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Liga.Mellena\Downloads\"/>
    </mc:Choice>
  </mc:AlternateContent>
  <xr:revisionPtr revIDLastSave="0" documentId="13_ncr:1_{3B91BAC9-CB14-4EFD-A996-F0856CC03F29}" xr6:coauthVersionLast="47" xr6:coauthVersionMax="47" xr10:uidLastSave="{00000000-0000-0000-0000-000000000000}"/>
  <bookViews>
    <workbookView xWindow="-120" yWindow="-120" windowWidth="29040" windowHeight="15720" tabRatio="924" activeTab="1" xr2:uid="{5D9A5C31-EB66-4807-93B2-F9DF804BDB8A}"/>
  </bookViews>
  <sheets>
    <sheet name="Ievads" sheetId="49" r:id="rId1"/>
    <sheet name="Izmaksu sadalījums" sheetId="47" r:id="rId2"/>
    <sheet name="Koptāme a+c" sheetId="1" r:id="rId3"/>
    <sheet name="Kopt a " sheetId="33" r:id="rId4"/>
    <sheet name="Kopt c" sheetId="35" r:id="rId5"/>
    <sheet name="Kopssavilkums a+c" sheetId="2" r:id="rId6"/>
    <sheet name="Kops attiec" sheetId="34" r:id="rId7"/>
    <sheet name="Kops citas izm." sheetId="36" r:id="rId8"/>
    <sheet name="Lokālā tāme Nr.1" sheetId="37" r:id="rId9"/>
    <sheet name="1a" sheetId="3" state="hidden" r:id="rId10"/>
    <sheet name="1c" sheetId="38" state="hidden" r:id="rId11"/>
    <sheet name="Lokālā tāme Nr.2" sheetId="4" r:id="rId12"/>
    <sheet name="2a" sheetId="39" state="hidden" r:id="rId13"/>
    <sheet name="2c" sheetId="40" state="hidden" r:id="rId14"/>
    <sheet name="Lokālā tāme Nr.3" sheetId="5" r:id="rId15"/>
    <sheet name="3a" sheetId="41" state="hidden" r:id="rId16"/>
    <sheet name="3c" sheetId="42"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6" l="1"/>
  <c r="N4" i="5"/>
  <c r="N4" i="4"/>
  <c r="D13" i="36" s="1"/>
  <c r="N4" i="37"/>
  <c r="D12" i="36" s="1"/>
  <c r="D12" i="2" s="1"/>
  <c r="B5" i="35"/>
  <c r="B5" i="33"/>
  <c r="B21" i="1"/>
  <c r="B9" i="42"/>
  <c r="C9" i="42"/>
  <c r="D9" i="42"/>
  <c r="E9" i="42"/>
  <c r="F9" i="42"/>
  <c r="G9" i="42"/>
  <c r="I9" i="42"/>
  <c r="J9" i="42"/>
  <c r="B10" i="42"/>
  <c r="C10" i="42"/>
  <c r="D10" i="42"/>
  <c r="E10" i="42"/>
  <c r="F10" i="42"/>
  <c r="G10" i="42"/>
  <c r="H10" i="42"/>
  <c r="I10" i="42"/>
  <c r="J10" i="42"/>
  <c r="K10" i="42"/>
  <c r="L10" i="42"/>
  <c r="M10" i="42"/>
  <c r="N10" i="42"/>
  <c r="O10" i="42"/>
  <c r="P10" i="42"/>
  <c r="B11" i="42"/>
  <c r="C11" i="42"/>
  <c r="D11" i="42"/>
  <c r="E11" i="42"/>
  <c r="F11" i="42"/>
  <c r="G11" i="42"/>
  <c r="H11" i="42"/>
  <c r="I11" i="42"/>
  <c r="J11" i="42"/>
  <c r="K11" i="42"/>
  <c r="L11" i="42"/>
  <c r="M11" i="42"/>
  <c r="N11" i="42"/>
  <c r="O11" i="42"/>
  <c r="P11" i="42"/>
  <c r="B12" i="42"/>
  <c r="C12" i="42"/>
  <c r="D12" i="42"/>
  <c r="E12" i="42"/>
  <c r="F12" i="42"/>
  <c r="G12" i="42"/>
  <c r="H12" i="42"/>
  <c r="I12" i="42"/>
  <c r="J12" i="42"/>
  <c r="K12" i="42"/>
  <c r="L12" i="42"/>
  <c r="M12" i="42"/>
  <c r="N12" i="42"/>
  <c r="O12" i="42"/>
  <c r="P12" i="42"/>
  <c r="B13" i="42"/>
  <c r="C13" i="42"/>
  <c r="D13" i="42"/>
  <c r="E13" i="42"/>
  <c r="F13" i="42"/>
  <c r="G13" i="42"/>
  <c r="H13" i="42"/>
  <c r="I13" i="42"/>
  <c r="J13" i="42"/>
  <c r="K13" i="42"/>
  <c r="L13" i="42"/>
  <c r="M13" i="42"/>
  <c r="N13" i="42"/>
  <c r="O13" i="42"/>
  <c r="P13" i="42"/>
  <c r="B14" i="42"/>
  <c r="C14" i="42"/>
  <c r="D14" i="42"/>
  <c r="E14" i="42"/>
  <c r="F14" i="42"/>
  <c r="G14" i="42"/>
  <c r="H14" i="42"/>
  <c r="I14" i="42"/>
  <c r="J14" i="42"/>
  <c r="K14" i="42"/>
  <c r="L14" i="42"/>
  <c r="M14" i="42"/>
  <c r="N14" i="42"/>
  <c r="O14" i="42"/>
  <c r="P14" i="42"/>
  <c r="B15" i="42"/>
  <c r="C15" i="42"/>
  <c r="D15" i="42"/>
  <c r="E15" i="42"/>
  <c r="F15" i="42"/>
  <c r="G15" i="42"/>
  <c r="H15" i="42"/>
  <c r="I15" i="42"/>
  <c r="J15" i="42"/>
  <c r="K15" i="42"/>
  <c r="L15" i="42"/>
  <c r="M15" i="42"/>
  <c r="N15" i="42"/>
  <c r="O15" i="42"/>
  <c r="P15" i="42"/>
  <c r="B16" i="42"/>
  <c r="C16" i="42"/>
  <c r="D16" i="42"/>
  <c r="E16" i="42"/>
  <c r="F16" i="42"/>
  <c r="G16" i="42"/>
  <c r="H16" i="42"/>
  <c r="I16" i="42"/>
  <c r="J16" i="42"/>
  <c r="K16" i="42"/>
  <c r="L16" i="42"/>
  <c r="M16" i="42"/>
  <c r="N16" i="42"/>
  <c r="O16" i="42"/>
  <c r="P16" i="42"/>
  <c r="B17" i="42"/>
  <c r="C17" i="42"/>
  <c r="D17" i="42"/>
  <c r="E17" i="42"/>
  <c r="F17" i="42"/>
  <c r="G17" i="42"/>
  <c r="H17" i="42"/>
  <c r="I17" i="42"/>
  <c r="J17" i="42"/>
  <c r="K17" i="42"/>
  <c r="L17" i="42"/>
  <c r="M17" i="42"/>
  <c r="N17" i="42"/>
  <c r="O17" i="42"/>
  <c r="P17" i="42"/>
  <c r="B18" i="42"/>
  <c r="C18" i="42"/>
  <c r="D18" i="42"/>
  <c r="E18" i="42"/>
  <c r="F18" i="42"/>
  <c r="G18" i="42"/>
  <c r="H18" i="42"/>
  <c r="I18" i="42"/>
  <c r="J18" i="42"/>
  <c r="K18" i="42"/>
  <c r="L18" i="42"/>
  <c r="M18" i="42"/>
  <c r="N18" i="42"/>
  <c r="O18" i="42"/>
  <c r="P18" i="42"/>
  <c r="B19" i="42"/>
  <c r="C19" i="42"/>
  <c r="D19" i="42"/>
  <c r="E19" i="42"/>
  <c r="F19" i="42"/>
  <c r="G19" i="42"/>
  <c r="H19" i="42"/>
  <c r="I19" i="42"/>
  <c r="J19" i="42"/>
  <c r="K19" i="42"/>
  <c r="L19" i="42"/>
  <c r="M19" i="42"/>
  <c r="N19" i="42"/>
  <c r="O19" i="42"/>
  <c r="P19" i="42"/>
  <c r="B20" i="42"/>
  <c r="C20" i="42"/>
  <c r="D20" i="42"/>
  <c r="E20" i="42"/>
  <c r="F20" i="42"/>
  <c r="G20" i="42"/>
  <c r="H20" i="42"/>
  <c r="I20" i="42"/>
  <c r="J20" i="42"/>
  <c r="K20" i="42"/>
  <c r="L20" i="42"/>
  <c r="M20" i="42"/>
  <c r="N20" i="42"/>
  <c r="O20" i="42"/>
  <c r="P20" i="42"/>
  <c r="B21" i="42"/>
  <c r="C21" i="42"/>
  <c r="D21" i="42"/>
  <c r="E21" i="42"/>
  <c r="F21" i="42"/>
  <c r="G21" i="42"/>
  <c r="H21" i="42"/>
  <c r="I21" i="42"/>
  <c r="J21" i="42"/>
  <c r="K21" i="42"/>
  <c r="L21" i="42"/>
  <c r="M21" i="42"/>
  <c r="N21" i="42"/>
  <c r="O21" i="42"/>
  <c r="P21" i="42"/>
  <c r="B22" i="42"/>
  <c r="C22" i="42"/>
  <c r="D22" i="42"/>
  <c r="E22" i="42"/>
  <c r="F22" i="42"/>
  <c r="G22" i="42"/>
  <c r="H22" i="42"/>
  <c r="I22" i="42"/>
  <c r="J22" i="42"/>
  <c r="K22" i="42"/>
  <c r="L22" i="42"/>
  <c r="M22" i="42"/>
  <c r="N22" i="42"/>
  <c r="O22" i="42"/>
  <c r="P22" i="42"/>
  <c r="B23" i="42"/>
  <c r="C23" i="42"/>
  <c r="D23" i="42"/>
  <c r="E23" i="42"/>
  <c r="F23" i="42"/>
  <c r="G23" i="42"/>
  <c r="H23" i="42"/>
  <c r="I23" i="42"/>
  <c r="J23" i="42"/>
  <c r="K23" i="42"/>
  <c r="L23" i="42"/>
  <c r="M23" i="42"/>
  <c r="N23" i="42"/>
  <c r="O23" i="42"/>
  <c r="P23" i="42"/>
  <c r="B24" i="42"/>
  <c r="C24" i="42"/>
  <c r="D24" i="42"/>
  <c r="E24" i="42"/>
  <c r="F24" i="42"/>
  <c r="G24" i="42"/>
  <c r="H24" i="42"/>
  <c r="I24" i="42"/>
  <c r="J24" i="42"/>
  <c r="K24" i="42"/>
  <c r="L24" i="42"/>
  <c r="M24" i="42"/>
  <c r="N24" i="42"/>
  <c r="O24" i="42"/>
  <c r="P24" i="42"/>
  <c r="B25" i="42"/>
  <c r="C25" i="42"/>
  <c r="D25" i="42"/>
  <c r="E25" i="42"/>
  <c r="F25" i="42"/>
  <c r="G25" i="42"/>
  <c r="H25" i="42"/>
  <c r="I25" i="42"/>
  <c r="J25" i="42"/>
  <c r="K25" i="42"/>
  <c r="L25" i="42"/>
  <c r="M25" i="42"/>
  <c r="N25" i="42"/>
  <c r="O25" i="42"/>
  <c r="P25" i="42"/>
  <c r="B26" i="42"/>
  <c r="C26" i="42"/>
  <c r="D26" i="42"/>
  <c r="E26" i="42"/>
  <c r="F26" i="42"/>
  <c r="G26" i="42"/>
  <c r="H26" i="42"/>
  <c r="I26" i="42"/>
  <c r="J26" i="42"/>
  <c r="K26" i="42"/>
  <c r="L26" i="42"/>
  <c r="M26" i="42"/>
  <c r="N26" i="42"/>
  <c r="O26" i="42"/>
  <c r="P26" i="42"/>
  <c r="B27" i="42"/>
  <c r="C27" i="42"/>
  <c r="D27" i="42"/>
  <c r="E27" i="42"/>
  <c r="F27" i="42"/>
  <c r="G27" i="42"/>
  <c r="H27" i="42"/>
  <c r="I27" i="42"/>
  <c r="J27" i="42"/>
  <c r="K27" i="42"/>
  <c r="L27" i="42"/>
  <c r="M27" i="42"/>
  <c r="N27" i="42"/>
  <c r="O27" i="42"/>
  <c r="P27" i="42"/>
  <c r="B28" i="42"/>
  <c r="C28" i="42"/>
  <c r="D28" i="42"/>
  <c r="E28" i="42"/>
  <c r="F28" i="42"/>
  <c r="G28" i="42"/>
  <c r="H28" i="42"/>
  <c r="I28" i="42"/>
  <c r="J28" i="42"/>
  <c r="K28" i="42"/>
  <c r="L28" i="42"/>
  <c r="M28" i="42"/>
  <c r="N28" i="42"/>
  <c r="O28" i="42"/>
  <c r="P28" i="42"/>
  <c r="B29" i="42"/>
  <c r="C29" i="42"/>
  <c r="D29" i="42"/>
  <c r="E29" i="42"/>
  <c r="F29" i="42"/>
  <c r="G29" i="42"/>
  <c r="H29" i="42"/>
  <c r="I29" i="42"/>
  <c r="J29" i="42"/>
  <c r="K29" i="42"/>
  <c r="L29" i="42"/>
  <c r="M29" i="42"/>
  <c r="N29" i="42"/>
  <c r="O29" i="42"/>
  <c r="P29" i="42"/>
  <c r="B30" i="42"/>
  <c r="C30" i="42"/>
  <c r="D30" i="42"/>
  <c r="E30" i="42"/>
  <c r="F30" i="42"/>
  <c r="G30" i="42"/>
  <c r="H30" i="42"/>
  <c r="I30" i="42"/>
  <c r="J30" i="42"/>
  <c r="K30" i="42"/>
  <c r="L30" i="42"/>
  <c r="M30" i="42"/>
  <c r="N30" i="42"/>
  <c r="O30" i="42"/>
  <c r="P30" i="42"/>
  <c r="B31" i="42"/>
  <c r="C31" i="42"/>
  <c r="D31" i="42"/>
  <c r="E31" i="42"/>
  <c r="F31" i="42"/>
  <c r="G31" i="42"/>
  <c r="H31" i="42"/>
  <c r="I31" i="42"/>
  <c r="J31" i="42"/>
  <c r="K31" i="42"/>
  <c r="L31" i="42"/>
  <c r="M31" i="42"/>
  <c r="N31" i="42"/>
  <c r="O31" i="42"/>
  <c r="P31" i="42"/>
  <c r="B32" i="42"/>
  <c r="C32" i="42"/>
  <c r="D32" i="42"/>
  <c r="E32" i="42"/>
  <c r="F32" i="42"/>
  <c r="G32" i="42"/>
  <c r="H32" i="42"/>
  <c r="I32" i="42"/>
  <c r="J32" i="42"/>
  <c r="K32" i="42"/>
  <c r="L32" i="42"/>
  <c r="M32" i="42"/>
  <c r="N32" i="42"/>
  <c r="O32" i="42"/>
  <c r="P32" i="42"/>
  <c r="B33" i="42"/>
  <c r="C33" i="42"/>
  <c r="D33" i="42"/>
  <c r="E33" i="42"/>
  <c r="F33" i="42"/>
  <c r="G33" i="42"/>
  <c r="H33" i="42"/>
  <c r="I33" i="42"/>
  <c r="J33" i="42"/>
  <c r="K33" i="42"/>
  <c r="L33" i="42"/>
  <c r="M33" i="42"/>
  <c r="N33" i="42"/>
  <c r="O33" i="42"/>
  <c r="P33" i="42"/>
  <c r="B34" i="42"/>
  <c r="C34" i="42"/>
  <c r="D34" i="42"/>
  <c r="E34" i="42"/>
  <c r="F34" i="42"/>
  <c r="G34" i="42"/>
  <c r="H34" i="42"/>
  <c r="I34" i="42"/>
  <c r="J34" i="42"/>
  <c r="K34" i="42"/>
  <c r="L34" i="42"/>
  <c r="M34" i="42"/>
  <c r="N34" i="42"/>
  <c r="O34" i="42"/>
  <c r="P34" i="42"/>
  <c r="B35" i="42"/>
  <c r="C35" i="42"/>
  <c r="D35" i="42"/>
  <c r="E35" i="42"/>
  <c r="F35" i="42"/>
  <c r="G35" i="42"/>
  <c r="H35" i="42"/>
  <c r="I35" i="42"/>
  <c r="J35" i="42"/>
  <c r="K35" i="42"/>
  <c r="L35" i="42"/>
  <c r="M35" i="42"/>
  <c r="N35" i="42"/>
  <c r="O35" i="42"/>
  <c r="P35" i="42"/>
  <c r="B36" i="42"/>
  <c r="C36" i="42"/>
  <c r="D36" i="42"/>
  <c r="E36" i="42"/>
  <c r="F36" i="42"/>
  <c r="G36" i="42"/>
  <c r="H36" i="42"/>
  <c r="I36" i="42"/>
  <c r="J36" i="42"/>
  <c r="K36" i="42"/>
  <c r="L36" i="42"/>
  <c r="M36" i="42"/>
  <c r="N36" i="42"/>
  <c r="O36" i="42"/>
  <c r="P36" i="42"/>
  <c r="B37" i="42"/>
  <c r="C37" i="42"/>
  <c r="D37" i="42"/>
  <c r="E37" i="42"/>
  <c r="F37" i="42"/>
  <c r="G37" i="42"/>
  <c r="H37" i="42"/>
  <c r="I37" i="42"/>
  <c r="J37" i="42"/>
  <c r="K37" i="42"/>
  <c r="L37" i="42"/>
  <c r="M37" i="42"/>
  <c r="N37" i="42"/>
  <c r="O37" i="42"/>
  <c r="P37" i="42"/>
  <c r="B38" i="42"/>
  <c r="C38" i="42"/>
  <c r="D38" i="42"/>
  <c r="E38" i="42"/>
  <c r="F38" i="42"/>
  <c r="G38" i="42"/>
  <c r="H38" i="42"/>
  <c r="I38" i="42"/>
  <c r="J38" i="42"/>
  <c r="K38" i="42"/>
  <c r="L38" i="42"/>
  <c r="M38" i="42"/>
  <c r="N38" i="42"/>
  <c r="O38" i="42"/>
  <c r="P38" i="42"/>
  <c r="B39" i="42"/>
  <c r="C39" i="42"/>
  <c r="D39" i="42"/>
  <c r="E39" i="42"/>
  <c r="F39" i="42"/>
  <c r="G39" i="42"/>
  <c r="H39" i="42"/>
  <c r="I39" i="42"/>
  <c r="J39" i="42"/>
  <c r="K39" i="42"/>
  <c r="L39" i="42"/>
  <c r="M39" i="42"/>
  <c r="N39" i="42"/>
  <c r="O39" i="42"/>
  <c r="P39" i="42"/>
  <c r="B40" i="42"/>
  <c r="C40" i="42"/>
  <c r="D40" i="42"/>
  <c r="E40" i="42"/>
  <c r="F40" i="42"/>
  <c r="G40" i="42"/>
  <c r="H40" i="42"/>
  <c r="I40" i="42"/>
  <c r="J40" i="42"/>
  <c r="K40" i="42"/>
  <c r="L40" i="42"/>
  <c r="M40" i="42"/>
  <c r="N40" i="42"/>
  <c r="O40" i="42"/>
  <c r="P40" i="42"/>
  <c r="B41" i="42"/>
  <c r="C41" i="42"/>
  <c r="D41" i="42"/>
  <c r="E41" i="42"/>
  <c r="F41" i="42"/>
  <c r="G41" i="42"/>
  <c r="H41" i="42"/>
  <c r="I41" i="42"/>
  <c r="J41" i="42"/>
  <c r="K41" i="42"/>
  <c r="L41" i="42"/>
  <c r="M41" i="42"/>
  <c r="N41" i="42"/>
  <c r="O41" i="42"/>
  <c r="P41" i="42"/>
  <c r="B42" i="42"/>
  <c r="C42" i="42"/>
  <c r="D42" i="42"/>
  <c r="E42" i="42"/>
  <c r="F42" i="42"/>
  <c r="G42" i="42"/>
  <c r="H42" i="42"/>
  <c r="I42" i="42"/>
  <c r="J42" i="42"/>
  <c r="K42" i="42"/>
  <c r="L42" i="42"/>
  <c r="M42" i="42"/>
  <c r="N42" i="42"/>
  <c r="O42" i="42"/>
  <c r="P42" i="42"/>
  <c r="B43" i="42"/>
  <c r="C43" i="42"/>
  <c r="D43" i="42"/>
  <c r="E43" i="42"/>
  <c r="F43" i="42"/>
  <c r="G43" i="42"/>
  <c r="H43" i="42"/>
  <c r="I43" i="42"/>
  <c r="J43" i="42"/>
  <c r="K43" i="42"/>
  <c r="L43" i="42"/>
  <c r="M43" i="42"/>
  <c r="N43" i="42"/>
  <c r="O43" i="42"/>
  <c r="P43" i="42"/>
  <c r="B44" i="42"/>
  <c r="C44" i="42"/>
  <c r="D44" i="42"/>
  <c r="E44" i="42"/>
  <c r="F44" i="42"/>
  <c r="G44" i="42"/>
  <c r="H44" i="42"/>
  <c r="I44" i="42"/>
  <c r="J44" i="42"/>
  <c r="K44" i="42"/>
  <c r="L44" i="42"/>
  <c r="M44" i="42"/>
  <c r="N44" i="42"/>
  <c r="O44" i="42"/>
  <c r="P44" i="42"/>
  <c r="B45" i="42"/>
  <c r="C45" i="42"/>
  <c r="D45" i="42"/>
  <c r="E45" i="42"/>
  <c r="F45" i="42"/>
  <c r="G45" i="42"/>
  <c r="H45" i="42"/>
  <c r="I45" i="42"/>
  <c r="J45" i="42"/>
  <c r="K45" i="42"/>
  <c r="L45" i="42"/>
  <c r="M45" i="42"/>
  <c r="N45" i="42"/>
  <c r="O45" i="42"/>
  <c r="P45" i="42"/>
  <c r="B46" i="42"/>
  <c r="C46" i="42"/>
  <c r="D46" i="42"/>
  <c r="E46" i="42"/>
  <c r="F46" i="42"/>
  <c r="G46" i="42"/>
  <c r="H46" i="42"/>
  <c r="I46" i="42"/>
  <c r="J46" i="42"/>
  <c r="K46" i="42"/>
  <c r="L46" i="42"/>
  <c r="M46" i="42"/>
  <c r="N46" i="42"/>
  <c r="O46" i="42"/>
  <c r="P46" i="42"/>
  <c r="B47" i="42"/>
  <c r="C47" i="42"/>
  <c r="D47" i="42"/>
  <c r="E47" i="42"/>
  <c r="F47" i="42"/>
  <c r="G47" i="42"/>
  <c r="H47" i="42"/>
  <c r="I47" i="42"/>
  <c r="J47" i="42"/>
  <c r="K47" i="42"/>
  <c r="L47" i="42"/>
  <c r="M47" i="42"/>
  <c r="N47" i="42"/>
  <c r="O47" i="42"/>
  <c r="P47" i="42"/>
  <c r="B48" i="42"/>
  <c r="C48" i="42"/>
  <c r="D48" i="42"/>
  <c r="E48" i="42"/>
  <c r="F48" i="42"/>
  <c r="G48" i="42"/>
  <c r="H48" i="42"/>
  <c r="I48" i="42"/>
  <c r="J48" i="42"/>
  <c r="K48" i="42"/>
  <c r="L48" i="42"/>
  <c r="M48" i="42"/>
  <c r="N48" i="42"/>
  <c r="O48" i="42"/>
  <c r="P48" i="42"/>
  <c r="B49" i="42"/>
  <c r="C49" i="42"/>
  <c r="D49" i="42"/>
  <c r="E49" i="42"/>
  <c r="F49" i="42"/>
  <c r="G49" i="42"/>
  <c r="H49" i="42"/>
  <c r="I49" i="42"/>
  <c r="J49" i="42"/>
  <c r="K49" i="42"/>
  <c r="L49" i="42"/>
  <c r="M49" i="42"/>
  <c r="N49" i="42"/>
  <c r="O49" i="42"/>
  <c r="P49" i="42"/>
  <c r="B50" i="42"/>
  <c r="C50" i="42"/>
  <c r="D50" i="42"/>
  <c r="E50" i="42"/>
  <c r="F50" i="42"/>
  <c r="G50" i="42"/>
  <c r="H50" i="42"/>
  <c r="I50" i="42"/>
  <c r="J50" i="42"/>
  <c r="K50" i="42"/>
  <c r="L50" i="42"/>
  <c r="M50" i="42"/>
  <c r="N50" i="42"/>
  <c r="O50" i="42"/>
  <c r="P50" i="42"/>
  <c r="B51" i="42"/>
  <c r="C51" i="42"/>
  <c r="D51" i="42"/>
  <c r="E51" i="42"/>
  <c r="F51" i="42"/>
  <c r="G51" i="42"/>
  <c r="H51" i="42"/>
  <c r="I51" i="42"/>
  <c r="J51" i="42"/>
  <c r="K51" i="42"/>
  <c r="L51" i="42"/>
  <c r="M51" i="42"/>
  <c r="N51" i="42"/>
  <c r="O51" i="42"/>
  <c r="P51" i="42"/>
  <c r="B52" i="42"/>
  <c r="C52" i="42"/>
  <c r="D52" i="42"/>
  <c r="E52" i="42"/>
  <c r="F52" i="42"/>
  <c r="G52" i="42"/>
  <c r="H52" i="42"/>
  <c r="I52" i="42"/>
  <c r="J52" i="42"/>
  <c r="K52" i="42"/>
  <c r="L52" i="42"/>
  <c r="M52" i="42"/>
  <c r="N52" i="42"/>
  <c r="O52" i="42"/>
  <c r="P52" i="42"/>
  <c r="B53" i="42"/>
  <c r="C53" i="42"/>
  <c r="D53" i="42"/>
  <c r="E53" i="42"/>
  <c r="F53" i="42"/>
  <c r="G53" i="42"/>
  <c r="H53" i="42"/>
  <c r="I53" i="42"/>
  <c r="J53" i="42"/>
  <c r="K53" i="42"/>
  <c r="L53" i="42"/>
  <c r="M53" i="42"/>
  <c r="N53" i="42"/>
  <c r="O53" i="42"/>
  <c r="P53" i="42"/>
  <c r="B54" i="42"/>
  <c r="C54" i="42"/>
  <c r="D54" i="42"/>
  <c r="E54" i="42"/>
  <c r="F54" i="42"/>
  <c r="G54" i="42"/>
  <c r="H54" i="42"/>
  <c r="I54" i="42"/>
  <c r="J54" i="42"/>
  <c r="K54" i="42"/>
  <c r="L54" i="42"/>
  <c r="M54" i="42"/>
  <c r="N54" i="42"/>
  <c r="O54" i="42"/>
  <c r="P54" i="42"/>
  <c r="B55" i="42"/>
  <c r="C55" i="42"/>
  <c r="D55" i="42"/>
  <c r="E55" i="42"/>
  <c r="F55" i="42"/>
  <c r="G55" i="42"/>
  <c r="H55" i="42"/>
  <c r="I55" i="42"/>
  <c r="J55" i="42"/>
  <c r="K55" i="42"/>
  <c r="L55" i="42"/>
  <c r="M55" i="42"/>
  <c r="N55" i="42"/>
  <c r="O55" i="42"/>
  <c r="P55" i="42"/>
  <c r="B56" i="42"/>
  <c r="C56" i="42"/>
  <c r="D56" i="42"/>
  <c r="E56" i="42"/>
  <c r="F56" i="42"/>
  <c r="G56" i="42"/>
  <c r="H56" i="42"/>
  <c r="I56" i="42"/>
  <c r="J56" i="42"/>
  <c r="K56" i="42"/>
  <c r="L56" i="42"/>
  <c r="M56" i="42"/>
  <c r="N56" i="42"/>
  <c r="O56" i="42"/>
  <c r="P56" i="42"/>
  <c r="B57" i="42"/>
  <c r="C57" i="42"/>
  <c r="D57" i="42"/>
  <c r="E57" i="42"/>
  <c r="F57" i="42"/>
  <c r="G57" i="42"/>
  <c r="H57" i="42"/>
  <c r="I57" i="42"/>
  <c r="J57" i="42"/>
  <c r="K57" i="42"/>
  <c r="L57" i="42"/>
  <c r="M57" i="42"/>
  <c r="N57" i="42"/>
  <c r="O57" i="42"/>
  <c r="P57" i="42"/>
  <c r="B58" i="42"/>
  <c r="C58" i="42"/>
  <c r="D58" i="42"/>
  <c r="E58" i="42"/>
  <c r="F58" i="42"/>
  <c r="G58" i="42"/>
  <c r="H58" i="42"/>
  <c r="I58" i="42"/>
  <c r="J58" i="42"/>
  <c r="K58" i="42"/>
  <c r="L58" i="42"/>
  <c r="M58" i="42"/>
  <c r="N58" i="42"/>
  <c r="O58" i="42"/>
  <c r="P58" i="42"/>
  <c r="B59" i="42"/>
  <c r="C59" i="42"/>
  <c r="D59" i="42"/>
  <c r="E59" i="42"/>
  <c r="F59" i="42"/>
  <c r="G59" i="42"/>
  <c r="H59" i="42"/>
  <c r="I59" i="42"/>
  <c r="J59" i="42"/>
  <c r="K59" i="42"/>
  <c r="L59" i="42"/>
  <c r="M59" i="42"/>
  <c r="N59" i="42"/>
  <c r="O59" i="42"/>
  <c r="P59" i="42"/>
  <c r="B60" i="42"/>
  <c r="C60" i="42"/>
  <c r="D60" i="42"/>
  <c r="E60" i="42"/>
  <c r="F60" i="42"/>
  <c r="G60" i="42"/>
  <c r="H60" i="42"/>
  <c r="I60" i="42"/>
  <c r="J60" i="42"/>
  <c r="K60" i="42"/>
  <c r="L60" i="42"/>
  <c r="M60" i="42"/>
  <c r="N60" i="42"/>
  <c r="O60" i="42"/>
  <c r="P60" i="42"/>
  <c r="B61" i="42"/>
  <c r="C61" i="42"/>
  <c r="D61" i="42"/>
  <c r="E61" i="42"/>
  <c r="F61" i="42"/>
  <c r="G61" i="42"/>
  <c r="H61" i="42"/>
  <c r="I61" i="42"/>
  <c r="J61" i="42"/>
  <c r="K61" i="42"/>
  <c r="L61" i="42"/>
  <c r="M61" i="42"/>
  <c r="N61" i="42"/>
  <c r="O61" i="42"/>
  <c r="P61" i="42"/>
  <c r="B62" i="42"/>
  <c r="C62" i="42"/>
  <c r="D62" i="42"/>
  <c r="E62" i="42"/>
  <c r="F62" i="42"/>
  <c r="G62" i="42"/>
  <c r="H62" i="42"/>
  <c r="I62" i="42"/>
  <c r="J62" i="42"/>
  <c r="K62" i="42"/>
  <c r="L62" i="42"/>
  <c r="M62" i="42"/>
  <c r="N62" i="42"/>
  <c r="O62" i="42"/>
  <c r="P62" i="42"/>
  <c r="B63" i="42"/>
  <c r="C63" i="42"/>
  <c r="D63" i="42"/>
  <c r="E63" i="42"/>
  <c r="F63" i="42"/>
  <c r="G63" i="42"/>
  <c r="H63" i="42"/>
  <c r="I63" i="42"/>
  <c r="J63" i="42"/>
  <c r="K63" i="42"/>
  <c r="L63" i="42"/>
  <c r="M63" i="42"/>
  <c r="N63" i="42"/>
  <c r="O63" i="42"/>
  <c r="P63" i="42"/>
  <c r="B64" i="42"/>
  <c r="C64" i="42"/>
  <c r="D64" i="42"/>
  <c r="E64" i="42"/>
  <c r="F64" i="42"/>
  <c r="G64" i="42"/>
  <c r="H64" i="42"/>
  <c r="I64" i="42"/>
  <c r="J64" i="42"/>
  <c r="K64" i="42"/>
  <c r="L64" i="42"/>
  <c r="M64" i="42"/>
  <c r="N64" i="42"/>
  <c r="O64" i="42"/>
  <c r="P64" i="42"/>
  <c r="B65" i="42"/>
  <c r="C65" i="42"/>
  <c r="D65" i="42"/>
  <c r="E65" i="42"/>
  <c r="F65" i="42"/>
  <c r="G65" i="42"/>
  <c r="H65" i="42"/>
  <c r="I65" i="42"/>
  <c r="J65" i="42"/>
  <c r="K65" i="42"/>
  <c r="L65" i="42"/>
  <c r="M65" i="42"/>
  <c r="N65" i="42"/>
  <c r="O65" i="42"/>
  <c r="P65" i="42"/>
  <c r="B66" i="42"/>
  <c r="C66" i="42"/>
  <c r="D66" i="42"/>
  <c r="E66" i="42"/>
  <c r="F66" i="42"/>
  <c r="G66" i="42"/>
  <c r="H66" i="42"/>
  <c r="I66" i="42"/>
  <c r="J66" i="42"/>
  <c r="K66" i="42"/>
  <c r="L66" i="42"/>
  <c r="M66" i="42"/>
  <c r="N66" i="42"/>
  <c r="O66" i="42"/>
  <c r="P66" i="42"/>
  <c r="B67" i="42"/>
  <c r="C67" i="42"/>
  <c r="D67" i="42"/>
  <c r="E67" i="42"/>
  <c r="F67" i="42"/>
  <c r="G67" i="42"/>
  <c r="H67" i="42"/>
  <c r="I67" i="42"/>
  <c r="J67" i="42"/>
  <c r="K67" i="42"/>
  <c r="L67" i="42"/>
  <c r="M67" i="42"/>
  <c r="N67" i="42"/>
  <c r="O67" i="42"/>
  <c r="P67" i="42"/>
  <c r="B68" i="42"/>
  <c r="C68" i="42"/>
  <c r="D68" i="42"/>
  <c r="E68" i="42"/>
  <c r="F68" i="42"/>
  <c r="G68" i="42"/>
  <c r="H68" i="42"/>
  <c r="I68" i="42"/>
  <c r="J68" i="42"/>
  <c r="K68" i="42"/>
  <c r="L68" i="42"/>
  <c r="M68" i="42"/>
  <c r="N68" i="42"/>
  <c r="O68" i="42"/>
  <c r="P68" i="42"/>
  <c r="B69" i="42"/>
  <c r="C69" i="42"/>
  <c r="D69" i="42"/>
  <c r="E69" i="42"/>
  <c r="F69" i="42"/>
  <c r="G69" i="42"/>
  <c r="H69" i="42"/>
  <c r="I69" i="42"/>
  <c r="J69" i="42"/>
  <c r="K69" i="42"/>
  <c r="L69" i="42"/>
  <c r="M69" i="42"/>
  <c r="N69" i="42"/>
  <c r="O69" i="42"/>
  <c r="P69" i="42"/>
  <c r="B70" i="42"/>
  <c r="C70" i="42"/>
  <c r="D70" i="42"/>
  <c r="E70" i="42"/>
  <c r="F70" i="42"/>
  <c r="G70" i="42"/>
  <c r="H70" i="42"/>
  <c r="I70" i="42"/>
  <c r="J70" i="42"/>
  <c r="K70" i="42"/>
  <c r="L70" i="42"/>
  <c r="M70" i="42"/>
  <c r="N70" i="42"/>
  <c r="O70" i="42"/>
  <c r="P70" i="42"/>
  <c r="B71" i="42"/>
  <c r="C71" i="42"/>
  <c r="D71" i="42"/>
  <c r="E71" i="42"/>
  <c r="F71" i="42"/>
  <c r="G71" i="42"/>
  <c r="H71" i="42"/>
  <c r="I71" i="42"/>
  <c r="J71" i="42"/>
  <c r="K71" i="42"/>
  <c r="L71" i="42"/>
  <c r="M71" i="42"/>
  <c r="N71" i="42"/>
  <c r="O71" i="42"/>
  <c r="P71" i="42"/>
  <c r="B72" i="42"/>
  <c r="C72" i="42"/>
  <c r="D72" i="42"/>
  <c r="E72" i="42"/>
  <c r="F72" i="42"/>
  <c r="G72" i="42"/>
  <c r="H72" i="42"/>
  <c r="I72" i="42"/>
  <c r="J72" i="42"/>
  <c r="K72" i="42"/>
  <c r="L72" i="42"/>
  <c r="M72" i="42"/>
  <c r="N72" i="42"/>
  <c r="O72" i="42"/>
  <c r="P72" i="42"/>
  <c r="B73" i="42"/>
  <c r="C73" i="42"/>
  <c r="D73" i="42"/>
  <c r="E73" i="42"/>
  <c r="F73" i="42"/>
  <c r="G73" i="42"/>
  <c r="H73" i="42"/>
  <c r="I73" i="42"/>
  <c r="J73" i="42"/>
  <c r="K73" i="42"/>
  <c r="L73" i="42"/>
  <c r="M73" i="42"/>
  <c r="N73" i="42"/>
  <c r="O73" i="42"/>
  <c r="P73" i="42"/>
  <c r="B74" i="42"/>
  <c r="C74" i="42"/>
  <c r="D74" i="42"/>
  <c r="E74" i="42"/>
  <c r="F74" i="42"/>
  <c r="G74" i="42"/>
  <c r="H74" i="42"/>
  <c r="I74" i="42"/>
  <c r="J74" i="42"/>
  <c r="K74" i="42"/>
  <c r="L74" i="42"/>
  <c r="M74" i="42"/>
  <c r="N74" i="42"/>
  <c r="O74" i="42"/>
  <c r="P74" i="42"/>
  <c r="B75" i="42"/>
  <c r="C75" i="42"/>
  <c r="D75" i="42"/>
  <c r="E75" i="42"/>
  <c r="F75" i="42"/>
  <c r="G75" i="42"/>
  <c r="H75" i="42"/>
  <c r="I75" i="42"/>
  <c r="J75" i="42"/>
  <c r="K75" i="42"/>
  <c r="L75" i="42"/>
  <c r="M75" i="42"/>
  <c r="N75" i="42"/>
  <c r="O75" i="42"/>
  <c r="P75" i="42"/>
  <c r="B76" i="42"/>
  <c r="C76" i="42"/>
  <c r="D76" i="42"/>
  <c r="E76" i="42"/>
  <c r="F76" i="42"/>
  <c r="G76" i="42"/>
  <c r="H76" i="42"/>
  <c r="I76" i="42"/>
  <c r="J76" i="42"/>
  <c r="K76" i="42"/>
  <c r="L76" i="42"/>
  <c r="M76" i="42"/>
  <c r="N76" i="42"/>
  <c r="O76" i="42"/>
  <c r="P76" i="42"/>
  <c r="B77" i="42"/>
  <c r="C77" i="42"/>
  <c r="D77" i="42"/>
  <c r="E77" i="42"/>
  <c r="F77" i="42"/>
  <c r="G77" i="42"/>
  <c r="H77" i="42"/>
  <c r="I77" i="42"/>
  <c r="J77" i="42"/>
  <c r="K77" i="42"/>
  <c r="L77" i="42"/>
  <c r="M77" i="42"/>
  <c r="N77" i="42"/>
  <c r="O77" i="42"/>
  <c r="P77" i="42"/>
  <c r="B78" i="42"/>
  <c r="C78" i="42"/>
  <c r="D78" i="42"/>
  <c r="E78" i="42"/>
  <c r="F78" i="42"/>
  <c r="G78" i="42"/>
  <c r="H78" i="42"/>
  <c r="I78" i="42"/>
  <c r="J78" i="42"/>
  <c r="K78" i="42"/>
  <c r="L78" i="42"/>
  <c r="M78" i="42"/>
  <c r="N78" i="42"/>
  <c r="O78" i="42"/>
  <c r="P78" i="42"/>
  <c r="B79" i="42"/>
  <c r="C79" i="42"/>
  <c r="D79" i="42"/>
  <c r="E79" i="42"/>
  <c r="F79" i="42"/>
  <c r="G79" i="42"/>
  <c r="H79" i="42"/>
  <c r="I79" i="42"/>
  <c r="J79" i="42"/>
  <c r="K79" i="42"/>
  <c r="L79" i="42"/>
  <c r="M79" i="42"/>
  <c r="N79" i="42"/>
  <c r="O79" i="42"/>
  <c r="P79" i="42"/>
  <c r="B80" i="42"/>
  <c r="C80" i="42"/>
  <c r="D80" i="42"/>
  <c r="E80" i="42"/>
  <c r="F80" i="42"/>
  <c r="G80" i="42"/>
  <c r="H80" i="42"/>
  <c r="I80" i="42"/>
  <c r="J80" i="42"/>
  <c r="K80" i="42"/>
  <c r="L80" i="42"/>
  <c r="M80" i="42"/>
  <c r="N80" i="42"/>
  <c r="O80" i="42"/>
  <c r="P80" i="42"/>
  <c r="B81" i="42"/>
  <c r="C81" i="42"/>
  <c r="D81" i="42"/>
  <c r="E81" i="42"/>
  <c r="F81" i="42"/>
  <c r="G81" i="42"/>
  <c r="H81" i="42"/>
  <c r="I81" i="42"/>
  <c r="J81" i="42"/>
  <c r="K81" i="42"/>
  <c r="L81" i="42"/>
  <c r="M81" i="42"/>
  <c r="N81" i="42"/>
  <c r="O81" i="42"/>
  <c r="P81" i="42"/>
  <c r="B82" i="42"/>
  <c r="C82" i="42"/>
  <c r="D82" i="42"/>
  <c r="E82" i="42"/>
  <c r="F82" i="42"/>
  <c r="G82" i="42"/>
  <c r="H82" i="42"/>
  <c r="I82" i="42"/>
  <c r="J82" i="42"/>
  <c r="K82" i="42"/>
  <c r="L82" i="42"/>
  <c r="M82" i="42"/>
  <c r="N82" i="42"/>
  <c r="O82" i="42"/>
  <c r="P82" i="42"/>
  <c r="B83" i="42"/>
  <c r="C83" i="42"/>
  <c r="D83" i="42"/>
  <c r="E83" i="42"/>
  <c r="F83" i="42"/>
  <c r="G83" i="42"/>
  <c r="H83" i="42"/>
  <c r="I83" i="42"/>
  <c r="J83" i="42"/>
  <c r="K83" i="42"/>
  <c r="L83" i="42"/>
  <c r="M83" i="42"/>
  <c r="N83" i="42"/>
  <c r="O83" i="42"/>
  <c r="P83" i="42"/>
  <c r="B84" i="42"/>
  <c r="C84" i="42"/>
  <c r="D84" i="42"/>
  <c r="E84" i="42"/>
  <c r="F84" i="42"/>
  <c r="G84" i="42"/>
  <c r="H84" i="42"/>
  <c r="I84" i="42"/>
  <c r="J84" i="42"/>
  <c r="K84" i="42"/>
  <c r="L84" i="42"/>
  <c r="M84" i="42"/>
  <c r="N84" i="42"/>
  <c r="O84" i="42"/>
  <c r="P84" i="42"/>
  <c r="B85" i="42"/>
  <c r="C85" i="42"/>
  <c r="D85" i="42"/>
  <c r="E85" i="42"/>
  <c r="F85" i="42"/>
  <c r="G85" i="42"/>
  <c r="H85" i="42"/>
  <c r="I85" i="42"/>
  <c r="J85" i="42"/>
  <c r="K85" i="42"/>
  <c r="L85" i="42"/>
  <c r="M85" i="42"/>
  <c r="N85" i="42"/>
  <c r="O85" i="42"/>
  <c r="P85" i="42"/>
  <c r="B86" i="42"/>
  <c r="C86" i="42"/>
  <c r="D86" i="42"/>
  <c r="E86" i="42"/>
  <c r="F86" i="42"/>
  <c r="G86" i="42"/>
  <c r="H86" i="42"/>
  <c r="I86" i="42"/>
  <c r="J86" i="42"/>
  <c r="K86" i="42"/>
  <c r="L86" i="42"/>
  <c r="M86" i="42"/>
  <c r="N86" i="42"/>
  <c r="O86" i="42"/>
  <c r="P86" i="42"/>
  <c r="B87" i="42"/>
  <c r="C87" i="42"/>
  <c r="D87" i="42"/>
  <c r="E87" i="42"/>
  <c r="F87" i="42"/>
  <c r="G87" i="42"/>
  <c r="H87" i="42"/>
  <c r="I87" i="42"/>
  <c r="J87" i="42"/>
  <c r="K87" i="42"/>
  <c r="L87" i="42"/>
  <c r="M87" i="42"/>
  <c r="N87" i="42"/>
  <c r="O87" i="42"/>
  <c r="P87" i="42"/>
  <c r="B88" i="42"/>
  <c r="C88" i="42"/>
  <c r="D88" i="42"/>
  <c r="E88" i="42"/>
  <c r="F88" i="42"/>
  <c r="G88" i="42"/>
  <c r="H88" i="42"/>
  <c r="I88" i="42"/>
  <c r="J88" i="42"/>
  <c r="K88" i="42"/>
  <c r="L88" i="42"/>
  <c r="M88" i="42"/>
  <c r="N88" i="42"/>
  <c r="O88" i="42"/>
  <c r="P88" i="42"/>
  <c r="B89" i="42"/>
  <c r="C89" i="42"/>
  <c r="D89" i="42"/>
  <c r="E89" i="42"/>
  <c r="F89" i="42"/>
  <c r="G89" i="42"/>
  <c r="H89" i="42"/>
  <c r="I89" i="42"/>
  <c r="J89" i="42"/>
  <c r="K89" i="42"/>
  <c r="L89" i="42"/>
  <c r="M89" i="42"/>
  <c r="N89" i="42"/>
  <c r="O89" i="42"/>
  <c r="P89" i="42"/>
  <c r="B90" i="42"/>
  <c r="C90" i="42"/>
  <c r="D90" i="42"/>
  <c r="E90" i="42"/>
  <c r="F90" i="42"/>
  <c r="G90" i="42"/>
  <c r="H90" i="42"/>
  <c r="I90" i="42"/>
  <c r="J90" i="42"/>
  <c r="K90" i="42"/>
  <c r="L90" i="42"/>
  <c r="M90" i="42"/>
  <c r="N90" i="42"/>
  <c r="O90" i="42"/>
  <c r="P90" i="42"/>
  <c r="B91" i="42"/>
  <c r="C91" i="42"/>
  <c r="D91" i="42"/>
  <c r="E91" i="42"/>
  <c r="F91" i="42"/>
  <c r="G91" i="42"/>
  <c r="H91" i="42"/>
  <c r="I91" i="42"/>
  <c r="J91" i="42"/>
  <c r="K91" i="42"/>
  <c r="L91" i="42"/>
  <c r="M91" i="42"/>
  <c r="N91" i="42"/>
  <c r="O91" i="42"/>
  <c r="P91" i="42"/>
  <c r="B92" i="42"/>
  <c r="C92" i="42"/>
  <c r="D92" i="42"/>
  <c r="E92" i="42"/>
  <c r="F92" i="42"/>
  <c r="G92" i="42"/>
  <c r="H92" i="42"/>
  <c r="I92" i="42"/>
  <c r="J92" i="42"/>
  <c r="K92" i="42"/>
  <c r="L92" i="42"/>
  <c r="M92" i="42"/>
  <c r="N92" i="42"/>
  <c r="O92" i="42"/>
  <c r="P92" i="42"/>
  <c r="B93" i="42"/>
  <c r="C93" i="42"/>
  <c r="D93" i="42"/>
  <c r="E93" i="42"/>
  <c r="F93" i="42"/>
  <c r="G93" i="42"/>
  <c r="H93" i="42"/>
  <c r="I93" i="42"/>
  <c r="J93" i="42"/>
  <c r="K93" i="42"/>
  <c r="L93" i="42"/>
  <c r="M93" i="42"/>
  <c r="N93" i="42"/>
  <c r="O93" i="42"/>
  <c r="P93" i="42"/>
  <c r="B94" i="42"/>
  <c r="C94" i="42"/>
  <c r="D94" i="42"/>
  <c r="E94" i="42"/>
  <c r="F94" i="42"/>
  <c r="G94" i="42"/>
  <c r="H94" i="42"/>
  <c r="I94" i="42"/>
  <c r="J94" i="42"/>
  <c r="K94" i="42"/>
  <c r="L94" i="42"/>
  <c r="M94" i="42"/>
  <c r="N94" i="42"/>
  <c r="O94" i="42"/>
  <c r="P94" i="42"/>
  <c r="B95" i="42"/>
  <c r="C95" i="42"/>
  <c r="D95" i="42"/>
  <c r="E95" i="42"/>
  <c r="F95" i="42"/>
  <c r="G95" i="42"/>
  <c r="H95" i="42"/>
  <c r="I95" i="42"/>
  <c r="J95" i="42"/>
  <c r="K95" i="42"/>
  <c r="L95" i="42"/>
  <c r="M95" i="42"/>
  <c r="N95" i="42"/>
  <c r="O95" i="42"/>
  <c r="P95" i="42"/>
  <c r="B96" i="42"/>
  <c r="C96" i="42"/>
  <c r="D96" i="42"/>
  <c r="E96" i="42"/>
  <c r="F96" i="42"/>
  <c r="G96" i="42"/>
  <c r="H96" i="42"/>
  <c r="I96" i="42"/>
  <c r="J96" i="42"/>
  <c r="K96" i="42"/>
  <c r="L96" i="42"/>
  <c r="M96" i="42"/>
  <c r="N96" i="42"/>
  <c r="O96" i="42"/>
  <c r="P96" i="42"/>
  <c r="B97" i="42"/>
  <c r="C97" i="42"/>
  <c r="D97" i="42"/>
  <c r="E97" i="42"/>
  <c r="F97" i="42"/>
  <c r="G97" i="42"/>
  <c r="H97" i="42"/>
  <c r="I97" i="42"/>
  <c r="J97" i="42"/>
  <c r="K97" i="42"/>
  <c r="L97" i="42"/>
  <c r="M97" i="42"/>
  <c r="N97" i="42"/>
  <c r="O97" i="42"/>
  <c r="P97" i="42"/>
  <c r="B98" i="42"/>
  <c r="C98" i="42"/>
  <c r="D98" i="42"/>
  <c r="E98" i="42"/>
  <c r="F98" i="42"/>
  <c r="G98" i="42"/>
  <c r="H98" i="42"/>
  <c r="I98" i="42"/>
  <c r="J98" i="42"/>
  <c r="K98" i="42"/>
  <c r="L98" i="42"/>
  <c r="M98" i="42"/>
  <c r="N98" i="42"/>
  <c r="O98" i="42"/>
  <c r="P98" i="42"/>
  <c r="B99" i="42"/>
  <c r="C99" i="42"/>
  <c r="D99" i="42"/>
  <c r="E99" i="42"/>
  <c r="F99" i="42"/>
  <c r="G99" i="42"/>
  <c r="H99" i="42"/>
  <c r="I99" i="42"/>
  <c r="J99" i="42"/>
  <c r="K99" i="42"/>
  <c r="L99" i="42"/>
  <c r="M99" i="42"/>
  <c r="N99" i="42"/>
  <c r="O99" i="42"/>
  <c r="P99" i="42"/>
  <c r="B100" i="42"/>
  <c r="C100" i="42"/>
  <c r="D100" i="42"/>
  <c r="E100" i="42"/>
  <c r="F100" i="42"/>
  <c r="G100" i="42"/>
  <c r="H100" i="42"/>
  <c r="I100" i="42"/>
  <c r="J100" i="42"/>
  <c r="K100" i="42"/>
  <c r="L100" i="42"/>
  <c r="M100" i="42"/>
  <c r="N100" i="42"/>
  <c r="O100" i="42"/>
  <c r="P100" i="42"/>
  <c r="B101" i="42"/>
  <c r="C101" i="42"/>
  <c r="D101" i="42"/>
  <c r="E101" i="42"/>
  <c r="F101" i="42"/>
  <c r="G101" i="42"/>
  <c r="H101" i="42"/>
  <c r="I101" i="42"/>
  <c r="J101" i="42"/>
  <c r="K101" i="42"/>
  <c r="L101" i="42"/>
  <c r="M101" i="42"/>
  <c r="N101" i="42"/>
  <c r="O101" i="42"/>
  <c r="P101" i="42"/>
  <c r="B102" i="42"/>
  <c r="C102" i="42"/>
  <c r="D102" i="42"/>
  <c r="E102" i="42"/>
  <c r="F102" i="42"/>
  <c r="G102" i="42"/>
  <c r="H102" i="42"/>
  <c r="I102" i="42"/>
  <c r="J102" i="42"/>
  <c r="K102" i="42"/>
  <c r="L102" i="42"/>
  <c r="M102" i="42"/>
  <c r="N102" i="42"/>
  <c r="O102" i="42"/>
  <c r="P102" i="42"/>
  <c r="B103" i="42"/>
  <c r="C103" i="42"/>
  <c r="D103" i="42"/>
  <c r="E103" i="42"/>
  <c r="F103" i="42"/>
  <c r="G103" i="42"/>
  <c r="H103" i="42"/>
  <c r="I103" i="42"/>
  <c r="J103" i="42"/>
  <c r="K103" i="42"/>
  <c r="L103" i="42"/>
  <c r="M103" i="42"/>
  <c r="N103" i="42"/>
  <c r="O103" i="42"/>
  <c r="P103" i="42"/>
  <c r="B104" i="42"/>
  <c r="C104" i="42"/>
  <c r="D104" i="42"/>
  <c r="E104" i="42"/>
  <c r="F104" i="42"/>
  <c r="G104" i="42"/>
  <c r="H104" i="42"/>
  <c r="I104" i="42"/>
  <c r="J104" i="42"/>
  <c r="K104" i="42"/>
  <c r="L104" i="42"/>
  <c r="M104" i="42"/>
  <c r="N104" i="42"/>
  <c r="O104" i="42"/>
  <c r="P104" i="42"/>
  <c r="B105" i="42"/>
  <c r="C105" i="42"/>
  <c r="D105" i="42"/>
  <c r="E105" i="42"/>
  <c r="F105" i="42"/>
  <c r="G105" i="42"/>
  <c r="H105" i="42"/>
  <c r="I105" i="42"/>
  <c r="J105" i="42"/>
  <c r="K105" i="42"/>
  <c r="L105" i="42"/>
  <c r="M105" i="42"/>
  <c r="N105" i="42"/>
  <c r="O105" i="42"/>
  <c r="P105" i="42"/>
  <c r="B106" i="42"/>
  <c r="C106" i="42"/>
  <c r="D106" i="42"/>
  <c r="E106" i="42"/>
  <c r="F106" i="42"/>
  <c r="G106" i="42"/>
  <c r="H106" i="42"/>
  <c r="I106" i="42"/>
  <c r="J106" i="42"/>
  <c r="K106" i="42"/>
  <c r="L106" i="42"/>
  <c r="M106" i="42"/>
  <c r="N106" i="42"/>
  <c r="O106" i="42"/>
  <c r="P106" i="42"/>
  <c r="B107" i="42"/>
  <c r="C107" i="42"/>
  <c r="D107" i="42"/>
  <c r="E107" i="42"/>
  <c r="F107" i="42"/>
  <c r="G107" i="42"/>
  <c r="H107" i="42"/>
  <c r="I107" i="42"/>
  <c r="J107" i="42"/>
  <c r="K107" i="42"/>
  <c r="L107" i="42"/>
  <c r="M107" i="42"/>
  <c r="N107" i="42"/>
  <c r="O107" i="42"/>
  <c r="P107" i="42"/>
  <c r="B108" i="42"/>
  <c r="C108" i="42"/>
  <c r="D108" i="42"/>
  <c r="E108" i="42"/>
  <c r="F108" i="42"/>
  <c r="G108" i="42"/>
  <c r="H108" i="42"/>
  <c r="I108" i="42"/>
  <c r="J108" i="42"/>
  <c r="K108" i="42"/>
  <c r="L108" i="42"/>
  <c r="M108" i="42"/>
  <c r="N108" i="42"/>
  <c r="O108" i="42"/>
  <c r="P108" i="42"/>
  <c r="B109" i="42"/>
  <c r="C109" i="42"/>
  <c r="D109" i="42"/>
  <c r="E109" i="42"/>
  <c r="F109" i="42"/>
  <c r="G109" i="42"/>
  <c r="H109" i="42"/>
  <c r="I109" i="42"/>
  <c r="J109" i="42"/>
  <c r="K109" i="42"/>
  <c r="L109" i="42"/>
  <c r="M109" i="42"/>
  <c r="N109" i="42"/>
  <c r="O109" i="42"/>
  <c r="P109" i="42"/>
  <c r="B110" i="42"/>
  <c r="C110" i="42"/>
  <c r="D110" i="42"/>
  <c r="E110" i="42"/>
  <c r="F110" i="42"/>
  <c r="G110" i="42"/>
  <c r="H110" i="42"/>
  <c r="I110" i="42"/>
  <c r="J110" i="42"/>
  <c r="K110" i="42"/>
  <c r="L110" i="42"/>
  <c r="M110" i="42"/>
  <c r="N110" i="42"/>
  <c r="O110" i="42"/>
  <c r="P110" i="42"/>
  <c r="B111" i="42"/>
  <c r="C111" i="42"/>
  <c r="D111" i="42"/>
  <c r="E111" i="42"/>
  <c r="F111" i="42"/>
  <c r="G111" i="42"/>
  <c r="H111" i="42"/>
  <c r="I111" i="42"/>
  <c r="J111" i="42"/>
  <c r="K111" i="42"/>
  <c r="L111" i="42"/>
  <c r="M111" i="42"/>
  <c r="N111" i="42"/>
  <c r="O111" i="42"/>
  <c r="P111" i="42"/>
  <c r="B112" i="42"/>
  <c r="C112" i="42"/>
  <c r="D112" i="42"/>
  <c r="E112" i="42"/>
  <c r="F112" i="42"/>
  <c r="G112" i="42"/>
  <c r="H112" i="42"/>
  <c r="I112" i="42"/>
  <c r="J112" i="42"/>
  <c r="K112" i="42"/>
  <c r="L112" i="42"/>
  <c r="M112" i="42"/>
  <c r="N112" i="42"/>
  <c r="O112" i="42"/>
  <c r="P112" i="42"/>
  <c r="B113" i="42"/>
  <c r="C113" i="42"/>
  <c r="D113" i="42"/>
  <c r="E113" i="42"/>
  <c r="F113" i="42"/>
  <c r="G113" i="42"/>
  <c r="H113" i="42"/>
  <c r="I113" i="42"/>
  <c r="J113" i="42"/>
  <c r="K113" i="42"/>
  <c r="L113" i="42"/>
  <c r="M113" i="42"/>
  <c r="N113" i="42"/>
  <c r="O113" i="42"/>
  <c r="P113" i="42"/>
  <c r="B114" i="42"/>
  <c r="C114" i="42"/>
  <c r="D114" i="42"/>
  <c r="E114" i="42"/>
  <c r="F114" i="42"/>
  <c r="G114" i="42"/>
  <c r="H114" i="42"/>
  <c r="I114" i="42"/>
  <c r="J114" i="42"/>
  <c r="K114" i="42"/>
  <c r="L114" i="42"/>
  <c r="M114" i="42"/>
  <c r="N114" i="42"/>
  <c r="O114" i="42"/>
  <c r="P114" i="42"/>
  <c r="B115" i="42"/>
  <c r="C115" i="42"/>
  <c r="D115" i="42"/>
  <c r="E115" i="42"/>
  <c r="F115" i="42"/>
  <c r="G115" i="42"/>
  <c r="H115" i="42"/>
  <c r="I115" i="42"/>
  <c r="J115" i="42"/>
  <c r="K115" i="42"/>
  <c r="L115" i="42"/>
  <c r="M115" i="42"/>
  <c r="N115" i="42"/>
  <c r="O115" i="42"/>
  <c r="P115" i="42"/>
  <c r="B116" i="42"/>
  <c r="C116" i="42"/>
  <c r="D116" i="42"/>
  <c r="E116" i="42"/>
  <c r="F116" i="42"/>
  <c r="G116" i="42"/>
  <c r="H116" i="42"/>
  <c r="I116" i="42"/>
  <c r="J116" i="42"/>
  <c r="K116" i="42"/>
  <c r="L116" i="42"/>
  <c r="M116" i="42"/>
  <c r="N116" i="42"/>
  <c r="O116" i="42"/>
  <c r="P116" i="42"/>
  <c r="B117" i="42"/>
  <c r="C117" i="42"/>
  <c r="D117" i="42"/>
  <c r="E117" i="42"/>
  <c r="F117" i="42"/>
  <c r="G117" i="42"/>
  <c r="H117" i="42"/>
  <c r="I117" i="42"/>
  <c r="J117" i="42"/>
  <c r="K117" i="42"/>
  <c r="L117" i="42"/>
  <c r="M117" i="42"/>
  <c r="N117" i="42"/>
  <c r="O117" i="42"/>
  <c r="P117" i="42"/>
  <c r="B118" i="42"/>
  <c r="C118" i="42"/>
  <c r="D118" i="42"/>
  <c r="E118" i="42"/>
  <c r="F118" i="42"/>
  <c r="G118" i="42"/>
  <c r="H118" i="42"/>
  <c r="I118" i="42"/>
  <c r="J118" i="42"/>
  <c r="K118" i="42"/>
  <c r="L118" i="42"/>
  <c r="M118" i="42"/>
  <c r="N118" i="42"/>
  <c r="O118" i="42"/>
  <c r="P118" i="42"/>
  <c r="B119" i="42"/>
  <c r="C119" i="42"/>
  <c r="D119" i="42"/>
  <c r="E119" i="42"/>
  <c r="F119" i="42"/>
  <c r="G119" i="42"/>
  <c r="H119" i="42"/>
  <c r="I119" i="42"/>
  <c r="J119" i="42"/>
  <c r="K119" i="42"/>
  <c r="L119" i="42"/>
  <c r="M119" i="42"/>
  <c r="N119" i="42"/>
  <c r="O119" i="42"/>
  <c r="P119" i="42"/>
  <c r="B120" i="42"/>
  <c r="C120" i="42"/>
  <c r="D120" i="42"/>
  <c r="E120" i="42"/>
  <c r="F120" i="42"/>
  <c r="G120" i="42"/>
  <c r="H120" i="42"/>
  <c r="I120" i="42"/>
  <c r="J120" i="42"/>
  <c r="K120" i="42"/>
  <c r="L120" i="42"/>
  <c r="M120" i="42"/>
  <c r="N120" i="42"/>
  <c r="O120" i="42"/>
  <c r="P120" i="42"/>
  <c r="B121" i="42"/>
  <c r="C121" i="42"/>
  <c r="D121" i="42"/>
  <c r="E121" i="42"/>
  <c r="F121" i="42"/>
  <c r="G121" i="42"/>
  <c r="H121" i="42"/>
  <c r="I121" i="42"/>
  <c r="J121" i="42"/>
  <c r="K121" i="42"/>
  <c r="L121" i="42"/>
  <c r="M121" i="42"/>
  <c r="N121" i="42"/>
  <c r="O121" i="42"/>
  <c r="P121" i="42"/>
  <c r="B122" i="42"/>
  <c r="C122" i="42"/>
  <c r="D122" i="42"/>
  <c r="E122" i="42"/>
  <c r="F122" i="42"/>
  <c r="G122" i="42"/>
  <c r="H122" i="42"/>
  <c r="I122" i="42"/>
  <c r="J122" i="42"/>
  <c r="K122" i="42"/>
  <c r="L122" i="42"/>
  <c r="M122" i="42"/>
  <c r="N122" i="42"/>
  <c r="O122" i="42"/>
  <c r="P122" i="42"/>
  <c r="B123" i="42"/>
  <c r="C123" i="42"/>
  <c r="D123" i="42"/>
  <c r="E123" i="42"/>
  <c r="F123" i="42"/>
  <c r="G123" i="42"/>
  <c r="H123" i="42"/>
  <c r="I123" i="42"/>
  <c r="J123" i="42"/>
  <c r="K123" i="42"/>
  <c r="L123" i="42"/>
  <c r="M123" i="42"/>
  <c r="N123" i="42"/>
  <c r="O123" i="42"/>
  <c r="P123" i="42"/>
  <c r="B124" i="42"/>
  <c r="C124" i="42"/>
  <c r="D124" i="42"/>
  <c r="E124" i="42"/>
  <c r="F124" i="42"/>
  <c r="G124" i="42"/>
  <c r="H124" i="42"/>
  <c r="I124" i="42"/>
  <c r="J124" i="42"/>
  <c r="K124" i="42"/>
  <c r="L124" i="42"/>
  <c r="M124" i="42"/>
  <c r="N124" i="42"/>
  <c r="O124" i="42"/>
  <c r="P124" i="42"/>
  <c r="B125" i="42"/>
  <c r="C125" i="42"/>
  <c r="D125" i="42"/>
  <c r="E125" i="42"/>
  <c r="F125" i="42"/>
  <c r="G125" i="42"/>
  <c r="H125" i="42"/>
  <c r="I125" i="42"/>
  <c r="J125" i="42"/>
  <c r="K125" i="42"/>
  <c r="L125" i="42"/>
  <c r="M125" i="42"/>
  <c r="N125" i="42"/>
  <c r="O125" i="42"/>
  <c r="P125" i="42"/>
  <c r="B126" i="42"/>
  <c r="C126" i="42"/>
  <c r="D126" i="42"/>
  <c r="E126" i="42"/>
  <c r="F126" i="42"/>
  <c r="G126" i="42"/>
  <c r="H126" i="42"/>
  <c r="I126" i="42"/>
  <c r="J126" i="42"/>
  <c r="K126" i="42"/>
  <c r="L126" i="42"/>
  <c r="M126" i="42"/>
  <c r="N126" i="42"/>
  <c r="O126" i="42"/>
  <c r="P126" i="42"/>
  <c r="B127" i="42"/>
  <c r="C127" i="42"/>
  <c r="D127" i="42"/>
  <c r="E127" i="42"/>
  <c r="F127" i="42"/>
  <c r="G127" i="42"/>
  <c r="H127" i="42"/>
  <c r="I127" i="42"/>
  <c r="J127" i="42"/>
  <c r="K127" i="42"/>
  <c r="L127" i="42"/>
  <c r="M127" i="42"/>
  <c r="N127" i="42"/>
  <c r="O127" i="42"/>
  <c r="P127" i="42"/>
  <c r="B128" i="42"/>
  <c r="C128" i="42"/>
  <c r="D128" i="42"/>
  <c r="E128" i="42"/>
  <c r="F128" i="42"/>
  <c r="G128" i="42"/>
  <c r="H128" i="42"/>
  <c r="I128" i="42"/>
  <c r="J128" i="42"/>
  <c r="K128" i="42"/>
  <c r="L128" i="42"/>
  <c r="M128" i="42"/>
  <c r="N128" i="42"/>
  <c r="O128" i="42"/>
  <c r="P128" i="42"/>
  <c r="B129" i="42"/>
  <c r="C129" i="42"/>
  <c r="D129" i="42"/>
  <c r="E129" i="42"/>
  <c r="F129" i="42"/>
  <c r="G129" i="42"/>
  <c r="H129" i="42"/>
  <c r="I129" i="42"/>
  <c r="J129" i="42"/>
  <c r="K129" i="42"/>
  <c r="L129" i="42"/>
  <c r="M129" i="42"/>
  <c r="N129" i="42"/>
  <c r="O129" i="42"/>
  <c r="P129" i="42"/>
  <c r="B130" i="42"/>
  <c r="C130" i="42"/>
  <c r="D130" i="42"/>
  <c r="E130" i="42"/>
  <c r="F130" i="42"/>
  <c r="G130" i="42"/>
  <c r="H130" i="42"/>
  <c r="I130" i="42"/>
  <c r="J130" i="42"/>
  <c r="K130" i="42"/>
  <c r="L130" i="42"/>
  <c r="M130" i="42"/>
  <c r="N130" i="42"/>
  <c r="O130" i="42"/>
  <c r="P130" i="42"/>
  <c r="B131" i="42"/>
  <c r="C131" i="42"/>
  <c r="D131" i="42"/>
  <c r="E131" i="42"/>
  <c r="F131" i="42"/>
  <c r="G131" i="42"/>
  <c r="H131" i="42"/>
  <c r="I131" i="42"/>
  <c r="J131" i="42"/>
  <c r="K131" i="42"/>
  <c r="L131" i="42"/>
  <c r="M131" i="42"/>
  <c r="N131" i="42"/>
  <c r="O131" i="42"/>
  <c r="P131" i="42"/>
  <c r="B132" i="42"/>
  <c r="C132" i="42"/>
  <c r="D132" i="42"/>
  <c r="E132" i="42"/>
  <c r="F132" i="42"/>
  <c r="G132" i="42"/>
  <c r="H132" i="42"/>
  <c r="I132" i="42"/>
  <c r="J132" i="42"/>
  <c r="K132" i="42"/>
  <c r="L132" i="42"/>
  <c r="M132" i="42"/>
  <c r="N132" i="42"/>
  <c r="O132" i="42"/>
  <c r="P132" i="42"/>
  <c r="B133" i="42"/>
  <c r="C133" i="42"/>
  <c r="D133" i="42"/>
  <c r="E133" i="42"/>
  <c r="F133" i="42"/>
  <c r="G133" i="42"/>
  <c r="H133" i="42"/>
  <c r="I133" i="42"/>
  <c r="J133" i="42"/>
  <c r="K133" i="42"/>
  <c r="L133" i="42"/>
  <c r="M133" i="42"/>
  <c r="N133" i="42"/>
  <c r="O133" i="42"/>
  <c r="P133" i="42"/>
  <c r="B134" i="42"/>
  <c r="C134" i="42"/>
  <c r="D134" i="42"/>
  <c r="E134" i="42"/>
  <c r="F134" i="42"/>
  <c r="G134" i="42"/>
  <c r="H134" i="42"/>
  <c r="I134" i="42"/>
  <c r="J134" i="42"/>
  <c r="K134" i="42"/>
  <c r="L134" i="42"/>
  <c r="M134" i="42"/>
  <c r="N134" i="42"/>
  <c r="O134" i="42"/>
  <c r="P134" i="42"/>
  <c r="B135" i="42"/>
  <c r="C135" i="42"/>
  <c r="D135" i="42"/>
  <c r="E135" i="42"/>
  <c r="F135" i="42"/>
  <c r="G135" i="42"/>
  <c r="H135" i="42"/>
  <c r="I135" i="42"/>
  <c r="J135" i="42"/>
  <c r="K135" i="42"/>
  <c r="L135" i="42"/>
  <c r="M135" i="42"/>
  <c r="N135" i="42"/>
  <c r="O135" i="42"/>
  <c r="P135" i="42"/>
  <c r="B136" i="42"/>
  <c r="C136" i="42"/>
  <c r="D136" i="42"/>
  <c r="E136" i="42"/>
  <c r="F136" i="42"/>
  <c r="G136" i="42"/>
  <c r="H136" i="42"/>
  <c r="I136" i="42"/>
  <c r="J136" i="42"/>
  <c r="K136" i="42"/>
  <c r="L136" i="42"/>
  <c r="M136" i="42"/>
  <c r="N136" i="42"/>
  <c r="O136" i="42"/>
  <c r="P136" i="42"/>
  <c r="B137" i="42"/>
  <c r="C137" i="42"/>
  <c r="D137" i="42"/>
  <c r="E137" i="42"/>
  <c r="F137" i="42"/>
  <c r="G137" i="42"/>
  <c r="H137" i="42"/>
  <c r="I137" i="42"/>
  <c r="J137" i="42"/>
  <c r="K137" i="42"/>
  <c r="L137" i="42"/>
  <c r="M137" i="42"/>
  <c r="N137" i="42"/>
  <c r="O137" i="42"/>
  <c r="P137" i="42"/>
  <c r="B138" i="42"/>
  <c r="C138" i="42"/>
  <c r="D138" i="42"/>
  <c r="E138" i="42"/>
  <c r="F138" i="42"/>
  <c r="G138" i="42"/>
  <c r="H138" i="42"/>
  <c r="I138" i="42"/>
  <c r="J138" i="42"/>
  <c r="K138" i="42"/>
  <c r="L138" i="42"/>
  <c r="M138" i="42"/>
  <c r="N138" i="42"/>
  <c r="O138" i="42"/>
  <c r="P138" i="42"/>
  <c r="B139" i="42"/>
  <c r="C139" i="42"/>
  <c r="D139" i="42"/>
  <c r="E139" i="42"/>
  <c r="F139" i="42"/>
  <c r="G139" i="42"/>
  <c r="H139" i="42"/>
  <c r="I139" i="42"/>
  <c r="J139" i="42"/>
  <c r="K139" i="42"/>
  <c r="L139" i="42"/>
  <c r="M139" i="42"/>
  <c r="N139" i="42"/>
  <c r="O139" i="42"/>
  <c r="P139" i="42"/>
  <c r="B140" i="42"/>
  <c r="C140" i="42"/>
  <c r="D140" i="42"/>
  <c r="E140" i="42"/>
  <c r="F140" i="42"/>
  <c r="G140" i="42"/>
  <c r="H140" i="42"/>
  <c r="I140" i="42"/>
  <c r="J140" i="42"/>
  <c r="K140" i="42"/>
  <c r="L140" i="42"/>
  <c r="M140" i="42"/>
  <c r="N140" i="42"/>
  <c r="O140" i="42"/>
  <c r="P140" i="42"/>
  <c r="B141" i="42"/>
  <c r="C141" i="42"/>
  <c r="D141" i="42"/>
  <c r="E141" i="42"/>
  <c r="F141" i="42"/>
  <c r="G141" i="42"/>
  <c r="H141" i="42"/>
  <c r="I141" i="42"/>
  <c r="J141" i="42"/>
  <c r="K141" i="42"/>
  <c r="L141" i="42"/>
  <c r="M141" i="42"/>
  <c r="N141" i="42"/>
  <c r="O141" i="42"/>
  <c r="P141" i="42"/>
  <c r="B142" i="42"/>
  <c r="C142" i="42"/>
  <c r="D142" i="42"/>
  <c r="E142" i="42"/>
  <c r="F142" i="42"/>
  <c r="G142" i="42"/>
  <c r="H142" i="42"/>
  <c r="I142" i="42"/>
  <c r="J142" i="42"/>
  <c r="K142" i="42"/>
  <c r="L142" i="42"/>
  <c r="M142" i="42"/>
  <c r="N142" i="42"/>
  <c r="O142" i="42"/>
  <c r="P142" i="42"/>
  <c r="B143" i="42"/>
  <c r="C143" i="42"/>
  <c r="D143" i="42"/>
  <c r="E143" i="42"/>
  <c r="F143" i="42"/>
  <c r="G143" i="42"/>
  <c r="H143" i="42"/>
  <c r="I143" i="42"/>
  <c r="J143" i="42"/>
  <c r="K143" i="42"/>
  <c r="L143" i="42"/>
  <c r="M143" i="42"/>
  <c r="N143" i="42"/>
  <c r="O143" i="42"/>
  <c r="P143" i="42"/>
  <c r="B144" i="42"/>
  <c r="C144" i="42"/>
  <c r="D144" i="42"/>
  <c r="E144" i="42"/>
  <c r="F144" i="42"/>
  <c r="G144" i="42"/>
  <c r="H144" i="42"/>
  <c r="I144" i="42"/>
  <c r="J144" i="42"/>
  <c r="K144" i="42"/>
  <c r="L144" i="42"/>
  <c r="M144" i="42"/>
  <c r="N144" i="42"/>
  <c r="O144" i="42"/>
  <c r="P144" i="42"/>
  <c r="B145" i="42"/>
  <c r="C145" i="42"/>
  <c r="D145" i="42"/>
  <c r="E145" i="42"/>
  <c r="F145" i="42"/>
  <c r="G145" i="42"/>
  <c r="H145" i="42"/>
  <c r="I145" i="42"/>
  <c r="J145" i="42"/>
  <c r="K145" i="42"/>
  <c r="L145" i="42"/>
  <c r="M145" i="42"/>
  <c r="N145" i="42"/>
  <c r="O145" i="42"/>
  <c r="P145" i="42"/>
  <c r="B146" i="42"/>
  <c r="C146" i="42"/>
  <c r="D146" i="42"/>
  <c r="E146" i="42"/>
  <c r="F146" i="42"/>
  <c r="G146" i="42"/>
  <c r="H146" i="42"/>
  <c r="I146" i="42"/>
  <c r="J146" i="42"/>
  <c r="K146" i="42"/>
  <c r="L146" i="42"/>
  <c r="M146" i="42"/>
  <c r="N146" i="42"/>
  <c r="O146" i="42"/>
  <c r="P146" i="42"/>
  <c r="B147" i="42"/>
  <c r="C147" i="42"/>
  <c r="D147" i="42"/>
  <c r="E147" i="42"/>
  <c r="F147" i="42"/>
  <c r="G147" i="42"/>
  <c r="H147" i="42"/>
  <c r="I147" i="42"/>
  <c r="J147" i="42"/>
  <c r="K147" i="42"/>
  <c r="L147" i="42"/>
  <c r="M147" i="42"/>
  <c r="N147" i="42"/>
  <c r="O147" i="42"/>
  <c r="P147" i="42"/>
  <c r="B148" i="42"/>
  <c r="C148" i="42"/>
  <c r="D148" i="42"/>
  <c r="E148" i="42"/>
  <c r="F148" i="42"/>
  <c r="G148" i="42"/>
  <c r="H148" i="42"/>
  <c r="I148" i="42"/>
  <c r="J148" i="42"/>
  <c r="K148" i="42"/>
  <c r="L148" i="42"/>
  <c r="M148" i="42"/>
  <c r="N148" i="42"/>
  <c r="O148" i="42"/>
  <c r="P148" i="42"/>
  <c r="B149" i="42"/>
  <c r="C149" i="42"/>
  <c r="D149" i="42"/>
  <c r="E149" i="42"/>
  <c r="F149" i="42"/>
  <c r="G149" i="42"/>
  <c r="H149" i="42"/>
  <c r="I149" i="42"/>
  <c r="J149" i="42"/>
  <c r="K149" i="42"/>
  <c r="L149" i="42"/>
  <c r="M149" i="42"/>
  <c r="N149" i="42"/>
  <c r="O149" i="42"/>
  <c r="P149" i="42"/>
  <c r="B150" i="42"/>
  <c r="C150" i="42"/>
  <c r="D150" i="42"/>
  <c r="E150" i="42"/>
  <c r="F150" i="42"/>
  <c r="G150" i="42"/>
  <c r="H150" i="42"/>
  <c r="I150" i="42"/>
  <c r="J150" i="42"/>
  <c r="K150" i="42"/>
  <c r="L150" i="42"/>
  <c r="M150" i="42"/>
  <c r="N150" i="42"/>
  <c r="O150" i="42"/>
  <c r="P150" i="42"/>
  <c r="B151" i="42"/>
  <c r="C151" i="42"/>
  <c r="D151" i="42"/>
  <c r="E151" i="42"/>
  <c r="F151" i="42"/>
  <c r="G151" i="42"/>
  <c r="H151" i="42"/>
  <c r="I151" i="42"/>
  <c r="J151" i="42"/>
  <c r="K151" i="42"/>
  <c r="L151" i="42"/>
  <c r="M151" i="42"/>
  <c r="N151" i="42"/>
  <c r="O151" i="42"/>
  <c r="P151" i="42"/>
  <c r="B152" i="42"/>
  <c r="C152" i="42"/>
  <c r="D152" i="42"/>
  <c r="E152" i="42"/>
  <c r="F152" i="42"/>
  <c r="G152" i="42"/>
  <c r="H152" i="42"/>
  <c r="I152" i="42"/>
  <c r="J152" i="42"/>
  <c r="K152" i="42"/>
  <c r="L152" i="42"/>
  <c r="M152" i="42"/>
  <c r="N152" i="42"/>
  <c r="O152" i="42"/>
  <c r="P152" i="42"/>
  <c r="B153" i="42"/>
  <c r="C153" i="42"/>
  <c r="D153" i="42"/>
  <c r="E153" i="42"/>
  <c r="F153" i="42"/>
  <c r="G153" i="42"/>
  <c r="H153" i="42"/>
  <c r="I153" i="42"/>
  <c r="J153" i="42"/>
  <c r="K153" i="42"/>
  <c r="L153" i="42"/>
  <c r="M153" i="42"/>
  <c r="N153" i="42"/>
  <c r="O153" i="42"/>
  <c r="P153" i="42"/>
  <c r="B154" i="42"/>
  <c r="C154" i="42"/>
  <c r="D154" i="42"/>
  <c r="E154" i="42"/>
  <c r="F154" i="42"/>
  <c r="G154" i="42"/>
  <c r="H154" i="42"/>
  <c r="I154" i="42"/>
  <c r="J154" i="42"/>
  <c r="K154" i="42"/>
  <c r="L154" i="42"/>
  <c r="M154" i="42"/>
  <c r="N154" i="42"/>
  <c r="O154" i="42"/>
  <c r="P154" i="42"/>
  <c r="B155" i="42"/>
  <c r="C155" i="42"/>
  <c r="D155" i="42"/>
  <c r="E155" i="42"/>
  <c r="F155" i="42"/>
  <c r="G155" i="42"/>
  <c r="H155" i="42"/>
  <c r="I155" i="42"/>
  <c r="J155" i="42"/>
  <c r="K155" i="42"/>
  <c r="L155" i="42"/>
  <c r="M155" i="42"/>
  <c r="N155" i="42"/>
  <c r="O155" i="42"/>
  <c r="P155" i="42"/>
  <c r="B156" i="42"/>
  <c r="C156" i="42"/>
  <c r="D156" i="42"/>
  <c r="E156" i="42"/>
  <c r="F156" i="42"/>
  <c r="G156" i="42"/>
  <c r="H156" i="42"/>
  <c r="I156" i="42"/>
  <c r="J156" i="42"/>
  <c r="K156" i="42"/>
  <c r="L156" i="42"/>
  <c r="M156" i="42"/>
  <c r="N156" i="42"/>
  <c r="O156" i="42"/>
  <c r="P156" i="42"/>
  <c r="B157" i="42"/>
  <c r="C157" i="42"/>
  <c r="D157" i="42"/>
  <c r="E157" i="42"/>
  <c r="F157" i="42"/>
  <c r="G157" i="42"/>
  <c r="H157" i="42"/>
  <c r="I157" i="42"/>
  <c r="J157" i="42"/>
  <c r="K157" i="42"/>
  <c r="L157" i="42"/>
  <c r="M157" i="42"/>
  <c r="N157" i="42"/>
  <c r="O157" i="42"/>
  <c r="P157" i="42"/>
  <c r="B158" i="42"/>
  <c r="C158" i="42"/>
  <c r="D158" i="42"/>
  <c r="E158" i="42"/>
  <c r="F158" i="42"/>
  <c r="G158" i="42"/>
  <c r="H158" i="42"/>
  <c r="I158" i="42"/>
  <c r="J158" i="42"/>
  <c r="K158" i="42"/>
  <c r="L158" i="42"/>
  <c r="M158" i="42"/>
  <c r="N158" i="42"/>
  <c r="O158" i="42"/>
  <c r="P158" i="42"/>
  <c r="B159" i="42"/>
  <c r="C159" i="42"/>
  <c r="D159" i="42"/>
  <c r="E159" i="42"/>
  <c r="F159" i="42"/>
  <c r="G159" i="42"/>
  <c r="H159" i="42"/>
  <c r="I159" i="42"/>
  <c r="J159" i="42"/>
  <c r="K159" i="42"/>
  <c r="L159" i="42"/>
  <c r="M159" i="42"/>
  <c r="N159" i="42"/>
  <c r="O159" i="42"/>
  <c r="P159" i="42"/>
  <c r="B160" i="42"/>
  <c r="C160" i="42"/>
  <c r="D160" i="42"/>
  <c r="E160" i="42"/>
  <c r="F160" i="42"/>
  <c r="G160" i="42"/>
  <c r="H160" i="42"/>
  <c r="I160" i="42"/>
  <c r="J160" i="42"/>
  <c r="K160" i="42"/>
  <c r="L160" i="42"/>
  <c r="M160" i="42"/>
  <c r="N160" i="42"/>
  <c r="O160" i="42"/>
  <c r="P160" i="42"/>
  <c r="B161" i="42"/>
  <c r="C161" i="42"/>
  <c r="D161" i="42"/>
  <c r="E161" i="42"/>
  <c r="F161" i="42"/>
  <c r="G161" i="42"/>
  <c r="H161" i="42"/>
  <c r="I161" i="42"/>
  <c r="J161" i="42"/>
  <c r="K161" i="42"/>
  <c r="L161" i="42"/>
  <c r="M161" i="42"/>
  <c r="N161" i="42"/>
  <c r="O161" i="42"/>
  <c r="P161" i="42"/>
  <c r="B162" i="42"/>
  <c r="C162" i="42"/>
  <c r="D162" i="42"/>
  <c r="E162" i="42"/>
  <c r="F162" i="42"/>
  <c r="G162" i="42"/>
  <c r="H162" i="42"/>
  <c r="I162" i="42"/>
  <c r="J162" i="42"/>
  <c r="K162" i="42"/>
  <c r="L162" i="42"/>
  <c r="M162" i="42"/>
  <c r="N162" i="42"/>
  <c r="O162" i="42"/>
  <c r="P162" i="42"/>
  <c r="B163" i="42"/>
  <c r="C163" i="42"/>
  <c r="D163" i="42"/>
  <c r="E163" i="42"/>
  <c r="F163" i="42"/>
  <c r="G163" i="42"/>
  <c r="H163" i="42"/>
  <c r="I163" i="42"/>
  <c r="J163" i="42"/>
  <c r="K163" i="42"/>
  <c r="L163" i="42"/>
  <c r="M163" i="42"/>
  <c r="N163" i="42"/>
  <c r="O163" i="42"/>
  <c r="P163" i="42"/>
  <c r="B164" i="42"/>
  <c r="C164" i="42"/>
  <c r="D164" i="42"/>
  <c r="E164" i="42"/>
  <c r="F164" i="42"/>
  <c r="G164" i="42"/>
  <c r="H164" i="42"/>
  <c r="I164" i="42"/>
  <c r="J164" i="42"/>
  <c r="K164" i="42"/>
  <c r="L164" i="42"/>
  <c r="M164" i="42"/>
  <c r="N164" i="42"/>
  <c r="O164" i="42"/>
  <c r="P164" i="42"/>
  <c r="B165" i="42"/>
  <c r="C165" i="42"/>
  <c r="D165" i="42"/>
  <c r="E165" i="42"/>
  <c r="F165" i="42"/>
  <c r="G165" i="42"/>
  <c r="H165" i="42"/>
  <c r="I165" i="42"/>
  <c r="J165" i="42"/>
  <c r="K165" i="42"/>
  <c r="L165" i="42"/>
  <c r="M165" i="42"/>
  <c r="N165" i="42"/>
  <c r="O165" i="42"/>
  <c r="P165" i="42"/>
  <c r="B166" i="42"/>
  <c r="C166" i="42"/>
  <c r="D166" i="42"/>
  <c r="E166" i="42"/>
  <c r="F166" i="42"/>
  <c r="G166" i="42"/>
  <c r="H166" i="42"/>
  <c r="I166" i="42"/>
  <c r="J166" i="42"/>
  <c r="K166" i="42"/>
  <c r="L166" i="42"/>
  <c r="M166" i="42"/>
  <c r="N166" i="42"/>
  <c r="O166" i="42"/>
  <c r="P166" i="42"/>
  <c r="B167" i="42"/>
  <c r="C167" i="42"/>
  <c r="D167" i="42"/>
  <c r="E167" i="42"/>
  <c r="F167" i="42"/>
  <c r="G167" i="42"/>
  <c r="H167" i="42"/>
  <c r="I167" i="42"/>
  <c r="J167" i="42"/>
  <c r="K167" i="42"/>
  <c r="L167" i="42"/>
  <c r="M167" i="42"/>
  <c r="N167" i="42"/>
  <c r="O167" i="42"/>
  <c r="P167" i="42"/>
  <c r="B168" i="42"/>
  <c r="C168" i="42"/>
  <c r="D168" i="42"/>
  <c r="E168" i="42"/>
  <c r="F168" i="42"/>
  <c r="G168" i="42"/>
  <c r="H168" i="42"/>
  <c r="I168" i="42"/>
  <c r="J168" i="42"/>
  <c r="K168" i="42"/>
  <c r="L168" i="42"/>
  <c r="M168" i="42"/>
  <c r="N168" i="42"/>
  <c r="O168" i="42"/>
  <c r="P168" i="42"/>
  <c r="B169" i="42"/>
  <c r="C169" i="42"/>
  <c r="D169" i="42"/>
  <c r="E169" i="42"/>
  <c r="F169" i="42"/>
  <c r="G169" i="42"/>
  <c r="H169" i="42"/>
  <c r="I169" i="42"/>
  <c r="J169" i="42"/>
  <c r="K169" i="42"/>
  <c r="L169" i="42"/>
  <c r="M169" i="42"/>
  <c r="N169" i="42"/>
  <c r="O169" i="42"/>
  <c r="P169" i="42"/>
  <c r="B170" i="42"/>
  <c r="C170" i="42"/>
  <c r="D170" i="42"/>
  <c r="E170" i="42"/>
  <c r="F170" i="42"/>
  <c r="G170" i="42"/>
  <c r="H170" i="42"/>
  <c r="I170" i="42"/>
  <c r="J170" i="42"/>
  <c r="K170" i="42"/>
  <c r="L170" i="42"/>
  <c r="M170" i="42"/>
  <c r="N170" i="42"/>
  <c r="O170" i="42"/>
  <c r="P170" i="42"/>
  <c r="B171" i="42"/>
  <c r="C171" i="42"/>
  <c r="D171" i="42"/>
  <c r="E171" i="42"/>
  <c r="F171" i="42"/>
  <c r="G171" i="42"/>
  <c r="H171" i="42"/>
  <c r="I171" i="42"/>
  <c r="J171" i="42"/>
  <c r="K171" i="42"/>
  <c r="L171" i="42"/>
  <c r="M171" i="42"/>
  <c r="N171" i="42"/>
  <c r="O171" i="42"/>
  <c r="P171" i="42"/>
  <c r="B172" i="42"/>
  <c r="C172" i="42"/>
  <c r="D172" i="42"/>
  <c r="E172" i="42"/>
  <c r="F172" i="42"/>
  <c r="G172" i="42"/>
  <c r="H172" i="42"/>
  <c r="I172" i="42"/>
  <c r="J172" i="42"/>
  <c r="K172" i="42"/>
  <c r="L172" i="42"/>
  <c r="M172" i="42"/>
  <c r="N172" i="42"/>
  <c r="O172" i="42"/>
  <c r="P172" i="42"/>
  <c r="B173" i="42"/>
  <c r="C173" i="42"/>
  <c r="D173" i="42"/>
  <c r="E173" i="42"/>
  <c r="F173" i="42"/>
  <c r="G173" i="42"/>
  <c r="H173" i="42"/>
  <c r="I173" i="42"/>
  <c r="J173" i="42"/>
  <c r="K173" i="42"/>
  <c r="L173" i="42"/>
  <c r="M173" i="42"/>
  <c r="N173" i="42"/>
  <c r="O173" i="42"/>
  <c r="P173" i="42"/>
  <c r="B174" i="42"/>
  <c r="C174" i="42"/>
  <c r="D174" i="42"/>
  <c r="E174" i="42"/>
  <c r="F174" i="42"/>
  <c r="G174" i="42"/>
  <c r="H174" i="42"/>
  <c r="I174" i="42"/>
  <c r="J174" i="42"/>
  <c r="K174" i="42"/>
  <c r="L174" i="42"/>
  <c r="M174" i="42"/>
  <c r="N174" i="42"/>
  <c r="O174" i="42"/>
  <c r="P174" i="42"/>
  <c r="B175" i="42"/>
  <c r="C175" i="42"/>
  <c r="D175" i="42"/>
  <c r="E175" i="42"/>
  <c r="F175" i="42"/>
  <c r="G175" i="42"/>
  <c r="H175" i="42"/>
  <c r="I175" i="42"/>
  <c r="J175" i="42"/>
  <c r="K175" i="42"/>
  <c r="L175" i="42"/>
  <c r="M175" i="42"/>
  <c r="N175" i="42"/>
  <c r="O175" i="42"/>
  <c r="P175" i="42"/>
  <c r="B176" i="42"/>
  <c r="C176" i="42"/>
  <c r="D176" i="42"/>
  <c r="E176" i="42"/>
  <c r="F176" i="42"/>
  <c r="G176" i="42"/>
  <c r="H176" i="42"/>
  <c r="I176" i="42"/>
  <c r="J176" i="42"/>
  <c r="K176" i="42"/>
  <c r="L176" i="42"/>
  <c r="M176" i="42"/>
  <c r="N176" i="42"/>
  <c r="O176" i="42"/>
  <c r="P176" i="42"/>
  <c r="B177" i="42"/>
  <c r="C177" i="42"/>
  <c r="D177" i="42"/>
  <c r="E177" i="42"/>
  <c r="F177" i="42"/>
  <c r="G177" i="42"/>
  <c r="H177" i="42"/>
  <c r="I177" i="42"/>
  <c r="J177" i="42"/>
  <c r="K177" i="42"/>
  <c r="L177" i="42"/>
  <c r="M177" i="42"/>
  <c r="N177" i="42"/>
  <c r="O177" i="42"/>
  <c r="P177" i="42"/>
  <c r="B178" i="42"/>
  <c r="C178" i="42"/>
  <c r="D178" i="42"/>
  <c r="E178" i="42"/>
  <c r="F178" i="42"/>
  <c r="G178" i="42"/>
  <c r="H178" i="42"/>
  <c r="I178" i="42"/>
  <c r="J178" i="42"/>
  <c r="K178" i="42"/>
  <c r="L178" i="42"/>
  <c r="M178" i="42"/>
  <c r="N178" i="42"/>
  <c r="O178" i="42"/>
  <c r="P178" i="42"/>
  <c r="B179" i="42"/>
  <c r="C179" i="42"/>
  <c r="D179" i="42"/>
  <c r="E179" i="42"/>
  <c r="F179" i="42"/>
  <c r="G179" i="42"/>
  <c r="H179" i="42"/>
  <c r="I179" i="42"/>
  <c r="J179" i="42"/>
  <c r="K179" i="42"/>
  <c r="L179" i="42"/>
  <c r="M179" i="42"/>
  <c r="N179" i="42"/>
  <c r="O179" i="42"/>
  <c r="P179" i="42"/>
  <c r="B180" i="42"/>
  <c r="C180" i="42"/>
  <c r="D180" i="42"/>
  <c r="E180" i="42"/>
  <c r="F180" i="42"/>
  <c r="G180" i="42"/>
  <c r="H180" i="42"/>
  <c r="I180" i="42"/>
  <c r="J180" i="42"/>
  <c r="K180" i="42"/>
  <c r="L180" i="42"/>
  <c r="M180" i="42"/>
  <c r="N180" i="42"/>
  <c r="O180" i="42"/>
  <c r="P180" i="42"/>
  <c r="B181" i="42"/>
  <c r="C181" i="42"/>
  <c r="D181" i="42"/>
  <c r="E181" i="42"/>
  <c r="F181" i="42"/>
  <c r="G181" i="42"/>
  <c r="H181" i="42"/>
  <c r="I181" i="42"/>
  <c r="J181" i="42"/>
  <c r="K181" i="42"/>
  <c r="L181" i="42"/>
  <c r="M181" i="42"/>
  <c r="N181" i="42"/>
  <c r="O181" i="42"/>
  <c r="P181" i="42"/>
  <c r="B182" i="42"/>
  <c r="C182" i="42"/>
  <c r="D182" i="42"/>
  <c r="E182" i="42"/>
  <c r="F182" i="42"/>
  <c r="G182" i="42"/>
  <c r="H182" i="42"/>
  <c r="I182" i="42"/>
  <c r="J182" i="42"/>
  <c r="K182" i="42"/>
  <c r="L182" i="42"/>
  <c r="M182" i="42"/>
  <c r="N182" i="42"/>
  <c r="O182" i="42"/>
  <c r="P182" i="42"/>
  <c r="B183" i="42"/>
  <c r="C183" i="42"/>
  <c r="D183" i="42"/>
  <c r="E183" i="42"/>
  <c r="F183" i="42"/>
  <c r="G183" i="42"/>
  <c r="H183" i="42"/>
  <c r="I183" i="42"/>
  <c r="J183" i="42"/>
  <c r="K183" i="42"/>
  <c r="L183" i="42"/>
  <c r="M183" i="42"/>
  <c r="N183" i="42"/>
  <c r="O183" i="42"/>
  <c r="P183" i="42"/>
  <c r="B184" i="42"/>
  <c r="C184" i="42"/>
  <c r="D184" i="42"/>
  <c r="E184" i="42"/>
  <c r="F184" i="42"/>
  <c r="G184" i="42"/>
  <c r="H184" i="42"/>
  <c r="I184" i="42"/>
  <c r="J184" i="42"/>
  <c r="K184" i="42"/>
  <c r="L184" i="42"/>
  <c r="M184" i="42"/>
  <c r="N184" i="42"/>
  <c r="O184" i="42"/>
  <c r="P184" i="42"/>
  <c r="B185" i="42"/>
  <c r="C185" i="42"/>
  <c r="D185" i="42"/>
  <c r="E185" i="42"/>
  <c r="F185" i="42"/>
  <c r="G185" i="42"/>
  <c r="H185" i="42"/>
  <c r="I185" i="42"/>
  <c r="J185" i="42"/>
  <c r="K185" i="42"/>
  <c r="L185" i="42"/>
  <c r="M185" i="42"/>
  <c r="N185" i="42"/>
  <c r="O185" i="42"/>
  <c r="P185" i="42"/>
  <c r="B186" i="42"/>
  <c r="C186" i="42"/>
  <c r="D186" i="42"/>
  <c r="E186" i="42"/>
  <c r="F186" i="42"/>
  <c r="G186" i="42"/>
  <c r="H186" i="42"/>
  <c r="I186" i="42"/>
  <c r="J186" i="42"/>
  <c r="K186" i="42"/>
  <c r="L186" i="42"/>
  <c r="M186" i="42"/>
  <c r="N186" i="42"/>
  <c r="O186" i="42"/>
  <c r="P186" i="42"/>
  <c r="B187" i="42"/>
  <c r="C187" i="42"/>
  <c r="D187" i="42"/>
  <c r="E187" i="42"/>
  <c r="F187" i="42"/>
  <c r="G187" i="42"/>
  <c r="H187" i="42"/>
  <c r="I187" i="42"/>
  <c r="J187" i="42"/>
  <c r="K187" i="42"/>
  <c r="L187" i="42"/>
  <c r="M187" i="42"/>
  <c r="N187" i="42"/>
  <c r="O187" i="42"/>
  <c r="P187" i="42"/>
  <c r="B188" i="42"/>
  <c r="C188" i="42"/>
  <c r="D188" i="42"/>
  <c r="E188" i="42"/>
  <c r="F188" i="42"/>
  <c r="G188" i="42"/>
  <c r="H188" i="42"/>
  <c r="I188" i="42"/>
  <c r="J188" i="42"/>
  <c r="K188" i="42"/>
  <c r="L188" i="42"/>
  <c r="M188" i="42"/>
  <c r="N188" i="42"/>
  <c r="O188" i="42"/>
  <c r="P188" i="42"/>
  <c r="B189" i="42"/>
  <c r="C189" i="42"/>
  <c r="D189" i="42"/>
  <c r="E189" i="42"/>
  <c r="F189" i="42"/>
  <c r="G189" i="42"/>
  <c r="H189" i="42"/>
  <c r="I189" i="42"/>
  <c r="J189" i="42"/>
  <c r="K189" i="42"/>
  <c r="L189" i="42"/>
  <c r="M189" i="42"/>
  <c r="N189" i="42"/>
  <c r="O189" i="42"/>
  <c r="P189" i="42"/>
  <c r="B190" i="42"/>
  <c r="C190" i="42"/>
  <c r="D190" i="42"/>
  <c r="E190" i="42"/>
  <c r="F190" i="42"/>
  <c r="G190" i="42"/>
  <c r="H190" i="42"/>
  <c r="I190" i="42"/>
  <c r="J190" i="42"/>
  <c r="K190" i="42"/>
  <c r="L190" i="42"/>
  <c r="M190" i="42"/>
  <c r="N190" i="42"/>
  <c r="O190" i="42"/>
  <c r="P190" i="42"/>
  <c r="B191" i="42"/>
  <c r="C191" i="42"/>
  <c r="D191" i="42"/>
  <c r="E191" i="42"/>
  <c r="F191" i="42"/>
  <c r="G191" i="42"/>
  <c r="H191" i="42"/>
  <c r="I191" i="42"/>
  <c r="J191" i="42"/>
  <c r="K191" i="42"/>
  <c r="L191" i="42"/>
  <c r="M191" i="42"/>
  <c r="N191" i="42"/>
  <c r="O191" i="42"/>
  <c r="P191" i="42"/>
  <c r="B192" i="42"/>
  <c r="C192" i="42"/>
  <c r="D192" i="42"/>
  <c r="E192" i="42"/>
  <c r="F192" i="42"/>
  <c r="G192" i="42"/>
  <c r="H192" i="42"/>
  <c r="I192" i="42"/>
  <c r="J192" i="42"/>
  <c r="K192" i="42"/>
  <c r="L192" i="42"/>
  <c r="M192" i="42"/>
  <c r="N192" i="42"/>
  <c r="O192" i="42"/>
  <c r="P192" i="42"/>
  <c r="B193" i="42"/>
  <c r="C193" i="42"/>
  <c r="D193" i="42"/>
  <c r="E193" i="42"/>
  <c r="F193" i="42"/>
  <c r="G193" i="42"/>
  <c r="H193" i="42"/>
  <c r="I193" i="42"/>
  <c r="J193" i="42"/>
  <c r="K193" i="42"/>
  <c r="L193" i="42"/>
  <c r="M193" i="42"/>
  <c r="N193" i="42"/>
  <c r="O193" i="42"/>
  <c r="P193" i="42"/>
  <c r="B194" i="42"/>
  <c r="C194" i="42"/>
  <c r="D194" i="42"/>
  <c r="E194" i="42"/>
  <c r="F194" i="42"/>
  <c r="G194" i="42"/>
  <c r="H194" i="42"/>
  <c r="I194" i="42"/>
  <c r="J194" i="42"/>
  <c r="K194" i="42"/>
  <c r="L194" i="42"/>
  <c r="M194" i="42"/>
  <c r="N194" i="42"/>
  <c r="O194" i="42"/>
  <c r="P194" i="42"/>
  <c r="B195" i="42"/>
  <c r="C195" i="42"/>
  <c r="D195" i="42"/>
  <c r="E195" i="42"/>
  <c r="F195" i="42"/>
  <c r="G195" i="42"/>
  <c r="H195" i="42"/>
  <c r="I195" i="42"/>
  <c r="J195" i="42"/>
  <c r="K195" i="42"/>
  <c r="L195" i="42"/>
  <c r="M195" i="42"/>
  <c r="N195" i="42"/>
  <c r="O195" i="42"/>
  <c r="P195" i="42"/>
  <c r="B196" i="42"/>
  <c r="C196" i="42"/>
  <c r="D196" i="42"/>
  <c r="E196" i="42"/>
  <c r="F196" i="42"/>
  <c r="G196" i="42"/>
  <c r="H196" i="42"/>
  <c r="I196" i="42"/>
  <c r="J196" i="42"/>
  <c r="K196" i="42"/>
  <c r="L196" i="42"/>
  <c r="M196" i="42"/>
  <c r="N196" i="42"/>
  <c r="O196" i="42"/>
  <c r="P196" i="42"/>
  <c r="B197" i="42"/>
  <c r="C197" i="42"/>
  <c r="D197" i="42"/>
  <c r="E197" i="42"/>
  <c r="F197" i="42"/>
  <c r="G197" i="42"/>
  <c r="H197" i="42"/>
  <c r="I197" i="42"/>
  <c r="J197" i="42"/>
  <c r="K197" i="42"/>
  <c r="L197" i="42"/>
  <c r="M197" i="42"/>
  <c r="N197" i="42"/>
  <c r="O197" i="42"/>
  <c r="P197" i="42"/>
  <c r="B198" i="42"/>
  <c r="C198" i="42"/>
  <c r="D198" i="42"/>
  <c r="E198" i="42"/>
  <c r="F198" i="42"/>
  <c r="G198" i="42"/>
  <c r="H198" i="42"/>
  <c r="I198" i="42"/>
  <c r="J198" i="42"/>
  <c r="K198" i="42"/>
  <c r="L198" i="42"/>
  <c r="M198" i="42"/>
  <c r="N198" i="42"/>
  <c r="O198" i="42"/>
  <c r="P198" i="42"/>
  <c r="B199" i="42"/>
  <c r="C199" i="42"/>
  <c r="D199" i="42"/>
  <c r="E199" i="42"/>
  <c r="F199" i="42"/>
  <c r="G199" i="42"/>
  <c r="H199" i="42"/>
  <c r="I199" i="42"/>
  <c r="J199" i="42"/>
  <c r="K199" i="42"/>
  <c r="L199" i="42"/>
  <c r="M199" i="42"/>
  <c r="N199" i="42"/>
  <c r="O199" i="42"/>
  <c r="P199" i="42"/>
  <c r="B200" i="42"/>
  <c r="C200" i="42"/>
  <c r="D200" i="42"/>
  <c r="E200" i="42"/>
  <c r="F200" i="42"/>
  <c r="G200" i="42"/>
  <c r="H200" i="42"/>
  <c r="I200" i="42"/>
  <c r="J200" i="42"/>
  <c r="K200" i="42"/>
  <c r="L200" i="42"/>
  <c r="M200" i="42"/>
  <c r="N200" i="42"/>
  <c r="O200" i="42"/>
  <c r="P200" i="42"/>
  <c r="B201" i="42"/>
  <c r="C201" i="42"/>
  <c r="D201" i="42"/>
  <c r="E201" i="42"/>
  <c r="F201" i="42"/>
  <c r="G201" i="42"/>
  <c r="H201" i="42"/>
  <c r="I201" i="42"/>
  <c r="J201" i="42"/>
  <c r="K201" i="42"/>
  <c r="L201" i="42"/>
  <c r="M201" i="42"/>
  <c r="N201" i="42"/>
  <c r="O201" i="42"/>
  <c r="P201" i="42"/>
  <c r="B202" i="42"/>
  <c r="C202" i="42"/>
  <c r="D202" i="42"/>
  <c r="E202" i="42"/>
  <c r="F202" i="42"/>
  <c r="G202" i="42"/>
  <c r="H202" i="42"/>
  <c r="I202" i="42"/>
  <c r="J202" i="42"/>
  <c r="K202" i="42"/>
  <c r="L202" i="42"/>
  <c r="M202" i="42"/>
  <c r="N202" i="42"/>
  <c r="O202" i="42"/>
  <c r="P202" i="42"/>
  <c r="B203" i="42"/>
  <c r="C203" i="42"/>
  <c r="D203" i="42"/>
  <c r="E203" i="42"/>
  <c r="F203" i="42"/>
  <c r="G203" i="42"/>
  <c r="H203" i="42"/>
  <c r="I203" i="42"/>
  <c r="J203" i="42"/>
  <c r="K203" i="42"/>
  <c r="L203" i="42"/>
  <c r="M203" i="42"/>
  <c r="N203" i="42"/>
  <c r="O203" i="42"/>
  <c r="P203" i="42"/>
  <c r="B204" i="42"/>
  <c r="C204" i="42"/>
  <c r="D204" i="42"/>
  <c r="E204" i="42"/>
  <c r="F204" i="42"/>
  <c r="G204" i="42"/>
  <c r="H204" i="42"/>
  <c r="I204" i="42"/>
  <c r="J204" i="42"/>
  <c r="K204" i="42"/>
  <c r="L204" i="42"/>
  <c r="M204" i="42"/>
  <c r="N204" i="42"/>
  <c r="O204" i="42"/>
  <c r="P204" i="42"/>
  <c r="B205" i="42"/>
  <c r="C205" i="42"/>
  <c r="D205" i="42"/>
  <c r="E205" i="42"/>
  <c r="F205" i="42"/>
  <c r="G205" i="42"/>
  <c r="H205" i="42"/>
  <c r="I205" i="42"/>
  <c r="J205" i="42"/>
  <c r="K205" i="42"/>
  <c r="L205" i="42"/>
  <c r="M205" i="42"/>
  <c r="N205" i="42"/>
  <c r="O205" i="42"/>
  <c r="P205" i="42"/>
  <c r="B206" i="42"/>
  <c r="C206" i="42"/>
  <c r="D206" i="42"/>
  <c r="E206" i="42"/>
  <c r="F206" i="42"/>
  <c r="G206" i="42"/>
  <c r="H206" i="42"/>
  <c r="I206" i="42"/>
  <c r="J206" i="42"/>
  <c r="K206" i="42"/>
  <c r="L206" i="42"/>
  <c r="M206" i="42"/>
  <c r="N206" i="42"/>
  <c r="O206" i="42"/>
  <c r="P206" i="42"/>
  <c r="B207" i="42"/>
  <c r="C207" i="42"/>
  <c r="D207" i="42"/>
  <c r="E207" i="42"/>
  <c r="F207" i="42"/>
  <c r="G207" i="42"/>
  <c r="H207" i="42"/>
  <c r="I207" i="42"/>
  <c r="J207" i="42"/>
  <c r="K207" i="42"/>
  <c r="L207" i="42"/>
  <c r="M207" i="42"/>
  <c r="N207" i="42"/>
  <c r="O207" i="42"/>
  <c r="P207" i="42"/>
  <c r="B208" i="42"/>
  <c r="C208" i="42"/>
  <c r="D208" i="42"/>
  <c r="E208" i="42"/>
  <c r="F208" i="42"/>
  <c r="G208" i="42"/>
  <c r="H208" i="42"/>
  <c r="I208" i="42"/>
  <c r="J208" i="42"/>
  <c r="K208" i="42"/>
  <c r="L208" i="42"/>
  <c r="M208" i="42"/>
  <c r="N208" i="42"/>
  <c r="O208" i="42"/>
  <c r="P208" i="42"/>
  <c r="B209" i="42"/>
  <c r="C209" i="42"/>
  <c r="D209" i="42"/>
  <c r="E209" i="42"/>
  <c r="F209" i="42"/>
  <c r="G209" i="42"/>
  <c r="H209" i="42"/>
  <c r="I209" i="42"/>
  <c r="J209" i="42"/>
  <c r="K209" i="42"/>
  <c r="L209" i="42"/>
  <c r="M209" i="42"/>
  <c r="N209" i="42"/>
  <c r="O209" i="42"/>
  <c r="P209" i="42"/>
  <c r="B210" i="42"/>
  <c r="C210" i="42"/>
  <c r="D210" i="42"/>
  <c r="E210" i="42"/>
  <c r="F210" i="42"/>
  <c r="G210" i="42"/>
  <c r="H210" i="42"/>
  <c r="I210" i="42"/>
  <c r="J210" i="42"/>
  <c r="K210" i="42"/>
  <c r="L210" i="42"/>
  <c r="M210" i="42"/>
  <c r="N210" i="42"/>
  <c r="O210" i="42"/>
  <c r="P210" i="42"/>
  <c r="B211" i="42"/>
  <c r="C211" i="42"/>
  <c r="D211" i="42"/>
  <c r="E211" i="42"/>
  <c r="F211" i="42"/>
  <c r="G211" i="42"/>
  <c r="H211" i="42"/>
  <c r="I211" i="42"/>
  <c r="J211" i="42"/>
  <c r="K211" i="42"/>
  <c r="L211" i="42"/>
  <c r="M211" i="42"/>
  <c r="N211" i="42"/>
  <c r="O211" i="42"/>
  <c r="P211" i="42"/>
  <c r="B212" i="42"/>
  <c r="C212" i="42"/>
  <c r="D212" i="42"/>
  <c r="E212" i="42"/>
  <c r="F212" i="42"/>
  <c r="G212" i="42"/>
  <c r="H212" i="42"/>
  <c r="I212" i="42"/>
  <c r="J212" i="42"/>
  <c r="K212" i="42"/>
  <c r="L212" i="42"/>
  <c r="M212" i="42"/>
  <c r="N212" i="42"/>
  <c r="O212" i="42"/>
  <c r="P212" i="42"/>
  <c r="B213" i="42"/>
  <c r="C213" i="42"/>
  <c r="D213" i="42"/>
  <c r="E213" i="42"/>
  <c r="F213" i="42"/>
  <c r="G213" i="42"/>
  <c r="H213" i="42"/>
  <c r="I213" i="42"/>
  <c r="J213" i="42"/>
  <c r="K213" i="42"/>
  <c r="L213" i="42"/>
  <c r="M213" i="42"/>
  <c r="N213" i="42"/>
  <c r="O213" i="42"/>
  <c r="P213" i="42"/>
  <c r="B214" i="42"/>
  <c r="C214" i="42"/>
  <c r="D214" i="42"/>
  <c r="E214" i="42"/>
  <c r="F214" i="42"/>
  <c r="G214" i="42"/>
  <c r="H214" i="42"/>
  <c r="I214" i="42"/>
  <c r="J214" i="42"/>
  <c r="K214" i="42"/>
  <c r="L214" i="42"/>
  <c r="M214" i="42"/>
  <c r="N214" i="42"/>
  <c r="O214" i="42"/>
  <c r="P214" i="42"/>
  <c r="B215" i="42"/>
  <c r="C215" i="42"/>
  <c r="D215" i="42"/>
  <c r="E215" i="42"/>
  <c r="F215" i="42"/>
  <c r="G215" i="42"/>
  <c r="H215" i="42"/>
  <c r="I215" i="42"/>
  <c r="J215" i="42"/>
  <c r="K215" i="42"/>
  <c r="L215" i="42"/>
  <c r="M215" i="42"/>
  <c r="N215" i="42"/>
  <c r="O215" i="42"/>
  <c r="P215" i="42"/>
  <c r="B216" i="42"/>
  <c r="C216" i="42"/>
  <c r="D216" i="42"/>
  <c r="E216" i="42"/>
  <c r="F216" i="42"/>
  <c r="G216" i="42"/>
  <c r="H216" i="42"/>
  <c r="I216" i="42"/>
  <c r="J216" i="42"/>
  <c r="K216" i="42"/>
  <c r="L216" i="42"/>
  <c r="M216" i="42"/>
  <c r="N216" i="42"/>
  <c r="O216" i="42"/>
  <c r="P216" i="42"/>
  <c r="B217" i="42"/>
  <c r="C217" i="42"/>
  <c r="D217" i="42"/>
  <c r="E217" i="42"/>
  <c r="F217" i="42"/>
  <c r="G217" i="42"/>
  <c r="H217" i="42"/>
  <c r="I217" i="42"/>
  <c r="J217" i="42"/>
  <c r="K217" i="42"/>
  <c r="L217" i="42"/>
  <c r="M217" i="42"/>
  <c r="N217" i="42"/>
  <c r="O217" i="42"/>
  <c r="P217" i="42"/>
  <c r="B218" i="42"/>
  <c r="C218" i="42"/>
  <c r="D218" i="42"/>
  <c r="E218" i="42"/>
  <c r="F218" i="42"/>
  <c r="G218" i="42"/>
  <c r="H218" i="42"/>
  <c r="I218" i="42"/>
  <c r="J218" i="42"/>
  <c r="K218" i="42"/>
  <c r="L218" i="42"/>
  <c r="M218" i="42"/>
  <c r="N218" i="42"/>
  <c r="O218" i="42"/>
  <c r="P218" i="42"/>
  <c r="B219" i="42"/>
  <c r="C219" i="42"/>
  <c r="D219" i="42"/>
  <c r="E219" i="42"/>
  <c r="F219" i="42"/>
  <c r="G219" i="42"/>
  <c r="H219" i="42"/>
  <c r="I219" i="42"/>
  <c r="J219" i="42"/>
  <c r="K219" i="42"/>
  <c r="L219" i="42"/>
  <c r="M219" i="42"/>
  <c r="N219" i="42"/>
  <c r="O219" i="42"/>
  <c r="P219" i="42"/>
  <c r="B220" i="42"/>
  <c r="C220" i="42"/>
  <c r="D220" i="42"/>
  <c r="E220" i="42"/>
  <c r="F220" i="42"/>
  <c r="G220" i="42"/>
  <c r="H220" i="42"/>
  <c r="I220" i="42"/>
  <c r="J220" i="42"/>
  <c r="K220" i="42"/>
  <c r="L220" i="42"/>
  <c r="M220" i="42"/>
  <c r="N220" i="42"/>
  <c r="O220" i="42"/>
  <c r="P220" i="42"/>
  <c r="B221" i="42"/>
  <c r="C221" i="42"/>
  <c r="D221" i="42"/>
  <c r="E221" i="42"/>
  <c r="F221" i="42"/>
  <c r="G221" i="42"/>
  <c r="H221" i="42"/>
  <c r="I221" i="42"/>
  <c r="J221" i="42"/>
  <c r="K221" i="42"/>
  <c r="L221" i="42"/>
  <c r="M221" i="42"/>
  <c r="N221" i="42"/>
  <c r="O221" i="42"/>
  <c r="P221" i="42"/>
  <c r="B222" i="42"/>
  <c r="C222" i="42"/>
  <c r="D222" i="42"/>
  <c r="E222" i="42"/>
  <c r="F222" i="42"/>
  <c r="G222" i="42"/>
  <c r="H222" i="42"/>
  <c r="I222" i="42"/>
  <c r="J222" i="42"/>
  <c r="K222" i="42"/>
  <c r="L222" i="42"/>
  <c r="M222" i="42"/>
  <c r="N222" i="42"/>
  <c r="O222" i="42"/>
  <c r="P222" i="42"/>
  <c r="B223" i="42"/>
  <c r="C223" i="42"/>
  <c r="D223" i="42"/>
  <c r="E223" i="42"/>
  <c r="F223" i="42"/>
  <c r="G223" i="42"/>
  <c r="H223" i="42"/>
  <c r="I223" i="42"/>
  <c r="J223" i="42"/>
  <c r="K223" i="42"/>
  <c r="L223" i="42"/>
  <c r="M223" i="42"/>
  <c r="N223" i="42"/>
  <c r="O223" i="42"/>
  <c r="P223" i="42"/>
  <c r="B224" i="42"/>
  <c r="C224" i="42"/>
  <c r="D224" i="42"/>
  <c r="E224" i="42"/>
  <c r="F224" i="42"/>
  <c r="G224" i="42"/>
  <c r="H224" i="42"/>
  <c r="I224" i="42"/>
  <c r="J224" i="42"/>
  <c r="K224" i="42"/>
  <c r="L224" i="42"/>
  <c r="M224" i="42"/>
  <c r="N224" i="42"/>
  <c r="O224" i="42"/>
  <c r="P224" i="42"/>
  <c r="B225" i="42"/>
  <c r="C225" i="42"/>
  <c r="D225" i="42"/>
  <c r="E225" i="42"/>
  <c r="F225" i="42"/>
  <c r="G225" i="42"/>
  <c r="H225" i="42"/>
  <c r="I225" i="42"/>
  <c r="J225" i="42"/>
  <c r="K225" i="42"/>
  <c r="L225" i="42"/>
  <c r="M225" i="42"/>
  <c r="N225" i="42"/>
  <c r="O225" i="42"/>
  <c r="P225" i="42"/>
  <c r="B226" i="42"/>
  <c r="C226" i="42"/>
  <c r="D226" i="42"/>
  <c r="E226" i="42"/>
  <c r="F226" i="42"/>
  <c r="G226" i="42"/>
  <c r="H226" i="42"/>
  <c r="I226" i="42"/>
  <c r="J226" i="42"/>
  <c r="K226" i="42"/>
  <c r="L226" i="42"/>
  <c r="M226" i="42"/>
  <c r="N226" i="42"/>
  <c r="O226" i="42"/>
  <c r="P226" i="42"/>
  <c r="B227" i="42"/>
  <c r="C227" i="42"/>
  <c r="D227" i="42"/>
  <c r="E227" i="42"/>
  <c r="F227" i="42"/>
  <c r="G227" i="42"/>
  <c r="H227" i="42"/>
  <c r="I227" i="42"/>
  <c r="J227" i="42"/>
  <c r="K227" i="42"/>
  <c r="L227" i="42"/>
  <c r="M227" i="42"/>
  <c r="N227" i="42"/>
  <c r="O227" i="42"/>
  <c r="P227" i="42"/>
  <c r="B228" i="42"/>
  <c r="C228" i="42"/>
  <c r="D228" i="42"/>
  <c r="E228" i="42"/>
  <c r="F228" i="42"/>
  <c r="G228" i="42"/>
  <c r="H228" i="42"/>
  <c r="I228" i="42"/>
  <c r="J228" i="42"/>
  <c r="K228" i="42"/>
  <c r="L228" i="42"/>
  <c r="M228" i="42"/>
  <c r="N228" i="42"/>
  <c r="O228" i="42"/>
  <c r="P228" i="42"/>
  <c r="B229" i="42"/>
  <c r="C229" i="42"/>
  <c r="D229" i="42"/>
  <c r="E229" i="42"/>
  <c r="F229" i="42"/>
  <c r="G229" i="42"/>
  <c r="H229" i="42"/>
  <c r="I229" i="42"/>
  <c r="J229" i="42"/>
  <c r="K229" i="42"/>
  <c r="L229" i="42"/>
  <c r="M229" i="42"/>
  <c r="N229" i="42"/>
  <c r="O229" i="42"/>
  <c r="P229" i="42"/>
  <c r="B230" i="42"/>
  <c r="C230" i="42"/>
  <c r="D230" i="42"/>
  <c r="E230" i="42"/>
  <c r="F230" i="42"/>
  <c r="G230" i="42"/>
  <c r="H230" i="42"/>
  <c r="I230" i="42"/>
  <c r="J230" i="42"/>
  <c r="K230" i="42"/>
  <c r="L230" i="42"/>
  <c r="M230" i="42"/>
  <c r="N230" i="42"/>
  <c r="O230" i="42"/>
  <c r="P230" i="42"/>
  <c r="B231" i="42"/>
  <c r="C231" i="42"/>
  <c r="D231" i="42"/>
  <c r="E231" i="42"/>
  <c r="F231" i="42"/>
  <c r="G231" i="42"/>
  <c r="H231" i="42"/>
  <c r="I231" i="42"/>
  <c r="J231" i="42"/>
  <c r="K231" i="42"/>
  <c r="L231" i="42"/>
  <c r="M231" i="42"/>
  <c r="N231" i="42"/>
  <c r="O231" i="42"/>
  <c r="P231" i="42"/>
  <c r="B232" i="42"/>
  <c r="C232" i="42"/>
  <c r="D232" i="42"/>
  <c r="E232" i="42"/>
  <c r="F232" i="42"/>
  <c r="G232" i="42"/>
  <c r="H232" i="42"/>
  <c r="I232" i="42"/>
  <c r="J232" i="42"/>
  <c r="K232" i="42"/>
  <c r="L232" i="42"/>
  <c r="M232" i="42"/>
  <c r="N232" i="42"/>
  <c r="O232" i="42"/>
  <c r="P232" i="42"/>
  <c r="B233" i="42"/>
  <c r="C233" i="42"/>
  <c r="D233" i="42"/>
  <c r="E233" i="42"/>
  <c r="F233" i="42"/>
  <c r="G233" i="42"/>
  <c r="H233" i="42"/>
  <c r="I233" i="42"/>
  <c r="J233" i="42"/>
  <c r="K233" i="42"/>
  <c r="L233" i="42"/>
  <c r="M233" i="42"/>
  <c r="N233" i="42"/>
  <c r="O233" i="42"/>
  <c r="P233" i="42"/>
  <c r="B234" i="42"/>
  <c r="C234" i="42"/>
  <c r="D234" i="42"/>
  <c r="E234" i="42"/>
  <c r="F234" i="42"/>
  <c r="G234" i="42"/>
  <c r="H234" i="42"/>
  <c r="I234" i="42"/>
  <c r="J234" i="42"/>
  <c r="K234" i="42"/>
  <c r="L234" i="42"/>
  <c r="M234" i="42"/>
  <c r="N234" i="42"/>
  <c r="O234" i="42"/>
  <c r="P234" i="42"/>
  <c r="B235" i="42"/>
  <c r="C235" i="42"/>
  <c r="D235" i="42"/>
  <c r="E235" i="42"/>
  <c r="F235" i="42"/>
  <c r="G235" i="42"/>
  <c r="H235" i="42"/>
  <c r="I235" i="42"/>
  <c r="J235" i="42"/>
  <c r="K235" i="42"/>
  <c r="L235" i="42"/>
  <c r="M235" i="42"/>
  <c r="N235" i="42"/>
  <c r="O235" i="42"/>
  <c r="P235" i="42"/>
  <c r="B236" i="42"/>
  <c r="C236" i="42"/>
  <c r="D236" i="42"/>
  <c r="E236" i="42"/>
  <c r="F236" i="42"/>
  <c r="G236" i="42"/>
  <c r="H236" i="42"/>
  <c r="I236" i="42"/>
  <c r="J236" i="42"/>
  <c r="K236" i="42"/>
  <c r="L236" i="42"/>
  <c r="M236" i="42"/>
  <c r="N236" i="42"/>
  <c r="O236" i="42"/>
  <c r="P236" i="42"/>
  <c r="B237" i="42"/>
  <c r="C237" i="42"/>
  <c r="D237" i="42"/>
  <c r="E237" i="42"/>
  <c r="F237" i="42"/>
  <c r="G237" i="42"/>
  <c r="H237" i="42"/>
  <c r="I237" i="42"/>
  <c r="J237" i="42"/>
  <c r="K237" i="42"/>
  <c r="L237" i="42"/>
  <c r="M237" i="42"/>
  <c r="N237" i="42"/>
  <c r="O237" i="42"/>
  <c r="P237" i="42"/>
  <c r="B238" i="42"/>
  <c r="C238" i="42"/>
  <c r="D238" i="42"/>
  <c r="E238" i="42"/>
  <c r="F238" i="42"/>
  <c r="G238" i="42"/>
  <c r="H238" i="42"/>
  <c r="I238" i="42"/>
  <c r="J238" i="42"/>
  <c r="K238" i="42"/>
  <c r="L238" i="42"/>
  <c r="M238" i="42"/>
  <c r="N238" i="42"/>
  <c r="O238" i="42"/>
  <c r="P238" i="42"/>
  <c r="B239" i="42"/>
  <c r="C239" i="42"/>
  <c r="D239" i="42"/>
  <c r="E239" i="42"/>
  <c r="F239" i="42"/>
  <c r="G239" i="42"/>
  <c r="H239" i="42"/>
  <c r="I239" i="42"/>
  <c r="J239" i="42"/>
  <c r="K239" i="42"/>
  <c r="L239" i="42"/>
  <c r="M239" i="42"/>
  <c r="N239" i="42"/>
  <c r="O239" i="42"/>
  <c r="P239" i="42"/>
  <c r="B240" i="42"/>
  <c r="C240" i="42"/>
  <c r="D240" i="42"/>
  <c r="E240" i="42"/>
  <c r="F240" i="42"/>
  <c r="G240" i="42"/>
  <c r="H240" i="42"/>
  <c r="I240" i="42"/>
  <c r="J240" i="42"/>
  <c r="K240" i="42"/>
  <c r="L240" i="42"/>
  <c r="M240" i="42"/>
  <c r="N240" i="42"/>
  <c r="O240" i="42"/>
  <c r="P240" i="42"/>
  <c r="B241" i="42"/>
  <c r="C241" i="42"/>
  <c r="D241" i="42"/>
  <c r="E241" i="42"/>
  <c r="F241" i="42"/>
  <c r="G241" i="42"/>
  <c r="H241" i="42"/>
  <c r="I241" i="42"/>
  <c r="J241" i="42"/>
  <c r="K241" i="42"/>
  <c r="L241" i="42"/>
  <c r="M241" i="42"/>
  <c r="N241" i="42"/>
  <c r="O241" i="42"/>
  <c r="P241" i="42"/>
  <c r="B242" i="42"/>
  <c r="C242" i="42"/>
  <c r="D242" i="42"/>
  <c r="E242" i="42"/>
  <c r="F242" i="42"/>
  <c r="G242" i="42"/>
  <c r="H242" i="42"/>
  <c r="I242" i="42"/>
  <c r="J242" i="42"/>
  <c r="K242" i="42"/>
  <c r="L242" i="42"/>
  <c r="M242" i="42"/>
  <c r="N242" i="42"/>
  <c r="O242" i="42"/>
  <c r="P242" i="42"/>
  <c r="B243" i="42"/>
  <c r="C243" i="42"/>
  <c r="D243" i="42"/>
  <c r="E243" i="42"/>
  <c r="F243" i="42"/>
  <c r="G243" i="42"/>
  <c r="H243" i="42"/>
  <c r="I243" i="42"/>
  <c r="J243" i="42"/>
  <c r="K243" i="42"/>
  <c r="L243" i="42"/>
  <c r="M243" i="42"/>
  <c r="N243" i="42"/>
  <c r="O243" i="42"/>
  <c r="P243" i="42"/>
  <c r="B244" i="42"/>
  <c r="C244" i="42"/>
  <c r="D244" i="42"/>
  <c r="E244" i="42"/>
  <c r="F244" i="42"/>
  <c r="G244" i="42"/>
  <c r="H244" i="42"/>
  <c r="I244" i="42"/>
  <c r="J244" i="42"/>
  <c r="K244" i="42"/>
  <c r="L244" i="42"/>
  <c r="M244" i="42"/>
  <c r="N244" i="42"/>
  <c r="O244" i="42"/>
  <c r="P244" i="42"/>
  <c r="B245" i="42"/>
  <c r="C245" i="42"/>
  <c r="D245" i="42"/>
  <c r="E245" i="42"/>
  <c r="F245" i="42"/>
  <c r="G245" i="42"/>
  <c r="H245" i="42"/>
  <c r="I245" i="42"/>
  <c r="J245" i="42"/>
  <c r="K245" i="42"/>
  <c r="L245" i="42"/>
  <c r="M245" i="42"/>
  <c r="N245" i="42"/>
  <c r="O245" i="42"/>
  <c r="P245" i="42"/>
  <c r="B246" i="42"/>
  <c r="C246" i="42"/>
  <c r="D246" i="42"/>
  <c r="E246" i="42"/>
  <c r="F246" i="42"/>
  <c r="G246" i="42"/>
  <c r="H246" i="42"/>
  <c r="I246" i="42"/>
  <c r="J246" i="42"/>
  <c r="K246" i="42"/>
  <c r="L246" i="42"/>
  <c r="M246" i="42"/>
  <c r="N246" i="42"/>
  <c r="O246" i="42"/>
  <c r="P246" i="42"/>
  <c r="B247" i="42"/>
  <c r="C247" i="42"/>
  <c r="D247" i="42"/>
  <c r="E247" i="42"/>
  <c r="F247" i="42"/>
  <c r="G247" i="42"/>
  <c r="H247" i="42"/>
  <c r="I247" i="42"/>
  <c r="J247" i="42"/>
  <c r="K247" i="42"/>
  <c r="L247" i="42"/>
  <c r="M247" i="42"/>
  <c r="N247" i="42"/>
  <c r="O247" i="42"/>
  <c r="P247" i="42"/>
  <c r="B248" i="42"/>
  <c r="C248" i="42"/>
  <c r="D248" i="42"/>
  <c r="E248" i="42"/>
  <c r="F248" i="42"/>
  <c r="G248" i="42"/>
  <c r="H248" i="42"/>
  <c r="I248" i="42"/>
  <c r="J248" i="42"/>
  <c r="K248" i="42"/>
  <c r="L248" i="42"/>
  <c r="M248" i="42"/>
  <c r="N248" i="42"/>
  <c r="O248" i="42"/>
  <c r="P248" i="42"/>
  <c r="B249" i="42"/>
  <c r="C249" i="42"/>
  <c r="D249" i="42"/>
  <c r="E249" i="42"/>
  <c r="F249" i="42"/>
  <c r="G249" i="42"/>
  <c r="H249" i="42"/>
  <c r="I249" i="42"/>
  <c r="J249" i="42"/>
  <c r="K249" i="42"/>
  <c r="L249" i="42"/>
  <c r="M249" i="42"/>
  <c r="N249" i="42"/>
  <c r="O249" i="42"/>
  <c r="P249" i="42"/>
  <c r="B250" i="42"/>
  <c r="C250" i="42"/>
  <c r="D250" i="42"/>
  <c r="E250" i="42"/>
  <c r="F250" i="42"/>
  <c r="G250" i="42"/>
  <c r="H250" i="42"/>
  <c r="I250" i="42"/>
  <c r="J250" i="42"/>
  <c r="K250" i="42"/>
  <c r="L250" i="42"/>
  <c r="M250" i="42"/>
  <c r="N250" i="42"/>
  <c r="O250" i="42"/>
  <c r="P250" i="42"/>
  <c r="B251" i="42"/>
  <c r="C251" i="42"/>
  <c r="D251" i="42"/>
  <c r="E251" i="42"/>
  <c r="F251" i="42"/>
  <c r="G251" i="42"/>
  <c r="H251" i="42"/>
  <c r="I251" i="42"/>
  <c r="J251" i="42"/>
  <c r="K251" i="42"/>
  <c r="L251" i="42"/>
  <c r="M251" i="42"/>
  <c r="N251" i="42"/>
  <c r="O251" i="42"/>
  <c r="P251" i="42"/>
  <c r="B252" i="42"/>
  <c r="C252" i="42"/>
  <c r="D252" i="42"/>
  <c r="E252" i="42"/>
  <c r="F252" i="42"/>
  <c r="G252" i="42"/>
  <c r="H252" i="42"/>
  <c r="I252" i="42"/>
  <c r="J252" i="42"/>
  <c r="K252" i="42"/>
  <c r="L252" i="42"/>
  <c r="M252" i="42"/>
  <c r="N252" i="42"/>
  <c r="O252" i="42"/>
  <c r="P252" i="42"/>
  <c r="B253" i="42"/>
  <c r="C253" i="42"/>
  <c r="D253" i="42"/>
  <c r="E253" i="42"/>
  <c r="F253" i="42"/>
  <c r="G253" i="42"/>
  <c r="H253" i="42"/>
  <c r="I253" i="42"/>
  <c r="J253" i="42"/>
  <c r="K253" i="42"/>
  <c r="L253" i="42"/>
  <c r="M253" i="42"/>
  <c r="N253" i="42"/>
  <c r="O253" i="42"/>
  <c r="P253" i="42"/>
  <c r="B254" i="42"/>
  <c r="C254" i="42"/>
  <c r="D254" i="42"/>
  <c r="E254" i="42"/>
  <c r="F254" i="42"/>
  <c r="G254" i="42"/>
  <c r="H254" i="42"/>
  <c r="I254" i="42"/>
  <c r="J254" i="42"/>
  <c r="K254" i="42"/>
  <c r="L254" i="42"/>
  <c r="M254" i="42"/>
  <c r="N254" i="42"/>
  <c r="O254" i="42"/>
  <c r="P254" i="42"/>
  <c r="B255" i="42"/>
  <c r="C255" i="42"/>
  <c r="D255" i="42"/>
  <c r="E255" i="42"/>
  <c r="F255" i="42"/>
  <c r="G255" i="42"/>
  <c r="H255" i="42"/>
  <c r="I255" i="42"/>
  <c r="J255" i="42"/>
  <c r="K255" i="42"/>
  <c r="L255" i="42"/>
  <c r="M255" i="42"/>
  <c r="N255" i="42"/>
  <c r="O255" i="42"/>
  <c r="P255" i="42"/>
  <c r="B256" i="42"/>
  <c r="C256" i="42"/>
  <c r="D256" i="42"/>
  <c r="E256" i="42"/>
  <c r="F256" i="42"/>
  <c r="G256" i="42"/>
  <c r="H256" i="42"/>
  <c r="I256" i="42"/>
  <c r="J256" i="42"/>
  <c r="K256" i="42"/>
  <c r="L256" i="42"/>
  <c r="M256" i="42"/>
  <c r="N256" i="42"/>
  <c r="O256" i="42"/>
  <c r="P256" i="42"/>
  <c r="B257" i="42"/>
  <c r="C257" i="42"/>
  <c r="D257" i="42"/>
  <c r="E257" i="42"/>
  <c r="F257" i="42"/>
  <c r="G257" i="42"/>
  <c r="H257" i="42"/>
  <c r="I257" i="42"/>
  <c r="J257" i="42"/>
  <c r="K257" i="42"/>
  <c r="L257" i="42"/>
  <c r="M257" i="42"/>
  <c r="N257" i="42"/>
  <c r="O257" i="42"/>
  <c r="P257" i="42"/>
  <c r="B258" i="42"/>
  <c r="C258" i="42"/>
  <c r="D258" i="42"/>
  <c r="E258" i="42"/>
  <c r="F258" i="42"/>
  <c r="G258" i="42"/>
  <c r="H258" i="42"/>
  <c r="I258" i="42"/>
  <c r="J258" i="42"/>
  <c r="K258" i="42"/>
  <c r="L258" i="42"/>
  <c r="M258" i="42"/>
  <c r="N258" i="42"/>
  <c r="O258" i="42"/>
  <c r="P258" i="42"/>
  <c r="B259" i="42"/>
  <c r="C259" i="42"/>
  <c r="D259" i="42"/>
  <c r="E259" i="42"/>
  <c r="F259" i="42"/>
  <c r="G259" i="42"/>
  <c r="H259" i="42"/>
  <c r="I259" i="42"/>
  <c r="J259" i="42"/>
  <c r="K259" i="42"/>
  <c r="L259" i="42"/>
  <c r="M259" i="42"/>
  <c r="N259" i="42"/>
  <c r="O259" i="42"/>
  <c r="P259" i="42"/>
  <c r="B260" i="42"/>
  <c r="C260" i="42"/>
  <c r="D260" i="42"/>
  <c r="E260" i="42"/>
  <c r="F260" i="42"/>
  <c r="G260" i="42"/>
  <c r="H260" i="42"/>
  <c r="I260" i="42"/>
  <c r="J260" i="42"/>
  <c r="K260" i="42"/>
  <c r="L260" i="42"/>
  <c r="M260" i="42"/>
  <c r="N260" i="42"/>
  <c r="O260" i="42"/>
  <c r="P260" i="42"/>
  <c r="B261" i="42"/>
  <c r="C261" i="42"/>
  <c r="D261" i="42"/>
  <c r="E261" i="42"/>
  <c r="F261" i="42"/>
  <c r="G261" i="42"/>
  <c r="H261" i="42"/>
  <c r="I261" i="42"/>
  <c r="J261" i="42"/>
  <c r="K261" i="42"/>
  <c r="L261" i="42"/>
  <c r="M261" i="42"/>
  <c r="N261" i="42"/>
  <c r="O261" i="42"/>
  <c r="P261" i="42"/>
  <c r="B262" i="42"/>
  <c r="C262" i="42"/>
  <c r="D262" i="42"/>
  <c r="E262" i="42"/>
  <c r="F262" i="42"/>
  <c r="G262" i="42"/>
  <c r="H262" i="42"/>
  <c r="I262" i="42"/>
  <c r="J262" i="42"/>
  <c r="K262" i="42"/>
  <c r="L262" i="42"/>
  <c r="M262" i="42"/>
  <c r="N262" i="42"/>
  <c r="O262" i="42"/>
  <c r="P262" i="42"/>
  <c r="B263" i="42"/>
  <c r="C263" i="42"/>
  <c r="D263" i="42"/>
  <c r="E263" i="42"/>
  <c r="F263" i="42"/>
  <c r="G263" i="42"/>
  <c r="H263" i="42"/>
  <c r="I263" i="42"/>
  <c r="J263" i="42"/>
  <c r="K263" i="42"/>
  <c r="L263" i="42"/>
  <c r="M263" i="42"/>
  <c r="N263" i="42"/>
  <c r="O263" i="42"/>
  <c r="P263" i="42"/>
  <c r="B264" i="42"/>
  <c r="C264" i="42"/>
  <c r="D264" i="42"/>
  <c r="E264" i="42"/>
  <c r="F264" i="42"/>
  <c r="G264" i="42"/>
  <c r="H264" i="42"/>
  <c r="I264" i="42"/>
  <c r="J264" i="42"/>
  <c r="K264" i="42"/>
  <c r="L264" i="42"/>
  <c r="M264" i="42"/>
  <c r="N264" i="42"/>
  <c r="O264" i="42"/>
  <c r="P264" i="42"/>
  <c r="B265" i="42"/>
  <c r="C265" i="42"/>
  <c r="D265" i="42"/>
  <c r="E265" i="42"/>
  <c r="F265" i="42"/>
  <c r="G265" i="42"/>
  <c r="H265" i="42"/>
  <c r="I265" i="42"/>
  <c r="J265" i="42"/>
  <c r="K265" i="42"/>
  <c r="L265" i="42"/>
  <c r="M265" i="42"/>
  <c r="N265" i="42"/>
  <c r="O265" i="42"/>
  <c r="P265" i="42"/>
  <c r="B266" i="42"/>
  <c r="C266" i="42"/>
  <c r="D266" i="42"/>
  <c r="E266" i="42"/>
  <c r="F266" i="42"/>
  <c r="G266" i="42"/>
  <c r="H266" i="42"/>
  <c r="I266" i="42"/>
  <c r="J266" i="42"/>
  <c r="K266" i="42"/>
  <c r="L266" i="42"/>
  <c r="M266" i="42"/>
  <c r="N266" i="42"/>
  <c r="O266" i="42"/>
  <c r="P266" i="42"/>
  <c r="B267" i="42"/>
  <c r="C267" i="42"/>
  <c r="D267" i="42"/>
  <c r="E267" i="42"/>
  <c r="F267" i="42"/>
  <c r="G267" i="42"/>
  <c r="H267" i="42"/>
  <c r="I267" i="42"/>
  <c r="J267" i="42"/>
  <c r="K267" i="42"/>
  <c r="L267" i="42"/>
  <c r="M267" i="42"/>
  <c r="N267" i="42"/>
  <c r="O267" i="42"/>
  <c r="P267" i="42"/>
  <c r="B268" i="42"/>
  <c r="C268" i="42"/>
  <c r="D268" i="42"/>
  <c r="E268" i="42"/>
  <c r="F268" i="42"/>
  <c r="G268" i="42"/>
  <c r="H268" i="42"/>
  <c r="I268" i="42"/>
  <c r="J268" i="42"/>
  <c r="K268" i="42"/>
  <c r="L268" i="42"/>
  <c r="M268" i="42"/>
  <c r="N268" i="42"/>
  <c r="O268" i="42"/>
  <c r="P268" i="42"/>
  <c r="B269" i="42"/>
  <c r="C269" i="42"/>
  <c r="D269" i="42"/>
  <c r="E269" i="42"/>
  <c r="F269" i="42"/>
  <c r="G269" i="42"/>
  <c r="H269" i="42"/>
  <c r="I269" i="42"/>
  <c r="J269" i="42"/>
  <c r="K269" i="42"/>
  <c r="L269" i="42"/>
  <c r="M269" i="42"/>
  <c r="N269" i="42"/>
  <c r="O269" i="42"/>
  <c r="P269" i="42"/>
  <c r="B270" i="42"/>
  <c r="C270" i="42"/>
  <c r="D270" i="42"/>
  <c r="E270" i="42"/>
  <c r="F270" i="42"/>
  <c r="G270" i="42"/>
  <c r="H270" i="42"/>
  <c r="I270" i="42"/>
  <c r="J270" i="42"/>
  <c r="K270" i="42"/>
  <c r="L270" i="42"/>
  <c r="M270" i="42"/>
  <c r="N270" i="42"/>
  <c r="O270" i="42"/>
  <c r="P270" i="42"/>
  <c r="B271" i="42"/>
  <c r="C271" i="42"/>
  <c r="D271" i="42"/>
  <c r="E271" i="42"/>
  <c r="F271" i="42"/>
  <c r="G271" i="42"/>
  <c r="H271" i="42"/>
  <c r="I271" i="42"/>
  <c r="J271" i="42"/>
  <c r="K271" i="42"/>
  <c r="L271" i="42"/>
  <c r="M271" i="42"/>
  <c r="N271" i="42"/>
  <c r="O271" i="42"/>
  <c r="P271" i="42"/>
  <c r="B272" i="42"/>
  <c r="C272" i="42"/>
  <c r="D272" i="42"/>
  <c r="E272" i="42"/>
  <c r="F272" i="42"/>
  <c r="G272" i="42"/>
  <c r="H272" i="42"/>
  <c r="I272" i="42"/>
  <c r="J272" i="42"/>
  <c r="K272" i="42"/>
  <c r="L272" i="42"/>
  <c r="M272" i="42"/>
  <c r="N272" i="42"/>
  <c r="O272" i="42"/>
  <c r="P272" i="42"/>
  <c r="B273" i="42"/>
  <c r="C273" i="42"/>
  <c r="D273" i="42"/>
  <c r="E273" i="42"/>
  <c r="F273" i="42"/>
  <c r="G273" i="42"/>
  <c r="H273" i="42"/>
  <c r="I273" i="42"/>
  <c r="J273" i="42"/>
  <c r="K273" i="42"/>
  <c r="L273" i="42"/>
  <c r="M273" i="42"/>
  <c r="N273" i="42"/>
  <c r="O273" i="42"/>
  <c r="P273" i="42"/>
  <c r="B274" i="42"/>
  <c r="C274" i="42"/>
  <c r="D274" i="42"/>
  <c r="E274" i="42"/>
  <c r="F274" i="42"/>
  <c r="G274" i="42"/>
  <c r="H274" i="42"/>
  <c r="I274" i="42"/>
  <c r="J274" i="42"/>
  <c r="K274" i="42"/>
  <c r="L274" i="42"/>
  <c r="M274" i="42"/>
  <c r="N274" i="42"/>
  <c r="O274" i="42"/>
  <c r="P274" i="42"/>
  <c r="B275" i="42"/>
  <c r="C275" i="42"/>
  <c r="D275" i="42"/>
  <c r="E275" i="42"/>
  <c r="F275" i="42"/>
  <c r="G275" i="42"/>
  <c r="H275" i="42"/>
  <c r="I275" i="42"/>
  <c r="J275" i="42"/>
  <c r="K275" i="42"/>
  <c r="L275" i="42"/>
  <c r="M275" i="42"/>
  <c r="N275" i="42"/>
  <c r="O275" i="42"/>
  <c r="P275" i="42"/>
  <c r="B276" i="42"/>
  <c r="C276" i="42"/>
  <c r="D276" i="42"/>
  <c r="E276" i="42"/>
  <c r="F276" i="42"/>
  <c r="G276" i="42"/>
  <c r="H276" i="42"/>
  <c r="I276" i="42"/>
  <c r="J276" i="42"/>
  <c r="K276" i="42"/>
  <c r="L276" i="42"/>
  <c r="M276" i="42"/>
  <c r="N276" i="42"/>
  <c r="O276" i="42"/>
  <c r="P276" i="42"/>
  <c r="B277" i="42"/>
  <c r="C277" i="42"/>
  <c r="D277" i="42"/>
  <c r="E277" i="42"/>
  <c r="F277" i="42"/>
  <c r="G277" i="42"/>
  <c r="H277" i="42"/>
  <c r="I277" i="42"/>
  <c r="J277" i="42"/>
  <c r="K277" i="42"/>
  <c r="L277" i="42"/>
  <c r="M277" i="42"/>
  <c r="N277" i="42"/>
  <c r="O277" i="42"/>
  <c r="P277" i="42"/>
  <c r="B278" i="42"/>
  <c r="C278" i="42"/>
  <c r="D278" i="42"/>
  <c r="E278" i="42"/>
  <c r="F278" i="42"/>
  <c r="G278" i="42"/>
  <c r="H278" i="42"/>
  <c r="I278" i="42"/>
  <c r="J278" i="42"/>
  <c r="K278" i="42"/>
  <c r="L278" i="42"/>
  <c r="M278" i="42"/>
  <c r="N278" i="42"/>
  <c r="O278" i="42"/>
  <c r="P278" i="42"/>
  <c r="B279" i="42"/>
  <c r="C279" i="42"/>
  <c r="D279" i="42"/>
  <c r="E279" i="42"/>
  <c r="F279" i="42"/>
  <c r="G279" i="42"/>
  <c r="H279" i="42"/>
  <c r="I279" i="42"/>
  <c r="J279" i="42"/>
  <c r="K279" i="42"/>
  <c r="L279" i="42"/>
  <c r="M279" i="42"/>
  <c r="N279" i="42"/>
  <c r="O279" i="42"/>
  <c r="P279" i="42"/>
  <c r="B280" i="42"/>
  <c r="C280" i="42"/>
  <c r="D280" i="42"/>
  <c r="E280" i="42"/>
  <c r="F280" i="42"/>
  <c r="G280" i="42"/>
  <c r="H280" i="42"/>
  <c r="I280" i="42"/>
  <c r="J280" i="42"/>
  <c r="K280" i="42"/>
  <c r="L280" i="42"/>
  <c r="M280" i="42"/>
  <c r="N280" i="42"/>
  <c r="O280" i="42"/>
  <c r="P280" i="42"/>
  <c r="B281" i="42"/>
  <c r="C281" i="42"/>
  <c r="D281" i="42"/>
  <c r="E281" i="42"/>
  <c r="F281" i="42"/>
  <c r="G281" i="42"/>
  <c r="H281" i="42"/>
  <c r="I281" i="42"/>
  <c r="J281" i="42"/>
  <c r="K281" i="42"/>
  <c r="L281" i="42"/>
  <c r="M281" i="42"/>
  <c r="N281" i="42"/>
  <c r="O281" i="42"/>
  <c r="P281" i="42"/>
  <c r="B282" i="42"/>
  <c r="C282" i="42"/>
  <c r="D282" i="42"/>
  <c r="E282" i="42"/>
  <c r="F282" i="42"/>
  <c r="G282" i="42"/>
  <c r="H282" i="42"/>
  <c r="I282" i="42"/>
  <c r="J282" i="42"/>
  <c r="K282" i="42"/>
  <c r="L282" i="42"/>
  <c r="M282" i="42"/>
  <c r="N282" i="42"/>
  <c r="O282" i="42"/>
  <c r="P282" i="42"/>
  <c r="B283" i="42"/>
  <c r="C283" i="42"/>
  <c r="D283" i="42"/>
  <c r="E283" i="42"/>
  <c r="F283" i="42"/>
  <c r="G283" i="42"/>
  <c r="H283" i="42"/>
  <c r="I283" i="42"/>
  <c r="J283" i="42"/>
  <c r="K283" i="42"/>
  <c r="L283" i="42"/>
  <c r="M283" i="42"/>
  <c r="N283" i="42"/>
  <c r="O283" i="42"/>
  <c r="P283" i="42"/>
  <c r="B284" i="42"/>
  <c r="C284" i="42"/>
  <c r="D284" i="42"/>
  <c r="E284" i="42"/>
  <c r="F284" i="42"/>
  <c r="G284" i="42"/>
  <c r="H284" i="42"/>
  <c r="I284" i="42"/>
  <c r="J284" i="42"/>
  <c r="K284" i="42"/>
  <c r="L284" i="42"/>
  <c r="M284" i="42"/>
  <c r="N284" i="42"/>
  <c r="O284" i="42"/>
  <c r="P284" i="42"/>
  <c r="B285" i="42"/>
  <c r="C285" i="42"/>
  <c r="D285" i="42"/>
  <c r="E285" i="42"/>
  <c r="F285" i="42"/>
  <c r="G285" i="42"/>
  <c r="H285" i="42"/>
  <c r="I285" i="42"/>
  <c r="J285" i="42"/>
  <c r="K285" i="42"/>
  <c r="L285" i="42"/>
  <c r="M285" i="42"/>
  <c r="N285" i="42"/>
  <c r="O285" i="42"/>
  <c r="P285" i="42"/>
  <c r="B286" i="42"/>
  <c r="C286" i="42"/>
  <c r="D286" i="42"/>
  <c r="E286" i="42"/>
  <c r="F286" i="42"/>
  <c r="G286" i="42"/>
  <c r="H286" i="42"/>
  <c r="I286" i="42"/>
  <c r="J286" i="42"/>
  <c r="K286" i="42"/>
  <c r="L286" i="42"/>
  <c r="M286" i="42"/>
  <c r="N286" i="42"/>
  <c r="O286" i="42"/>
  <c r="P286" i="42"/>
  <c r="B287" i="42"/>
  <c r="C287" i="42"/>
  <c r="D287" i="42"/>
  <c r="E287" i="42"/>
  <c r="F287" i="42"/>
  <c r="G287" i="42"/>
  <c r="H287" i="42"/>
  <c r="I287" i="42"/>
  <c r="J287" i="42"/>
  <c r="K287" i="42"/>
  <c r="L287" i="42"/>
  <c r="M287" i="42"/>
  <c r="N287" i="42"/>
  <c r="O287" i="42"/>
  <c r="P287" i="42"/>
  <c r="B288" i="42"/>
  <c r="C288" i="42"/>
  <c r="D288" i="42"/>
  <c r="E288" i="42"/>
  <c r="F288" i="42"/>
  <c r="G288" i="42"/>
  <c r="H288" i="42"/>
  <c r="I288" i="42"/>
  <c r="J288" i="42"/>
  <c r="K288" i="42"/>
  <c r="L288" i="42"/>
  <c r="M288" i="42"/>
  <c r="N288" i="42"/>
  <c r="O288" i="42"/>
  <c r="P288" i="42"/>
  <c r="B289" i="42"/>
  <c r="C289" i="42"/>
  <c r="D289" i="42"/>
  <c r="E289" i="42"/>
  <c r="F289" i="42"/>
  <c r="G289" i="42"/>
  <c r="H289" i="42"/>
  <c r="I289" i="42"/>
  <c r="J289" i="42"/>
  <c r="K289" i="42"/>
  <c r="L289" i="42"/>
  <c r="M289" i="42"/>
  <c r="N289" i="42"/>
  <c r="O289" i="42"/>
  <c r="P289" i="42"/>
  <c r="B290" i="42"/>
  <c r="C290" i="42"/>
  <c r="D290" i="42"/>
  <c r="E290" i="42"/>
  <c r="F290" i="42"/>
  <c r="G290" i="42"/>
  <c r="H290" i="42"/>
  <c r="I290" i="42"/>
  <c r="J290" i="42"/>
  <c r="K290" i="42"/>
  <c r="L290" i="42"/>
  <c r="M290" i="42"/>
  <c r="N290" i="42"/>
  <c r="O290" i="42"/>
  <c r="P290" i="42"/>
  <c r="B291" i="42"/>
  <c r="C291" i="42"/>
  <c r="D291" i="42"/>
  <c r="E291" i="42"/>
  <c r="F291" i="42"/>
  <c r="G291" i="42"/>
  <c r="H291" i="42"/>
  <c r="I291" i="42"/>
  <c r="J291" i="42"/>
  <c r="K291" i="42"/>
  <c r="L291" i="42"/>
  <c r="M291" i="42"/>
  <c r="N291" i="42"/>
  <c r="O291" i="42"/>
  <c r="P291" i="42"/>
  <c r="B292" i="42"/>
  <c r="C292" i="42"/>
  <c r="D292" i="42"/>
  <c r="E292" i="42"/>
  <c r="F292" i="42"/>
  <c r="G292" i="42"/>
  <c r="H292" i="42"/>
  <c r="I292" i="42"/>
  <c r="J292" i="42"/>
  <c r="K292" i="42"/>
  <c r="L292" i="42"/>
  <c r="M292" i="42"/>
  <c r="N292" i="42"/>
  <c r="O292" i="42"/>
  <c r="P292" i="42"/>
  <c r="B293" i="42"/>
  <c r="C293" i="42"/>
  <c r="D293" i="42"/>
  <c r="E293" i="42"/>
  <c r="F293" i="42"/>
  <c r="G293" i="42"/>
  <c r="H293" i="42"/>
  <c r="I293" i="42"/>
  <c r="J293" i="42"/>
  <c r="K293" i="42"/>
  <c r="L293" i="42"/>
  <c r="M293" i="42"/>
  <c r="N293" i="42"/>
  <c r="O293" i="42"/>
  <c r="P293" i="42"/>
  <c r="B294" i="42"/>
  <c r="C294" i="42"/>
  <c r="D294" i="42"/>
  <c r="E294" i="42"/>
  <c r="F294" i="42"/>
  <c r="G294" i="42"/>
  <c r="H294" i="42"/>
  <c r="I294" i="42"/>
  <c r="J294" i="42"/>
  <c r="K294" i="42"/>
  <c r="L294" i="42"/>
  <c r="M294" i="42"/>
  <c r="N294" i="42"/>
  <c r="O294" i="42"/>
  <c r="P294" i="42"/>
  <c r="B295" i="42"/>
  <c r="C295" i="42"/>
  <c r="D295" i="42"/>
  <c r="E295" i="42"/>
  <c r="F295" i="42"/>
  <c r="G295" i="42"/>
  <c r="H295" i="42"/>
  <c r="I295" i="42"/>
  <c r="J295" i="42"/>
  <c r="K295" i="42"/>
  <c r="L295" i="42"/>
  <c r="M295" i="42"/>
  <c r="N295" i="42"/>
  <c r="O295" i="42"/>
  <c r="P295" i="42"/>
  <c r="B296" i="42"/>
  <c r="C296" i="42"/>
  <c r="D296" i="42"/>
  <c r="E296" i="42"/>
  <c r="F296" i="42"/>
  <c r="G296" i="42"/>
  <c r="H296" i="42"/>
  <c r="I296" i="42"/>
  <c r="J296" i="42"/>
  <c r="K296" i="42"/>
  <c r="L296" i="42"/>
  <c r="M296" i="42"/>
  <c r="N296" i="42"/>
  <c r="O296" i="42"/>
  <c r="P296" i="42"/>
  <c r="B297" i="42"/>
  <c r="C297" i="42"/>
  <c r="D297" i="42"/>
  <c r="E297" i="42"/>
  <c r="F297" i="42"/>
  <c r="G297" i="42"/>
  <c r="H297" i="42"/>
  <c r="I297" i="42"/>
  <c r="J297" i="42"/>
  <c r="K297" i="42"/>
  <c r="L297" i="42"/>
  <c r="M297" i="42"/>
  <c r="N297" i="42"/>
  <c r="O297" i="42"/>
  <c r="P297" i="42"/>
  <c r="B298" i="42"/>
  <c r="C298" i="42"/>
  <c r="D298" i="42"/>
  <c r="E298" i="42"/>
  <c r="F298" i="42"/>
  <c r="G298" i="42"/>
  <c r="H298" i="42"/>
  <c r="I298" i="42"/>
  <c r="J298" i="42"/>
  <c r="K298" i="42"/>
  <c r="L298" i="42"/>
  <c r="M298" i="42"/>
  <c r="N298" i="42"/>
  <c r="O298" i="42"/>
  <c r="P298" i="42"/>
  <c r="B299" i="42"/>
  <c r="C299" i="42"/>
  <c r="D299" i="42"/>
  <c r="E299" i="42"/>
  <c r="F299" i="42"/>
  <c r="G299" i="42"/>
  <c r="H299" i="42"/>
  <c r="I299" i="42"/>
  <c r="J299" i="42"/>
  <c r="K299" i="42"/>
  <c r="L299" i="42"/>
  <c r="M299" i="42"/>
  <c r="N299" i="42"/>
  <c r="O299" i="42"/>
  <c r="P299" i="42"/>
  <c r="B300" i="42"/>
  <c r="C300" i="42"/>
  <c r="D300" i="42"/>
  <c r="E300" i="42"/>
  <c r="F300" i="42"/>
  <c r="G300" i="42"/>
  <c r="H300" i="42"/>
  <c r="I300" i="42"/>
  <c r="J300" i="42"/>
  <c r="K300" i="42"/>
  <c r="L300" i="42"/>
  <c r="M300" i="42"/>
  <c r="N300" i="42"/>
  <c r="O300" i="42"/>
  <c r="P300" i="42"/>
  <c r="B301" i="42"/>
  <c r="C301" i="42"/>
  <c r="D301" i="42"/>
  <c r="E301" i="42"/>
  <c r="F301" i="42"/>
  <c r="G301" i="42"/>
  <c r="H301" i="42"/>
  <c r="I301" i="42"/>
  <c r="J301" i="42"/>
  <c r="K301" i="42"/>
  <c r="L301" i="42"/>
  <c r="M301" i="42"/>
  <c r="N301" i="42"/>
  <c r="O301" i="42"/>
  <c r="P301" i="42"/>
  <c r="B302" i="42"/>
  <c r="C302" i="42"/>
  <c r="D302" i="42"/>
  <c r="E302" i="42"/>
  <c r="F302" i="42"/>
  <c r="G302" i="42"/>
  <c r="H302" i="42"/>
  <c r="I302" i="42"/>
  <c r="J302" i="42"/>
  <c r="K302" i="42"/>
  <c r="L302" i="42"/>
  <c r="M302" i="42"/>
  <c r="N302" i="42"/>
  <c r="O302" i="42"/>
  <c r="P302" i="42"/>
  <c r="B303" i="42"/>
  <c r="C303" i="42"/>
  <c r="D303" i="42"/>
  <c r="E303" i="42"/>
  <c r="F303" i="42"/>
  <c r="G303" i="42"/>
  <c r="H303" i="42"/>
  <c r="I303" i="42"/>
  <c r="J303" i="42"/>
  <c r="K303" i="42"/>
  <c r="L303" i="42"/>
  <c r="M303" i="42"/>
  <c r="N303" i="42"/>
  <c r="O303" i="42"/>
  <c r="P303" i="42"/>
  <c r="B304" i="42"/>
  <c r="C304" i="42"/>
  <c r="D304" i="42"/>
  <c r="E304" i="42"/>
  <c r="F304" i="42"/>
  <c r="G304" i="42"/>
  <c r="H304" i="42"/>
  <c r="I304" i="42"/>
  <c r="J304" i="42"/>
  <c r="K304" i="42"/>
  <c r="L304" i="42"/>
  <c r="M304" i="42"/>
  <c r="N304" i="42"/>
  <c r="O304" i="42"/>
  <c r="P304" i="42"/>
  <c r="B305" i="42"/>
  <c r="C305" i="42"/>
  <c r="D305" i="42"/>
  <c r="E305" i="42"/>
  <c r="F305" i="42"/>
  <c r="G305" i="42"/>
  <c r="H305" i="42"/>
  <c r="I305" i="42"/>
  <c r="J305" i="42"/>
  <c r="K305" i="42"/>
  <c r="L305" i="42"/>
  <c r="M305" i="42"/>
  <c r="N305" i="42"/>
  <c r="O305" i="42"/>
  <c r="P305" i="42"/>
  <c r="B306" i="42"/>
  <c r="C306" i="42"/>
  <c r="D306" i="42"/>
  <c r="E306" i="42"/>
  <c r="F306" i="42"/>
  <c r="G306" i="42"/>
  <c r="H306" i="42"/>
  <c r="I306" i="42"/>
  <c r="J306" i="42"/>
  <c r="K306" i="42"/>
  <c r="L306" i="42"/>
  <c r="M306" i="42"/>
  <c r="N306" i="42"/>
  <c r="O306" i="42"/>
  <c r="P306" i="42"/>
  <c r="B307" i="42"/>
  <c r="C307" i="42"/>
  <c r="D307" i="42"/>
  <c r="E307" i="42"/>
  <c r="F307" i="42"/>
  <c r="G307" i="42"/>
  <c r="H307" i="42"/>
  <c r="I307" i="42"/>
  <c r="J307" i="42"/>
  <c r="K307" i="42"/>
  <c r="L307" i="42"/>
  <c r="M307" i="42"/>
  <c r="N307" i="42"/>
  <c r="O307" i="42"/>
  <c r="P307" i="42"/>
  <c r="B308" i="42"/>
  <c r="C308" i="42"/>
  <c r="D308" i="42"/>
  <c r="E308" i="42"/>
  <c r="F308" i="42"/>
  <c r="G308" i="42"/>
  <c r="H308" i="42"/>
  <c r="I308" i="42"/>
  <c r="J308" i="42"/>
  <c r="K308" i="42"/>
  <c r="L308" i="42"/>
  <c r="M308" i="42"/>
  <c r="N308" i="42"/>
  <c r="O308" i="42"/>
  <c r="P308" i="42"/>
  <c r="B309" i="42"/>
  <c r="C309" i="42"/>
  <c r="D309" i="42"/>
  <c r="E309" i="42"/>
  <c r="F309" i="42"/>
  <c r="G309" i="42"/>
  <c r="H309" i="42"/>
  <c r="I309" i="42"/>
  <c r="J309" i="42"/>
  <c r="K309" i="42"/>
  <c r="L309" i="42"/>
  <c r="M309" i="42"/>
  <c r="N309" i="42"/>
  <c r="O309" i="42"/>
  <c r="P309" i="42"/>
  <c r="B310" i="42"/>
  <c r="C310" i="42"/>
  <c r="D310" i="42"/>
  <c r="E310" i="42"/>
  <c r="F310" i="42"/>
  <c r="G310" i="42"/>
  <c r="H310" i="42"/>
  <c r="I310" i="42"/>
  <c r="J310" i="42"/>
  <c r="K310" i="42"/>
  <c r="L310" i="42"/>
  <c r="M310" i="42"/>
  <c r="N310" i="42"/>
  <c r="O310" i="42"/>
  <c r="P310" i="42"/>
  <c r="B311" i="42"/>
  <c r="C311" i="42"/>
  <c r="D311" i="42"/>
  <c r="E311" i="42"/>
  <c r="F311" i="42"/>
  <c r="G311" i="42"/>
  <c r="H311" i="42"/>
  <c r="I311" i="42"/>
  <c r="J311" i="42"/>
  <c r="K311" i="42"/>
  <c r="L311" i="42"/>
  <c r="M311" i="42"/>
  <c r="N311" i="42"/>
  <c r="O311" i="42"/>
  <c r="P311" i="42"/>
  <c r="B312" i="42"/>
  <c r="C312" i="42"/>
  <c r="D312" i="42"/>
  <c r="E312" i="42"/>
  <c r="F312" i="42"/>
  <c r="G312" i="42"/>
  <c r="H312" i="42"/>
  <c r="I312" i="42"/>
  <c r="J312" i="42"/>
  <c r="K312" i="42"/>
  <c r="L312" i="42"/>
  <c r="M312" i="42"/>
  <c r="N312" i="42"/>
  <c r="O312" i="42"/>
  <c r="P312" i="42"/>
  <c r="B313" i="42"/>
  <c r="C313" i="42"/>
  <c r="D313" i="42"/>
  <c r="E313" i="42"/>
  <c r="F313" i="42"/>
  <c r="G313" i="42"/>
  <c r="H313" i="42"/>
  <c r="I313" i="42"/>
  <c r="J313" i="42"/>
  <c r="K313" i="42"/>
  <c r="L313" i="42"/>
  <c r="M313" i="42"/>
  <c r="N313" i="42"/>
  <c r="O313" i="42"/>
  <c r="P313" i="42"/>
  <c r="B314" i="42"/>
  <c r="C314" i="42"/>
  <c r="D314" i="42"/>
  <c r="E314" i="42"/>
  <c r="F314" i="42"/>
  <c r="G314" i="42"/>
  <c r="H314" i="42"/>
  <c r="I314" i="42"/>
  <c r="J314" i="42"/>
  <c r="K314" i="42"/>
  <c r="L314" i="42"/>
  <c r="M314" i="42"/>
  <c r="N314" i="42"/>
  <c r="O314" i="42"/>
  <c r="P314" i="42"/>
  <c r="B315" i="42"/>
  <c r="C315" i="42"/>
  <c r="D315" i="42"/>
  <c r="E315" i="42"/>
  <c r="F315" i="42"/>
  <c r="G315" i="42"/>
  <c r="H315" i="42"/>
  <c r="I315" i="42"/>
  <c r="J315" i="42"/>
  <c r="K315" i="42"/>
  <c r="L315" i="42"/>
  <c r="M315" i="42"/>
  <c r="N315" i="42"/>
  <c r="O315" i="42"/>
  <c r="P315" i="42"/>
  <c r="B316" i="42"/>
  <c r="C316" i="42"/>
  <c r="D316" i="42"/>
  <c r="E316" i="42"/>
  <c r="F316" i="42"/>
  <c r="G316" i="42"/>
  <c r="H316" i="42"/>
  <c r="I316" i="42"/>
  <c r="J316" i="42"/>
  <c r="K316" i="42"/>
  <c r="L316" i="42"/>
  <c r="M316" i="42"/>
  <c r="N316" i="42"/>
  <c r="O316" i="42"/>
  <c r="P316" i="42"/>
  <c r="B317" i="42"/>
  <c r="C317" i="42"/>
  <c r="D317" i="42"/>
  <c r="E317" i="42"/>
  <c r="F317" i="42"/>
  <c r="G317" i="42"/>
  <c r="H317" i="42"/>
  <c r="I317" i="42"/>
  <c r="J317" i="42"/>
  <c r="K317" i="42"/>
  <c r="L317" i="42"/>
  <c r="M317" i="42"/>
  <c r="N317" i="42"/>
  <c r="O317" i="42"/>
  <c r="P317" i="42"/>
  <c r="B318" i="42"/>
  <c r="C318" i="42"/>
  <c r="D318" i="42"/>
  <c r="E318" i="42"/>
  <c r="F318" i="42"/>
  <c r="G318" i="42"/>
  <c r="H318" i="42"/>
  <c r="I318" i="42"/>
  <c r="J318" i="42"/>
  <c r="K318" i="42"/>
  <c r="L318" i="42"/>
  <c r="M318" i="42"/>
  <c r="N318" i="42"/>
  <c r="O318" i="42"/>
  <c r="P318" i="42"/>
  <c r="B319" i="42"/>
  <c r="C319" i="42"/>
  <c r="D319" i="42"/>
  <c r="E319" i="42"/>
  <c r="F319" i="42"/>
  <c r="G319" i="42"/>
  <c r="H319" i="42"/>
  <c r="I319" i="42"/>
  <c r="J319" i="42"/>
  <c r="K319" i="42"/>
  <c r="L319" i="42"/>
  <c r="M319" i="42"/>
  <c r="N319" i="42"/>
  <c r="O319" i="42"/>
  <c r="P319" i="42"/>
  <c r="B320" i="42"/>
  <c r="C320" i="42"/>
  <c r="D320" i="42"/>
  <c r="E320" i="42"/>
  <c r="F320" i="42"/>
  <c r="G320" i="42"/>
  <c r="H320" i="42"/>
  <c r="I320" i="42"/>
  <c r="J320" i="42"/>
  <c r="K320" i="42"/>
  <c r="L320" i="42"/>
  <c r="M320" i="42"/>
  <c r="N320" i="42"/>
  <c r="O320" i="42"/>
  <c r="P320" i="42"/>
  <c r="B321" i="42"/>
  <c r="C321" i="42"/>
  <c r="D321" i="42"/>
  <c r="E321" i="42"/>
  <c r="F321" i="42"/>
  <c r="G321" i="42"/>
  <c r="H321" i="42"/>
  <c r="I321" i="42"/>
  <c r="J321" i="42"/>
  <c r="K321" i="42"/>
  <c r="L321" i="42"/>
  <c r="M321" i="42"/>
  <c r="N321" i="42"/>
  <c r="O321" i="42"/>
  <c r="P321" i="42"/>
  <c r="B322" i="42"/>
  <c r="C322" i="42"/>
  <c r="D322" i="42"/>
  <c r="E322" i="42"/>
  <c r="F322" i="42"/>
  <c r="G322" i="42"/>
  <c r="H322" i="42"/>
  <c r="I322" i="42"/>
  <c r="J322" i="42"/>
  <c r="K322" i="42"/>
  <c r="L322" i="42"/>
  <c r="M322" i="42"/>
  <c r="N322" i="42"/>
  <c r="O322" i="42"/>
  <c r="P322" i="42"/>
  <c r="B323" i="42"/>
  <c r="C323" i="42"/>
  <c r="D323" i="42"/>
  <c r="E323" i="42"/>
  <c r="F323" i="42"/>
  <c r="G323" i="42"/>
  <c r="H323" i="42"/>
  <c r="I323" i="42"/>
  <c r="J323" i="42"/>
  <c r="K323" i="42"/>
  <c r="L323" i="42"/>
  <c r="M323" i="42"/>
  <c r="N323" i="42"/>
  <c r="O323" i="42"/>
  <c r="P323" i="42"/>
  <c r="B324" i="42"/>
  <c r="C324" i="42"/>
  <c r="D324" i="42"/>
  <c r="E324" i="42"/>
  <c r="F324" i="42"/>
  <c r="G324" i="42"/>
  <c r="H324" i="42"/>
  <c r="I324" i="42"/>
  <c r="J324" i="42"/>
  <c r="K324" i="42"/>
  <c r="L324" i="42"/>
  <c r="M324" i="42"/>
  <c r="N324" i="42"/>
  <c r="O324" i="42"/>
  <c r="P324" i="42"/>
  <c r="B325" i="42"/>
  <c r="C325" i="42"/>
  <c r="D325" i="42"/>
  <c r="E325" i="42"/>
  <c r="F325" i="42"/>
  <c r="G325" i="42"/>
  <c r="H325" i="42"/>
  <c r="I325" i="42"/>
  <c r="J325" i="42"/>
  <c r="K325" i="42"/>
  <c r="L325" i="42"/>
  <c r="M325" i="42"/>
  <c r="N325" i="42"/>
  <c r="O325" i="42"/>
  <c r="P325" i="42"/>
  <c r="B326" i="42"/>
  <c r="C326" i="42"/>
  <c r="D326" i="42"/>
  <c r="E326" i="42"/>
  <c r="F326" i="42"/>
  <c r="G326" i="42"/>
  <c r="H326" i="42"/>
  <c r="I326" i="42"/>
  <c r="J326" i="42"/>
  <c r="K326" i="42"/>
  <c r="L326" i="42"/>
  <c r="M326" i="42"/>
  <c r="N326" i="42"/>
  <c r="O326" i="42"/>
  <c r="P326" i="42"/>
  <c r="B327" i="42"/>
  <c r="C327" i="42"/>
  <c r="D327" i="42"/>
  <c r="E327" i="42"/>
  <c r="F327" i="42"/>
  <c r="G327" i="42"/>
  <c r="H327" i="42"/>
  <c r="I327" i="42"/>
  <c r="J327" i="42"/>
  <c r="K327" i="42"/>
  <c r="L327" i="42"/>
  <c r="M327" i="42"/>
  <c r="N327" i="42"/>
  <c r="O327" i="42"/>
  <c r="P327" i="42"/>
  <c r="B328" i="42"/>
  <c r="C328" i="42"/>
  <c r="D328" i="42"/>
  <c r="E328" i="42"/>
  <c r="F328" i="42"/>
  <c r="G328" i="42"/>
  <c r="H328" i="42"/>
  <c r="I328" i="42"/>
  <c r="J328" i="42"/>
  <c r="K328" i="42"/>
  <c r="L328" i="42"/>
  <c r="M328" i="42"/>
  <c r="N328" i="42"/>
  <c r="O328" i="42"/>
  <c r="P328" i="42"/>
  <c r="B329" i="42"/>
  <c r="C329" i="42"/>
  <c r="D329" i="42"/>
  <c r="E329" i="42"/>
  <c r="F329" i="42"/>
  <c r="G329" i="42"/>
  <c r="H329" i="42"/>
  <c r="I329" i="42"/>
  <c r="J329" i="42"/>
  <c r="K329" i="42"/>
  <c r="L329" i="42"/>
  <c r="M329" i="42"/>
  <c r="N329" i="42"/>
  <c r="O329" i="42"/>
  <c r="P329" i="42"/>
  <c r="B330" i="42"/>
  <c r="C330" i="42"/>
  <c r="D330" i="42"/>
  <c r="E330" i="42"/>
  <c r="F330" i="42"/>
  <c r="G330" i="42"/>
  <c r="H330" i="42"/>
  <c r="I330" i="42"/>
  <c r="J330" i="42"/>
  <c r="K330" i="42"/>
  <c r="L330" i="42"/>
  <c r="M330" i="42"/>
  <c r="N330" i="42"/>
  <c r="O330" i="42"/>
  <c r="P330" i="42"/>
  <c r="B331" i="42"/>
  <c r="C331" i="42"/>
  <c r="D331" i="42"/>
  <c r="E331" i="42"/>
  <c r="F331" i="42"/>
  <c r="G331" i="42"/>
  <c r="H331" i="42"/>
  <c r="I331" i="42"/>
  <c r="J331" i="42"/>
  <c r="K331" i="42"/>
  <c r="L331" i="42"/>
  <c r="M331" i="42"/>
  <c r="N331" i="42"/>
  <c r="O331" i="42"/>
  <c r="P331" i="42"/>
  <c r="B332" i="42"/>
  <c r="C332" i="42"/>
  <c r="D332" i="42"/>
  <c r="E332" i="42"/>
  <c r="F332" i="42"/>
  <c r="G332" i="42"/>
  <c r="H332" i="42"/>
  <c r="I332" i="42"/>
  <c r="J332" i="42"/>
  <c r="K332" i="42"/>
  <c r="L332" i="42"/>
  <c r="M332" i="42"/>
  <c r="N332" i="42"/>
  <c r="O332" i="42"/>
  <c r="P332" i="42"/>
  <c r="B333" i="42"/>
  <c r="C333" i="42"/>
  <c r="D333" i="42"/>
  <c r="E333" i="42"/>
  <c r="F333" i="42"/>
  <c r="G333" i="42"/>
  <c r="H333" i="42"/>
  <c r="I333" i="42"/>
  <c r="J333" i="42"/>
  <c r="K333" i="42"/>
  <c r="L333" i="42"/>
  <c r="M333" i="42"/>
  <c r="N333" i="42"/>
  <c r="O333" i="42"/>
  <c r="P333" i="42"/>
  <c r="B334" i="42"/>
  <c r="C334" i="42"/>
  <c r="D334" i="42"/>
  <c r="E334" i="42"/>
  <c r="F334" i="42"/>
  <c r="G334" i="42"/>
  <c r="H334" i="42"/>
  <c r="I334" i="42"/>
  <c r="J334" i="42"/>
  <c r="K334" i="42"/>
  <c r="L334" i="42"/>
  <c r="M334" i="42"/>
  <c r="N334" i="42"/>
  <c r="O334" i="42"/>
  <c r="P334" i="42"/>
  <c r="B335" i="42"/>
  <c r="C335" i="42"/>
  <c r="D335" i="42"/>
  <c r="E335" i="42"/>
  <c r="F335" i="42"/>
  <c r="G335" i="42"/>
  <c r="H335" i="42"/>
  <c r="I335" i="42"/>
  <c r="J335" i="42"/>
  <c r="K335" i="42"/>
  <c r="L335" i="42"/>
  <c r="M335" i="42"/>
  <c r="N335" i="42"/>
  <c r="O335" i="42"/>
  <c r="P335" i="42"/>
  <c r="B336" i="42"/>
  <c r="C336" i="42"/>
  <c r="D336" i="42"/>
  <c r="E336" i="42"/>
  <c r="F336" i="42"/>
  <c r="G336" i="42"/>
  <c r="H336" i="42"/>
  <c r="I336" i="42"/>
  <c r="J336" i="42"/>
  <c r="K336" i="42"/>
  <c r="L336" i="42"/>
  <c r="M336" i="42"/>
  <c r="N336" i="42"/>
  <c r="O336" i="42"/>
  <c r="P336" i="42"/>
  <c r="B337" i="42"/>
  <c r="C337" i="42"/>
  <c r="D337" i="42"/>
  <c r="E337" i="42"/>
  <c r="F337" i="42"/>
  <c r="G337" i="42"/>
  <c r="H337" i="42"/>
  <c r="I337" i="42"/>
  <c r="J337" i="42"/>
  <c r="K337" i="42"/>
  <c r="L337" i="42"/>
  <c r="M337" i="42"/>
  <c r="N337" i="42"/>
  <c r="O337" i="42"/>
  <c r="P337" i="42"/>
  <c r="B338" i="42"/>
  <c r="C338" i="42"/>
  <c r="D338" i="42"/>
  <c r="E338" i="42"/>
  <c r="F338" i="42"/>
  <c r="G338" i="42"/>
  <c r="H338" i="42"/>
  <c r="I338" i="42"/>
  <c r="J338" i="42"/>
  <c r="K338" i="42"/>
  <c r="L338" i="42"/>
  <c r="M338" i="42"/>
  <c r="N338" i="42"/>
  <c r="O338" i="42"/>
  <c r="P338" i="42"/>
  <c r="B339" i="42"/>
  <c r="C339" i="42"/>
  <c r="D339" i="42"/>
  <c r="E339" i="42"/>
  <c r="F339" i="42"/>
  <c r="G339" i="42"/>
  <c r="H339" i="42"/>
  <c r="I339" i="42"/>
  <c r="J339" i="42"/>
  <c r="K339" i="42"/>
  <c r="L339" i="42"/>
  <c r="M339" i="42"/>
  <c r="N339" i="42"/>
  <c r="O339" i="42"/>
  <c r="P339" i="42"/>
  <c r="B340" i="42"/>
  <c r="C340" i="42"/>
  <c r="D340" i="42"/>
  <c r="E340" i="42"/>
  <c r="F340" i="42"/>
  <c r="G340" i="42"/>
  <c r="H340" i="42"/>
  <c r="I340" i="42"/>
  <c r="J340" i="42"/>
  <c r="K340" i="42"/>
  <c r="L340" i="42"/>
  <c r="M340" i="42"/>
  <c r="N340" i="42"/>
  <c r="O340" i="42"/>
  <c r="P340" i="42"/>
  <c r="B341" i="42"/>
  <c r="C341" i="42"/>
  <c r="D341" i="42"/>
  <c r="E341" i="42"/>
  <c r="F341" i="42"/>
  <c r="G341" i="42"/>
  <c r="H341" i="42"/>
  <c r="I341" i="42"/>
  <c r="J341" i="42"/>
  <c r="K341" i="42"/>
  <c r="L341" i="42"/>
  <c r="M341" i="42"/>
  <c r="N341" i="42"/>
  <c r="O341" i="42"/>
  <c r="P341" i="42"/>
  <c r="B342" i="42"/>
  <c r="C342" i="42"/>
  <c r="D342" i="42"/>
  <c r="E342" i="42"/>
  <c r="F342" i="42"/>
  <c r="G342" i="42"/>
  <c r="H342" i="42"/>
  <c r="I342" i="42"/>
  <c r="J342" i="42"/>
  <c r="K342" i="42"/>
  <c r="L342" i="42"/>
  <c r="M342" i="42"/>
  <c r="N342" i="42"/>
  <c r="O342" i="42"/>
  <c r="P342" i="42"/>
  <c r="B343" i="42"/>
  <c r="C343" i="42"/>
  <c r="D343" i="42"/>
  <c r="E343" i="42"/>
  <c r="F343" i="42"/>
  <c r="G343" i="42"/>
  <c r="H343" i="42"/>
  <c r="I343" i="42"/>
  <c r="J343" i="42"/>
  <c r="K343" i="42"/>
  <c r="L343" i="42"/>
  <c r="M343" i="42"/>
  <c r="N343" i="42"/>
  <c r="O343" i="42"/>
  <c r="P343" i="42"/>
  <c r="B344" i="42"/>
  <c r="C344" i="42"/>
  <c r="D344" i="42"/>
  <c r="E344" i="42"/>
  <c r="F344" i="42"/>
  <c r="G344" i="42"/>
  <c r="H344" i="42"/>
  <c r="I344" i="42"/>
  <c r="J344" i="42"/>
  <c r="K344" i="42"/>
  <c r="L344" i="42"/>
  <c r="M344" i="42"/>
  <c r="N344" i="42"/>
  <c r="O344" i="42"/>
  <c r="P344" i="42"/>
  <c r="B345" i="42"/>
  <c r="C345" i="42"/>
  <c r="D345" i="42"/>
  <c r="E345" i="42"/>
  <c r="F345" i="42"/>
  <c r="G345" i="42"/>
  <c r="H345" i="42"/>
  <c r="I345" i="42"/>
  <c r="J345" i="42"/>
  <c r="K345" i="42"/>
  <c r="L345" i="42"/>
  <c r="M345" i="42"/>
  <c r="N345" i="42"/>
  <c r="O345" i="42"/>
  <c r="P345" i="42"/>
  <c r="B346" i="42"/>
  <c r="C346" i="42"/>
  <c r="D346" i="42"/>
  <c r="E346" i="42"/>
  <c r="F346" i="42"/>
  <c r="G346" i="42"/>
  <c r="H346" i="42"/>
  <c r="I346" i="42"/>
  <c r="J346" i="42"/>
  <c r="K346" i="42"/>
  <c r="L346" i="42"/>
  <c r="M346" i="42"/>
  <c r="N346" i="42"/>
  <c r="O346" i="42"/>
  <c r="P346" i="42"/>
  <c r="B347" i="42"/>
  <c r="C347" i="42"/>
  <c r="D347" i="42"/>
  <c r="E347" i="42"/>
  <c r="F347" i="42"/>
  <c r="G347" i="42"/>
  <c r="H347" i="42"/>
  <c r="I347" i="42"/>
  <c r="J347" i="42"/>
  <c r="K347" i="42"/>
  <c r="L347" i="42"/>
  <c r="M347" i="42"/>
  <c r="N347" i="42"/>
  <c r="O347" i="42"/>
  <c r="P347" i="42"/>
  <c r="B348" i="42"/>
  <c r="C348" i="42"/>
  <c r="D348" i="42"/>
  <c r="E348" i="42"/>
  <c r="F348" i="42"/>
  <c r="G348" i="42"/>
  <c r="H348" i="42"/>
  <c r="I348" i="42"/>
  <c r="J348" i="42"/>
  <c r="K348" i="42"/>
  <c r="L348" i="42"/>
  <c r="M348" i="42"/>
  <c r="N348" i="42"/>
  <c r="O348" i="42"/>
  <c r="P348" i="42"/>
  <c r="B349" i="42"/>
  <c r="C349" i="42"/>
  <c r="D349" i="42"/>
  <c r="E349" i="42"/>
  <c r="F349" i="42"/>
  <c r="G349" i="42"/>
  <c r="H349" i="42"/>
  <c r="I349" i="42"/>
  <c r="J349" i="42"/>
  <c r="K349" i="42"/>
  <c r="L349" i="42"/>
  <c r="M349" i="42"/>
  <c r="N349" i="42"/>
  <c r="O349" i="42"/>
  <c r="P349" i="42"/>
  <c r="B350" i="42"/>
  <c r="C350" i="42"/>
  <c r="D350" i="42"/>
  <c r="E350" i="42"/>
  <c r="F350" i="42"/>
  <c r="G350" i="42"/>
  <c r="H350" i="42"/>
  <c r="I350" i="42"/>
  <c r="J350" i="42"/>
  <c r="K350" i="42"/>
  <c r="L350" i="42"/>
  <c r="M350" i="42"/>
  <c r="N350" i="42"/>
  <c r="O350" i="42"/>
  <c r="P350" i="42"/>
  <c r="B351" i="42"/>
  <c r="C351" i="42"/>
  <c r="D351" i="42"/>
  <c r="E351" i="42"/>
  <c r="F351" i="42"/>
  <c r="G351" i="42"/>
  <c r="H351" i="42"/>
  <c r="I351" i="42"/>
  <c r="J351" i="42"/>
  <c r="K351" i="42"/>
  <c r="L351" i="42"/>
  <c r="M351" i="42"/>
  <c r="N351" i="42"/>
  <c r="O351" i="42"/>
  <c r="P351" i="42"/>
  <c r="B352" i="42"/>
  <c r="C352" i="42"/>
  <c r="D352" i="42"/>
  <c r="E352" i="42"/>
  <c r="F352" i="42"/>
  <c r="G352" i="42"/>
  <c r="H352" i="42"/>
  <c r="I352" i="42"/>
  <c r="J352" i="42"/>
  <c r="K352" i="42"/>
  <c r="L352" i="42"/>
  <c r="M352" i="42"/>
  <c r="N352" i="42"/>
  <c r="O352" i="42"/>
  <c r="P352" i="42"/>
  <c r="B353" i="42"/>
  <c r="C353" i="42"/>
  <c r="D353" i="42"/>
  <c r="E353" i="42"/>
  <c r="F353" i="42"/>
  <c r="G353" i="42"/>
  <c r="H353" i="42"/>
  <c r="I353" i="42"/>
  <c r="J353" i="42"/>
  <c r="K353" i="42"/>
  <c r="L353" i="42"/>
  <c r="M353" i="42"/>
  <c r="N353" i="42"/>
  <c r="O353" i="42"/>
  <c r="P353" i="42"/>
  <c r="B354" i="42"/>
  <c r="C354" i="42"/>
  <c r="D354" i="42"/>
  <c r="E354" i="42"/>
  <c r="F354" i="42"/>
  <c r="G354" i="42"/>
  <c r="H354" i="42"/>
  <c r="I354" i="42"/>
  <c r="J354" i="42"/>
  <c r="K354" i="42"/>
  <c r="L354" i="42"/>
  <c r="M354" i="42"/>
  <c r="N354" i="42"/>
  <c r="O354" i="42"/>
  <c r="P354" i="42"/>
  <c r="B355" i="42"/>
  <c r="C355" i="42"/>
  <c r="D355" i="42"/>
  <c r="E355" i="42"/>
  <c r="F355" i="42"/>
  <c r="G355" i="42"/>
  <c r="H355" i="42"/>
  <c r="I355" i="42"/>
  <c r="J355" i="42"/>
  <c r="K355" i="42"/>
  <c r="L355" i="42"/>
  <c r="M355" i="42"/>
  <c r="N355" i="42"/>
  <c r="O355" i="42"/>
  <c r="P355" i="42"/>
  <c r="B356" i="42"/>
  <c r="C356" i="42"/>
  <c r="D356" i="42"/>
  <c r="E356" i="42"/>
  <c r="F356" i="42"/>
  <c r="G356" i="42"/>
  <c r="H356" i="42"/>
  <c r="I356" i="42"/>
  <c r="J356" i="42"/>
  <c r="K356" i="42"/>
  <c r="L356" i="42"/>
  <c r="M356" i="42"/>
  <c r="N356" i="42"/>
  <c r="O356" i="42"/>
  <c r="P356" i="42"/>
  <c r="B357" i="42"/>
  <c r="C357" i="42"/>
  <c r="D357" i="42"/>
  <c r="E357" i="42"/>
  <c r="F357" i="42"/>
  <c r="G357" i="42"/>
  <c r="H357" i="42"/>
  <c r="I357" i="42"/>
  <c r="J357" i="42"/>
  <c r="K357" i="42"/>
  <c r="L357" i="42"/>
  <c r="M357" i="42"/>
  <c r="N357" i="42"/>
  <c r="O357" i="42"/>
  <c r="P357" i="42"/>
  <c r="B358" i="42"/>
  <c r="C358" i="42"/>
  <c r="D358" i="42"/>
  <c r="E358" i="42"/>
  <c r="F358" i="42"/>
  <c r="G358" i="42"/>
  <c r="H358" i="42"/>
  <c r="I358" i="42"/>
  <c r="J358" i="42"/>
  <c r="K358" i="42"/>
  <c r="L358" i="42"/>
  <c r="M358" i="42"/>
  <c r="N358" i="42"/>
  <c r="O358" i="42"/>
  <c r="P358" i="42"/>
  <c r="B359" i="42"/>
  <c r="C359" i="42"/>
  <c r="D359" i="42"/>
  <c r="E359" i="42"/>
  <c r="F359" i="42"/>
  <c r="G359" i="42"/>
  <c r="H359" i="42"/>
  <c r="I359" i="42"/>
  <c r="J359" i="42"/>
  <c r="K359" i="42"/>
  <c r="L359" i="42"/>
  <c r="M359" i="42"/>
  <c r="N359" i="42"/>
  <c r="O359" i="42"/>
  <c r="P359" i="42"/>
  <c r="B360" i="42"/>
  <c r="C360" i="42"/>
  <c r="D360" i="42"/>
  <c r="E360" i="42"/>
  <c r="F360" i="42"/>
  <c r="G360" i="42"/>
  <c r="H360" i="42"/>
  <c r="I360" i="42"/>
  <c r="J360" i="42"/>
  <c r="K360" i="42"/>
  <c r="L360" i="42"/>
  <c r="M360" i="42"/>
  <c r="N360" i="42"/>
  <c r="O360" i="42"/>
  <c r="P360" i="42"/>
  <c r="B361" i="42"/>
  <c r="C361" i="42"/>
  <c r="D361" i="42"/>
  <c r="E361" i="42"/>
  <c r="F361" i="42"/>
  <c r="G361" i="42"/>
  <c r="H361" i="42"/>
  <c r="I361" i="42"/>
  <c r="J361" i="42"/>
  <c r="K361" i="42"/>
  <c r="L361" i="42"/>
  <c r="M361" i="42"/>
  <c r="N361" i="42"/>
  <c r="O361" i="42"/>
  <c r="P361" i="42"/>
  <c r="B362" i="42"/>
  <c r="C362" i="42"/>
  <c r="D362" i="42"/>
  <c r="E362" i="42"/>
  <c r="F362" i="42"/>
  <c r="G362" i="42"/>
  <c r="H362" i="42"/>
  <c r="I362" i="42"/>
  <c r="J362" i="42"/>
  <c r="K362" i="42"/>
  <c r="L362" i="42"/>
  <c r="M362" i="42"/>
  <c r="N362" i="42"/>
  <c r="O362" i="42"/>
  <c r="P362" i="42"/>
  <c r="B363" i="42"/>
  <c r="C363" i="42"/>
  <c r="D363" i="42"/>
  <c r="E363" i="42"/>
  <c r="F363" i="42"/>
  <c r="G363" i="42"/>
  <c r="H363" i="42"/>
  <c r="I363" i="42"/>
  <c r="J363" i="42"/>
  <c r="K363" i="42"/>
  <c r="L363" i="42"/>
  <c r="M363" i="42"/>
  <c r="N363" i="42"/>
  <c r="O363" i="42"/>
  <c r="P363" i="42"/>
  <c r="B364" i="42"/>
  <c r="C364" i="42"/>
  <c r="D364" i="42"/>
  <c r="E364" i="42"/>
  <c r="F364" i="42"/>
  <c r="G364" i="42"/>
  <c r="H364" i="42"/>
  <c r="I364" i="42"/>
  <c r="J364" i="42"/>
  <c r="K364" i="42"/>
  <c r="L364" i="42"/>
  <c r="M364" i="42"/>
  <c r="N364" i="42"/>
  <c r="O364" i="42"/>
  <c r="P364" i="42"/>
  <c r="B365" i="42"/>
  <c r="C365" i="42"/>
  <c r="D365" i="42"/>
  <c r="E365" i="42"/>
  <c r="F365" i="42"/>
  <c r="G365" i="42"/>
  <c r="H365" i="42"/>
  <c r="I365" i="42"/>
  <c r="J365" i="42"/>
  <c r="K365" i="42"/>
  <c r="L365" i="42"/>
  <c r="M365" i="42"/>
  <c r="N365" i="42"/>
  <c r="O365" i="42"/>
  <c r="P365" i="42"/>
  <c r="B366" i="42"/>
  <c r="C366" i="42"/>
  <c r="D366" i="42"/>
  <c r="E366" i="42"/>
  <c r="F366" i="42"/>
  <c r="G366" i="42"/>
  <c r="H366" i="42"/>
  <c r="I366" i="42"/>
  <c r="J366" i="42"/>
  <c r="K366" i="42"/>
  <c r="L366" i="42"/>
  <c r="M366" i="42"/>
  <c r="N366" i="42"/>
  <c r="O366" i="42"/>
  <c r="P366" i="42"/>
  <c r="B367" i="42"/>
  <c r="C367" i="42"/>
  <c r="D367" i="42"/>
  <c r="E367" i="42"/>
  <c r="F367" i="42"/>
  <c r="G367" i="42"/>
  <c r="H367" i="42"/>
  <c r="I367" i="42"/>
  <c r="J367" i="42"/>
  <c r="K367" i="42"/>
  <c r="L367" i="42"/>
  <c r="M367" i="42"/>
  <c r="N367" i="42"/>
  <c r="O367" i="42"/>
  <c r="P367" i="42"/>
  <c r="B368" i="42"/>
  <c r="C368" i="42"/>
  <c r="D368" i="42"/>
  <c r="E368" i="42"/>
  <c r="F368" i="42"/>
  <c r="G368" i="42"/>
  <c r="H368" i="42"/>
  <c r="I368" i="42"/>
  <c r="J368" i="42"/>
  <c r="K368" i="42"/>
  <c r="L368" i="42"/>
  <c r="M368" i="42"/>
  <c r="N368" i="42"/>
  <c r="O368" i="42"/>
  <c r="P368" i="42"/>
  <c r="B369" i="42"/>
  <c r="C369" i="42"/>
  <c r="D369" i="42"/>
  <c r="E369" i="42"/>
  <c r="F369" i="42"/>
  <c r="G369" i="42"/>
  <c r="H369" i="42"/>
  <c r="I369" i="42"/>
  <c r="J369" i="42"/>
  <c r="K369" i="42"/>
  <c r="L369" i="42"/>
  <c r="M369" i="42"/>
  <c r="N369" i="42"/>
  <c r="O369" i="42"/>
  <c r="P369" i="42"/>
  <c r="B370" i="42"/>
  <c r="C370" i="42"/>
  <c r="D370" i="42"/>
  <c r="E370" i="42"/>
  <c r="F370" i="42"/>
  <c r="G370" i="42"/>
  <c r="H370" i="42"/>
  <c r="I370" i="42"/>
  <c r="J370" i="42"/>
  <c r="K370" i="42"/>
  <c r="L370" i="42"/>
  <c r="M370" i="42"/>
  <c r="N370" i="42"/>
  <c r="O370" i="42"/>
  <c r="P370" i="42"/>
  <c r="B371" i="42"/>
  <c r="C371" i="42"/>
  <c r="D371" i="42"/>
  <c r="E371" i="42"/>
  <c r="F371" i="42"/>
  <c r="G371" i="42"/>
  <c r="H371" i="42"/>
  <c r="I371" i="42"/>
  <c r="J371" i="42"/>
  <c r="K371" i="42"/>
  <c r="L371" i="42"/>
  <c r="M371" i="42"/>
  <c r="N371" i="42"/>
  <c r="O371" i="42"/>
  <c r="P371" i="42"/>
  <c r="B372" i="42"/>
  <c r="C372" i="42"/>
  <c r="D372" i="42"/>
  <c r="E372" i="42"/>
  <c r="F372" i="42"/>
  <c r="G372" i="42"/>
  <c r="H372" i="42"/>
  <c r="I372" i="42"/>
  <c r="J372" i="42"/>
  <c r="K372" i="42"/>
  <c r="L372" i="42"/>
  <c r="M372" i="42"/>
  <c r="N372" i="42"/>
  <c r="O372" i="42"/>
  <c r="P372" i="42"/>
  <c r="B373" i="42"/>
  <c r="C373" i="42"/>
  <c r="D373" i="42"/>
  <c r="E373" i="42"/>
  <c r="F373" i="42"/>
  <c r="G373" i="42"/>
  <c r="H373" i="42"/>
  <c r="I373" i="42"/>
  <c r="J373" i="42"/>
  <c r="K373" i="42"/>
  <c r="L373" i="42"/>
  <c r="M373" i="42"/>
  <c r="N373" i="42"/>
  <c r="O373" i="42"/>
  <c r="P373" i="42"/>
  <c r="B374" i="42"/>
  <c r="C374" i="42"/>
  <c r="D374" i="42"/>
  <c r="E374" i="42"/>
  <c r="F374" i="42"/>
  <c r="G374" i="42"/>
  <c r="H374" i="42"/>
  <c r="I374" i="42"/>
  <c r="J374" i="42"/>
  <c r="K374" i="42"/>
  <c r="L374" i="42"/>
  <c r="M374" i="42"/>
  <c r="N374" i="42"/>
  <c r="O374" i="42"/>
  <c r="P374" i="42"/>
  <c r="B375" i="42"/>
  <c r="C375" i="42"/>
  <c r="D375" i="42"/>
  <c r="E375" i="42"/>
  <c r="F375" i="42"/>
  <c r="G375" i="42"/>
  <c r="H375" i="42"/>
  <c r="I375" i="42"/>
  <c r="J375" i="42"/>
  <c r="K375" i="42"/>
  <c r="L375" i="42"/>
  <c r="M375" i="42"/>
  <c r="N375" i="42"/>
  <c r="O375" i="42"/>
  <c r="P375" i="42"/>
  <c r="B376" i="42"/>
  <c r="C376" i="42"/>
  <c r="D376" i="42"/>
  <c r="E376" i="42"/>
  <c r="F376" i="42"/>
  <c r="G376" i="42"/>
  <c r="H376" i="42"/>
  <c r="I376" i="42"/>
  <c r="J376" i="42"/>
  <c r="K376" i="42"/>
  <c r="L376" i="42"/>
  <c r="M376" i="42"/>
  <c r="N376" i="42"/>
  <c r="O376" i="42"/>
  <c r="P376" i="42"/>
  <c r="B377" i="42"/>
  <c r="C377" i="42"/>
  <c r="D377" i="42"/>
  <c r="E377" i="42"/>
  <c r="F377" i="42"/>
  <c r="G377" i="42"/>
  <c r="H377" i="42"/>
  <c r="I377" i="42"/>
  <c r="J377" i="42"/>
  <c r="K377" i="42"/>
  <c r="L377" i="42"/>
  <c r="M377" i="42"/>
  <c r="N377" i="42"/>
  <c r="O377" i="42"/>
  <c r="P377" i="42"/>
  <c r="B378" i="42"/>
  <c r="C378" i="42"/>
  <c r="D378" i="42"/>
  <c r="E378" i="42"/>
  <c r="F378" i="42"/>
  <c r="G378" i="42"/>
  <c r="H378" i="42"/>
  <c r="I378" i="42"/>
  <c r="J378" i="42"/>
  <c r="K378" i="42"/>
  <c r="L378" i="42"/>
  <c r="M378" i="42"/>
  <c r="N378" i="42"/>
  <c r="O378" i="42"/>
  <c r="P378" i="42"/>
  <c r="B379" i="42"/>
  <c r="C379" i="42"/>
  <c r="D379" i="42"/>
  <c r="E379" i="42"/>
  <c r="F379" i="42"/>
  <c r="G379" i="42"/>
  <c r="H379" i="42"/>
  <c r="I379" i="42"/>
  <c r="J379" i="42"/>
  <c r="K379" i="42"/>
  <c r="L379" i="42"/>
  <c r="M379" i="42"/>
  <c r="N379" i="42"/>
  <c r="O379" i="42"/>
  <c r="P379" i="42"/>
  <c r="B380" i="42"/>
  <c r="C380" i="42"/>
  <c r="D380" i="42"/>
  <c r="E380" i="42"/>
  <c r="F380" i="42"/>
  <c r="G380" i="42"/>
  <c r="H380" i="42"/>
  <c r="I380" i="42"/>
  <c r="J380" i="42"/>
  <c r="K380" i="42"/>
  <c r="L380" i="42"/>
  <c r="M380" i="42"/>
  <c r="N380" i="42"/>
  <c r="O380" i="42"/>
  <c r="P380" i="42"/>
  <c r="B381" i="42"/>
  <c r="C381" i="42"/>
  <c r="D381" i="42"/>
  <c r="E381" i="42"/>
  <c r="F381" i="42"/>
  <c r="G381" i="42"/>
  <c r="H381" i="42"/>
  <c r="I381" i="42"/>
  <c r="J381" i="42"/>
  <c r="K381" i="42"/>
  <c r="L381" i="42"/>
  <c r="M381" i="42"/>
  <c r="N381" i="42"/>
  <c r="O381" i="42"/>
  <c r="P381" i="42"/>
  <c r="B382" i="42"/>
  <c r="C382" i="42"/>
  <c r="D382" i="42"/>
  <c r="E382" i="42"/>
  <c r="F382" i="42"/>
  <c r="G382" i="42"/>
  <c r="H382" i="42"/>
  <c r="I382" i="42"/>
  <c r="J382" i="42"/>
  <c r="K382" i="42"/>
  <c r="L382" i="42"/>
  <c r="M382" i="42"/>
  <c r="N382" i="42"/>
  <c r="O382" i="42"/>
  <c r="P382" i="42"/>
  <c r="B383" i="42"/>
  <c r="C383" i="42"/>
  <c r="D383" i="42"/>
  <c r="E383" i="42"/>
  <c r="F383" i="42"/>
  <c r="G383" i="42"/>
  <c r="H383" i="42"/>
  <c r="I383" i="42"/>
  <c r="J383" i="42"/>
  <c r="K383" i="42"/>
  <c r="L383" i="42"/>
  <c r="M383" i="42"/>
  <c r="N383" i="42"/>
  <c r="O383" i="42"/>
  <c r="P383" i="42"/>
  <c r="B384" i="42"/>
  <c r="C384" i="42"/>
  <c r="D384" i="42"/>
  <c r="E384" i="42"/>
  <c r="F384" i="42"/>
  <c r="G384" i="42"/>
  <c r="H384" i="42"/>
  <c r="I384" i="42"/>
  <c r="J384" i="42"/>
  <c r="K384" i="42"/>
  <c r="L384" i="42"/>
  <c r="M384" i="42"/>
  <c r="N384" i="42"/>
  <c r="O384" i="42"/>
  <c r="P384" i="42"/>
  <c r="B385" i="42"/>
  <c r="C385" i="42"/>
  <c r="D385" i="42"/>
  <c r="E385" i="42"/>
  <c r="F385" i="42"/>
  <c r="G385" i="42"/>
  <c r="H385" i="42"/>
  <c r="I385" i="42"/>
  <c r="J385" i="42"/>
  <c r="K385" i="42"/>
  <c r="L385" i="42"/>
  <c r="M385" i="42"/>
  <c r="N385" i="42"/>
  <c r="O385" i="42"/>
  <c r="P385" i="42"/>
  <c r="B386" i="42"/>
  <c r="C386" i="42"/>
  <c r="D386" i="42"/>
  <c r="E386" i="42"/>
  <c r="F386" i="42"/>
  <c r="G386" i="42"/>
  <c r="H386" i="42"/>
  <c r="I386" i="42"/>
  <c r="J386" i="42"/>
  <c r="K386" i="42"/>
  <c r="L386" i="42"/>
  <c r="M386" i="42"/>
  <c r="N386" i="42"/>
  <c r="O386" i="42"/>
  <c r="P386" i="42"/>
  <c r="B387" i="42"/>
  <c r="C387" i="42"/>
  <c r="D387" i="42"/>
  <c r="E387" i="42"/>
  <c r="F387" i="42"/>
  <c r="G387" i="42"/>
  <c r="H387" i="42"/>
  <c r="I387" i="42"/>
  <c r="J387" i="42"/>
  <c r="K387" i="42"/>
  <c r="L387" i="42"/>
  <c r="M387" i="42"/>
  <c r="N387" i="42"/>
  <c r="O387" i="42"/>
  <c r="P387" i="42"/>
  <c r="B388" i="42"/>
  <c r="C388" i="42"/>
  <c r="D388" i="42"/>
  <c r="E388" i="42"/>
  <c r="F388" i="42"/>
  <c r="G388" i="42"/>
  <c r="H388" i="42"/>
  <c r="I388" i="42"/>
  <c r="J388" i="42"/>
  <c r="K388" i="42"/>
  <c r="L388" i="42"/>
  <c r="M388" i="42"/>
  <c r="N388" i="42"/>
  <c r="O388" i="42"/>
  <c r="P388" i="42"/>
  <c r="B389" i="42"/>
  <c r="C389" i="42"/>
  <c r="D389" i="42"/>
  <c r="E389" i="42"/>
  <c r="F389" i="42"/>
  <c r="G389" i="42"/>
  <c r="H389" i="42"/>
  <c r="I389" i="42"/>
  <c r="J389" i="42"/>
  <c r="K389" i="42"/>
  <c r="L389" i="42"/>
  <c r="M389" i="42"/>
  <c r="N389" i="42"/>
  <c r="O389" i="42"/>
  <c r="P389" i="42"/>
  <c r="B390" i="42"/>
  <c r="C390" i="42"/>
  <c r="D390" i="42"/>
  <c r="E390" i="42"/>
  <c r="F390" i="42"/>
  <c r="G390" i="42"/>
  <c r="H390" i="42"/>
  <c r="I390" i="42"/>
  <c r="J390" i="42"/>
  <c r="K390" i="42"/>
  <c r="L390" i="42"/>
  <c r="M390" i="42"/>
  <c r="N390" i="42"/>
  <c r="O390" i="42"/>
  <c r="P390" i="42"/>
  <c r="B391" i="42"/>
  <c r="C391" i="42"/>
  <c r="D391" i="42"/>
  <c r="E391" i="42"/>
  <c r="F391" i="42"/>
  <c r="G391" i="42"/>
  <c r="H391" i="42"/>
  <c r="I391" i="42"/>
  <c r="J391" i="42"/>
  <c r="K391" i="42"/>
  <c r="L391" i="42"/>
  <c r="M391" i="42"/>
  <c r="N391" i="42"/>
  <c r="O391" i="42"/>
  <c r="P391" i="42"/>
  <c r="B392" i="42"/>
  <c r="C392" i="42"/>
  <c r="D392" i="42"/>
  <c r="E392" i="42"/>
  <c r="F392" i="42"/>
  <c r="G392" i="42"/>
  <c r="H392" i="42"/>
  <c r="I392" i="42"/>
  <c r="J392" i="42"/>
  <c r="K392" i="42"/>
  <c r="L392" i="42"/>
  <c r="M392" i="42"/>
  <c r="N392" i="42"/>
  <c r="O392" i="42"/>
  <c r="P392" i="42"/>
  <c r="B393" i="42"/>
  <c r="C393" i="42"/>
  <c r="D393" i="42"/>
  <c r="E393" i="42"/>
  <c r="F393" i="42"/>
  <c r="G393" i="42"/>
  <c r="H393" i="42"/>
  <c r="I393" i="42"/>
  <c r="J393" i="42"/>
  <c r="K393" i="42"/>
  <c r="L393" i="42"/>
  <c r="M393" i="42"/>
  <c r="N393" i="42"/>
  <c r="O393" i="42"/>
  <c r="P393" i="42"/>
  <c r="B394" i="42"/>
  <c r="C394" i="42"/>
  <c r="D394" i="42"/>
  <c r="E394" i="42"/>
  <c r="F394" i="42"/>
  <c r="G394" i="42"/>
  <c r="H394" i="42"/>
  <c r="I394" i="42"/>
  <c r="J394" i="42"/>
  <c r="K394" i="42"/>
  <c r="L394" i="42"/>
  <c r="M394" i="42"/>
  <c r="N394" i="42"/>
  <c r="O394" i="42"/>
  <c r="P394" i="42"/>
  <c r="B395" i="42"/>
  <c r="C395" i="42"/>
  <c r="D395" i="42"/>
  <c r="E395" i="42"/>
  <c r="F395" i="42"/>
  <c r="G395" i="42"/>
  <c r="H395" i="42"/>
  <c r="I395" i="42"/>
  <c r="J395" i="42"/>
  <c r="K395" i="42"/>
  <c r="L395" i="42"/>
  <c r="M395" i="42"/>
  <c r="N395" i="42"/>
  <c r="O395" i="42"/>
  <c r="P395" i="42"/>
  <c r="B396" i="42"/>
  <c r="C396" i="42"/>
  <c r="D396" i="42"/>
  <c r="E396" i="42"/>
  <c r="F396" i="42"/>
  <c r="G396" i="42"/>
  <c r="H396" i="42"/>
  <c r="I396" i="42"/>
  <c r="J396" i="42"/>
  <c r="K396" i="42"/>
  <c r="L396" i="42"/>
  <c r="M396" i="42"/>
  <c r="N396" i="42"/>
  <c r="O396" i="42"/>
  <c r="P396" i="42"/>
  <c r="B397" i="42"/>
  <c r="C397" i="42"/>
  <c r="D397" i="42"/>
  <c r="E397" i="42"/>
  <c r="F397" i="42"/>
  <c r="G397" i="42"/>
  <c r="H397" i="42"/>
  <c r="I397" i="42"/>
  <c r="J397" i="42"/>
  <c r="K397" i="42"/>
  <c r="L397" i="42"/>
  <c r="M397" i="42"/>
  <c r="N397" i="42"/>
  <c r="O397" i="42"/>
  <c r="P397" i="42"/>
  <c r="B398" i="42"/>
  <c r="C398" i="42"/>
  <c r="D398" i="42"/>
  <c r="E398" i="42"/>
  <c r="F398" i="42"/>
  <c r="G398" i="42"/>
  <c r="H398" i="42"/>
  <c r="I398" i="42"/>
  <c r="J398" i="42"/>
  <c r="K398" i="42"/>
  <c r="L398" i="42"/>
  <c r="M398" i="42"/>
  <c r="N398" i="42"/>
  <c r="O398" i="42"/>
  <c r="P398" i="42"/>
  <c r="B399" i="42"/>
  <c r="C399" i="42"/>
  <c r="D399" i="42"/>
  <c r="E399" i="42"/>
  <c r="F399" i="42"/>
  <c r="G399" i="42"/>
  <c r="H399" i="42"/>
  <c r="I399" i="42"/>
  <c r="J399" i="42"/>
  <c r="K399" i="42"/>
  <c r="L399" i="42"/>
  <c r="M399" i="42"/>
  <c r="N399" i="42"/>
  <c r="O399" i="42"/>
  <c r="P399" i="42"/>
  <c r="B400" i="42"/>
  <c r="C400" i="42"/>
  <c r="D400" i="42"/>
  <c r="E400" i="42"/>
  <c r="F400" i="42"/>
  <c r="G400" i="42"/>
  <c r="H400" i="42"/>
  <c r="I400" i="42"/>
  <c r="J400" i="42"/>
  <c r="K400" i="42"/>
  <c r="L400" i="42"/>
  <c r="M400" i="42"/>
  <c r="N400" i="42"/>
  <c r="O400" i="42"/>
  <c r="P400" i="42"/>
  <c r="B401" i="42"/>
  <c r="C401" i="42"/>
  <c r="D401" i="42"/>
  <c r="E401" i="42"/>
  <c r="F401" i="42"/>
  <c r="G401" i="42"/>
  <c r="H401" i="42"/>
  <c r="I401" i="42"/>
  <c r="J401" i="42"/>
  <c r="K401" i="42"/>
  <c r="L401" i="42"/>
  <c r="M401" i="42"/>
  <c r="N401" i="42"/>
  <c r="O401" i="42"/>
  <c r="P401" i="42"/>
  <c r="B402" i="42"/>
  <c r="C402" i="42"/>
  <c r="D402" i="42"/>
  <c r="E402" i="42"/>
  <c r="F402" i="42"/>
  <c r="G402" i="42"/>
  <c r="H402" i="42"/>
  <c r="I402" i="42"/>
  <c r="J402" i="42"/>
  <c r="K402" i="42"/>
  <c r="L402" i="42"/>
  <c r="M402" i="42"/>
  <c r="N402" i="42"/>
  <c r="O402" i="42"/>
  <c r="P402" i="42"/>
  <c r="B403" i="42"/>
  <c r="C403" i="42"/>
  <c r="D403" i="42"/>
  <c r="E403" i="42"/>
  <c r="F403" i="42"/>
  <c r="G403" i="42"/>
  <c r="H403" i="42"/>
  <c r="I403" i="42"/>
  <c r="J403" i="42"/>
  <c r="K403" i="42"/>
  <c r="L403" i="42"/>
  <c r="M403" i="42"/>
  <c r="N403" i="42"/>
  <c r="O403" i="42"/>
  <c r="P403" i="42"/>
  <c r="B404" i="42"/>
  <c r="C404" i="42"/>
  <c r="D404" i="42"/>
  <c r="E404" i="42"/>
  <c r="F404" i="42"/>
  <c r="G404" i="42"/>
  <c r="H404" i="42"/>
  <c r="I404" i="42"/>
  <c r="J404" i="42"/>
  <c r="K404" i="42"/>
  <c r="L404" i="42"/>
  <c r="M404" i="42"/>
  <c r="N404" i="42"/>
  <c r="O404" i="42"/>
  <c r="P404" i="42"/>
  <c r="B405" i="42"/>
  <c r="C405" i="42"/>
  <c r="D405" i="42"/>
  <c r="E405" i="42"/>
  <c r="F405" i="42"/>
  <c r="G405" i="42"/>
  <c r="H405" i="42"/>
  <c r="I405" i="42"/>
  <c r="J405" i="42"/>
  <c r="K405" i="42"/>
  <c r="L405" i="42"/>
  <c r="M405" i="42"/>
  <c r="N405" i="42"/>
  <c r="O405" i="42"/>
  <c r="P405" i="42"/>
  <c r="B406" i="42"/>
  <c r="C406" i="42"/>
  <c r="D406" i="42"/>
  <c r="E406" i="42"/>
  <c r="F406" i="42"/>
  <c r="G406" i="42"/>
  <c r="H406" i="42"/>
  <c r="I406" i="42"/>
  <c r="J406" i="42"/>
  <c r="K406" i="42"/>
  <c r="L406" i="42"/>
  <c r="M406" i="42"/>
  <c r="N406" i="42"/>
  <c r="O406" i="42"/>
  <c r="P406" i="42"/>
  <c r="B407" i="42"/>
  <c r="C407" i="42"/>
  <c r="D407" i="42"/>
  <c r="E407" i="42"/>
  <c r="F407" i="42"/>
  <c r="G407" i="42"/>
  <c r="H407" i="42"/>
  <c r="I407" i="42"/>
  <c r="J407" i="42"/>
  <c r="K407" i="42"/>
  <c r="L407" i="42"/>
  <c r="M407" i="42"/>
  <c r="N407" i="42"/>
  <c r="O407" i="42"/>
  <c r="P407" i="42"/>
  <c r="B408" i="42"/>
  <c r="C408" i="42"/>
  <c r="D408" i="42"/>
  <c r="E408" i="42"/>
  <c r="F408" i="42"/>
  <c r="G408" i="42"/>
  <c r="H408" i="42"/>
  <c r="I408" i="42"/>
  <c r="J408" i="42"/>
  <c r="K408" i="42"/>
  <c r="L408" i="42"/>
  <c r="M408" i="42"/>
  <c r="N408" i="42"/>
  <c r="O408" i="42"/>
  <c r="P408" i="42"/>
  <c r="B409" i="42"/>
  <c r="C409" i="42"/>
  <c r="D409" i="42"/>
  <c r="E409" i="42"/>
  <c r="F409" i="42"/>
  <c r="G409" i="42"/>
  <c r="H409" i="42"/>
  <c r="I409" i="42"/>
  <c r="J409" i="42"/>
  <c r="K409" i="42"/>
  <c r="L409" i="42"/>
  <c r="M409" i="42"/>
  <c r="N409" i="42"/>
  <c r="O409" i="42"/>
  <c r="P409" i="42"/>
  <c r="B410" i="42"/>
  <c r="C410" i="42"/>
  <c r="D410" i="42"/>
  <c r="E410" i="42"/>
  <c r="F410" i="42"/>
  <c r="G410" i="42"/>
  <c r="H410" i="42"/>
  <c r="I410" i="42"/>
  <c r="J410" i="42"/>
  <c r="K410" i="42"/>
  <c r="L410" i="42"/>
  <c r="M410" i="42"/>
  <c r="N410" i="42"/>
  <c r="O410" i="42"/>
  <c r="P410" i="42"/>
  <c r="B411" i="42"/>
  <c r="C411" i="42"/>
  <c r="D411" i="42"/>
  <c r="E411" i="42"/>
  <c r="F411" i="42"/>
  <c r="G411" i="42"/>
  <c r="H411" i="42"/>
  <c r="I411" i="42"/>
  <c r="J411" i="42"/>
  <c r="K411" i="42"/>
  <c r="L411" i="42"/>
  <c r="M411" i="42"/>
  <c r="N411" i="42"/>
  <c r="O411" i="42"/>
  <c r="P411" i="42"/>
  <c r="B412" i="42"/>
  <c r="C412" i="42"/>
  <c r="D412" i="42"/>
  <c r="E412" i="42"/>
  <c r="F412" i="42"/>
  <c r="G412" i="42"/>
  <c r="H412" i="42"/>
  <c r="I412" i="42"/>
  <c r="J412" i="42"/>
  <c r="K412" i="42"/>
  <c r="L412" i="42"/>
  <c r="M412" i="42"/>
  <c r="N412" i="42"/>
  <c r="O412" i="42"/>
  <c r="P412" i="42"/>
  <c r="B413" i="42"/>
  <c r="C413" i="42"/>
  <c r="D413" i="42"/>
  <c r="E413" i="42"/>
  <c r="F413" i="42"/>
  <c r="G413" i="42"/>
  <c r="H413" i="42"/>
  <c r="I413" i="42"/>
  <c r="J413" i="42"/>
  <c r="K413" i="42"/>
  <c r="L413" i="42"/>
  <c r="M413" i="42"/>
  <c r="N413" i="42"/>
  <c r="O413" i="42"/>
  <c r="P413" i="42"/>
  <c r="B414" i="42"/>
  <c r="C414" i="42"/>
  <c r="D414" i="42"/>
  <c r="E414" i="42"/>
  <c r="F414" i="42"/>
  <c r="G414" i="42"/>
  <c r="H414" i="42"/>
  <c r="I414" i="42"/>
  <c r="J414" i="42"/>
  <c r="K414" i="42"/>
  <c r="L414" i="42"/>
  <c r="M414" i="42"/>
  <c r="N414" i="42"/>
  <c r="O414" i="42"/>
  <c r="P414" i="42"/>
  <c r="B415" i="42"/>
  <c r="C415" i="42"/>
  <c r="D415" i="42"/>
  <c r="E415" i="42"/>
  <c r="F415" i="42"/>
  <c r="G415" i="42"/>
  <c r="H415" i="42"/>
  <c r="I415" i="42"/>
  <c r="J415" i="42"/>
  <c r="K415" i="42"/>
  <c r="L415" i="42"/>
  <c r="M415" i="42"/>
  <c r="N415" i="42"/>
  <c r="O415" i="42"/>
  <c r="P415" i="42"/>
  <c r="B416" i="42"/>
  <c r="C416" i="42"/>
  <c r="D416" i="42"/>
  <c r="E416" i="42"/>
  <c r="F416" i="42"/>
  <c r="G416" i="42"/>
  <c r="H416" i="42"/>
  <c r="I416" i="42"/>
  <c r="J416" i="42"/>
  <c r="K416" i="42"/>
  <c r="L416" i="42"/>
  <c r="M416" i="42"/>
  <c r="N416" i="42"/>
  <c r="O416" i="42"/>
  <c r="P416" i="42"/>
  <c r="B417" i="42"/>
  <c r="C417" i="42"/>
  <c r="D417" i="42"/>
  <c r="E417" i="42"/>
  <c r="F417" i="42"/>
  <c r="G417" i="42"/>
  <c r="H417" i="42"/>
  <c r="I417" i="42"/>
  <c r="J417" i="42"/>
  <c r="K417" i="42"/>
  <c r="L417" i="42"/>
  <c r="M417" i="42"/>
  <c r="N417" i="42"/>
  <c r="O417" i="42"/>
  <c r="P417" i="42"/>
  <c r="B418" i="42"/>
  <c r="C418" i="42"/>
  <c r="D418" i="42"/>
  <c r="E418" i="42"/>
  <c r="F418" i="42"/>
  <c r="G418" i="42"/>
  <c r="H418" i="42"/>
  <c r="I418" i="42"/>
  <c r="J418" i="42"/>
  <c r="K418" i="42"/>
  <c r="L418" i="42"/>
  <c r="M418" i="42"/>
  <c r="N418" i="42"/>
  <c r="O418" i="42"/>
  <c r="P418" i="42"/>
  <c r="B419" i="42"/>
  <c r="C419" i="42"/>
  <c r="D419" i="42"/>
  <c r="E419" i="42"/>
  <c r="F419" i="42"/>
  <c r="G419" i="42"/>
  <c r="H419" i="42"/>
  <c r="I419" i="42"/>
  <c r="J419" i="42"/>
  <c r="K419" i="42"/>
  <c r="L419" i="42"/>
  <c r="M419" i="42"/>
  <c r="N419" i="42"/>
  <c r="O419" i="42"/>
  <c r="P419" i="42"/>
  <c r="B420" i="42"/>
  <c r="C420" i="42"/>
  <c r="D420" i="42"/>
  <c r="E420" i="42"/>
  <c r="F420" i="42"/>
  <c r="G420" i="42"/>
  <c r="H420" i="42"/>
  <c r="I420" i="42"/>
  <c r="J420" i="42"/>
  <c r="K420" i="42"/>
  <c r="L420" i="42"/>
  <c r="M420" i="42"/>
  <c r="N420" i="42"/>
  <c r="O420" i="42"/>
  <c r="P420" i="42"/>
  <c r="B421" i="42"/>
  <c r="C421" i="42"/>
  <c r="D421" i="42"/>
  <c r="E421" i="42"/>
  <c r="F421" i="42"/>
  <c r="G421" i="42"/>
  <c r="H421" i="42"/>
  <c r="I421" i="42"/>
  <c r="J421" i="42"/>
  <c r="K421" i="42"/>
  <c r="L421" i="42"/>
  <c r="M421" i="42"/>
  <c r="N421" i="42"/>
  <c r="O421" i="42"/>
  <c r="P421" i="42"/>
  <c r="B422" i="42"/>
  <c r="C422" i="42"/>
  <c r="D422" i="42"/>
  <c r="E422" i="42"/>
  <c r="F422" i="42"/>
  <c r="G422" i="42"/>
  <c r="H422" i="42"/>
  <c r="I422" i="42"/>
  <c r="J422" i="42"/>
  <c r="K422" i="42"/>
  <c r="L422" i="42"/>
  <c r="M422" i="42"/>
  <c r="N422" i="42"/>
  <c r="O422" i="42"/>
  <c r="P422" i="42"/>
  <c r="B423" i="42"/>
  <c r="C423" i="42"/>
  <c r="D423" i="42"/>
  <c r="E423" i="42"/>
  <c r="F423" i="42"/>
  <c r="G423" i="42"/>
  <c r="H423" i="42"/>
  <c r="I423" i="42"/>
  <c r="J423" i="42"/>
  <c r="K423" i="42"/>
  <c r="L423" i="42"/>
  <c r="M423" i="42"/>
  <c r="N423" i="42"/>
  <c r="O423" i="42"/>
  <c r="P423" i="42"/>
  <c r="B424" i="42"/>
  <c r="C424" i="42"/>
  <c r="D424" i="42"/>
  <c r="E424" i="42"/>
  <c r="F424" i="42"/>
  <c r="G424" i="42"/>
  <c r="H424" i="42"/>
  <c r="I424" i="42"/>
  <c r="J424" i="42"/>
  <c r="K424" i="42"/>
  <c r="L424" i="42"/>
  <c r="M424" i="42"/>
  <c r="N424" i="42"/>
  <c r="O424" i="42"/>
  <c r="P424" i="42"/>
  <c r="B425" i="42"/>
  <c r="C425" i="42"/>
  <c r="D425" i="42"/>
  <c r="E425" i="42"/>
  <c r="F425" i="42"/>
  <c r="G425" i="42"/>
  <c r="H425" i="42"/>
  <c r="I425" i="42"/>
  <c r="J425" i="42"/>
  <c r="K425" i="42"/>
  <c r="L425" i="42"/>
  <c r="M425" i="42"/>
  <c r="N425" i="42"/>
  <c r="O425" i="42"/>
  <c r="P425" i="42"/>
  <c r="B426" i="42"/>
  <c r="C426" i="42"/>
  <c r="D426" i="42"/>
  <c r="E426" i="42"/>
  <c r="F426" i="42"/>
  <c r="G426" i="42"/>
  <c r="H426" i="42"/>
  <c r="I426" i="42"/>
  <c r="J426" i="42"/>
  <c r="K426" i="42"/>
  <c r="L426" i="42"/>
  <c r="M426" i="42"/>
  <c r="N426" i="42"/>
  <c r="O426" i="42"/>
  <c r="P426" i="42"/>
  <c r="B427" i="42"/>
  <c r="C427" i="42"/>
  <c r="D427" i="42"/>
  <c r="E427" i="42"/>
  <c r="F427" i="42"/>
  <c r="G427" i="42"/>
  <c r="H427" i="42"/>
  <c r="I427" i="42"/>
  <c r="J427" i="42"/>
  <c r="K427" i="42"/>
  <c r="L427" i="42"/>
  <c r="M427" i="42"/>
  <c r="N427" i="42"/>
  <c r="O427" i="42"/>
  <c r="P427" i="42"/>
  <c r="B428" i="42"/>
  <c r="C428" i="42"/>
  <c r="D428" i="42"/>
  <c r="E428" i="42"/>
  <c r="F428" i="42"/>
  <c r="G428" i="42"/>
  <c r="H428" i="42"/>
  <c r="I428" i="42"/>
  <c r="J428" i="42"/>
  <c r="K428" i="42"/>
  <c r="L428" i="42"/>
  <c r="M428" i="42"/>
  <c r="N428" i="42"/>
  <c r="O428" i="42"/>
  <c r="P428" i="42"/>
  <c r="B429" i="42"/>
  <c r="C429" i="42"/>
  <c r="D429" i="42"/>
  <c r="E429" i="42"/>
  <c r="F429" i="42"/>
  <c r="G429" i="42"/>
  <c r="H429" i="42"/>
  <c r="I429" i="42"/>
  <c r="J429" i="42"/>
  <c r="K429" i="42"/>
  <c r="L429" i="42"/>
  <c r="M429" i="42"/>
  <c r="N429" i="42"/>
  <c r="O429" i="42"/>
  <c r="P429" i="42"/>
  <c r="B430" i="42"/>
  <c r="C430" i="42"/>
  <c r="D430" i="42"/>
  <c r="E430" i="42"/>
  <c r="F430" i="42"/>
  <c r="G430" i="42"/>
  <c r="H430" i="42"/>
  <c r="I430" i="42"/>
  <c r="J430" i="42"/>
  <c r="K430" i="42"/>
  <c r="L430" i="42"/>
  <c r="M430" i="42"/>
  <c r="N430" i="42"/>
  <c r="O430" i="42"/>
  <c r="P430" i="42"/>
  <c r="B431" i="42"/>
  <c r="C431" i="42"/>
  <c r="D431" i="42"/>
  <c r="E431" i="42"/>
  <c r="F431" i="42"/>
  <c r="G431" i="42"/>
  <c r="H431" i="42"/>
  <c r="I431" i="42"/>
  <c r="J431" i="42"/>
  <c r="K431" i="42"/>
  <c r="L431" i="42"/>
  <c r="M431" i="42"/>
  <c r="N431" i="42"/>
  <c r="O431" i="42"/>
  <c r="P431" i="42"/>
  <c r="B432" i="42"/>
  <c r="C432" i="42"/>
  <c r="D432" i="42"/>
  <c r="E432" i="42"/>
  <c r="F432" i="42"/>
  <c r="G432" i="42"/>
  <c r="H432" i="42"/>
  <c r="I432" i="42"/>
  <c r="J432" i="42"/>
  <c r="K432" i="42"/>
  <c r="L432" i="42"/>
  <c r="M432" i="42"/>
  <c r="N432" i="42"/>
  <c r="O432" i="42"/>
  <c r="P432" i="42"/>
  <c r="B433" i="42"/>
  <c r="C433" i="42"/>
  <c r="D433" i="42"/>
  <c r="E433" i="42"/>
  <c r="F433" i="42"/>
  <c r="G433" i="42"/>
  <c r="H433" i="42"/>
  <c r="I433" i="42"/>
  <c r="J433" i="42"/>
  <c r="K433" i="42"/>
  <c r="L433" i="42"/>
  <c r="M433" i="42"/>
  <c r="N433" i="42"/>
  <c r="O433" i="42"/>
  <c r="P433" i="42"/>
  <c r="B434" i="42"/>
  <c r="C434" i="42"/>
  <c r="D434" i="42"/>
  <c r="E434" i="42"/>
  <c r="F434" i="42"/>
  <c r="G434" i="42"/>
  <c r="H434" i="42"/>
  <c r="I434" i="42"/>
  <c r="J434" i="42"/>
  <c r="K434" i="42"/>
  <c r="L434" i="42"/>
  <c r="M434" i="42"/>
  <c r="N434" i="42"/>
  <c r="O434" i="42"/>
  <c r="P434" i="42"/>
  <c r="B435" i="42"/>
  <c r="C435" i="42"/>
  <c r="D435" i="42"/>
  <c r="E435" i="42"/>
  <c r="F435" i="42"/>
  <c r="G435" i="42"/>
  <c r="H435" i="42"/>
  <c r="I435" i="42"/>
  <c r="J435" i="42"/>
  <c r="K435" i="42"/>
  <c r="L435" i="42"/>
  <c r="M435" i="42"/>
  <c r="N435" i="42"/>
  <c r="O435" i="42"/>
  <c r="P435" i="42"/>
  <c r="B436" i="42"/>
  <c r="C436" i="42"/>
  <c r="D436" i="42"/>
  <c r="E436" i="42"/>
  <c r="F436" i="42"/>
  <c r="G436" i="42"/>
  <c r="H436" i="42"/>
  <c r="I436" i="42"/>
  <c r="J436" i="42"/>
  <c r="K436" i="42"/>
  <c r="L436" i="42"/>
  <c r="M436" i="42"/>
  <c r="N436" i="42"/>
  <c r="O436" i="42"/>
  <c r="P436" i="42"/>
  <c r="B437" i="42"/>
  <c r="C437" i="42"/>
  <c r="D437" i="42"/>
  <c r="E437" i="42"/>
  <c r="F437" i="42"/>
  <c r="G437" i="42"/>
  <c r="H437" i="42"/>
  <c r="I437" i="42"/>
  <c r="J437" i="42"/>
  <c r="K437" i="42"/>
  <c r="L437" i="42"/>
  <c r="M437" i="42"/>
  <c r="N437" i="42"/>
  <c r="O437" i="42"/>
  <c r="P437" i="42"/>
  <c r="B438" i="42"/>
  <c r="C438" i="42"/>
  <c r="D438" i="42"/>
  <c r="E438" i="42"/>
  <c r="F438" i="42"/>
  <c r="G438" i="42"/>
  <c r="H438" i="42"/>
  <c r="I438" i="42"/>
  <c r="J438" i="42"/>
  <c r="K438" i="42"/>
  <c r="L438" i="42"/>
  <c r="M438" i="42"/>
  <c r="N438" i="42"/>
  <c r="O438" i="42"/>
  <c r="P438" i="42"/>
  <c r="B439" i="42"/>
  <c r="C439" i="42"/>
  <c r="D439" i="42"/>
  <c r="E439" i="42"/>
  <c r="F439" i="42"/>
  <c r="G439" i="42"/>
  <c r="H439" i="42"/>
  <c r="I439" i="42"/>
  <c r="J439" i="42"/>
  <c r="K439" i="42"/>
  <c r="L439" i="42"/>
  <c r="M439" i="42"/>
  <c r="N439" i="42"/>
  <c r="O439" i="42"/>
  <c r="P439" i="42"/>
  <c r="B440" i="42"/>
  <c r="C440" i="42"/>
  <c r="D440" i="42"/>
  <c r="E440" i="42"/>
  <c r="F440" i="42"/>
  <c r="G440" i="42"/>
  <c r="H440" i="42"/>
  <c r="I440" i="42"/>
  <c r="J440" i="42"/>
  <c r="K440" i="42"/>
  <c r="L440" i="42"/>
  <c r="M440" i="42"/>
  <c r="N440" i="42"/>
  <c r="O440" i="42"/>
  <c r="P440" i="42"/>
  <c r="B441" i="42"/>
  <c r="C441" i="42"/>
  <c r="D441" i="42"/>
  <c r="E441" i="42"/>
  <c r="F441" i="42"/>
  <c r="G441" i="42"/>
  <c r="H441" i="42"/>
  <c r="I441" i="42"/>
  <c r="J441" i="42"/>
  <c r="K441" i="42"/>
  <c r="L441" i="42"/>
  <c r="M441" i="42"/>
  <c r="N441" i="42"/>
  <c r="O441" i="42"/>
  <c r="P441" i="42"/>
  <c r="B442" i="42"/>
  <c r="C442" i="42"/>
  <c r="D442" i="42"/>
  <c r="E442" i="42"/>
  <c r="F442" i="42"/>
  <c r="G442" i="42"/>
  <c r="H442" i="42"/>
  <c r="I442" i="42"/>
  <c r="J442" i="42"/>
  <c r="K442" i="42"/>
  <c r="L442" i="42"/>
  <c r="M442" i="42"/>
  <c r="N442" i="42"/>
  <c r="O442" i="42"/>
  <c r="P442" i="42"/>
  <c r="B443" i="42"/>
  <c r="C443" i="42"/>
  <c r="D443" i="42"/>
  <c r="E443" i="42"/>
  <c r="F443" i="42"/>
  <c r="G443" i="42"/>
  <c r="H443" i="42"/>
  <c r="I443" i="42"/>
  <c r="J443" i="42"/>
  <c r="K443" i="42"/>
  <c r="L443" i="42"/>
  <c r="M443" i="42"/>
  <c r="N443" i="42"/>
  <c r="O443" i="42"/>
  <c r="P443" i="42"/>
  <c r="B444" i="42"/>
  <c r="C444" i="42"/>
  <c r="D444" i="42"/>
  <c r="E444" i="42"/>
  <c r="F444" i="42"/>
  <c r="G444" i="42"/>
  <c r="H444" i="42"/>
  <c r="I444" i="42"/>
  <c r="J444" i="42"/>
  <c r="K444" i="42"/>
  <c r="L444" i="42"/>
  <c r="M444" i="42"/>
  <c r="N444" i="42"/>
  <c r="O444" i="42"/>
  <c r="P444" i="42"/>
  <c r="B445" i="42"/>
  <c r="C445" i="42"/>
  <c r="D445" i="42"/>
  <c r="E445" i="42"/>
  <c r="F445" i="42"/>
  <c r="G445" i="42"/>
  <c r="H445" i="42"/>
  <c r="I445" i="42"/>
  <c r="J445" i="42"/>
  <c r="K445" i="42"/>
  <c r="L445" i="42"/>
  <c r="M445" i="42"/>
  <c r="N445" i="42"/>
  <c r="O445" i="42"/>
  <c r="P445" i="42"/>
  <c r="B446" i="42"/>
  <c r="C446" i="42"/>
  <c r="D446" i="42"/>
  <c r="E446" i="42"/>
  <c r="F446" i="42"/>
  <c r="G446" i="42"/>
  <c r="H446" i="42"/>
  <c r="I446" i="42"/>
  <c r="J446" i="42"/>
  <c r="K446" i="42"/>
  <c r="L446" i="42"/>
  <c r="M446" i="42"/>
  <c r="N446" i="42"/>
  <c r="O446" i="42"/>
  <c r="P446" i="42"/>
  <c r="B447" i="42"/>
  <c r="C447" i="42"/>
  <c r="D447" i="42"/>
  <c r="E447" i="42"/>
  <c r="F447" i="42"/>
  <c r="G447" i="42"/>
  <c r="H447" i="42"/>
  <c r="I447" i="42"/>
  <c r="J447" i="42"/>
  <c r="K447" i="42"/>
  <c r="L447" i="42"/>
  <c r="M447" i="42"/>
  <c r="N447" i="42"/>
  <c r="O447" i="42"/>
  <c r="P447" i="42"/>
  <c r="B448" i="42"/>
  <c r="C448" i="42"/>
  <c r="D448" i="42"/>
  <c r="E448" i="42"/>
  <c r="F448" i="42"/>
  <c r="G448" i="42"/>
  <c r="H448" i="42"/>
  <c r="I448" i="42"/>
  <c r="J448" i="42"/>
  <c r="K448" i="42"/>
  <c r="L448" i="42"/>
  <c r="M448" i="42"/>
  <c r="N448" i="42"/>
  <c r="O448" i="42"/>
  <c r="P448" i="42"/>
  <c r="B449" i="42"/>
  <c r="C449" i="42"/>
  <c r="D449" i="42"/>
  <c r="E449" i="42"/>
  <c r="F449" i="42"/>
  <c r="G449" i="42"/>
  <c r="H449" i="42"/>
  <c r="I449" i="42"/>
  <c r="J449" i="42"/>
  <c r="K449" i="42"/>
  <c r="L449" i="42"/>
  <c r="M449" i="42"/>
  <c r="N449" i="42"/>
  <c r="O449" i="42"/>
  <c r="P449" i="42"/>
  <c r="B450" i="42"/>
  <c r="C450" i="42"/>
  <c r="D450" i="42"/>
  <c r="E450" i="42"/>
  <c r="F450" i="42"/>
  <c r="G450" i="42"/>
  <c r="H450" i="42"/>
  <c r="I450" i="42"/>
  <c r="J450" i="42"/>
  <c r="K450" i="42"/>
  <c r="L450" i="42"/>
  <c r="M450" i="42"/>
  <c r="N450" i="42"/>
  <c r="O450" i="42"/>
  <c r="P450" i="42"/>
  <c r="B451" i="42"/>
  <c r="C451" i="42"/>
  <c r="D451" i="42"/>
  <c r="E451" i="42"/>
  <c r="F451" i="42"/>
  <c r="G451" i="42"/>
  <c r="H451" i="42"/>
  <c r="I451" i="42"/>
  <c r="J451" i="42"/>
  <c r="K451" i="42"/>
  <c r="L451" i="42"/>
  <c r="M451" i="42"/>
  <c r="N451" i="42"/>
  <c r="O451" i="42"/>
  <c r="P451" i="42"/>
  <c r="B452" i="42"/>
  <c r="C452" i="42"/>
  <c r="D452" i="42"/>
  <c r="E452" i="42"/>
  <c r="F452" i="42"/>
  <c r="G452" i="42"/>
  <c r="H452" i="42"/>
  <c r="I452" i="42"/>
  <c r="J452" i="42"/>
  <c r="K452" i="42"/>
  <c r="L452" i="42"/>
  <c r="M452" i="42"/>
  <c r="N452" i="42"/>
  <c r="O452" i="42"/>
  <c r="P452" i="42"/>
  <c r="B453" i="42"/>
  <c r="C453" i="42"/>
  <c r="D453" i="42"/>
  <c r="E453" i="42"/>
  <c r="F453" i="42"/>
  <c r="G453" i="42"/>
  <c r="H453" i="42"/>
  <c r="I453" i="42"/>
  <c r="J453" i="42"/>
  <c r="K453" i="42"/>
  <c r="L453" i="42"/>
  <c r="M453" i="42"/>
  <c r="N453" i="42"/>
  <c r="O453" i="42"/>
  <c r="P453" i="42"/>
  <c r="B454" i="42"/>
  <c r="C454" i="42"/>
  <c r="D454" i="42"/>
  <c r="E454" i="42"/>
  <c r="F454" i="42"/>
  <c r="G454" i="42"/>
  <c r="H454" i="42"/>
  <c r="I454" i="42"/>
  <c r="J454" i="42"/>
  <c r="K454" i="42"/>
  <c r="L454" i="42"/>
  <c r="M454" i="42"/>
  <c r="N454" i="42"/>
  <c r="O454" i="42"/>
  <c r="P454" i="42"/>
  <c r="B455" i="42"/>
  <c r="C455" i="42"/>
  <c r="D455" i="42"/>
  <c r="E455" i="42"/>
  <c r="F455" i="42"/>
  <c r="G455" i="42"/>
  <c r="H455" i="42"/>
  <c r="I455" i="42"/>
  <c r="J455" i="42"/>
  <c r="K455" i="42"/>
  <c r="L455" i="42"/>
  <c r="M455" i="42"/>
  <c r="N455" i="42"/>
  <c r="O455" i="42"/>
  <c r="P455" i="42"/>
  <c r="B456" i="42"/>
  <c r="C456" i="42"/>
  <c r="D456" i="42"/>
  <c r="E456" i="42"/>
  <c r="F456" i="42"/>
  <c r="G456" i="42"/>
  <c r="H456" i="42"/>
  <c r="I456" i="42"/>
  <c r="J456" i="42"/>
  <c r="K456" i="42"/>
  <c r="L456" i="42"/>
  <c r="M456" i="42"/>
  <c r="N456" i="42"/>
  <c r="O456" i="42"/>
  <c r="P456" i="42"/>
  <c r="B457" i="42"/>
  <c r="C457" i="42"/>
  <c r="D457" i="42"/>
  <c r="E457" i="42"/>
  <c r="F457" i="42"/>
  <c r="G457" i="42"/>
  <c r="H457" i="42"/>
  <c r="I457" i="42"/>
  <c r="J457" i="42"/>
  <c r="K457" i="42"/>
  <c r="L457" i="42"/>
  <c r="M457" i="42"/>
  <c r="N457" i="42"/>
  <c r="O457" i="42"/>
  <c r="P457" i="42"/>
  <c r="B458" i="42"/>
  <c r="C458" i="42"/>
  <c r="D458" i="42"/>
  <c r="E458" i="42"/>
  <c r="F458" i="42"/>
  <c r="G458" i="42"/>
  <c r="H458" i="42"/>
  <c r="I458" i="42"/>
  <c r="J458" i="42"/>
  <c r="K458" i="42"/>
  <c r="L458" i="42"/>
  <c r="M458" i="42"/>
  <c r="N458" i="42"/>
  <c r="O458" i="42"/>
  <c r="P458" i="42"/>
  <c r="B459" i="42"/>
  <c r="C459" i="42"/>
  <c r="D459" i="42"/>
  <c r="E459" i="42"/>
  <c r="F459" i="42"/>
  <c r="G459" i="42"/>
  <c r="H459" i="42"/>
  <c r="I459" i="42"/>
  <c r="J459" i="42"/>
  <c r="K459" i="42"/>
  <c r="L459" i="42"/>
  <c r="M459" i="42"/>
  <c r="N459" i="42"/>
  <c r="O459" i="42"/>
  <c r="P459" i="42"/>
  <c r="B460" i="42"/>
  <c r="C460" i="42"/>
  <c r="D460" i="42"/>
  <c r="E460" i="42"/>
  <c r="F460" i="42"/>
  <c r="G460" i="42"/>
  <c r="H460" i="42"/>
  <c r="I460" i="42"/>
  <c r="J460" i="42"/>
  <c r="K460" i="42"/>
  <c r="L460" i="42"/>
  <c r="M460" i="42"/>
  <c r="N460" i="42"/>
  <c r="O460" i="42"/>
  <c r="P460" i="42"/>
  <c r="B461" i="42"/>
  <c r="C461" i="42"/>
  <c r="D461" i="42"/>
  <c r="E461" i="42"/>
  <c r="F461" i="42"/>
  <c r="G461" i="42"/>
  <c r="H461" i="42"/>
  <c r="I461" i="42"/>
  <c r="J461" i="42"/>
  <c r="K461" i="42"/>
  <c r="L461" i="42"/>
  <c r="M461" i="42"/>
  <c r="N461" i="42"/>
  <c r="O461" i="42"/>
  <c r="P461" i="42"/>
  <c r="B462" i="42"/>
  <c r="C462" i="42"/>
  <c r="D462" i="42"/>
  <c r="E462" i="42"/>
  <c r="F462" i="42"/>
  <c r="G462" i="42"/>
  <c r="H462" i="42"/>
  <c r="I462" i="42"/>
  <c r="J462" i="42"/>
  <c r="K462" i="42"/>
  <c r="L462" i="42"/>
  <c r="M462" i="42"/>
  <c r="N462" i="42"/>
  <c r="O462" i="42"/>
  <c r="P462" i="42"/>
  <c r="B463" i="42"/>
  <c r="C463" i="42"/>
  <c r="D463" i="42"/>
  <c r="E463" i="42"/>
  <c r="F463" i="42"/>
  <c r="G463" i="42"/>
  <c r="H463" i="42"/>
  <c r="I463" i="42"/>
  <c r="J463" i="42"/>
  <c r="K463" i="42"/>
  <c r="L463" i="42"/>
  <c r="M463" i="42"/>
  <c r="N463" i="42"/>
  <c r="O463" i="42"/>
  <c r="P463" i="42"/>
  <c r="B464" i="42"/>
  <c r="C464" i="42"/>
  <c r="D464" i="42"/>
  <c r="E464" i="42"/>
  <c r="F464" i="42"/>
  <c r="G464" i="42"/>
  <c r="H464" i="42"/>
  <c r="I464" i="42"/>
  <c r="J464" i="42"/>
  <c r="K464" i="42"/>
  <c r="L464" i="42"/>
  <c r="M464" i="42"/>
  <c r="N464" i="42"/>
  <c r="O464" i="42"/>
  <c r="P464" i="42"/>
  <c r="B465" i="42"/>
  <c r="C465" i="42"/>
  <c r="D465" i="42"/>
  <c r="E465" i="42"/>
  <c r="F465" i="42"/>
  <c r="G465" i="42"/>
  <c r="H465" i="42"/>
  <c r="I465" i="42"/>
  <c r="J465" i="42"/>
  <c r="K465" i="42"/>
  <c r="L465" i="42"/>
  <c r="M465" i="42"/>
  <c r="N465" i="42"/>
  <c r="O465" i="42"/>
  <c r="P465" i="42"/>
  <c r="B466" i="42"/>
  <c r="C466" i="42"/>
  <c r="D466" i="42"/>
  <c r="E466" i="42"/>
  <c r="F466" i="42"/>
  <c r="G466" i="42"/>
  <c r="H466" i="42"/>
  <c r="I466" i="42"/>
  <c r="J466" i="42"/>
  <c r="K466" i="42"/>
  <c r="L466" i="42"/>
  <c r="M466" i="42"/>
  <c r="N466" i="42"/>
  <c r="O466" i="42"/>
  <c r="P466" i="42"/>
  <c r="B467" i="42"/>
  <c r="C467" i="42"/>
  <c r="D467" i="42"/>
  <c r="E467" i="42"/>
  <c r="F467" i="42"/>
  <c r="G467" i="42"/>
  <c r="H467" i="42"/>
  <c r="I467" i="42"/>
  <c r="J467" i="42"/>
  <c r="K467" i="42"/>
  <c r="L467" i="42"/>
  <c r="M467" i="42"/>
  <c r="N467" i="42"/>
  <c r="O467" i="42"/>
  <c r="P467" i="42"/>
  <c r="B468" i="42"/>
  <c r="C468" i="42"/>
  <c r="D468" i="42"/>
  <c r="E468" i="42"/>
  <c r="F468" i="42"/>
  <c r="G468" i="42"/>
  <c r="H468" i="42"/>
  <c r="I468" i="42"/>
  <c r="J468" i="42"/>
  <c r="K468" i="42"/>
  <c r="L468" i="42"/>
  <c r="M468" i="42"/>
  <c r="N468" i="42"/>
  <c r="O468" i="42"/>
  <c r="P468" i="42"/>
  <c r="B469" i="42"/>
  <c r="C469" i="42"/>
  <c r="D469" i="42"/>
  <c r="E469" i="42"/>
  <c r="F469" i="42"/>
  <c r="G469" i="42"/>
  <c r="H469" i="42"/>
  <c r="I469" i="42"/>
  <c r="J469" i="42"/>
  <c r="K469" i="42"/>
  <c r="L469" i="42"/>
  <c r="M469" i="42"/>
  <c r="N469" i="42"/>
  <c r="O469" i="42"/>
  <c r="P469" i="42"/>
  <c r="B470" i="42"/>
  <c r="C470" i="42"/>
  <c r="D470" i="42"/>
  <c r="E470" i="42"/>
  <c r="F470" i="42"/>
  <c r="G470" i="42"/>
  <c r="H470" i="42"/>
  <c r="I470" i="42"/>
  <c r="J470" i="42"/>
  <c r="K470" i="42"/>
  <c r="L470" i="42"/>
  <c r="M470" i="42"/>
  <c r="N470" i="42"/>
  <c r="O470" i="42"/>
  <c r="P470" i="42"/>
  <c r="B471" i="42"/>
  <c r="C471" i="42"/>
  <c r="D471" i="42"/>
  <c r="E471" i="42"/>
  <c r="F471" i="42"/>
  <c r="G471" i="42"/>
  <c r="H471" i="42"/>
  <c r="I471" i="42"/>
  <c r="J471" i="42"/>
  <c r="K471" i="42"/>
  <c r="L471" i="42"/>
  <c r="M471" i="42"/>
  <c r="N471" i="42"/>
  <c r="O471" i="42"/>
  <c r="P471" i="42"/>
  <c r="B472" i="42"/>
  <c r="C472" i="42"/>
  <c r="D472" i="42"/>
  <c r="E472" i="42"/>
  <c r="F472" i="42"/>
  <c r="G472" i="42"/>
  <c r="H472" i="42"/>
  <c r="I472" i="42"/>
  <c r="J472" i="42"/>
  <c r="K472" i="42"/>
  <c r="L472" i="42"/>
  <c r="M472" i="42"/>
  <c r="N472" i="42"/>
  <c r="O472" i="42"/>
  <c r="P472" i="42"/>
  <c r="B473" i="42"/>
  <c r="C473" i="42"/>
  <c r="D473" i="42"/>
  <c r="E473" i="42"/>
  <c r="F473" i="42"/>
  <c r="G473" i="42"/>
  <c r="H473" i="42"/>
  <c r="I473" i="42"/>
  <c r="J473" i="42"/>
  <c r="K473" i="42"/>
  <c r="L473" i="42"/>
  <c r="M473" i="42"/>
  <c r="N473" i="42"/>
  <c r="O473" i="42"/>
  <c r="P473" i="42"/>
  <c r="B474" i="42"/>
  <c r="C474" i="42"/>
  <c r="D474" i="42"/>
  <c r="E474" i="42"/>
  <c r="F474" i="42"/>
  <c r="G474" i="42"/>
  <c r="H474" i="42"/>
  <c r="I474" i="42"/>
  <c r="J474" i="42"/>
  <c r="K474" i="42"/>
  <c r="L474" i="42"/>
  <c r="M474" i="42"/>
  <c r="N474" i="42"/>
  <c r="O474" i="42"/>
  <c r="P474" i="42"/>
  <c r="B475" i="42"/>
  <c r="C475" i="42"/>
  <c r="D475" i="42"/>
  <c r="E475" i="42"/>
  <c r="F475" i="42"/>
  <c r="G475" i="42"/>
  <c r="H475" i="42"/>
  <c r="I475" i="42"/>
  <c r="J475" i="42"/>
  <c r="K475" i="42"/>
  <c r="L475" i="42"/>
  <c r="M475" i="42"/>
  <c r="N475" i="42"/>
  <c r="O475" i="42"/>
  <c r="P475" i="42"/>
  <c r="B476" i="42"/>
  <c r="C476" i="42"/>
  <c r="D476" i="42"/>
  <c r="E476" i="42"/>
  <c r="F476" i="42"/>
  <c r="G476" i="42"/>
  <c r="H476" i="42"/>
  <c r="I476" i="42"/>
  <c r="J476" i="42"/>
  <c r="K476" i="42"/>
  <c r="L476" i="42"/>
  <c r="M476" i="42"/>
  <c r="N476" i="42"/>
  <c r="O476" i="42"/>
  <c r="P476" i="42"/>
  <c r="B477" i="42"/>
  <c r="C477" i="42"/>
  <c r="D477" i="42"/>
  <c r="E477" i="42"/>
  <c r="F477" i="42"/>
  <c r="G477" i="42"/>
  <c r="H477" i="42"/>
  <c r="I477" i="42"/>
  <c r="J477" i="42"/>
  <c r="K477" i="42"/>
  <c r="L477" i="42"/>
  <c r="M477" i="42"/>
  <c r="N477" i="42"/>
  <c r="O477" i="42"/>
  <c r="P477" i="42"/>
  <c r="B478" i="42"/>
  <c r="C478" i="42"/>
  <c r="D478" i="42"/>
  <c r="E478" i="42"/>
  <c r="F478" i="42"/>
  <c r="G478" i="42"/>
  <c r="H478" i="42"/>
  <c r="I478" i="42"/>
  <c r="J478" i="42"/>
  <c r="K478" i="42"/>
  <c r="L478" i="42"/>
  <c r="M478" i="42"/>
  <c r="N478" i="42"/>
  <c r="O478" i="42"/>
  <c r="P478" i="42"/>
  <c r="B479" i="42"/>
  <c r="C479" i="42"/>
  <c r="D479" i="42"/>
  <c r="E479" i="42"/>
  <c r="F479" i="42"/>
  <c r="G479" i="42"/>
  <c r="H479" i="42"/>
  <c r="I479" i="42"/>
  <c r="J479" i="42"/>
  <c r="K479" i="42"/>
  <c r="L479" i="42"/>
  <c r="M479" i="42"/>
  <c r="N479" i="42"/>
  <c r="O479" i="42"/>
  <c r="P479" i="42"/>
  <c r="B480" i="42"/>
  <c r="C480" i="42"/>
  <c r="D480" i="42"/>
  <c r="E480" i="42"/>
  <c r="F480" i="42"/>
  <c r="G480" i="42"/>
  <c r="H480" i="42"/>
  <c r="I480" i="42"/>
  <c r="J480" i="42"/>
  <c r="K480" i="42"/>
  <c r="L480" i="42"/>
  <c r="M480" i="42"/>
  <c r="N480" i="42"/>
  <c r="O480" i="42"/>
  <c r="P480" i="42"/>
  <c r="B481" i="42"/>
  <c r="C481" i="42"/>
  <c r="D481" i="42"/>
  <c r="E481" i="42"/>
  <c r="F481" i="42"/>
  <c r="G481" i="42"/>
  <c r="H481" i="42"/>
  <c r="I481" i="42"/>
  <c r="J481" i="42"/>
  <c r="K481" i="42"/>
  <c r="L481" i="42"/>
  <c r="M481" i="42"/>
  <c r="N481" i="42"/>
  <c r="O481" i="42"/>
  <c r="P481" i="42"/>
  <c r="B482" i="42"/>
  <c r="C482" i="42"/>
  <c r="D482" i="42"/>
  <c r="E482" i="42"/>
  <c r="F482" i="42"/>
  <c r="G482" i="42"/>
  <c r="H482" i="42"/>
  <c r="I482" i="42"/>
  <c r="J482" i="42"/>
  <c r="K482" i="42"/>
  <c r="L482" i="42"/>
  <c r="M482" i="42"/>
  <c r="N482" i="42"/>
  <c r="O482" i="42"/>
  <c r="P482" i="42"/>
  <c r="B483" i="42"/>
  <c r="C483" i="42"/>
  <c r="D483" i="42"/>
  <c r="E483" i="42"/>
  <c r="F483" i="42"/>
  <c r="G483" i="42"/>
  <c r="H483" i="42"/>
  <c r="I483" i="42"/>
  <c r="J483" i="42"/>
  <c r="K483" i="42"/>
  <c r="L483" i="42"/>
  <c r="M483" i="42"/>
  <c r="N483" i="42"/>
  <c r="O483" i="42"/>
  <c r="P483" i="42"/>
  <c r="B484" i="42"/>
  <c r="C484" i="42"/>
  <c r="D484" i="42"/>
  <c r="E484" i="42"/>
  <c r="F484" i="42"/>
  <c r="G484" i="42"/>
  <c r="H484" i="42"/>
  <c r="I484" i="42"/>
  <c r="J484" i="42"/>
  <c r="K484" i="42"/>
  <c r="L484" i="42"/>
  <c r="M484" i="42"/>
  <c r="N484" i="42"/>
  <c r="O484" i="42"/>
  <c r="P484" i="42"/>
  <c r="B485" i="42"/>
  <c r="C485" i="42"/>
  <c r="D485" i="42"/>
  <c r="E485" i="42"/>
  <c r="F485" i="42"/>
  <c r="G485" i="42"/>
  <c r="H485" i="42"/>
  <c r="I485" i="42"/>
  <c r="J485" i="42"/>
  <c r="K485" i="42"/>
  <c r="L485" i="42"/>
  <c r="M485" i="42"/>
  <c r="N485" i="42"/>
  <c r="O485" i="42"/>
  <c r="P485" i="42"/>
  <c r="B486" i="42"/>
  <c r="C486" i="42"/>
  <c r="D486" i="42"/>
  <c r="E486" i="42"/>
  <c r="F486" i="42"/>
  <c r="G486" i="42"/>
  <c r="H486" i="42"/>
  <c r="I486" i="42"/>
  <c r="J486" i="42"/>
  <c r="K486" i="42"/>
  <c r="L486" i="42"/>
  <c r="M486" i="42"/>
  <c r="N486" i="42"/>
  <c r="O486" i="42"/>
  <c r="P486" i="42"/>
  <c r="B487" i="42"/>
  <c r="C487" i="42"/>
  <c r="D487" i="42"/>
  <c r="E487" i="42"/>
  <c r="F487" i="42"/>
  <c r="G487" i="42"/>
  <c r="H487" i="42"/>
  <c r="I487" i="42"/>
  <c r="J487" i="42"/>
  <c r="K487" i="42"/>
  <c r="L487" i="42"/>
  <c r="M487" i="42"/>
  <c r="N487" i="42"/>
  <c r="O487" i="42"/>
  <c r="P487" i="42"/>
  <c r="B488" i="42"/>
  <c r="C488" i="42"/>
  <c r="D488" i="42"/>
  <c r="E488" i="42"/>
  <c r="F488" i="42"/>
  <c r="G488" i="42"/>
  <c r="H488" i="42"/>
  <c r="I488" i="42"/>
  <c r="J488" i="42"/>
  <c r="K488" i="42"/>
  <c r="L488" i="42"/>
  <c r="M488" i="42"/>
  <c r="N488" i="42"/>
  <c r="O488" i="42"/>
  <c r="P488" i="42"/>
  <c r="B489" i="42"/>
  <c r="C489" i="42"/>
  <c r="D489" i="42"/>
  <c r="E489" i="42"/>
  <c r="F489" i="42"/>
  <c r="G489" i="42"/>
  <c r="H489" i="42"/>
  <c r="I489" i="42"/>
  <c r="J489" i="42"/>
  <c r="K489" i="42"/>
  <c r="L489" i="42"/>
  <c r="M489" i="42"/>
  <c r="N489" i="42"/>
  <c r="O489" i="42"/>
  <c r="P489" i="42"/>
  <c r="B490" i="42"/>
  <c r="C490" i="42"/>
  <c r="D490" i="42"/>
  <c r="E490" i="42"/>
  <c r="F490" i="42"/>
  <c r="G490" i="42"/>
  <c r="H490" i="42"/>
  <c r="I490" i="42"/>
  <c r="J490" i="42"/>
  <c r="K490" i="42"/>
  <c r="L490" i="42"/>
  <c r="M490" i="42"/>
  <c r="N490" i="42"/>
  <c r="O490" i="42"/>
  <c r="P490" i="42"/>
  <c r="B491" i="42"/>
  <c r="C491" i="42"/>
  <c r="D491" i="42"/>
  <c r="E491" i="42"/>
  <c r="F491" i="42"/>
  <c r="G491" i="42"/>
  <c r="H491" i="42"/>
  <c r="I491" i="42"/>
  <c r="J491" i="42"/>
  <c r="K491" i="42"/>
  <c r="L491" i="42"/>
  <c r="M491" i="42"/>
  <c r="N491" i="42"/>
  <c r="O491" i="42"/>
  <c r="P491" i="42"/>
  <c r="B492" i="42"/>
  <c r="C492" i="42"/>
  <c r="D492" i="42"/>
  <c r="E492" i="42"/>
  <c r="F492" i="42"/>
  <c r="G492" i="42"/>
  <c r="H492" i="42"/>
  <c r="I492" i="42"/>
  <c r="J492" i="42"/>
  <c r="K492" i="42"/>
  <c r="L492" i="42"/>
  <c r="M492" i="42"/>
  <c r="N492" i="42"/>
  <c r="O492" i="42"/>
  <c r="P492" i="42"/>
  <c r="B493" i="42"/>
  <c r="C493" i="42"/>
  <c r="D493" i="42"/>
  <c r="E493" i="42"/>
  <c r="F493" i="42"/>
  <c r="G493" i="42"/>
  <c r="H493" i="42"/>
  <c r="I493" i="42"/>
  <c r="J493" i="42"/>
  <c r="K493" i="42"/>
  <c r="L493" i="42"/>
  <c r="M493" i="42"/>
  <c r="N493" i="42"/>
  <c r="O493" i="42"/>
  <c r="P493" i="42"/>
  <c r="B494" i="42"/>
  <c r="C494" i="42"/>
  <c r="D494" i="42"/>
  <c r="E494" i="42"/>
  <c r="F494" i="42"/>
  <c r="G494" i="42"/>
  <c r="H494" i="42"/>
  <c r="I494" i="42"/>
  <c r="J494" i="42"/>
  <c r="K494" i="42"/>
  <c r="L494" i="42"/>
  <c r="M494" i="42"/>
  <c r="N494" i="42"/>
  <c r="O494" i="42"/>
  <c r="P494" i="42"/>
  <c r="D1" i="42"/>
  <c r="P8" i="42"/>
  <c r="O8" i="42"/>
  <c r="N8" i="42"/>
  <c r="M8" i="42"/>
  <c r="L8" i="42"/>
  <c r="K8" i="42"/>
  <c r="J8" i="42"/>
  <c r="I8" i="42"/>
  <c r="H8" i="42"/>
  <c r="G8" i="42"/>
  <c r="F8" i="42"/>
  <c r="E8" i="42"/>
  <c r="D8" i="42"/>
  <c r="C8" i="42"/>
  <c r="B8" i="42"/>
  <c r="B9" i="41"/>
  <c r="C9" i="41"/>
  <c r="D9" i="41"/>
  <c r="E9" i="41"/>
  <c r="F9" i="41"/>
  <c r="G9" i="41"/>
  <c r="H9" i="41"/>
  <c r="I9" i="41"/>
  <c r="J9" i="41"/>
  <c r="K9" i="41"/>
  <c r="L9" i="41"/>
  <c r="M9" i="41"/>
  <c r="N9" i="41"/>
  <c r="O9" i="41"/>
  <c r="P9" i="41"/>
  <c r="B10" i="41"/>
  <c r="C10" i="41"/>
  <c r="D10" i="41"/>
  <c r="E10" i="41"/>
  <c r="F10" i="41"/>
  <c r="G10" i="41"/>
  <c r="I10" i="41"/>
  <c r="J10" i="41"/>
  <c r="B11" i="41"/>
  <c r="C11" i="41"/>
  <c r="D11" i="41"/>
  <c r="E11" i="41"/>
  <c r="F11" i="41"/>
  <c r="G11" i="41"/>
  <c r="H11" i="41"/>
  <c r="I11" i="41"/>
  <c r="J11" i="41"/>
  <c r="K11" i="41"/>
  <c r="L11" i="41"/>
  <c r="M11" i="41"/>
  <c r="N11" i="41"/>
  <c r="O11" i="41"/>
  <c r="P11" i="41"/>
  <c r="B12" i="41"/>
  <c r="C12" i="41"/>
  <c r="D12" i="41"/>
  <c r="E12" i="41"/>
  <c r="F12" i="41"/>
  <c r="G12" i="41"/>
  <c r="H12" i="41"/>
  <c r="I12" i="41"/>
  <c r="J12" i="41"/>
  <c r="K12" i="41"/>
  <c r="L12" i="41"/>
  <c r="M12" i="41"/>
  <c r="N12" i="41"/>
  <c r="O12" i="41"/>
  <c r="P12" i="41"/>
  <c r="B13" i="41"/>
  <c r="C13" i="41"/>
  <c r="D13" i="41"/>
  <c r="E13" i="41"/>
  <c r="F13" i="41"/>
  <c r="G13" i="41"/>
  <c r="H13" i="41"/>
  <c r="I13" i="41"/>
  <c r="J13" i="41"/>
  <c r="K13" i="41"/>
  <c r="L13" i="41"/>
  <c r="M13" i="41"/>
  <c r="N13" i="41"/>
  <c r="O13" i="41"/>
  <c r="P13" i="41"/>
  <c r="B14" i="41"/>
  <c r="C14" i="41"/>
  <c r="D14" i="41"/>
  <c r="E14" i="41"/>
  <c r="F14" i="41"/>
  <c r="G14" i="41"/>
  <c r="H14" i="41"/>
  <c r="I14" i="41"/>
  <c r="J14" i="41"/>
  <c r="K14" i="41"/>
  <c r="L14" i="41"/>
  <c r="M14" i="41"/>
  <c r="N14" i="41"/>
  <c r="O14" i="41"/>
  <c r="P14" i="41"/>
  <c r="B15" i="41"/>
  <c r="C15" i="41"/>
  <c r="D15" i="41"/>
  <c r="E15" i="41"/>
  <c r="F15" i="41"/>
  <c r="G15" i="41"/>
  <c r="H15" i="41"/>
  <c r="I15" i="41"/>
  <c r="J15" i="41"/>
  <c r="K15" i="41"/>
  <c r="L15" i="41"/>
  <c r="M15" i="41"/>
  <c r="N15" i="41"/>
  <c r="O15" i="41"/>
  <c r="P15" i="41"/>
  <c r="B16" i="41"/>
  <c r="C16" i="41"/>
  <c r="D16" i="41"/>
  <c r="E16" i="41"/>
  <c r="F16" i="41"/>
  <c r="G16" i="41"/>
  <c r="H16" i="41"/>
  <c r="I16" i="41"/>
  <c r="J16" i="41"/>
  <c r="K16" i="41"/>
  <c r="L16" i="41"/>
  <c r="M16" i="41"/>
  <c r="N16" i="41"/>
  <c r="O16" i="41"/>
  <c r="P16" i="41"/>
  <c r="B17" i="41"/>
  <c r="C17" i="41"/>
  <c r="D17" i="41"/>
  <c r="E17" i="41"/>
  <c r="F17" i="41"/>
  <c r="G17" i="41"/>
  <c r="H17" i="41"/>
  <c r="I17" i="41"/>
  <c r="J17" i="41"/>
  <c r="K17" i="41"/>
  <c r="L17" i="41"/>
  <c r="M17" i="41"/>
  <c r="N17" i="41"/>
  <c r="O17" i="41"/>
  <c r="P17" i="41"/>
  <c r="B18" i="41"/>
  <c r="C18" i="41"/>
  <c r="D18" i="41"/>
  <c r="E18" i="41"/>
  <c r="F18" i="41"/>
  <c r="G18" i="41"/>
  <c r="H18" i="41"/>
  <c r="I18" i="41"/>
  <c r="J18" i="41"/>
  <c r="K18" i="41"/>
  <c r="L18" i="41"/>
  <c r="M18" i="41"/>
  <c r="N18" i="41"/>
  <c r="O18" i="41"/>
  <c r="P18" i="41"/>
  <c r="B19" i="41"/>
  <c r="C19" i="41"/>
  <c r="D19" i="41"/>
  <c r="E19" i="41"/>
  <c r="F19" i="41"/>
  <c r="G19" i="41"/>
  <c r="H19" i="41"/>
  <c r="I19" i="41"/>
  <c r="J19" i="41"/>
  <c r="K19" i="41"/>
  <c r="L19" i="41"/>
  <c r="M19" i="41"/>
  <c r="N19" i="41"/>
  <c r="O19" i="41"/>
  <c r="P19" i="41"/>
  <c r="B20" i="41"/>
  <c r="C20" i="41"/>
  <c r="D20" i="41"/>
  <c r="E20" i="41"/>
  <c r="F20" i="41"/>
  <c r="G20" i="41"/>
  <c r="H20" i="41"/>
  <c r="I20" i="41"/>
  <c r="J20" i="41"/>
  <c r="K20" i="41"/>
  <c r="L20" i="41"/>
  <c r="M20" i="41"/>
  <c r="N20" i="41"/>
  <c r="O20" i="41"/>
  <c r="P20" i="41"/>
  <c r="B21" i="41"/>
  <c r="C21" i="41"/>
  <c r="D21" i="41"/>
  <c r="E21" i="41"/>
  <c r="F21" i="41"/>
  <c r="G21" i="41"/>
  <c r="H21" i="41"/>
  <c r="I21" i="41"/>
  <c r="J21" i="41"/>
  <c r="K21" i="41"/>
  <c r="L21" i="41"/>
  <c r="M21" i="41"/>
  <c r="N21" i="41"/>
  <c r="O21" i="41"/>
  <c r="P21" i="41"/>
  <c r="B22" i="41"/>
  <c r="C22" i="41"/>
  <c r="D22" i="41"/>
  <c r="E22" i="41"/>
  <c r="F22" i="41"/>
  <c r="G22" i="41"/>
  <c r="H22" i="41"/>
  <c r="I22" i="41"/>
  <c r="J22" i="41"/>
  <c r="K22" i="41"/>
  <c r="L22" i="41"/>
  <c r="M22" i="41"/>
  <c r="N22" i="41"/>
  <c r="O22" i="41"/>
  <c r="P22" i="41"/>
  <c r="B23" i="41"/>
  <c r="C23" i="41"/>
  <c r="D23" i="41"/>
  <c r="E23" i="41"/>
  <c r="F23" i="41"/>
  <c r="G23" i="41"/>
  <c r="H23" i="41"/>
  <c r="I23" i="41"/>
  <c r="J23" i="41"/>
  <c r="K23" i="41"/>
  <c r="L23" i="41"/>
  <c r="M23" i="41"/>
  <c r="N23" i="41"/>
  <c r="O23" i="41"/>
  <c r="P23" i="41"/>
  <c r="B24" i="41"/>
  <c r="C24" i="41"/>
  <c r="D24" i="41"/>
  <c r="E24" i="41"/>
  <c r="F24" i="41"/>
  <c r="G24" i="41"/>
  <c r="H24" i="41"/>
  <c r="I24" i="41"/>
  <c r="J24" i="41"/>
  <c r="K24" i="41"/>
  <c r="L24" i="41"/>
  <c r="M24" i="41"/>
  <c r="N24" i="41"/>
  <c r="O24" i="41"/>
  <c r="P24" i="41"/>
  <c r="B25" i="41"/>
  <c r="C25" i="41"/>
  <c r="D25" i="41"/>
  <c r="E25" i="41"/>
  <c r="F25" i="41"/>
  <c r="G25" i="41"/>
  <c r="H25" i="41"/>
  <c r="I25" i="41"/>
  <c r="J25" i="41"/>
  <c r="K25" i="41"/>
  <c r="L25" i="41"/>
  <c r="M25" i="41"/>
  <c r="N25" i="41"/>
  <c r="O25" i="41"/>
  <c r="P25" i="41"/>
  <c r="B26" i="41"/>
  <c r="C26" i="41"/>
  <c r="D26" i="41"/>
  <c r="E26" i="41"/>
  <c r="F26" i="41"/>
  <c r="G26" i="41"/>
  <c r="H26" i="41"/>
  <c r="I26" i="41"/>
  <c r="J26" i="41"/>
  <c r="K26" i="41"/>
  <c r="L26" i="41"/>
  <c r="M26" i="41"/>
  <c r="N26" i="41"/>
  <c r="O26" i="41"/>
  <c r="P26" i="41"/>
  <c r="B27" i="41"/>
  <c r="C27" i="41"/>
  <c r="D27" i="41"/>
  <c r="E27" i="41"/>
  <c r="F27" i="41"/>
  <c r="G27" i="41"/>
  <c r="H27" i="41"/>
  <c r="I27" i="41"/>
  <c r="J27" i="41"/>
  <c r="K27" i="41"/>
  <c r="L27" i="41"/>
  <c r="M27" i="41"/>
  <c r="N27" i="41"/>
  <c r="O27" i="41"/>
  <c r="P27" i="41"/>
  <c r="B28" i="41"/>
  <c r="C28" i="41"/>
  <c r="D28" i="41"/>
  <c r="E28" i="41"/>
  <c r="F28" i="41"/>
  <c r="G28" i="41"/>
  <c r="H28" i="41"/>
  <c r="I28" i="41"/>
  <c r="J28" i="41"/>
  <c r="K28" i="41"/>
  <c r="L28" i="41"/>
  <c r="M28" i="41"/>
  <c r="N28" i="41"/>
  <c r="O28" i="41"/>
  <c r="P28" i="41"/>
  <c r="B29" i="41"/>
  <c r="C29" i="41"/>
  <c r="D29" i="41"/>
  <c r="E29" i="41"/>
  <c r="F29" i="41"/>
  <c r="G29" i="41"/>
  <c r="H29" i="41"/>
  <c r="I29" i="41"/>
  <c r="J29" i="41"/>
  <c r="K29" i="41"/>
  <c r="L29" i="41"/>
  <c r="M29" i="41"/>
  <c r="N29" i="41"/>
  <c r="O29" i="41"/>
  <c r="P29" i="41"/>
  <c r="B30" i="41"/>
  <c r="C30" i="41"/>
  <c r="D30" i="41"/>
  <c r="E30" i="41"/>
  <c r="F30" i="41"/>
  <c r="G30" i="41"/>
  <c r="H30" i="41"/>
  <c r="I30" i="41"/>
  <c r="J30" i="41"/>
  <c r="K30" i="41"/>
  <c r="L30" i="41"/>
  <c r="M30" i="41"/>
  <c r="N30" i="41"/>
  <c r="O30" i="41"/>
  <c r="P30" i="41"/>
  <c r="B31" i="41"/>
  <c r="C31" i="41"/>
  <c r="D31" i="41"/>
  <c r="E31" i="41"/>
  <c r="F31" i="41"/>
  <c r="G31" i="41"/>
  <c r="H31" i="41"/>
  <c r="I31" i="41"/>
  <c r="J31" i="41"/>
  <c r="K31" i="41"/>
  <c r="L31" i="41"/>
  <c r="M31" i="41"/>
  <c r="N31" i="41"/>
  <c r="O31" i="41"/>
  <c r="P31" i="41"/>
  <c r="B32" i="41"/>
  <c r="C32" i="41"/>
  <c r="D32" i="41"/>
  <c r="E32" i="41"/>
  <c r="F32" i="41"/>
  <c r="G32" i="41"/>
  <c r="H32" i="41"/>
  <c r="I32" i="41"/>
  <c r="J32" i="41"/>
  <c r="K32" i="41"/>
  <c r="L32" i="41"/>
  <c r="M32" i="41"/>
  <c r="N32" i="41"/>
  <c r="O32" i="41"/>
  <c r="P32" i="41"/>
  <c r="B33" i="41"/>
  <c r="C33" i="41"/>
  <c r="D33" i="41"/>
  <c r="E33" i="41"/>
  <c r="F33" i="41"/>
  <c r="G33" i="41"/>
  <c r="H33" i="41"/>
  <c r="I33" i="41"/>
  <c r="J33" i="41"/>
  <c r="K33" i="41"/>
  <c r="L33" i="41"/>
  <c r="M33" i="41"/>
  <c r="N33" i="41"/>
  <c r="O33" i="41"/>
  <c r="P33" i="41"/>
  <c r="B34" i="41"/>
  <c r="C34" i="41"/>
  <c r="D34" i="41"/>
  <c r="E34" i="41"/>
  <c r="F34" i="41"/>
  <c r="G34" i="41"/>
  <c r="H34" i="41"/>
  <c r="I34" i="41"/>
  <c r="J34" i="41"/>
  <c r="K34" i="41"/>
  <c r="L34" i="41"/>
  <c r="M34" i="41"/>
  <c r="N34" i="41"/>
  <c r="O34" i="41"/>
  <c r="P34" i="41"/>
  <c r="B35" i="41"/>
  <c r="C35" i="41"/>
  <c r="D35" i="41"/>
  <c r="E35" i="41"/>
  <c r="F35" i="41"/>
  <c r="G35" i="41"/>
  <c r="H35" i="41"/>
  <c r="I35" i="41"/>
  <c r="J35" i="41"/>
  <c r="K35" i="41"/>
  <c r="L35" i="41"/>
  <c r="M35" i="41"/>
  <c r="N35" i="41"/>
  <c r="O35" i="41"/>
  <c r="P35" i="41"/>
  <c r="B36" i="41"/>
  <c r="C36" i="41"/>
  <c r="D36" i="41"/>
  <c r="E36" i="41"/>
  <c r="F36" i="41"/>
  <c r="G36" i="41"/>
  <c r="H36" i="41"/>
  <c r="I36" i="41"/>
  <c r="J36" i="41"/>
  <c r="K36" i="41"/>
  <c r="L36" i="41"/>
  <c r="M36" i="41"/>
  <c r="N36" i="41"/>
  <c r="O36" i="41"/>
  <c r="P36" i="41"/>
  <c r="B37" i="41"/>
  <c r="C37" i="41"/>
  <c r="D37" i="41"/>
  <c r="E37" i="41"/>
  <c r="F37" i="41"/>
  <c r="G37" i="41"/>
  <c r="H37" i="41"/>
  <c r="I37" i="41"/>
  <c r="J37" i="41"/>
  <c r="K37" i="41"/>
  <c r="L37" i="41"/>
  <c r="M37" i="41"/>
  <c r="N37" i="41"/>
  <c r="O37" i="41"/>
  <c r="P37" i="41"/>
  <c r="B38" i="41"/>
  <c r="C38" i="41"/>
  <c r="D38" i="41"/>
  <c r="E38" i="41"/>
  <c r="F38" i="41"/>
  <c r="G38" i="41"/>
  <c r="H38" i="41"/>
  <c r="I38" i="41"/>
  <c r="J38" i="41"/>
  <c r="K38" i="41"/>
  <c r="L38" i="41"/>
  <c r="M38" i="41"/>
  <c r="N38" i="41"/>
  <c r="O38" i="41"/>
  <c r="P38" i="41"/>
  <c r="B39" i="41"/>
  <c r="C39" i="41"/>
  <c r="D39" i="41"/>
  <c r="E39" i="41"/>
  <c r="F39" i="41"/>
  <c r="G39" i="41"/>
  <c r="H39" i="41"/>
  <c r="I39" i="41"/>
  <c r="J39" i="41"/>
  <c r="K39" i="41"/>
  <c r="L39" i="41"/>
  <c r="M39" i="41"/>
  <c r="N39" i="41"/>
  <c r="O39" i="41"/>
  <c r="P39" i="41"/>
  <c r="B40" i="41"/>
  <c r="C40" i="41"/>
  <c r="D40" i="41"/>
  <c r="E40" i="41"/>
  <c r="F40" i="41"/>
  <c r="G40" i="41"/>
  <c r="H40" i="41"/>
  <c r="I40" i="41"/>
  <c r="J40" i="41"/>
  <c r="K40" i="41"/>
  <c r="L40" i="41"/>
  <c r="M40" i="41"/>
  <c r="N40" i="41"/>
  <c r="O40" i="41"/>
  <c r="P40" i="41"/>
  <c r="B41" i="41"/>
  <c r="C41" i="41"/>
  <c r="D41" i="41"/>
  <c r="E41" i="41"/>
  <c r="F41" i="41"/>
  <c r="G41" i="41"/>
  <c r="H41" i="41"/>
  <c r="I41" i="41"/>
  <c r="J41" i="41"/>
  <c r="K41" i="41"/>
  <c r="L41" i="41"/>
  <c r="M41" i="41"/>
  <c r="N41" i="41"/>
  <c r="O41" i="41"/>
  <c r="P41" i="41"/>
  <c r="B42" i="41"/>
  <c r="C42" i="41"/>
  <c r="D42" i="41"/>
  <c r="E42" i="41"/>
  <c r="F42" i="41"/>
  <c r="G42" i="41"/>
  <c r="H42" i="41"/>
  <c r="I42" i="41"/>
  <c r="J42" i="41"/>
  <c r="K42" i="41"/>
  <c r="L42" i="41"/>
  <c r="M42" i="41"/>
  <c r="N42" i="41"/>
  <c r="O42" i="41"/>
  <c r="P42" i="41"/>
  <c r="B43" i="41"/>
  <c r="C43" i="41"/>
  <c r="D43" i="41"/>
  <c r="E43" i="41"/>
  <c r="F43" i="41"/>
  <c r="G43" i="41"/>
  <c r="H43" i="41"/>
  <c r="I43" i="41"/>
  <c r="J43" i="41"/>
  <c r="K43" i="41"/>
  <c r="L43" i="41"/>
  <c r="M43" i="41"/>
  <c r="N43" i="41"/>
  <c r="O43" i="41"/>
  <c r="P43" i="41"/>
  <c r="B44" i="41"/>
  <c r="C44" i="41"/>
  <c r="D44" i="41"/>
  <c r="E44" i="41"/>
  <c r="F44" i="41"/>
  <c r="G44" i="41"/>
  <c r="H44" i="41"/>
  <c r="I44" i="41"/>
  <c r="J44" i="41"/>
  <c r="K44" i="41"/>
  <c r="L44" i="41"/>
  <c r="M44" i="41"/>
  <c r="N44" i="41"/>
  <c r="O44" i="41"/>
  <c r="P44" i="41"/>
  <c r="B45" i="41"/>
  <c r="C45" i="41"/>
  <c r="D45" i="41"/>
  <c r="E45" i="41"/>
  <c r="F45" i="41"/>
  <c r="G45" i="41"/>
  <c r="H45" i="41"/>
  <c r="I45" i="41"/>
  <c r="J45" i="41"/>
  <c r="K45" i="41"/>
  <c r="L45" i="41"/>
  <c r="M45" i="41"/>
  <c r="N45" i="41"/>
  <c r="O45" i="41"/>
  <c r="P45" i="41"/>
  <c r="B46" i="41"/>
  <c r="C46" i="41"/>
  <c r="D46" i="41"/>
  <c r="E46" i="41"/>
  <c r="F46" i="41"/>
  <c r="G46" i="41"/>
  <c r="H46" i="41"/>
  <c r="I46" i="41"/>
  <c r="J46" i="41"/>
  <c r="K46" i="41"/>
  <c r="L46" i="41"/>
  <c r="M46" i="41"/>
  <c r="N46" i="41"/>
  <c r="O46" i="41"/>
  <c r="P46" i="41"/>
  <c r="B47" i="41"/>
  <c r="C47" i="41"/>
  <c r="D47" i="41"/>
  <c r="E47" i="41"/>
  <c r="F47" i="41"/>
  <c r="G47" i="41"/>
  <c r="H47" i="41"/>
  <c r="I47" i="41"/>
  <c r="J47" i="41"/>
  <c r="K47" i="41"/>
  <c r="L47" i="41"/>
  <c r="M47" i="41"/>
  <c r="N47" i="41"/>
  <c r="O47" i="41"/>
  <c r="P47" i="41"/>
  <c r="B48" i="41"/>
  <c r="C48" i="41"/>
  <c r="D48" i="41"/>
  <c r="E48" i="41"/>
  <c r="F48" i="41"/>
  <c r="G48" i="41"/>
  <c r="H48" i="41"/>
  <c r="I48" i="41"/>
  <c r="J48" i="41"/>
  <c r="K48" i="41"/>
  <c r="L48" i="41"/>
  <c r="M48" i="41"/>
  <c r="N48" i="41"/>
  <c r="O48" i="41"/>
  <c r="P48" i="41"/>
  <c r="B49" i="41"/>
  <c r="C49" i="41"/>
  <c r="D49" i="41"/>
  <c r="E49" i="41"/>
  <c r="F49" i="41"/>
  <c r="G49" i="41"/>
  <c r="H49" i="41"/>
  <c r="I49" i="41"/>
  <c r="J49" i="41"/>
  <c r="K49" i="41"/>
  <c r="L49" i="41"/>
  <c r="M49" i="41"/>
  <c r="N49" i="41"/>
  <c r="O49" i="41"/>
  <c r="P49" i="41"/>
  <c r="B50" i="41"/>
  <c r="C50" i="41"/>
  <c r="D50" i="41"/>
  <c r="E50" i="41"/>
  <c r="F50" i="41"/>
  <c r="G50" i="41"/>
  <c r="H50" i="41"/>
  <c r="I50" i="41"/>
  <c r="J50" i="41"/>
  <c r="K50" i="41"/>
  <c r="L50" i="41"/>
  <c r="M50" i="41"/>
  <c r="N50" i="41"/>
  <c r="O50" i="41"/>
  <c r="P50" i="41"/>
  <c r="B51" i="41"/>
  <c r="C51" i="41"/>
  <c r="D51" i="41"/>
  <c r="E51" i="41"/>
  <c r="F51" i="41"/>
  <c r="G51" i="41"/>
  <c r="H51" i="41"/>
  <c r="I51" i="41"/>
  <c r="J51" i="41"/>
  <c r="K51" i="41"/>
  <c r="L51" i="41"/>
  <c r="M51" i="41"/>
  <c r="N51" i="41"/>
  <c r="O51" i="41"/>
  <c r="P51" i="41"/>
  <c r="B52" i="41"/>
  <c r="C52" i="41"/>
  <c r="D52" i="41"/>
  <c r="E52" i="41"/>
  <c r="F52" i="41"/>
  <c r="G52" i="41"/>
  <c r="H52" i="41"/>
  <c r="I52" i="41"/>
  <c r="J52" i="41"/>
  <c r="K52" i="41"/>
  <c r="L52" i="41"/>
  <c r="M52" i="41"/>
  <c r="N52" i="41"/>
  <c r="O52" i="41"/>
  <c r="P52" i="41"/>
  <c r="B53" i="41"/>
  <c r="C53" i="41"/>
  <c r="D53" i="41"/>
  <c r="E53" i="41"/>
  <c r="F53" i="41"/>
  <c r="G53" i="41"/>
  <c r="H53" i="41"/>
  <c r="I53" i="41"/>
  <c r="J53" i="41"/>
  <c r="K53" i="41"/>
  <c r="L53" i="41"/>
  <c r="M53" i="41"/>
  <c r="N53" i="41"/>
  <c r="O53" i="41"/>
  <c r="P53" i="41"/>
  <c r="B54" i="41"/>
  <c r="C54" i="41"/>
  <c r="D54" i="41"/>
  <c r="E54" i="41"/>
  <c r="F54" i="41"/>
  <c r="G54" i="41"/>
  <c r="H54" i="41"/>
  <c r="I54" i="41"/>
  <c r="J54" i="41"/>
  <c r="K54" i="41"/>
  <c r="L54" i="41"/>
  <c r="M54" i="41"/>
  <c r="N54" i="41"/>
  <c r="O54" i="41"/>
  <c r="P54" i="41"/>
  <c r="B55" i="41"/>
  <c r="C55" i="41"/>
  <c r="D55" i="41"/>
  <c r="E55" i="41"/>
  <c r="F55" i="41"/>
  <c r="G55" i="41"/>
  <c r="H55" i="41"/>
  <c r="I55" i="41"/>
  <c r="J55" i="41"/>
  <c r="K55" i="41"/>
  <c r="L55" i="41"/>
  <c r="M55" i="41"/>
  <c r="N55" i="41"/>
  <c r="O55" i="41"/>
  <c r="P55" i="41"/>
  <c r="B56" i="41"/>
  <c r="C56" i="41"/>
  <c r="D56" i="41"/>
  <c r="E56" i="41"/>
  <c r="F56" i="41"/>
  <c r="G56" i="41"/>
  <c r="H56" i="41"/>
  <c r="I56" i="41"/>
  <c r="J56" i="41"/>
  <c r="K56" i="41"/>
  <c r="L56" i="41"/>
  <c r="M56" i="41"/>
  <c r="N56" i="41"/>
  <c r="O56" i="41"/>
  <c r="P56" i="41"/>
  <c r="B57" i="41"/>
  <c r="C57" i="41"/>
  <c r="D57" i="41"/>
  <c r="E57" i="41"/>
  <c r="F57" i="41"/>
  <c r="G57" i="41"/>
  <c r="H57" i="41"/>
  <c r="I57" i="41"/>
  <c r="J57" i="41"/>
  <c r="K57" i="41"/>
  <c r="L57" i="41"/>
  <c r="M57" i="41"/>
  <c r="N57" i="41"/>
  <c r="O57" i="41"/>
  <c r="P57" i="41"/>
  <c r="B58" i="41"/>
  <c r="C58" i="41"/>
  <c r="D58" i="41"/>
  <c r="E58" i="41"/>
  <c r="F58" i="41"/>
  <c r="G58" i="41"/>
  <c r="H58" i="41"/>
  <c r="I58" i="41"/>
  <c r="J58" i="41"/>
  <c r="K58" i="41"/>
  <c r="L58" i="41"/>
  <c r="M58" i="41"/>
  <c r="N58" i="41"/>
  <c r="O58" i="41"/>
  <c r="P58" i="41"/>
  <c r="B59" i="41"/>
  <c r="C59" i="41"/>
  <c r="D59" i="41"/>
  <c r="E59" i="41"/>
  <c r="F59" i="41"/>
  <c r="G59" i="41"/>
  <c r="H59" i="41"/>
  <c r="I59" i="41"/>
  <c r="J59" i="41"/>
  <c r="K59" i="41"/>
  <c r="L59" i="41"/>
  <c r="M59" i="41"/>
  <c r="N59" i="41"/>
  <c r="O59" i="41"/>
  <c r="P59" i="41"/>
  <c r="B60" i="41"/>
  <c r="C60" i="41"/>
  <c r="D60" i="41"/>
  <c r="E60" i="41"/>
  <c r="F60" i="41"/>
  <c r="G60" i="41"/>
  <c r="H60" i="41"/>
  <c r="I60" i="41"/>
  <c r="J60" i="41"/>
  <c r="K60" i="41"/>
  <c r="L60" i="41"/>
  <c r="M60" i="41"/>
  <c r="N60" i="41"/>
  <c r="O60" i="41"/>
  <c r="P60" i="41"/>
  <c r="B61" i="41"/>
  <c r="C61" i="41"/>
  <c r="D61" i="41"/>
  <c r="E61" i="41"/>
  <c r="F61" i="41"/>
  <c r="G61" i="41"/>
  <c r="H61" i="41"/>
  <c r="I61" i="41"/>
  <c r="J61" i="41"/>
  <c r="K61" i="41"/>
  <c r="L61" i="41"/>
  <c r="M61" i="41"/>
  <c r="N61" i="41"/>
  <c r="O61" i="41"/>
  <c r="P61" i="41"/>
  <c r="B62" i="41"/>
  <c r="C62" i="41"/>
  <c r="D62" i="41"/>
  <c r="E62" i="41"/>
  <c r="F62" i="41"/>
  <c r="G62" i="41"/>
  <c r="H62" i="41"/>
  <c r="I62" i="41"/>
  <c r="J62" i="41"/>
  <c r="K62" i="41"/>
  <c r="L62" i="41"/>
  <c r="M62" i="41"/>
  <c r="N62" i="41"/>
  <c r="O62" i="41"/>
  <c r="P62" i="41"/>
  <c r="B63" i="41"/>
  <c r="C63" i="41"/>
  <c r="D63" i="41"/>
  <c r="E63" i="41"/>
  <c r="F63" i="41"/>
  <c r="G63" i="41"/>
  <c r="H63" i="41"/>
  <c r="I63" i="41"/>
  <c r="J63" i="41"/>
  <c r="K63" i="41"/>
  <c r="L63" i="41"/>
  <c r="M63" i="41"/>
  <c r="N63" i="41"/>
  <c r="O63" i="41"/>
  <c r="P63" i="41"/>
  <c r="B64" i="41"/>
  <c r="C64" i="41"/>
  <c r="D64" i="41"/>
  <c r="E64" i="41"/>
  <c r="F64" i="41"/>
  <c r="G64" i="41"/>
  <c r="H64" i="41"/>
  <c r="I64" i="41"/>
  <c r="J64" i="41"/>
  <c r="K64" i="41"/>
  <c r="L64" i="41"/>
  <c r="M64" i="41"/>
  <c r="N64" i="41"/>
  <c r="O64" i="41"/>
  <c r="P64" i="41"/>
  <c r="B65" i="41"/>
  <c r="C65" i="41"/>
  <c r="D65" i="41"/>
  <c r="E65" i="41"/>
  <c r="F65" i="41"/>
  <c r="G65" i="41"/>
  <c r="H65" i="41"/>
  <c r="I65" i="41"/>
  <c r="J65" i="41"/>
  <c r="K65" i="41"/>
  <c r="L65" i="41"/>
  <c r="M65" i="41"/>
  <c r="N65" i="41"/>
  <c r="O65" i="41"/>
  <c r="P65" i="41"/>
  <c r="B66" i="41"/>
  <c r="C66" i="41"/>
  <c r="D66" i="41"/>
  <c r="E66" i="41"/>
  <c r="F66" i="41"/>
  <c r="G66" i="41"/>
  <c r="H66" i="41"/>
  <c r="I66" i="41"/>
  <c r="J66" i="41"/>
  <c r="K66" i="41"/>
  <c r="L66" i="41"/>
  <c r="M66" i="41"/>
  <c r="N66" i="41"/>
  <c r="O66" i="41"/>
  <c r="P66" i="41"/>
  <c r="B67" i="41"/>
  <c r="C67" i="41"/>
  <c r="D67" i="41"/>
  <c r="E67" i="41"/>
  <c r="F67" i="41"/>
  <c r="G67" i="41"/>
  <c r="H67" i="41"/>
  <c r="I67" i="41"/>
  <c r="J67" i="41"/>
  <c r="K67" i="41"/>
  <c r="L67" i="41"/>
  <c r="M67" i="41"/>
  <c r="N67" i="41"/>
  <c r="O67" i="41"/>
  <c r="P67" i="41"/>
  <c r="B68" i="41"/>
  <c r="C68" i="41"/>
  <c r="D68" i="41"/>
  <c r="E68" i="41"/>
  <c r="F68" i="41"/>
  <c r="G68" i="41"/>
  <c r="H68" i="41"/>
  <c r="I68" i="41"/>
  <c r="J68" i="41"/>
  <c r="K68" i="41"/>
  <c r="L68" i="41"/>
  <c r="M68" i="41"/>
  <c r="N68" i="41"/>
  <c r="O68" i="41"/>
  <c r="P68" i="41"/>
  <c r="B69" i="41"/>
  <c r="C69" i="41"/>
  <c r="D69" i="41"/>
  <c r="E69" i="41"/>
  <c r="F69" i="41"/>
  <c r="G69" i="41"/>
  <c r="H69" i="41"/>
  <c r="I69" i="41"/>
  <c r="J69" i="41"/>
  <c r="K69" i="41"/>
  <c r="L69" i="41"/>
  <c r="M69" i="41"/>
  <c r="N69" i="41"/>
  <c r="O69" i="41"/>
  <c r="P69" i="41"/>
  <c r="B70" i="41"/>
  <c r="C70" i="41"/>
  <c r="D70" i="41"/>
  <c r="E70" i="41"/>
  <c r="F70" i="41"/>
  <c r="G70" i="41"/>
  <c r="H70" i="41"/>
  <c r="I70" i="41"/>
  <c r="J70" i="41"/>
  <c r="K70" i="41"/>
  <c r="L70" i="41"/>
  <c r="M70" i="41"/>
  <c r="N70" i="41"/>
  <c r="O70" i="41"/>
  <c r="P70" i="41"/>
  <c r="B71" i="41"/>
  <c r="C71" i="41"/>
  <c r="D71" i="41"/>
  <c r="E71" i="41"/>
  <c r="F71" i="41"/>
  <c r="G71" i="41"/>
  <c r="H71" i="41"/>
  <c r="I71" i="41"/>
  <c r="J71" i="41"/>
  <c r="K71" i="41"/>
  <c r="L71" i="41"/>
  <c r="M71" i="41"/>
  <c r="N71" i="41"/>
  <c r="O71" i="41"/>
  <c r="P71" i="41"/>
  <c r="B72" i="41"/>
  <c r="C72" i="41"/>
  <c r="D72" i="41"/>
  <c r="E72" i="41"/>
  <c r="F72" i="41"/>
  <c r="G72" i="41"/>
  <c r="H72" i="41"/>
  <c r="I72" i="41"/>
  <c r="J72" i="41"/>
  <c r="K72" i="41"/>
  <c r="L72" i="41"/>
  <c r="M72" i="41"/>
  <c r="N72" i="41"/>
  <c r="O72" i="41"/>
  <c r="P72" i="41"/>
  <c r="B73" i="41"/>
  <c r="C73" i="41"/>
  <c r="D73" i="41"/>
  <c r="E73" i="41"/>
  <c r="F73" i="41"/>
  <c r="G73" i="41"/>
  <c r="H73" i="41"/>
  <c r="I73" i="41"/>
  <c r="J73" i="41"/>
  <c r="K73" i="41"/>
  <c r="L73" i="41"/>
  <c r="M73" i="41"/>
  <c r="N73" i="41"/>
  <c r="O73" i="41"/>
  <c r="P73" i="41"/>
  <c r="B74" i="41"/>
  <c r="C74" i="41"/>
  <c r="D74" i="41"/>
  <c r="E74" i="41"/>
  <c r="F74" i="41"/>
  <c r="G74" i="41"/>
  <c r="H74" i="41"/>
  <c r="I74" i="41"/>
  <c r="J74" i="41"/>
  <c r="K74" i="41"/>
  <c r="L74" i="41"/>
  <c r="M74" i="41"/>
  <c r="N74" i="41"/>
  <c r="O74" i="41"/>
  <c r="P74" i="41"/>
  <c r="B75" i="41"/>
  <c r="C75" i="41"/>
  <c r="D75" i="41"/>
  <c r="E75" i="41"/>
  <c r="F75" i="41"/>
  <c r="G75" i="41"/>
  <c r="H75" i="41"/>
  <c r="I75" i="41"/>
  <c r="J75" i="41"/>
  <c r="K75" i="41"/>
  <c r="L75" i="41"/>
  <c r="M75" i="41"/>
  <c r="N75" i="41"/>
  <c r="O75" i="41"/>
  <c r="P75" i="41"/>
  <c r="B76" i="41"/>
  <c r="C76" i="41"/>
  <c r="D76" i="41"/>
  <c r="E76" i="41"/>
  <c r="F76" i="41"/>
  <c r="G76" i="41"/>
  <c r="H76" i="41"/>
  <c r="I76" i="41"/>
  <c r="J76" i="41"/>
  <c r="K76" i="41"/>
  <c r="L76" i="41"/>
  <c r="M76" i="41"/>
  <c r="N76" i="41"/>
  <c r="O76" i="41"/>
  <c r="P76" i="41"/>
  <c r="B77" i="41"/>
  <c r="C77" i="41"/>
  <c r="D77" i="41"/>
  <c r="E77" i="41"/>
  <c r="F77" i="41"/>
  <c r="G77" i="41"/>
  <c r="H77" i="41"/>
  <c r="I77" i="41"/>
  <c r="J77" i="41"/>
  <c r="K77" i="41"/>
  <c r="L77" i="41"/>
  <c r="M77" i="41"/>
  <c r="N77" i="41"/>
  <c r="O77" i="41"/>
  <c r="P77" i="41"/>
  <c r="B78" i="41"/>
  <c r="C78" i="41"/>
  <c r="D78" i="41"/>
  <c r="E78" i="41"/>
  <c r="F78" i="41"/>
  <c r="G78" i="41"/>
  <c r="H78" i="41"/>
  <c r="I78" i="41"/>
  <c r="J78" i="41"/>
  <c r="K78" i="41"/>
  <c r="L78" i="41"/>
  <c r="M78" i="41"/>
  <c r="N78" i="41"/>
  <c r="O78" i="41"/>
  <c r="P78" i="41"/>
  <c r="B79" i="41"/>
  <c r="C79" i="41"/>
  <c r="D79" i="41"/>
  <c r="E79" i="41"/>
  <c r="F79" i="41"/>
  <c r="G79" i="41"/>
  <c r="H79" i="41"/>
  <c r="I79" i="41"/>
  <c r="J79" i="41"/>
  <c r="K79" i="41"/>
  <c r="L79" i="41"/>
  <c r="M79" i="41"/>
  <c r="N79" i="41"/>
  <c r="O79" i="41"/>
  <c r="P79" i="41"/>
  <c r="B80" i="41"/>
  <c r="C80" i="41"/>
  <c r="D80" i="41"/>
  <c r="E80" i="41"/>
  <c r="F80" i="41"/>
  <c r="G80" i="41"/>
  <c r="H80" i="41"/>
  <c r="I80" i="41"/>
  <c r="J80" i="41"/>
  <c r="K80" i="41"/>
  <c r="L80" i="41"/>
  <c r="M80" i="41"/>
  <c r="N80" i="41"/>
  <c r="O80" i="41"/>
  <c r="P80" i="41"/>
  <c r="B81" i="41"/>
  <c r="C81" i="41"/>
  <c r="D81" i="41"/>
  <c r="E81" i="41"/>
  <c r="F81" i="41"/>
  <c r="G81" i="41"/>
  <c r="H81" i="41"/>
  <c r="I81" i="41"/>
  <c r="J81" i="41"/>
  <c r="K81" i="41"/>
  <c r="L81" i="41"/>
  <c r="M81" i="41"/>
  <c r="N81" i="41"/>
  <c r="O81" i="41"/>
  <c r="P81" i="41"/>
  <c r="B82" i="41"/>
  <c r="C82" i="41"/>
  <c r="D82" i="41"/>
  <c r="E82" i="41"/>
  <c r="F82" i="41"/>
  <c r="G82" i="41"/>
  <c r="H82" i="41"/>
  <c r="I82" i="41"/>
  <c r="J82" i="41"/>
  <c r="K82" i="41"/>
  <c r="L82" i="41"/>
  <c r="M82" i="41"/>
  <c r="N82" i="41"/>
  <c r="O82" i="41"/>
  <c r="P82" i="41"/>
  <c r="B83" i="41"/>
  <c r="C83" i="41"/>
  <c r="D83" i="41"/>
  <c r="E83" i="41"/>
  <c r="F83" i="41"/>
  <c r="G83" i="41"/>
  <c r="H83" i="41"/>
  <c r="I83" i="41"/>
  <c r="J83" i="41"/>
  <c r="K83" i="41"/>
  <c r="L83" i="41"/>
  <c r="M83" i="41"/>
  <c r="N83" i="41"/>
  <c r="O83" i="41"/>
  <c r="P83" i="41"/>
  <c r="B84" i="41"/>
  <c r="C84" i="41"/>
  <c r="D84" i="41"/>
  <c r="E84" i="41"/>
  <c r="F84" i="41"/>
  <c r="G84" i="41"/>
  <c r="H84" i="41"/>
  <c r="I84" i="41"/>
  <c r="J84" i="41"/>
  <c r="K84" i="41"/>
  <c r="L84" i="41"/>
  <c r="M84" i="41"/>
  <c r="N84" i="41"/>
  <c r="O84" i="41"/>
  <c r="P84" i="41"/>
  <c r="B85" i="41"/>
  <c r="C85" i="41"/>
  <c r="D85" i="41"/>
  <c r="E85" i="41"/>
  <c r="F85" i="41"/>
  <c r="G85" i="41"/>
  <c r="H85" i="41"/>
  <c r="I85" i="41"/>
  <c r="J85" i="41"/>
  <c r="K85" i="41"/>
  <c r="L85" i="41"/>
  <c r="M85" i="41"/>
  <c r="N85" i="41"/>
  <c r="O85" i="41"/>
  <c r="P85" i="41"/>
  <c r="B86" i="41"/>
  <c r="C86" i="41"/>
  <c r="D86" i="41"/>
  <c r="E86" i="41"/>
  <c r="F86" i="41"/>
  <c r="G86" i="41"/>
  <c r="H86" i="41"/>
  <c r="I86" i="41"/>
  <c r="J86" i="41"/>
  <c r="K86" i="41"/>
  <c r="L86" i="41"/>
  <c r="M86" i="41"/>
  <c r="N86" i="41"/>
  <c r="O86" i="41"/>
  <c r="P86" i="41"/>
  <c r="B87" i="41"/>
  <c r="C87" i="41"/>
  <c r="D87" i="41"/>
  <c r="E87" i="41"/>
  <c r="F87" i="41"/>
  <c r="G87" i="41"/>
  <c r="H87" i="41"/>
  <c r="I87" i="41"/>
  <c r="J87" i="41"/>
  <c r="K87" i="41"/>
  <c r="L87" i="41"/>
  <c r="M87" i="41"/>
  <c r="N87" i="41"/>
  <c r="O87" i="41"/>
  <c r="P87" i="41"/>
  <c r="B88" i="41"/>
  <c r="C88" i="41"/>
  <c r="D88" i="41"/>
  <c r="E88" i="41"/>
  <c r="F88" i="41"/>
  <c r="G88" i="41"/>
  <c r="H88" i="41"/>
  <c r="I88" i="41"/>
  <c r="J88" i="41"/>
  <c r="K88" i="41"/>
  <c r="L88" i="41"/>
  <c r="M88" i="41"/>
  <c r="N88" i="41"/>
  <c r="O88" i="41"/>
  <c r="P88" i="41"/>
  <c r="B89" i="41"/>
  <c r="C89" i="41"/>
  <c r="D89" i="41"/>
  <c r="E89" i="41"/>
  <c r="F89" i="41"/>
  <c r="G89" i="41"/>
  <c r="H89" i="41"/>
  <c r="I89" i="41"/>
  <c r="J89" i="41"/>
  <c r="K89" i="41"/>
  <c r="L89" i="41"/>
  <c r="M89" i="41"/>
  <c r="N89" i="41"/>
  <c r="O89" i="41"/>
  <c r="P89" i="41"/>
  <c r="B90" i="41"/>
  <c r="C90" i="41"/>
  <c r="D90" i="41"/>
  <c r="E90" i="41"/>
  <c r="F90" i="41"/>
  <c r="G90" i="41"/>
  <c r="H90" i="41"/>
  <c r="I90" i="41"/>
  <c r="J90" i="41"/>
  <c r="K90" i="41"/>
  <c r="L90" i="41"/>
  <c r="M90" i="41"/>
  <c r="N90" i="41"/>
  <c r="O90" i="41"/>
  <c r="P90" i="41"/>
  <c r="B91" i="41"/>
  <c r="C91" i="41"/>
  <c r="D91" i="41"/>
  <c r="E91" i="41"/>
  <c r="F91" i="41"/>
  <c r="G91" i="41"/>
  <c r="H91" i="41"/>
  <c r="I91" i="41"/>
  <c r="J91" i="41"/>
  <c r="K91" i="41"/>
  <c r="L91" i="41"/>
  <c r="M91" i="41"/>
  <c r="N91" i="41"/>
  <c r="O91" i="41"/>
  <c r="P91" i="41"/>
  <c r="B92" i="41"/>
  <c r="C92" i="41"/>
  <c r="D92" i="41"/>
  <c r="E92" i="41"/>
  <c r="F92" i="41"/>
  <c r="G92" i="41"/>
  <c r="H92" i="41"/>
  <c r="I92" i="41"/>
  <c r="J92" i="41"/>
  <c r="K92" i="41"/>
  <c r="L92" i="41"/>
  <c r="M92" i="41"/>
  <c r="N92" i="41"/>
  <c r="O92" i="41"/>
  <c r="P92" i="41"/>
  <c r="B93" i="41"/>
  <c r="C93" i="41"/>
  <c r="D93" i="41"/>
  <c r="E93" i="41"/>
  <c r="F93" i="41"/>
  <c r="G93" i="41"/>
  <c r="H93" i="41"/>
  <c r="I93" i="41"/>
  <c r="J93" i="41"/>
  <c r="K93" i="41"/>
  <c r="L93" i="41"/>
  <c r="M93" i="41"/>
  <c r="N93" i="41"/>
  <c r="O93" i="41"/>
  <c r="P93" i="41"/>
  <c r="B94" i="41"/>
  <c r="C94" i="41"/>
  <c r="D94" i="41"/>
  <c r="E94" i="41"/>
  <c r="F94" i="41"/>
  <c r="G94" i="41"/>
  <c r="H94" i="41"/>
  <c r="I94" i="41"/>
  <c r="J94" i="41"/>
  <c r="K94" i="41"/>
  <c r="L94" i="41"/>
  <c r="M94" i="41"/>
  <c r="N94" i="41"/>
  <c r="O94" i="41"/>
  <c r="P94" i="41"/>
  <c r="B95" i="41"/>
  <c r="C95" i="41"/>
  <c r="D95" i="41"/>
  <c r="E95" i="41"/>
  <c r="F95" i="41"/>
  <c r="G95" i="41"/>
  <c r="H95" i="41"/>
  <c r="I95" i="41"/>
  <c r="J95" i="41"/>
  <c r="K95" i="41"/>
  <c r="L95" i="41"/>
  <c r="M95" i="41"/>
  <c r="N95" i="41"/>
  <c r="O95" i="41"/>
  <c r="P95" i="41"/>
  <c r="B96" i="41"/>
  <c r="C96" i="41"/>
  <c r="D96" i="41"/>
  <c r="E96" i="41"/>
  <c r="F96" i="41"/>
  <c r="G96" i="41"/>
  <c r="H96" i="41"/>
  <c r="I96" i="41"/>
  <c r="J96" i="41"/>
  <c r="K96" i="41"/>
  <c r="L96" i="41"/>
  <c r="M96" i="41"/>
  <c r="N96" i="41"/>
  <c r="O96" i="41"/>
  <c r="P96" i="41"/>
  <c r="B97" i="41"/>
  <c r="C97" i="41"/>
  <c r="D97" i="41"/>
  <c r="E97" i="41"/>
  <c r="F97" i="41"/>
  <c r="G97" i="41"/>
  <c r="H97" i="41"/>
  <c r="I97" i="41"/>
  <c r="J97" i="41"/>
  <c r="K97" i="41"/>
  <c r="L97" i="41"/>
  <c r="M97" i="41"/>
  <c r="N97" i="41"/>
  <c r="O97" i="41"/>
  <c r="P97" i="41"/>
  <c r="B98" i="41"/>
  <c r="C98" i="41"/>
  <c r="D98" i="41"/>
  <c r="E98" i="41"/>
  <c r="F98" i="41"/>
  <c r="G98" i="41"/>
  <c r="H98" i="41"/>
  <c r="I98" i="41"/>
  <c r="J98" i="41"/>
  <c r="K98" i="41"/>
  <c r="L98" i="41"/>
  <c r="M98" i="41"/>
  <c r="N98" i="41"/>
  <c r="O98" i="41"/>
  <c r="P98" i="41"/>
  <c r="B99" i="41"/>
  <c r="C99" i="41"/>
  <c r="D99" i="41"/>
  <c r="E99" i="41"/>
  <c r="F99" i="41"/>
  <c r="G99" i="41"/>
  <c r="H99" i="41"/>
  <c r="I99" i="41"/>
  <c r="J99" i="41"/>
  <c r="K99" i="41"/>
  <c r="L99" i="41"/>
  <c r="M99" i="41"/>
  <c r="N99" i="41"/>
  <c r="O99" i="41"/>
  <c r="P99" i="41"/>
  <c r="B100" i="41"/>
  <c r="C100" i="41"/>
  <c r="D100" i="41"/>
  <c r="E100" i="41"/>
  <c r="F100" i="41"/>
  <c r="G100" i="41"/>
  <c r="H100" i="41"/>
  <c r="I100" i="41"/>
  <c r="J100" i="41"/>
  <c r="K100" i="41"/>
  <c r="L100" i="41"/>
  <c r="M100" i="41"/>
  <c r="N100" i="41"/>
  <c r="O100" i="41"/>
  <c r="P100" i="41"/>
  <c r="B101" i="41"/>
  <c r="C101" i="41"/>
  <c r="D101" i="41"/>
  <c r="E101" i="41"/>
  <c r="F101" i="41"/>
  <c r="G101" i="41"/>
  <c r="H101" i="41"/>
  <c r="I101" i="41"/>
  <c r="J101" i="41"/>
  <c r="K101" i="41"/>
  <c r="L101" i="41"/>
  <c r="M101" i="41"/>
  <c r="N101" i="41"/>
  <c r="O101" i="41"/>
  <c r="P101" i="41"/>
  <c r="B102" i="41"/>
  <c r="C102" i="41"/>
  <c r="D102" i="41"/>
  <c r="E102" i="41"/>
  <c r="F102" i="41"/>
  <c r="G102" i="41"/>
  <c r="H102" i="41"/>
  <c r="I102" i="41"/>
  <c r="J102" i="41"/>
  <c r="K102" i="41"/>
  <c r="L102" i="41"/>
  <c r="M102" i="41"/>
  <c r="N102" i="41"/>
  <c r="O102" i="41"/>
  <c r="P102" i="41"/>
  <c r="B103" i="41"/>
  <c r="C103" i="41"/>
  <c r="D103" i="41"/>
  <c r="E103" i="41"/>
  <c r="F103" i="41"/>
  <c r="G103" i="41"/>
  <c r="H103" i="41"/>
  <c r="I103" i="41"/>
  <c r="J103" i="41"/>
  <c r="K103" i="41"/>
  <c r="L103" i="41"/>
  <c r="M103" i="41"/>
  <c r="N103" i="41"/>
  <c r="O103" i="41"/>
  <c r="P103" i="41"/>
  <c r="B104" i="41"/>
  <c r="C104" i="41"/>
  <c r="D104" i="41"/>
  <c r="E104" i="41"/>
  <c r="F104" i="41"/>
  <c r="G104" i="41"/>
  <c r="H104" i="41"/>
  <c r="I104" i="41"/>
  <c r="J104" i="41"/>
  <c r="K104" i="41"/>
  <c r="L104" i="41"/>
  <c r="M104" i="41"/>
  <c r="N104" i="41"/>
  <c r="O104" i="41"/>
  <c r="P104" i="41"/>
  <c r="B105" i="41"/>
  <c r="C105" i="41"/>
  <c r="D105" i="41"/>
  <c r="E105" i="41"/>
  <c r="F105" i="41"/>
  <c r="G105" i="41"/>
  <c r="H105" i="41"/>
  <c r="I105" i="41"/>
  <c r="J105" i="41"/>
  <c r="K105" i="41"/>
  <c r="L105" i="41"/>
  <c r="M105" i="41"/>
  <c r="N105" i="41"/>
  <c r="O105" i="41"/>
  <c r="P105" i="41"/>
  <c r="B106" i="41"/>
  <c r="C106" i="41"/>
  <c r="D106" i="41"/>
  <c r="E106" i="41"/>
  <c r="F106" i="41"/>
  <c r="G106" i="41"/>
  <c r="H106" i="41"/>
  <c r="I106" i="41"/>
  <c r="J106" i="41"/>
  <c r="K106" i="41"/>
  <c r="L106" i="41"/>
  <c r="M106" i="41"/>
  <c r="N106" i="41"/>
  <c r="O106" i="41"/>
  <c r="P106" i="41"/>
  <c r="B107" i="41"/>
  <c r="C107" i="41"/>
  <c r="D107" i="41"/>
  <c r="E107" i="41"/>
  <c r="F107" i="41"/>
  <c r="G107" i="41"/>
  <c r="H107" i="41"/>
  <c r="I107" i="41"/>
  <c r="J107" i="41"/>
  <c r="K107" i="41"/>
  <c r="L107" i="41"/>
  <c r="M107" i="41"/>
  <c r="N107" i="41"/>
  <c r="O107" i="41"/>
  <c r="P107" i="41"/>
  <c r="B108" i="41"/>
  <c r="C108" i="41"/>
  <c r="D108" i="41"/>
  <c r="E108" i="41"/>
  <c r="F108" i="41"/>
  <c r="G108" i="41"/>
  <c r="H108" i="41"/>
  <c r="I108" i="41"/>
  <c r="J108" i="41"/>
  <c r="K108" i="41"/>
  <c r="L108" i="41"/>
  <c r="M108" i="41"/>
  <c r="N108" i="41"/>
  <c r="O108" i="41"/>
  <c r="P108" i="41"/>
  <c r="B109" i="41"/>
  <c r="C109" i="41"/>
  <c r="D109" i="41"/>
  <c r="E109" i="41"/>
  <c r="F109" i="41"/>
  <c r="G109" i="41"/>
  <c r="H109" i="41"/>
  <c r="I109" i="41"/>
  <c r="J109" i="41"/>
  <c r="K109" i="41"/>
  <c r="L109" i="41"/>
  <c r="M109" i="41"/>
  <c r="N109" i="41"/>
  <c r="O109" i="41"/>
  <c r="P109" i="41"/>
  <c r="B110" i="41"/>
  <c r="C110" i="41"/>
  <c r="D110" i="41"/>
  <c r="E110" i="41"/>
  <c r="F110" i="41"/>
  <c r="G110" i="41"/>
  <c r="H110" i="41"/>
  <c r="I110" i="41"/>
  <c r="J110" i="41"/>
  <c r="K110" i="41"/>
  <c r="L110" i="41"/>
  <c r="M110" i="41"/>
  <c r="N110" i="41"/>
  <c r="O110" i="41"/>
  <c r="P110" i="41"/>
  <c r="B111" i="41"/>
  <c r="C111" i="41"/>
  <c r="D111" i="41"/>
  <c r="E111" i="41"/>
  <c r="F111" i="41"/>
  <c r="G111" i="41"/>
  <c r="H111" i="41"/>
  <c r="I111" i="41"/>
  <c r="J111" i="41"/>
  <c r="K111" i="41"/>
  <c r="L111" i="41"/>
  <c r="M111" i="41"/>
  <c r="N111" i="41"/>
  <c r="O111" i="41"/>
  <c r="P111" i="41"/>
  <c r="B112" i="41"/>
  <c r="C112" i="41"/>
  <c r="D112" i="41"/>
  <c r="E112" i="41"/>
  <c r="F112" i="41"/>
  <c r="G112" i="41"/>
  <c r="H112" i="41"/>
  <c r="I112" i="41"/>
  <c r="J112" i="41"/>
  <c r="K112" i="41"/>
  <c r="L112" i="41"/>
  <c r="M112" i="41"/>
  <c r="N112" i="41"/>
  <c r="O112" i="41"/>
  <c r="P112" i="41"/>
  <c r="B113" i="41"/>
  <c r="C113" i="41"/>
  <c r="D113" i="41"/>
  <c r="E113" i="41"/>
  <c r="F113" i="41"/>
  <c r="G113" i="41"/>
  <c r="H113" i="41"/>
  <c r="I113" i="41"/>
  <c r="J113" i="41"/>
  <c r="K113" i="41"/>
  <c r="L113" i="41"/>
  <c r="M113" i="41"/>
  <c r="N113" i="41"/>
  <c r="O113" i="41"/>
  <c r="P113" i="41"/>
  <c r="B114" i="41"/>
  <c r="C114" i="41"/>
  <c r="D114" i="41"/>
  <c r="E114" i="41"/>
  <c r="F114" i="41"/>
  <c r="G114" i="41"/>
  <c r="H114" i="41"/>
  <c r="I114" i="41"/>
  <c r="J114" i="41"/>
  <c r="K114" i="41"/>
  <c r="L114" i="41"/>
  <c r="M114" i="41"/>
  <c r="N114" i="41"/>
  <c r="O114" i="41"/>
  <c r="P114" i="41"/>
  <c r="B115" i="41"/>
  <c r="C115" i="41"/>
  <c r="D115" i="41"/>
  <c r="E115" i="41"/>
  <c r="F115" i="41"/>
  <c r="G115" i="41"/>
  <c r="H115" i="41"/>
  <c r="I115" i="41"/>
  <c r="J115" i="41"/>
  <c r="K115" i="41"/>
  <c r="L115" i="41"/>
  <c r="M115" i="41"/>
  <c r="N115" i="41"/>
  <c r="O115" i="41"/>
  <c r="P115" i="41"/>
  <c r="B116" i="41"/>
  <c r="C116" i="41"/>
  <c r="D116" i="41"/>
  <c r="E116" i="41"/>
  <c r="F116" i="41"/>
  <c r="G116" i="41"/>
  <c r="H116" i="41"/>
  <c r="I116" i="41"/>
  <c r="J116" i="41"/>
  <c r="K116" i="41"/>
  <c r="L116" i="41"/>
  <c r="M116" i="41"/>
  <c r="N116" i="41"/>
  <c r="O116" i="41"/>
  <c r="P116" i="41"/>
  <c r="B117" i="41"/>
  <c r="C117" i="41"/>
  <c r="D117" i="41"/>
  <c r="E117" i="41"/>
  <c r="F117" i="41"/>
  <c r="G117" i="41"/>
  <c r="H117" i="41"/>
  <c r="I117" i="41"/>
  <c r="J117" i="41"/>
  <c r="K117" i="41"/>
  <c r="L117" i="41"/>
  <c r="M117" i="41"/>
  <c r="N117" i="41"/>
  <c r="O117" i="41"/>
  <c r="P117" i="41"/>
  <c r="B118" i="41"/>
  <c r="C118" i="41"/>
  <c r="D118" i="41"/>
  <c r="E118" i="41"/>
  <c r="F118" i="41"/>
  <c r="G118" i="41"/>
  <c r="H118" i="41"/>
  <c r="I118" i="41"/>
  <c r="J118" i="41"/>
  <c r="K118" i="41"/>
  <c r="L118" i="41"/>
  <c r="M118" i="41"/>
  <c r="N118" i="41"/>
  <c r="O118" i="41"/>
  <c r="P118" i="41"/>
  <c r="B119" i="41"/>
  <c r="C119" i="41"/>
  <c r="D119" i="41"/>
  <c r="E119" i="41"/>
  <c r="F119" i="41"/>
  <c r="G119" i="41"/>
  <c r="H119" i="41"/>
  <c r="I119" i="41"/>
  <c r="J119" i="41"/>
  <c r="K119" i="41"/>
  <c r="L119" i="41"/>
  <c r="M119" i="41"/>
  <c r="N119" i="41"/>
  <c r="O119" i="41"/>
  <c r="P119" i="41"/>
  <c r="B120" i="41"/>
  <c r="C120" i="41"/>
  <c r="D120" i="41"/>
  <c r="E120" i="41"/>
  <c r="F120" i="41"/>
  <c r="G120" i="41"/>
  <c r="H120" i="41"/>
  <c r="I120" i="41"/>
  <c r="J120" i="41"/>
  <c r="K120" i="41"/>
  <c r="L120" i="41"/>
  <c r="M120" i="41"/>
  <c r="N120" i="41"/>
  <c r="O120" i="41"/>
  <c r="P120" i="41"/>
  <c r="B121" i="41"/>
  <c r="C121" i="41"/>
  <c r="D121" i="41"/>
  <c r="E121" i="41"/>
  <c r="F121" i="41"/>
  <c r="G121" i="41"/>
  <c r="H121" i="41"/>
  <c r="I121" i="41"/>
  <c r="J121" i="41"/>
  <c r="K121" i="41"/>
  <c r="L121" i="41"/>
  <c r="M121" i="41"/>
  <c r="N121" i="41"/>
  <c r="O121" i="41"/>
  <c r="P121" i="41"/>
  <c r="B122" i="41"/>
  <c r="C122" i="41"/>
  <c r="D122" i="41"/>
  <c r="E122" i="41"/>
  <c r="F122" i="41"/>
  <c r="G122" i="41"/>
  <c r="H122" i="41"/>
  <c r="I122" i="41"/>
  <c r="J122" i="41"/>
  <c r="K122" i="41"/>
  <c r="L122" i="41"/>
  <c r="M122" i="41"/>
  <c r="N122" i="41"/>
  <c r="O122" i="41"/>
  <c r="P122" i="41"/>
  <c r="B123" i="41"/>
  <c r="C123" i="41"/>
  <c r="D123" i="41"/>
  <c r="E123" i="41"/>
  <c r="F123" i="41"/>
  <c r="G123" i="41"/>
  <c r="H123" i="41"/>
  <c r="I123" i="41"/>
  <c r="J123" i="41"/>
  <c r="K123" i="41"/>
  <c r="L123" i="41"/>
  <c r="M123" i="41"/>
  <c r="N123" i="41"/>
  <c r="O123" i="41"/>
  <c r="P123" i="41"/>
  <c r="B124" i="41"/>
  <c r="C124" i="41"/>
  <c r="D124" i="41"/>
  <c r="E124" i="41"/>
  <c r="F124" i="41"/>
  <c r="G124" i="41"/>
  <c r="H124" i="41"/>
  <c r="I124" i="41"/>
  <c r="J124" i="41"/>
  <c r="K124" i="41"/>
  <c r="L124" i="41"/>
  <c r="M124" i="41"/>
  <c r="N124" i="41"/>
  <c r="O124" i="41"/>
  <c r="P124" i="41"/>
  <c r="B125" i="41"/>
  <c r="C125" i="41"/>
  <c r="D125" i="41"/>
  <c r="E125" i="41"/>
  <c r="F125" i="41"/>
  <c r="G125" i="41"/>
  <c r="H125" i="41"/>
  <c r="I125" i="41"/>
  <c r="J125" i="41"/>
  <c r="K125" i="41"/>
  <c r="L125" i="41"/>
  <c r="M125" i="41"/>
  <c r="N125" i="41"/>
  <c r="O125" i="41"/>
  <c r="P125" i="41"/>
  <c r="B126" i="41"/>
  <c r="C126" i="41"/>
  <c r="D126" i="41"/>
  <c r="E126" i="41"/>
  <c r="F126" i="41"/>
  <c r="G126" i="41"/>
  <c r="H126" i="41"/>
  <c r="I126" i="41"/>
  <c r="J126" i="41"/>
  <c r="K126" i="41"/>
  <c r="L126" i="41"/>
  <c r="M126" i="41"/>
  <c r="N126" i="41"/>
  <c r="O126" i="41"/>
  <c r="P126" i="41"/>
  <c r="B127" i="41"/>
  <c r="C127" i="41"/>
  <c r="D127" i="41"/>
  <c r="E127" i="41"/>
  <c r="F127" i="41"/>
  <c r="G127" i="41"/>
  <c r="H127" i="41"/>
  <c r="I127" i="41"/>
  <c r="J127" i="41"/>
  <c r="K127" i="41"/>
  <c r="L127" i="41"/>
  <c r="M127" i="41"/>
  <c r="N127" i="41"/>
  <c r="O127" i="41"/>
  <c r="P127" i="41"/>
  <c r="B128" i="41"/>
  <c r="C128" i="41"/>
  <c r="D128" i="41"/>
  <c r="E128" i="41"/>
  <c r="F128" i="41"/>
  <c r="G128" i="41"/>
  <c r="H128" i="41"/>
  <c r="I128" i="41"/>
  <c r="J128" i="41"/>
  <c r="K128" i="41"/>
  <c r="L128" i="41"/>
  <c r="M128" i="41"/>
  <c r="N128" i="41"/>
  <c r="O128" i="41"/>
  <c r="P128" i="41"/>
  <c r="B129" i="41"/>
  <c r="C129" i="41"/>
  <c r="D129" i="41"/>
  <c r="E129" i="41"/>
  <c r="F129" i="41"/>
  <c r="G129" i="41"/>
  <c r="H129" i="41"/>
  <c r="I129" i="41"/>
  <c r="J129" i="41"/>
  <c r="K129" i="41"/>
  <c r="L129" i="41"/>
  <c r="M129" i="41"/>
  <c r="N129" i="41"/>
  <c r="O129" i="41"/>
  <c r="P129" i="41"/>
  <c r="B130" i="41"/>
  <c r="C130" i="41"/>
  <c r="D130" i="41"/>
  <c r="E130" i="41"/>
  <c r="F130" i="41"/>
  <c r="G130" i="41"/>
  <c r="H130" i="41"/>
  <c r="I130" i="41"/>
  <c r="J130" i="41"/>
  <c r="K130" i="41"/>
  <c r="L130" i="41"/>
  <c r="M130" i="41"/>
  <c r="N130" i="41"/>
  <c r="O130" i="41"/>
  <c r="P130" i="41"/>
  <c r="B131" i="41"/>
  <c r="C131" i="41"/>
  <c r="D131" i="41"/>
  <c r="E131" i="41"/>
  <c r="F131" i="41"/>
  <c r="G131" i="41"/>
  <c r="H131" i="41"/>
  <c r="I131" i="41"/>
  <c r="J131" i="41"/>
  <c r="K131" i="41"/>
  <c r="L131" i="41"/>
  <c r="M131" i="41"/>
  <c r="N131" i="41"/>
  <c r="O131" i="41"/>
  <c r="P131" i="41"/>
  <c r="B132" i="41"/>
  <c r="C132" i="41"/>
  <c r="D132" i="41"/>
  <c r="E132" i="41"/>
  <c r="F132" i="41"/>
  <c r="G132" i="41"/>
  <c r="H132" i="41"/>
  <c r="I132" i="41"/>
  <c r="J132" i="41"/>
  <c r="K132" i="41"/>
  <c r="L132" i="41"/>
  <c r="M132" i="41"/>
  <c r="N132" i="41"/>
  <c r="O132" i="41"/>
  <c r="P132" i="41"/>
  <c r="B133" i="41"/>
  <c r="C133" i="41"/>
  <c r="D133" i="41"/>
  <c r="E133" i="41"/>
  <c r="F133" i="41"/>
  <c r="G133" i="41"/>
  <c r="H133" i="41"/>
  <c r="I133" i="41"/>
  <c r="J133" i="41"/>
  <c r="K133" i="41"/>
  <c r="L133" i="41"/>
  <c r="M133" i="41"/>
  <c r="N133" i="41"/>
  <c r="O133" i="41"/>
  <c r="P133" i="41"/>
  <c r="B134" i="41"/>
  <c r="C134" i="41"/>
  <c r="D134" i="41"/>
  <c r="E134" i="41"/>
  <c r="F134" i="41"/>
  <c r="G134" i="41"/>
  <c r="H134" i="41"/>
  <c r="I134" i="41"/>
  <c r="J134" i="41"/>
  <c r="K134" i="41"/>
  <c r="L134" i="41"/>
  <c r="M134" i="41"/>
  <c r="N134" i="41"/>
  <c r="O134" i="41"/>
  <c r="P134" i="41"/>
  <c r="B135" i="41"/>
  <c r="C135" i="41"/>
  <c r="D135" i="41"/>
  <c r="E135" i="41"/>
  <c r="F135" i="41"/>
  <c r="G135" i="41"/>
  <c r="H135" i="41"/>
  <c r="I135" i="41"/>
  <c r="J135" i="41"/>
  <c r="K135" i="41"/>
  <c r="L135" i="41"/>
  <c r="M135" i="41"/>
  <c r="N135" i="41"/>
  <c r="O135" i="41"/>
  <c r="P135" i="41"/>
  <c r="B136" i="41"/>
  <c r="C136" i="41"/>
  <c r="D136" i="41"/>
  <c r="E136" i="41"/>
  <c r="F136" i="41"/>
  <c r="G136" i="41"/>
  <c r="H136" i="41"/>
  <c r="I136" i="41"/>
  <c r="J136" i="41"/>
  <c r="K136" i="41"/>
  <c r="L136" i="41"/>
  <c r="M136" i="41"/>
  <c r="N136" i="41"/>
  <c r="O136" i="41"/>
  <c r="P136" i="41"/>
  <c r="B137" i="41"/>
  <c r="C137" i="41"/>
  <c r="D137" i="41"/>
  <c r="E137" i="41"/>
  <c r="F137" i="41"/>
  <c r="G137" i="41"/>
  <c r="H137" i="41"/>
  <c r="I137" i="41"/>
  <c r="J137" i="41"/>
  <c r="K137" i="41"/>
  <c r="L137" i="41"/>
  <c r="M137" i="41"/>
  <c r="N137" i="41"/>
  <c r="O137" i="41"/>
  <c r="P137" i="41"/>
  <c r="B138" i="41"/>
  <c r="C138" i="41"/>
  <c r="D138" i="41"/>
  <c r="E138" i="41"/>
  <c r="F138" i="41"/>
  <c r="G138" i="41"/>
  <c r="H138" i="41"/>
  <c r="I138" i="41"/>
  <c r="J138" i="41"/>
  <c r="K138" i="41"/>
  <c r="L138" i="41"/>
  <c r="M138" i="41"/>
  <c r="N138" i="41"/>
  <c r="O138" i="41"/>
  <c r="P138" i="41"/>
  <c r="B139" i="41"/>
  <c r="C139" i="41"/>
  <c r="D139" i="41"/>
  <c r="E139" i="41"/>
  <c r="F139" i="41"/>
  <c r="G139" i="41"/>
  <c r="H139" i="41"/>
  <c r="I139" i="41"/>
  <c r="J139" i="41"/>
  <c r="K139" i="41"/>
  <c r="L139" i="41"/>
  <c r="M139" i="41"/>
  <c r="N139" i="41"/>
  <c r="O139" i="41"/>
  <c r="P139" i="41"/>
  <c r="B140" i="41"/>
  <c r="C140" i="41"/>
  <c r="D140" i="41"/>
  <c r="E140" i="41"/>
  <c r="F140" i="41"/>
  <c r="G140" i="41"/>
  <c r="H140" i="41"/>
  <c r="I140" i="41"/>
  <c r="J140" i="41"/>
  <c r="K140" i="41"/>
  <c r="L140" i="41"/>
  <c r="M140" i="41"/>
  <c r="N140" i="41"/>
  <c r="O140" i="41"/>
  <c r="P140" i="41"/>
  <c r="B141" i="41"/>
  <c r="C141" i="41"/>
  <c r="D141" i="41"/>
  <c r="E141" i="41"/>
  <c r="F141" i="41"/>
  <c r="G141" i="41"/>
  <c r="H141" i="41"/>
  <c r="I141" i="41"/>
  <c r="J141" i="41"/>
  <c r="K141" i="41"/>
  <c r="L141" i="41"/>
  <c r="M141" i="41"/>
  <c r="N141" i="41"/>
  <c r="O141" i="41"/>
  <c r="P141" i="41"/>
  <c r="B142" i="41"/>
  <c r="C142" i="41"/>
  <c r="D142" i="41"/>
  <c r="E142" i="41"/>
  <c r="F142" i="41"/>
  <c r="G142" i="41"/>
  <c r="H142" i="41"/>
  <c r="I142" i="41"/>
  <c r="J142" i="41"/>
  <c r="K142" i="41"/>
  <c r="L142" i="41"/>
  <c r="M142" i="41"/>
  <c r="N142" i="41"/>
  <c r="O142" i="41"/>
  <c r="P142" i="41"/>
  <c r="B143" i="41"/>
  <c r="C143" i="41"/>
  <c r="D143" i="41"/>
  <c r="E143" i="41"/>
  <c r="F143" i="41"/>
  <c r="G143" i="41"/>
  <c r="H143" i="41"/>
  <c r="I143" i="41"/>
  <c r="J143" i="41"/>
  <c r="K143" i="41"/>
  <c r="L143" i="41"/>
  <c r="M143" i="41"/>
  <c r="N143" i="41"/>
  <c r="O143" i="41"/>
  <c r="P143" i="41"/>
  <c r="B144" i="41"/>
  <c r="C144" i="41"/>
  <c r="D144" i="41"/>
  <c r="E144" i="41"/>
  <c r="F144" i="41"/>
  <c r="G144" i="41"/>
  <c r="H144" i="41"/>
  <c r="I144" i="41"/>
  <c r="J144" i="41"/>
  <c r="K144" i="41"/>
  <c r="L144" i="41"/>
  <c r="M144" i="41"/>
  <c r="N144" i="41"/>
  <c r="O144" i="41"/>
  <c r="P144" i="41"/>
  <c r="B145" i="41"/>
  <c r="C145" i="41"/>
  <c r="D145" i="41"/>
  <c r="E145" i="41"/>
  <c r="F145" i="41"/>
  <c r="G145" i="41"/>
  <c r="H145" i="41"/>
  <c r="I145" i="41"/>
  <c r="J145" i="41"/>
  <c r="K145" i="41"/>
  <c r="L145" i="41"/>
  <c r="M145" i="41"/>
  <c r="N145" i="41"/>
  <c r="O145" i="41"/>
  <c r="P145" i="41"/>
  <c r="B146" i="41"/>
  <c r="C146" i="41"/>
  <c r="D146" i="41"/>
  <c r="E146" i="41"/>
  <c r="F146" i="41"/>
  <c r="G146" i="41"/>
  <c r="H146" i="41"/>
  <c r="I146" i="41"/>
  <c r="J146" i="41"/>
  <c r="K146" i="41"/>
  <c r="L146" i="41"/>
  <c r="M146" i="41"/>
  <c r="N146" i="41"/>
  <c r="O146" i="41"/>
  <c r="P146" i="41"/>
  <c r="B147" i="41"/>
  <c r="C147" i="41"/>
  <c r="D147" i="41"/>
  <c r="E147" i="41"/>
  <c r="F147" i="41"/>
  <c r="G147" i="41"/>
  <c r="H147" i="41"/>
  <c r="I147" i="41"/>
  <c r="J147" i="41"/>
  <c r="K147" i="41"/>
  <c r="L147" i="41"/>
  <c r="M147" i="41"/>
  <c r="N147" i="41"/>
  <c r="O147" i="41"/>
  <c r="P147" i="41"/>
  <c r="B148" i="41"/>
  <c r="C148" i="41"/>
  <c r="D148" i="41"/>
  <c r="E148" i="41"/>
  <c r="F148" i="41"/>
  <c r="G148" i="41"/>
  <c r="H148" i="41"/>
  <c r="I148" i="41"/>
  <c r="J148" i="41"/>
  <c r="K148" i="41"/>
  <c r="L148" i="41"/>
  <c r="M148" i="41"/>
  <c r="N148" i="41"/>
  <c r="O148" i="41"/>
  <c r="P148" i="41"/>
  <c r="B149" i="41"/>
  <c r="C149" i="41"/>
  <c r="D149" i="41"/>
  <c r="E149" i="41"/>
  <c r="F149" i="41"/>
  <c r="G149" i="41"/>
  <c r="H149" i="41"/>
  <c r="I149" i="41"/>
  <c r="J149" i="41"/>
  <c r="K149" i="41"/>
  <c r="L149" i="41"/>
  <c r="M149" i="41"/>
  <c r="N149" i="41"/>
  <c r="O149" i="41"/>
  <c r="P149" i="41"/>
  <c r="B150" i="41"/>
  <c r="C150" i="41"/>
  <c r="D150" i="41"/>
  <c r="E150" i="41"/>
  <c r="F150" i="41"/>
  <c r="G150" i="41"/>
  <c r="H150" i="41"/>
  <c r="I150" i="41"/>
  <c r="J150" i="41"/>
  <c r="K150" i="41"/>
  <c r="L150" i="41"/>
  <c r="M150" i="41"/>
  <c r="N150" i="41"/>
  <c r="O150" i="41"/>
  <c r="P150" i="41"/>
  <c r="B151" i="41"/>
  <c r="C151" i="41"/>
  <c r="D151" i="41"/>
  <c r="E151" i="41"/>
  <c r="F151" i="41"/>
  <c r="G151" i="41"/>
  <c r="H151" i="41"/>
  <c r="I151" i="41"/>
  <c r="J151" i="41"/>
  <c r="K151" i="41"/>
  <c r="L151" i="41"/>
  <c r="M151" i="41"/>
  <c r="N151" i="41"/>
  <c r="O151" i="41"/>
  <c r="P151" i="41"/>
  <c r="B152" i="41"/>
  <c r="C152" i="41"/>
  <c r="D152" i="41"/>
  <c r="E152" i="41"/>
  <c r="F152" i="41"/>
  <c r="G152" i="41"/>
  <c r="H152" i="41"/>
  <c r="I152" i="41"/>
  <c r="J152" i="41"/>
  <c r="K152" i="41"/>
  <c r="L152" i="41"/>
  <c r="M152" i="41"/>
  <c r="N152" i="41"/>
  <c r="O152" i="41"/>
  <c r="P152" i="41"/>
  <c r="B153" i="41"/>
  <c r="C153" i="41"/>
  <c r="D153" i="41"/>
  <c r="E153" i="41"/>
  <c r="F153" i="41"/>
  <c r="G153" i="41"/>
  <c r="H153" i="41"/>
  <c r="I153" i="41"/>
  <c r="J153" i="41"/>
  <c r="K153" i="41"/>
  <c r="L153" i="41"/>
  <c r="M153" i="41"/>
  <c r="N153" i="41"/>
  <c r="O153" i="41"/>
  <c r="P153" i="41"/>
  <c r="B154" i="41"/>
  <c r="C154" i="41"/>
  <c r="D154" i="41"/>
  <c r="E154" i="41"/>
  <c r="F154" i="41"/>
  <c r="G154" i="41"/>
  <c r="H154" i="41"/>
  <c r="I154" i="41"/>
  <c r="J154" i="41"/>
  <c r="K154" i="41"/>
  <c r="L154" i="41"/>
  <c r="M154" i="41"/>
  <c r="N154" i="41"/>
  <c r="O154" i="41"/>
  <c r="P154" i="41"/>
  <c r="B155" i="41"/>
  <c r="C155" i="41"/>
  <c r="D155" i="41"/>
  <c r="E155" i="41"/>
  <c r="F155" i="41"/>
  <c r="G155" i="41"/>
  <c r="H155" i="41"/>
  <c r="I155" i="41"/>
  <c r="J155" i="41"/>
  <c r="K155" i="41"/>
  <c r="L155" i="41"/>
  <c r="M155" i="41"/>
  <c r="N155" i="41"/>
  <c r="O155" i="41"/>
  <c r="P155" i="41"/>
  <c r="B156" i="41"/>
  <c r="C156" i="41"/>
  <c r="D156" i="41"/>
  <c r="E156" i="41"/>
  <c r="F156" i="41"/>
  <c r="G156" i="41"/>
  <c r="H156" i="41"/>
  <c r="I156" i="41"/>
  <c r="J156" i="41"/>
  <c r="K156" i="41"/>
  <c r="L156" i="41"/>
  <c r="M156" i="41"/>
  <c r="N156" i="41"/>
  <c r="O156" i="41"/>
  <c r="P156" i="41"/>
  <c r="B157" i="41"/>
  <c r="C157" i="41"/>
  <c r="D157" i="41"/>
  <c r="E157" i="41"/>
  <c r="F157" i="41"/>
  <c r="G157" i="41"/>
  <c r="H157" i="41"/>
  <c r="I157" i="41"/>
  <c r="J157" i="41"/>
  <c r="K157" i="41"/>
  <c r="L157" i="41"/>
  <c r="M157" i="41"/>
  <c r="N157" i="41"/>
  <c r="O157" i="41"/>
  <c r="P157" i="41"/>
  <c r="B158" i="41"/>
  <c r="C158" i="41"/>
  <c r="D158" i="41"/>
  <c r="E158" i="41"/>
  <c r="F158" i="41"/>
  <c r="G158" i="41"/>
  <c r="H158" i="41"/>
  <c r="I158" i="41"/>
  <c r="J158" i="41"/>
  <c r="K158" i="41"/>
  <c r="L158" i="41"/>
  <c r="M158" i="41"/>
  <c r="N158" i="41"/>
  <c r="O158" i="41"/>
  <c r="P158" i="41"/>
  <c r="B159" i="41"/>
  <c r="C159" i="41"/>
  <c r="D159" i="41"/>
  <c r="E159" i="41"/>
  <c r="F159" i="41"/>
  <c r="G159" i="41"/>
  <c r="H159" i="41"/>
  <c r="I159" i="41"/>
  <c r="J159" i="41"/>
  <c r="K159" i="41"/>
  <c r="L159" i="41"/>
  <c r="M159" i="41"/>
  <c r="N159" i="41"/>
  <c r="O159" i="41"/>
  <c r="P159" i="41"/>
  <c r="B160" i="41"/>
  <c r="C160" i="41"/>
  <c r="D160" i="41"/>
  <c r="E160" i="41"/>
  <c r="F160" i="41"/>
  <c r="G160" i="41"/>
  <c r="H160" i="41"/>
  <c r="I160" i="41"/>
  <c r="J160" i="41"/>
  <c r="K160" i="41"/>
  <c r="L160" i="41"/>
  <c r="M160" i="41"/>
  <c r="N160" i="41"/>
  <c r="O160" i="41"/>
  <c r="P160" i="41"/>
  <c r="B161" i="41"/>
  <c r="C161" i="41"/>
  <c r="D161" i="41"/>
  <c r="E161" i="41"/>
  <c r="F161" i="41"/>
  <c r="G161" i="41"/>
  <c r="H161" i="41"/>
  <c r="I161" i="41"/>
  <c r="J161" i="41"/>
  <c r="K161" i="41"/>
  <c r="L161" i="41"/>
  <c r="M161" i="41"/>
  <c r="N161" i="41"/>
  <c r="O161" i="41"/>
  <c r="P161" i="41"/>
  <c r="B162" i="41"/>
  <c r="C162" i="41"/>
  <c r="D162" i="41"/>
  <c r="E162" i="41"/>
  <c r="F162" i="41"/>
  <c r="G162" i="41"/>
  <c r="H162" i="41"/>
  <c r="I162" i="41"/>
  <c r="J162" i="41"/>
  <c r="K162" i="41"/>
  <c r="L162" i="41"/>
  <c r="M162" i="41"/>
  <c r="N162" i="41"/>
  <c r="O162" i="41"/>
  <c r="P162" i="41"/>
  <c r="B163" i="41"/>
  <c r="C163" i="41"/>
  <c r="D163" i="41"/>
  <c r="E163" i="41"/>
  <c r="F163" i="41"/>
  <c r="G163" i="41"/>
  <c r="H163" i="41"/>
  <c r="I163" i="41"/>
  <c r="J163" i="41"/>
  <c r="K163" i="41"/>
  <c r="L163" i="41"/>
  <c r="M163" i="41"/>
  <c r="N163" i="41"/>
  <c r="O163" i="41"/>
  <c r="P163" i="41"/>
  <c r="B164" i="41"/>
  <c r="C164" i="41"/>
  <c r="D164" i="41"/>
  <c r="E164" i="41"/>
  <c r="F164" i="41"/>
  <c r="G164" i="41"/>
  <c r="H164" i="41"/>
  <c r="I164" i="41"/>
  <c r="J164" i="41"/>
  <c r="K164" i="41"/>
  <c r="L164" i="41"/>
  <c r="M164" i="41"/>
  <c r="N164" i="41"/>
  <c r="O164" i="41"/>
  <c r="P164" i="41"/>
  <c r="B165" i="41"/>
  <c r="C165" i="41"/>
  <c r="D165" i="41"/>
  <c r="E165" i="41"/>
  <c r="F165" i="41"/>
  <c r="G165" i="41"/>
  <c r="H165" i="41"/>
  <c r="I165" i="41"/>
  <c r="J165" i="41"/>
  <c r="K165" i="41"/>
  <c r="L165" i="41"/>
  <c r="M165" i="41"/>
  <c r="N165" i="41"/>
  <c r="O165" i="41"/>
  <c r="P165" i="41"/>
  <c r="B166" i="41"/>
  <c r="C166" i="41"/>
  <c r="D166" i="41"/>
  <c r="E166" i="41"/>
  <c r="F166" i="41"/>
  <c r="G166" i="41"/>
  <c r="H166" i="41"/>
  <c r="I166" i="41"/>
  <c r="J166" i="41"/>
  <c r="K166" i="41"/>
  <c r="L166" i="41"/>
  <c r="M166" i="41"/>
  <c r="N166" i="41"/>
  <c r="O166" i="41"/>
  <c r="P166" i="41"/>
  <c r="B167" i="41"/>
  <c r="C167" i="41"/>
  <c r="D167" i="41"/>
  <c r="E167" i="41"/>
  <c r="F167" i="41"/>
  <c r="G167" i="41"/>
  <c r="H167" i="41"/>
  <c r="I167" i="41"/>
  <c r="J167" i="41"/>
  <c r="K167" i="41"/>
  <c r="L167" i="41"/>
  <c r="M167" i="41"/>
  <c r="N167" i="41"/>
  <c r="O167" i="41"/>
  <c r="P167" i="41"/>
  <c r="B168" i="41"/>
  <c r="C168" i="41"/>
  <c r="D168" i="41"/>
  <c r="E168" i="41"/>
  <c r="F168" i="41"/>
  <c r="G168" i="41"/>
  <c r="H168" i="41"/>
  <c r="I168" i="41"/>
  <c r="J168" i="41"/>
  <c r="K168" i="41"/>
  <c r="L168" i="41"/>
  <c r="M168" i="41"/>
  <c r="N168" i="41"/>
  <c r="O168" i="41"/>
  <c r="P168" i="41"/>
  <c r="B169" i="41"/>
  <c r="C169" i="41"/>
  <c r="D169" i="41"/>
  <c r="E169" i="41"/>
  <c r="F169" i="41"/>
  <c r="G169" i="41"/>
  <c r="H169" i="41"/>
  <c r="I169" i="41"/>
  <c r="J169" i="41"/>
  <c r="K169" i="41"/>
  <c r="L169" i="41"/>
  <c r="M169" i="41"/>
  <c r="N169" i="41"/>
  <c r="O169" i="41"/>
  <c r="P169" i="41"/>
  <c r="B170" i="41"/>
  <c r="C170" i="41"/>
  <c r="D170" i="41"/>
  <c r="E170" i="41"/>
  <c r="F170" i="41"/>
  <c r="G170" i="41"/>
  <c r="H170" i="41"/>
  <c r="I170" i="41"/>
  <c r="J170" i="41"/>
  <c r="K170" i="41"/>
  <c r="L170" i="41"/>
  <c r="M170" i="41"/>
  <c r="N170" i="41"/>
  <c r="O170" i="41"/>
  <c r="P170" i="41"/>
  <c r="B171" i="41"/>
  <c r="C171" i="41"/>
  <c r="D171" i="41"/>
  <c r="E171" i="41"/>
  <c r="F171" i="41"/>
  <c r="G171" i="41"/>
  <c r="H171" i="41"/>
  <c r="I171" i="41"/>
  <c r="J171" i="41"/>
  <c r="K171" i="41"/>
  <c r="L171" i="41"/>
  <c r="M171" i="41"/>
  <c r="N171" i="41"/>
  <c r="O171" i="41"/>
  <c r="P171" i="41"/>
  <c r="B172" i="41"/>
  <c r="C172" i="41"/>
  <c r="D172" i="41"/>
  <c r="E172" i="41"/>
  <c r="F172" i="41"/>
  <c r="G172" i="41"/>
  <c r="H172" i="41"/>
  <c r="I172" i="41"/>
  <c r="J172" i="41"/>
  <c r="K172" i="41"/>
  <c r="L172" i="41"/>
  <c r="M172" i="41"/>
  <c r="N172" i="41"/>
  <c r="O172" i="41"/>
  <c r="P172" i="41"/>
  <c r="B173" i="41"/>
  <c r="C173" i="41"/>
  <c r="D173" i="41"/>
  <c r="E173" i="41"/>
  <c r="F173" i="41"/>
  <c r="G173" i="41"/>
  <c r="H173" i="41"/>
  <c r="I173" i="41"/>
  <c r="J173" i="41"/>
  <c r="K173" i="41"/>
  <c r="L173" i="41"/>
  <c r="M173" i="41"/>
  <c r="N173" i="41"/>
  <c r="O173" i="41"/>
  <c r="P173" i="41"/>
  <c r="B174" i="41"/>
  <c r="C174" i="41"/>
  <c r="D174" i="41"/>
  <c r="E174" i="41"/>
  <c r="F174" i="41"/>
  <c r="G174" i="41"/>
  <c r="H174" i="41"/>
  <c r="I174" i="41"/>
  <c r="J174" i="41"/>
  <c r="K174" i="41"/>
  <c r="L174" i="41"/>
  <c r="M174" i="41"/>
  <c r="N174" i="41"/>
  <c r="O174" i="41"/>
  <c r="P174" i="41"/>
  <c r="B175" i="41"/>
  <c r="C175" i="41"/>
  <c r="D175" i="41"/>
  <c r="E175" i="41"/>
  <c r="F175" i="41"/>
  <c r="G175" i="41"/>
  <c r="H175" i="41"/>
  <c r="I175" i="41"/>
  <c r="J175" i="41"/>
  <c r="K175" i="41"/>
  <c r="L175" i="41"/>
  <c r="M175" i="41"/>
  <c r="N175" i="41"/>
  <c r="O175" i="41"/>
  <c r="P175" i="41"/>
  <c r="B176" i="41"/>
  <c r="C176" i="41"/>
  <c r="D176" i="41"/>
  <c r="E176" i="41"/>
  <c r="F176" i="41"/>
  <c r="G176" i="41"/>
  <c r="H176" i="41"/>
  <c r="I176" i="41"/>
  <c r="J176" i="41"/>
  <c r="K176" i="41"/>
  <c r="L176" i="41"/>
  <c r="M176" i="41"/>
  <c r="N176" i="41"/>
  <c r="O176" i="41"/>
  <c r="P176" i="41"/>
  <c r="B177" i="41"/>
  <c r="C177" i="41"/>
  <c r="D177" i="41"/>
  <c r="E177" i="41"/>
  <c r="F177" i="41"/>
  <c r="G177" i="41"/>
  <c r="H177" i="41"/>
  <c r="I177" i="41"/>
  <c r="J177" i="41"/>
  <c r="K177" i="41"/>
  <c r="L177" i="41"/>
  <c r="M177" i="41"/>
  <c r="N177" i="41"/>
  <c r="O177" i="41"/>
  <c r="P177" i="41"/>
  <c r="B178" i="41"/>
  <c r="C178" i="41"/>
  <c r="D178" i="41"/>
  <c r="E178" i="41"/>
  <c r="F178" i="41"/>
  <c r="G178" i="41"/>
  <c r="H178" i="41"/>
  <c r="I178" i="41"/>
  <c r="J178" i="41"/>
  <c r="K178" i="41"/>
  <c r="L178" i="41"/>
  <c r="M178" i="41"/>
  <c r="N178" i="41"/>
  <c r="O178" i="41"/>
  <c r="P178" i="41"/>
  <c r="B179" i="41"/>
  <c r="C179" i="41"/>
  <c r="D179" i="41"/>
  <c r="E179" i="41"/>
  <c r="F179" i="41"/>
  <c r="G179" i="41"/>
  <c r="H179" i="41"/>
  <c r="I179" i="41"/>
  <c r="J179" i="41"/>
  <c r="K179" i="41"/>
  <c r="L179" i="41"/>
  <c r="M179" i="41"/>
  <c r="N179" i="41"/>
  <c r="O179" i="41"/>
  <c r="P179" i="41"/>
  <c r="B180" i="41"/>
  <c r="C180" i="41"/>
  <c r="D180" i="41"/>
  <c r="E180" i="41"/>
  <c r="F180" i="41"/>
  <c r="G180" i="41"/>
  <c r="H180" i="41"/>
  <c r="I180" i="41"/>
  <c r="J180" i="41"/>
  <c r="K180" i="41"/>
  <c r="L180" i="41"/>
  <c r="M180" i="41"/>
  <c r="N180" i="41"/>
  <c r="O180" i="41"/>
  <c r="P180" i="41"/>
  <c r="B181" i="41"/>
  <c r="C181" i="41"/>
  <c r="D181" i="41"/>
  <c r="E181" i="41"/>
  <c r="F181" i="41"/>
  <c r="G181" i="41"/>
  <c r="H181" i="41"/>
  <c r="I181" i="41"/>
  <c r="J181" i="41"/>
  <c r="K181" i="41"/>
  <c r="L181" i="41"/>
  <c r="M181" i="41"/>
  <c r="N181" i="41"/>
  <c r="O181" i="41"/>
  <c r="P181" i="41"/>
  <c r="B182" i="41"/>
  <c r="C182" i="41"/>
  <c r="D182" i="41"/>
  <c r="E182" i="41"/>
  <c r="F182" i="41"/>
  <c r="G182" i="41"/>
  <c r="H182" i="41"/>
  <c r="I182" i="41"/>
  <c r="J182" i="41"/>
  <c r="K182" i="41"/>
  <c r="L182" i="41"/>
  <c r="M182" i="41"/>
  <c r="N182" i="41"/>
  <c r="O182" i="41"/>
  <c r="P182" i="41"/>
  <c r="B183" i="41"/>
  <c r="C183" i="41"/>
  <c r="D183" i="41"/>
  <c r="E183" i="41"/>
  <c r="F183" i="41"/>
  <c r="G183" i="41"/>
  <c r="H183" i="41"/>
  <c r="I183" i="41"/>
  <c r="J183" i="41"/>
  <c r="K183" i="41"/>
  <c r="L183" i="41"/>
  <c r="M183" i="41"/>
  <c r="N183" i="41"/>
  <c r="O183" i="41"/>
  <c r="P183" i="41"/>
  <c r="B184" i="41"/>
  <c r="C184" i="41"/>
  <c r="D184" i="41"/>
  <c r="E184" i="41"/>
  <c r="F184" i="41"/>
  <c r="G184" i="41"/>
  <c r="H184" i="41"/>
  <c r="I184" i="41"/>
  <c r="J184" i="41"/>
  <c r="K184" i="41"/>
  <c r="L184" i="41"/>
  <c r="M184" i="41"/>
  <c r="N184" i="41"/>
  <c r="O184" i="41"/>
  <c r="P184" i="41"/>
  <c r="B185" i="41"/>
  <c r="C185" i="41"/>
  <c r="D185" i="41"/>
  <c r="E185" i="41"/>
  <c r="F185" i="41"/>
  <c r="G185" i="41"/>
  <c r="H185" i="41"/>
  <c r="I185" i="41"/>
  <c r="J185" i="41"/>
  <c r="K185" i="41"/>
  <c r="L185" i="41"/>
  <c r="M185" i="41"/>
  <c r="N185" i="41"/>
  <c r="O185" i="41"/>
  <c r="P185" i="41"/>
  <c r="B186" i="41"/>
  <c r="C186" i="41"/>
  <c r="D186" i="41"/>
  <c r="E186" i="41"/>
  <c r="F186" i="41"/>
  <c r="G186" i="41"/>
  <c r="H186" i="41"/>
  <c r="I186" i="41"/>
  <c r="J186" i="41"/>
  <c r="K186" i="41"/>
  <c r="L186" i="41"/>
  <c r="M186" i="41"/>
  <c r="N186" i="41"/>
  <c r="O186" i="41"/>
  <c r="P186" i="41"/>
  <c r="B187" i="41"/>
  <c r="C187" i="41"/>
  <c r="D187" i="41"/>
  <c r="E187" i="41"/>
  <c r="F187" i="41"/>
  <c r="G187" i="41"/>
  <c r="H187" i="41"/>
  <c r="I187" i="41"/>
  <c r="J187" i="41"/>
  <c r="K187" i="41"/>
  <c r="L187" i="41"/>
  <c r="M187" i="41"/>
  <c r="N187" i="41"/>
  <c r="O187" i="41"/>
  <c r="P187" i="41"/>
  <c r="B188" i="41"/>
  <c r="C188" i="41"/>
  <c r="D188" i="41"/>
  <c r="E188" i="41"/>
  <c r="F188" i="41"/>
  <c r="G188" i="41"/>
  <c r="H188" i="41"/>
  <c r="I188" i="41"/>
  <c r="J188" i="41"/>
  <c r="K188" i="41"/>
  <c r="L188" i="41"/>
  <c r="M188" i="41"/>
  <c r="N188" i="41"/>
  <c r="O188" i="41"/>
  <c r="P188" i="41"/>
  <c r="B189" i="41"/>
  <c r="C189" i="41"/>
  <c r="D189" i="41"/>
  <c r="E189" i="41"/>
  <c r="F189" i="41"/>
  <c r="G189" i="41"/>
  <c r="H189" i="41"/>
  <c r="I189" i="41"/>
  <c r="J189" i="41"/>
  <c r="K189" i="41"/>
  <c r="L189" i="41"/>
  <c r="M189" i="41"/>
  <c r="N189" i="41"/>
  <c r="O189" i="41"/>
  <c r="P189" i="41"/>
  <c r="B190" i="41"/>
  <c r="C190" i="41"/>
  <c r="D190" i="41"/>
  <c r="E190" i="41"/>
  <c r="F190" i="41"/>
  <c r="G190" i="41"/>
  <c r="H190" i="41"/>
  <c r="I190" i="41"/>
  <c r="J190" i="41"/>
  <c r="K190" i="41"/>
  <c r="L190" i="41"/>
  <c r="M190" i="41"/>
  <c r="N190" i="41"/>
  <c r="O190" i="41"/>
  <c r="P190" i="41"/>
  <c r="B191" i="41"/>
  <c r="C191" i="41"/>
  <c r="D191" i="41"/>
  <c r="E191" i="41"/>
  <c r="F191" i="41"/>
  <c r="G191" i="41"/>
  <c r="H191" i="41"/>
  <c r="I191" i="41"/>
  <c r="J191" i="41"/>
  <c r="K191" i="41"/>
  <c r="L191" i="41"/>
  <c r="M191" i="41"/>
  <c r="N191" i="41"/>
  <c r="O191" i="41"/>
  <c r="P191" i="41"/>
  <c r="B192" i="41"/>
  <c r="C192" i="41"/>
  <c r="D192" i="41"/>
  <c r="E192" i="41"/>
  <c r="F192" i="41"/>
  <c r="G192" i="41"/>
  <c r="H192" i="41"/>
  <c r="I192" i="41"/>
  <c r="J192" i="41"/>
  <c r="K192" i="41"/>
  <c r="L192" i="41"/>
  <c r="M192" i="41"/>
  <c r="N192" i="41"/>
  <c r="O192" i="41"/>
  <c r="P192" i="41"/>
  <c r="B193" i="41"/>
  <c r="C193" i="41"/>
  <c r="D193" i="41"/>
  <c r="E193" i="41"/>
  <c r="F193" i="41"/>
  <c r="G193" i="41"/>
  <c r="H193" i="41"/>
  <c r="I193" i="41"/>
  <c r="J193" i="41"/>
  <c r="K193" i="41"/>
  <c r="L193" i="41"/>
  <c r="M193" i="41"/>
  <c r="N193" i="41"/>
  <c r="O193" i="41"/>
  <c r="P193" i="41"/>
  <c r="B194" i="41"/>
  <c r="C194" i="41"/>
  <c r="D194" i="41"/>
  <c r="E194" i="41"/>
  <c r="F194" i="41"/>
  <c r="G194" i="41"/>
  <c r="H194" i="41"/>
  <c r="I194" i="41"/>
  <c r="J194" i="41"/>
  <c r="K194" i="41"/>
  <c r="L194" i="41"/>
  <c r="M194" i="41"/>
  <c r="N194" i="41"/>
  <c r="O194" i="41"/>
  <c r="P194" i="41"/>
  <c r="B195" i="41"/>
  <c r="C195" i="41"/>
  <c r="D195" i="41"/>
  <c r="E195" i="41"/>
  <c r="F195" i="41"/>
  <c r="G195" i="41"/>
  <c r="H195" i="41"/>
  <c r="I195" i="41"/>
  <c r="J195" i="41"/>
  <c r="K195" i="41"/>
  <c r="L195" i="41"/>
  <c r="M195" i="41"/>
  <c r="N195" i="41"/>
  <c r="O195" i="41"/>
  <c r="P195" i="41"/>
  <c r="B196" i="41"/>
  <c r="C196" i="41"/>
  <c r="D196" i="41"/>
  <c r="E196" i="41"/>
  <c r="F196" i="41"/>
  <c r="G196" i="41"/>
  <c r="H196" i="41"/>
  <c r="I196" i="41"/>
  <c r="J196" i="41"/>
  <c r="K196" i="41"/>
  <c r="L196" i="41"/>
  <c r="M196" i="41"/>
  <c r="N196" i="41"/>
  <c r="O196" i="41"/>
  <c r="P196" i="41"/>
  <c r="B197" i="41"/>
  <c r="C197" i="41"/>
  <c r="D197" i="41"/>
  <c r="E197" i="41"/>
  <c r="F197" i="41"/>
  <c r="G197" i="41"/>
  <c r="H197" i="41"/>
  <c r="I197" i="41"/>
  <c r="J197" i="41"/>
  <c r="K197" i="41"/>
  <c r="L197" i="41"/>
  <c r="M197" i="41"/>
  <c r="N197" i="41"/>
  <c r="O197" i="41"/>
  <c r="P197" i="41"/>
  <c r="B198" i="41"/>
  <c r="C198" i="41"/>
  <c r="D198" i="41"/>
  <c r="E198" i="41"/>
  <c r="F198" i="41"/>
  <c r="G198" i="41"/>
  <c r="H198" i="41"/>
  <c r="I198" i="41"/>
  <c r="J198" i="41"/>
  <c r="K198" i="41"/>
  <c r="L198" i="41"/>
  <c r="M198" i="41"/>
  <c r="N198" i="41"/>
  <c r="O198" i="41"/>
  <c r="P198" i="41"/>
  <c r="B199" i="41"/>
  <c r="C199" i="41"/>
  <c r="D199" i="41"/>
  <c r="E199" i="41"/>
  <c r="F199" i="41"/>
  <c r="G199" i="41"/>
  <c r="H199" i="41"/>
  <c r="I199" i="41"/>
  <c r="J199" i="41"/>
  <c r="K199" i="41"/>
  <c r="L199" i="41"/>
  <c r="M199" i="41"/>
  <c r="N199" i="41"/>
  <c r="O199" i="41"/>
  <c r="P199" i="41"/>
  <c r="B200" i="41"/>
  <c r="C200" i="41"/>
  <c r="D200" i="41"/>
  <c r="E200" i="41"/>
  <c r="F200" i="41"/>
  <c r="G200" i="41"/>
  <c r="H200" i="41"/>
  <c r="I200" i="41"/>
  <c r="J200" i="41"/>
  <c r="K200" i="41"/>
  <c r="L200" i="41"/>
  <c r="M200" i="41"/>
  <c r="N200" i="41"/>
  <c r="O200" i="41"/>
  <c r="P200" i="41"/>
  <c r="B201" i="41"/>
  <c r="C201" i="41"/>
  <c r="D201" i="41"/>
  <c r="E201" i="41"/>
  <c r="F201" i="41"/>
  <c r="G201" i="41"/>
  <c r="H201" i="41"/>
  <c r="I201" i="41"/>
  <c r="J201" i="41"/>
  <c r="K201" i="41"/>
  <c r="L201" i="41"/>
  <c r="M201" i="41"/>
  <c r="N201" i="41"/>
  <c r="O201" i="41"/>
  <c r="P201" i="41"/>
  <c r="B202" i="41"/>
  <c r="C202" i="41"/>
  <c r="D202" i="41"/>
  <c r="E202" i="41"/>
  <c r="F202" i="41"/>
  <c r="G202" i="41"/>
  <c r="H202" i="41"/>
  <c r="I202" i="41"/>
  <c r="J202" i="41"/>
  <c r="K202" i="41"/>
  <c r="L202" i="41"/>
  <c r="M202" i="41"/>
  <c r="N202" i="41"/>
  <c r="O202" i="41"/>
  <c r="P202" i="41"/>
  <c r="B203" i="41"/>
  <c r="C203" i="41"/>
  <c r="D203" i="41"/>
  <c r="E203" i="41"/>
  <c r="F203" i="41"/>
  <c r="G203" i="41"/>
  <c r="H203" i="41"/>
  <c r="I203" i="41"/>
  <c r="J203" i="41"/>
  <c r="K203" i="41"/>
  <c r="L203" i="41"/>
  <c r="M203" i="41"/>
  <c r="N203" i="41"/>
  <c r="O203" i="41"/>
  <c r="P203" i="41"/>
  <c r="B204" i="41"/>
  <c r="C204" i="41"/>
  <c r="D204" i="41"/>
  <c r="E204" i="41"/>
  <c r="F204" i="41"/>
  <c r="G204" i="41"/>
  <c r="H204" i="41"/>
  <c r="I204" i="41"/>
  <c r="J204" i="41"/>
  <c r="K204" i="41"/>
  <c r="L204" i="41"/>
  <c r="M204" i="41"/>
  <c r="N204" i="41"/>
  <c r="O204" i="41"/>
  <c r="P204" i="41"/>
  <c r="B205" i="41"/>
  <c r="C205" i="41"/>
  <c r="D205" i="41"/>
  <c r="E205" i="41"/>
  <c r="F205" i="41"/>
  <c r="G205" i="41"/>
  <c r="H205" i="41"/>
  <c r="I205" i="41"/>
  <c r="J205" i="41"/>
  <c r="K205" i="41"/>
  <c r="L205" i="41"/>
  <c r="M205" i="41"/>
  <c r="N205" i="41"/>
  <c r="O205" i="41"/>
  <c r="P205" i="41"/>
  <c r="B206" i="41"/>
  <c r="C206" i="41"/>
  <c r="D206" i="41"/>
  <c r="E206" i="41"/>
  <c r="F206" i="41"/>
  <c r="G206" i="41"/>
  <c r="H206" i="41"/>
  <c r="I206" i="41"/>
  <c r="J206" i="41"/>
  <c r="K206" i="41"/>
  <c r="L206" i="41"/>
  <c r="M206" i="41"/>
  <c r="N206" i="41"/>
  <c r="O206" i="41"/>
  <c r="P206" i="41"/>
  <c r="B207" i="41"/>
  <c r="C207" i="41"/>
  <c r="D207" i="41"/>
  <c r="E207" i="41"/>
  <c r="F207" i="41"/>
  <c r="G207" i="41"/>
  <c r="H207" i="41"/>
  <c r="I207" i="41"/>
  <c r="J207" i="41"/>
  <c r="K207" i="41"/>
  <c r="L207" i="41"/>
  <c r="M207" i="41"/>
  <c r="N207" i="41"/>
  <c r="O207" i="41"/>
  <c r="P207" i="41"/>
  <c r="B208" i="41"/>
  <c r="C208" i="41"/>
  <c r="D208" i="41"/>
  <c r="E208" i="41"/>
  <c r="F208" i="41"/>
  <c r="G208" i="41"/>
  <c r="H208" i="41"/>
  <c r="I208" i="41"/>
  <c r="J208" i="41"/>
  <c r="K208" i="41"/>
  <c r="L208" i="41"/>
  <c r="M208" i="41"/>
  <c r="N208" i="41"/>
  <c r="O208" i="41"/>
  <c r="P208" i="41"/>
  <c r="B209" i="41"/>
  <c r="C209" i="41"/>
  <c r="D209" i="41"/>
  <c r="E209" i="41"/>
  <c r="F209" i="41"/>
  <c r="G209" i="41"/>
  <c r="H209" i="41"/>
  <c r="I209" i="41"/>
  <c r="J209" i="41"/>
  <c r="K209" i="41"/>
  <c r="L209" i="41"/>
  <c r="M209" i="41"/>
  <c r="N209" i="41"/>
  <c r="O209" i="41"/>
  <c r="P209" i="41"/>
  <c r="B210" i="41"/>
  <c r="C210" i="41"/>
  <c r="D210" i="41"/>
  <c r="E210" i="41"/>
  <c r="F210" i="41"/>
  <c r="G210" i="41"/>
  <c r="H210" i="41"/>
  <c r="I210" i="41"/>
  <c r="J210" i="41"/>
  <c r="K210" i="41"/>
  <c r="L210" i="41"/>
  <c r="M210" i="41"/>
  <c r="N210" i="41"/>
  <c r="O210" i="41"/>
  <c r="P210" i="41"/>
  <c r="B211" i="41"/>
  <c r="C211" i="41"/>
  <c r="D211" i="41"/>
  <c r="E211" i="41"/>
  <c r="F211" i="41"/>
  <c r="G211" i="41"/>
  <c r="H211" i="41"/>
  <c r="I211" i="41"/>
  <c r="J211" i="41"/>
  <c r="K211" i="41"/>
  <c r="L211" i="41"/>
  <c r="M211" i="41"/>
  <c r="N211" i="41"/>
  <c r="O211" i="41"/>
  <c r="P211" i="41"/>
  <c r="B212" i="41"/>
  <c r="C212" i="41"/>
  <c r="D212" i="41"/>
  <c r="E212" i="41"/>
  <c r="F212" i="41"/>
  <c r="G212" i="41"/>
  <c r="H212" i="41"/>
  <c r="I212" i="41"/>
  <c r="J212" i="41"/>
  <c r="K212" i="41"/>
  <c r="L212" i="41"/>
  <c r="M212" i="41"/>
  <c r="N212" i="41"/>
  <c r="O212" i="41"/>
  <c r="P212" i="41"/>
  <c r="B213" i="41"/>
  <c r="C213" i="41"/>
  <c r="D213" i="41"/>
  <c r="E213" i="41"/>
  <c r="F213" i="41"/>
  <c r="G213" i="41"/>
  <c r="H213" i="41"/>
  <c r="I213" i="41"/>
  <c r="J213" i="41"/>
  <c r="K213" i="41"/>
  <c r="L213" i="41"/>
  <c r="M213" i="41"/>
  <c r="N213" i="41"/>
  <c r="O213" i="41"/>
  <c r="P213" i="41"/>
  <c r="B214" i="41"/>
  <c r="C214" i="41"/>
  <c r="D214" i="41"/>
  <c r="E214" i="41"/>
  <c r="F214" i="41"/>
  <c r="G214" i="41"/>
  <c r="H214" i="41"/>
  <c r="I214" i="41"/>
  <c r="J214" i="41"/>
  <c r="K214" i="41"/>
  <c r="L214" i="41"/>
  <c r="M214" i="41"/>
  <c r="N214" i="41"/>
  <c r="O214" i="41"/>
  <c r="P214" i="41"/>
  <c r="B215" i="41"/>
  <c r="C215" i="41"/>
  <c r="D215" i="41"/>
  <c r="E215" i="41"/>
  <c r="F215" i="41"/>
  <c r="G215" i="41"/>
  <c r="H215" i="41"/>
  <c r="I215" i="41"/>
  <c r="J215" i="41"/>
  <c r="K215" i="41"/>
  <c r="L215" i="41"/>
  <c r="M215" i="41"/>
  <c r="N215" i="41"/>
  <c r="O215" i="41"/>
  <c r="P215" i="41"/>
  <c r="B216" i="41"/>
  <c r="C216" i="41"/>
  <c r="D216" i="41"/>
  <c r="E216" i="41"/>
  <c r="F216" i="41"/>
  <c r="G216" i="41"/>
  <c r="H216" i="41"/>
  <c r="I216" i="41"/>
  <c r="J216" i="41"/>
  <c r="K216" i="41"/>
  <c r="L216" i="41"/>
  <c r="M216" i="41"/>
  <c r="N216" i="41"/>
  <c r="O216" i="41"/>
  <c r="P216" i="41"/>
  <c r="B217" i="41"/>
  <c r="C217" i="41"/>
  <c r="D217" i="41"/>
  <c r="E217" i="41"/>
  <c r="F217" i="41"/>
  <c r="G217" i="41"/>
  <c r="H217" i="41"/>
  <c r="I217" i="41"/>
  <c r="J217" i="41"/>
  <c r="K217" i="41"/>
  <c r="L217" i="41"/>
  <c r="M217" i="41"/>
  <c r="N217" i="41"/>
  <c r="O217" i="41"/>
  <c r="P217" i="41"/>
  <c r="B218" i="41"/>
  <c r="C218" i="41"/>
  <c r="D218" i="41"/>
  <c r="E218" i="41"/>
  <c r="F218" i="41"/>
  <c r="G218" i="41"/>
  <c r="H218" i="41"/>
  <c r="I218" i="41"/>
  <c r="J218" i="41"/>
  <c r="K218" i="41"/>
  <c r="L218" i="41"/>
  <c r="M218" i="41"/>
  <c r="N218" i="41"/>
  <c r="O218" i="41"/>
  <c r="P218" i="41"/>
  <c r="B219" i="41"/>
  <c r="C219" i="41"/>
  <c r="D219" i="41"/>
  <c r="E219" i="41"/>
  <c r="F219" i="41"/>
  <c r="G219" i="41"/>
  <c r="H219" i="41"/>
  <c r="I219" i="41"/>
  <c r="J219" i="41"/>
  <c r="K219" i="41"/>
  <c r="L219" i="41"/>
  <c r="M219" i="41"/>
  <c r="N219" i="41"/>
  <c r="O219" i="41"/>
  <c r="P219" i="41"/>
  <c r="B220" i="41"/>
  <c r="C220" i="41"/>
  <c r="D220" i="41"/>
  <c r="E220" i="41"/>
  <c r="F220" i="41"/>
  <c r="G220" i="41"/>
  <c r="H220" i="41"/>
  <c r="I220" i="41"/>
  <c r="J220" i="41"/>
  <c r="K220" i="41"/>
  <c r="L220" i="41"/>
  <c r="M220" i="41"/>
  <c r="N220" i="41"/>
  <c r="O220" i="41"/>
  <c r="P220" i="41"/>
  <c r="B221" i="41"/>
  <c r="C221" i="41"/>
  <c r="D221" i="41"/>
  <c r="E221" i="41"/>
  <c r="F221" i="41"/>
  <c r="G221" i="41"/>
  <c r="H221" i="41"/>
  <c r="I221" i="41"/>
  <c r="J221" i="41"/>
  <c r="K221" i="41"/>
  <c r="L221" i="41"/>
  <c r="M221" i="41"/>
  <c r="N221" i="41"/>
  <c r="O221" i="41"/>
  <c r="P221" i="41"/>
  <c r="B222" i="41"/>
  <c r="C222" i="41"/>
  <c r="D222" i="41"/>
  <c r="E222" i="41"/>
  <c r="F222" i="41"/>
  <c r="G222" i="41"/>
  <c r="H222" i="41"/>
  <c r="I222" i="41"/>
  <c r="J222" i="41"/>
  <c r="K222" i="41"/>
  <c r="L222" i="41"/>
  <c r="M222" i="41"/>
  <c r="N222" i="41"/>
  <c r="O222" i="41"/>
  <c r="P222" i="41"/>
  <c r="B223" i="41"/>
  <c r="C223" i="41"/>
  <c r="D223" i="41"/>
  <c r="E223" i="41"/>
  <c r="F223" i="41"/>
  <c r="G223" i="41"/>
  <c r="H223" i="41"/>
  <c r="I223" i="41"/>
  <c r="J223" i="41"/>
  <c r="K223" i="41"/>
  <c r="L223" i="41"/>
  <c r="M223" i="41"/>
  <c r="N223" i="41"/>
  <c r="O223" i="41"/>
  <c r="P223" i="41"/>
  <c r="B224" i="41"/>
  <c r="C224" i="41"/>
  <c r="D224" i="41"/>
  <c r="E224" i="41"/>
  <c r="F224" i="41"/>
  <c r="G224" i="41"/>
  <c r="H224" i="41"/>
  <c r="I224" i="41"/>
  <c r="J224" i="41"/>
  <c r="K224" i="41"/>
  <c r="L224" i="41"/>
  <c r="M224" i="41"/>
  <c r="N224" i="41"/>
  <c r="O224" i="41"/>
  <c r="P224" i="41"/>
  <c r="B225" i="41"/>
  <c r="C225" i="41"/>
  <c r="D225" i="41"/>
  <c r="E225" i="41"/>
  <c r="F225" i="41"/>
  <c r="G225" i="41"/>
  <c r="H225" i="41"/>
  <c r="I225" i="41"/>
  <c r="J225" i="41"/>
  <c r="K225" i="41"/>
  <c r="L225" i="41"/>
  <c r="M225" i="41"/>
  <c r="N225" i="41"/>
  <c r="O225" i="41"/>
  <c r="P225" i="41"/>
  <c r="B226" i="41"/>
  <c r="C226" i="41"/>
  <c r="D226" i="41"/>
  <c r="E226" i="41"/>
  <c r="F226" i="41"/>
  <c r="G226" i="41"/>
  <c r="H226" i="41"/>
  <c r="I226" i="41"/>
  <c r="J226" i="41"/>
  <c r="K226" i="41"/>
  <c r="L226" i="41"/>
  <c r="M226" i="41"/>
  <c r="N226" i="41"/>
  <c r="O226" i="41"/>
  <c r="P226" i="41"/>
  <c r="B227" i="41"/>
  <c r="C227" i="41"/>
  <c r="D227" i="41"/>
  <c r="E227" i="41"/>
  <c r="F227" i="41"/>
  <c r="G227" i="41"/>
  <c r="H227" i="41"/>
  <c r="I227" i="41"/>
  <c r="J227" i="41"/>
  <c r="K227" i="41"/>
  <c r="L227" i="41"/>
  <c r="M227" i="41"/>
  <c r="N227" i="41"/>
  <c r="O227" i="41"/>
  <c r="P227" i="41"/>
  <c r="B228" i="41"/>
  <c r="C228" i="41"/>
  <c r="D228" i="41"/>
  <c r="E228" i="41"/>
  <c r="F228" i="41"/>
  <c r="G228" i="41"/>
  <c r="H228" i="41"/>
  <c r="I228" i="41"/>
  <c r="J228" i="41"/>
  <c r="K228" i="41"/>
  <c r="L228" i="41"/>
  <c r="M228" i="41"/>
  <c r="N228" i="41"/>
  <c r="O228" i="41"/>
  <c r="P228" i="41"/>
  <c r="B229" i="41"/>
  <c r="C229" i="41"/>
  <c r="D229" i="41"/>
  <c r="E229" i="41"/>
  <c r="F229" i="41"/>
  <c r="G229" i="41"/>
  <c r="H229" i="41"/>
  <c r="I229" i="41"/>
  <c r="J229" i="41"/>
  <c r="K229" i="41"/>
  <c r="L229" i="41"/>
  <c r="M229" i="41"/>
  <c r="N229" i="41"/>
  <c r="O229" i="41"/>
  <c r="P229" i="41"/>
  <c r="B230" i="41"/>
  <c r="C230" i="41"/>
  <c r="D230" i="41"/>
  <c r="E230" i="41"/>
  <c r="F230" i="41"/>
  <c r="G230" i="41"/>
  <c r="H230" i="41"/>
  <c r="I230" i="41"/>
  <c r="J230" i="41"/>
  <c r="K230" i="41"/>
  <c r="L230" i="41"/>
  <c r="M230" i="41"/>
  <c r="N230" i="41"/>
  <c r="O230" i="41"/>
  <c r="P230" i="41"/>
  <c r="B231" i="41"/>
  <c r="C231" i="41"/>
  <c r="D231" i="41"/>
  <c r="E231" i="41"/>
  <c r="F231" i="41"/>
  <c r="G231" i="41"/>
  <c r="H231" i="41"/>
  <c r="I231" i="41"/>
  <c r="J231" i="41"/>
  <c r="K231" i="41"/>
  <c r="L231" i="41"/>
  <c r="M231" i="41"/>
  <c r="N231" i="41"/>
  <c r="O231" i="41"/>
  <c r="P231" i="41"/>
  <c r="B232" i="41"/>
  <c r="C232" i="41"/>
  <c r="D232" i="41"/>
  <c r="E232" i="41"/>
  <c r="F232" i="41"/>
  <c r="G232" i="41"/>
  <c r="H232" i="41"/>
  <c r="I232" i="41"/>
  <c r="J232" i="41"/>
  <c r="K232" i="41"/>
  <c r="L232" i="41"/>
  <c r="M232" i="41"/>
  <c r="N232" i="41"/>
  <c r="O232" i="41"/>
  <c r="P232" i="41"/>
  <c r="B233" i="41"/>
  <c r="C233" i="41"/>
  <c r="D233" i="41"/>
  <c r="E233" i="41"/>
  <c r="F233" i="41"/>
  <c r="G233" i="41"/>
  <c r="H233" i="41"/>
  <c r="I233" i="41"/>
  <c r="J233" i="41"/>
  <c r="K233" i="41"/>
  <c r="L233" i="41"/>
  <c r="M233" i="41"/>
  <c r="N233" i="41"/>
  <c r="O233" i="41"/>
  <c r="P233" i="41"/>
  <c r="B234" i="41"/>
  <c r="C234" i="41"/>
  <c r="D234" i="41"/>
  <c r="E234" i="41"/>
  <c r="F234" i="41"/>
  <c r="G234" i="41"/>
  <c r="H234" i="41"/>
  <c r="I234" i="41"/>
  <c r="J234" i="41"/>
  <c r="K234" i="41"/>
  <c r="L234" i="41"/>
  <c r="M234" i="41"/>
  <c r="N234" i="41"/>
  <c r="O234" i="41"/>
  <c r="P234" i="41"/>
  <c r="B235" i="41"/>
  <c r="C235" i="41"/>
  <c r="D235" i="41"/>
  <c r="E235" i="41"/>
  <c r="F235" i="41"/>
  <c r="G235" i="41"/>
  <c r="H235" i="41"/>
  <c r="I235" i="41"/>
  <c r="J235" i="41"/>
  <c r="K235" i="41"/>
  <c r="L235" i="41"/>
  <c r="M235" i="41"/>
  <c r="N235" i="41"/>
  <c r="O235" i="41"/>
  <c r="P235" i="41"/>
  <c r="B236" i="41"/>
  <c r="C236" i="41"/>
  <c r="D236" i="41"/>
  <c r="E236" i="41"/>
  <c r="F236" i="41"/>
  <c r="G236" i="41"/>
  <c r="H236" i="41"/>
  <c r="I236" i="41"/>
  <c r="J236" i="41"/>
  <c r="K236" i="41"/>
  <c r="L236" i="41"/>
  <c r="M236" i="41"/>
  <c r="N236" i="41"/>
  <c r="O236" i="41"/>
  <c r="P236" i="41"/>
  <c r="B237" i="41"/>
  <c r="C237" i="41"/>
  <c r="D237" i="41"/>
  <c r="E237" i="41"/>
  <c r="F237" i="41"/>
  <c r="G237" i="41"/>
  <c r="H237" i="41"/>
  <c r="I237" i="41"/>
  <c r="J237" i="41"/>
  <c r="K237" i="41"/>
  <c r="L237" i="41"/>
  <c r="M237" i="41"/>
  <c r="N237" i="41"/>
  <c r="O237" i="41"/>
  <c r="P237" i="41"/>
  <c r="B238" i="41"/>
  <c r="C238" i="41"/>
  <c r="D238" i="41"/>
  <c r="E238" i="41"/>
  <c r="F238" i="41"/>
  <c r="G238" i="41"/>
  <c r="H238" i="41"/>
  <c r="I238" i="41"/>
  <c r="J238" i="41"/>
  <c r="K238" i="41"/>
  <c r="L238" i="41"/>
  <c r="M238" i="41"/>
  <c r="N238" i="41"/>
  <c r="O238" i="41"/>
  <c r="P238" i="41"/>
  <c r="B239" i="41"/>
  <c r="C239" i="41"/>
  <c r="D239" i="41"/>
  <c r="E239" i="41"/>
  <c r="F239" i="41"/>
  <c r="G239" i="41"/>
  <c r="H239" i="41"/>
  <c r="I239" i="41"/>
  <c r="J239" i="41"/>
  <c r="K239" i="41"/>
  <c r="L239" i="41"/>
  <c r="M239" i="41"/>
  <c r="N239" i="41"/>
  <c r="O239" i="41"/>
  <c r="P239" i="41"/>
  <c r="B240" i="41"/>
  <c r="C240" i="41"/>
  <c r="D240" i="41"/>
  <c r="E240" i="41"/>
  <c r="F240" i="41"/>
  <c r="G240" i="41"/>
  <c r="H240" i="41"/>
  <c r="I240" i="41"/>
  <c r="J240" i="41"/>
  <c r="K240" i="41"/>
  <c r="L240" i="41"/>
  <c r="M240" i="41"/>
  <c r="N240" i="41"/>
  <c r="O240" i="41"/>
  <c r="P240" i="41"/>
  <c r="B241" i="41"/>
  <c r="C241" i="41"/>
  <c r="D241" i="41"/>
  <c r="E241" i="41"/>
  <c r="F241" i="41"/>
  <c r="G241" i="41"/>
  <c r="H241" i="41"/>
  <c r="I241" i="41"/>
  <c r="J241" i="41"/>
  <c r="K241" i="41"/>
  <c r="L241" i="41"/>
  <c r="M241" i="41"/>
  <c r="N241" i="41"/>
  <c r="O241" i="41"/>
  <c r="P241" i="41"/>
  <c r="B242" i="41"/>
  <c r="C242" i="41"/>
  <c r="D242" i="41"/>
  <c r="E242" i="41"/>
  <c r="F242" i="41"/>
  <c r="G242" i="41"/>
  <c r="H242" i="41"/>
  <c r="I242" i="41"/>
  <c r="J242" i="41"/>
  <c r="K242" i="41"/>
  <c r="L242" i="41"/>
  <c r="M242" i="41"/>
  <c r="N242" i="41"/>
  <c r="O242" i="41"/>
  <c r="P242" i="41"/>
  <c r="B243" i="41"/>
  <c r="C243" i="41"/>
  <c r="D243" i="41"/>
  <c r="E243" i="41"/>
  <c r="F243" i="41"/>
  <c r="G243" i="41"/>
  <c r="H243" i="41"/>
  <c r="I243" i="41"/>
  <c r="J243" i="41"/>
  <c r="K243" i="41"/>
  <c r="L243" i="41"/>
  <c r="M243" i="41"/>
  <c r="N243" i="41"/>
  <c r="O243" i="41"/>
  <c r="P243" i="41"/>
  <c r="B244" i="41"/>
  <c r="C244" i="41"/>
  <c r="D244" i="41"/>
  <c r="E244" i="41"/>
  <c r="F244" i="41"/>
  <c r="G244" i="41"/>
  <c r="H244" i="41"/>
  <c r="I244" i="41"/>
  <c r="J244" i="41"/>
  <c r="K244" i="41"/>
  <c r="L244" i="41"/>
  <c r="M244" i="41"/>
  <c r="N244" i="41"/>
  <c r="O244" i="41"/>
  <c r="P244" i="41"/>
  <c r="B245" i="41"/>
  <c r="C245" i="41"/>
  <c r="D245" i="41"/>
  <c r="E245" i="41"/>
  <c r="F245" i="41"/>
  <c r="G245" i="41"/>
  <c r="H245" i="41"/>
  <c r="I245" i="41"/>
  <c r="J245" i="41"/>
  <c r="K245" i="41"/>
  <c r="L245" i="41"/>
  <c r="M245" i="41"/>
  <c r="N245" i="41"/>
  <c r="O245" i="41"/>
  <c r="P245" i="41"/>
  <c r="B246" i="41"/>
  <c r="C246" i="41"/>
  <c r="D246" i="41"/>
  <c r="E246" i="41"/>
  <c r="F246" i="41"/>
  <c r="G246" i="41"/>
  <c r="H246" i="41"/>
  <c r="I246" i="41"/>
  <c r="J246" i="41"/>
  <c r="K246" i="41"/>
  <c r="L246" i="41"/>
  <c r="M246" i="41"/>
  <c r="N246" i="41"/>
  <c r="O246" i="41"/>
  <c r="P246" i="41"/>
  <c r="B247" i="41"/>
  <c r="C247" i="41"/>
  <c r="D247" i="41"/>
  <c r="E247" i="41"/>
  <c r="F247" i="41"/>
  <c r="G247" i="41"/>
  <c r="H247" i="41"/>
  <c r="I247" i="41"/>
  <c r="J247" i="41"/>
  <c r="K247" i="41"/>
  <c r="L247" i="41"/>
  <c r="M247" i="41"/>
  <c r="N247" i="41"/>
  <c r="O247" i="41"/>
  <c r="P247" i="41"/>
  <c r="B248" i="41"/>
  <c r="C248" i="41"/>
  <c r="D248" i="41"/>
  <c r="E248" i="41"/>
  <c r="F248" i="41"/>
  <c r="G248" i="41"/>
  <c r="H248" i="41"/>
  <c r="I248" i="41"/>
  <c r="J248" i="41"/>
  <c r="K248" i="41"/>
  <c r="L248" i="41"/>
  <c r="M248" i="41"/>
  <c r="N248" i="41"/>
  <c r="O248" i="41"/>
  <c r="P248" i="41"/>
  <c r="B249" i="41"/>
  <c r="C249" i="41"/>
  <c r="D249" i="41"/>
  <c r="E249" i="41"/>
  <c r="F249" i="41"/>
  <c r="G249" i="41"/>
  <c r="H249" i="41"/>
  <c r="I249" i="41"/>
  <c r="J249" i="41"/>
  <c r="K249" i="41"/>
  <c r="L249" i="41"/>
  <c r="M249" i="41"/>
  <c r="N249" i="41"/>
  <c r="O249" i="41"/>
  <c r="P249" i="41"/>
  <c r="B250" i="41"/>
  <c r="C250" i="41"/>
  <c r="D250" i="41"/>
  <c r="E250" i="41"/>
  <c r="F250" i="41"/>
  <c r="G250" i="41"/>
  <c r="H250" i="41"/>
  <c r="I250" i="41"/>
  <c r="J250" i="41"/>
  <c r="K250" i="41"/>
  <c r="L250" i="41"/>
  <c r="M250" i="41"/>
  <c r="N250" i="41"/>
  <c r="O250" i="41"/>
  <c r="P250" i="41"/>
  <c r="B251" i="41"/>
  <c r="C251" i="41"/>
  <c r="D251" i="41"/>
  <c r="E251" i="41"/>
  <c r="F251" i="41"/>
  <c r="G251" i="41"/>
  <c r="H251" i="41"/>
  <c r="I251" i="41"/>
  <c r="J251" i="41"/>
  <c r="K251" i="41"/>
  <c r="L251" i="41"/>
  <c r="M251" i="41"/>
  <c r="N251" i="41"/>
  <c r="O251" i="41"/>
  <c r="P251" i="41"/>
  <c r="B252" i="41"/>
  <c r="C252" i="41"/>
  <c r="D252" i="41"/>
  <c r="E252" i="41"/>
  <c r="F252" i="41"/>
  <c r="G252" i="41"/>
  <c r="H252" i="41"/>
  <c r="I252" i="41"/>
  <c r="J252" i="41"/>
  <c r="K252" i="41"/>
  <c r="L252" i="41"/>
  <c r="M252" i="41"/>
  <c r="N252" i="41"/>
  <c r="O252" i="41"/>
  <c r="P252" i="41"/>
  <c r="B253" i="41"/>
  <c r="C253" i="41"/>
  <c r="D253" i="41"/>
  <c r="E253" i="41"/>
  <c r="F253" i="41"/>
  <c r="G253" i="41"/>
  <c r="H253" i="41"/>
  <c r="I253" i="41"/>
  <c r="J253" i="41"/>
  <c r="K253" i="41"/>
  <c r="L253" i="41"/>
  <c r="M253" i="41"/>
  <c r="N253" i="41"/>
  <c r="O253" i="41"/>
  <c r="P253" i="41"/>
  <c r="B254" i="41"/>
  <c r="C254" i="41"/>
  <c r="D254" i="41"/>
  <c r="E254" i="41"/>
  <c r="F254" i="41"/>
  <c r="G254" i="41"/>
  <c r="H254" i="41"/>
  <c r="I254" i="41"/>
  <c r="J254" i="41"/>
  <c r="K254" i="41"/>
  <c r="L254" i="41"/>
  <c r="M254" i="41"/>
  <c r="N254" i="41"/>
  <c r="O254" i="41"/>
  <c r="P254" i="41"/>
  <c r="B255" i="41"/>
  <c r="C255" i="41"/>
  <c r="D255" i="41"/>
  <c r="E255" i="41"/>
  <c r="F255" i="41"/>
  <c r="G255" i="41"/>
  <c r="H255" i="41"/>
  <c r="I255" i="41"/>
  <c r="J255" i="41"/>
  <c r="K255" i="41"/>
  <c r="L255" i="41"/>
  <c r="M255" i="41"/>
  <c r="N255" i="41"/>
  <c r="O255" i="41"/>
  <c r="P255" i="41"/>
  <c r="B256" i="41"/>
  <c r="C256" i="41"/>
  <c r="D256" i="41"/>
  <c r="E256" i="41"/>
  <c r="F256" i="41"/>
  <c r="G256" i="41"/>
  <c r="H256" i="41"/>
  <c r="I256" i="41"/>
  <c r="J256" i="41"/>
  <c r="K256" i="41"/>
  <c r="L256" i="41"/>
  <c r="M256" i="41"/>
  <c r="N256" i="41"/>
  <c r="O256" i="41"/>
  <c r="P256" i="41"/>
  <c r="B257" i="41"/>
  <c r="C257" i="41"/>
  <c r="D257" i="41"/>
  <c r="E257" i="41"/>
  <c r="F257" i="41"/>
  <c r="G257" i="41"/>
  <c r="H257" i="41"/>
  <c r="I257" i="41"/>
  <c r="J257" i="41"/>
  <c r="K257" i="41"/>
  <c r="L257" i="41"/>
  <c r="M257" i="41"/>
  <c r="N257" i="41"/>
  <c r="O257" i="41"/>
  <c r="P257" i="41"/>
  <c r="B258" i="41"/>
  <c r="C258" i="41"/>
  <c r="D258" i="41"/>
  <c r="E258" i="41"/>
  <c r="F258" i="41"/>
  <c r="G258" i="41"/>
  <c r="H258" i="41"/>
  <c r="I258" i="41"/>
  <c r="J258" i="41"/>
  <c r="K258" i="41"/>
  <c r="L258" i="41"/>
  <c r="M258" i="41"/>
  <c r="N258" i="41"/>
  <c r="O258" i="41"/>
  <c r="P258" i="41"/>
  <c r="B259" i="41"/>
  <c r="C259" i="41"/>
  <c r="D259" i="41"/>
  <c r="E259" i="41"/>
  <c r="F259" i="41"/>
  <c r="G259" i="41"/>
  <c r="H259" i="41"/>
  <c r="I259" i="41"/>
  <c r="J259" i="41"/>
  <c r="K259" i="41"/>
  <c r="L259" i="41"/>
  <c r="M259" i="41"/>
  <c r="N259" i="41"/>
  <c r="O259" i="41"/>
  <c r="P259" i="41"/>
  <c r="B260" i="41"/>
  <c r="C260" i="41"/>
  <c r="D260" i="41"/>
  <c r="E260" i="41"/>
  <c r="F260" i="41"/>
  <c r="G260" i="41"/>
  <c r="H260" i="41"/>
  <c r="I260" i="41"/>
  <c r="J260" i="41"/>
  <c r="K260" i="41"/>
  <c r="L260" i="41"/>
  <c r="M260" i="41"/>
  <c r="N260" i="41"/>
  <c r="O260" i="41"/>
  <c r="P260" i="41"/>
  <c r="B261" i="41"/>
  <c r="C261" i="41"/>
  <c r="D261" i="41"/>
  <c r="E261" i="41"/>
  <c r="F261" i="41"/>
  <c r="G261" i="41"/>
  <c r="H261" i="41"/>
  <c r="I261" i="41"/>
  <c r="J261" i="41"/>
  <c r="K261" i="41"/>
  <c r="L261" i="41"/>
  <c r="M261" i="41"/>
  <c r="N261" i="41"/>
  <c r="O261" i="41"/>
  <c r="P261" i="41"/>
  <c r="B262" i="41"/>
  <c r="C262" i="41"/>
  <c r="D262" i="41"/>
  <c r="E262" i="41"/>
  <c r="F262" i="41"/>
  <c r="G262" i="41"/>
  <c r="H262" i="41"/>
  <c r="I262" i="41"/>
  <c r="J262" i="41"/>
  <c r="K262" i="41"/>
  <c r="L262" i="41"/>
  <c r="M262" i="41"/>
  <c r="N262" i="41"/>
  <c r="O262" i="41"/>
  <c r="P262" i="41"/>
  <c r="B263" i="41"/>
  <c r="C263" i="41"/>
  <c r="D263" i="41"/>
  <c r="E263" i="41"/>
  <c r="F263" i="41"/>
  <c r="G263" i="41"/>
  <c r="H263" i="41"/>
  <c r="I263" i="41"/>
  <c r="J263" i="41"/>
  <c r="K263" i="41"/>
  <c r="L263" i="41"/>
  <c r="M263" i="41"/>
  <c r="N263" i="41"/>
  <c r="O263" i="41"/>
  <c r="P263" i="41"/>
  <c r="B264" i="41"/>
  <c r="C264" i="41"/>
  <c r="D264" i="41"/>
  <c r="E264" i="41"/>
  <c r="F264" i="41"/>
  <c r="G264" i="41"/>
  <c r="H264" i="41"/>
  <c r="I264" i="41"/>
  <c r="J264" i="41"/>
  <c r="K264" i="41"/>
  <c r="L264" i="41"/>
  <c r="M264" i="41"/>
  <c r="N264" i="41"/>
  <c r="O264" i="41"/>
  <c r="P264" i="41"/>
  <c r="B265" i="41"/>
  <c r="C265" i="41"/>
  <c r="D265" i="41"/>
  <c r="E265" i="41"/>
  <c r="F265" i="41"/>
  <c r="G265" i="41"/>
  <c r="H265" i="41"/>
  <c r="I265" i="41"/>
  <c r="J265" i="41"/>
  <c r="K265" i="41"/>
  <c r="L265" i="41"/>
  <c r="M265" i="41"/>
  <c r="N265" i="41"/>
  <c r="O265" i="41"/>
  <c r="P265" i="41"/>
  <c r="B266" i="41"/>
  <c r="C266" i="41"/>
  <c r="D266" i="41"/>
  <c r="E266" i="41"/>
  <c r="F266" i="41"/>
  <c r="G266" i="41"/>
  <c r="H266" i="41"/>
  <c r="I266" i="41"/>
  <c r="J266" i="41"/>
  <c r="K266" i="41"/>
  <c r="L266" i="41"/>
  <c r="M266" i="41"/>
  <c r="N266" i="41"/>
  <c r="O266" i="41"/>
  <c r="P266" i="41"/>
  <c r="B267" i="41"/>
  <c r="C267" i="41"/>
  <c r="D267" i="41"/>
  <c r="E267" i="41"/>
  <c r="F267" i="41"/>
  <c r="G267" i="41"/>
  <c r="H267" i="41"/>
  <c r="I267" i="41"/>
  <c r="J267" i="41"/>
  <c r="K267" i="41"/>
  <c r="L267" i="41"/>
  <c r="M267" i="41"/>
  <c r="N267" i="41"/>
  <c r="O267" i="41"/>
  <c r="P267" i="41"/>
  <c r="B268" i="41"/>
  <c r="C268" i="41"/>
  <c r="D268" i="41"/>
  <c r="E268" i="41"/>
  <c r="F268" i="41"/>
  <c r="G268" i="41"/>
  <c r="H268" i="41"/>
  <c r="I268" i="41"/>
  <c r="J268" i="41"/>
  <c r="K268" i="41"/>
  <c r="L268" i="41"/>
  <c r="M268" i="41"/>
  <c r="N268" i="41"/>
  <c r="O268" i="41"/>
  <c r="P268" i="41"/>
  <c r="B269" i="41"/>
  <c r="C269" i="41"/>
  <c r="D269" i="41"/>
  <c r="E269" i="41"/>
  <c r="F269" i="41"/>
  <c r="G269" i="41"/>
  <c r="H269" i="41"/>
  <c r="I269" i="41"/>
  <c r="J269" i="41"/>
  <c r="K269" i="41"/>
  <c r="L269" i="41"/>
  <c r="M269" i="41"/>
  <c r="N269" i="41"/>
  <c r="O269" i="41"/>
  <c r="P269" i="41"/>
  <c r="B270" i="41"/>
  <c r="C270" i="41"/>
  <c r="D270" i="41"/>
  <c r="E270" i="41"/>
  <c r="F270" i="41"/>
  <c r="G270" i="41"/>
  <c r="H270" i="41"/>
  <c r="I270" i="41"/>
  <c r="J270" i="41"/>
  <c r="K270" i="41"/>
  <c r="L270" i="41"/>
  <c r="M270" i="41"/>
  <c r="N270" i="41"/>
  <c r="O270" i="41"/>
  <c r="P270" i="41"/>
  <c r="B271" i="41"/>
  <c r="C271" i="41"/>
  <c r="D271" i="41"/>
  <c r="E271" i="41"/>
  <c r="F271" i="41"/>
  <c r="G271" i="41"/>
  <c r="H271" i="41"/>
  <c r="I271" i="41"/>
  <c r="J271" i="41"/>
  <c r="K271" i="41"/>
  <c r="L271" i="41"/>
  <c r="M271" i="41"/>
  <c r="N271" i="41"/>
  <c r="O271" i="41"/>
  <c r="P271" i="41"/>
  <c r="B272" i="41"/>
  <c r="C272" i="41"/>
  <c r="D272" i="41"/>
  <c r="E272" i="41"/>
  <c r="F272" i="41"/>
  <c r="G272" i="41"/>
  <c r="H272" i="41"/>
  <c r="I272" i="41"/>
  <c r="J272" i="41"/>
  <c r="K272" i="41"/>
  <c r="L272" i="41"/>
  <c r="M272" i="41"/>
  <c r="N272" i="41"/>
  <c r="O272" i="41"/>
  <c r="P272" i="41"/>
  <c r="B273" i="41"/>
  <c r="C273" i="41"/>
  <c r="D273" i="41"/>
  <c r="E273" i="41"/>
  <c r="F273" i="41"/>
  <c r="G273" i="41"/>
  <c r="H273" i="41"/>
  <c r="I273" i="41"/>
  <c r="J273" i="41"/>
  <c r="K273" i="41"/>
  <c r="L273" i="41"/>
  <c r="M273" i="41"/>
  <c r="N273" i="41"/>
  <c r="O273" i="41"/>
  <c r="P273" i="41"/>
  <c r="B274" i="41"/>
  <c r="C274" i="41"/>
  <c r="D274" i="41"/>
  <c r="E274" i="41"/>
  <c r="F274" i="41"/>
  <c r="G274" i="41"/>
  <c r="H274" i="41"/>
  <c r="I274" i="41"/>
  <c r="J274" i="41"/>
  <c r="K274" i="41"/>
  <c r="L274" i="41"/>
  <c r="M274" i="41"/>
  <c r="N274" i="41"/>
  <c r="O274" i="41"/>
  <c r="P274" i="41"/>
  <c r="B275" i="41"/>
  <c r="C275" i="41"/>
  <c r="D275" i="41"/>
  <c r="E275" i="41"/>
  <c r="F275" i="41"/>
  <c r="G275" i="41"/>
  <c r="H275" i="41"/>
  <c r="I275" i="41"/>
  <c r="J275" i="41"/>
  <c r="K275" i="41"/>
  <c r="L275" i="41"/>
  <c r="M275" i="41"/>
  <c r="N275" i="41"/>
  <c r="O275" i="41"/>
  <c r="P275" i="41"/>
  <c r="B276" i="41"/>
  <c r="C276" i="41"/>
  <c r="D276" i="41"/>
  <c r="E276" i="41"/>
  <c r="F276" i="41"/>
  <c r="G276" i="41"/>
  <c r="H276" i="41"/>
  <c r="I276" i="41"/>
  <c r="J276" i="41"/>
  <c r="K276" i="41"/>
  <c r="L276" i="41"/>
  <c r="M276" i="41"/>
  <c r="N276" i="41"/>
  <c r="O276" i="41"/>
  <c r="P276" i="41"/>
  <c r="B277" i="41"/>
  <c r="C277" i="41"/>
  <c r="D277" i="41"/>
  <c r="E277" i="41"/>
  <c r="F277" i="41"/>
  <c r="G277" i="41"/>
  <c r="H277" i="41"/>
  <c r="I277" i="41"/>
  <c r="J277" i="41"/>
  <c r="K277" i="41"/>
  <c r="L277" i="41"/>
  <c r="M277" i="41"/>
  <c r="N277" i="41"/>
  <c r="O277" i="41"/>
  <c r="P277" i="41"/>
  <c r="B278" i="41"/>
  <c r="C278" i="41"/>
  <c r="D278" i="41"/>
  <c r="E278" i="41"/>
  <c r="F278" i="41"/>
  <c r="G278" i="41"/>
  <c r="H278" i="41"/>
  <c r="I278" i="41"/>
  <c r="J278" i="41"/>
  <c r="K278" i="41"/>
  <c r="L278" i="41"/>
  <c r="M278" i="41"/>
  <c r="N278" i="41"/>
  <c r="O278" i="41"/>
  <c r="P278" i="41"/>
  <c r="B279" i="41"/>
  <c r="C279" i="41"/>
  <c r="D279" i="41"/>
  <c r="E279" i="41"/>
  <c r="F279" i="41"/>
  <c r="G279" i="41"/>
  <c r="H279" i="41"/>
  <c r="I279" i="41"/>
  <c r="J279" i="41"/>
  <c r="K279" i="41"/>
  <c r="L279" i="41"/>
  <c r="M279" i="41"/>
  <c r="N279" i="41"/>
  <c r="O279" i="41"/>
  <c r="P279" i="41"/>
  <c r="B280" i="41"/>
  <c r="C280" i="41"/>
  <c r="D280" i="41"/>
  <c r="E280" i="41"/>
  <c r="F280" i="41"/>
  <c r="G280" i="41"/>
  <c r="H280" i="41"/>
  <c r="I280" i="41"/>
  <c r="J280" i="41"/>
  <c r="K280" i="41"/>
  <c r="L280" i="41"/>
  <c r="M280" i="41"/>
  <c r="N280" i="41"/>
  <c r="O280" i="41"/>
  <c r="P280" i="41"/>
  <c r="B281" i="41"/>
  <c r="C281" i="41"/>
  <c r="D281" i="41"/>
  <c r="E281" i="41"/>
  <c r="F281" i="41"/>
  <c r="G281" i="41"/>
  <c r="H281" i="41"/>
  <c r="I281" i="41"/>
  <c r="J281" i="41"/>
  <c r="K281" i="41"/>
  <c r="L281" i="41"/>
  <c r="M281" i="41"/>
  <c r="N281" i="41"/>
  <c r="O281" i="41"/>
  <c r="P281" i="41"/>
  <c r="B282" i="41"/>
  <c r="C282" i="41"/>
  <c r="D282" i="41"/>
  <c r="E282" i="41"/>
  <c r="F282" i="41"/>
  <c r="G282" i="41"/>
  <c r="H282" i="41"/>
  <c r="I282" i="41"/>
  <c r="J282" i="41"/>
  <c r="K282" i="41"/>
  <c r="L282" i="41"/>
  <c r="M282" i="41"/>
  <c r="N282" i="41"/>
  <c r="O282" i="41"/>
  <c r="P282" i="41"/>
  <c r="B283" i="41"/>
  <c r="C283" i="41"/>
  <c r="D283" i="41"/>
  <c r="E283" i="41"/>
  <c r="F283" i="41"/>
  <c r="G283" i="41"/>
  <c r="H283" i="41"/>
  <c r="I283" i="41"/>
  <c r="J283" i="41"/>
  <c r="K283" i="41"/>
  <c r="L283" i="41"/>
  <c r="M283" i="41"/>
  <c r="N283" i="41"/>
  <c r="O283" i="41"/>
  <c r="P283" i="41"/>
  <c r="B284" i="41"/>
  <c r="C284" i="41"/>
  <c r="D284" i="41"/>
  <c r="E284" i="41"/>
  <c r="F284" i="41"/>
  <c r="G284" i="41"/>
  <c r="H284" i="41"/>
  <c r="I284" i="41"/>
  <c r="J284" i="41"/>
  <c r="K284" i="41"/>
  <c r="L284" i="41"/>
  <c r="M284" i="41"/>
  <c r="N284" i="41"/>
  <c r="O284" i="41"/>
  <c r="P284" i="41"/>
  <c r="B285" i="41"/>
  <c r="C285" i="41"/>
  <c r="D285" i="41"/>
  <c r="E285" i="41"/>
  <c r="F285" i="41"/>
  <c r="G285" i="41"/>
  <c r="H285" i="41"/>
  <c r="I285" i="41"/>
  <c r="J285" i="41"/>
  <c r="K285" i="41"/>
  <c r="L285" i="41"/>
  <c r="M285" i="41"/>
  <c r="N285" i="41"/>
  <c r="O285" i="41"/>
  <c r="P285" i="41"/>
  <c r="B286" i="41"/>
  <c r="C286" i="41"/>
  <c r="D286" i="41"/>
  <c r="E286" i="41"/>
  <c r="F286" i="41"/>
  <c r="G286" i="41"/>
  <c r="H286" i="41"/>
  <c r="I286" i="41"/>
  <c r="J286" i="41"/>
  <c r="K286" i="41"/>
  <c r="L286" i="41"/>
  <c r="M286" i="41"/>
  <c r="N286" i="41"/>
  <c r="O286" i="41"/>
  <c r="P286" i="41"/>
  <c r="B287" i="41"/>
  <c r="C287" i="41"/>
  <c r="D287" i="41"/>
  <c r="E287" i="41"/>
  <c r="F287" i="41"/>
  <c r="G287" i="41"/>
  <c r="H287" i="41"/>
  <c r="I287" i="41"/>
  <c r="J287" i="41"/>
  <c r="K287" i="41"/>
  <c r="L287" i="41"/>
  <c r="M287" i="41"/>
  <c r="N287" i="41"/>
  <c r="O287" i="41"/>
  <c r="P287" i="41"/>
  <c r="B288" i="41"/>
  <c r="C288" i="41"/>
  <c r="D288" i="41"/>
  <c r="E288" i="41"/>
  <c r="F288" i="41"/>
  <c r="G288" i="41"/>
  <c r="H288" i="41"/>
  <c r="I288" i="41"/>
  <c r="J288" i="41"/>
  <c r="K288" i="41"/>
  <c r="L288" i="41"/>
  <c r="M288" i="41"/>
  <c r="N288" i="41"/>
  <c r="O288" i="41"/>
  <c r="P288" i="41"/>
  <c r="B289" i="41"/>
  <c r="C289" i="41"/>
  <c r="D289" i="41"/>
  <c r="E289" i="41"/>
  <c r="F289" i="41"/>
  <c r="G289" i="41"/>
  <c r="H289" i="41"/>
  <c r="I289" i="41"/>
  <c r="J289" i="41"/>
  <c r="K289" i="41"/>
  <c r="L289" i="41"/>
  <c r="M289" i="41"/>
  <c r="N289" i="41"/>
  <c r="O289" i="41"/>
  <c r="P289" i="41"/>
  <c r="B290" i="41"/>
  <c r="C290" i="41"/>
  <c r="D290" i="41"/>
  <c r="E290" i="41"/>
  <c r="F290" i="41"/>
  <c r="G290" i="41"/>
  <c r="H290" i="41"/>
  <c r="I290" i="41"/>
  <c r="J290" i="41"/>
  <c r="K290" i="41"/>
  <c r="L290" i="41"/>
  <c r="M290" i="41"/>
  <c r="N290" i="41"/>
  <c r="O290" i="41"/>
  <c r="P290" i="41"/>
  <c r="B291" i="41"/>
  <c r="C291" i="41"/>
  <c r="D291" i="41"/>
  <c r="E291" i="41"/>
  <c r="F291" i="41"/>
  <c r="G291" i="41"/>
  <c r="H291" i="41"/>
  <c r="I291" i="41"/>
  <c r="J291" i="41"/>
  <c r="K291" i="41"/>
  <c r="L291" i="41"/>
  <c r="M291" i="41"/>
  <c r="N291" i="41"/>
  <c r="O291" i="41"/>
  <c r="P291" i="41"/>
  <c r="B292" i="41"/>
  <c r="C292" i="41"/>
  <c r="D292" i="41"/>
  <c r="E292" i="41"/>
  <c r="F292" i="41"/>
  <c r="G292" i="41"/>
  <c r="H292" i="41"/>
  <c r="I292" i="41"/>
  <c r="J292" i="41"/>
  <c r="K292" i="41"/>
  <c r="L292" i="41"/>
  <c r="M292" i="41"/>
  <c r="N292" i="41"/>
  <c r="O292" i="41"/>
  <c r="P292" i="41"/>
  <c r="B293" i="41"/>
  <c r="C293" i="41"/>
  <c r="D293" i="41"/>
  <c r="E293" i="41"/>
  <c r="F293" i="41"/>
  <c r="G293" i="41"/>
  <c r="H293" i="41"/>
  <c r="I293" i="41"/>
  <c r="J293" i="41"/>
  <c r="K293" i="41"/>
  <c r="L293" i="41"/>
  <c r="M293" i="41"/>
  <c r="N293" i="41"/>
  <c r="O293" i="41"/>
  <c r="P293" i="41"/>
  <c r="B294" i="41"/>
  <c r="C294" i="41"/>
  <c r="D294" i="41"/>
  <c r="E294" i="41"/>
  <c r="F294" i="41"/>
  <c r="G294" i="41"/>
  <c r="H294" i="41"/>
  <c r="I294" i="41"/>
  <c r="J294" i="41"/>
  <c r="K294" i="41"/>
  <c r="L294" i="41"/>
  <c r="M294" i="41"/>
  <c r="N294" i="41"/>
  <c r="O294" i="41"/>
  <c r="P294" i="41"/>
  <c r="B295" i="41"/>
  <c r="C295" i="41"/>
  <c r="D295" i="41"/>
  <c r="E295" i="41"/>
  <c r="F295" i="41"/>
  <c r="G295" i="41"/>
  <c r="H295" i="41"/>
  <c r="I295" i="41"/>
  <c r="J295" i="41"/>
  <c r="K295" i="41"/>
  <c r="L295" i="41"/>
  <c r="M295" i="41"/>
  <c r="N295" i="41"/>
  <c r="O295" i="41"/>
  <c r="P295" i="41"/>
  <c r="B296" i="41"/>
  <c r="C296" i="41"/>
  <c r="D296" i="41"/>
  <c r="E296" i="41"/>
  <c r="F296" i="41"/>
  <c r="G296" i="41"/>
  <c r="H296" i="41"/>
  <c r="I296" i="41"/>
  <c r="J296" i="41"/>
  <c r="K296" i="41"/>
  <c r="L296" i="41"/>
  <c r="M296" i="41"/>
  <c r="N296" i="41"/>
  <c r="O296" i="41"/>
  <c r="P296" i="41"/>
  <c r="B297" i="41"/>
  <c r="C297" i="41"/>
  <c r="D297" i="41"/>
  <c r="E297" i="41"/>
  <c r="F297" i="41"/>
  <c r="G297" i="41"/>
  <c r="H297" i="41"/>
  <c r="I297" i="41"/>
  <c r="J297" i="41"/>
  <c r="K297" i="41"/>
  <c r="L297" i="41"/>
  <c r="M297" i="41"/>
  <c r="N297" i="41"/>
  <c r="O297" i="41"/>
  <c r="P297" i="41"/>
  <c r="B298" i="41"/>
  <c r="C298" i="41"/>
  <c r="D298" i="41"/>
  <c r="E298" i="41"/>
  <c r="F298" i="41"/>
  <c r="G298" i="41"/>
  <c r="H298" i="41"/>
  <c r="I298" i="41"/>
  <c r="J298" i="41"/>
  <c r="K298" i="41"/>
  <c r="L298" i="41"/>
  <c r="M298" i="41"/>
  <c r="N298" i="41"/>
  <c r="O298" i="41"/>
  <c r="P298" i="41"/>
  <c r="B299" i="41"/>
  <c r="C299" i="41"/>
  <c r="D299" i="41"/>
  <c r="E299" i="41"/>
  <c r="F299" i="41"/>
  <c r="G299" i="41"/>
  <c r="H299" i="41"/>
  <c r="I299" i="41"/>
  <c r="J299" i="41"/>
  <c r="K299" i="41"/>
  <c r="L299" i="41"/>
  <c r="M299" i="41"/>
  <c r="N299" i="41"/>
  <c r="O299" i="41"/>
  <c r="P299" i="41"/>
  <c r="B300" i="41"/>
  <c r="C300" i="41"/>
  <c r="D300" i="41"/>
  <c r="E300" i="41"/>
  <c r="F300" i="41"/>
  <c r="G300" i="41"/>
  <c r="H300" i="41"/>
  <c r="I300" i="41"/>
  <c r="J300" i="41"/>
  <c r="K300" i="41"/>
  <c r="L300" i="41"/>
  <c r="M300" i="41"/>
  <c r="N300" i="41"/>
  <c r="O300" i="41"/>
  <c r="P300" i="41"/>
  <c r="B301" i="41"/>
  <c r="C301" i="41"/>
  <c r="D301" i="41"/>
  <c r="E301" i="41"/>
  <c r="F301" i="41"/>
  <c r="G301" i="41"/>
  <c r="H301" i="41"/>
  <c r="I301" i="41"/>
  <c r="J301" i="41"/>
  <c r="K301" i="41"/>
  <c r="L301" i="41"/>
  <c r="M301" i="41"/>
  <c r="N301" i="41"/>
  <c r="O301" i="41"/>
  <c r="P301" i="41"/>
  <c r="B302" i="41"/>
  <c r="C302" i="41"/>
  <c r="D302" i="41"/>
  <c r="E302" i="41"/>
  <c r="F302" i="41"/>
  <c r="G302" i="41"/>
  <c r="H302" i="41"/>
  <c r="I302" i="41"/>
  <c r="J302" i="41"/>
  <c r="K302" i="41"/>
  <c r="L302" i="41"/>
  <c r="M302" i="41"/>
  <c r="N302" i="41"/>
  <c r="O302" i="41"/>
  <c r="P302" i="41"/>
  <c r="B303" i="41"/>
  <c r="C303" i="41"/>
  <c r="D303" i="41"/>
  <c r="E303" i="41"/>
  <c r="F303" i="41"/>
  <c r="G303" i="41"/>
  <c r="H303" i="41"/>
  <c r="I303" i="41"/>
  <c r="J303" i="41"/>
  <c r="K303" i="41"/>
  <c r="L303" i="41"/>
  <c r="M303" i="41"/>
  <c r="N303" i="41"/>
  <c r="O303" i="41"/>
  <c r="P303" i="41"/>
  <c r="B304" i="41"/>
  <c r="C304" i="41"/>
  <c r="D304" i="41"/>
  <c r="E304" i="41"/>
  <c r="F304" i="41"/>
  <c r="G304" i="41"/>
  <c r="H304" i="41"/>
  <c r="I304" i="41"/>
  <c r="J304" i="41"/>
  <c r="K304" i="41"/>
  <c r="L304" i="41"/>
  <c r="M304" i="41"/>
  <c r="N304" i="41"/>
  <c r="O304" i="41"/>
  <c r="P304" i="41"/>
  <c r="B305" i="41"/>
  <c r="C305" i="41"/>
  <c r="D305" i="41"/>
  <c r="E305" i="41"/>
  <c r="F305" i="41"/>
  <c r="G305" i="41"/>
  <c r="H305" i="41"/>
  <c r="I305" i="41"/>
  <c r="J305" i="41"/>
  <c r="K305" i="41"/>
  <c r="L305" i="41"/>
  <c r="M305" i="41"/>
  <c r="N305" i="41"/>
  <c r="O305" i="41"/>
  <c r="P305" i="41"/>
  <c r="B306" i="41"/>
  <c r="C306" i="41"/>
  <c r="D306" i="41"/>
  <c r="E306" i="41"/>
  <c r="F306" i="41"/>
  <c r="G306" i="41"/>
  <c r="H306" i="41"/>
  <c r="I306" i="41"/>
  <c r="J306" i="41"/>
  <c r="K306" i="41"/>
  <c r="L306" i="41"/>
  <c r="M306" i="41"/>
  <c r="N306" i="41"/>
  <c r="O306" i="41"/>
  <c r="P306" i="41"/>
  <c r="B307" i="41"/>
  <c r="C307" i="41"/>
  <c r="D307" i="41"/>
  <c r="E307" i="41"/>
  <c r="F307" i="41"/>
  <c r="G307" i="41"/>
  <c r="H307" i="41"/>
  <c r="I307" i="41"/>
  <c r="J307" i="41"/>
  <c r="K307" i="41"/>
  <c r="L307" i="41"/>
  <c r="M307" i="41"/>
  <c r="N307" i="41"/>
  <c r="O307" i="41"/>
  <c r="P307" i="41"/>
  <c r="B308" i="41"/>
  <c r="C308" i="41"/>
  <c r="D308" i="41"/>
  <c r="E308" i="41"/>
  <c r="F308" i="41"/>
  <c r="G308" i="41"/>
  <c r="H308" i="41"/>
  <c r="I308" i="41"/>
  <c r="J308" i="41"/>
  <c r="K308" i="41"/>
  <c r="L308" i="41"/>
  <c r="M308" i="41"/>
  <c r="N308" i="41"/>
  <c r="O308" i="41"/>
  <c r="P308" i="41"/>
  <c r="B309" i="41"/>
  <c r="C309" i="41"/>
  <c r="D309" i="41"/>
  <c r="E309" i="41"/>
  <c r="F309" i="41"/>
  <c r="G309" i="41"/>
  <c r="H309" i="41"/>
  <c r="I309" i="41"/>
  <c r="J309" i="41"/>
  <c r="K309" i="41"/>
  <c r="L309" i="41"/>
  <c r="M309" i="41"/>
  <c r="N309" i="41"/>
  <c r="O309" i="41"/>
  <c r="P309" i="41"/>
  <c r="B310" i="41"/>
  <c r="C310" i="41"/>
  <c r="D310" i="41"/>
  <c r="E310" i="41"/>
  <c r="F310" i="41"/>
  <c r="G310" i="41"/>
  <c r="H310" i="41"/>
  <c r="I310" i="41"/>
  <c r="J310" i="41"/>
  <c r="K310" i="41"/>
  <c r="L310" i="41"/>
  <c r="M310" i="41"/>
  <c r="N310" i="41"/>
  <c r="O310" i="41"/>
  <c r="P310" i="41"/>
  <c r="B311" i="41"/>
  <c r="C311" i="41"/>
  <c r="D311" i="41"/>
  <c r="E311" i="41"/>
  <c r="F311" i="41"/>
  <c r="G311" i="41"/>
  <c r="H311" i="41"/>
  <c r="I311" i="41"/>
  <c r="J311" i="41"/>
  <c r="K311" i="41"/>
  <c r="L311" i="41"/>
  <c r="M311" i="41"/>
  <c r="N311" i="41"/>
  <c r="O311" i="41"/>
  <c r="P311" i="41"/>
  <c r="B312" i="41"/>
  <c r="C312" i="41"/>
  <c r="D312" i="41"/>
  <c r="E312" i="41"/>
  <c r="F312" i="41"/>
  <c r="G312" i="41"/>
  <c r="H312" i="41"/>
  <c r="I312" i="41"/>
  <c r="J312" i="41"/>
  <c r="K312" i="41"/>
  <c r="L312" i="41"/>
  <c r="M312" i="41"/>
  <c r="N312" i="41"/>
  <c r="O312" i="41"/>
  <c r="P312" i="41"/>
  <c r="B313" i="41"/>
  <c r="C313" i="41"/>
  <c r="D313" i="41"/>
  <c r="E313" i="41"/>
  <c r="F313" i="41"/>
  <c r="G313" i="41"/>
  <c r="H313" i="41"/>
  <c r="I313" i="41"/>
  <c r="J313" i="41"/>
  <c r="K313" i="41"/>
  <c r="L313" i="41"/>
  <c r="M313" i="41"/>
  <c r="N313" i="41"/>
  <c r="O313" i="41"/>
  <c r="P313" i="41"/>
  <c r="B314" i="41"/>
  <c r="C314" i="41"/>
  <c r="D314" i="41"/>
  <c r="E314" i="41"/>
  <c r="F314" i="41"/>
  <c r="G314" i="41"/>
  <c r="H314" i="41"/>
  <c r="I314" i="41"/>
  <c r="J314" i="41"/>
  <c r="K314" i="41"/>
  <c r="L314" i="41"/>
  <c r="M314" i="41"/>
  <c r="N314" i="41"/>
  <c r="O314" i="41"/>
  <c r="P314" i="41"/>
  <c r="B315" i="41"/>
  <c r="C315" i="41"/>
  <c r="D315" i="41"/>
  <c r="E315" i="41"/>
  <c r="F315" i="41"/>
  <c r="G315" i="41"/>
  <c r="H315" i="41"/>
  <c r="I315" i="41"/>
  <c r="J315" i="41"/>
  <c r="K315" i="41"/>
  <c r="L315" i="41"/>
  <c r="M315" i="41"/>
  <c r="N315" i="41"/>
  <c r="O315" i="41"/>
  <c r="P315" i="41"/>
  <c r="B316" i="41"/>
  <c r="C316" i="41"/>
  <c r="D316" i="41"/>
  <c r="E316" i="41"/>
  <c r="F316" i="41"/>
  <c r="G316" i="41"/>
  <c r="H316" i="41"/>
  <c r="I316" i="41"/>
  <c r="J316" i="41"/>
  <c r="K316" i="41"/>
  <c r="L316" i="41"/>
  <c r="M316" i="41"/>
  <c r="N316" i="41"/>
  <c r="O316" i="41"/>
  <c r="P316" i="41"/>
  <c r="B317" i="41"/>
  <c r="C317" i="41"/>
  <c r="D317" i="41"/>
  <c r="E317" i="41"/>
  <c r="F317" i="41"/>
  <c r="G317" i="41"/>
  <c r="H317" i="41"/>
  <c r="I317" i="41"/>
  <c r="J317" i="41"/>
  <c r="K317" i="41"/>
  <c r="L317" i="41"/>
  <c r="M317" i="41"/>
  <c r="N317" i="41"/>
  <c r="O317" i="41"/>
  <c r="P317" i="41"/>
  <c r="B318" i="41"/>
  <c r="C318" i="41"/>
  <c r="D318" i="41"/>
  <c r="E318" i="41"/>
  <c r="F318" i="41"/>
  <c r="G318" i="41"/>
  <c r="H318" i="41"/>
  <c r="I318" i="41"/>
  <c r="J318" i="41"/>
  <c r="K318" i="41"/>
  <c r="L318" i="41"/>
  <c r="M318" i="41"/>
  <c r="N318" i="41"/>
  <c r="O318" i="41"/>
  <c r="P318" i="41"/>
  <c r="B319" i="41"/>
  <c r="C319" i="41"/>
  <c r="D319" i="41"/>
  <c r="E319" i="41"/>
  <c r="F319" i="41"/>
  <c r="G319" i="41"/>
  <c r="H319" i="41"/>
  <c r="I319" i="41"/>
  <c r="J319" i="41"/>
  <c r="K319" i="41"/>
  <c r="L319" i="41"/>
  <c r="M319" i="41"/>
  <c r="N319" i="41"/>
  <c r="O319" i="41"/>
  <c r="P319" i="41"/>
  <c r="B320" i="41"/>
  <c r="C320" i="41"/>
  <c r="D320" i="41"/>
  <c r="E320" i="41"/>
  <c r="F320" i="41"/>
  <c r="G320" i="41"/>
  <c r="H320" i="41"/>
  <c r="I320" i="41"/>
  <c r="J320" i="41"/>
  <c r="K320" i="41"/>
  <c r="L320" i="41"/>
  <c r="M320" i="41"/>
  <c r="N320" i="41"/>
  <c r="O320" i="41"/>
  <c r="P320" i="41"/>
  <c r="B321" i="41"/>
  <c r="C321" i="41"/>
  <c r="D321" i="41"/>
  <c r="E321" i="41"/>
  <c r="F321" i="41"/>
  <c r="G321" i="41"/>
  <c r="H321" i="41"/>
  <c r="I321" i="41"/>
  <c r="J321" i="41"/>
  <c r="K321" i="41"/>
  <c r="L321" i="41"/>
  <c r="M321" i="41"/>
  <c r="N321" i="41"/>
  <c r="O321" i="41"/>
  <c r="P321" i="41"/>
  <c r="B322" i="41"/>
  <c r="C322" i="41"/>
  <c r="D322" i="41"/>
  <c r="E322" i="41"/>
  <c r="F322" i="41"/>
  <c r="G322" i="41"/>
  <c r="H322" i="41"/>
  <c r="I322" i="41"/>
  <c r="J322" i="41"/>
  <c r="K322" i="41"/>
  <c r="L322" i="41"/>
  <c r="M322" i="41"/>
  <c r="N322" i="41"/>
  <c r="O322" i="41"/>
  <c r="P322" i="41"/>
  <c r="B323" i="41"/>
  <c r="C323" i="41"/>
  <c r="D323" i="41"/>
  <c r="E323" i="41"/>
  <c r="F323" i="41"/>
  <c r="G323" i="41"/>
  <c r="H323" i="41"/>
  <c r="I323" i="41"/>
  <c r="J323" i="41"/>
  <c r="K323" i="41"/>
  <c r="L323" i="41"/>
  <c r="M323" i="41"/>
  <c r="N323" i="41"/>
  <c r="O323" i="41"/>
  <c r="P323" i="41"/>
  <c r="B324" i="41"/>
  <c r="C324" i="41"/>
  <c r="D324" i="41"/>
  <c r="E324" i="41"/>
  <c r="F324" i="41"/>
  <c r="G324" i="41"/>
  <c r="H324" i="41"/>
  <c r="I324" i="41"/>
  <c r="J324" i="41"/>
  <c r="K324" i="41"/>
  <c r="L324" i="41"/>
  <c r="M324" i="41"/>
  <c r="N324" i="41"/>
  <c r="O324" i="41"/>
  <c r="P324" i="41"/>
  <c r="B325" i="41"/>
  <c r="C325" i="41"/>
  <c r="D325" i="41"/>
  <c r="E325" i="41"/>
  <c r="F325" i="41"/>
  <c r="G325" i="41"/>
  <c r="H325" i="41"/>
  <c r="I325" i="41"/>
  <c r="J325" i="41"/>
  <c r="K325" i="41"/>
  <c r="L325" i="41"/>
  <c r="M325" i="41"/>
  <c r="N325" i="41"/>
  <c r="O325" i="41"/>
  <c r="P325" i="41"/>
  <c r="B326" i="41"/>
  <c r="C326" i="41"/>
  <c r="D326" i="41"/>
  <c r="E326" i="41"/>
  <c r="F326" i="41"/>
  <c r="G326" i="41"/>
  <c r="H326" i="41"/>
  <c r="I326" i="41"/>
  <c r="J326" i="41"/>
  <c r="K326" i="41"/>
  <c r="L326" i="41"/>
  <c r="M326" i="41"/>
  <c r="N326" i="41"/>
  <c r="O326" i="41"/>
  <c r="P326" i="41"/>
  <c r="B327" i="41"/>
  <c r="C327" i="41"/>
  <c r="D327" i="41"/>
  <c r="E327" i="41"/>
  <c r="F327" i="41"/>
  <c r="G327" i="41"/>
  <c r="H327" i="41"/>
  <c r="I327" i="41"/>
  <c r="J327" i="41"/>
  <c r="K327" i="41"/>
  <c r="L327" i="41"/>
  <c r="M327" i="41"/>
  <c r="N327" i="41"/>
  <c r="O327" i="41"/>
  <c r="P327" i="41"/>
  <c r="B328" i="41"/>
  <c r="C328" i="41"/>
  <c r="D328" i="41"/>
  <c r="E328" i="41"/>
  <c r="F328" i="41"/>
  <c r="G328" i="41"/>
  <c r="H328" i="41"/>
  <c r="I328" i="41"/>
  <c r="J328" i="41"/>
  <c r="K328" i="41"/>
  <c r="L328" i="41"/>
  <c r="M328" i="41"/>
  <c r="N328" i="41"/>
  <c r="O328" i="41"/>
  <c r="P328" i="41"/>
  <c r="B329" i="41"/>
  <c r="C329" i="41"/>
  <c r="D329" i="41"/>
  <c r="E329" i="41"/>
  <c r="F329" i="41"/>
  <c r="G329" i="41"/>
  <c r="H329" i="41"/>
  <c r="I329" i="41"/>
  <c r="J329" i="41"/>
  <c r="K329" i="41"/>
  <c r="L329" i="41"/>
  <c r="M329" i="41"/>
  <c r="N329" i="41"/>
  <c r="O329" i="41"/>
  <c r="P329" i="41"/>
  <c r="B330" i="41"/>
  <c r="C330" i="41"/>
  <c r="D330" i="41"/>
  <c r="E330" i="41"/>
  <c r="F330" i="41"/>
  <c r="G330" i="41"/>
  <c r="H330" i="41"/>
  <c r="I330" i="41"/>
  <c r="J330" i="41"/>
  <c r="K330" i="41"/>
  <c r="L330" i="41"/>
  <c r="M330" i="41"/>
  <c r="N330" i="41"/>
  <c r="O330" i="41"/>
  <c r="P330" i="41"/>
  <c r="B331" i="41"/>
  <c r="C331" i="41"/>
  <c r="D331" i="41"/>
  <c r="E331" i="41"/>
  <c r="F331" i="41"/>
  <c r="G331" i="41"/>
  <c r="H331" i="41"/>
  <c r="I331" i="41"/>
  <c r="J331" i="41"/>
  <c r="K331" i="41"/>
  <c r="L331" i="41"/>
  <c r="M331" i="41"/>
  <c r="N331" i="41"/>
  <c r="O331" i="41"/>
  <c r="P331" i="41"/>
  <c r="B332" i="41"/>
  <c r="C332" i="41"/>
  <c r="D332" i="41"/>
  <c r="E332" i="41"/>
  <c r="F332" i="41"/>
  <c r="G332" i="41"/>
  <c r="H332" i="41"/>
  <c r="I332" i="41"/>
  <c r="J332" i="41"/>
  <c r="K332" i="41"/>
  <c r="L332" i="41"/>
  <c r="M332" i="41"/>
  <c r="N332" i="41"/>
  <c r="O332" i="41"/>
  <c r="P332" i="41"/>
  <c r="B333" i="41"/>
  <c r="C333" i="41"/>
  <c r="D333" i="41"/>
  <c r="E333" i="41"/>
  <c r="F333" i="41"/>
  <c r="G333" i="41"/>
  <c r="H333" i="41"/>
  <c r="I333" i="41"/>
  <c r="J333" i="41"/>
  <c r="K333" i="41"/>
  <c r="L333" i="41"/>
  <c r="M333" i="41"/>
  <c r="N333" i="41"/>
  <c r="O333" i="41"/>
  <c r="P333" i="41"/>
  <c r="B334" i="41"/>
  <c r="C334" i="41"/>
  <c r="D334" i="41"/>
  <c r="E334" i="41"/>
  <c r="F334" i="41"/>
  <c r="G334" i="41"/>
  <c r="H334" i="41"/>
  <c r="I334" i="41"/>
  <c r="J334" i="41"/>
  <c r="K334" i="41"/>
  <c r="L334" i="41"/>
  <c r="M334" i="41"/>
  <c r="N334" i="41"/>
  <c r="O334" i="41"/>
  <c r="P334" i="41"/>
  <c r="B335" i="41"/>
  <c r="C335" i="41"/>
  <c r="D335" i="41"/>
  <c r="E335" i="41"/>
  <c r="F335" i="41"/>
  <c r="G335" i="41"/>
  <c r="H335" i="41"/>
  <c r="I335" i="41"/>
  <c r="J335" i="41"/>
  <c r="K335" i="41"/>
  <c r="L335" i="41"/>
  <c r="M335" i="41"/>
  <c r="N335" i="41"/>
  <c r="O335" i="41"/>
  <c r="P335" i="41"/>
  <c r="B336" i="41"/>
  <c r="C336" i="41"/>
  <c r="D336" i="41"/>
  <c r="E336" i="41"/>
  <c r="F336" i="41"/>
  <c r="G336" i="41"/>
  <c r="H336" i="41"/>
  <c r="I336" i="41"/>
  <c r="J336" i="41"/>
  <c r="K336" i="41"/>
  <c r="L336" i="41"/>
  <c r="M336" i="41"/>
  <c r="N336" i="41"/>
  <c r="O336" i="41"/>
  <c r="P336" i="41"/>
  <c r="B337" i="41"/>
  <c r="C337" i="41"/>
  <c r="D337" i="41"/>
  <c r="E337" i="41"/>
  <c r="F337" i="41"/>
  <c r="G337" i="41"/>
  <c r="H337" i="41"/>
  <c r="I337" i="41"/>
  <c r="J337" i="41"/>
  <c r="K337" i="41"/>
  <c r="L337" i="41"/>
  <c r="M337" i="41"/>
  <c r="N337" i="41"/>
  <c r="O337" i="41"/>
  <c r="P337" i="41"/>
  <c r="B338" i="41"/>
  <c r="C338" i="41"/>
  <c r="D338" i="41"/>
  <c r="E338" i="41"/>
  <c r="F338" i="41"/>
  <c r="G338" i="41"/>
  <c r="H338" i="41"/>
  <c r="I338" i="41"/>
  <c r="J338" i="41"/>
  <c r="K338" i="41"/>
  <c r="L338" i="41"/>
  <c r="M338" i="41"/>
  <c r="N338" i="41"/>
  <c r="O338" i="41"/>
  <c r="P338" i="41"/>
  <c r="B339" i="41"/>
  <c r="C339" i="41"/>
  <c r="D339" i="41"/>
  <c r="E339" i="41"/>
  <c r="F339" i="41"/>
  <c r="G339" i="41"/>
  <c r="H339" i="41"/>
  <c r="I339" i="41"/>
  <c r="J339" i="41"/>
  <c r="K339" i="41"/>
  <c r="L339" i="41"/>
  <c r="M339" i="41"/>
  <c r="N339" i="41"/>
  <c r="O339" i="41"/>
  <c r="P339" i="41"/>
  <c r="B340" i="41"/>
  <c r="C340" i="41"/>
  <c r="D340" i="41"/>
  <c r="E340" i="41"/>
  <c r="F340" i="41"/>
  <c r="G340" i="41"/>
  <c r="H340" i="41"/>
  <c r="I340" i="41"/>
  <c r="J340" i="41"/>
  <c r="K340" i="41"/>
  <c r="L340" i="41"/>
  <c r="M340" i="41"/>
  <c r="N340" i="41"/>
  <c r="O340" i="41"/>
  <c r="P340" i="41"/>
  <c r="B341" i="41"/>
  <c r="C341" i="41"/>
  <c r="D341" i="41"/>
  <c r="E341" i="41"/>
  <c r="F341" i="41"/>
  <c r="G341" i="41"/>
  <c r="H341" i="41"/>
  <c r="I341" i="41"/>
  <c r="J341" i="41"/>
  <c r="K341" i="41"/>
  <c r="L341" i="41"/>
  <c r="M341" i="41"/>
  <c r="N341" i="41"/>
  <c r="O341" i="41"/>
  <c r="P341" i="41"/>
  <c r="B342" i="41"/>
  <c r="C342" i="41"/>
  <c r="D342" i="41"/>
  <c r="E342" i="41"/>
  <c r="F342" i="41"/>
  <c r="G342" i="41"/>
  <c r="H342" i="41"/>
  <c r="I342" i="41"/>
  <c r="J342" i="41"/>
  <c r="K342" i="41"/>
  <c r="L342" i="41"/>
  <c r="M342" i="41"/>
  <c r="N342" i="41"/>
  <c r="O342" i="41"/>
  <c r="P342" i="41"/>
  <c r="B343" i="41"/>
  <c r="C343" i="41"/>
  <c r="D343" i="41"/>
  <c r="E343" i="41"/>
  <c r="F343" i="41"/>
  <c r="G343" i="41"/>
  <c r="H343" i="41"/>
  <c r="I343" i="41"/>
  <c r="J343" i="41"/>
  <c r="K343" i="41"/>
  <c r="L343" i="41"/>
  <c r="M343" i="41"/>
  <c r="N343" i="41"/>
  <c r="O343" i="41"/>
  <c r="P343" i="41"/>
  <c r="B344" i="41"/>
  <c r="C344" i="41"/>
  <c r="D344" i="41"/>
  <c r="E344" i="41"/>
  <c r="F344" i="41"/>
  <c r="G344" i="41"/>
  <c r="H344" i="41"/>
  <c r="I344" i="41"/>
  <c r="J344" i="41"/>
  <c r="K344" i="41"/>
  <c r="L344" i="41"/>
  <c r="M344" i="41"/>
  <c r="N344" i="41"/>
  <c r="O344" i="41"/>
  <c r="P344" i="41"/>
  <c r="B345" i="41"/>
  <c r="C345" i="41"/>
  <c r="D345" i="41"/>
  <c r="E345" i="41"/>
  <c r="F345" i="41"/>
  <c r="G345" i="41"/>
  <c r="H345" i="41"/>
  <c r="I345" i="41"/>
  <c r="J345" i="41"/>
  <c r="K345" i="41"/>
  <c r="L345" i="41"/>
  <c r="M345" i="41"/>
  <c r="N345" i="41"/>
  <c r="O345" i="41"/>
  <c r="P345" i="41"/>
  <c r="B346" i="41"/>
  <c r="C346" i="41"/>
  <c r="D346" i="41"/>
  <c r="E346" i="41"/>
  <c r="F346" i="41"/>
  <c r="G346" i="41"/>
  <c r="H346" i="41"/>
  <c r="I346" i="41"/>
  <c r="J346" i="41"/>
  <c r="K346" i="41"/>
  <c r="L346" i="41"/>
  <c r="M346" i="41"/>
  <c r="N346" i="41"/>
  <c r="O346" i="41"/>
  <c r="P346" i="41"/>
  <c r="B347" i="41"/>
  <c r="C347" i="41"/>
  <c r="D347" i="41"/>
  <c r="E347" i="41"/>
  <c r="F347" i="41"/>
  <c r="G347" i="41"/>
  <c r="H347" i="41"/>
  <c r="I347" i="41"/>
  <c r="J347" i="41"/>
  <c r="K347" i="41"/>
  <c r="L347" i="41"/>
  <c r="M347" i="41"/>
  <c r="N347" i="41"/>
  <c r="O347" i="41"/>
  <c r="P347" i="41"/>
  <c r="B348" i="41"/>
  <c r="C348" i="41"/>
  <c r="D348" i="41"/>
  <c r="E348" i="41"/>
  <c r="F348" i="41"/>
  <c r="G348" i="41"/>
  <c r="H348" i="41"/>
  <c r="I348" i="41"/>
  <c r="J348" i="41"/>
  <c r="K348" i="41"/>
  <c r="L348" i="41"/>
  <c r="M348" i="41"/>
  <c r="N348" i="41"/>
  <c r="O348" i="41"/>
  <c r="P348" i="41"/>
  <c r="B349" i="41"/>
  <c r="C349" i="41"/>
  <c r="D349" i="41"/>
  <c r="E349" i="41"/>
  <c r="F349" i="41"/>
  <c r="G349" i="41"/>
  <c r="H349" i="41"/>
  <c r="I349" i="41"/>
  <c r="J349" i="41"/>
  <c r="K349" i="41"/>
  <c r="L349" i="41"/>
  <c r="M349" i="41"/>
  <c r="N349" i="41"/>
  <c r="O349" i="41"/>
  <c r="P349" i="41"/>
  <c r="B350" i="41"/>
  <c r="C350" i="41"/>
  <c r="D350" i="41"/>
  <c r="E350" i="41"/>
  <c r="F350" i="41"/>
  <c r="G350" i="41"/>
  <c r="H350" i="41"/>
  <c r="I350" i="41"/>
  <c r="J350" i="41"/>
  <c r="K350" i="41"/>
  <c r="L350" i="41"/>
  <c r="M350" i="41"/>
  <c r="N350" i="41"/>
  <c r="O350" i="41"/>
  <c r="P350" i="41"/>
  <c r="B351" i="41"/>
  <c r="C351" i="41"/>
  <c r="D351" i="41"/>
  <c r="E351" i="41"/>
  <c r="F351" i="41"/>
  <c r="G351" i="41"/>
  <c r="H351" i="41"/>
  <c r="I351" i="41"/>
  <c r="J351" i="41"/>
  <c r="K351" i="41"/>
  <c r="L351" i="41"/>
  <c r="M351" i="41"/>
  <c r="N351" i="41"/>
  <c r="O351" i="41"/>
  <c r="P351" i="41"/>
  <c r="B352" i="41"/>
  <c r="C352" i="41"/>
  <c r="D352" i="41"/>
  <c r="E352" i="41"/>
  <c r="F352" i="41"/>
  <c r="G352" i="41"/>
  <c r="H352" i="41"/>
  <c r="I352" i="41"/>
  <c r="J352" i="41"/>
  <c r="K352" i="41"/>
  <c r="L352" i="41"/>
  <c r="M352" i="41"/>
  <c r="N352" i="41"/>
  <c r="O352" i="41"/>
  <c r="P352" i="41"/>
  <c r="B353" i="41"/>
  <c r="C353" i="41"/>
  <c r="D353" i="41"/>
  <c r="E353" i="41"/>
  <c r="F353" i="41"/>
  <c r="G353" i="41"/>
  <c r="H353" i="41"/>
  <c r="I353" i="41"/>
  <c r="J353" i="41"/>
  <c r="K353" i="41"/>
  <c r="L353" i="41"/>
  <c r="M353" i="41"/>
  <c r="N353" i="41"/>
  <c r="O353" i="41"/>
  <c r="P353" i="41"/>
  <c r="B354" i="41"/>
  <c r="C354" i="41"/>
  <c r="D354" i="41"/>
  <c r="E354" i="41"/>
  <c r="F354" i="41"/>
  <c r="G354" i="41"/>
  <c r="H354" i="41"/>
  <c r="I354" i="41"/>
  <c r="J354" i="41"/>
  <c r="K354" i="41"/>
  <c r="L354" i="41"/>
  <c r="M354" i="41"/>
  <c r="N354" i="41"/>
  <c r="O354" i="41"/>
  <c r="P354" i="41"/>
  <c r="B355" i="41"/>
  <c r="C355" i="41"/>
  <c r="D355" i="41"/>
  <c r="E355" i="41"/>
  <c r="F355" i="41"/>
  <c r="G355" i="41"/>
  <c r="H355" i="41"/>
  <c r="I355" i="41"/>
  <c r="J355" i="41"/>
  <c r="K355" i="41"/>
  <c r="L355" i="41"/>
  <c r="M355" i="41"/>
  <c r="N355" i="41"/>
  <c r="O355" i="41"/>
  <c r="P355" i="41"/>
  <c r="B356" i="41"/>
  <c r="C356" i="41"/>
  <c r="D356" i="41"/>
  <c r="E356" i="41"/>
  <c r="F356" i="41"/>
  <c r="G356" i="41"/>
  <c r="H356" i="41"/>
  <c r="I356" i="41"/>
  <c r="J356" i="41"/>
  <c r="K356" i="41"/>
  <c r="L356" i="41"/>
  <c r="M356" i="41"/>
  <c r="N356" i="41"/>
  <c r="O356" i="41"/>
  <c r="P356" i="41"/>
  <c r="B357" i="41"/>
  <c r="C357" i="41"/>
  <c r="D357" i="41"/>
  <c r="E357" i="41"/>
  <c r="F357" i="41"/>
  <c r="G357" i="41"/>
  <c r="H357" i="41"/>
  <c r="I357" i="41"/>
  <c r="J357" i="41"/>
  <c r="K357" i="41"/>
  <c r="L357" i="41"/>
  <c r="M357" i="41"/>
  <c r="N357" i="41"/>
  <c r="O357" i="41"/>
  <c r="P357" i="41"/>
  <c r="B358" i="41"/>
  <c r="C358" i="41"/>
  <c r="D358" i="41"/>
  <c r="E358" i="41"/>
  <c r="F358" i="41"/>
  <c r="G358" i="41"/>
  <c r="H358" i="41"/>
  <c r="I358" i="41"/>
  <c r="J358" i="41"/>
  <c r="K358" i="41"/>
  <c r="L358" i="41"/>
  <c r="M358" i="41"/>
  <c r="N358" i="41"/>
  <c r="O358" i="41"/>
  <c r="P358" i="41"/>
  <c r="B359" i="41"/>
  <c r="C359" i="41"/>
  <c r="D359" i="41"/>
  <c r="E359" i="41"/>
  <c r="F359" i="41"/>
  <c r="G359" i="41"/>
  <c r="H359" i="41"/>
  <c r="I359" i="41"/>
  <c r="J359" i="41"/>
  <c r="K359" i="41"/>
  <c r="L359" i="41"/>
  <c r="M359" i="41"/>
  <c r="N359" i="41"/>
  <c r="O359" i="41"/>
  <c r="P359" i="41"/>
  <c r="B360" i="41"/>
  <c r="C360" i="41"/>
  <c r="D360" i="41"/>
  <c r="E360" i="41"/>
  <c r="F360" i="41"/>
  <c r="G360" i="41"/>
  <c r="H360" i="41"/>
  <c r="I360" i="41"/>
  <c r="J360" i="41"/>
  <c r="K360" i="41"/>
  <c r="L360" i="41"/>
  <c r="M360" i="41"/>
  <c r="N360" i="41"/>
  <c r="O360" i="41"/>
  <c r="P360" i="41"/>
  <c r="B361" i="41"/>
  <c r="C361" i="41"/>
  <c r="D361" i="41"/>
  <c r="E361" i="41"/>
  <c r="F361" i="41"/>
  <c r="G361" i="41"/>
  <c r="H361" i="41"/>
  <c r="I361" i="41"/>
  <c r="J361" i="41"/>
  <c r="K361" i="41"/>
  <c r="L361" i="41"/>
  <c r="M361" i="41"/>
  <c r="N361" i="41"/>
  <c r="O361" i="41"/>
  <c r="P361" i="41"/>
  <c r="B362" i="41"/>
  <c r="C362" i="41"/>
  <c r="D362" i="41"/>
  <c r="E362" i="41"/>
  <c r="F362" i="41"/>
  <c r="G362" i="41"/>
  <c r="H362" i="41"/>
  <c r="I362" i="41"/>
  <c r="J362" i="41"/>
  <c r="K362" i="41"/>
  <c r="L362" i="41"/>
  <c r="M362" i="41"/>
  <c r="N362" i="41"/>
  <c r="O362" i="41"/>
  <c r="P362" i="41"/>
  <c r="B363" i="41"/>
  <c r="C363" i="41"/>
  <c r="D363" i="41"/>
  <c r="E363" i="41"/>
  <c r="F363" i="41"/>
  <c r="G363" i="41"/>
  <c r="H363" i="41"/>
  <c r="I363" i="41"/>
  <c r="J363" i="41"/>
  <c r="K363" i="41"/>
  <c r="L363" i="41"/>
  <c r="M363" i="41"/>
  <c r="N363" i="41"/>
  <c r="O363" i="41"/>
  <c r="P363" i="41"/>
  <c r="B364" i="41"/>
  <c r="C364" i="41"/>
  <c r="D364" i="41"/>
  <c r="E364" i="41"/>
  <c r="F364" i="41"/>
  <c r="G364" i="41"/>
  <c r="H364" i="41"/>
  <c r="I364" i="41"/>
  <c r="J364" i="41"/>
  <c r="K364" i="41"/>
  <c r="L364" i="41"/>
  <c r="M364" i="41"/>
  <c r="N364" i="41"/>
  <c r="O364" i="41"/>
  <c r="P364" i="41"/>
  <c r="B365" i="41"/>
  <c r="C365" i="41"/>
  <c r="D365" i="41"/>
  <c r="E365" i="41"/>
  <c r="F365" i="41"/>
  <c r="G365" i="41"/>
  <c r="H365" i="41"/>
  <c r="I365" i="41"/>
  <c r="J365" i="41"/>
  <c r="K365" i="41"/>
  <c r="L365" i="41"/>
  <c r="M365" i="41"/>
  <c r="N365" i="41"/>
  <c r="O365" i="41"/>
  <c r="P365" i="41"/>
  <c r="B366" i="41"/>
  <c r="C366" i="41"/>
  <c r="D366" i="41"/>
  <c r="E366" i="41"/>
  <c r="F366" i="41"/>
  <c r="G366" i="41"/>
  <c r="H366" i="41"/>
  <c r="I366" i="41"/>
  <c r="J366" i="41"/>
  <c r="K366" i="41"/>
  <c r="L366" i="41"/>
  <c r="M366" i="41"/>
  <c r="N366" i="41"/>
  <c r="O366" i="41"/>
  <c r="P366" i="41"/>
  <c r="B367" i="41"/>
  <c r="C367" i="41"/>
  <c r="D367" i="41"/>
  <c r="E367" i="41"/>
  <c r="F367" i="41"/>
  <c r="G367" i="41"/>
  <c r="H367" i="41"/>
  <c r="I367" i="41"/>
  <c r="J367" i="41"/>
  <c r="K367" i="41"/>
  <c r="L367" i="41"/>
  <c r="M367" i="41"/>
  <c r="N367" i="41"/>
  <c r="O367" i="41"/>
  <c r="P367" i="41"/>
  <c r="B368" i="41"/>
  <c r="C368" i="41"/>
  <c r="D368" i="41"/>
  <c r="E368" i="41"/>
  <c r="F368" i="41"/>
  <c r="G368" i="41"/>
  <c r="H368" i="41"/>
  <c r="I368" i="41"/>
  <c r="J368" i="41"/>
  <c r="K368" i="41"/>
  <c r="L368" i="41"/>
  <c r="M368" i="41"/>
  <c r="N368" i="41"/>
  <c r="O368" i="41"/>
  <c r="P368" i="41"/>
  <c r="B369" i="41"/>
  <c r="C369" i="41"/>
  <c r="D369" i="41"/>
  <c r="E369" i="41"/>
  <c r="F369" i="41"/>
  <c r="G369" i="41"/>
  <c r="H369" i="41"/>
  <c r="I369" i="41"/>
  <c r="J369" i="41"/>
  <c r="K369" i="41"/>
  <c r="L369" i="41"/>
  <c r="M369" i="41"/>
  <c r="N369" i="41"/>
  <c r="O369" i="41"/>
  <c r="P369" i="41"/>
  <c r="B370" i="41"/>
  <c r="C370" i="41"/>
  <c r="D370" i="41"/>
  <c r="E370" i="41"/>
  <c r="F370" i="41"/>
  <c r="G370" i="41"/>
  <c r="H370" i="41"/>
  <c r="I370" i="41"/>
  <c r="J370" i="41"/>
  <c r="K370" i="41"/>
  <c r="L370" i="41"/>
  <c r="M370" i="41"/>
  <c r="N370" i="41"/>
  <c r="O370" i="41"/>
  <c r="P370" i="41"/>
  <c r="B371" i="41"/>
  <c r="C371" i="41"/>
  <c r="D371" i="41"/>
  <c r="E371" i="41"/>
  <c r="F371" i="41"/>
  <c r="G371" i="41"/>
  <c r="H371" i="41"/>
  <c r="I371" i="41"/>
  <c r="J371" i="41"/>
  <c r="K371" i="41"/>
  <c r="L371" i="41"/>
  <c r="M371" i="41"/>
  <c r="N371" i="41"/>
  <c r="O371" i="41"/>
  <c r="P371" i="41"/>
  <c r="B372" i="41"/>
  <c r="C372" i="41"/>
  <c r="D372" i="41"/>
  <c r="E372" i="41"/>
  <c r="F372" i="41"/>
  <c r="G372" i="41"/>
  <c r="H372" i="41"/>
  <c r="I372" i="41"/>
  <c r="J372" i="41"/>
  <c r="K372" i="41"/>
  <c r="L372" i="41"/>
  <c r="M372" i="41"/>
  <c r="N372" i="41"/>
  <c r="O372" i="41"/>
  <c r="P372" i="41"/>
  <c r="B373" i="41"/>
  <c r="C373" i="41"/>
  <c r="D373" i="41"/>
  <c r="E373" i="41"/>
  <c r="F373" i="41"/>
  <c r="G373" i="41"/>
  <c r="H373" i="41"/>
  <c r="I373" i="41"/>
  <c r="J373" i="41"/>
  <c r="K373" i="41"/>
  <c r="L373" i="41"/>
  <c r="M373" i="41"/>
  <c r="N373" i="41"/>
  <c r="O373" i="41"/>
  <c r="P373" i="41"/>
  <c r="B374" i="41"/>
  <c r="C374" i="41"/>
  <c r="D374" i="41"/>
  <c r="E374" i="41"/>
  <c r="F374" i="41"/>
  <c r="G374" i="41"/>
  <c r="H374" i="41"/>
  <c r="I374" i="41"/>
  <c r="J374" i="41"/>
  <c r="K374" i="41"/>
  <c r="L374" i="41"/>
  <c r="M374" i="41"/>
  <c r="N374" i="41"/>
  <c r="O374" i="41"/>
  <c r="P374" i="41"/>
  <c r="B375" i="41"/>
  <c r="C375" i="41"/>
  <c r="D375" i="41"/>
  <c r="E375" i="41"/>
  <c r="F375" i="41"/>
  <c r="G375" i="41"/>
  <c r="H375" i="41"/>
  <c r="I375" i="41"/>
  <c r="J375" i="41"/>
  <c r="K375" i="41"/>
  <c r="L375" i="41"/>
  <c r="M375" i="41"/>
  <c r="N375" i="41"/>
  <c r="O375" i="41"/>
  <c r="P375" i="41"/>
  <c r="B376" i="41"/>
  <c r="C376" i="41"/>
  <c r="D376" i="41"/>
  <c r="E376" i="41"/>
  <c r="F376" i="41"/>
  <c r="G376" i="41"/>
  <c r="H376" i="41"/>
  <c r="I376" i="41"/>
  <c r="J376" i="41"/>
  <c r="K376" i="41"/>
  <c r="L376" i="41"/>
  <c r="M376" i="41"/>
  <c r="N376" i="41"/>
  <c r="O376" i="41"/>
  <c r="P376" i="41"/>
  <c r="B377" i="41"/>
  <c r="C377" i="41"/>
  <c r="D377" i="41"/>
  <c r="E377" i="41"/>
  <c r="F377" i="41"/>
  <c r="G377" i="41"/>
  <c r="H377" i="41"/>
  <c r="I377" i="41"/>
  <c r="J377" i="41"/>
  <c r="K377" i="41"/>
  <c r="L377" i="41"/>
  <c r="M377" i="41"/>
  <c r="N377" i="41"/>
  <c r="O377" i="41"/>
  <c r="P377" i="41"/>
  <c r="B378" i="41"/>
  <c r="C378" i="41"/>
  <c r="D378" i="41"/>
  <c r="E378" i="41"/>
  <c r="F378" i="41"/>
  <c r="G378" i="41"/>
  <c r="H378" i="41"/>
  <c r="I378" i="41"/>
  <c r="J378" i="41"/>
  <c r="K378" i="41"/>
  <c r="L378" i="41"/>
  <c r="M378" i="41"/>
  <c r="N378" i="41"/>
  <c r="O378" i="41"/>
  <c r="P378" i="41"/>
  <c r="B379" i="41"/>
  <c r="C379" i="41"/>
  <c r="D379" i="41"/>
  <c r="E379" i="41"/>
  <c r="F379" i="41"/>
  <c r="G379" i="41"/>
  <c r="H379" i="41"/>
  <c r="I379" i="41"/>
  <c r="J379" i="41"/>
  <c r="K379" i="41"/>
  <c r="L379" i="41"/>
  <c r="M379" i="41"/>
  <c r="N379" i="41"/>
  <c r="O379" i="41"/>
  <c r="P379" i="41"/>
  <c r="B380" i="41"/>
  <c r="C380" i="41"/>
  <c r="D380" i="41"/>
  <c r="E380" i="41"/>
  <c r="F380" i="41"/>
  <c r="G380" i="41"/>
  <c r="H380" i="41"/>
  <c r="I380" i="41"/>
  <c r="J380" i="41"/>
  <c r="K380" i="41"/>
  <c r="L380" i="41"/>
  <c r="M380" i="41"/>
  <c r="N380" i="41"/>
  <c r="O380" i="41"/>
  <c r="P380" i="41"/>
  <c r="B381" i="41"/>
  <c r="C381" i="41"/>
  <c r="D381" i="41"/>
  <c r="E381" i="41"/>
  <c r="F381" i="41"/>
  <c r="G381" i="41"/>
  <c r="H381" i="41"/>
  <c r="I381" i="41"/>
  <c r="J381" i="41"/>
  <c r="K381" i="41"/>
  <c r="L381" i="41"/>
  <c r="M381" i="41"/>
  <c r="N381" i="41"/>
  <c r="O381" i="41"/>
  <c r="P381" i="41"/>
  <c r="B382" i="41"/>
  <c r="C382" i="41"/>
  <c r="D382" i="41"/>
  <c r="E382" i="41"/>
  <c r="F382" i="41"/>
  <c r="G382" i="41"/>
  <c r="H382" i="41"/>
  <c r="I382" i="41"/>
  <c r="J382" i="41"/>
  <c r="K382" i="41"/>
  <c r="L382" i="41"/>
  <c r="M382" i="41"/>
  <c r="N382" i="41"/>
  <c r="O382" i="41"/>
  <c r="P382" i="41"/>
  <c r="B383" i="41"/>
  <c r="C383" i="41"/>
  <c r="D383" i="41"/>
  <c r="E383" i="41"/>
  <c r="F383" i="41"/>
  <c r="G383" i="41"/>
  <c r="H383" i="41"/>
  <c r="I383" i="41"/>
  <c r="J383" i="41"/>
  <c r="K383" i="41"/>
  <c r="L383" i="41"/>
  <c r="M383" i="41"/>
  <c r="N383" i="41"/>
  <c r="O383" i="41"/>
  <c r="P383" i="41"/>
  <c r="B384" i="41"/>
  <c r="C384" i="41"/>
  <c r="D384" i="41"/>
  <c r="E384" i="41"/>
  <c r="F384" i="41"/>
  <c r="G384" i="41"/>
  <c r="H384" i="41"/>
  <c r="I384" i="41"/>
  <c r="J384" i="41"/>
  <c r="K384" i="41"/>
  <c r="L384" i="41"/>
  <c r="M384" i="41"/>
  <c r="N384" i="41"/>
  <c r="O384" i="41"/>
  <c r="P384" i="41"/>
  <c r="B385" i="41"/>
  <c r="C385" i="41"/>
  <c r="D385" i="41"/>
  <c r="E385" i="41"/>
  <c r="F385" i="41"/>
  <c r="G385" i="41"/>
  <c r="H385" i="41"/>
  <c r="I385" i="41"/>
  <c r="J385" i="41"/>
  <c r="K385" i="41"/>
  <c r="L385" i="41"/>
  <c r="M385" i="41"/>
  <c r="N385" i="41"/>
  <c r="O385" i="41"/>
  <c r="P385" i="41"/>
  <c r="B386" i="41"/>
  <c r="C386" i="41"/>
  <c r="D386" i="41"/>
  <c r="E386" i="41"/>
  <c r="F386" i="41"/>
  <c r="G386" i="41"/>
  <c r="H386" i="41"/>
  <c r="I386" i="41"/>
  <c r="J386" i="41"/>
  <c r="K386" i="41"/>
  <c r="L386" i="41"/>
  <c r="M386" i="41"/>
  <c r="N386" i="41"/>
  <c r="O386" i="41"/>
  <c r="P386" i="41"/>
  <c r="B387" i="41"/>
  <c r="C387" i="41"/>
  <c r="D387" i="41"/>
  <c r="E387" i="41"/>
  <c r="F387" i="41"/>
  <c r="G387" i="41"/>
  <c r="H387" i="41"/>
  <c r="I387" i="41"/>
  <c r="J387" i="41"/>
  <c r="K387" i="41"/>
  <c r="L387" i="41"/>
  <c r="M387" i="41"/>
  <c r="N387" i="41"/>
  <c r="O387" i="41"/>
  <c r="P387" i="41"/>
  <c r="B388" i="41"/>
  <c r="C388" i="41"/>
  <c r="D388" i="41"/>
  <c r="E388" i="41"/>
  <c r="F388" i="41"/>
  <c r="G388" i="41"/>
  <c r="H388" i="41"/>
  <c r="I388" i="41"/>
  <c r="J388" i="41"/>
  <c r="K388" i="41"/>
  <c r="L388" i="41"/>
  <c r="M388" i="41"/>
  <c r="N388" i="41"/>
  <c r="O388" i="41"/>
  <c r="P388" i="41"/>
  <c r="B389" i="41"/>
  <c r="C389" i="41"/>
  <c r="D389" i="41"/>
  <c r="E389" i="41"/>
  <c r="F389" i="41"/>
  <c r="G389" i="41"/>
  <c r="H389" i="41"/>
  <c r="I389" i="41"/>
  <c r="J389" i="41"/>
  <c r="K389" i="41"/>
  <c r="L389" i="41"/>
  <c r="M389" i="41"/>
  <c r="N389" i="41"/>
  <c r="O389" i="41"/>
  <c r="P389" i="41"/>
  <c r="B390" i="41"/>
  <c r="C390" i="41"/>
  <c r="D390" i="41"/>
  <c r="E390" i="41"/>
  <c r="F390" i="41"/>
  <c r="G390" i="41"/>
  <c r="H390" i="41"/>
  <c r="I390" i="41"/>
  <c r="J390" i="41"/>
  <c r="K390" i="41"/>
  <c r="L390" i="41"/>
  <c r="M390" i="41"/>
  <c r="N390" i="41"/>
  <c r="O390" i="41"/>
  <c r="P390" i="41"/>
  <c r="B391" i="41"/>
  <c r="C391" i="41"/>
  <c r="D391" i="41"/>
  <c r="E391" i="41"/>
  <c r="F391" i="41"/>
  <c r="G391" i="41"/>
  <c r="H391" i="41"/>
  <c r="I391" i="41"/>
  <c r="J391" i="41"/>
  <c r="K391" i="41"/>
  <c r="L391" i="41"/>
  <c r="M391" i="41"/>
  <c r="N391" i="41"/>
  <c r="O391" i="41"/>
  <c r="P391" i="41"/>
  <c r="B392" i="41"/>
  <c r="C392" i="41"/>
  <c r="D392" i="41"/>
  <c r="E392" i="41"/>
  <c r="F392" i="41"/>
  <c r="G392" i="41"/>
  <c r="H392" i="41"/>
  <c r="I392" i="41"/>
  <c r="J392" i="41"/>
  <c r="K392" i="41"/>
  <c r="L392" i="41"/>
  <c r="M392" i="41"/>
  <c r="N392" i="41"/>
  <c r="O392" i="41"/>
  <c r="P392" i="41"/>
  <c r="B393" i="41"/>
  <c r="C393" i="41"/>
  <c r="D393" i="41"/>
  <c r="E393" i="41"/>
  <c r="F393" i="41"/>
  <c r="G393" i="41"/>
  <c r="H393" i="41"/>
  <c r="I393" i="41"/>
  <c r="J393" i="41"/>
  <c r="K393" i="41"/>
  <c r="L393" i="41"/>
  <c r="M393" i="41"/>
  <c r="N393" i="41"/>
  <c r="O393" i="41"/>
  <c r="P393" i="41"/>
  <c r="B394" i="41"/>
  <c r="C394" i="41"/>
  <c r="D394" i="41"/>
  <c r="E394" i="41"/>
  <c r="F394" i="41"/>
  <c r="G394" i="41"/>
  <c r="H394" i="41"/>
  <c r="I394" i="41"/>
  <c r="J394" i="41"/>
  <c r="K394" i="41"/>
  <c r="L394" i="41"/>
  <c r="M394" i="41"/>
  <c r="N394" i="41"/>
  <c r="O394" i="41"/>
  <c r="P394" i="41"/>
  <c r="B395" i="41"/>
  <c r="C395" i="41"/>
  <c r="D395" i="41"/>
  <c r="E395" i="41"/>
  <c r="F395" i="41"/>
  <c r="G395" i="41"/>
  <c r="H395" i="41"/>
  <c r="I395" i="41"/>
  <c r="J395" i="41"/>
  <c r="K395" i="41"/>
  <c r="L395" i="41"/>
  <c r="M395" i="41"/>
  <c r="N395" i="41"/>
  <c r="O395" i="41"/>
  <c r="P395" i="41"/>
  <c r="B396" i="41"/>
  <c r="C396" i="41"/>
  <c r="D396" i="41"/>
  <c r="E396" i="41"/>
  <c r="F396" i="41"/>
  <c r="G396" i="41"/>
  <c r="H396" i="41"/>
  <c r="I396" i="41"/>
  <c r="J396" i="41"/>
  <c r="K396" i="41"/>
  <c r="L396" i="41"/>
  <c r="M396" i="41"/>
  <c r="N396" i="41"/>
  <c r="O396" i="41"/>
  <c r="P396" i="41"/>
  <c r="B397" i="41"/>
  <c r="C397" i="41"/>
  <c r="D397" i="41"/>
  <c r="E397" i="41"/>
  <c r="F397" i="41"/>
  <c r="G397" i="41"/>
  <c r="H397" i="41"/>
  <c r="I397" i="41"/>
  <c r="J397" i="41"/>
  <c r="K397" i="41"/>
  <c r="L397" i="41"/>
  <c r="M397" i="41"/>
  <c r="N397" i="41"/>
  <c r="O397" i="41"/>
  <c r="P397" i="41"/>
  <c r="B398" i="41"/>
  <c r="C398" i="41"/>
  <c r="D398" i="41"/>
  <c r="E398" i="41"/>
  <c r="F398" i="41"/>
  <c r="G398" i="41"/>
  <c r="H398" i="41"/>
  <c r="I398" i="41"/>
  <c r="J398" i="41"/>
  <c r="K398" i="41"/>
  <c r="L398" i="41"/>
  <c r="M398" i="41"/>
  <c r="N398" i="41"/>
  <c r="O398" i="41"/>
  <c r="P398" i="41"/>
  <c r="B399" i="41"/>
  <c r="C399" i="41"/>
  <c r="D399" i="41"/>
  <c r="E399" i="41"/>
  <c r="F399" i="41"/>
  <c r="G399" i="41"/>
  <c r="H399" i="41"/>
  <c r="I399" i="41"/>
  <c r="J399" i="41"/>
  <c r="K399" i="41"/>
  <c r="L399" i="41"/>
  <c r="M399" i="41"/>
  <c r="N399" i="41"/>
  <c r="O399" i="41"/>
  <c r="P399" i="41"/>
  <c r="B400" i="41"/>
  <c r="C400" i="41"/>
  <c r="D400" i="41"/>
  <c r="E400" i="41"/>
  <c r="F400" i="41"/>
  <c r="G400" i="41"/>
  <c r="H400" i="41"/>
  <c r="I400" i="41"/>
  <c r="J400" i="41"/>
  <c r="K400" i="41"/>
  <c r="L400" i="41"/>
  <c r="M400" i="41"/>
  <c r="N400" i="41"/>
  <c r="O400" i="41"/>
  <c r="P400" i="41"/>
  <c r="B401" i="41"/>
  <c r="C401" i="41"/>
  <c r="D401" i="41"/>
  <c r="E401" i="41"/>
  <c r="F401" i="41"/>
  <c r="G401" i="41"/>
  <c r="H401" i="41"/>
  <c r="I401" i="41"/>
  <c r="J401" i="41"/>
  <c r="K401" i="41"/>
  <c r="L401" i="41"/>
  <c r="M401" i="41"/>
  <c r="N401" i="41"/>
  <c r="O401" i="41"/>
  <c r="P401" i="41"/>
  <c r="B402" i="41"/>
  <c r="C402" i="41"/>
  <c r="D402" i="41"/>
  <c r="E402" i="41"/>
  <c r="F402" i="41"/>
  <c r="G402" i="41"/>
  <c r="H402" i="41"/>
  <c r="I402" i="41"/>
  <c r="J402" i="41"/>
  <c r="K402" i="41"/>
  <c r="L402" i="41"/>
  <c r="M402" i="41"/>
  <c r="N402" i="41"/>
  <c r="O402" i="41"/>
  <c r="P402" i="41"/>
  <c r="B403" i="41"/>
  <c r="C403" i="41"/>
  <c r="D403" i="41"/>
  <c r="E403" i="41"/>
  <c r="F403" i="41"/>
  <c r="G403" i="41"/>
  <c r="H403" i="41"/>
  <c r="I403" i="41"/>
  <c r="J403" i="41"/>
  <c r="K403" i="41"/>
  <c r="L403" i="41"/>
  <c r="M403" i="41"/>
  <c r="N403" i="41"/>
  <c r="O403" i="41"/>
  <c r="P403" i="41"/>
  <c r="B404" i="41"/>
  <c r="C404" i="41"/>
  <c r="D404" i="41"/>
  <c r="E404" i="41"/>
  <c r="F404" i="41"/>
  <c r="G404" i="41"/>
  <c r="H404" i="41"/>
  <c r="I404" i="41"/>
  <c r="J404" i="41"/>
  <c r="K404" i="41"/>
  <c r="L404" i="41"/>
  <c r="M404" i="41"/>
  <c r="N404" i="41"/>
  <c r="O404" i="41"/>
  <c r="P404" i="41"/>
  <c r="B405" i="41"/>
  <c r="C405" i="41"/>
  <c r="D405" i="41"/>
  <c r="E405" i="41"/>
  <c r="F405" i="41"/>
  <c r="G405" i="41"/>
  <c r="H405" i="41"/>
  <c r="I405" i="41"/>
  <c r="J405" i="41"/>
  <c r="K405" i="41"/>
  <c r="L405" i="41"/>
  <c r="M405" i="41"/>
  <c r="N405" i="41"/>
  <c r="O405" i="41"/>
  <c r="P405" i="41"/>
  <c r="B406" i="41"/>
  <c r="C406" i="41"/>
  <c r="D406" i="41"/>
  <c r="E406" i="41"/>
  <c r="F406" i="41"/>
  <c r="G406" i="41"/>
  <c r="H406" i="41"/>
  <c r="I406" i="41"/>
  <c r="J406" i="41"/>
  <c r="K406" i="41"/>
  <c r="L406" i="41"/>
  <c r="M406" i="41"/>
  <c r="N406" i="41"/>
  <c r="O406" i="41"/>
  <c r="P406" i="41"/>
  <c r="B407" i="41"/>
  <c r="C407" i="41"/>
  <c r="D407" i="41"/>
  <c r="E407" i="41"/>
  <c r="F407" i="41"/>
  <c r="G407" i="41"/>
  <c r="H407" i="41"/>
  <c r="I407" i="41"/>
  <c r="J407" i="41"/>
  <c r="K407" i="41"/>
  <c r="L407" i="41"/>
  <c r="M407" i="41"/>
  <c r="N407" i="41"/>
  <c r="O407" i="41"/>
  <c r="P407" i="41"/>
  <c r="B408" i="41"/>
  <c r="C408" i="41"/>
  <c r="D408" i="41"/>
  <c r="E408" i="41"/>
  <c r="F408" i="41"/>
  <c r="G408" i="41"/>
  <c r="H408" i="41"/>
  <c r="I408" i="41"/>
  <c r="J408" i="41"/>
  <c r="K408" i="41"/>
  <c r="L408" i="41"/>
  <c r="M408" i="41"/>
  <c r="N408" i="41"/>
  <c r="O408" i="41"/>
  <c r="P408" i="41"/>
  <c r="B409" i="41"/>
  <c r="C409" i="41"/>
  <c r="D409" i="41"/>
  <c r="E409" i="41"/>
  <c r="F409" i="41"/>
  <c r="G409" i="41"/>
  <c r="H409" i="41"/>
  <c r="I409" i="41"/>
  <c r="J409" i="41"/>
  <c r="K409" i="41"/>
  <c r="L409" i="41"/>
  <c r="M409" i="41"/>
  <c r="N409" i="41"/>
  <c r="O409" i="41"/>
  <c r="P409" i="41"/>
  <c r="B410" i="41"/>
  <c r="C410" i="41"/>
  <c r="D410" i="41"/>
  <c r="E410" i="41"/>
  <c r="F410" i="41"/>
  <c r="G410" i="41"/>
  <c r="H410" i="41"/>
  <c r="I410" i="41"/>
  <c r="J410" i="41"/>
  <c r="K410" i="41"/>
  <c r="L410" i="41"/>
  <c r="M410" i="41"/>
  <c r="N410" i="41"/>
  <c r="O410" i="41"/>
  <c r="P410" i="41"/>
  <c r="B411" i="41"/>
  <c r="C411" i="41"/>
  <c r="D411" i="41"/>
  <c r="E411" i="41"/>
  <c r="F411" i="41"/>
  <c r="G411" i="41"/>
  <c r="H411" i="41"/>
  <c r="I411" i="41"/>
  <c r="J411" i="41"/>
  <c r="K411" i="41"/>
  <c r="L411" i="41"/>
  <c r="M411" i="41"/>
  <c r="N411" i="41"/>
  <c r="O411" i="41"/>
  <c r="P411" i="41"/>
  <c r="B412" i="41"/>
  <c r="C412" i="41"/>
  <c r="D412" i="41"/>
  <c r="E412" i="41"/>
  <c r="F412" i="41"/>
  <c r="G412" i="41"/>
  <c r="H412" i="41"/>
  <c r="I412" i="41"/>
  <c r="J412" i="41"/>
  <c r="K412" i="41"/>
  <c r="L412" i="41"/>
  <c r="M412" i="41"/>
  <c r="N412" i="41"/>
  <c r="O412" i="41"/>
  <c r="P412" i="41"/>
  <c r="B413" i="41"/>
  <c r="C413" i="41"/>
  <c r="D413" i="41"/>
  <c r="E413" i="41"/>
  <c r="F413" i="41"/>
  <c r="G413" i="41"/>
  <c r="H413" i="41"/>
  <c r="I413" i="41"/>
  <c r="J413" i="41"/>
  <c r="K413" i="41"/>
  <c r="L413" i="41"/>
  <c r="M413" i="41"/>
  <c r="N413" i="41"/>
  <c r="O413" i="41"/>
  <c r="P413" i="41"/>
  <c r="B414" i="41"/>
  <c r="C414" i="41"/>
  <c r="D414" i="41"/>
  <c r="E414" i="41"/>
  <c r="F414" i="41"/>
  <c r="G414" i="41"/>
  <c r="H414" i="41"/>
  <c r="I414" i="41"/>
  <c r="J414" i="41"/>
  <c r="K414" i="41"/>
  <c r="L414" i="41"/>
  <c r="M414" i="41"/>
  <c r="N414" i="41"/>
  <c r="O414" i="41"/>
  <c r="P414" i="41"/>
  <c r="B415" i="41"/>
  <c r="C415" i="41"/>
  <c r="D415" i="41"/>
  <c r="E415" i="41"/>
  <c r="F415" i="41"/>
  <c r="G415" i="41"/>
  <c r="H415" i="41"/>
  <c r="I415" i="41"/>
  <c r="J415" i="41"/>
  <c r="K415" i="41"/>
  <c r="L415" i="41"/>
  <c r="M415" i="41"/>
  <c r="N415" i="41"/>
  <c r="O415" i="41"/>
  <c r="P415" i="41"/>
  <c r="B416" i="41"/>
  <c r="C416" i="41"/>
  <c r="D416" i="41"/>
  <c r="E416" i="41"/>
  <c r="F416" i="41"/>
  <c r="G416" i="41"/>
  <c r="H416" i="41"/>
  <c r="I416" i="41"/>
  <c r="J416" i="41"/>
  <c r="K416" i="41"/>
  <c r="L416" i="41"/>
  <c r="M416" i="41"/>
  <c r="N416" i="41"/>
  <c r="O416" i="41"/>
  <c r="P416" i="41"/>
  <c r="B417" i="41"/>
  <c r="C417" i="41"/>
  <c r="D417" i="41"/>
  <c r="E417" i="41"/>
  <c r="F417" i="41"/>
  <c r="G417" i="41"/>
  <c r="H417" i="41"/>
  <c r="I417" i="41"/>
  <c r="J417" i="41"/>
  <c r="K417" i="41"/>
  <c r="L417" i="41"/>
  <c r="M417" i="41"/>
  <c r="N417" i="41"/>
  <c r="O417" i="41"/>
  <c r="P417" i="41"/>
  <c r="B418" i="41"/>
  <c r="C418" i="41"/>
  <c r="D418" i="41"/>
  <c r="E418" i="41"/>
  <c r="F418" i="41"/>
  <c r="G418" i="41"/>
  <c r="H418" i="41"/>
  <c r="I418" i="41"/>
  <c r="J418" i="41"/>
  <c r="K418" i="41"/>
  <c r="L418" i="41"/>
  <c r="M418" i="41"/>
  <c r="N418" i="41"/>
  <c r="O418" i="41"/>
  <c r="P418" i="41"/>
  <c r="B419" i="41"/>
  <c r="C419" i="41"/>
  <c r="D419" i="41"/>
  <c r="E419" i="41"/>
  <c r="F419" i="41"/>
  <c r="G419" i="41"/>
  <c r="H419" i="41"/>
  <c r="I419" i="41"/>
  <c r="J419" i="41"/>
  <c r="K419" i="41"/>
  <c r="L419" i="41"/>
  <c r="M419" i="41"/>
  <c r="N419" i="41"/>
  <c r="O419" i="41"/>
  <c r="P419" i="41"/>
  <c r="B420" i="41"/>
  <c r="C420" i="41"/>
  <c r="D420" i="41"/>
  <c r="E420" i="41"/>
  <c r="F420" i="41"/>
  <c r="G420" i="41"/>
  <c r="H420" i="41"/>
  <c r="I420" i="41"/>
  <c r="J420" i="41"/>
  <c r="K420" i="41"/>
  <c r="L420" i="41"/>
  <c r="M420" i="41"/>
  <c r="N420" i="41"/>
  <c r="O420" i="41"/>
  <c r="P420" i="41"/>
  <c r="B421" i="41"/>
  <c r="C421" i="41"/>
  <c r="D421" i="41"/>
  <c r="E421" i="41"/>
  <c r="F421" i="41"/>
  <c r="G421" i="41"/>
  <c r="H421" i="41"/>
  <c r="I421" i="41"/>
  <c r="J421" i="41"/>
  <c r="K421" i="41"/>
  <c r="L421" i="41"/>
  <c r="M421" i="41"/>
  <c r="N421" i="41"/>
  <c r="O421" i="41"/>
  <c r="P421" i="41"/>
  <c r="B422" i="41"/>
  <c r="C422" i="41"/>
  <c r="D422" i="41"/>
  <c r="E422" i="41"/>
  <c r="F422" i="41"/>
  <c r="G422" i="41"/>
  <c r="H422" i="41"/>
  <c r="I422" i="41"/>
  <c r="J422" i="41"/>
  <c r="K422" i="41"/>
  <c r="L422" i="41"/>
  <c r="M422" i="41"/>
  <c r="N422" i="41"/>
  <c r="O422" i="41"/>
  <c r="P422" i="41"/>
  <c r="B423" i="41"/>
  <c r="C423" i="41"/>
  <c r="D423" i="41"/>
  <c r="E423" i="41"/>
  <c r="F423" i="41"/>
  <c r="G423" i="41"/>
  <c r="H423" i="41"/>
  <c r="I423" i="41"/>
  <c r="J423" i="41"/>
  <c r="K423" i="41"/>
  <c r="L423" i="41"/>
  <c r="M423" i="41"/>
  <c r="N423" i="41"/>
  <c r="O423" i="41"/>
  <c r="P423" i="41"/>
  <c r="B424" i="41"/>
  <c r="C424" i="41"/>
  <c r="D424" i="41"/>
  <c r="E424" i="41"/>
  <c r="F424" i="41"/>
  <c r="G424" i="41"/>
  <c r="H424" i="41"/>
  <c r="I424" i="41"/>
  <c r="J424" i="41"/>
  <c r="K424" i="41"/>
  <c r="L424" i="41"/>
  <c r="M424" i="41"/>
  <c r="N424" i="41"/>
  <c r="O424" i="41"/>
  <c r="P424" i="41"/>
  <c r="B425" i="41"/>
  <c r="C425" i="41"/>
  <c r="D425" i="41"/>
  <c r="E425" i="41"/>
  <c r="F425" i="41"/>
  <c r="G425" i="41"/>
  <c r="H425" i="41"/>
  <c r="I425" i="41"/>
  <c r="J425" i="41"/>
  <c r="K425" i="41"/>
  <c r="L425" i="41"/>
  <c r="M425" i="41"/>
  <c r="N425" i="41"/>
  <c r="O425" i="41"/>
  <c r="P425" i="41"/>
  <c r="B426" i="41"/>
  <c r="C426" i="41"/>
  <c r="D426" i="41"/>
  <c r="E426" i="41"/>
  <c r="F426" i="41"/>
  <c r="G426" i="41"/>
  <c r="H426" i="41"/>
  <c r="I426" i="41"/>
  <c r="J426" i="41"/>
  <c r="K426" i="41"/>
  <c r="L426" i="41"/>
  <c r="M426" i="41"/>
  <c r="N426" i="41"/>
  <c r="O426" i="41"/>
  <c r="P426" i="41"/>
  <c r="B427" i="41"/>
  <c r="C427" i="41"/>
  <c r="D427" i="41"/>
  <c r="E427" i="41"/>
  <c r="F427" i="41"/>
  <c r="G427" i="41"/>
  <c r="H427" i="41"/>
  <c r="I427" i="41"/>
  <c r="J427" i="41"/>
  <c r="K427" i="41"/>
  <c r="L427" i="41"/>
  <c r="M427" i="41"/>
  <c r="N427" i="41"/>
  <c r="O427" i="41"/>
  <c r="P427" i="41"/>
  <c r="B428" i="41"/>
  <c r="C428" i="41"/>
  <c r="D428" i="41"/>
  <c r="E428" i="41"/>
  <c r="F428" i="41"/>
  <c r="G428" i="41"/>
  <c r="H428" i="41"/>
  <c r="I428" i="41"/>
  <c r="J428" i="41"/>
  <c r="K428" i="41"/>
  <c r="L428" i="41"/>
  <c r="M428" i="41"/>
  <c r="N428" i="41"/>
  <c r="O428" i="41"/>
  <c r="P428" i="41"/>
  <c r="B429" i="41"/>
  <c r="C429" i="41"/>
  <c r="D429" i="41"/>
  <c r="E429" i="41"/>
  <c r="F429" i="41"/>
  <c r="G429" i="41"/>
  <c r="H429" i="41"/>
  <c r="I429" i="41"/>
  <c r="J429" i="41"/>
  <c r="K429" i="41"/>
  <c r="L429" i="41"/>
  <c r="M429" i="41"/>
  <c r="N429" i="41"/>
  <c r="O429" i="41"/>
  <c r="P429" i="41"/>
  <c r="B430" i="41"/>
  <c r="C430" i="41"/>
  <c r="D430" i="41"/>
  <c r="E430" i="41"/>
  <c r="F430" i="41"/>
  <c r="G430" i="41"/>
  <c r="H430" i="41"/>
  <c r="I430" i="41"/>
  <c r="J430" i="41"/>
  <c r="K430" i="41"/>
  <c r="L430" i="41"/>
  <c r="M430" i="41"/>
  <c r="N430" i="41"/>
  <c r="O430" i="41"/>
  <c r="P430" i="41"/>
  <c r="B431" i="41"/>
  <c r="C431" i="41"/>
  <c r="D431" i="41"/>
  <c r="E431" i="41"/>
  <c r="F431" i="41"/>
  <c r="G431" i="41"/>
  <c r="H431" i="41"/>
  <c r="I431" i="41"/>
  <c r="J431" i="41"/>
  <c r="K431" i="41"/>
  <c r="L431" i="41"/>
  <c r="M431" i="41"/>
  <c r="N431" i="41"/>
  <c r="O431" i="41"/>
  <c r="P431" i="41"/>
  <c r="B432" i="41"/>
  <c r="C432" i="41"/>
  <c r="D432" i="41"/>
  <c r="E432" i="41"/>
  <c r="F432" i="41"/>
  <c r="G432" i="41"/>
  <c r="H432" i="41"/>
  <c r="I432" i="41"/>
  <c r="J432" i="41"/>
  <c r="K432" i="41"/>
  <c r="L432" i="41"/>
  <c r="M432" i="41"/>
  <c r="N432" i="41"/>
  <c r="O432" i="41"/>
  <c r="P432" i="41"/>
  <c r="B433" i="41"/>
  <c r="C433" i="41"/>
  <c r="D433" i="41"/>
  <c r="E433" i="41"/>
  <c r="F433" i="41"/>
  <c r="G433" i="41"/>
  <c r="H433" i="41"/>
  <c r="I433" i="41"/>
  <c r="J433" i="41"/>
  <c r="K433" i="41"/>
  <c r="L433" i="41"/>
  <c r="M433" i="41"/>
  <c r="N433" i="41"/>
  <c r="O433" i="41"/>
  <c r="P433" i="41"/>
  <c r="B434" i="41"/>
  <c r="C434" i="41"/>
  <c r="D434" i="41"/>
  <c r="E434" i="41"/>
  <c r="F434" i="41"/>
  <c r="G434" i="41"/>
  <c r="H434" i="41"/>
  <c r="I434" i="41"/>
  <c r="J434" i="41"/>
  <c r="K434" i="41"/>
  <c r="L434" i="41"/>
  <c r="M434" i="41"/>
  <c r="N434" i="41"/>
  <c r="O434" i="41"/>
  <c r="P434" i="41"/>
  <c r="B435" i="41"/>
  <c r="C435" i="41"/>
  <c r="D435" i="41"/>
  <c r="E435" i="41"/>
  <c r="F435" i="41"/>
  <c r="G435" i="41"/>
  <c r="H435" i="41"/>
  <c r="I435" i="41"/>
  <c r="J435" i="41"/>
  <c r="K435" i="41"/>
  <c r="L435" i="41"/>
  <c r="M435" i="41"/>
  <c r="N435" i="41"/>
  <c r="O435" i="41"/>
  <c r="P435" i="41"/>
  <c r="B436" i="41"/>
  <c r="C436" i="41"/>
  <c r="D436" i="41"/>
  <c r="E436" i="41"/>
  <c r="F436" i="41"/>
  <c r="G436" i="41"/>
  <c r="H436" i="41"/>
  <c r="I436" i="41"/>
  <c r="J436" i="41"/>
  <c r="K436" i="41"/>
  <c r="L436" i="41"/>
  <c r="M436" i="41"/>
  <c r="N436" i="41"/>
  <c r="O436" i="41"/>
  <c r="P436" i="41"/>
  <c r="B437" i="41"/>
  <c r="C437" i="41"/>
  <c r="D437" i="41"/>
  <c r="E437" i="41"/>
  <c r="F437" i="41"/>
  <c r="G437" i="41"/>
  <c r="H437" i="41"/>
  <c r="I437" i="41"/>
  <c r="J437" i="41"/>
  <c r="K437" i="41"/>
  <c r="L437" i="41"/>
  <c r="M437" i="41"/>
  <c r="N437" i="41"/>
  <c r="O437" i="41"/>
  <c r="P437" i="41"/>
  <c r="B438" i="41"/>
  <c r="C438" i="41"/>
  <c r="D438" i="41"/>
  <c r="E438" i="41"/>
  <c r="F438" i="41"/>
  <c r="G438" i="41"/>
  <c r="H438" i="41"/>
  <c r="I438" i="41"/>
  <c r="J438" i="41"/>
  <c r="K438" i="41"/>
  <c r="L438" i="41"/>
  <c r="M438" i="41"/>
  <c r="N438" i="41"/>
  <c r="O438" i="41"/>
  <c r="P438" i="41"/>
  <c r="B439" i="41"/>
  <c r="C439" i="41"/>
  <c r="D439" i="41"/>
  <c r="E439" i="41"/>
  <c r="F439" i="41"/>
  <c r="G439" i="41"/>
  <c r="H439" i="41"/>
  <c r="I439" i="41"/>
  <c r="J439" i="41"/>
  <c r="K439" i="41"/>
  <c r="L439" i="41"/>
  <c r="M439" i="41"/>
  <c r="N439" i="41"/>
  <c r="O439" i="41"/>
  <c r="P439" i="41"/>
  <c r="B440" i="41"/>
  <c r="C440" i="41"/>
  <c r="D440" i="41"/>
  <c r="E440" i="41"/>
  <c r="F440" i="41"/>
  <c r="G440" i="41"/>
  <c r="H440" i="41"/>
  <c r="I440" i="41"/>
  <c r="J440" i="41"/>
  <c r="K440" i="41"/>
  <c r="L440" i="41"/>
  <c r="M440" i="41"/>
  <c r="N440" i="41"/>
  <c r="O440" i="41"/>
  <c r="P440" i="41"/>
  <c r="B441" i="41"/>
  <c r="C441" i="41"/>
  <c r="D441" i="41"/>
  <c r="E441" i="41"/>
  <c r="F441" i="41"/>
  <c r="G441" i="41"/>
  <c r="H441" i="41"/>
  <c r="I441" i="41"/>
  <c r="J441" i="41"/>
  <c r="K441" i="41"/>
  <c r="L441" i="41"/>
  <c r="M441" i="41"/>
  <c r="N441" i="41"/>
  <c r="O441" i="41"/>
  <c r="P441" i="41"/>
  <c r="B442" i="41"/>
  <c r="C442" i="41"/>
  <c r="D442" i="41"/>
  <c r="E442" i="41"/>
  <c r="F442" i="41"/>
  <c r="G442" i="41"/>
  <c r="H442" i="41"/>
  <c r="I442" i="41"/>
  <c r="J442" i="41"/>
  <c r="K442" i="41"/>
  <c r="L442" i="41"/>
  <c r="M442" i="41"/>
  <c r="N442" i="41"/>
  <c r="O442" i="41"/>
  <c r="P442" i="41"/>
  <c r="B443" i="41"/>
  <c r="C443" i="41"/>
  <c r="D443" i="41"/>
  <c r="E443" i="41"/>
  <c r="F443" i="41"/>
  <c r="G443" i="41"/>
  <c r="H443" i="41"/>
  <c r="I443" i="41"/>
  <c r="J443" i="41"/>
  <c r="K443" i="41"/>
  <c r="L443" i="41"/>
  <c r="M443" i="41"/>
  <c r="N443" i="41"/>
  <c r="O443" i="41"/>
  <c r="P443" i="41"/>
  <c r="B444" i="41"/>
  <c r="C444" i="41"/>
  <c r="D444" i="41"/>
  <c r="E444" i="41"/>
  <c r="F444" i="41"/>
  <c r="G444" i="41"/>
  <c r="H444" i="41"/>
  <c r="I444" i="41"/>
  <c r="J444" i="41"/>
  <c r="K444" i="41"/>
  <c r="L444" i="41"/>
  <c r="M444" i="41"/>
  <c r="N444" i="41"/>
  <c r="O444" i="41"/>
  <c r="P444" i="41"/>
  <c r="B445" i="41"/>
  <c r="C445" i="41"/>
  <c r="D445" i="41"/>
  <c r="E445" i="41"/>
  <c r="F445" i="41"/>
  <c r="G445" i="41"/>
  <c r="H445" i="41"/>
  <c r="I445" i="41"/>
  <c r="J445" i="41"/>
  <c r="K445" i="41"/>
  <c r="L445" i="41"/>
  <c r="M445" i="41"/>
  <c r="N445" i="41"/>
  <c r="O445" i="41"/>
  <c r="P445" i="41"/>
  <c r="B446" i="41"/>
  <c r="C446" i="41"/>
  <c r="D446" i="41"/>
  <c r="E446" i="41"/>
  <c r="F446" i="41"/>
  <c r="G446" i="41"/>
  <c r="H446" i="41"/>
  <c r="I446" i="41"/>
  <c r="J446" i="41"/>
  <c r="K446" i="41"/>
  <c r="L446" i="41"/>
  <c r="M446" i="41"/>
  <c r="N446" i="41"/>
  <c r="O446" i="41"/>
  <c r="P446" i="41"/>
  <c r="B447" i="41"/>
  <c r="C447" i="41"/>
  <c r="D447" i="41"/>
  <c r="E447" i="41"/>
  <c r="F447" i="41"/>
  <c r="G447" i="41"/>
  <c r="H447" i="41"/>
  <c r="I447" i="41"/>
  <c r="J447" i="41"/>
  <c r="K447" i="41"/>
  <c r="L447" i="41"/>
  <c r="M447" i="41"/>
  <c r="N447" i="41"/>
  <c r="O447" i="41"/>
  <c r="P447" i="41"/>
  <c r="B448" i="41"/>
  <c r="C448" i="41"/>
  <c r="D448" i="41"/>
  <c r="E448" i="41"/>
  <c r="F448" i="41"/>
  <c r="G448" i="41"/>
  <c r="H448" i="41"/>
  <c r="I448" i="41"/>
  <c r="J448" i="41"/>
  <c r="K448" i="41"/>
  <c r="L448" i="41"/>
  <c r="M448" i="41"/>
  <c r="N448" i="41"/>
  <c r="O448" i="41"/>
  <c r="P448" i="41"/>
  <c r="B449" i="41"/>
  <c r="C449" i="41"/>
  <c r="D449" i="41"/>
  <c r="E449" i="41"/>
  <c r="F449" i="41"/>
  <c r="G449" i="41"/>
  <c r="H449" i="41"/>
  <c r="I449" i="41"/>
  <c r="J449" i="41"/>
  <c r="K449" i="41"/>
  <c r="L449" i="41"/>
  <c r="M449" i="41"/>
  <c r="N449" i="41"/>
  <c r="O449" i="41"/>
  <c r="P449" i="41"/>
  <c r="B450" i="41"/>
  <c r="C450" i="41"/>
  <c r="D450" i="41"/>
  <c r="E450" i="41"/>
  <c r="F450" i="41"/>
  <c r="G450" i="41"/>
  <c r="H450" i="41"/>
  <c r="I450" i="41"/>
  <c r="J450" i="41"/>
  <c r="K450" i="41"/>
  <c r="L450" i="41"/>
  <c r="M450" i="41"/>
  <c r="N450" i="41"/>
  <c r="O450" i="41"/>
  <c r="P450" i="41"/>
  <c r="B451" i="41"/>
  <c r="C451" i="41"/>
  <c r="D451" i="41"/>
  <c r="E451" i="41"/>
  <c r="F451" i="41"/>
  <c r="G451" i="41"/>
  <c r="H451" i="41"/>
  <c r="I451" i="41"/>
  <c r="J451" i="41"/>
  <c r="K451" i="41"/>
  <c r="L451" i="41"/>
  <c r="M451" i="41"/>
  <c r="N451" i="41"/>
  <c r="O451" i="41"/>
  <c r="P451" i="41"/>
  <c r="B452" i="41"/>
  <c r="C452" i="41"/>
  <c r="D452" i="41"/>
  <c r="E452" i="41"/>
  <c r="F452" i="41"/>
  <c r="G452" i="41"/>
  <c r="H452" i="41"/>
  <c r="I452" i="41"/>
  <c r="J452" i="41"/>
  <c r="K452" i="41"/>
  <c r="L452" i="41"/>
  <c r="M452" i="41"/>
  <c r="N452" i="41"/>
  <c r="O452" i="41"/>
  <c r="P452" i="41"/>
  <c r="B453" i="41"/>
  <c r="C453" i="41"/>
  <c r="D453" i="41"/>
  <c r="E453" i="41"/>
  <c r="F453" i="41"/>
  <c r="G453" i="41"/>
  <c r="H453" i="41"/>
  <c r="I453" i="41"/>
  <c r="J453" i="41"/>
  <c r="K453" i="41"/>
  <c r="L453" i="41"/>
  <c r="M453" i="41"/>
  <c r="N453" i="41"/>
  <c r="O453" i="41"/>
  <c r="P453" i="41"/>
  <c r="B454" i="41"/>
  <c r="C454" i="41"/>
  <c r="D454" i="41"/>
  <c r="E454" i="41"/>
  <c r="F454" i="41"/>
  <c r="G454" i="41"/>
  <c r="H454" i="41"/>
  <c r="I454" i="41"/>
  <c r="J454" i="41"/>
  <c r="K454" i="41"/>
  <c r="L454" i="41"/>
  <c r="M454" i="41"/>
  <c r="N454" i="41"/>
  <c r="O454" i="41"/>
  <c r="P454" i="41"/>
  <c r="B455" i="41"/>
  <c r="C455" i="41"/>
  <c r="D455" i="41"/>
  <c r="E455" i="41"/>
  <c r="F455" i="41"/>
  <c r="G455" i="41"/>
  <c r="H455" i="41"/>
  <c r="I455" i="41"/>
  <c r="J455" i="41"/>
  <c r="K455" i="41"/>
  <c r="L455" i="41"/>
  <c r="M455" i="41"/>
  <c r="N455" i="41"/>
  <c r="O455" i="41"/>
  <c r="P455" i="41"/>
  <c r="B456" i="41"/>
  <c r="C456" i="41"/>
  <c r="D456" i="41"/>
  <c r="E456" i="41"/>
  <c r="F456" i="41"/>
  <c r="G456" i="41"/>
  <c r="H456" i="41"/>
  <c r="I456" i="41"/>
  <c r="J456" i="41"/>
  <c r="K456" i="41"/>
  <c r="L456" i="41"/>
  <c r="M456" i="41"/>
  <c r="N456" i="41"/>
  <c r="O456" i="41"/>
  <c r="P456" i="41"/>
  <c r="B457" i="41"/>
  <c r="C457" i="41"/>
  <c r="D457" i="41"/>
  <c r="E457" i="41"/>
  <c r="F457" i="41"/>
  <c r="G457" i="41"/>
  <c r="H457" i="41"/>
  <c r="I457" i="41"/>
  <c r="J457" i="41"/>
  <c r="K457" i="41"/>
  <c r="L457" i="41"/>
  <c r="M457" i="41"/>
  <c r="N457" i="41"/>
  <c r="O457" i="41"/>
  <c r="P457" i="41"/>
  <c r="B458" i="41"/>
  <c r="C458" i="41"/>
  <c r="D458" i="41"/>
  <c r="E458" i="41"/>
  <c r="F458" i="41"/>
  <c r="G458" i="41"/>
  <c r="H458" i="41"/>
  <c r="I458" i="41"/>
  <c r="J458" i="41"/>
  <c r="K458" i="41"/>
  <c r="L458" i="41"/>
  <c r="M458" i="41"/>
  <c r="N458" i="41"/>
  <c r="O458" i="41"/>
  <c r="P458" i="41"/>
  <c r="B459" i="41"/>
  <c r="C459" i="41"/>
  <c r="D459" i="41"/>
  <c r="E459" i="41"/>
  <c r="F459" i="41"/>
  <c r="G459" i="41"/>
  <c r="H459" i="41"/>
  <c r="I459" i="41"/>
  <c r="J459" i="41"/>
  <c r="K459" i="41"/>
  <c r="L459" i="41"/>
  <c r="M459" i="41"/>
  <c r="N459" i="41"/>
  <c r="O459" i="41"/>
  <c r="P459" i="41"/>
  <c r="B460" i="41"/>
  <c r="C460" i="41"/>
  <c r="D460" i="41"/>
  <c r="E460" i="41"/>
  <c r="F460" i="41"/>
  <c r="G460" i="41"/>
  <c r="H460" i="41"/>
  <c r="I460" i="41"/>
  <c r="J460" i="41"/>
  <c r="K460" i="41"/>
  <c r="L460" i="41"/>
  <c r="M460" i="41"/>
  <c r="N460" i="41"/>
  <c r="O460" i="41"/>
  <c r="P460" i="41"/>
  <c r="B461" i="41"/>
  <c r="C461" i="41"/>
  <c r="D461" i="41"/>
  <c r="E461" i="41"/>
  <c r="F461" i="41"/>
  <c r="G461" i="41"/>
  <c r="H461" i="41"/>
  <c r="I461" i="41"/>
  <c r="J461" i="41"/>
  <c r="K461" i="41"/>
  <c r="L461" i="41"/>
  <c r="M461" i="41"/>
  <c r="N461" i="41"/>
  <c r="O461" i="41"/>
  <c r="P461" i="41"/>
  <c r="B462" i="41"/>
  <c r="C462" i="41"/>
  <c r="D462" i="41"/>
  <c r="E462" i="41"/>
  <c r="F462" i="41"/>
  <c r="G462" i="41"/>
  <c r="H462" i="41"/>
  <c r="I462" i="41"/>
  <c r="J462" i="41"/>
  <c r="K462" i="41"/>
  <c r="L462" i="41"/>
  <c r="M462" i="41"/>
  <c r="N462" i="41"/>
  <c r="O462" i="41"/>
  <c r="P462" i="41"/>
  <c r="B463" i="41"/>
  <c r="C463" i="41"/>
  <c r="D463" i="41"/>
  <c r="E463" i="41"/>
  <c r="F463" i="41"/>
  <c r="G463" i="41"/>
  <c r="H463" i="41"/>
  <c r="I463" i="41"/>
  <c r="J463" i="41"/>
  <c r="K463" i="41"/>
  <c r="L463" i="41"/>
  <c r="M463" i="41"/>
  <c r="N463" i="41"/>
  <c r="O463" i="41"/>
  <c r="P463" i="41"/>
  <c r="B464" i="41"/>
  <c r="C464" i="41"/>
  <c r="D464" i="41"/>
  <c r="E464" i="41"/>
  <c r="F464" i="41"/>
  <c r="G464" i="41"/>
  <c r="H464" i="41"/>
  <c r="I464" i="41"/>
  <c r="J464" i="41"/>
  <c r="K464" i="41"/>
  <c r="L464" i="41"/>
  <c r="M464" i="41"/>
  <c r="N464" i="41"/>
  <c r="O464" i="41"/>
  <c r="P464" i="41"/>
  <c r="B465" i="41"/>
  <c r="C465" i="41"/>
  <c r="D465" i="41"/>
  <c r="E465" i="41"/>
  <c r="F465" i="41"/>
  <c r="G465" i="41"/>
  <c r="H465" i="41"/>
  <c r="I465" i="41"/>
  <c r="J465" i="41"/>
  <c r="K465" i="41"/>
  <c r="L465" i="41"/>
  <c r="M465" i="41"/>
  <c r="N465" i="41"/>
  <c r="O465" i="41"/>
  <c r="P465" i="41"/>
  <c r="B466" i="41"/>
  <c r="C466" i="41"/>
  <c r="D466" i="41"/>
  <c r="E466" i="41"/>
  <c r="F466" i="41"/>
  <c r="G466" i="41"/>
  <c r="H466" i="41"/>
  <c r="I466" i="41"/>
  <c r="J466" i="41"/>
  <c r="K466" i="41"/>
  <c r="L466" i="41"/>
  <c r="M466" i="41"/>
  <c r="N466" i="41"/>
  <c r="O466" i="41"/>
  <c r="P466" i="41"/>
  <c r="B467" i="41"/>
  <c r="C467" i="41"/>
  <c r="D467" i="41"/>
  <c r="E467" i="41"/>
  <c r="F467" i="41"/>
  <c r="G467" i="41"/>
  <c r="H467" i="41"/>
  <c r="I467" i="41"/>
  <c r="J467" i="41"/>
  <c r="K467" i="41"/>
  <c r="L467" i="41"/>
  <c r="M467" i="41"/>
  <c r="N467" i="41"/>
  <c r="O467" i="41"/>
  <c r="P467" i="41"/>
  <c r="B468" i="41"/>
  <c r="C468" i="41"/>
  <c r="D468" i="41"/>
  <c r="E468" i="41"/>
  <c r="F468" i="41"/>
  <c r="G468" i="41"/>
  <c r="H468" i="41"/>
  <c r="I468" i="41"/>
  <c r="J468" i="41"/>
  <c r="K468" i="41"/>
  <c r="L468" i="41"/>
  <c r="M468" i="41"/>
  <c r="N468" i="41"/>
  <c r="O468" i="41"/>
  <c r="P468" i="41"/>
  <c r="B469" i="41"/>
  <c r="C469" i="41"/>
  <c r="D469" i="41"/>
  <c r="E469" i="41"/>
  <c r="F469" i="41"/>
  <c r="G469" i="41"/>
  <c r="H469" i="41"/>
  <c r="I469" i="41"/>
  <c r="J469" i="41"/>
  <c r="K469" i="41"/>
  <c r="L469" i="41"/>
  <c r="M469" i="41"/>
  <c r="N469" i="41"/>
  <c r="O469" i="41"/>
  <c r="P469" i="41"/>
  <c r="B470" i="41"/>
  <c r="C470" i="41"/>
  <c r="D470" i="41"/>
  <c r="E470" i="41"/>
  <c r="F470" i="41"/>
  <c r="G470" i="41"/>
  <c r="H470" i="41"/>
  <c r="I470" i="41"/>
  <c r="J470" i="41"/>
  <c r="K470" i="41"/>
  <c r="L470" i="41"/>
  <c r="M470" i="41"/>
  <c r="N470" i="41"/>
  <c r="O470" i="41"/>
  <c r="P470" i="41"/>
  <c r="B471" i="41"/>
  <c r="C471" i="41"/>
  <c r="D471" i="41"/>
  <c r="E471" i="41"/>
  <c r="F471" i="41"/>
  <c r="G471" i="41"/>
  <c r="H471" i="41"/>
  <c r="I471" i="41"/>
  <c r="J471" i="41"/>
  <c r="K471" i="41"/>
  <c r="L471" i="41"/>
  <c r="M471" i="41"/>
  <c r="N471" i="41"/>
  <c r="O471" i="41"/>
  <c r="P471" i="41"/>
  <c r="B472" i="41"/>
  <c r="C472" i="41"/>
  <c r="D472" i="41"/>
  <c r="E472" i="41"/>
  <c r="F472" i="41"/>
  <c r="G472" i="41"/>
  <c r="H472" i="41"/>
  <c r="I472" i="41"/>
  <c r="J472" i="41"/>
  <c r="K472" i="41"/>
  <c r="L472" i="41"/>
  <c r="M472" i="41"/>
  <c r="N472" i="41"/>
  <c r="O472" i="41"/>
  <c r="P472" i="41"/>
  <c r="B473" i="41"/>
  <c r="C473" i="41"/>
  <c r="D473" i="41"/>
  <c r="E473" i="41"/>
  <c r="F473" i="41"/>
  <c r="G473" i="41"/>
  <c r="H473" i="41"/>
  <c r="I473" i="41"/>
  <c r="J473" i="41"/>
  <c r="K473" i="41"/>
  <c r="L473" i="41"/>
  <c r="M473" i="41"/>
  <c r="N473" i="41"/>
  <c r="O473" i="41"/>
  <c r="P473" i="41"/>
  <c r="B474" i="41"/>
  <c r="C474" i="41"/>
  <c r="D474" i="41"/>
  <c r="E474" i="41"/>
  <c r="F474" i="41"/>
  <c r="G474" i="41"/>
  <c r="H474" i="41"/>
  <c r="I474" i="41"/>
  <c r="J474" i="41"/>
  <c r="K474" i="41"/>
  <c r="L474" i="41"/>
  <c r="M474" i="41"/>
  <c r="N474" i="41"/>
  <c r="O474" i="41"/>
  <c r="P474" i="41"/>
  <c r="B475" i="41"/>
  <c r="C475" i="41"/>
  <c r="D475" i="41"/>
  <c r="E475" i="41"/>
  <c r="F475" i="41"/>
  <c r="G475" i="41"/>
  <c r="H475" i="41"/>
  <c r="I475" i="41"/>
  <c r="J475" i="41"/>
  <c r="K475" i="41"/>
  <c r="L475" i="41"/>
  <c r="M475" i="41"/>
  <c r="N475" i="41"/>
  <c r="O475" i="41"/>
  <c r="P475" i="41"/>
  <c r="B476" i="41"/>
  <c r="C476" i="41"/>
  <c r="D476" i="41"/>
  <c r="E476" i="41"/>
  <c r="F476" i="41"/>
  <c r="G476" i="41"/>
  <c r="H476" i="41"/>
  <c r="I476" i="41"/>
  <c r="J476" i="41"/>
  <c r="K476" i="41"/>
  <c r="L476" i="41"/>
  <c r="M476" i="41"/>
  <c r="N476" i="41"/>
  <c r="O476" i="41"/>
  <c r="P476" i="41"/>
  <c r="B477" i="41"/>
  <c r="C477" i="41"/>
  <c r="D477" i="41"/>
  <c r="E477" i="41"/>
  <c r="F477" i="41"/>
  <c r="G477" i="41"/>
  <c r="H477" i="41"/>
  <c r="I477" i="41"/>
  <c r="J477" i="41"/>
  <c r="K477" i="41"/>
  <c r="L477" i="41"/>
  <c r="M477" i="41"/>
  <c r="N477" i="41"/>
  <c r="O477" i="41"/>
  <c r="P477" i="41"/>
  <c r="B478" i="41"/>
  <c r="C478" i="41"/>
  <c r="D478" i="41"/>
  <c r="E478" i="41"/>
  <c r="F478" i="41"/>
  <c r="G478" i="41"/>
  <c r="H478" i="41"/>
  <c r="I478" i="41"/>
  <c r="J478" i="41"/>
  <c r="K478" i="41"/>
  <c r="L478" i="41"/>
  <c r="M478" i="41"/>
  <c r="N478" i="41"/>
  <c r="O478" i="41"/>
  <c r="P478" i="41"/>
  <c r="B479" i="41"/>
  <c r="C479" i="41"/>
  <c r="D479" i="41"/>
  <c r="E479" i="41"/>
  <c r="F479" i="41"/>
  <c r="G479" i="41"/>
  <c r="H479" i="41"/>
  <c r="I479" i="41"/>
  <c r="J479" i="41"/>
  <c r="K479" i="41"/>
  <c r="L479" i="41"/>
  <c r="M479" i="41"/>
  <c r="N479" i="41"/>
  <c r="O479" i="41"/>
  <c r="P479" i="41"/>
  <c r="B480" i="41"/>
  <c r="C480" i="41"/>
  <c r="D480" i="41"/>
  <c r="E480" i="41"/>
  <c r="F480" i="41"/>
  <c r="G480" i="41"/>
  <c r="H480" i="41"/>
  <c r="I480" i="41"/>
  <c r="J480" i="41"/>
  <c r="K480" i="41"/>
  <c r="L480" i="41"/>
  <c r="M480" i="41"/>
  <c r="N480" i="41"/>
  <c r="O480" i="41"/>
  <c r="P480" i="41"/>
  <c r="B481" i="41"/>
  <c r="C481" i="41"/>
  <c r="D481" i="41"/>
  <c r="E481" i="41"/>
  <c r="F481" i="41"/>
  <c r="G481" i="41"/>
  <c r="H481" i="41"/>
  <c r="I481" i="41"/>
  <c r="J481" i="41"/>
  <c r="K481" i="41"/>
  <c r="L481" i="41"/>
  <c r="M481" i="41"/>
  <c r="N481" i="41"/>
  <c r="O481" i="41"/>
  <c r="P481" i="41"/>
  <c r="B482" i="41"/>
  <c r="C482" i="41"/>
  <c r="D482" i="41"/>
  <c r="E482" i="41"/>
  <c r="F482" i="41"/>
  <c r="G482" i="41"/>
  <c r="H482" i="41"/>
  <c r="I482" i="41"/>
  <c r="J482" i="41"/>
  <c r="K482" i="41"/>
  <c r="L482" i="41"/>
  <c r="M482" i="41"/>
  <c r="N482" i="41"/>
  <c r="O482" i="41"/>
  <c r="P482" i="41"/>
  <c r="B483" i="41"/>
  <c r="C483" i="41"/>
  <c r="D483" i="41"/>
  <c r="E483" i="41"/>
  <c r="F483" i="41"/>
  <c r="G483" i="41"/>
  <c r="H483" i="41"/>
  <c r="I483" i="41"/>
  <c r="J483" i="41"/>
  <c r="K483" i="41"/>
  <c r="L483" i="41"/>
  <c r="M483" i="41"/>
  <c r="N483" i="41"/>
  <c r="O483" i="41"/>
  <c r="P483" i="41"/>
  <c r="B484" i="41"/>
  <c r="C484" i="41"/>
  <c r="D484" i="41"/>
  <c r="E484" i="41"/>
  <c r="F484" i="41"/>
  <c r="G484" i="41"/>
  <c r="H484" i="41"/>
  <c r="I484" i="41"/>
  <c r="J484" i="41"/>
  <c r="K484" i="41"/>
  <c r="L484" i="41"/>
  <c r="M484" i="41"/>
  <c r="N484" i="41"/>
  <c r="O484" i="41"/>
  <c r="P484" i="41"/>
  <c r="B485" i="41"/>
  <c r="C485" i="41"/>
  <c r="D485" i="41"/>
  <c r="E485" i="41"/>
  <c r="F485" i="41"/>
  <c r="G485" i="41"/>
  <c r="H485" i="41"/>
  <c r="I485" i="41"/>
  <c r="J485" i="41"/>
  <c r="K485" i="41"/>
  <c r="L485" i="41"/>
  <c r="M485" i="41"/>
  <c r="N485" i="41"/>
  <c r="O485" i="41"/>
  <c r="P485" i="41"/>
  <c r="B486" i="41"/>
  <c r="C486" i="41"/>
  <c r="D486" i="41"/>
  <c r="E486" i="41"/>
  <c r="F486" i="41"/>
  <c r="G486" i="41"/>
  <c r="H486" i="41"/>
  <c r="I486" i="41"/>
  <c r="J486" i="41"/>
  <c r="K486" i="41"/>
  <c r="L486" i="41"/>
  <c r="M486" i="41"/>
  <c r="N486" i="41"/>
  <c r="O486" i="41"/>
  <c r="P486" i="41"/>
  <c r="B487" i="41"/>
  <c r="C487" i="41"/>
  <c r="D487" i="41"/>
  <c r="E487" i="41"/>
  <c r="F487" i="41"/>
  <c r="G487" i="41"/>
  <c r="H487" i="41"/>
  <c r="I487" i="41"/>
  <c r="J487" i="41"/>
  <c r="K487" i="41"/>
  <c r="L487" i="41"/>
  <c r="M487" i="41"/>
  <c r="N487" i="41"/>
  <c r="O487" i="41"/>
  <c r="P487" i="41"/>
  <c r="B488" i="41"/>
  <c r="C488" i="41"/>
  <c r="D488" i="41"/>
  <c r="E488" i="41"/>
  <c r="F488" i="41"/>
  <c r="G488" i="41"/>
  <c r="H488" i="41"/>
  <c r="I488" i="41"/>
  <c r="J488" i="41"/>
  <c r="K488" i="41"/>
  <c r="L488" i="41"/>
  <c r="M488" i="41"/>
  <c r="N488" i="41"/>
  <c r="O488" i="41"/>
  <c r="P488" i="41"/>
  <c r="B489" i="41"/>
  <c r="C489" i="41"/>
  <c r="D489" i="41"/>
  <c r="E489" i="41"/>
  <c r="F489" i="41"/>
  <c r="G489" i="41"/>
  <c r="H489" i="41"/>
  <c r="I489" i="41"/>
  <c r="J489" i="41"/>
  <c r="K489" i="41"/>
  <c r="L489" i="41"/>
  <c r="M489" i="41"/>
  <c r="N489" i="41"/>
  <c r="O489" i="41"/>
  <c r="P489" i="41"/>
  <c r="B490" i="41"/>
  <c r="C490" i="41"/>
  <c r="D490" i="41"/>
  <c r="E490" i="41"/>
  <c r="F490" i="41"/>
  <c r="G490" i="41"/>
  <c r="H490" i="41"/>
  <c r="I490" i="41"/>
  <c r="J490" i="41"/>
  <c r="K490" i="41"/>
  <c r="L490" i="41"/>
  <c r="M490" i="41"/>
  <c r="N490" i="41"/>
  <c r="O490" i="41"/>
  <c r="P490" i="41"/>
  <c r="B491" i="41"/>
  <c r="C491" i="41"/>
  <c r="D491" i="41"/>
  <c r="E491" i="41"/>
  <c r="F491" i="41"/>
  <c r="G491" i="41"/>
  <c r="H491" i="41"/>
  <c r="I491" i="41"/>
  <c r="J491" i="41"/>
  <c r="K491" i="41"/>
  <c r="L491" i="41"/>
  <c r="M491" i="41"/>
  <c r="N491" i="41"/>
  <c r="O491" i="41"/>
  <c r="P491" i="41"/>
  <c r="B492" i="41"/>
  <c r="C492" i="41"/>
  <c r="D492" i="41"/>
  <c r="E492" i="41"/>
  <c r="F492" i="41"/>
  <c r="G492" i="41"/>
  <c r="H492" i="41"/>
  <c r="I492" i="41"/>
  <c r="J492" i="41"/>
  <c r="K492" i="41"/>
  <c r="L492" i="41"/>
  <c r="M492" i="41"/>
  <c r="N492" i="41"/>
  <c r="O492" i="41"/>
  <c r="P492" i="41"/>
  <c r="B493" i="41"/>
  <c r="C493" i="41"/>
  <c r="D493" i="41"/>
  <c r="E493" i="41"/>
  <c r="F493" i="41"/>
  <c r="G493" i="41"/>
  <c r="H493" i="41"/>
  <c r="I493" i="41"/>
  <c r="J493" i="41"/>
  <c r="K493" i="41"/>
  <c r="L493" i="41"/>
  <c r="M493" i="41"/>
  <c r="N493" i="41"/>
  <c r="O493" i="41"/>
  <c r="P493" i="41"/>
  <c r="B494" i="41"/>
  <c r="C494" i="41"/>
  <c r="D494" i="41"/>
  <c r="E494" i="41"/>
  <c r="F494" i="41"/>
  <c r="G494" i="41"/>
  <c r="H494" i="41"/>
  <c r="I494" i="41"/>
  <c r="J494" i="41"/>
  <c r="K494" i="41"/>
  <c r="L494" i="41"/>
  <c r="M494" i="41"/>
  <c r="N494" i="41"/>
  <c r="O494" i="41"/>
  <c r="P494" i="41"/>
  <c r="J8" i="41"/>
  <c r="I8" i="41"/>
  <c r="G8" i="41"/>
  <c r="F8" i="41"/>
  <c r="E8" i="41"/>
  <c r="D8" i="41"/>
  <c r="C8" i="41"/>
  <c r="B8" i="41"/>
  <c r="D1" i="41"/>
  <c r="B11" i="40"/>
  <c r="C11" i="40"/>
  <c r="D11" i="40"/>
  <c r="E11" i="40"/>
  <c r="F11" i="40"/>
  <c r="G11" i="40"/>
  <c r="I11" i="40"/>
  <c r="J11" i="40"/>
  <c r="B12" i="40"/>
  <c r="C12" i="40"/>
  <c r="D12" i="40"/>
  <c r="E12" i="40"/>
  <c r="F12" i="40"/>
  <c r="G12" i="40"/>
  <c r="H12" i="40"/>
  <c r="I12" i="40"/>
  <c r="J12" i="40"/>
  <c r="K12" i="40"/>
  <c r="L12" i="40"/>
  <c r="M12" i="40"/>
  <c r="N12" i="40"/>
  <c r="O12" i="40"/>
  <c r="P12" i="40"/>
  <c r="B13" i="40"/>
  <c r="C13" i="40"/>
  <c r="D13" i="40"/>
  <c r="E13" i="40"/>
  <c r="F13" i="40"/>
  <c r="G13" i="40"/>
  <c r="H13" i="40"/>
  <c r="I13" i="40"/>
  <c r="J13" i="40"/>
  <c r="K13" i="40"/>
  <c r="L13" i="40"/>
  <c r="M13" i="40"/>
  <c r="N13" i="40"/>
  <c r="O13" i="40"/>
  <c r="P13" i="40"/>
  <c r="B14" i="40"/>
  <c r="C14" i="40"/>
  <c r="D14" i="40"/>
  <c r="E14" i="40"/>
  <c r="F14" i="40"/>
  <c r="G14" i="40"/>
  <c r="H14" i="40"/>
  <c r="I14" i="40"/>
  <c r="J14" i="40"/>
  <c r="K14" i="40"/>
  <c r="L14" i="40"/>
  <c r="M14" i="40"/>
  <c r="N14" i="40"/>
  <c r="O14" i="40"/>
  <c r="P14" i="40"/>
  <c r="B15" i="40"/>
  <c r="C15" i="40"/>
  <c r="D15" i="40"/>
  <c r="E15" i="40"/>
  <c r="F15" i="40"/>
  <c r="G15" i="40"/>
  <c r="H15" i="40"/>
  <c r="I15" i="40"/>
  <c r="J15" i="40"/>
  <c r="K15" i="40"/>
  <c r="L15" i="40"/>
  <c r="M15" i="40"/>
  <c r="N15" i="40"/>
  <c r="O15" i="40"/>
  <c r="P15" i="40"/>
  <c r="B16" i="40"/>
  <c r="C16" i="40"/>
  <c r="D16" i="40"/>
  <c r="E16" i="40"/>
  <c r="F16" i="40"/>
  <c r="G16" i="40"/>
  <c r="H16" i="40"/>
  <c r="I16" i="40"/>
  <c r="J16" i="40"/>
  <c r="K16" i="40"/>
  <c r="L16" i="40"/>
  <c r="M16" i="40"/>
  <c r="N16" i="40"/>
  <c r="O16" i="40"/>
  <c r="P16" i="40"/>
  <c r="B17" i="40"/>
  <c r="C17" i="40"/>
  <c r="D17" i="40"/>
  <c r="E17" i="40"/>
  <c r="F17" i="40"/>
  <c r="G17" i="40"/>
  <c r="H17" i="40"/>
  <c r="I17" i="40"/>
  <c r="J17" i="40"/>
  <c r="K17" i="40"/>
  <c r="L17" i="40"/>
  <c r="M17" i="40"/>
  <c r="N17" i="40"/>
  <c r="O17" i="40"/>
  <c r="P17" i="40"/>
  <c r="B18" i="40"/>
  <c r="C18" i="40"/>
  <c r="D18" i="40"/>
  <c r="E18" i="40"/>
  <c r="F18" i="40"/>
  <c r="G18" i="40"/>
  <c r="H18" i="40"/>
  <c r="I18" i="40"/>
  <c r="J18" i="40"/>
  <c r="K18" i="40"/>
  <c r="L18" i="40"/>
  <c r="M18" i="40"/>
  <c r="N18" i="40"/>
  <c r="O18" i="40"/>
  <c r="P18" i="40"/>
  <c r="B19" i="40"/>
  <c r="C19" i="40"/>
  <c r="D19" i="40"/>
  <c r="E19" i="40"/>
  <c r="F19" i="40"/>
  <c r="G19" i="40"/>
  <c r="H19" i="40"/>
  <c r="I19" i="40"/>
  <c r="J19" i="40"/>
  <c r="K19" i="40"/>
  <c r="L19" i="40"/>
  <c r="M19" i="40"/>
  <c r="N19" i="40"/>
  <c r="O19" i="40"/>
  <c r="P19" i="40"/>
  <c r="B20" i="40"/>
  <c r="C20" i="40"/>
  <c r="D20" i="40"/>
  <c r="E20" i="40"/>
  <c r="F20" i="40"/>
  <c r="G20" i="40"/>
  <c r="H20" i="40"/>
  <c r="I20" i="40"/>
  <c r="J20" i="40"/>
  <c r="K20" i="40"/>
  <c r="L20" i="40"/>
  <c r="M20" i="40"/>
  <c r="N20" i="40"/>
  <c r="O20" i="40"/>
  <c r="P20" i="40"/>
  <c r="B21" i="40"/>
  <c r="C21" i="40"/>
  <c r="D21" i="40"/>
  <c r="E21" i="40"/>
  <c r="F21" i="40"/>
  <c r="G21" i="40"/>
  <c r="H21" i="40"/>
  <c r="I21" i="40"/>
  <c r="J21" i="40"/>
  <c r="K21" i="40"/>
  <c r="L21" i="40"/>
  <c r="M21" i="40"/>
  <c r="N21" i="40"/>
  <c r="O21" i="40"/>
  <c r="P21" i="40"/>
  <c r="B22" i="40"/>
  <c r="C22" i="40"/>
  <c r="D22" i="40"/>
  <c r="E22" i="40"/>
  <c r="F22" i="40"/>
  <c r="G22" i="40"/>
  <c r="H22" i="40"/>
  <c r="I22" i="40"/>
  <c r="J22" i="40"/>
  <c r="K22" i="40"/>
  <c r="L22" i="40"/>
  <c r="M22" i="40"/>
  <c r="N22" i="40"/>
  <c r="O22" i="40"/>
  <c r="P22" i="40"/>
  <c r="B23" i="40"/>
  <c r="C23" i="40"/>
  <c r="D23" i="40"/>
  <c r="E23" i="40"/>
  <c r="F23" i="40"/>
  <c r="G23" i="40"/>
  <c r="H23" i="40"/>
  <c r="I23" i="40"/>
  <c r="J23" i="40"/>
  <c r="K23" i="40"/>
  <c r="L23" i="40"/>
  <c r="M23" i="40"/>
  <c r="N23" i="40"/>
  <c r="O23" i="40"/>
  <c r="P23" i="40"/>
  <c r="B24" i="40"/>
  <c r="C24" i="40"/>
  <c r="D24" i="40"/>
  <c r="E24" i="40"/>
  <c r="F24" i="40"/>
  <c r="G24" i="40"/>
  <c r="H24" i="40"/>
  <c r="I24" i="40"/>
  <c r="J24" i="40"/>
  <c r="K24" i="40"/>
  <c r="L24" i="40"/>
  <c r="M24" i="40"/>
  <c r="N24" i="40"/>
  <c r="O24" i="40"/>
  <c r="P24" i="40"/>
  <c r="B25" i="40"/>
  <c r="C25" i="40"/>
  <c r="D25" i="40"/>
  <c r="E25" i="40"/>
  <c r="F25" i="40"/>
  <c r="G25" i="40"/>
  <c r="H25" i="40"/>
  <c r="I25" i="40"/>
  <c r="J25" i="40"/>
  <c r="K25" i="40"/>
  <c r="L25" i="40"/>
  <c r="M25" i="40"/>
  <c r="N25" i="40"/>
  <c r="O25" i="40"/>
  <c r="P25" i="40"/>
  <c r="B26" i="40"/>
  <c r="C26" i="40"/>
  <c r="D26" i="40"/>
  <c r="E26" i="40"/>
  <c r="F26" i="40"/>
  <c r="G26" i="40"/>
  <c r="H26" i="40"/>
  <c r="I26" i="40"/>
  <c r="J26" i="40"/>
  <c r="K26" i="40"/>
  <c r="L26" i="40"/>
  <c r="M26" i="40"/>
  <c r="N26" i="40"/>
  <c r="O26" i="40"/>
  <c r="P26" i="40"/>
  <c r="B27" i="40"/>
  <c r="C27" i="40"/>
  <c r="D27" i="40"/>
  <c r="E27" i="40"/>
  <c r="F27" i="40"/>
  <c r="G27" i="40"/>
  <c r="H27" i="40"/>
  <c r="I27" i="40"/>
  <c r="J27" i="40"/>
  <c r="K27" i="40"/>
  <c r="L27" i="40"/>
  <c r="M27" i="40"/>
  <c r="N27" i="40"/>
  <c r="O27" i="40"/>
  <c r="P27" i="40"/>
  <c r="B28" i="40"/>
  <c r="C28" i="40"/>
  <c r="D28" i="40"/>
  <c r="E28" i="40"/>
  <c r="F28" i="40"/>
  <c r="G28" i="40"/>
  <c r="H28" i="40"/>
  <c r="I28" i="40"/>
  <c r="J28" i="40"/>
  <c r="K28" i="40"/>
  <c r="L28" i="40"/>
  <c r="M28" i="40"/>
  <c r="N28" i="40"/>
  <c r="O28" i="40"/>
  <c r="P28" i="40"/>
  <c r="B29" i="40"/>
  <c r="C29" i="40"/>
  <c r="D29" i="40"/>
  <c r="E29" i="40"/>
  <c r="F29" i="40"/>
  <c r="G29" i="40"/>
  <c r="H29" i="40"/>
  <c r="I29" i="40"/>
  <c r="J29" i="40"/>
  <c r="K29" i="40"/>
  <c r="L29" i="40"/>
  <c r="M29" i="40"/>
  <c r="N29" i="40"/>
  <c r="O29" i="40"/>
  <c r="P29" i="40"/>
  <c r="B30" i="40"/>
  <c r="C30" i="40"/>
  <c r="D30" i="40"/>
  <c r="E30" i="40"/>
  <c r="F30" i="40"/>
  <c r="G30" i="40"/>
  <c r="H30" i="40"/>
  <c r="I30" i="40"/>
  <c r="J30" i="40"/>
  <c r="K30" i="40"/>
  <c r="L30" i="40"/>
  <c r="M30" i="40"/>
  <c r="N30" i="40"/>
  <c r="O30" i="40"/>
  <c r="P30" i="40"/>
  <c r="B31" i="40"/>
  <c r="C31" i="40"/>
  <c r="D31" i="40"/>
  <c r="E31" i="40"/>
  <c r="F31" i="40"/>
  <c r="G31" i="40"/>
  <c r="H31" i="40"/>
  <c r="I31" i="40"/>
  <c r="J31" i="40"/>
  <c r="K31" i="40"/>
  <c r="L31" i="40"/>
  <c r="M31" i="40"/>
  <c r="N31" i="40"/>
  <c r="O31" i="40"/>
  <c r="P31" i="40"/>
  <c r="B32" i="40"/>
  <c r="C32" i="40"/>
  <c r="D32" i="40"/>
  <c r="E32" i="40"/>
  <c r="F32" i="40"/>
  <c r="G32" i="40"/>
  <c r="H32" i="40"/>
  <c r="I32" i="40"/>
  <c r="J32" i="40"/>
  <c r="K32" i="40"/>
  <c r="L32" i="40"/>
  <c r="M32" i="40"/>
  <c r="N32" i="40"/>
  <c r="O32" i="40"/>
  <c r="P32" i="40"/>
  <c r="B33" i="40"/>
  <c r="C33" i="40"/>
  <c r="D33" i="40"/>
  <c r="E33" i="40"/>
  <c r="F33" i="40"/>
  <c r="G33" i="40"/>
  <c r="H33" i="40"/>
  <c r="I33" i="40"/>
  <c r="J33" i="40"/>
  <c r="K33" i="40"/>
  <c r="L33" i="40"/>
  <c r="M33" i="40"/>
  <c r="N33" i="40"/>
  <c r="O33" i="40"/>
  <c r="P33" i="40"/>
  <c r="B34" i="40"/>
  <c r="C34" i="40"/>
  <c r="D34" i="40"/>
  <c r="E34" i="40"/>
  <c r="F34" i="40"/>
  <c r="G34" i="40"/>
  <c r="H34" i="40"/>
  <c r="I34" i="40"/>
  <c r="J34" i="40"/>
  <c r="K34" i="40"/>
  <c r="L34" i="40"/>
  <c r="M34" i="40"/>
  <c r="N34" i="40"/>
  <c r="O34" i="40"/>
  <c r="P34" i="40"/>
  <c r="B35" i="40"/>
  <c r="C35" i="40"/>
  <c r="D35" i="40"/>
  <c r="E35" i="40"/>
  <c r="F35" i="40"/>
  <c r="G35" i="40"/>
  <c r="H35" i="40"/>
  <c r="I35" i="40"/>
  <c r="J35" i="40"/>
  <c r="K35" i="40"/>
  <c r="L35" i="40"/>
  <c r="M35" i="40"/>
  <c r="N35" i="40"/>
  <c r="O35" i="40"/>
  <c r="P35" i="40"/>
  <c r="B36" i="40"/>
  <c r="C36" i="40"/>
  <c r="D36" i="40"/>
  <c r="E36" i="40"/>
  <c r="F36" i="40"/>
  <c r="G36" i="40"/>
  <c r="H36" i="40"/>
  <c r="I36" i="40"/>
  <c r="J36" i="40"/>
  <c r="K36" i="40"/>
  <c r="L36" i="40"/>
  <c r="M36" i="40"/>
  <c r="N36" i="40"/>
  <c r="O36" i="40"/>
  <c r="P36" i="40"/>
  <c r="B37" i="40"/>
  <c r="C37" i="40"/>
  <c r="D37" i="40"/>
  <c r="E37" i="40"/>
  <c r="F37" i="40"/>
  <c r="G37" i="40"/>
  <c r="H37" i="40"/>
  <c r="I37" i="40"/>
  <c r="J37" i="40"/>
  <c r="K37" i="40"/>
  <c r="L37" i="40"/>
  <c r="M37" i="40"/>
  <c r="N37" i="40"/>
  <c r="O37" i="40"/>
  <c r="P37" i="40"/>
  <c r="B38" i="40"/>
  <c r="C38" i="40"/>
  <c r="D38" i="40"/>
  <c r="E38" i="40"/>
  <c r="F38" i="40"/>
  <c r="G38" i="40"/>
  <c r="H38" i="40"/>
  <c r="I38" i="40"/>
  <c r="J38" i="40"/>
  <c r="K38" i="40"/>
  <c r="L38" i="40"/>
  <c r="M38" i="40"/>
  <c r="N38" i="40"/>
  <c r="O38" i="40"/>
  <c r="P38" i="40"/>
  <c r="B39" i="40"/>
  <c r="C39" i="40"/>
  <c r="D39" i="40"/>
  <c r="E39" i="40"/>
  <c r="F39" i="40"/>
  <c r="G39" i="40"/>
  <c r="H39" i="40"/>
  <c r="I39" i="40"/>
  <c r="J39" i="40"/>
  <c r="K39" i="40"/>
  <c r="L39" i="40"/>
  <c r="M39" i="40"/>
  <c r="N39" i="40"/>
  <c r="O39" i="40"/>
  <c r="P39" i="40"/>
  <c r="B40" i="40"/>
  <c r="C40" i="40"/>
  <c r="D40" i="40"/>
  <c r="E40" i="40"/>
  <c r="F40" i="40"/>
  <c r="G40" i="40"/>
  <c r="H40" i="40"/>
  <c r="I40" i="40"/>
  <c r="J40" i="40"/>
  <c r="K40" i="40"/>
  <c r="L40" i="40"/>
  <c r="M40" i="40"/>
  <c r="N40" i="40"/>
  <c r="O40" i="40"/>
  <c r="P40" i="40"/>
  <c r="B41" i="40"/>
  <c r="C41" i="40"/>
  <c r="D41" i="40"/>
  <c r="E41" i="40"/>
  <c r="F41" i="40"/>
  <c r="G41" i="40"/>
  <c r="H41" i="40"/>
  <c r="I41" i="40"/>
  <c r="J41" i="40"/>
  <c r="K41" i="40"/>
  <c r="L41" i="40"/>
  <c r="M41" i="40"/>
  <c r="N41" i="40"/>
  <c r="O41" i="40"/>
  <c r="P41" i="40"/>
  <c r="B42" i="40"/>
  <c r="C42" i="40"/>
  <c r="D42" i="40"/>
  <c r="E42" i="40"/>
  <c r="F42" i="40"/>
  <c r="G42" i="40"/>
  <c r="H42" i="40"/>
  <c r="I42" i="40"/>
  <c r="J42" i="40"/>
  <c r="K42" i="40"/>
  <c r="L42" i="40"/>
  <c r="M42" i="40"/>
  <c r="N42" i="40"/>
  <c r="O42" i="40"/>
  <c r="P42" i="40"/>
  <c r="B43" i="40"/>
  <c r="C43" i="40"/>
  <c r="D43" i="40"/>
  <c r="E43" i="40"/>
  <c r="F43" i="40"/>
  <c r="G43" i="40"/>
  <c r="H43" i="40"/>
  <c r="I43" i="40"/>
  <c r="J43" i="40"/>
  <c r="K43" i="40"/>
  <c r="L43" i="40"/>
  <c r="M43" i="40"/>
  <c r="N43" i="40"/>
  <c r="O43" i="40"/>
  <c r="P43" i="40"/>
  <c r="B44" i="40"/>
  <c r="C44" i="40"/>
  <c r="D44" i="40"/>
  <c r="E44" i="40"/>
  <c r="F44" i="40"/>
  <c r="G44" i="40"/>
  <c r="H44" i="40"/>
  <c r="I44" i="40"/>
  <c r="J44" i="40"/>
  <c r="K44" i="40"/>
  <c r="L44" i="40"/>
  <c r="M44" i="40"/>
  <c r="N44" i="40"/>
  <c r="O44" i="40"/>
  <c r="P44" i="40"/>
  <c r="B45" i="40"/>
  <c r="C45" i="40"/>
  <c r="D45" i="40"/>
  <c r="E45" i="40"/>
  <c r="F45" i="40"/>
  <c r="G45" i="40"/>
  <c r="H45" i="40"/>
  <c r="I45" i="40"/>
  <c r="J45" i="40"/>
  <c r="K45" i="40"/>
  <c r="L45" i="40"/>
  <c r="M45" i="40"/>
  <c r="N45" i="40"/>
  <c r="O45" i="40"/>
  <c r="P45" i="40"/>
  <c r="B46" i="40"/>
  <c r="C46" i="40"/>
  <c r="D46" i="40"/>
  <c r="E46" i="40"/>
  <c r="F46" i="40"/>
  <c r="G46" i="40"/>
  <c r="H46" i="40"/>
  <c r="I46" i="40"/>
  <c r="J46" i="40"/>
  <c r="K46" i="40"/>
  <c r="L46" i="40"/>
  <c r="M46" i="40"/>
  <c r="N46" i="40"/>
  <c r="O46" i="40"/>
  <c r="P46" i="40"/>
  <c r="B47" i="40"/>
  <c r="C47" i="40"/>
  <c r="D47" i="40"/>
  <c r="E47" i="40"/>
  <c r="F47" i="40"/>
  <c r="G47" i="40"/>
  <c r="H47" i="40"/>
  <c r="I47" i="40"/>
  <c r="J47" i="40"/>
  <c r="K47" i="40"/>
  <c r="L47" i="40"/>
  <c r="M47" i="40"/>
  <c r="N47" i="40"/>
  <c r="O47" i="40"/>
  <c r="P47" i="40"/>
  <c r="B48" i="40"/>
  <c r="C48" i="40"/>
  <c r="D48" i="40"/>
  <c r="E48" i="40"/>
  <c r="F48" i="40"/>
  <c r="G48" i="40"/>
  <c r="H48" i="40"/>
  <c r="I48" i="40"/>
  <c r="J48" i="40"/>
  <c r="K48" i="40"/>
  <c r="L48" i="40"/>
  <c r="M48" i="40"/>
  <c r="N48" i="40"/>
  <c r="O48" i="40"/>
  <c r="P48" i="40"/>
  <c r="B49" i="40"/>
  <c r="C49" i="40"/>
  <c r="D49" i="40"/>
  <c r="E49" i="40"/>
  <c r="F49" i="40"/>
  <c r="G49" i="40"/>
  <c r="H49" i="40"/>
  <c r="I49" i="40"/>
  <c r="J49" i="40"/>
  <c r="K49" i="40"/>
  <c r="L49" i="40"/>
  <c r="M49" i="40"/>
  <c r="N49" i="40"/>
  <c r="O49" i="40"/>
  <c r="P49" i="40"/>
  <c r="B50" i="40"/>
  <c r="C50" i="40"/>
  <c r="D50" i="40"/>
  <c r="E50" i="40"/>
  <c r="F50" i="40"/>
  <c r="G50" i="40"/>
  <c r="H50" i="40"/>
  <c r="I50" i="40"/>
  <c r="J50" i="40"/>
  <c r="K50" i="40"/>
  <c r="L50" i="40"/>
  <c r="M50" i="40"/>
  <c r="N50" i="40"/>
  <c r="O50" i="40"/>
  <c r="P50" i="40"/>
  <c r="B51" i="40"/>
  <c r="C51" i="40"/>
  <c r="D51" i="40"/>
  <c r="E51" i="40"/>
  <c r="F51" i="40"/>
  <c r="G51" i="40"/>
  <c r="H51" i="40"/>
  <c r="I51" i="40"/>
  <c r="J51" i="40"/>
  <c r="K51" i="40"/>
  <c r="L51" i="40"/>
  <c r="M51" i="40"/>
  <c r="N51" i="40"/>
  <c r="O51" i="40"/>
  <c r="P51" i="40"/>
  <c r="B52" i="40"/>
  <c r="C52" i="40"/>
  <c r="D52" i="40"/>
  <c r="E52" i="40"/>
  <c r="F52" i="40"/>
  <c r="G52" i="40"/>
  <c r="H52" i="40"/>
  <c r="I52" i="40"/>
  <c r="J52" i="40"/>
  <c r="K52" i="40"/>
  <c r="L52" i="40"/>
  <c r="M52" i="40"/>
  <c r="N52" i="40"/>
  <c r="O52" i="40"/>
  <c r="P52" i="40"/>
  <c r="B53" i="40"/>
  <c r="C53" i="40"/>
  <c r="D53" i="40"/>
  <c r="E53" i="40"/>
  <c r="F53" i="40"/>
  <c r="G53" i="40"/>
  <c r="H53" i="40"/>
  <c r="I53" i="40"/>
  <c r="J53" i="40"/>
  <c r="K53" i="40"/>
  <c r="L53" i="40"/>
  <c r="M53" i="40"/>
  <c r="N53" i="40"/>
  <c r="O53" i="40"/>
  <c r="P53" i="40"/>
  <c r="B54" i="40"/>
  <c r="C54" i="40"/>
  <c r="D54" i="40"/>
  <c r="E54" i="40"/>
  <c r="F54" i="40"/>
  <c r="G54" i="40"/>
  <c r="H54" i="40"/>
  <c r="I54" i="40"/>
  <c r="J54" i="40"/>
  <c r="K54" i="40"/>
  <c r="L54" i="40"/>
  <c r="M54" i="40"/>
  <c r="N54" i="40"/>
  <c r="O54" i="40"/>
  <c r="P54" i="40"/>
  <c r="B55" i="40"/>
  <c r="C55" i="40"/>
  <c r="D55" i="40"/>
  <c r="E55" i="40"/>
  <c r="F55" i="40"/>
  <c r="G55" i="40"/>
  <c r="H55" i="40"/>
  <c r="I55" i="40"/>
  <c r="J55" i="40"/>
  <c r="K55" i="40"/>
  <c r="L55" i="40"/>
  <c r="M55" i="40"/>
  <c r="N55" i="40"/>
  <c r="O55" i="40"/>
  <c r="P55" i="40"/>
  <c r="B56" i="40"/>
  <c r="C56" i="40"/>
  <c r="D56" i="40"/>
  <c r="E56" i="40"/>
  <c r="F56" i="40"/>
  <c r="G56" i="40"/>
  <c r="H56" i="40"/>
  <c r="I56" i="40"/>
  <c r="J56" i="40"/>
  <c r="K56" i="40"/>
  <c r="L56" i="40"/>
  <c r="M56" i="40"/>
  <c r="N56" i="40"/>
  <c r="O56" i="40"/>
  <c r="P56" i="40"/>
  <c r="B57" i="40"/>
  <c r="C57" i="40"/>
  <c r="D57" i="40"/>
  <c r="E57" i="40"/>
  <c r="F57" i="40"/>
  <c r="G57" i="40"/>
  <c r="H57" i="40"/>
  <c r="I57" i="40"/>
  <c r="J57" i="40"/>
  <c r="K57" i="40"/>
  <c r="L57" i="40"/>
  <c r="M57" i="40"/>
  <c r="N57" i="40"/>
  <c r="O57" i="40"/>
  <c r="P57" i="40"/>
  <c r="B58" i="40"/>
  <c r="C58" i="40"/>
  <c r="D58" i="40"/>
  <c r="E58" i="40"/>
  <c r="F58" i="40"/>
  <c r="G58" i="40"/>
  <c r="H58" i="40"/>
  <c r="I58" i="40"/>
  <c r="J58" i="40"/>
  <c r="K58" i="40"/>
  <c r="L58" i="40"/>
  <c r="M58" i="40"/>
  <c r="N58" i="40"/>
  <c r="O58" i="40"/>
  <c r="P58" i="40"/>
  <c r="B59" i="40"/>
  <c r="C59" i="40"/>
  <c r="D59" i="40"/>
  <c r="E59" i="40"/>
  <c r="F59" i="40"/>
  <c r="G59" i="40"/>
  <c r="H59" i="40"/>
  <c r="I59" i="40"/>
  <c r="J59" i="40"/>
  <c r="K59" i="40"/>
  <c r="L59" i="40"/>
  <c r="M59" i="40"/>
  <c r="N59" i="40"/>
  <c r="O59" i="40"/>
  <c r="P59" i="40"/>
  <c r="B60" i="40"/>
  <c r="C60" i="40"/>
  <c r="D60" i="40"/>
  <c r="E60" i="40"/>
  <c r="F60" i="40"/>
  <c r="G60" i="40"/>
  <c r="H60" i="40"/>
  <c r="I60" i="40"/>
  <c r="J60" i="40"/>
  <c r="K60" i="40"/>
  <c r="L60" i="40"/>
  <c r="M60" i="40"/>
  <c r="N60" i="40"/>
  <c r="O60" i="40"/>
  <c r="P60" i="40"/>
  <c r="B61" i="40"/>
  <c r="C61" i="40"/>
  <c r="D61" i="40"/>
  <c r="E61" i="40"/>
  <c r="F61" i="40"/>
  <c r="G61" i="40"/>
  <c r="H61" i="40"/>
  <c r="I61" i="40"/>
  <c r="J61" i="40"/>
  <c r="K61" i="40"/>
  <c r="L61" i="40"/>
  <c r="M61" i="40"/>
  <c r="N61" i="40"/>
  <c r="O61" i="40"/>
  <c r="P61" i="40"/>
  <c r="B62" i="40"/>
  <c r="C62" i="40"/>
  <c r="D62" i="40"/>
  <c r="E62" i="40"/>
  <c r="F62" i="40"/>
  <c r="G62" i="40"/>
  <c r="H62" i="40"/>
  <c r="I62" i="40"/>
  <c r="J62" i="40"/>
  <c r="K62" i="40"/>
  <c r="L62" i="40"/>
  <c r="M62" i="40"/>
  <c r="N62" i="40"/>
  <c r="O62" i="40"/>
  <c r="P62" i="40"/>
  <c r="B63" i="40"/>
  <c r="C63" i="40"/>
  <c r="D63" i="40"/>
  <c r="E63" i="40"/>
  <c r="F63" i="40"/>
  <c r="G63" i="40"/>
  <c r="H63" i="40"/>
  <c r="I63" i="40"/>
  <c r="J63" i="40"/>
  <c r="K63" i="40"/>
  <c r="L63" i="40"/>
  <c r="M63" i="40"/>
  <c r="N63" i="40"/>
  <c r="O63" i="40"/>
  <c r="P63" i="40"/>
  <c r="B64" i="40"/>
  <c r="C64" i="40"/>
  <c r="D64" i="40"/>
  <c r="E64" i="40"/>
  <c r="F64" i="40"/>
  <c r="G64" i="40"/>
  <c r="H64" i="40"/>
  <c r="I64" i="40"/>
  <c r="J64" i="40"/>
  <c r="K64" i="40"/>
  <c r="L64" i="40"/>
  <c r="M64" i="40"/>
  <c r="N64" i="40"/>
  <c r="O64" i="40"/>
  <c r="P64" i="40"/>
  <c r="B65" i="40"/>
  <c r="C65" i="40"/>
  <c r="D65" i="40"/>
  <c r="E65" i="40"/>
  <c r="F65" i="40"/>
  <c r="G65" i="40"/>
  <c r="H65" i="40"/>
  <c r="I65" i="40"/>
  <c r="J65" i="40"/>
  <c r="K65" i="40"/>
  <c r="L65" i="40"/>
  <c r="M65" i="40"/>
  <c r="N65" i="40"/>
  <c r="O65" i="40"/>
  <c r="P65" i="40"/>
  <c r="B66" i="40"/>
  <c r="C66" i="40"/>
  <c r="D66" i="40"/>
  <c r="E66" i="40"/>
  <c r="F66" i="40"/>
  <c r="G66" i="40"/>
  <c r="H66" i="40"/>
  <c r="I66" i="40"/>
  <c r="J66" i="40"/>
  <c r="K66" i="40"/>
  <c r="L66" i="40"/>
  <c r="M66" i="40"/>
  <c r="N66" i="40"/>
  <c r="O66" i="40"/>
  <c r="P66" i="40"/>
  <c r="B67" i="40"/>
  <c r="C67" i="40"/>
  <c r="D67" i="40"/>
  <c r="E67" i="40"/>
  <c r="F67" i="40"/>
  <c r="G67" i="40"/>
  <c r="H67" i="40"/>
  <c r="I67" i="40"/>
  <c r="J67" i="40"/>
  <c r="K67" i="40"/>
  <c r="L67" i="40"/>
  <c r="M67" i="40"/>
  <c r="N67" i="40"/>
  <c r="O67" i="40"/>
  <c r="P67" i="40"/>
  <c r="B68" i="40"/>
  <c r="C68" i="40"/>
  <c r="D68" i="40"/>
  <c r="E68" i="40"/>
  <c r="F68" i="40"/>
  <c r="G68" i="40"/>
  <c r="H68" i="40"/>
  <c r="I68" i="40"/>
  <c r="J68" i="40"/>
  <c r="K68" i="40"/>
  <c r="L68" i="40"/>
  <c r="M68" i="40"/>
  <c r="N68" i="40"/>
  <c r="O68" i="40"/>
  <c r="P68" i="40"/>
  <c r="B69" i="40"/>
  <c r="C69" i="40"/>
  <c r="D69" i="40"/>
  <c r="E69" i="40"/>
  <c r="F69" i="40"/>
  <c r="G69" i="40"/>
  <c r="H69" i="40"/>
  <c r="I69" i="40"/>
  <c r="J69" i="40"/>
  <c r="K69" i="40"/>
  <c r="L69" i="40"/>
  <c r="M69" i="40"/>
  <c r="N69" i="40"/>
  <c r="O69" i="40"/>
  <c r="P69" i="40"/>
  <c r="B70" i="40"/>
  <c r="C70" i="40"/>
  <c r="D70" i="40"/>
  <c r="E70" i="40"/>
  <c r="F70" i="40"/>
  <c r="G70" i="40"/>
  <c r="H70" i="40"/>
  <c r="I70" i="40"/>
  <c r="J70" i="40"/>
  <c r="K70" i="40"/>
  <c r="L70" i="40"/>
  <c r="M70" i="40"/>
  <c r="N70" i="40"/>
  <c r="O70" i="40"/>
  <c r="P70" i="40"/>
  <c r="B71" i="40"/>
  <c r="C71" i="40"/>
  <c r="D71" i="40"/>
  <c r="E71" i="40"/>
  <c r="F71" i="40"/>
  <c r="G71" i="40"/>
  <c r="H71" i="40"/>
  <c r="I71" i="40"/>
  <c r="J71" i="40"/>
  <c r="K71" i="40"/>
  <c r="L71" i="40"/>
  <c r="M71" i="40"/>
  <c r="N71" i="40"/>
  <c r="O71" i="40"/>
  <c r="P71" i="40"/>
  <c r="B72" i="40"/>
  <c r="C72" i="40"/>
  <c r="D72" i="40"/>
  <c r="E72" i="40"/>
  <c r="F72" i="40"/>
  <c r="G72" i="40"/>
  <c r="H72" i="40"/>
  <c r="I72" i="40"/>
  <c r="J72" i="40"/>
  <c r="K72" i="40"/>
  <c r="L72" i="40"/>
  <c r="M72" i="40"/>
  <c r="N72" i="40"/>
  <c r="O72" i="40"/>
  <c r="P72" i="40"/>
  <c r="B73" i="40"/>
  <c r="C73" i="40"/>
  <c r="D73" i="40"/>
  <c r="E73" i="40"/>
  <c r="F73" i="40"/>
  <c r="G73" i="40"/>
  <c r="H73" i="40"/>
  <c r="I73" i="40"/>
  <c r="J73" i="40"/>
  <c r="K73" i="40"/>
  <c r="L73" i="40"/>
  <c r="M73" i="40"/>
  <c r="N73" i="40"/>
  <c r="O73" i="40"/>
  <c r="P73" i="40"/>
  <c r="B74" i="40"/>
  <c r="C74" i="40"/>
  <c r="D74" i="40"/>
  <c r="E74" i="40"/>
  <c r="F74" i="40"/>
  <c r="G74" i="40"/>
  <c r="H74" i="40"/>
  <c r="I74" i="40"/>
  <c r="J74" i="40"/>
  <c r="K74" i="40"/>
  <c r="L74" i="40"/>
  <c r="M74" i="40"/>
  <c r="N74" i="40"/>
  <c r="O74" i="40"/>
  <c r="P74" i="40"/>
  <c r="B75" i="40"/>
  <c r="C75" i="40"/>
  <c r="D75" i="40"/>
  <c r="E75" i="40"/>
  <c r="F75" i="40"/>
  <c r="G75" i="40"/>
  <c r="H75" i="40"/>
  <c r="I75" i="40"/>
  <c r="J75" i="40"/>
  <c r="K75" i="40"/>
  <c r="L75" i="40"/>
  <c r="M75" i="40"/>
  <c r="N75" i="40"/>
  <c r="O75" i="40"/>
  <c r="P75" i="40"/>
  <c r="B76" i="40"/>
  <c r="C76" i="40"/>
  <c r="D76" i="40"/>
  <c r="E76" i="40"/>
  <c r="F76" i="40"/>
  <c r="G76" i="40"/>
  <c r="H76" i="40"/>
  <c r="I76" i="40"/>
  <c r="J76" i="40"/>
  <c r="K76" i="40"/>
  <c r="L76" i="40"/>
  <c r="M76" i="40"/>
  <c r="N76" i="40"/>
  <c r="O76" i="40"/>
  <c r="P76" i="40"/>
  <c r="B77" i="40"/>
  <c r="C77" i="40"/>
  <c r="D77" i="40"/>
  <c r="E77" i="40"/>
  <c r="F77" i="40"/>
  <c r="G77" i="40"/>
  <c r="H77" i="40"/>
  <c r="I77" i="40"/>
  <c r="J77" i="40"/>
  <c r="K77" i="40"/>
  <c r="L77" i="40"/>
  <c r="M77" i="40"/>
  <c r="N77" i="40"/>
  <c r="O77" i="40"/>
  <c r="P77" i="40"/>
  <c r="B78" i="40"/>
  <c r="C78" i="40"/>
  <c r="D78" i="40"/>
  <c r="E78" i="40"/>
  <c r="F78" i="40"/>
  <c r="G78" i="40"/>
  <c r="H78" i="40"/>
  <c r="I78" i="40"/>
  <c r="J78" i="40"/>
  <c r="K78" i="40"/>
  <c r="L78" i="40"/>
  <c r="M78" i="40"/>
  <c r="N78" i="40"/>
  <c r="O78" i="40"/>
  <c r="P78" i="40"/>
  <c r="B79" i="40"/>
  <c r="C79" i="40"/>
  <c r="D79" i="40"/>
  <c r="E79" i="40"/>
  <c r="F79" i="40"/>
  <c r="G79" i="40"/>
  <c r="H79" i="40"/>
  <c r="I79" i="40"/>
  <c r="J79" i="40"/>
  <c r="K79" i="40"/>
  <c r="L79" i="40"/>
  <c r="M79" i="40"/>
  <c r="N79" i="40"/>
  <c r="O79" i="40"/>
  <c r="P79" i="40"/>
  <c r="B80" i="40"/>
  <c r="C80" i="40"/>
  <c r="D80" i="40"/>
  <c r="E80" i="40"/>
  <c r="F80" i="40"/>
  <c r="G80" i="40"/>
  <c r="H80" i="40"/>
  <c r="I80" i="40"/>
  <c r="J80" i="40"/>
  <c r="K80" i="40"/>
  <c r="L80" i="40"/>
  <c r="M80" i="40"/>
  <c r="N80" i="40"/>
  <c r="O80" i="40"/>
  <c r="P80" i="40"/>
  <c r="B81" i="40"/>
  <c r="C81" i="40"/>
  <c r="D81" i="40"/>
  <c r="E81" i="40"/>
  <c r="F81" i="40"/>
  <c r="G81" i="40"/>
  <c r="H81" i="40"/>
  <c r="I81" i="40"/>
  <c r="J81" i="40"/>
  <c r="K81" i="40"/>
  <c r="L81" i="40"/>
  <c r="M81" i="40"/>
  <c r="N81" i="40"/>
  <c r="O81" i="40"/>
  <c r="P81" i="40"/>
  <c r="B82" i="40"/>
  <c r="C82" i="40"/>
  <c r="D82" i="40"/>
  <c r="E82" i="40"/>
  <c r="F82" i="40"/>
  <c r="G82" i="40"/>
  <c r="H82" i="40"/>
  <c r="I82" i="40"/>
  <c r="J82" i="40"/>
  <c r="K82" i="40"/>
  <c r="L82" i="40"/>
  <c r="M82" i="40"/>
  <c r="N82" i="40"/>
  <c r="O82" i="40"/>
  <c r="P82" i="40"/>
  <c r="B83" i="40"/>
  <c r="C83" i="40"/>
  <c r="D83" i="40"/>
  <c r="E83" i="40"/>
  <c r="F83" i="40"/>
  <c r="G83" i="40"/>
  <c r="H83" i="40"/>
  <c r="I83" i="40"/>
  <c r="J83" i="40"/>
  <c r="K83" i="40"/>
  <c r="L83" i="40"/>
  <c r="M83" i="40"/>
  <c r="N83" i="40"/>
  <c r="O83" i="40"/>
  <c r="P83" i="40"/>
  <c r="B84" i="40"/>
  <c r="C84" i="40"/>
  <c r="D84" i="40"/>
  <c r="E84" i="40"/>
  <c r="F84" i="40"/>
  <c r="G84" i="40"/>
  <c r="H84" i="40"/>
  <c r="I84" i="40"/>
  <c r="J84" i="40"/>
  <c r="K84" i="40"/>
  <c r="L84" i="40"/>
  <c r="M84" i="40"/>
  <c r="N84" i="40"/>
  <c r="O84" i="40"/>
  <c r="P84" i="40"/>
  <c r="B85" i="40"/>
  <c r="C85" i="40"/>
  <c r="D85" i="40"/>
  <c r="E85" i="40"/>
  <c r="F85" i="40"/>
  <c r="G85" i="40"/>
  <c r="H85" i="40"/>
  <c r="I85" i="40"/>
  <c r="J85" i="40"/>
  <c r="K85" i="40"/>
  <c r="L85" i="40"/>
  <c r="M85" i="40"/>
  <c r="N85" i="40"/>
  <c r="O85" i="40"/>
  <c r="P85" i="40"/>
  <c r="B86" i="40"/>
  <c r="C86" i="40"/>
  <c r="D86" i="40"/>
  <c r="E86" i="40"/>
  <c r="F86" i="40"/>
  <c r="G86" i="40"/>
  <c r="H86" i="40"/>
  <c r="I86" i="40"/>
  <c r="J86" i="40"/>
  <c r="K86" i="40"/>
  <c r="L86" i="40"/>
  <c r="M86" i="40"/>
  <c r="N86" i="40"/>
  <c r="O86" i="40"/>
  <c r="P86" i="40"/>
  <c r="B87" i="40"/>
  <c r="C87" i="40"/>
  <c r="D87" i="40"/>
  <c r="E87" i="40"/>
  <c r="F87" i="40"/>
  <c r="G87" i="40"/>
  <c r="H87" i="40"/>
  <c r="I87" i="40"/>
  <c r="J87" i="40"/>
  <c r="K87" i="40"/>
  <c r="L87" i="40"/>
  <c r="M87" i="40"/>
  <c r="N87" i="40"/>
  <c r="O87" i="40"/>
  <c r="P87" i="40"/>
  <c r="B88" i="40"/>
  <c r="C88" i="40"/>
  <c r="D88" i="40"/>
  <c r="E88" i="40"/>
  <c r="F88" i="40"/>
  <c r="G88" i="40"/>
  <c r="H88" i="40"/>
  <c r="I88" i="40"/>
  <c r="J88" i="40"/>
  <c r="K88" i="40"/>
  <c r="L88" i="40"/>
  <c r="M88" i="40"/>
  <c r="N88" i="40"/>
  <c r="O88" i="40"/>
  <c r="P88" i="40"/>
  <c r="B89" i="40"/>
  <c r="C89" i="40"/>
  <c r="D89" i="40"/>
  <c r="E89" i="40"/>
  <c r="F89" i="40"/>
  <c r="G89" i="40"/>
  <c r="H89" i="40"/>
  <c r="I89" i="40"/>
  <c r="J89" i="40"/>
  <c r="K89" i="40"/>
  <c r="L89" i="40"/>
  <c r="M89" i="40"/>
  <c r="N89" i="40"/>
  <c r="O89" i="40"/>
  <c r="P89" i="40"/>
  <c r="B90" i="40"/>
  <c r="C90" i="40"/>
  <c r="D90" i="40"/>
  <c r="E90" i="40"/>
  <c r="F90" i="40"/>
  <c r="G90" i="40"/>
  <c r="H90" i="40"/>
  <c r="I90" i="40"/>
  <c r="J90" i="40"/>
  <c r="K90" i="40"/>
  <c r="L90" i="40"/>
  <c r="M90" i="40"/>
  <c r="N90" i="40"/>
  <c r="O90" i="40"/>
  <c r="P90" i="40"/>
  <c r="B91" i="40"/>
  <c r="C91" i="40"/>
  <c r="D91" i="40"/>
  <c r="E91" i="40"/>
  <c r="F91" i="40"/>
  <c r="G91" i="40"/>
  <c r="H91" i="40"/>
  <c r="I91" i="40"/>
  <c r="J91" i="40"/>
  <c r="K91" i="40"/>
  <c r="L91" i="40"/>
  <c r="M91" i="40"/>
  <c r="N91" i="40"/>
  <c r="O91" i="40"/>
  <c r="P91" i="40"/>
  <c r="B92" i="40"/>
  <c r="C92" i="40"/>
  <c r="D92" i="40"/>
  <c r="E92" i="40"/>
  <c r="F92" i="40"/>
  <c r="G92" i="40"/>
  <c r="H92" i="40"/>
  <c r="I92" i="40"/>
  <c r="J92" i="40"/>
  <c r="K92" i="40"/>
  <c r="L92" i="40"/>
  <c r="M92" i="40"/>
  <c r="N92" i="40"/>
  <c r="O92" i="40"/>
  <c r="P92" i="40"/>
  <c r="B93" i="40"/>
  <c r="C93" i="40"/>
  <c r="D93" i="40"/>
  <c r="E93" i="40"/>
  <c r="F93" i="40"/>
  <c r="G93" i="40"/>
  <c r="H93" i="40"/>
  <c r="I93" i="40"/>
  <c r="J93" i="40"/>
  <c r="K93" i="40"/>
  <c r="L93" i="40"/>
  <c r="M93" i="40"/>
  <c r="N93" i="40"/>
  <c r="O93" i="40"/>
  <c r="P93" i="40"/>
  <c r="B94" i="40"/>
  <c r="C94" i="40"/>
  <c r="D94" i="40"/>
  <c r="E94" i="40"/>
  <c r="F94" i="40"/>
  <c r="G94" i="40"/>
  <c r="H94" i="40"/>
  <c r="I94" i="40"/>
  <c r="J94" i="40"/>
  <c r="K94" i="40"/>
  <c r="L94" i="40"/>
  <c r="M94" i="40"/>
  <c r="N94" i="40"/>
  <c r="O94" i="40"/>
  <c r="P94" i="40"/>
  <c r="B95" i="40"/>
  <c r="C95" i="40"/>
  <c r="D95" i="40"/>
  <c r="E95" i="40"/>
  <c r="F95" i="40"/>
  <c r="G95" i="40"/>
  <c r="H95" i="40"/>
  <c r="I95" i="40"/>
  <c r="J95" i="40"/>
  <c r="K95" i="40"/>
  <c r="L95" i="40"/>
  <c r="M95" i="40"/>
  <c r="N95" i="40"/>
  <c r="O95" i="40"/>
  <c r="P95" i="40"/>
  <c r="B96" i="40"/>
  <c r="C96" i="40"/>
  <c r="D96" i="40"/>
  <c r="E96" i="40"/>
  <c r="F96" i="40"/>
  <c r="G96" i="40"/>
  <c r="H96" i="40"/>
  <c r="I96" i="40"/>
  <c r="J96" i="40"/>
  <c r="K96" i="40"/>
  <c r="L96" i="40"/>
  <c r="M96" i="40"/>
  <c r="N96" i="40"/>
  <c r="O96" i="40"/>
  <c r="P96" i="40"/>
  <c r="B97" i="40"/>
  <c r="C97" i="40"/>
  <c r="D97" i="40"/>
  <c r="E97" i="40"/>
  <c r="F97" i="40"/>
  <c r="G97" i="40"/>
  <c r="H97" i="40"/>
  <c r="I97" i="40"/>
  <c r="J97" i="40"/>
  <c r="K97" i="40"/>
  <c r="L97" i="40"/>
  <c r="M97" i="40"/>
  <c r="N97" i="40"/>
  <c r="O97" i="40"/>
  <c r="P97" i="40"/>
  <c r="B98" i="40"/>
  <c r="C98" i="40"/>
  <c r="D98" i="40"/>
  <c r="E98" i="40"/>
  <c r="F98" i="40"/>
  <c r="G98" i="40"/>
  <c r="H98" i="40"/>
  <c r="I98" i="40"/>
  <c r="J98" i="40"/>
  <c r="K98" i="40"/>
  <c r="L98" i="40"/>
  <c r="M98" i="40"/>
  <c r="N98" i="40"/>
  <c r="O98" i="40"/>
  <c r="P98" i="40"/>
  <c r="B99" i="40"/>
  <c r="C99" i="40"/>
  <c r="D99" i="40"/>
  <c r="E99" i="40"/>
  <c r="F99" i="40"/>
  <c r="G99" i="40"/>
  <c r="H99" i="40"/>
  <c r="I99" i="40"/>
  <c r="J99" i="40"/>
  <c r="K99" i="40"/>
  <c r="L99" i="40"/>
  <c r="M99" i="40"/>
  <c r="N99" i="40"/>
  <c r="O99" i="40"/>
  <c r="P99" i="40"/>
  <c r="B100" i="40"/>
  <c r="C100" i="40"/>
  <c r="D100" i="40"/>
  <c r="E100" i="40"/>
  <c r="F100" i="40"/>
  <c r="G100" i="40"/>
  <c r="H100" i="40"/>
  <c r="I100" i="40"/>
  <c r="J100" i="40"/>
  <c r="K100" i="40"/>
  <c r="L100" i="40"/>
  <c r="M100" i="40"/>
  <c r="N100" i="40"/>
  <c r="O100" i="40"/>
  <c r="P100" i="40"/>
  <c r="B101" i="40"/>
  <c r="C101" i="40"/>
  <c r="D101" i="40"/>
  <c r="E101" i="40"/>
  <c r="F101" i="40"/>
  <c r="G101" i="40"/>
  <c r="H101" i="40"/>
  <c r="I101" i="40"/>
  <c r="J101" i="40"/>
  <c r="K101" i="40"/>
  <c r="L101" i="40"/>
  <c r="M101" i="40"/>
  <c r="N101" i="40"/>
  <c r="O101" i="40"/>
  <c r="P101" i="40"/>
  <c r="B102" i="40"/>
  <c r="C102" i="40"/>
  <c r="D102" i="40"/>
  <c r="E102" i="40"/>
  <c r="F102" i="40"/>
  <c r="G102" i="40"/>
  <c r="H102" i="40"/>
  <c r="I102" i="40"/>
  <c r="J102" i="40"/>
  <c r="K102" i="40"/>
  <c r="L102" i="40"/>
  <c r="M102" i="40"/>
  <c r="N102" i="40"/>
  <c r="O102" i="40"/>
  <c r="P102" i="40"/>
  <c r="B103" i="40"/>
  <c r="C103" i="40"/>
  <c r="D103" i="40"/>
  <c r="E103" i="40"/>
  <c r="F103" i="40"/>
  <c r="G103" i="40"/>
  <c r="H103" i="40"/>
  <c r="I103" i="40"/>
  <c r="J103" i="40"/>
  <c r="K103" i="40"/>
  <c r="L103" i="40"/>
  <c r="M103" i="40"/>
  <c r="N103" i="40"/>
  <c r="O103" i="40"/>
  <c r="P103" i="40"/>
  <c r="B104" i="40"/>
  <c r="C104" i="40"/>
  <c r="D104" i="40"/>
  <c r="E104" i="40"/>
  <c r="F104" i="40"/>
  <c r="G104" i="40"/>
  <c r="H104" i="40"/>
  <c r="I104" i="40"/>
  <c r="J104" i="40"/>
  <c r="K104" i="40"/>
  <c r="L104" i="40"/>
  <c r="M104" i="40"/>
  <c r="N104" i="40"/>
  <c r="O104" i="40"/>
  <c r="P104" i="40"/>
  <c r="B105" i="40"/>
  <c r="C105" i="40"/>
  <c r="D105" i="40"/>
  <c r="E105" i="40"/>
  <c r="F105" i="40"/>
  <c r="G105" i="40"/>
  <c r="H105" i="40"/>
  <c r="I105" i="40"/>
  <c r="J105" i="40"/>
  <c r="K105" i="40"/>
  <c r="L105" i="40"/>
  <c r="M105" i="40"/>
  <c r="N105" i="40"/>
  <c r="O105" i="40"/>
  <c r="P105" i="40"/>
  <c r="B106" i="40"/>
  <c r="C106" i="40"/>
  <c r="D106" i="40"/>
  <c r="E106" i="40"/>
  <c r="F106" i="40"/>
  <c r="G106" i="40"/>
  <c r="H106" i="40"/>
  <c r="I106" i="40"/>
  <c r="J106" i="40"/>
  <c r="K106" i="40"/>
  <c r="L106" i="40"/>
  <c r="M106" i="40"/>
  <c r="N106" i="40"/>
  <c r="O106" i="40"/>
  <c r="P106" i="40"/>
  <c r="B107" i="40"/>
  <c r="C107" i="40"/>
  <c r="D107" i="40"/>
  <c r="E107" i="40"/>
  <c r="F107" i="40"/>
  <c r="G107" i="40"/>
  <c r="H107" i="40"/>
  <c r="I107" i="40"/>
  <c r="J107" i="40"/>
  <c r="K107" i="40"/>
  <c r="L107" i="40"/>
  <c r="M107" i="40"/>
  <c r="N107" i="40"/>
  <c r="O107" i="40"/>
  <c r="P107" i="40"/>
  <c r="B108" i="40"/>
  <c r="C108" i="40"/>
  <c r="D108" i="40"/>
  <c r="E108" i="40"/>
  <c r="F108" i="40"/>
  <c r="G108" i="40"/>
  <c r="H108" i="40"/>
  <c r="I108" i="40"/>
  <c r="J108" i="40"/>
  <c r="K108" i="40"/>
  <c r="L108" i="40"/>
  <c r="M108" i="40"/>
  <c r="N108" i="40"/>
  <c r="O108" i="40"/>
  <c r="P108" i="40"/>
  <c r="B109" i="40"/>
  <c r="C109" i="40"/>
  <c r="D109" i="40"/>
  <c r="E109" i="40"/>
  <c r="F109" i="40"/>
  <c r="G109" i="40"/>
  <c r="H109" i="40"/>
  <c r="I109" i="40"/>
  <c r="J109" i="40"/>
  <c r="K109" i="40"/>
  <c r="L109" i="40"/>
  <c r="M109" i="40"/>
  <c r="N109" i="40"/>
  <c r="O109" i="40"/>
  <c r="P109" i="40"/>
  <c r="B110" i="40"/>
  <c r="C110" i="40"/>
  <c r="D110" i="40"/>
  <c r="E110" i="40"/>
  <c r="F110" i="40"/>
  <c r="G110" i="40"/>
  <c r="H110" i="40"/>
  <c r="I110" i="40"/>
  <c r="J110" i="40"/>
  <c r="K110" i="40"/>
  <c r="L110" i="40"/>
  <c r="M110" i="40"/>
  <c r="N110" i="40"/>
  <c r="O110" i="40"/>
  <c r="P110" i="40"/>
  <c r="B111" i="40"/>
  <c r="C111" i="40"/>
  <c r="D111" i="40"/>
  <c r="E111" i="40"/>
  <c r="F111" i="40"/>
  <c r="G111" i="40"/>
  <c r="H111" i="40"/>
  <c r="I111" i="40"/>
  <c r="J111" i="40"/>
  <c r="K111" i="40"/>
  <c r="L111" i="40"/>
  <c r="M111" i="40"/>
  <c r="N111" i="40"/>
  <c r="O111" i="40"/>
  <c r="P111" i="40"/>
  <c r="B112" i="40"/>
  <c r="C112" i="40"/>
  <c r="D112" i="40"/>
  <c r="E112" i="40"/>
  <c r="F112" i="40"/>
  <c r="G112" i="40"/>
  <c r="H112" i="40"/>
  <c r="I112" i="40"/>
  <c r="J112" i="40"/>
  <c r="K112" i="40"/>
  <c r="L112" i="40"/>
  <c r="M112" i="40"/>
  <c r="N112" i="40"/>
  <c r="O112" i="40"/>
  <c r="P112" i="40"/>
  <c r="B113" i="40"/>
  <c r="C113" i="40"/>
  <c r="D113" i="40"/>
  <c r="E113" i="40"/>
  <c r="F113" i="40"/>
  <c r="G113" i="40"/>
  <c r="H113" i="40"/>
  <c r="I113" i="40"/>
  <c r="J113" i="40"/>
  <c r="K113" i="40"/>
  <c r="L113" i="40"/>
  <c r="M113" i="40"/>
  <c r="N113" i="40"/>
  <c r="O113" i="40"/>
  <c r="P113" i="40"/>
  <c r="B114" i="40"/>
  <c r="C114" i="40"/>
  <c r="D114" i="40"/>
  <c r="E114" i="40"/>
  <c r="F114" i="40"/>
  <c r="G114" i="40"/>
  <c r="H114" i="40"/>
  <c r="I114" i="40"/>
  <c r="J114" i="40"/>
  <c r="K114" i="40"/>
  <c r="L114" i="40"/>
  <c r="M114" i="40"/>
  <c r="N114" i="40"/>
  <c r="O114" i="40"/>
  <c r="P114" i="40"/>
  <c r="B115" i="40"/>
  <c r="C115" i="40"/>
  <c r="D115" i="40"/>
  <c r="E115" i="40"/>
  <c r="F115" i="40"/>
  <c r="G115" i="40"/>
  <c r="H115" i="40"/>
  <c r="I115" i="40"/>
  <c r="J115" i="40"/>
  <c r="K115" i="40"/>
  <c r="L115" i="40"/>
  <c r="M115" i="40"/>
  <c r="N115" i="40"/>
  <c r="O115" i="40"/>
  <c r="P115" i="40"/>
  <c r="B116" i="40"/>
  <c r="C116" i="40"/>
  <c r="D116" i="40"/>
  <c r="E116" i="40"/>
  <c r="F116" i="40"/>
  <c r="G116" i="40"/>
  <c r="H116" i="40"/>
  <c r="I116" i="40"/>
  <c r="J116" i="40"/>
  <c r="K116" i="40"/>
  <c r="L116" i="40"/>
  <c r="M116" i="40"/>
  <c r="N116" i="40"/>
  <c r="O116" i="40"/>
  <c r="P116" i="40"/>
  <c r="B117" i="40"/>
  <c r="C117" i="40"/>
  <c r="D117" i="40"/>
  <c r="E117" i="40"/>
  <c r="F117" i="40"/>
  <c r="G117" i="40"/>
  <c r="H117" i="40"/>
  <c r="I117" i="40"/>
  <c r="J117" i="40"/>
  <c r="K117" i="40"/>
  <c r="L117" i="40"/>
  <c r="M117" i="40"/>
  <c r="N117" i="40"/>
  <c r="O117" i="40"/>
  <c r="P117" i="40"/>
  <c r="B118" i="40"/>
  <c r="C118" i="40"/>
  <c r="D118" i="40"/>
  <c r="E118" i="40"/>
  <c r="F118" i="40"/>
  <c r="G118" i="40"/>
  <c r="H118" i="40"/>
  <c r="I118" i="40"/>
  <c r="J118" i="40"/>
  <c r="K118" i="40"/>
  <c r="L118" i="40"/>
  <c r="M118" i="40"/>
  <c r="N118" i="40"/>
  <c r="O118" i="40"/>
  <c r="P118" i="40"/>
  <c r="B119" i="40"/>
  <c r="C119" i="40"/>
  <c r="D119" i="40"/>
  <c r="E119" i="40"/>
  <c r="F119" i="40"/>
  <c r="G119" i="40"/>
  <c r="H119" i="40"/>
  <c r="I119" i="40"/>
  <c r="J119" i="40"/>
  <c r="K119" i="40"/>
  <c r="L119" i="40"/>
  <c r="M119" i="40"/>
  <c r="N119" i="40"/>
  <c r="O119" i="40"/>
  <c r="P119" i="40"/>
  <c r="B120" i="40"/>
  <c r="C120" i="40"/>
  <c r="D120" i="40"/>
  <c r="E120" i="40"/>
  <c r="F120" i="40"/>
  <c r="G120" i="40"/>
  <c r="H120" i="40"/>
  <c r="I120" i="40"/>
  <c r="J120" i="40"/>
  <c r="K120" i="40"/>
  <c r="L120" i="40"/>
  <c r="M120" i="40"/>
  <c r="N120" i="40"/>
  <c r="O120" i="40"/>
  <c r="P120" i="40"/>
  <c r="B121" i="40"/>
  <c r="C121" i="40"/>
  <c r="D121" i="40"/>
  <c r="E121" i="40"/>
  <c r="F121" i="40"/>
  <c r="G121" i="40"/>
  <c r="H121" i="40"/>
  <c r="I121" i="40"/>
  <c r="J121" i="40"/>
  <c r="K121" i="40"/>
  <c r="L121" i="40"/>
  <c r="M121" i="40"/>
  <c r="N121" i="40"/>
  <c r="O121" i="40"/>
  <c r="P121" i="40"/>
  <c r="B122" i="40"/>
  <c r="C122" i="40"/>
  <c r="D122" i="40"/>
  <c r="E122" i="40"/>
  <c r="F122" i="40"/>
  <c r="G122" i="40"/>
  <c r="H122" i="40"/>
  <c r="I122" i="40"/>
  <c r="J122" i="40"/>
  <c r="K122" i="40"/>
  <c r="L122" i="40"/>
  <c r="M122" i="40"/>
  <c r="N122" i="40"/>
  <c r="O122" i="40"/>
  <c r="P122" i="40"/>
  <c r="B123" i="40"/>
  <c r="C123" i="40"/>
  <c r="D123" i="40"/>
  <c r="E123" i="40"/>
  <c r="F123" i="40"/>
  <c r="G123" i="40"/>
  <c r="H123" i="40"/>
  <c r="I123" i="40"/>
  <c r="J123" i="40"/>
  <c r="K123" i="40"/>
  <c r="L123" i="40"/>
  <c r="M123" i="40"/>
  <c r="N123" i="40"/>
  <c r="O123" i="40"/>
  <c r="P123" i="40"/>
  <c r="B124" i="40"/>
  <c r="C124" i="40"/>
  <c r="D124" i="40"/>
  <c r="E124" i="40"/>
  <c r="F124" i="40"/>
  <c r="G124" i="40"/>
  <c r="H124" i="40"/>
  <c r="I124" i="40"/>
  <c r="J124" i="40"/>
  <c r="K124" i="40"/>
  <c r="L124" i="40"/>
  <c r="M124" i="40"/>
  <c r="N124" i="40"/>
  <c r="O124" i="40"/>
  <c r="P124" i="40"/>
  <c r="B125" i="40"/>
  <c r="C125" i="40"/>
  <c r="D125" i="40"/>
  <c r="E125" i="40"/>
  <c r="F125" i="40"/>
  <c r="G125" i="40"/>
  <c r="H125" i="40"/>
  <c r="I125" i="40"/>
  <c r="J125" i="40"/>
  <c r="K125" i="40"/>
  <c r="L125" i="40"/>
  <c r="M125" i="40"/>
  <c r="N125" i="40"/>
  <c r="O125" i="40"/>
  <c r="P125" i="40"/>
  <c r="B126" i="40"/>
  <c r="C126" i="40"/>
  <c r="D126" i="40"/>
  <c r="E126" i="40"/>
  <c r="F126" i="40"/>
  <c r="G126" i="40"/>
  <c r="H126" i="40"/>
  <c r="I126" i="40"/>
  <c r="J126" i="40"/>
  <c r="K126" i="40"/>
  <c r="L126" i="40"/>
  <c r="M126" i="40"/>
  <c r="N126" i="40"/>
  <c r="O126" i="40"/>
  <c r="P126" i="40"/>
  <c r="B127" i="40"/>
  <c r="C127" i="40"/>
  <c r="D127" i="40"/>
  <c r="E127" i="40"/>
  <c r="F127" i="40"/>
  <c r="G127" i="40"/>
  <c r="H127" i="40"/>
  <c r="I127" i="40"/>
  <c r="J127" i="40"/>
  <c r="K127" i="40"/>
  <c r="L127" i="40"/>
  <c r="M127" i="40"/>
  <c r="N127" i="40"/>
  <c r="O127" i="40"/>
  <c r="P127" i="40"/>
  <c r="B128" i="40"/>
  <c r="C128" i="40"/>
  <c r="D128" i="40"/>
  <c r="E128" i="40"/>
  <c r="F128" i="40"/>
  <c r="G128" i="40"/>
  <c r="H128" i="40"/>
  <c r="I128" i="40"/>
  <c r="J128" i="40"/>
  <c r="K128" i="40"/>
  <c r="L128" i="40"/>
  <c r="M128" i="40"/>
  <c r="N128" i="40"/>
  <c r="O128" i="40"/>
  <c r="P128" i="40"/>
  <c r="B129" i="40"/>
  <c r="C129" i="40"/>
  <c r="D129" i="40"/>
  <c r="E129" i="40"/>
  <c r="F129" i="40"/>
  <c r="G129" i="40"/>
  <c r="H129" i="40"/>
  <c r="I129" i="40"/>
  <c r="J129" i="40"/>
  <c r="K129" i="40"/>
  <c r="L129" i="40"/>
  <c r="M129" i="40"/>
  <c r="N129" i="40"/>
  <c r="O129" i="40"/>
  <c r="P129" i="40"/>
  <c r="B130" i="40"/>
  <c r="C130" i="40"/>
  <c r="D130" i="40"/>
  <c r="E130" i="40"/>
  <c r="F130" i="40"/>
  <c r="G130" i="40"/>
  <c r="H130" i="40"/>
  <c r="I130" i="40"/>
  <c r="J130" i="40"/>
  <c r="K130" i="40"/>
  <c r="L130" i="40"/>
  <c r="M130" i="40"/>
  <c r="N130" i="40"/>
  <c r="O130" i="40"/>
  <c r="P130" i="40"/>
  <c r="B131" i="40"/>
  <c r="C131" i="40"/>
  <c r="D131" i="40"/>
  <c r="E131" i="40"/>
  <c r="F131" i="40"/>
  <c r="G131" i="40"/>
  <c r="H131" i="40"/>
  <c r="I131" i="40"/>
  <c r="J131" i="40"/>
  <c r="K131" i="40"/>
  <c r="L131" i="40"/>
  <c r="M131" i="40"/>
  <c r="N131" i="40"/>
  <c r="O131" i="40"/>
  <c r="P131" i="40"/>
  <c r="B132" i="40"/>
  <c r="C132" i="40"/>
  <c r="D132" i="40"/>
  <c r="E132" i="40"/>
  <c r="F132" i="40"/>
  <c r="G132" i="40"/>
  <c r="H132" i="40"/>
  <c r="I132" i="40"/>
  <c r="J132" i="40"/>
  <c r="K132" i="40"/>
  <c r="L132" i="40"/>
  <c r="M132" i="40"/>
  <c r="N132" i="40"/>
  <c r="O132" i="40"/>
  <c r="P132" i="40"/>
  <c r="B133" i="40"/>
  <c r="C133" i="40"/>
  <c r="D133" i="40"/>
  <c r="E133" i="40"/>
  <c r="F133" i="40"/>
  <c r="G133" i="40"/>
  <c r="H133" i="40"/>
  <c r="I133" i="40"/>
  <c r="J133" i="40"/>
  <c r="K133" i="40"/>
  <c r="L133" i="40"/>
  <c r="M133" i="40"/>
  <c r="N133" i="40"/>
  <c r="O133" i="40"/>
  <c r="P133" i="40"/>
  <c r="B134" i="40"/>
  <c r="C134" i="40"/>
  <c r="D134" i="40"/>
  <c r="E134" i="40"/>
  <c r="F134" i="40"/>
  <c r="G134" i="40"/>
  <c r="H134" i="40"/>
  <c r="I134" i="40"/>
  <c r="J134" i="40"/>
  <c r="K134" i="40"/>
  <c r="L134" i="40"/>
  <c r="M134" i="40"/>
  <c r="N134" i="40"/>
  <c r="O134" i="40"/>
  <c r="P134" i="40"/>
  <c r="B135" i="40"/>
  <c r="C135" i="40"/>
  <c r="D135" i="40"/>
  <c r="E135" i="40"/>
  <c r="F135" i="40"/>
  <c r="G135" i="40"/>
  <c r="H135" i="40"/>
  <c r="I135" i="40"/>
  <c r="J135" i="40"/>
  <c r="K135" i="40"/>
  <c r="L135" i="40"/>
  <c r="M135" i="40"/>
  <c r="N135" i="40"/>
  <c r="O135" i="40"/>
  <c r="P135" i="40"/>
  <c r="B136" i="40"/>
  <c r="C136" i="40"/>
  <c r="D136" i="40"/>
  <c r="E136" i="40"/>
  <c r="F136" i="40"/>
  <c r="G136" i="40"/>
  <c r="H136" i="40"/>
  <c r="I136" i="40"/>
  <c r="J136" i="40"/>
  <c r="K136" i="40"/>
  <c r="L136" i="40"/>
  <c r="M136" i="40"/>
  <c r="N136" i="40"/>
  <c r="O136" i="40"/>
  <c r="P136" i="40"/>
  <c r="B137" i="40"/>
  <c r="C137" i="40"/>
  <c r="D137" i="40"/>
  <c r="E137" i="40"/>
  <c r="F137" i="40"/>
  <c r="G137" i="40"/>
  <c r="H137" i="40"/>
  <c r="I137" i="40"/>
  <c r="J137" i="40"/>
  <c r="K137" i="40"/>
  <c r="L137" i="40"/>
  <c r="M137" i="40"/>
  <c r="N137" i="40"/>
  <c r="O137" i="40"/>
  <c r="P137" i="40"/>
  <c r="B138" i="40"/>
  <c r="C138" i="40"/>
  <c r="D138" i="40"/>
  <c r="E138" i="40"/>
  <c r="F138" i="40"/>
  <c r="G138" i="40"/>
  <c r="H138" i="40"/>
  <c r="I138" i="40"/>
  <c r="J138" i="40"/>
  <c r="K138" i="40"/>
  <c r="L138" i="40"/>
  <c r="M138" i="40"/>
  <c r="N138" i="40"/>
  <c r="O138" i="40"/>
  <c r="P138" i="40"/>
  <c r="B139" i="40"/>
  <c r="C139" i="40"/>
  <c r="D139" i="40"/>
  <c r="E139" i="40"/>
  <c r="F139" i="40"/>
  <c r="G139" i="40"/>
  <c r="H139" i="40"/>
  <c r="I139" i="40"/>
  <c r="J139" i="40"/>
  <c r="K139" i="40"/>
  <c r="L139" i="40"/>
  <c r="M139" i="40"/>
  <c r="N139" i="40"/>
  <c r="O139" i="40"/>
  <c r="P139" i="40"/>
  <c r="B140" i="40"/>
  <c r="C140" i="40"/>
  <c r="D140" i="40"/>
  <c r="E140" i="40"/>
  <c r="F140" i="40"/>
  <c r="G140" i="40"/>
  <c r="H140" i="40"/>
  <c r="I140" i="40"/>
  <c r="J140" i="40"/>
  <c r="K140" i="40"/>
  <c r="L140" i="40"/>
  <c r="M140" i="40"/>
  <c r="N140" i="40"/>
  <c r="O140" i="40"/>
  <c r="P140" i="40"/>
  <c r="B141" i="40"/>
  <c r="C141" i="40"/>
  <c r="D141" i="40"/>
  <c r="E141" i="40"/>
  <c r="F141" i="40"/>
  <c r="G141" i="40"/>
  <c r="H141" i="40"/>
  <c r="I141" i="40"/>
  <c r="J141" i="40"/>
  <c r="K141" i="40"/>
  <c r="L141" i="40"/>
  <c r="M141" i="40"/>
  <c r="N141" i="40"/>
  <c r="O141" i="40"/>
  <c r="P141" i="40"/>
  <c r="B142" i="40"/>
  <c r="C142" i="40"/>
  <c r="D142" i="40"/>
  <c r="E142" i="40"/>
  <c r="F142" i="40"/>
  <c r="G142" i="40"/>
  <c r="H142" i="40"/>
  <c r="I142" i="40"/>
  <c r="J142" i="40"/>
  <c r="K142" i="40"/>
  <c r="L142" i="40"/>
  <c r="M142" i="40"/>
  <c r="N142" i="40"/>
  <c r="O142" i="40"/>
  <c r="P142" i="40"/>
  <c r="B143" i="40"/>
  <c r="C143" i="40"/>
  <c r="D143" i="40"/>
  <c r="E143" i="40"/>
  <c r="F143" i="40"/>
  <c r="G143" i="40"/>
  <c r="H143" i="40"/>
  <c r="I143" i="40"/>
  <c r="J143" i="40"/>
  <c r="K143" i="40"/>
  <c r="L143" i="40"/>
  <c r="M143" i="40"/>
  <c r="N143" i="40"/>
  <c r="O143" i="40"/>
  <c r="P143" i="40"/>
  <c r="B144" i="40"/>
  <c r="C144" i="40"/>
  <c r="D144" i="40"/>
  <c r="E144" i="40"/>
  <c r="F144" i="40"/>
  <c r="G144" i="40"/>
  <c r="H144" i="40"/>
  <c r="I144" i="40"/>
  <c r="J144" i="40"/>
  <c r="K144" i="40"/>
  <c r="L144" i="40"/>
  <c r="M144" i="40"/>
  <c r="N144" i="40"/>
  <c r="O144" i="40"/>
  <c r="P144" i="40"/>
  <c r="B145" i="40"/>
  <c r="C145" i="40"/>
  <c r="D145" i="40"/>
  <c r="E145" i="40"/>
  <c r="F145" i="40"/>
  <c r="G145" i="40"/>
  <c r="H145" i="40"/>
  <c r="I145" i="40"/>
  <c r="J145" i="40"/>
  <c r="K145" i="40"/>
  <c r="L145" i="40"/>
  <c r="M145" i="40"/>
  <c r="N145" i="40"/>
  <c r="O145" i="40"/>
  <c r="P145" i="40"/>
  <c r="B146" i="40"/>
  <c r="C146" i="40"/>
  <c r="D146" i="40"/>
  <c r="E146" i="40"/>
  <c r="F146" i="40"/>
  <c r="G146" i="40"/>
  <c r="H146" i="40"/>
  <c r="I146" i="40"/>
  <c r="J146" i="40"/>
  <c r="K146" i="40"/>
  <c r="L146" i="40"/>
  <c r="M146" i="40"/>
  <c r="N146" i="40"/>
  <c r="O146" i="40"/>
  <c r="P146" i="40"/>
  <c r="B147" i="40"/>
  <c r="C147" i="40"/>
  <c r="D147" i="40"/>
  <c r="E147" i="40"/>
  <c r="F147" i="40"/>
  <c r="G147" i="40"/>
  <c r="H147" i="40"/>
  <c r="I147" i="40"/>
  <c r="J147" i="40"/>
  <c r="K147" i="40"/>
  <c r="L147" i="40"/>
  <c r="M147" i="40"/>
  <c r="N147" i="40"/>
  <c r="O147" i="40"/>
  <c r="P147" i="40"/>
  <c r="B148" i="40"/>
  <c r="C148" i="40"/>
  <c r="D148" i="40"/>
  <c r="E148" i="40"/>
  <c r="F148" i="40"/>
  <c r="G148" i="40"/>
  <c r="H148" i="40"/>
  <c r="I148" i="40"/>
  <c r="J148" i="40"/>
  <c r="K148" i="40"/>
  <c r="L148" i="40"/>
  <c r="M148" i="40"/>
  <c r="N148" i="40"/>
  <c r="O148" i="40"/>
  <c r="P148" i="40"/>
  <c r="B149" i="40"/>
  <c r="C149" i="40"/>
  <c r="D149" i="40"/>
  <c r="E149" i="40"/>
  <c r="F149" i="40"/>
  <c r="G149" i="40"/>
  <c r="H149" i="40"/>
  <c r="I149" i="40"/>
  <c r="J149" i="40"/>
  <c r="K149" i="40"/>
  <c r="L149" i="40"/>
  <c r="M149" i="40"/>
  <c r="N149" i="40"/>
  <c r="O149" i="40"/>
  <c r="P149" i="40"/>
  <c r="B150" i="40"/>
  <c r="C150" i="40"/>
  <c r="D150" i="40"/>
  <c r="E150" i="40"/>
  <c r="F150" i="40"/>
  <c r="G150" i="40"/>
  <c r="H150" i="40"/>
  <c r="I150" i="40"/>
  <c r="J150" i="40"/>
  <c r="K150" i="40"/>
  <c r="L150" i="40"/>
  <c r="M150" i="40"/>
  <c r="N150" i="40"/>
  <c r="O150" i="40"/>
  <c r="P150" i="40"/>
  <c r="B151" i="40"/>
  <c r="C151" i="40"/>
  <c r="D151" i="40"/>
  <c r="E151" i="40"/>
  <c r="F151" i="40"/>
  <c r="G151" i="40"/>
  <c r="H151" i="40"/>
  <c r="I151" i="40"/>
  <c r="J151" i="40"/>
  <c r="K151" i="40"/>
  <c r="L151" i="40"/>
  <c r="M151" i="40"/>
  <c r="N151" i="40"/>
  <c r="O151" i="40"/>
  <c r="P151" i="40"/>
  <c r="B152" i="40"/>
  <c r="C152" i="40"/>
  <c r="D152" i="40"/>
  <c r="E152" i="40"/>
  <c r="F152" i="40"/>
  <c r="G152" i="40"/>
  <c r="H152" i="40"/>
  <c r="I152" i="40"/>
  <c r="J152" i="40"/>
  <c r="K152" i="40"/>
  <c r="L152" i="40"/>
  <c r="M152" i="40"/>
  <c r="N152" i="40"/>
  <c r="O152" i="40"/>
  <c r="P152" i="40"/>
  <c r="B153" i="40"/>
  <c r="C153" i="40"/>
  <c r="D153" i="40"/>
  <c r="E153" i="40"/>
  <c r="F153" i="40"/>
  <c r="G153" i="40"/>
  <c r="H153" i="40"/>
  <c r="I153" i="40"/>
  <c r="J153" i="40"/>
  <c r="K153" i="40"/>
  <c r="L153" i="40"/>
  <c r="M153" i="40"/>
  <c r="N153" i="40"/>
  <c r="O153" i="40"/>
  <c r="P153" i="40"/>
  <c r="B154" i="40"/>
  <c r="C154" i="40"/>
  <c r="D154" i="40"/>
  <c r="E154" i="40"/>
  <c r="F154" i="40"/>
  <c r="G154" i="40"/>
  <c r="H154" i="40"/>
  <c r="I154" i="40"/>
  <c r="J154" i="40"/>
  <c r="K154" i="40"/>
  <c r="L154" i="40"/>
  <c r="M154" i="40"/>
  <c r="N154" i="40"/>
  <c r="O154" i="40"/>
  <c r="P154" i="40"/>
  <c r="B155" i="40"/>
  <c r="C155" i="40"/>
  <c r="D155" i="40"/>
  <c r="E155" i="40"/>
  <c r="F155" i="40"/>
  <c r="G155" i="40"/>
  <c r="H155" i="40"/>
  <c r="I155" i="40"/>
  <c r="J155" i="40"/>
  <c r="K155" i="40"/>
  <c r="L155" i="40"/>
  <c r="M155" i="40"/>
  <c r="N155" i="40"/>
  <c r="O155" i="40"/>
  <c r="P155" i="40"/>
  <c r="B156" i="40"/>
  <c r="C156" i="40"/>
  <c r="D156" i="40"/>
  <c r="E156" i="40"/>
  <c r="F156" i="40"/>
  <c r="G156" i="40"/>
  <c r="H156" i="40"/>
  <c r="I156" i="40"/>
  <c r="J156" i="40"/>
  <c r="K156" i="40"/>
  <c r="L156" i="40"/>
  <c r="M156" i="40"/>
  <c r="N156" i="40"/>
  <c r="O156" i="40"/>
  <c r="P156" i="40"/>
  <c r="B157" i="40"/>
  <c r="C157" i="40"/>
  <c r="D157" i="40"/>
  <c r="E157" i="40"/>
  <c r="F157" i="40"/>
  <c r="G157" i="40"/>
  <c r="H157" i="40"/>
  <c r="I157" i="40"/>
  <c r="J157" i="40"/>
  <c r="K157" i="40"/>
  <c r="L157" i="40"/>
  <c r="M157" i="40"/>
  <c r="N157" i="40"/>
  <c r="O157" i="40"/>
  <c r="P157" i="40"/>
  <c r="B158" i="40"/>
  <c r="C158" i="40"/>
  <c r="D158" i="40"/>
  <c r="E158" i="40"/>
  <c r="F158" i="40"/>
  <c r="G158" i="40"/>
  <c r="H158" i="40"/>
  <c r="I158" i="40"/>
  <c r="J158" i="40"/>
  <c r="K158" i="40"/>
  <c r="L158" i="40"/>
  <c r="M158" i="40"/>
  <c r="N158" i="40"/>
  <c r="O158" i="40"/>
  <c r="P158" i="40"/>
  <c r="B159" i="40"/>
  <c r="C159" i="40"/>
  <c r="D159" i="40"/>
  <c r="E159" i="40"/>
  <c r="F159" i="40"/>
  <c r="G159" i="40"/>
  <c r="H159" i="40"/>
  <c r="I159" i="40"/>
  <c r="J159" i="40"/>
  <c r="K159" i="40"/>
  <c r="L159" i="40"/>
  <c r="M159" i="40"/>
  <c r="N159" i="40"/>
  <c r="O159" i="40"/>
  <c r="P159" i="40"/>
  <c r="B160" i="40"/>
  <c r="C160" i="40"/>
  <c r="D160" i="40"/>
  <c r="E160" i="40"/>
  <c r="F160" i="40"/>
  <c r="G160" i="40"/>
  <c r="H160" i="40"/>
  <c r="I160" i="40"/>
  <c r="J160" i="40"/>
  <c r="K160" i="40"/>
  <c r="L160" i="40"/>
  <c r="M160" i="40"/>
  <c r="N160" i="40"/>
  <c r="O160" i="40"/>
  <c r="P160" i="40"/>
  <c r="B161" i="40"/>
  <c r="C161" i="40"/>
  <c r="D161" i="40"/>
  <c r="E161" i="40"/>
  <c r="F161" i="40"/>
  <c r="G161" i="40"/>
  <c r="H161" i="40"/>
  <c r="I161" i="40"/>
  <c r="J161" i="40"/>
  <c r="K161" i="40"/>
  <c r="L161" i="40"/>
  <c r="M161" i="40"/>
  <c r="N161" i="40"/>
  <c r="O161" i="40"/>
  <c r="P161" i="40"/>
  <c r="B162" i="40"/>
  <c r="C162" i="40"/>
  <c r="D162" i="40"/>
  <c r="E162" i="40"/>
  <c r="F162" i="40"/>
  <c r="G162" i="40"/>
  <c r="H162" i="40"/>
  <c r="I162" i="40"/>
  <c r="J162" i="40"/>
  <c r="K162" i="40"/>
  <c r="L162" i="40"/>
  <c r="M162" i="40"/>
  <c r="N162" i="40"/>
  <c r="O162" i="40"/>
  <c r="P162" i="40"/>
  <c r="B163" i="40"/>
  <c r="C163" i="40"/>
  <c r="D163" i="40"/>
  <c r="E163" i="40"/>
  <c r="F163" i="40"/>
  <c r="G163" i="40"/>
  <c r="H163" i="40"/>
  <c r="I163" i="40"/>
  <c r="J163" i="40"/>
  <c r="K163" i="40"/>
  <c r="L163" i="40"/>
  <c r="M163" i="40"/>
  <c r="N163" i="40"/>
  <c r="O163" i="40"/>
  <c r="P163" i="40"/>
  <c r="B164" i="40"/>
  <c r="C164" i="40"/>
  <c r="D164" i="40"/>
  <c r="E164" i="40"/>
  <c r="F164" i="40"/>
  <c r="G164" i="40"/>
  <c r="H164" i="40"/>
  <c r="I164" i="40"/>
  <c r="J164" i="40"/>
  <c r="K164" i="40"/>
  <c r="L164" i="40"/>
  <c r="M164" i="40"/>
  <c r="N164" i="40"/>
  <c r="O164" i="40"/>
  <c r="P164" i="40"/>
  <c r="B165" i="40"/>
  <c r="C165" i="40"/>
  <c r="D165" i="40"/>
  <c r="E165" i="40"/>
  <c r="F165" i="40"/>
  <c r="G165" i="40"/>
  <c r="H165" i="40"/>
  <c r="I165" i="40"/>
  <c r="J165" i="40"/>
  <c r="K165" i="40"/>
  <c r="L165" i="40"/>
  <c r="M165" i="40"/>
  <c r="N165" i="40"/>
  <c r="O165" i="40"/>
  <c r="P165" i="40"/>
  <c r="B166" i="40"/>
  <c r="C166" i="40"/>
  <c r="D166" i="40"/>
  <c r="E166" i="40"/>
  <c r="F166" i="40"/>
  <c r="G166" i="40"/>
  <c r="H166" i="40"/>
  <c r="I166" i="40"/>
  <c r="J166" i="40"/>
  <c r="K166" i="40"/>
  <c r="L166" i="40"/>
  <c r="M166" i="40"/>
  <c r="N166" i="40"/>
  <c r="O166" i="40"/>
  <c r="P166" i="40"/>
  <c r="B167" i="40"/>
  <c r="C167" i="40"/>
  <c r="D167" i="40"/>
  <c r="E167" i="40"/>
  <c r="F167" i="40"/>
  <c r="G167" i="40"/>
  <c r="H167" i="40"/>
  <c r="I167" i="40"/>
  <c r="J167" i="40"/>
  <c r="K167" i="40"/>
  <c r="L167" i="40"/>
  <c r="M167" i="40"/>
  <c r="N167" i="40"/>
  <c r="O167" i="40"/>
  <c r="P167" i="40"/>
  <c r="B168" i="40"/>
  <c r="C168" i="40"/>
  <c r="D168" i="40"/>
  <c r="E168" i="40"/>
  <c r="F168" i="40"/>
  <c r="G168" i="40"/>
  <c r="H168" i="40"/>
  <c r="I168" i="40"/>
  <c r="J168" i="40"/>
  <c r="K168" i="40"/>
  <c r="L168" i="40"/>
  <c r="M168" i="40"/>
  <c r="N168" i="40"/>
  <c r="O168" i="40"/>
  <c r="P168" i="40"/>
  <c r="B169" i="40"/>
  <c r="C169" i="40"/>
  <c r="D169" i="40"/>
  <c r="E169" i="40"/>
  <c r="F169" i="40"/>
  <c r="G169" i="40"/>
  <c r="H169" i="40"/>
  <c r="I169" i="40"/>
  <c r="J169" i="40"/>
  <c r="K169" i="40"/>
  <c r="L169" i="40"/>
  <c r="M169" i="40"/>
  <c r="N169" i="40"/>
  <c r="O169" i="40"/>
  <c r="P169" i="40"/>
  <c r="B170" i="40"/>
  <c r="C170" i="40"/>
  <c r="D170" i="40"/>
  <c r="E170" i="40"/>
  <c r="F170" i="40"/>
  <c r="G170" i="40"/>
  <c r="H170" i="40"/>
  <c r="I170" i="40"/>
  <c r="J170" i="40"/>
  <c r="K170" i="40"/>
  <c r="L170" i="40"/>
  <c r="M170" i="40"/>
  <c r="N170" i="40"/>
  <c r="O170" i="40"/>
  <c r="P170" i="40"/>
  <c r="B171" i="40"/>
  <c r="C171" i="40"/>
  <c r="D171" i="40"/>
  <c r="E171" i="40"/>
  <c r="F171" i="40"/>
  <c r="G171" i="40"/>
  <c r="H171" i="40"/>
  <c r="I171" i="40"/>
  <c r="J171" i="40"/>
  <c r="K171" i="40"/>
  <c r="L171" i="40"/>
  <c r="M171" i="40"/>
  <c r="N171" i="40"/>
  <c r="O171" i="40"/>
  <c r="P171" i="40"/>
  <c r="B172" i="40"/>
  <c r="C172" i="40"/>
  <c r="D172" i="40"/>
  <c r="E172" i="40"/>
  <c r="F172" i="40"/>
  <c r="G172" i="40"/>
  <c r="H172" i="40"/>
  <c r="I172" i="40"/>
  <c r="J172" i="40"/>
  <c r="K172" i="40"/>
  <c r="L172" i="40"/>
  <c r="M172" i="40"/>
  <c r="N172" i="40"/>
  <c r="O172" i="40"/>
  <c r="P172" i="40"/>
  <c r="B173" i="40"/>
  <c r="C173" i="40"/>
  <c r="D173" i="40"/>
  <c r="E173" i="40"/>
  <c r="F173" i="40"/>
  <c r="G173" i="40"/>
  <c r="H173" i="40"/>
  <c r="I173" i="40"/>
  <c r="J173" i="40"/>
  <c r="K173" i="40"/>
  <c r="L173" i="40"/>
  <c r="M173" i="40"/>
  <c r="N173" i="40"/>
  <c r="O173" i="40"/>
  <c r="P173" i="40"/>
  <c r="B174" i="40"/>
  <c r="C174" i="40"/>
  <c r="D174" i="40"/>
  <c r="E174" i="40"/>
  <c r="F174" i="40"/>
  <c r="G174" i="40"/>
  <c r="H174" i="40"/>
  <c r="I174" i="40"/>
  <c r="J174" i="40"/>
  <c r="K174" i="40"/>
  <c r="L174" i="40"/>
  <c r="M174" i="40"/>
  <c r="N174" i="40"/>
  <c r="O174" i="40"/>
  <c r="P174" i="40"/>
  <c r="B175" i="40"/>
  <c r="C175" i="40"/>
  <c r="D175" i="40"/>
  <c r="E175" i="40"/>
  <c r="F175" i="40"/>
  <c r="G175" i="40"/>
  <c r="H175" i="40"/>
  <c r="I175" i="40"/>
  <c r="J175" i="40"/>
  <c r="K175" i="40"/>
  <c r="L175" i="40"/>
  <c r="M175" i="40"/>
  <c r="N175" i="40"/>
  <c r="O175" i="40"/>
  <c r="P175" i="40"/>
  <c r="B176" i="40"/>
  <c r="C176" i="40"/>
  <c r="D176" i="40"/>
  <c r="E176" i="40"/>
  <c r="F176" i="40"/>
  <c r="G176" i="40"/>
  <c r="H176" i="40"/>
  <c r="I176" i="40"/>
  <c r="J176" i="40"/>
  <c r="K176" i="40"/>
  <c r="L176" i="40"/>
  <c r="M176" i="40"/>
  <c r="N176" i="40"/>
  <c r="O176" i="40"/>
  <c r="P176" i="40"/>
  <c r="B177" i="40"/>
  <c r="C177" i="40"/>
  <c r="D177" i="40"/>
  <c r="E177" i="40"/>
  <c r="F177" i="40"/>
  <c r="G177" i="40"/>
  <c r="H177" i="40"/>
  <c r="I177" i="40"/>
  <c r="J177" i="40"/>
  <c r="K177" i="40"/>
  <c r="L177" i="40"/>
  <c r="M177" i="40"/>
  <c r="N177" i="40"/>
  <c r="O177" i="40"/>
  <c r="P177" i="40"/>
  <c r="B178" i="40"/>
  <c r="C178" i="40"/>
  <c r="D178" i="40"/>
  <c r="E178" i="40"/>
  <c r="F178" i="40"/>
  <c r="G178" i="40"/>
  <c r="H178" i="40"/>
  <c r="I178" i="40"/>
  <c r="J178" i="40"/>
  <c r="K178" i="40"/>
  <c r="L178" i="40"/>
  <c r="M178" i="40"/>
  <c r="N178" i="40"/>
  <c r="O178" i="40"/>
  <c r="P178" i="40"/>
  <c r="B179" i="40"/>
  <c r="C179" i="40"/>
  <c r="D179" i="40"/>
  <c r="E179" i="40"/>
  <c r="F179" i="40"/>
  <c r="G179" i="40"/>
  <c r="H179" i="40"/>
  <c r="I179" i="40"/>
  <c r="J179" i="40"/>
  <c r="K179" i="40"/>
  <c r="L179" i="40"/>
  <c r="M179" i="40"/>
  <c r="N179" i="40"/>
  <c r="O179" i="40"/>
  <c r="P179" i="40"/>
  <c r="B180" i="40"/>
  <c r="C180" i="40"/>
  <c r="D180" i="40"/>
  <c r="E180" i="40"/>
  <c r="F180" i="40"/>
  <c r="G180" i="40"/>
  <c r="H180" i="40"/>
  <c r="I180" i="40"/>
  <c r="J180" i="40"/>
  <c r="K180" i="40"/>
  <c r="L180" i="40"/>
  <c r="M180" i="40"/>
  <c r="N180" i="40"/>
  <c r="O180" i="40"/>
  <c r="P180" i="40"/>
  <c r="B181" i="40"/>
  <c r="C181" i="40"/>
  <c r="D181" i="40"/>
  <c r="E181" i="40"/>
  <c r="F181" i="40"/>
  <c r="G181" i="40"/>
  <c r="H181" i="40"/>
  <c r="I181" i="40"/>
  <c r="J181" i="40"/>
  <c r="K181" i="40"/>
  <c r="L181" i="40"/>
  <c r="M181" i="40"/>
  <c r="N181" i="40"/>
  <c r="O181" i="40"/>
  <c r="P181" i="40"/>
  <c r="B182" i="40"/>
  <c r="C182" i="40"/>
  <c r="D182" i="40"/>
  <c r="E182" i="40"/>
  <c r="F182" i="40"/>
  <c r="G182" i="40"/>
  <c r="H182" i="40"/>
  <c r="I182" i="40"/>
  <c r="J182" i="40"/>
  <c r="K182" i="40"/>
  <c r="L182" i="40"/>
  <c r="M182" i="40"/>
  <c r="N182" i="40"/>
  <c r="O182" i="40"/>
  <c r="P182" i="40"/>
  <c r="B183" i="40"/>
  <c r="C183" i="40"/>
  <c r="D183" i="40"/>
  <c r="E183" i="40"/>
  <c r="F183" i="40"/>
  <c r="G183" i="40"/>
  <c r="H183" i="40"/>
  <c r="I183" i="40"/>
  <c r="J183" i="40"/>
  <c r="K183" i="40"/>
  <c r="L183" i="40"/>
  <c r="M183" i="40"/>
  <c r="N183" i="40"/>
  <c r="O183" i="40"/>
  <c r="P183" i="40"/>
  <c r="B184" i="40"/>
  <c r="C184" i="40"/>
  <c r="D184" i="40"/>
  <c r="E184" i="40"/>
  <c r="F184" i="40"/>
  <c r="G184" i="40"/>
  <c r="H184" i="40"/>
  <c r="I184" i="40"/>
  <c r="J184" i="40"/>
  <c r="K184" i="40"/>
  <c r="L184" i="40"/>
  <c r="M184" i="40"/>
  <c r="N184" i="40"/>
  <c r="O184" i="40"/>
  <c r="P184" i="40"/>
  <c r="B185" i="40"/>
  <c r="C185" i="40"/>
  <c r="D185" i="40"/>
  <c r="E185" i="40"/>
  <c r="F185" i="40"/>
  <c r="G185" i="40"/>
  <c r="H185" i="40"/>
  <c r="I185" i="40"/>
  <c r="J185" i="40"/>
  <c r="K185" i="40"/>
  <c r="L185" i="40"/>
  <c r="M185" i="40"/>
  <c r="N185" i="40"/>
  <c r="O185" i="40"/>
  <c r="P185" i="40"/>
  <c r="B186" i="40"/>
  <c r="C186" i="40"/>
  <c r="D186" i="40"/>
  <c r="E186" i="40"/>
  <c r="F186" i="40"/>
  <c r="G186" i="40"/>
  <c r="H186" i="40"/>
  <c r="I186" i="40"/>
  <c r="J186" i="40"/>
  <c r="K186" i="40"/>
  <c r="L186" i="40"/>
  <c r="M186" i="40"/>
  <c r="N186" i="40"/>
  <c r="O186" i="40"/>
  <c r="P186" i="40"/>
  <c r="B187" i="40"/>
  <c r="C187" i="40"/>
  <c r="D187" i="40"/>
  <c r="E187" i="40"/>
  <c r="F187" i="40"/>
  <c r="G187" i="40"/>
  <c r="H187" i="40"/>
  <c r="I187" i="40"/>
  <c r="J187" i="40"/>
  <c r="K187" i="40"/>
  <c r="L187" i="40"/>
  <c r="M187" i="40"/>
  <c r="N187" i="40"/>
  <c r="O187" i="40"/>
  <c r="P187" i="40"/>
  <c r="B188" i="40"/>
  <c r="C188" i="40"/>
  <c r="D188" i="40"/>
  <c r="E188" i="40"/>
  <c r="F188" i="40"/>
  <c r="G188" i="40"/>
  <c r="H188" i="40"/>
  <c r="I188" i="40"/>
  <c r="J188" i="40"/>
  <c r="K188" i="40"/>
  <c r="L188" i="40"/>
  <c r="M188" i="40"/>
  <c r="N188" i="40"/>
  <c r="O188" i="40"/>
  <c r="P188" i="40"/>
  <c r="B189" i="40"/>
  <c r="C189" i="40"/>
  <c r="D189" i="40"/>
  <c r="E189" i="40"/>
  <c r="F189" i="40"/>
  <c r="G189" i="40"/>
  <c r="H189" i="40"/>
  <c r="I189" i="40"/>
  <c r="J189" i="40"/>
  <c r="K189" i="40"/>
  <c r="L189" i="40"/>
  <c r="M189" i="40"/>
  <c r="N189" i="40"/>
  <c r="O189" i="40"/>
  <c r="P189" i="40"/>
  <c r="B190" i="40"/>
  <c r="C190" i="40"/>
  <c r="D190" i="40"/>
  <c r="E190" i="40"/>
  <c r="F190" i="40"/>
  <c r="G190" i="40"/>
  <c r="H190" i="40"/>
  <c r="I190" i="40"/>
  <c r="J190" i="40"/>
  <c r="K190" i="40"/>
  <c r="L190" i="40"/>
  <c r="M190" i="40"/>
  <c r="N190" i="40"/>
  <c r="O190" i="40"/>
  <c r="P190" i="40"/>
  <c r="B191" i="40"/>
  <c r="C191" i="40"/>
  <c r="D191" i="40"/>
  <c r="E191" i="40"/>
  <c r="F191" i="40"/>
  <c r="G191" i="40"/>
  <c r="H191" i="40"/>
  <c r="I191" i="40"/>
  <c r="J191" i="40"/>
  <c r="K191" i="40"/>
  <c r="L191" i="40"/>
  <c r="M191" i="40"/>
  <c r="N191" i="40"/>
  <c r="O191" i="40"/>
  <c r="P191" i="40"/>
  <c r="B192" i="40"/>
  <c r="C192" i="40"/>
  <c r="D192" i="40"/>
  <c r="E192" i="40"/>
  <c r="F192" i="40"/>
  <c r="G192" i="40"/>
  <c r="H192" i="40"/>
  <c r="I192" i="40"/>
  <c r="J192" i="40"/>
  <c r="K192" i="40"/>
  <c r="L192" i="40"/>
  <c r="M192" i="40"/>
  <c r="N192" i="40"/>
  <c r="O192" i="40"/>
  <c r="P192" i="40"/>
  <c r="B193" i="40"/>
  <c r="C193" i="40"/>
  <c r="D193" i="40"/>
  <c r="E193" i="40"/>
  <c r="F193" i="40"/>
  <c r="G193" i="40"/>
  <c r="H193" i="40"/>
  <c r="I193" i="40"/>
  <c r="J193" i="40"/>
  <c r="K193" i="40"/>
  <c r="L193" i="40"/>
  <c r="M193" i="40"/>
  <c r="N193" i="40"/>
  <c r="O193" i="40"/>
  <c r="P193" i="40"/>
  <c r="B194" i="40"/>
  <c r="C194" i="40"/>
  <c r="D194" i="40"/>
  <c r="E194" i="40"/>
  <c r="F194" i="40"/>
  <c r="G194" i="40"/>
  <c r="H194" i="40"/>
  <c r="I194" i="40"/>
  <c r="J194" i="40"/>
  <c r="K194" i="40"/>
  <c r="L194" i="40"/>
  <c r="M194" i="40"/>
  <c r="N194" i="40"/>
  <c r="O194" i="40"/>
  <c r="P194" i="40"/>
  <c r="B195" i="40"/>
  <c r="C195" i="40"/>
  <c r="D195" i="40"/>
  <c r="E195" i="40"/>
  <c r="F195" i="40"/>
  <c r="G195" i="40"/>
  <c r="H195" i="40"/>
  <c r="I195" i="40"/>
  <c r="J195" i="40"/>
  <c r="K195" i="40"/>
  <c r="L195" i="40"/>
  <c r="M195" i="40"/>
  <c r="N195" i="40"/>
  <c r="O195" i="40"/>
  <c r="P195" i="40"/>
  <c r="B196" i="40"/>
  <c r="C196" i="40"/>
  <c r="D196" i="40"/>
  <c r="E196" i="40"/>
  <c r="F196" i="40"/>
  <c r="G196" i="40"/>
  <c r="H196" i="40"/>
  <c r="I196" i="40"/>
  <c r="J196" i="40"/>
  <c r="K196" i="40"/>
  <c r="L196" i="40"/>
  <c r="M196" i="40"/>
  <c r="N196" i="40"/>
  <c r="O196" i="40"/>
  <c r="P196" i="40"/>
  <c r="B197" i="40"/>
  <c r="C197" i="40"/>
  <c r="D197" i="40"/>
  <c r="E197" i="40"/>
  <c r="F197" i="40"/>
  <c r="G197" i="40"/>
  <c r="H197" i="40"/>
  <c r="I197" i="40"/>
  <c r="J197" i="40"/>
  <c r="K197" i="40"/>
  <c r="L197" i="40"/>
  <c r="M197" i="40"/>
  <c r="N197" i="40"/>
  <c r="O197" i="40"/>
  <c r="P197" i="40"/>
  <c r="B198" i="40"/>
  <c r="C198" i="40"/>
  <c r="D198" i="40"/>
  <c r="E198" i="40"/>
  <c r="F198" i="40"/>
  <c r="G198" i="40"/>
  <c r="H198" i="40"/>
  <c r="I198" i="40"/>
  <c r="J198" i="40"/>
  <c r="K198" i="40"/>
  <c r="L198" i="40"/>
  <c r="M198" i="40"/>
  <c r="N198" i="40"/>
  <c r="O198" i="40"/>
  <c r="P198" i="40"/>
  <c r="B199" i="40"/>
  <c r="C199" i="40"/>
  <c r="D199" i="40"/>
  <c r="E199" i="40"/>
  <c r="F199" i="40"/>
  <c r="G199" i="40"/>
  <c r="H199" i="40"/>
  <c r="I199" i="40"/>
  <c r="J199" i="40"/>
  <c r="K199" i="40"/>
  <c r="L199" i="40"/>
  <c r="M199" i="40"/>
  <c r="N199" i="40"/>
  <c r="O199" i="40"/>
  <c r="P199" i="40"/>
  <c r="B200" i="40"/>
  <c r="C200" i="40"/>
  <c r="D200" i="40"/>
  <c r="E200" i="40"/>
  <c r="F200" i="40"/>
  <c r="G200" i="40"/>
  <c r="H200" i="40"/>
  <c r="I200" i="40"/>
  <c r="J200" i="40"/>
  <c r="K200" i="40"/>
  <c r="L200" i="40"/>
  <c r="M200" i="40"/>
  <c r="N200" i="40"/>
  <c r="O200" i="40"/>
  <c r="P200" i="40"/>
  <c r="B201" i="40"/>
  <c r="C201" i="40"/>
  <c r="D201" i="40"/>
  <c r="E201" i="40"/>
  <c r="F201" i="40"/>
  <c r="G201" i="40"/>
  <c r="H201" i="40"/>
  <c r="I201" i="40"/>
  <c r="J201" i="40"/>
  <c r="K201" i="40"/>
  <c r="L201" i="40"/>
  <c r="M201" i="40"/>
  <c r="N201" i="40"/>
  <c r="O201" i="40"/>
  <c r="P201" i="40"/>
  <c r="B202" i="40"/>
  <c r="C202" i="40"/>
  <c r="D202" i="40"/>
  <c r="E202" i="40"/>
  <c r="F202" i="40"/>
  <c r="G202" i="40"/>
  <c r="H202" i="40"/>
  <c r="I202" i="40"/>
  <c r="J202" i="40"/>
  <c r="K202" i="40"/>
  <c r="L202" i="40"/>
  <c r="M202" i="40"/>
  <c r="N202" i="40"/>
  <c r="O202" i="40"/>
  <c r="P202" i="40"/>
  <c r="B203" i="40"/>
  <c r="C203" i="40"/>
  <c r="D203" i="40"/>
  <c r="E203" i="40"/>
  <c r="F203" i="40"/>
  <c r="G203" i="40"/>
  <c r="H203" i="40"/>
  <c r="I203" i="40"/>
  <c r="J203" i="40"/>
  <c r="K203" i="40"/>
  <c r="L203" i="40"/>
  <c r="M203" i="40"/>
  <c r="N203" i="40"/>
  <c r="O203" i="40"/>
  <c r="P203" i="40"/>
  <c r="B204" i="40"/>
  <c r="C204" i="40"/>
  <c r="D204" i="40"/>
  <c r="E204" i="40"/>
  <c r="F204" i="40"/>
  <c r="G204" i="40"/>
  <c r="H204" i="40"/>
  <c r="I204" i="40"/>
  <c r="J204" i="40"/>
  <c r="K204" i="40"/>
  <c r="L204" i="40"/>
  <c r="M204" i="40"/>
  <c r="N204" i="40"/>
  <c r="O204" i="40"/>
  <c r="P204" i="40"/>
  <c r="B205" i="40"/>
  <c r="C205" i="40"/>
  <c r="D205" i="40"/>
  <c r="E205" i="40"/>
  <c r="F205" i="40"/>
  <c r="G205" i="40"/>
  <c r="H205" i="40"/>
  <c r="I205" i="40"/>
  <c r="J205" i="40"/>
  <c r="K205" i="40"/>
  <c r="L205" i="40"/>
  <c r="M205" i="40"/>
  <c r="N205" i="40"/>
  <c r="O205" i="40"/>
  <c r="P205" i="40"/>
  <c r="B206" i="40"/>
  <c r="C206" i="40"/>
  <c r="D206" i="40"/>
  <c r="E206" i="40"/>
  <c r="F206" i="40"/>
  <c r="G206" i="40"/>
  <c r="H206" i="40"/>
  <c r="I206" i="40"/>
  <c r="J206" i="40"/>
  <c r="K206" i="40"/>
  <c r="L206" i="40"/>
  <c r="M206" i="40"/>
  <c r="N206" i="40"/>
  <c r="O206" i="40"/>
  <c r="P206" i="40"/>
  <c r="B207" i="40"/>
  <c r="C207" i="40"/>
  <c r="D207" i="40"/>
  <c r="E207" i="40"/>
  <c r="F207" i="40"/>
  <c r="G207" i="40"/>
  <c r="H207" i="40"/>
  <c r="I207" i="40"/>
  <c r="J207" i="40"/>
  <c r="K207" i="40"/>
  <c r="L207" i="40"/>
  <c r="M207" i="40"/>
  <c r="N207" i="40"/>
  <c r="O207" i="40"/>
  <c r="P207" i="40"/>
  <c r="B208" i="40"/>
  <c r="C208" i="40"/>
  <c r="D208" i="40"/>
  <c r="E208" i="40"/>
  <c r="F208" i="40"/>
  <c r="G208" i="40"/>
  <c r="H208" i="40"/>
  <c r="I208" i="40"/>
  <c r="J208" i="40"/>
  <c r="K208" i="40"/>
  <c r="L208" i="40"/>
  <c r="M208" i="40"/>
  <c r="N208" i="40"/>
  <c r="O208" i="40"/>
  <c r="P208" i="40"/>
  <c r="B209" i="40"/>
  <c r="C209" i="40"/>
  <c r="D209" i="40"/>
  <c r="E209" i="40"/>
  <c r="F209" i="40"/>
  <c r="G209" i="40"/>
  <c r="H209" i="40"/>
  <c r="I209" i="40"/>
  <c r="J209" i="40"/>
  <c r="K209" i="40"/>
  <c r="L209" i="40"/>
  <c r="M209" i="40"/>
  <c r="N209" i="40"/>
  <c r="O209" i="40"/>
  <c r="P209" i="40"/>
  <c r="B210" i="40"/>
  <c r="C210" i="40"/>
  <c r="D210" i="40"/>
  <c r="E210" i="40"/>
  <c r="F210" i="40"/>
  <c r="G210" i="40"/>
  <c r="H210" i="40"/>
  <c r="I210" i="40"/>
  <c r="J210" i="40"/>
  <c r="K210" i="40"/>
  <c r="L210" i="40"/>
  <c r="M210" i="40"/>
  <c r="N210" i="40"/>
  <c r="O210" i="40"/>
  <c r="P210" i="40"/>
  <c r="B211" i="40"/>
  <c r="C211" i="40"/>
  <c r="D211" i="40"/>
  <c r="E211" i="40"/>
  <c r="F211" i="40"/>
  <c r="G211" i="40"/>
  <c r="H211" i="40"/>
  <c r="I211" i="40"/>
  <c r="J211" i="40"/>
  <c r="K211" i="40"/>
  <c r="L211" i="40"/>
  <c r="M211" i="40"/>
  <c r="N211" i="40"/>
  <c r="O211" i="40"/>
  <c r="P211" i="40"/>
  <c r="B212" i="40"/>
  <c r="C212" i="40"/>
  <c r="D212" i="40"/>
  <c r="E212" i="40"/>
  <c r="F212" i="40"/>
  <c r="G212" i="40"/>
  <c r="H212" i="40"/>
  <c r="I212" i="40"/>
  <c r="J212" i="40"/>
  <c r="K212" i="40"/>
  <c r="L212" i="40"/>
  <c r="M212" i="40"/>
  <c r="N212" i="40"/>
  <c r="O212" i="40"/>
  <c r="P212" i="40"/>
  <c r="B213" i="40"/>
  <c r="C213" i="40"/>
  <c r="D213" i="40"/>
  <c r="E213" i="40"/>
  <c r="F213" i="40"/>
  <c r="G213" i="40"/>
  <c r="H213" i="40"/>
  <c r="I213" i="40"/>
  <c r="J213" i="40"/>
  <c r="K213" i="40"/>
  <c r="L213" i="40"/>
  <c r="M213" i="40"/>
  <c r="N213" i="40"/>
  <c r="O213" i="40"/>
  <c r="P213" i="40"/>
  <c r="B214" i="40"/>
  <c r="C214" i="40"/>
  <c r="D214" i="40"/>
  <c r="E214" i="40"/>
  <c r="F214" i="40"/>
  <c r="G214" i="40"/>
  <c r="H214" i="40"/>
  <c r="I214" i="40"/>
  <c r="J214" i="40"/>
  <c r="K214" i="40"/>
  <c r="L214" i="40"/>
  <c r="M214" i="40"/>
  <c r="N214" i="40"/>
  <c r="O214" i="40"/>
  <c r="P214" i="40"/>
  <c r="B215" i="40"/>
  <c r="C215" i="40"/>
  <c r="D215" i="40"/>
  <c r="E215" i="40"/>
  <c r="F215" i="40"/>
  <c r="G215" i="40"/>
  <c r="H215" i="40"/>
  <c r="I215" i="40"/>
  <c r="J215" i="40"/>
  <c r="K215" i="40"/>
  <c r="L215" i="40"/>
  <c r="M215" i="40"/>
  <c r="N215" i="40"/>
  <c r="O215" i="40"/>
  <c r="P215" i="40"/>
  <c r="B216" i="40"/>
  <c r="C216" i="40"/>
  <c r="D216" i="40"/>
  <c r="E216" i="40"/>
  <c r="F216" i="40"/>
  <c r="G216" i="40"/>
  <c r="H216" i="40"/>
  <c r="I216" i="40"/>
  <c r="J216" i="40"/>
  <c r="K216" i="40"/>
  <c r="L216" i="40"/>
  <c r="M216" i="40"/>
  <c r="N216" i="40"/>
  <c r="O216" i="40"/>
  <c r="P216" i="40"/>
  <c r="B217" i="40"/>
  <c r="C217" i="40"/>
  <c r="D217" i="40"/>
  <c r="E217" i="40"/>
  <c r="F217" i="40"/>
  <c r="G217" i="40"/>
  <c r="H217" i="40"/>
  <c r="I217" i="40"/>
  <c r="J217" i="40"/>
  <c r="K217" i="40"/>
  <c r="L217" i="40"/>
  <c r="M217" i="40"/>
  <c r="N217" i="40"/>
  <c r="O217" i="40"/>
  <c r="P217" i="40"/>
  <c r="B218" i="40"/>
  <c r="C218" i="40"/>
  <c r="D218" i="40"/>
  <c r="E218" i="40"/>
  <c r="F218" i="40"/>
  <c r="G218" i="40"/>
  <c r="H218" i="40"/>
  <c r="I218" i="40"/>
  <c r="J218" i="40"/>
  <c r="K218" i="40"/>
  <c r="L218" i="40"/>
  <c r="M218" i="40"/>
  <c r="N218" i="40"/>
  <c r="O218" i="40"/>
  <c r="P218" i="40"/>
  <c r="B219" i="40"/>
  <c r="C219" i="40"/>
  <c r="D219" i="40"/>
  <c r="E219" i="40"/>
  <c r="F219" i="40"/>
  <c r="G219" i="40"/>
  <c r="H219" i="40"/>
  <c r="I219" i="40"/>
  <c r="J219" i="40"/>
  <c r="K219" i="40"/>
  <c r="L219" i="40"/>
  <c r="M219" i="40"/>
  <c r="N219" i="40"/>
  <c r="O219" i="40"/>
  <c r="P219" i="40"/>
  <c r="B220" i="40"/>
  <c r="C220" i="40"/>
  <c r="D220" i="40"/>
  <c r="E220" i="40"/>
  <c r="F220" i="40"/>
  <c r="G220" i="40"/>
  <c r="H220" i="40"/>
  <c r="I220" i="40"/>
  <c r="J220" i="40"/>
  <c r="K220" i="40"/>
  <c r="L220" i="40"/>
  <c r="M220" i="40"/>
  <c r="N220" i="40"/>
  <c r="O220" i="40"/>
  <c r="P220" i="40"/>
  <c r="B221" i="40"/>
  <c r="C221" i="40"/>
  <c r="D221" i="40"/>
  <c r="E221" i="40"/>
  <c r="F221" i="40"/>
  <c r="G221" i="40"/>
  <c r="H221" i="40"/>
  <c r="I221" i="40"/>
  <c r="J221" i="40"/>
  <c r="K221" i="40"/>
  <c r="L221" i="40"/>
  <c r="M221" i="40"/>
  <c r="N221" i="40"/>
  <c r="O221" i="40"/>
  <c r="P221" i="40"/>
  <c r="B222" i="40"/>
  <c r="C222" i="40"/>
  <c r="D222" i="40"/>
  <c r="E222" i="40"/>
  <c r="F222" i="40"/>
  <c r="G222" i="40"/>
  <c r="H222" i="40"/>
  <c r="I222" i="40"/>
  <c r="J222" i="40"/>
  <c r="K222" i="40"/>
  <c r="L222" i="40"/>
  <c r="M222" i="40"/>
  <c r="N222" i="40"/>
  <c r="O222" i="40"/>
  <c r="P222" i="40"/>
  <c r="B223" i="40"/>
  <c r="C223" i="40"/>
  <c r="D223" i="40"/>
  <c r="E223" i="40"/>
  <c r="F223" i="40"/>
  <c r="G223" i="40"/>
  <c r="H223" i="40"/>
  <c r="I223" i="40"/>
  <c r="J223" i="40"/>
  <c r="K223" i="40"/>
  <c r="L223" i="40"/>
  <c r="M223" i="40"/>
  <c r="N223" i="40"/>
  <c r="O223" i="40"/>
  <c r="P223" i="40"/>
  <c r="B224" i="40"/>
  <c r="C224" i="40"/>
  <c r="D224" i="40"/>
  <c r="E224" i="40"/>
  <c r="F224" i="40"/>
  <c r="G224" i="40"/>
  <c r="H224" i="40"/>
  <c r="I224" i="40"/>
  <c r="J224" i="40"/>
  <c r="K224" i="40"/>
  <c r="L224" i="40"/>
  <c r="M224" i="40"/>
  <c r="N224" i="40"/>
  <c r="O224" i="40"/>
  <c r="P224" i="40"/>
  <c r="B225" i="40"/>
  <c r="C225" i="40"/>
  <c r="D225" i="40"/>
  <c r="E225" i="40"/>
  <c r="F225" i="40"/>
  <c r="G225" i="40"/>
  <c r="H225" i="40"/>
  <c r="I225" i="40"/>
  <c r="J225" i="40"/>
  <c r="K225" i="40"/>
  <c r="L225" i="40"/>
  <c r="M225" i="40"/>
  <c r="N225" i="40"/>
  <c r="O225" i="40"/>
  <c r="P225" i="40"/>
  <c r="B226" i="40"/>
  <c r="C226" i="40"/>
  <c r="D226" i="40"/>
  <c r="E226" i="40"/>
  <c r="F226" i="40"/>
  <c r="G226" i="40"/>
  <c r="H226" i="40"/>
  <c r="I226" i="40"/>
  <c r="J226" i="40"/>
  <c r="K226" i="40"/>
  <c r="L226" i="40"/>
  <c r="M226" i="40"/>
  <c r="N226" i="40"/>
  <c r="O226" i="40"/>
  <c r="P226" i="40"/>
  <c r="B227" i="40"/>
  <c r="C227" i="40"/>
  <c r="D227" i="40"/>
  <c r="E227" i="40"/>
  <c r="F227" i="40"/>
  <c r="G227" i="40"/>
  <c r="H227" i="40"/>
  <c r="I227" i="40"/>
  <c r="J227" i="40"/>
  <c r="K227" i="40"/>
  <c r="L227" i="40"/>
  <c r="M227" i="40"/>
  <c r="N227" i="40"/>
  <c r="O227" i="40"/>
  <c r="P227" i="40"/>
  <c r="B228" i="40"/>
  <c r="C228" i="40"/>
  <c r="D228" i="40"/>
  <c r="E228" i="40"/>
  <c r="F228" i="40"/>
  <c r="G228" i="40"/>
  <c r="H228" i="40"/>
  <c r="I228" i="40"/>
  <c r="J228" i="40"/>
  <c r="K228" i="40"/>
  <c r="L228" i="40"/>
  <c r="M228" i="40"/>
  <c r="N228" i="40"/>
  <c r="O228" i="40"/>
  <c r="P228" i="40"/>
  <c r="B229" i="40"/>
  <c r="C229" i="40"/>
  <c r="D229" i="40"/>
  <c r="E229" i="40"/>
  <c r="F229" i="40"/>
  <c r="G229" i="40"/>
  <c r="H229" i="40"/>
  <c r="I229" i="40"/>
  <c r="J229" i="40"/>
  <c r="K229" i="40"/>
  <c r="L229" i="40"/>
  <c r="M229" i="40"/>
  <c r="N229" i="40"/>
  <c r="O229" i="40"/>
  <c r="P229" i="40"/>
  <c r="B230" i="40"/>
  <c r="C230" i="40"/>
  <c r="D230" i="40"/>
  <c r="E230" i="40"/>
  <c r="F230" i="40"/>
  <c r="G230" i="40"/>
  <c r="H230" i="40"/>
  <c r="I230" i="40"/>
  <c r="J230" i="40"/>
  <c r="K230" i="40"/>
  <c r="L230" i="40"/>
  <c r="M230" i="40"/>
  <c r="N230" i="40"/>
  <c r="O230" i="40"/>
  <c r="P230" i="40"/>
  <c r="B231" i="40"/>
  <c r="C231" i="40"/>
  <c r="D231" i="40"/>
  <c r="E231" i="40"/>
  <c r="F231" i="40"/>
  <c r="G231" i="40"/>
  <c r="H231" i="40"/>
  <c r="I231" i="40"/>
  <c r="J231" i="40"/>
  <c r="K231" i="40"/>
  <c r="L231" i="40"/>
  <c r="M231" i="40"/>
  <c r="N231" i="40"/>
  <c r="O231" i="40"/>
  <c r="P231" i="40"/>
  <c r="B232" i="40"/>
  <c r="C232" i="40"/>
  <c r="D232" i="40"/>
  <c r="E232" i="40"/>
  <c r="F232" i="40"/>
  <c r="G232" i="40"/>
  <c r="H232" i="40"/>
  <c r="I232" i="40"/>
  <c r="J232" i="40"/>
  <c r="K232" i="40"/>
  <c r="L232" i="40"/>
  <c r="M232" i="40"/>
  <c r="N232" i="40"/>
  <c r="O232" i="40"/>
  <c r="P232" i="40"/>
  <c r="B233" i="40"/>
  <c r="C233" i="40"/>
  <c r="D233" i="40"/>
  <c r="E233" i="40"/>
  <c r="F233" i="40"/>
  <c r="G233" i="40"/>
  <c r="H233" i="40"/>
  <c r="I233" i="40"/>
  <c r="J233" i="40"/>
  <c r="K233" i="40"/>
  <c r="L233" i="40"/>
  <c r="M233" i="40"/>
  <c r="N233" i="40"/>
  <c r="O233" i="40"/>
  <c r="P233" i="40"/>
  <c r="B234" i="40"/>
  <c r="C234" i="40"/>
  <c r="D234" i="40"/>
  <c r="E234" i="40"/>
  <c r="F234" i="40"/>
  <c r="G234" i="40"/>
  <c r="H234" i="40"/>
  <c r="I234" i="40"/>
  <c r="J234" i="40"/>
  <c r="K234" i="40"/>
  <c r="L234" i="40"/>
  <c r="M234" i="40"/>
  <c r="N234" i="40"/>
  <c r="O234" i="40"/>
  <c r="P234" i="40"/>
  <c r="B235" i="40"/>
  <c r="C235" i="40"/>
  <c r="D235" i="40"/>
  <c r="E235" i="40"/>
  <c r="F235" i="40"/>
  <c r="G235" i="40"/>
  <c r="H235" i="40"/>
  <c r="I235" i="40"/>
  <c r="J235" i="40"/>
  <c r="K235" i="40"/>
  <c r="L235" i="40"/>
  <c r="M235" i="40"/>
  <c r="N235" i="40"/>
  <c r="O235" i="40"/>
  <c r="P235" i="40"/>
  <c r="B236" i="40"/>
  <c r="C236" i="40"/>
  <c r="D236" i="40"/>
  <c r="E236" i="40"/>
  <c r="F236" i="40"/>
  <c r="G236" i="40"/>
  <c r="H236" i="40"/>
  <c r="I236" i="40"/>
  <c r="J236" i="40"/>
  <c r="K236" i="40"/>
  <c r="L236" i="40"/>
  <c r="M236" i="40"/>
  <c r="N236" i="40"/>
  <c r="O236" i="40"/>
  <c r="P236" i="40"/>
  <c r="B237" i="40"/>
  <c r="C237" i="40"/>
  <c r="D237" i="40"/>
  <c r="E237" i="40"/>
  <c r="F237" i="40"/>
  <c r="G237" i="40"/>
  <c r="H237" i="40"/>
  <c r="I237" i="40"/>
  <c r="J237" i="40"/>
  <c r="K237" i="40"/>
  <c r="L237" i="40"/>
  <c r="M237" i="40"/>
  <c r="N237" i="40"/>
  <c r="O237" i="40"/>
  <c r="P237" i="40"/>
  <c r="B238" i="40"/>
  <c r="C238" i="40"/>
  <c r="D238" i="40"/>
  <c r="E238" i="40"/>
  <c r="F238" i="40"/>
  <c r="G238" i="40"/>
  <c r="H238" i="40"/>
  <c r="I238" i="40"/>
  <c r="J238" i="40"/>
  <c r="K238" i="40"/>
  <c r="L238" i="40"/>
  <c r="M238" i="40"/>
  <c r="N238" i="40"/>
  <c r="O238" i="40"/>
  <c r="P238" i="40"/>
  <c r="B239" i="40"/>
  <c r="C239" i="40"/>
  <c r="D239" i="40"/>
  <c r="E239" i="40"/>
  <c r="F239" i="40"/>
  <c r="G239" i="40"/>
  <c r="H239" i="40"/>
  <c r="I239" i="40"/>
  <c r="J239" i="40"/>
  <c r="K239" i="40"/>
  <c r="L239" i="40"/>
  <c r="M239" i="40"/>
  <c r="N239" i="40"/>
  <c r="O239" i="40"/>
  <c r="P239" i="40"/>
  <c r="B240" i="40"/>
  <c r="C240" i="40"/>
  <c r="D240" i="40"/>
  <c r="E240" i="40"/>
  <c r="F240" i="40"/>
  <c r="G240" i="40"/>
  <c r="H240" i="40"/>
  <c r="I240" i="40"/>
  <c r="J240" i="40"/>
  <c r="K240" i="40"/>
  <c r="L240" i="40"/>
  <c r="M240" i="40"/>
  <c r="N240" i="40"/>
  <c r="O240" i="40"/>
  <c r="P240" i="40"/>
  <c r="B241" i="40"/>
  <c r="C241" i="40"/>
  <c r="D241" i="40"/>
  <c r="E241" i="40"/>
  <c r="F241" i="40"/>
  <c r="G241" i="40"/>
  <c r="H241" i="40"/>
  <c r="I241" i="40"/>
  <c r="J241" i="40"/>
  <c r="K241" i="40"/>
  <c r="L241" i="40"/>
  <c r="M241" i="40"/>
  <c r="N241" i="40"/>
  <c r="O241" i="40"/>
  <c r="P241" i="40"/>
  <c r="B242" i="40"/>
  <c r="C242" i="40"/>
  <c r="D242" i="40"/>
  <c r="E242" i="40"/>
  <c r="F242" i="40"/>
  <c r="G242" i="40"/>
  <c r="H242" i="40"/>
  <c r="I242" i="40"/>
  <c r="J242" i="40"/>
  <c r="K242" i="40"/>
  <c r="L242" i="40"/>
  <c r="M242" i="40"/>
  <c r="N242" i="40"/>
  <c r="O242" i="40"/>
  <c r="P242" i="40"/>
  <c r="B243" i="40"/>
  <c r="C243" i="40"/>
  <c r="D243" i="40"/>
  <c r="E243" i="40"/>
  <c r="F243" i="40"/>
  <c r="G243" i="40"/>
  <c r="H243" i="40"/>
  <c r="I243" i="40"/>
  <c r="J243" i="40"/>
  <c r="K243" i="40"/>
  <c r="L243" i="40"/>
  <c r="M243" i="40"/>
  <c r="N243" i="40"/>
  <c r="O243" i="40"/>
  <c r="P243" i="40"/>
  <c r="B244" i="40"/>
  <c r="C244" i="40"/>
  <c r="D244" i="40"/>
  <c r="E244" i="40"/>
  <c r="F244" i="40"/>
  <c r="G244" i="40"/>
  <c r="H244" i="40"/>
  <c r="I244" i="40"/>
  <c r="J244" i="40"/>
  <c r="K244" i="40"/>
  <c r="L244" i="40"/>
  <c r="M244" i="40"/>
  <c r="N244" i="40"/>
  <c r="O244" i="40"/>
  <c r="P244" i="40"/>
  <c r="B245" i="40"/>
  <c r="C245" i="40"/>
  <c r="D245" i="40"/>
  <c r="E245" i="40"/>
  <c r="F245" i="40"/>
  <c r="G245" i="40"/>
  <c r="H245" i="40"/>
  <c r="I245" i="40"/>
  <c r="J245" i="40"/>
  <c r="K245" i="40"/>
  <c r="L245" i="40"/>
  <c r="M245" i="40"/>
  <c r="N245" i="40"/>
  <c r="O245" i="40"/>
  <c r="P245" i="40"/>
  <c r="B246" i="40"/>
  <c r="C246" i="40"/>
  <c r="D246" i="40"/>
  <c r="E246" i="40"/>
  <c r="F246" i="40"/>
  <c r="G246" i="40"/>
  <c r="H246" i="40"/>
  <c r="I246" i="40"/>
  <c r="J246" i="40"/>
  <c r="K246" i="40"/>
  <c r="L246" i="40"/>
  <c r="M246" i="40"/>
  <c r="N246" i="40"/>
  <c r="O246" i="40"/>
  <c r="P246" i="40"/>
  <c r="B247" i="40"/>
  <c r="C247" i="40"/>
  <c r="D247" i="40"/>
  <c r="E247" i="40"/>
  <c r="F247" i="40"/>
  <c r="G247" i="40"/>
  <c r="H247" i="40"/>
  <c r="I247" i="40"/>
  <c r="J247" i="40"/>
  <c r="K247" i="40"/>
  <c r="L247" i="40"/>
  <c r="M247" i="40"/>
  <c r="N247" i="40"/>
  <c r="O247" i="40"/>
  <c r="P247" i="40"/>
  <c r="B248" i="40"/>
  <c r="C248" i="40"/>
  <c r="D248" i="40"/>
  <c r="E248" i="40"/>
  <c r="F248" i="40"/>
  <c r="G248" i="40"/>
  <c r="H248" i="40"/>
  <c r="I248" i="40"/>
  <c r="J248" i="40"/>
  <c r="K248" i="40"/>
  <c r="L248" i="40"/>
  <c r="M248" i="40"/>
  <c r="N248" i="40"/>
  <c r="O248" i="40"/>
  <c r="P248" i="40"/>
  <c r="B249" i="40"/>
  <c r="C249" i="40"/>
  <c r="D249" i="40"/>
  <c r="E249" i="40"/>
  <c r="F249" i="40"/>
  <c r="G249" i="40"/>
  <c r="H249" i="40"/>
  <c r="I249" i="40"/>
  <c r="J249" i="40"/>
  <c r="K249" i="40"/>
  <c r="L249" i="40"/>
  <c r="M249" i="40"/>
  <c r="N249" i="40"/>
  <c r="O249" i="40"/>
  <c r="P249" i="40"/>
  <c r="B250" i="40"/>
  <c r="C250" i="40"/>
  <c r="D250" i="40"/>
  <c r="E250" i="40"/>
  <c r="F250" i="40"/>
  <c r="G250" i="40"/>
  <c r="H250" i="40"/>
  <c r="I250" i="40"/>
  <c r="J250" i="40"/>
  <c r="K250" i="40"/>
  <c r="L250" i="40"/>
  <c r="M250" i="40"/>
  <c r="N250" i="40"/>
  <c r="O250" i="40"/>
  <c r="P250" i="40"/>
  <c r="B251" i="40"/>
  <c r="C251" i="40"/>
  <c r="D251" i="40"/>
  <c r="E251" i="40"/>
  <c r="F251" i="40"/>
  <c r="G251" i="40"/>
  <c r="H251" i="40"/>
  <c r="I251" i="40"/>
  <c r="J251" i="40"/>
  <c r="K251" i="40"/>
  <c r="L251" i="40"/>
  <c r="M251" i="40"/>
  <c r="N251" i="40"/>
  <c r="O251" i="40"/>
  <c r="P251" i="40"/>
  <c r="B252" i="40"/>
  <c r="C252" i="40"/>
  <c r="D252" i="40"/>
  <c r="E252" i="40"/>
  <c r="F252" i="40"/>
  <c r="G252" i="40"/>
  <c r="H252" i="40"/>
  <c r="I252" i="40"/>
  <c r="J252" i="40"/>
  <c r="K252" i="40"/>
  <c r="L252" i="40"/>
  <c r="M252" i="40"/>
  <c r="N252" i="40"/>
  <c r="O252" i="40"/>
  <c r="P252" i="40"/>
  <c r="B253" i="40"/>
  <c r="C253" i="40"/>
  <c r="D253" i="40"/>
  <c r="E253" i="40"/>
  <c r="F253" i="40"/>
  <c r="G253" i="40"/>
  <c r="H253" i="40"/>
  <c r="I253" i="40"/>
  <c r="J253" i="40"/>
  <c r="K253" i="40"/>
  <c r="L253" i="40"/>
  <c r="M253" i="40"/>
  <c r="N253" i="40"/>
  <c r="O253" i="40"/>
  <c r="P253" i="40"/>
  <c r="B254" i="40"/>
  <c r="C254" i="40"/>
  <c r="D254" i="40"/>
  <c r="E254" i="40"/>
  <c r="F254" i="40"/>
  <c r="G254" i="40"/>
  <c r="H254" i="40"/>
  <c r="I254" i="40"/>
  <c r="J254" i="40"/>
  <c r="K254" i="40"/>
  <c r="L254" i="40"/>
  <c r="M254" i="40"/>
  <c r="N254" i="40"/>
  <c r="O254" i="40"/>
  <c r="P254" i="40"/>
  <c r="B255" i="40"/>
  <c r="C255" i="40"/>
  <c r="D255" i="40"/>
  <c r="E255" i="40"/>
  <c r="F255" i="40"/>
  <c r="G255" i="40"/>
  <c r="H255" i="40"/>
  <c r="I255" i="40"/>
  <c r="J255" i="40"/>
  <c r="K255" i="40"/>
  <c r="L255" i="40"/>
  <c r="M255" i="40"/>
  <c r="N255" i="40"/>
  <c r="O255" i="40"/>
  <c r="P255" i="40"/>
  <c r="B256" i="40"/>
  <c r="C256" i="40"/>
  <c r="D256" i="40"/>
  <c r="E256" i="40"/>
  <c r="F256" i="40"/>
  <c r="G256" i="40"/>
  <c r="H256" i="40"/>
  <c r="I256" i="40"/>
  <c r="J256" i="40"/>
  <c r="K256" i="40"/>
  <c r="L256" i="40"/>
  <c r="M256" i="40"/>
  <c r="N256" i="40"/>
  <c r="O256" i="40"/>
  <c r="P256" i="40"/>
  <c r="B257" i="40"/>
  <c r="C257" i="40"/>
  <c r="D257" i="40"/>
  <c r="E257" i="40"/>
  <c r="F257" i="40"/>
  <c r="G257" i="40"/>
  <c r="H257" i="40"/>
  <c r="I257" i="40"/>
  <c r="J257" i="40"/>
  <c r="K257" i="40"/>
  <c r="L257" i="40"/>
  <c r="M257" i="40"/>
  <c r="N257" i="40"/>
  <c r="O257" i="40"/>
  <c r="P257" i="40"/>
  <c r="B258" i="40"/>
  <c r="C258" i="40"/>
  <c r="D258" i="40"/>
  <c r="E258" i="40"/>
  <c r="F258" i="40"/>
  <c r="G258" i="40"/>
  <c r="H258" i="40"/>
  <c r="I258" i="40"/>
  <c r="J258" i="40"/>
  <c r="K258" i="40"/>
  <c r="L258" i="40"/>
  <c r="M258" i="40"/>
  <c r="N258" i="40"/>
  <c r="O258" i="40"/>
  <c r="P258" i="40"/>
  <c r="B259" i="40"/>
  <c r="C259" i="40"/>
  <c r="D259" i="40"/>
  <c r="E259" i="40"/>
  <c r="F259" i="40"/>
  <c r="G259" i="40"/>
  <c r="H259" i="40"/>
  <c r="I259" i="40"/>
  <c r="J259" i="40"/>
  <c r="K259" i="40"/>
  <c r="L259" i="40"/>
  <c r="M259" i="40"/>
  <c r="N259" i="40"/>
  <c r="O259" i="40"/>
  <c r="P259" i="40"/>
  <c r="B260" i="40"/>
  <c r="C260" i="40"/>
  <c r="D260" i="40"/>
  <c r="E260" i="40"/>
  <c r="F260" i="40"/>
  <c r="G260" i="40"/>
  <c r="H260" i="40"/>
  <c r="I260" i="40"/>
  <c r="J260" i="40"/>
  <c r="K260" i="40"/>
  <c r="L260" i="40"/>
  <c r="M260" i="40"/>
  <c r="N260" i="40"/>
  <c r="O260" i="40"/>
  <c r="P260" i="40"/>
  <c r="B261" i="40"/>
  <c r="C261" i="40"/>
  <c r="D261" i="40"/>
  <c r="E261" i="40"/>
  <c r="F261" i="40"/>
  <c r="G261" i="40"/>
  <c r="H261" i="40"/>
  <c r="I261" i="40"/>
  <c r="J261" i="40"/>
  <c r="K261" i="40"/>
  <c r="L261" i="40"/>
  <c r="M261" i="40"/>
  <c r="N261" i="40"/>
  <c r="O261" i="40"/>
  <c r="P261" i="40"/>
  <c r="B262" i="40"/>
  <c r="C262" i="40"/>
  <c r="D262" i="40"/>
  <c r="E262" i="40"/>
  <c r="F262" i="40"/>
  <c r="G262" i="40"/>
  <c r="H262" i="40"/>
  <c r="I262" i="40"/>
  <c r="J262" i="40"/>
  <c r="K262" i="40"/>
  <c r="L262" i="40"/>
  <c r="M262" i="40"/>
  <c r="N262" i="40"/>
  <c r="O262" i="40"/>
  <c r="P262" i="40"/>
  <c r="B263" i="40"/>
  <c r="C263" i="40"/>
  <c r="D263" i="40"/>
  <c r="E263" i="40"/>
  <c r="F263" i="40"/>
  <c r="G263" i="40"/>
  <c r="H263" i="40"/>
  <c r="I263" i="40"/>
  <c r="J263" i="40"/>
  <c r="K263" i="40"/>
  <c r="L263" i="40"/>
  <c r="M263" i="40"/>
  <c r="N263" i="40"/>
  <c r="O263" i="40"/>
  <c r="P263" i="40"/>
  <c r="B264" i="40"/>
  <c r="C264" i="40"/>
  <c r="D264" i="40"/>
  <c r="E264" i="40"/>
  <c r="F264" i="40"/>
  <c r="G264" i="40"/>
  <c r="H264" i="40"/>
  <c r="I264" i="40"/>
  <c r="J264" i="40"/>
  <c r="K264" i="40"/>
  <c r="L264" i="40"/>
  <c r="M264" i="40"/>
  <c r="N264" i="40"/>
  <c r="O264" i="40"/>
  <c r="P264" i="40"/>
  <c r="B265" i="40"/>
  <c r="C265" i="40"/>
  <c r="D265" i="40"/>
  <c r="E265" i="40"/>
  <c r="F265" i="40"/>
  <c r="G265" i="40"/>
  <c r="H265" i="40"/>
  <c r="I265" i="40"/>
  <c r="J265" i="40"/>
  <c r="K265" i="40"/>
  <c r="L265" i="40"/>
  <c r="M265" i="40"/>
  <c r="N265" i="40"/>
  <c r="O265" i="40"/>
  <c r="P265" i="40"/>
  <c r="B266" i="40"/>
  <c r="C266" i="40"/>
  <c r="D266" i="40"/>
  <c r="E266" i="40"/>
  <c r="F266" i="40"/>
  <c r="G266" i="40"/>
  <c r="H266" i="40"/>
  <c r="I266" i="40"/>
  <c r="J266" i="40"/>
  <c r="K266" i="40"/>
  <c r="L266" i="40"/>
  <c r="M266" i="40"/>
  <c r="N266" i="40"/>
  <c r="O266" i="40"/>
  <c r="P266" i="40"/>
  <c r="B267" i="40"/>
  <c r="C267" i="40"/>
  <c r="D267" i="40"/>
  <c r="E267" i="40"/>
  <c r="F267" i="40"/>
  <c r="G267" i="40"/>
  <c r="H267" i="40"/>
  <c r="I267" i="40"/>
  <c r="J267" i="40"/>
  <c r="K267" i="40"/>
  <c r="L267" i="40"/>
  <c r="M267" i="40"/>
  <c r="N267" i="40"/>
  <c r="O267" i="40"/>
  <c r="P267" i="40"/>
  <c r="B268" i="40"/>
  <c r="C268" i="40"/>
  <c r="D268" i="40"/>
  <c r="E268" i="40"/>
  <c r="F268" i="40"/>
  <c r="G268" i="40"/>
  <c r="H268" i="40"/>
  <c r="I268" i="40"/>
  <c r="J268" i="40"/>
  <c r="K268" i="40"/>
  <c r="L268" i="40"/>
  <c r="M268" i="40"/>
  <c r="N268" i="40"/>
  <c r="O268" i="40"/>
  <c r="P268" i="40"/>
  <c r="B269" i="40"/>
  <c r="C269" i="40"/>
  <c r="D269" i="40"/>
  <c r="E269" i="40"/>
  <c r="F269" i="40"/>
  <c r="G269" i="40"/>
  <c r="H269" i="40"/>
  <c r="I269" i="40"/>
  <c r="J269" i="40"/>
  <c r="K269" i="40"/>
  <c r="L269" i="40"/>
  <c r="M269" i="40"/>
  <c r="N269" i="40"/>
  <c r="O269" i="40"/>
  <c r="P269" i="40"/>
  <c r="B270" i="40"/>
  <c r="C270" i="40"/>
  <c r="D270" i="40"/>
  <c r="E270" i="40"/>
  <c r="F270" i="40"/>
  <c r="G270" i="40"/>
  <c r="H270" i="40"/>
  <c r="I270" i="40"/>
  <c r="J270" i="40"/>
  <c r="K270" i="40"/>
  <c r="L270" i="40"/>
  <c r="M270" i="40"/>
  <c r="N270" i="40"/>
  <c r="O270" i="40"/>
  <c r="P270" i="40"/>
  <c r="B271" i="40"/>
  <c r="C271" i="40"/>
  <c r="D271" i="40"/>
  <c r="E271" i="40"/>
  <c r="F271" i="40"/>
  <c r="G271" i="40"/>
  <c r="H271" i="40"/>
  <c r="I271" i="40"/>
  <c r="J271" i="40"/>
  <c r="K271" i="40"/>
  <c r="L271" i="40"/>
  <c r="M271" i="40"/>
  <c r="N271" i="40"/>
  <c r="O271" i="40"/>
  <c r="P271" i="40"/>
  <c r="B272" i="40"/>
  <c r="C272" i="40"/>
  <c r="D272" i="40"/>
  <c r="E272" i="40"/>
  <c r="F272" i="40"/>
  <c r="G272" i="40"/>
  <c r="H272" i="40"/>
  <c r="I272" i="40"/>
  <c r="J272" i="40"/>
  <c r="K272" i="40"/>
  <c r="L272" i="40"/>
  <c r="M272" i="40"/>
  <c r="N272" i="40"/>
  <c r="O272" i="40"/>
  <c r="P272" i="40"/>
  <c r="B273" i="40"/>
  <c r="C273" i="40"/>
  <c r="D273" i="40"/>
  <c r="E273" i="40"/>
  <c r="F273" i="40"/>
  <c r="G273" i="40"/>
  <c r="H273" i="40"/>
  <c r="I273" i="40"/>
  <c r="J273" i="40"/>
  <c r="K273" i="40"/>
  <c r="L273" i="40"/>
  <c r="M273" i="40"/>
  <c r="N273" i="40"/>
  <c r="O273" i="40"/>
  <c r="P273" i="40"/>
  <c r="B274" i="40"/>
  <c r="C274" i="40"/>
  <c r="D274" i="40"/>
  <c r="E274" i="40"/>
  <c r="F274" i="40"/>
  <c r="G274" i="40"/>
  <c r="H274" i="40"/>
  <c r="I274" i="40"/>
  <c r="J274" i="40"/>
  <c r="K274" i="40"/>
  <c r="L274" i="40"/>
  <c r="M274" i="40"/>
  <c r="N274" i="40"/>
  <c r="O274" i="40"/>
  <c r="P274" i="40"/>
  <c r="B275" i="40"/>
  <c r="C275" i="40"/>
  <c r="D275" i="40"/>
  <c r="E275" i="40"/>
  <c r="F275" i="40"/>
  <c r="G275" i="40"/>
  <c r="H275" i="40"/>
  <c r="I275" i="40"/>
  <c r="J275" i="40"/>
  <c r="K275" i="40"/>
  <c r="L275" i="40"/>
  <c r="M275" i="40"/>
  <c r="N275" i="40"/>
  <c r="O275" i="40"/>
  <c r="P275" i="40"/>
  <c r="B276" i="40"/>
  <c r="C276" i="40"/>
  <c r="D276" i="40"/>
  <c r="E276" i="40"/>
  <c r="F276" i="40"/>
  <c r="G276" i="40"/>
  <c r="H276" i="40"/>
  <c r="I276" i="40"/>
  <c r="J276" i="40"/>
  <c r="K276" i="40"/>
  <c r="L276" i="40"/>
  <c r="M276" i="40"/>
  <c r="N276" i="40"/>
  <c r="O276" i="40"/>
  <c r="P276" i="40"/>
  <c r="B277" i="40"/>
  <c r="C277" i="40"/>
  <c r="D277" i="40"/>
  <c r="E277" i="40"/>
  <c r="F277" i="40"/>
  <c r="G277" i="40"/>
  <c r="H277" i="40"/>
  <c r="I277" i="40"/>
  <c r="J277" i="40"/>
  <c r="K277" i="40"/>
  <c r="L277" i="40"/>
  <c r="M277" i="40"/>
  <c r="N277" i="40"/>
  <c r="O277" i="40"/>
  <c r="P277" i="40"/>
  <c r="B278" i="40"/>
  <c r="C278" i="40"/>
  <c r="D278" i="40"/>
  <c r="E278" i="40"/>
  <c r="F278" i="40"/>
  <c r="G278" i="40"/>
  <c r="H278" i="40"/>
  <c r="I278" i="40"/>
  <c r="J278" i="40"/>
  <c r="K278" i="40"/>
  <c r="L278" i="40"/>
  <c r="M278" i="40"/>
  <c r="N278" i="40"/>
  <c r="O278" i="40"/>
  <c r="P278" i="40"/>
  <c r="B279" i="40"/>
  <c r="C279" i="40"/>
  <c r="D279" i="40"/>
  <c r="E279" i="40"/>
  <c r="F279" i="40"/>
  <c r="G279" i="40"/>
  <c r="H279" i="40"/>
  <c r="I279" i="40"/>
  <c r="J279" i="40"/>
  <c r="K279" i="40"/>
  <c r="L279" i="40"/>
  <c r="M279" i="40"/>
  <c r="N279" i="40"/>
  <c r="O279" i="40"/>
  <c r="P279" i="40"/>
  <c r="B280" i="40"/>
  <c r="C280" i="40"/>
  <c r="D280" i="40"/>
  <c r="E280" i="40"/>
  <c r="F280" i="40"/>
  <c r="G280" i="40"/>
  <c r="H280" i="40"/>
  <c r="I280" i="40"/>
  <c r="J280" i="40"/>
  <c r="K280" i="40"/>
  <c r="L280" i="40"/>
  <c r="M280" i="40"/>
  <c r="N280" i="40"/>
  <c r="O280" i="40"/>
  <c r="P280" i="40"/>
  <c r="B281" i="40"/>
  <c r="C281" i="40"/>
  <c r="D281" i="40"/>
  <c r="E281" i="40"/>
  <c r="F281" i="40"/>
  <c r="G281" i="40"/>
  <c r="H281" i="40"/>
  <c r="I281" i="40"/>
  <c r="J281" i="40"/>
  <c r="K281" i="40"/>
  <c r="L281" i="40"/>
  <c r="M281" i="40"/>
  <c r="N281" i="40"/>
  <c r="O281" i="40"/>
  <c r="P281" i="40"/>
  <c r="B282" i="40"/>
  <c r="C282" i="40"/>
  <c r="D282" i="40"/>
  <c r="E282" i="40"/>
  <c r="F282" i="40"/>
  <c r="G282" i="40"/>
  <c r="H282" i="40"/>
  <c r="I282" i="40"/>
  <c r="J282" i="40"/>
  <c r="K282" i="40"/>
  <c r="L282" i="40"/>
  <c r="M282" i="40"/>
  <c r="N282" i="40"/>
  <c r="O282" i="40"/>
  <c r="P282" i="40"/>
  <c r="B283" i="40"/>
  <c r="C283" i="40"/>
  <c r="D283" i="40"/>
  <c r="E283" i="40"/>
  <c r="F283" i="40"/>
  <c r="G283" i="40"/>
  <c r="H283" i="40"/>
  <c r="I283" i="40"/>
  <c r="J283" i="40"/>
  <c r="K283" i="40"/>
  <c r="L283" i="40"/>
  <c r="M283" i="40"/>
  <c r="N283" i="40"/>
  <c r="O283" i="40"/>
  <c r="P283" i="40"/>
  <c r="B284" i="40"/>
  <c r="C284" i="40"/>
  <c r="D284" i="40"/>
  <c r="E284" i="40"/>
  <c r="F284" i="40"/>
  <c r="G284" i="40"/>
  <c r="H284" i="40"/>
  <c r="I284" i="40"/>
  <c r="J284" i="40"/>
  <c r="K284" i="40"/>
  <c r="L284" i="40"/>
  <c r="M284" i="40"/>
  <c r="N284" i="40"/>
  <c r="O284" i="40"/>
  <c r="P284" i="40"/>
  <c r="B285" i="40"/>
  <c r="C285" i="40"/>
  <c r="D285" i="40"/>
  <c r="E285" i="40"/>
  <c r="F285" i="40"/>
  <c r="G285" i="40"/>
  <c r="H285" i="40"/>
  <c r="I285" i="40"/>
  <c r="J285" i="40"/>
  <c r="K285" i="40"/>
  <c r="L285" i="40"/>
  <c r="M285" i="40"/>
  <c r="N285" i="40"/>
  <c r="O285" i="40"/>
  <c r="P285" i="40"/>
  <c r="B286" i="40"/>
  <c r="C286" i="40"/>
  <c r="D286" i="40"/>
  <c r="E286" i="40"/>
  <c r="F286" i="40"/>
  <c r="G286" i="40"/>
  <c r="H286" i="40"/>
  <c r="I286" i="40"/>
  <c r="J286" i="40"/>
  <c r="K286" i="40"/>
  <c r="L286" i="40"/>
  <c r="M286" i="40"/>
  <c r="N286" i="40"/>
  <c r="O286" i="40"/>
  <c r="P286" i="40"/>
  <c r="B287" i="40"/>
  <c r="C287" i="40"/>
  <c r="D287" i="40"/>
  <c r="E287" i="40"/>
  <c r="F287" i="40"/>
  <c r="G287" i="40"/>
  <c r="H287" i="40"/>
  <c r="I287" i="40"/>
  <c r="J287" i="40"/>
  <c r="K287" i="40"/>
  <c r="L287" i="40"/>
  <c r="M287" i="40"/>
  <c r="N287" i="40"/>
  <c r="O287" i="40"/>
  <c r="P287" i="40"/>
  <c r="B288" i="40"/>
  <c r="C288" i="40"/>
  <c r="D288" i="40"/>
  <c r="E288" i="40"/>
  <c r="F288" i="40"/>
  <c r="G288" i="40"/>
  <c r="H288" i="40"/>
  <c r="I288" i="40"/>
  <c r="J288" i="40"/>
  <c r="K288" i="40"/>
  <c r="L288" i="40"/>
  <c r="M288" i="40"/>
  <c r="N288" i="40"/>
  <c r="O288" i="40"/>
  <c r="P288" i="40"/>
  <c r="B289" i="40"/>
  <c r="C289" i="40"/>
  <c r="D289" i="40"/>
  <c r="E289" i="40"/>
  <c r="F289" i="40"/>
  <c r="G289" i="40"/>
  <c r="H289" i="40"/>
  <c r="I289" i="40"/>
  <c r="J289" i="40"/>
  <c r="K289" i="40"/>
  <c r="L289" i="40"/>
  <c r="M289" i="40"/>
  <c r="N289" i="40"/>
  <c r="O289" i="40"/>
  <c r="P289" i="40"/>
  <c r="B290" i="40"/>
  <c r="C290" i="40"/>
  <c r="D290" i="40"/>
  <c r="E290" i="40"/>
  <c r="F290" i="40"/>
  <c r="G290" i="40"/>
  <c r="H290" i="40"/>
  <c r="I290" i="40"/>
  <c r="J290" i="40"/>
  <c r="K290" i="40"/>
  <c r="L290" i="40"/>
  <c r="M290" i="40"/>
  <c r="N290" i="40"/>
  <c r="O290" i="40"/>
  <c r="P290" i="40"/>
  <c r="B291" i="40"/>
  <c r="C291" i="40"/>
  <c r="D291" i="40"/>
  <c r="E291" i="40"/>
  <c r="F291" i="40"/>
  <c r="G291" i="40"/>
  <c r="H291" i="40"/>
  <c r="I291" i="40"/>
  <c r="J291" i="40"/>
  <c r="K291" i="40"/>
  <c r="L291" i="40"/>
  <c r="M291" i="40"/>
  <c r="N291" i="40"/>
  <c r="O291" i="40"/>
  <c r="P291" i="40"/>
  <c r="B292" i="40"/>
  <c r="C292" i="40"/>
  <c r="D292" i="40"/>
  <c r="E292" i="40"/>
  <c r="F292" i="40"/>
  <c r="G292" i="40"/>
  <c r="H292" i="40"/>
  <c r="I292" i="40"/>
  <c r="J292" i="40"/>
  <c r="K292" i="40"/>
  <c r="L292" i="40"/>
  <c r="M292" i="40"/>
  <c r="N292" i="40"/>
  <c r="O292" i="40"/>
  <c r="P292" i="40"/>
  <c r="B293" i="40"/>
  <c r="C293" i="40"/>
  <c r="D293" i="40"/>
  <c r="E293" i="40"/>
  <c r="F293" i="40"/>
  <c r="G293" i="40"/>
  <c r="H293" i="40"/>
  <c r="I293" i="40"/>
  <c r="J293" i="40"/>
  <c r="K293" i="40"/>
  <c r="L293" i="40"/>
  <c r="M293" i="40"/>
  <c r="N293" i="40"/>
  <c r="O293" i="40"/>
  <c r="P293" i="40"/>
  <c r="B294" i="40"/>
  <c r="C294" i="40"/>
  <c r="D294" i="40"/>
  <c r="E294" i="40"/>
  <c r="F294" i="40"/>
  <c r="G294" i="40"/>
  <c r="H294" i="40"/>
  <c r="I294" i="40"/>
  <c r="J294" i="40"/>
  <c r="K294" i="40"/>
  <c r="L294" i="40"/>
  <c r="M294" i="40"/>
  <c r="N294" i="40"/>
  <c r="O294" i="40"/>
  <c r="P294" i="40"/>
  <c r="B295" i="40"/>
  <c r="C295" i="40"/>
  <c r="D295" i="40"/>
  <c r="E295" i="40"/>
  <c r="F295" i="40"/>
  <c r="G295" i="40"/>
  <c r="H295" i="40"/>
  <c r="I295" i="40"/>
  <c r="J295" i="40"/>
  <c r="K295" i="40"/>
  <c r="L295" i="40"/>
  <c r="M295" i="40"/>
  <c r="N295" i="40"/>
  <c r="O295" i="40"/>
  <c r="P295" i="40"/>
  <c r="B296" i="40"/>
  <c r="C296" i="40"/>
  <c r="D296" i="40"/>
  <c r="E296" i="40"/>
  <c r="F296" i="40"/>
  <c r="G296" i="40"/>
  <c r="H296" i="40"/>
  <c r="I296" i="40"/>
  <c r="J296" i="40"/>
  <c r="K296" i="40"/>
  <c r="L296" i="40"/>
  <c r="M296" i="40"/>
  <c r="N296" i="40"/>
  <c r="O296" i="40"/>
  <c r="P296" i="40"/>
  <c r="B297" i="40"/>
  <c r="C297" i="40"/>
  <c r="D297" i="40"/>
  <c r="E297" i="40"/>
  <c r="F297" i="40"/>
  <c r="G297" i="40"/>
  <c r="H297" i="40"/>
  <c r="I297" i="40"/>
  <c r="J297" i="40"/>
  <c r="K297" i="40"/>
  <c r="L297" i="40"/>
  <c r="M297" i="40"/>
  <c r="N297" i="40"/>
  <c r="O297" i="40"/>
  <c r="P297" i="40"/>
  <c r="B298" i="40"/>
  <c r="C298" i="40"/>
  <c r="D298" i="40"/>
  <c r="E298" i="40"/>
  <c r="F298" i="40"/>
  <c r="G298" i="40"/>
  <c r="H298" i="40"/>
  <c r="I298" i="40"/>
  <c r="J298" i="40"/>
  <c r="K298" i="40"/>
  <c r="L298" i="40"/>
  <c r="M298" i="40"/>
  <c r="N298" i="40"/>
  <c r="O298" i="40"/>
  <c r="P298" i="40"/>
  <c r="B299" i="40"/>
  <c r="C299" i="40"/>
  <c r="D299" i="40"/>
  <c r="E299" i="40"/>
  <c r="F299" i="40"/>
  <c r="G299" i="40"/>
  <c r="H299" i="40"/>
  <c r="I299" i="40"/>
  <c r="J299" i="40"/>
  <c r="K299" i="40"/>
  <c r="L299" i="40"/>
  <c r="M299" i="40"/>
  <c r="N299" i="40"/>
  <c r="O299" i="40"/>
  <c r="P299" i="40"/>
  <c r="B300" i="40"/>
  <c r="C300" i="40"/>
  <c r="D300" i="40"/>
  <c r="E300" i="40"/>
  <c r="F300" i="40"/>
  <c r="G300" i="40"/>
  <c r="H300" i="40"/>
  <c r="I300" i="40"/>
  <c r="J300" i="40"/>
  <c r="K300" i="40"/>
  <c r="L300" i="40"/>
  <c r="M300" i="40"/>
  <c r="N300" i="40"/>
  <c r="O300" i="40"/>
  <c r="P300" i="40"/>
  <c r="B301" i="40"/>
  <c r="C301" i="40"/>
  <c r="D301" i="40"/>
  <c r="E301" i="40"/>
  <c r="F301" i="40"/>
  <c r="G301" i="40"/>
  <c r="H301" i="40"/>
  <c r="I301" i="40"/>
  <c r="J301" i="40"/>
  <c r="K301" i="40"/>
  <c r="L301" i="40"/>
  <c r="M301" i="40"/>
  <c r="N301" i="40"/>
  <c r="O301" i="40"/>
  <c r="P301" i="40"/>
  <c r="B302" i="40"/>
  <c r="C302" i="40"/>
  <c r="D302" i="40"/>
  <c r="E302" i="40"/>
  <c r="F302" i="40"/>
  <c r="G302" i="40"/>
  <c r="H302" i="40"/>
  <c r="I302" i="40"/>
  <c r="J302" i="40"/>
  <c r="K302" i="40"/>
  <c r="L302" i="40"/>
  <c r="M302" i="40"/>
  <c r="N302" i="40"/>
  <c r="O302" i="40"/>
  <c r="P302" i="40"/>
  <c r="B303" i="40"/>
  <c r="C303" i="40"/>
  <c r="D303" i="40"/>
  <c r="E303" i="40"/>
  <c r="F303" i="40"/>
  <c r="G303" i="40"/>
  <c r="H303" i="40"/>
  <c r="I303" i="40"/>
  <c r="J303" i="40"/>
  <c r="K303" i="40"/>
  <c r="L303" i="40"/>
  <c r="M303" i="40"/>
  <c r="N303" i="40"/>
  <c r="O303" i="40"/>
  <c r="P303" i="40"/>
  <c r="B304" i="40"/>
  <c r="C304" i="40"/>
  <c r="D304" i="40"/>
  <c r="E304" i="40"/>
  <c r="F304" i="40"/>
  <c r="G304" i="40"/>
  <c r="H304" i="40"/>
  <c r="I304" i="40"/>
  <c r="J304" i="40"/>
  <c r="K304" i="40"/>
  <c r="L304" i="40"/>
  <c r="M304" i="40"/>
  <c r="N304" i="40"/>
  <c r="O304" i="40"/>
  <c r="P304" i="40"/>
  <c r="B305" i="40"/>
  <c r="C305" i="40"/>
  <c r="D305" i="40"/>
  <c r="E305" i="40"/>
  <c r="F305" i="40"/>
  <c r="G305" i="40"/>
  <c r="H305" i="40"/>
  <c r="I305" i="40"/>
  <c r="J305" i="40"/>
  <c r="K305" i="40"/>
  <c r="L305" i="40"/>
  <c r="M305" i="40"/>
  <c r="N305" i="40"/>
  <c r="O305" i="40"/>
  <c r="P305" i="40"/>
  <c r="B306" i="40"/>
  <c r="C306" i="40"/>
  <c r="D306" i="40"/>
  <c r="E306" i="40"/>
  <c r="F306" i="40"/>
  <c r="G306" i="40"/>
  <c r="H306" i="40"/>
  <c r="I306" i="40"/>
  <c r="J306" i="40"/>
  <c r="K306" i="40"/>
  <c r="L306" i="40"/>
  <c r="M306" i="40"/>
  <c r="N306" i="40"/>
  <c r="O306" i="40"/>
  <c r="P306" i="40"/>
  <c r="B307" i="40"/>
  <c r="C307" i="40"/>
  <c r="D307" i="40"/>
  <c r="E307" i="40"/>
  <c r="F307" i="40"/>
  <c r="G307" i="40"/>
  <c r="H307" i="40"/>
  <c r="I307" i="40"/>
  <c r="J307" i="40"/>
  <c r="K307" i="40"/>
  <c r="L307" i="40"/>
  <c r="M307" i="40"/>
  <c r="N307" i="40"/>
  <c r="O307" i="40"/>
  <c r="P307" i="40"/>
  <c r="B308" i="40"/>
  <c r="C308" i="40"/>
  <c r="D308" i="40"/>
  <c r="E308" i="40"/>
  <c r="F308" i="40"/>
  <c r="G308" i="40"/>
  <c r="H308" i="40"/>
  <c r="I308" i="40"/>
  <c r="J308" i="40"/>
  <c r="K308" i="40"/>
  <c r="L308" i="40"/>
  <c r="M308" i="40"/>
  <c r="N308" i="40"/>
  <c r="O308" i="40"/>
  <c r="P308" i="40"/>
  <c r="B309" i="40"/>
  <c r="C309" i="40"/>
  <c r="D309" i="40"/>
  <c r="E309" i="40"/>
  <c r="F309" i="40"/>
  <c r="G309" i="40"/>
  <c r="H309" i="40"/>
  <c r="I309" i="40"/>
  <c r="J309" i="40"/>
  <c r="K309" i="40"/>
  <c r="L309" i="40"/>
  <c r="M309" i="40"/>
  <c r="N309" i="40"/>
  <c r="O309" i="40"/>
  <c r="P309" i="40"/>
  <c r="B310" i="40"/>
  <c r="C310" i="40"/>
  <c r="D310" i="40"/>
  <c r="E310" i="40"/>
  <c r="F310" i="40"/>
  <c r="G310" i="40"/>
  <c r="H310" i="40"/>
  <c r="I310" i="40"/>
  <c r="J310" i="40"/>
  <c r="K310" i="40"/>
  <c r="L310" i="40"/>
  <c r="M310" i="40"/>
  <c r="N310" i="40"/>
  <c r="O310" i="40"/>
  <c r="P310" i="40"/>
  <c r="B311" i="40"/>
  <c r="C311" i="40"/>
  <c r="D311" i="40"/>
  <c r="E311" i="40"/>
  <c r="F311" i="40"/>
  <c r="G311" i="40"/>
  <c r="H311" i="40"/>
  <c r="I311" i="40"/>
  <c r="J311" i="40"/>
  <c r="K311" i="40"/>
  <c r="L311" i="40"/>
  <c r="M311" i="40"/>
  <c r="N311" i="40"/>
  <c r="O311" i="40"/>
  <c r="P311" i="40"/>
  <c r="B312" i="40"/>
  <c r="C312" i="40"/>
  <c r="D312" i="40"/>
  <c r="E312" i="40"/>
  <c r="F312" i="40"/>
  <c r="G312" i="40"/>
  <c r="H312" i="40"/>
  <c r="I312" i="40"/>
  <c r="J312" i="40"/>
  <c r="K312" i="40"/>
  <c r="L312" i="40"/>
  <c r="M312" i="40"/>
  <c r="N312" i="40"/>
  <c r="O312" i="40"/>
  <c r="P312" i="40"/>
  <c r="B313" i="40"/>
  <c r="C313" i="40"/>
  <c r="D313" i="40"/>
  <c r="E313" i="40"/>
  <c r="F313" i="40"/>
  <c r="G313" i="40"/>
  <c r="H313" i="40"/>
  <c r="I313" i="40"/>
  <c r="J313" i="40"/>
  <c r="K313" i="40"/>
  <c r="L313" i="40"/>
  <c r="M313" i="40"/>
  <c r="N313" i="40"/>
  <c r="O313" i="40"/>
  <c r="P313" i="40"/>
  <c r="B314" i="40"/>
  <c r="C314" i="40"/>
  <c r="D314" i="40"/>
  <c r="E314" i="40"/>
  <c r="F314" i="40"/>
  <c r="G314" i="40"/>
  <c r="H314" i="40"/>
  <c r="I314" i="40"/>
  <c r="J314" i="40"/>
  <c r="K314" i="40"/>
  <c r="L314" i="40"/>
  <c r="M314" i="40"/>
  <c r="N314" i="40"/>
  <c r="O314" i="40"/>
  <c r="P314" i="40"/>
  <c r="B315" i="40"/>
  <c r="C315" i="40"/>
  <c r="D315" i="40"/>
  <c r="E315" i="40"/>
  <c r="F315" i="40"/>
  <c r="G315" i="40"/>
  <c r="H315" i="40"/>
  <c r="I315" i="40"/>
  <c r="J315" i="40"/>
  <c r="K315" i="40"/>
  <c r="L315" i="40"/>
  <c r="M315" i="40"/>
  <c r="N315" i="40"/>
  <c r="O315" i="40"/>
  <c r="P315" i="40"/>
  <c r="B316" i="40"/>
  <c r="C316" i="40"/>
  <c r="D316" i="40"/>
  <c r="E316" i="40"/>
  <c r="F316" i="40"/>
  <c r="G316" i="40"/>
  <c r="H316" i="40"/>
  <c r="I316" i="40"/>
  <c r="J316" i="40"/>
  <c r="K316" i="40"/>
  <c r="L316" i="40"/>
  <c r="M316" i="40"/>
  <c r="N316" i="40"/>
  <c r="O316" i="40"/>
  <c r="P316" i="40"/>
  <c r="B317" i="40"/>
  <c r="C317" i="40"/>
  <c r="D317" i="40"/>
  <c r="E317" i="40"/>
  <c r="F317" i="40"/>
  <c r="G317" i="40"/>
  <c r="H317" i="40"/>
  <c r="I317" i="40"/>
  <c r="J317" i="40"/>
  <c r="K317" i="40"/>
  <c r="L317" i="40"/>
  <c r="M317" i="40"/>
  <c r="N317" i="40"/>
  <c r="O317" i="40"/>
  <c r="P317" i="40"/>
  <c r="B318" i="40"/>
  <c r="C318" i="40"/>
  <c r="D318" i="40"/>
  <c r="E318" i="40"/>
  <c r="F318" i="40"/>
  <c r="G318" i="40"/>
  <c r="H318" i="40"/>
  <c r="I318" i="40"/>
  <c r="J318" i="40"/>
  <c r="K318" i="40"/>
  <c r="L318" i="40"/>
  <c r="M318" i="40"/>
  <c r="N318" i="40"/>
  <c r="O318" i="40"/>
  <c r="P318" i="40"/>
  <c r="B319" i="40"/>
  <c r="C319" i="40"/>
  <c r="D319" i="40"/>
  <c r="E319" i="40"/>
  <c r="F319" i="40"/>
  <c r="G319" i="40"/>
  <c r="H319" i="40"/>
  <c r="I319" i="40"/>
  <c r="J319" i="40"/>
  <c r="K319" i="40"/>
  <c r="L319" i="40"/>
  <c r="M319" i="40"/>
  <c r="N319" i="40"/>
  <c r="O319" i="40"/>
  <c r="P319" i="40"/>
  <c r="B320" i="40"/>
  <c r="C320" i="40"/>
  <c r="D320" i="40"/>
  <c r="E320" i="40"/>
  <c r="F320" i="40"/>
  <c r="G320" i="40"/>
  <c r="H320" i="40"/>
  <c r="I320" i="40"/>
  <c r="J320" i="40"/>
  <c r="K320" i="40"/>
  <c r="L320" i="40"/>
  <c r="M320" i="40"/>
  <c r="N320" i="40"/>
  <c r="O320" i="40"/>
  <c r="P320" i="40"/>
  <c r="B321" i="40"/>
  <c r="C321" i="40"/>
  <c r="D321" i="40"/>
  <c r="E321" i="40"/>
  <c r="F321" i="40"/>
  <c r="G321" i="40"/>
  <c r="H321" i="40"/>
  <c r="I321" i="40"/>
  <c r="J321" i="40"/>
  <c r="K321" i="40"/>
  <c r="L321" i="40"/>
  <c r="M321" i="40"/>
  <c r="N321" i="40"/>
  <c r="O321" i="40"/>
  <c r="P321" i="40"/>
  <c r="B322" i="40"/>
  <c r="C322" i="40"/>
  <c r="D322" i="40"/>
  <c r="E322" i="40"/>
  <c r="F322" i="40"/>
  <c r="G322" i="40"/>
  <c r="H322" i="40"/>
  <c r="I322" i="40"/>
  <c r="J322" i="40"/>
  <c r="K322" i="40"/>
  <c r="L322" i="40"/>
  <c r="M322" i="40"/>
  <c r="N322" i="40"/>
  <c r="O322" i="40"/>
  <c r="P322" i="40"/>
  <c r="B323" i="40"/>
  <c r="C323" i="40"/>
  <c r="D323" i="40"/>
  <c r="E323" i="40"/>
  <c r="F323" i="40"/>
  <c r="G323" i="40"/>
  <c r="H323" i="40"/>
  <c r="I323" i="40"/>
  <c r="J323" i="40"/>
  <c r="K323" i="40"/>
  <c r="L323" i="40"/>
  <c r="M323" i="40"/>
  <c r="N323" i="40"/>
  <c r="O323" i="40"/>
  <c r="P323" i="40"/>
  <c r="B324" i="40"/>
  <c r="C324" i="40"/>
  <c r="D324" i="40"/>
  <c r="E324" i="40"/>
  <c r="F324" i="40"/>
  <c r="G324" i="40"/>
  <c r="H324" i="40"/>
  <c r="I324" i="40"/>
  <c r="J324" i="40"/>
  <c r="K324" i="40"/>
  <c r="L324" i="40"/>
  <c r="M324" i="40"/>
  <c r="N324" i="40"/>
  <c r="O324" i="40"/>
  <c r="P324" i="40"/>
  <c r="B325" i="40"/>
  <c r="C325" i="40"/>
  <c r="D325" i="40"/>
  <c r="E325" i="40"/>
  <c r="F325" i="40"/>
  <c r="G325" i="40"/>
  <c r="H325" i="40"/>
  <c r="I325" i="40"/>
  <c r="J325" i="40"/>
  <c r="K325" i="40"/>
  <c r="L325" i="40"/>
  <c r="M325" i="40"/>
  <c r="N325" i="40"/>
  <c r="O325" i="40"/>
  <c r="P325" i="40"/>
  <c r="B326" i="40"/>
  <c r="C326" i="40"/>
  <c r="D326" i="40"/>
  <c r="E326" i="40"/>
  <c r="F326" i="40"/>
  <c r="G326" i="40"/>
  <c r="H326" i="40"/>
  <c r="I326" i="40"/>
  <c r="J326" i="40"/>
  <c r="K326" i="40"/>
  <c r="L326" i="40"/>
  <c r="M326" i="40"/>
  <c r="N326" i="40"/>
  <c r="O326" i="40"/>
  <c r="P326" i="40"/>
  <c r="B327" i="40"/>
  <c r="C327" i="40"/>
  <c r="D327" i="40"/>
  <c r="E327" i="40"/>
  <c r="F327" i="40"/>
  <c r="G327" i="40"/>
  <c r="H327" i="40"/>
  <c r="I327" i="40"/>
  <c r="J327" i="40"/>
  <c r="K327" i="40"/>
  <c r="L327" i="40"/>
  <c r="M327" i="40"/>
  <c r="N327" i="40"/>
  <c r="O327" i="40"/>
  <c r="P327" i="40"/>
  <c r="B328" i="40"/>
  <c r="C328" i="40"/>
  <c r="D328" i="40"/>
  <c r="E328" i="40"/>
  <c r="F328" i="40"/>
  <c r="G328" i="40"/>
  <c r="H328" i="40"/>
  <c r="I328" i="40"/>
  <c r="J328" i="40"/>
  <c r="K328" i="40"/>
  <c r="L328" i="40"/>
  <c r="M328" i="40"/>
  <c r="N328" i="40"/>
  <c r="O328" i="40"/>
  <c r="P328" i="40"/>
  <c r="B329" i="40"/>
  <c r="C329" i="40"/>
  <c r="D329" i="40"/>
  <c r="E329" i="40"/>
  <c r="F329" i="40"/>
  <c r="G329" i="40"/>
  <c r="H329" i="40"/>
  <c r="I329" i="40"/>
  <c r="J329" i="40"/>
  <c r="K329" i="40"/>
  <c r="L329" i="40"/>
  <c r="M329" i="40"/>
  <c r="N329" i="40"/>
  <c r="O329" i="40"/>
  <c r="P329" i="40"/>
  <c r="B330" i="40"/>
  <c r="C330" i="40"/>
  <c r="D330" i="40"/>
  <c r="E330" i="40"/>
  <c r="F330" i="40"/>
  <c r="G330" i="40"/>
  <c r="H330" i="40"/>
  <c r="I330" i="40"/>
  <c r="J330" i="40"/>
  <c r="K330" i="40"/>
  <c r="L330" i="40"/>
  <c r="M330" i="40"/>
  <c r="N330" i="40"/>
  <c r="O330" i="40"/>
  <c r="P330" i="40"/>
  <c r="B331" i="40"/>
  <c r="C331" i="40"/>
  <c r="D331" i="40"/>
  <c r="E331" i="40"/>
  <c r="F331" i="40"/>
  <c r="G331" i="40"/>
  <c r="H331" i="40"/>
  <c r="I331" i="40"/>
  <c r="J331" i="40"/>
  <c r="K331" i="40"/>
  <c r="L331" i="40"/>
  <c r="M331" i="40"/>
  <c r="N331" i="40"/>
  <c r="O331" i="40"/>
  <c r="P331" i="40"/>
  <c r="B332" i="40"/>
  <c r="C332" i="40"/>
  <c r="D332" i="40"/>
  <c r="E332" i="40"/>
  <c r="F332" i="40"/>
  <c r="G332" i="40"/>
  <c r="H332" i="40"/>
  <c r="I332" i="40"/>
  <c r="J332" i="40"/>
  <c r="K332" i="40"/>
  <c r="L332" i="40"/>
  <c r="M332" i="40"/>
  <c r="N332" i="40"/>
  <c r="O332" i="40"/>
  <c r="P332" i="40"/>
  <c r="B333" i="40"/>
  <c r="C333" i="40"/>
  <c r="D333" i="40"/>
  <c r="E333" i="40"/>
  <c r="F333" i="40"/>
  <c r="G333" i="40"/>
  <c r="H333" i="40"/>
  <c r="I333" i="40"/>
  <c r="J333" i="40"/>
  <c r="K333" i="40"/>
  <c r="L333" i="40"/>
  <c r="M333" i="40"/>
  <c r="N333" i="40"/>
  <c r="O333" i="40"/>
  <c r="P333" i="40"/>
  <c r="B334" i="40"/>
  <c r="C334" i="40"/>
  <c r="D334" i="40"/>
  <c r="E334" i="40"/>
  <c r="F334" i="40"/>
  <c r="G334" i="40"/>
  <c r="H334" i="40"/>
  <c r="I334" i="40"/>
  <c r="J334" i="40"/>
  <c r="K334" i="40"/>
  <c r="L334" i="40"/>
  <c r="M334" i="40"/>
  <c r="N334" i="40"/>
  <c r="O334" i="40"/>
  <c r="P334" i="40"/>
  <c r="B335" i="40"/>
  <c r="C335" i="40"/>
  <c r="D335" i="40"/>
  <c r="E335" i="40"/>
  <c r="F335" i="40"/>
  <c r="G335" i="40"/>
  <c r="H335" i="40"/>
  <c r="I335" i="40"/>
  <c r="J335" i="40"/>
  <c r="K335" i="40"/>
  <c r="L335" i="40"/>
  <c r="M335" i="40"/>
  <c r="N335" i="40"/>
  <c r="O335" i="40"/>
  <c r="P335" i="40"/>
  <c r="B336" i="40"/>
  <c r="C336" i="40"/>
  <c r="D336" i="40"/>
  <c r="E336" i="40"/>
  <c r="F336" i="40"/>
  <c r="G336" i="40"/>
  <c r="H336" i="40"/>
  <c r="I336" i="40"/>
  <c r="J336" i="40"/>
  <c r="K336" i="40"/>
  <c r="L336" i="40"/>
  <c r="M336" i="40"/>
  <c r="N336" i="40"/>
  <c r="O336" i="40"/>
  <c r="P336" i="40"/>
  <c r="B337" i="40"/>
  <c r="C337" i="40"/>
  <c r="D337" i="40"/>
  <c r="E337" i="40"/>
  <c r="F337" i="40"/>
  <c r="G337" i="40"/>
  <c r="H337" i="40"/>
  <c r="I337" i="40"/>
  <c r="J337" i="40"/>
  <c r="K337" i="40"/>
  <c r="L337" i="40"/>
  <c r="M337" i="40"/>
  <c r="N337" i="40"/>
  <c r="O337" i="40"/>
  <c r="P337" i="40"/>
  <c r="B338" i="40"/>
  <c r="C338" i="40"/>
  <c r="D338" i="40"/>
  <c r="E338" i="40"/>
  <c r="F338" i="40"/>
  <c r="G338" i="40"/>
  <c r="H338" i="40"/>
  <c r="I338" i="40"/>
  <c r="J338" i="40"/>
  <c r="K338" i="40"/>
  <c r="L338" i="40"/>
  <c r="M338" i="40"/>
  <c r="N338" i="40"/>
  <c r="O338" i="40"/>
  <c r="P338" i="40"/>
  <c r="B339" i="40"/>
  <c r="C339" i="40"/>
  <c r="D339" i="40"/>
  <c r="E339" i="40"/>
  <c r="F339" i="40"/>
  <c r="G339" i="40"/>
  <c r="H339" i="40"/>
  <c r="I339" i="40"/>
  <c r="J339" i="40"/>
  <c r="K339" i="40"/>
  <c r="L339" i="40"/>
  <c r="M339" i="40"/>
  <c r="N339" i="40"/>
  <c r="O339" i="40"/>
  <c r="P339" i="40"/>
  <c r="B340" i="40"/>
  <c r="C340" i="40"/>
  <c r="D340" i="40"/>
  <c r="E340" i="40"/>
  <c r="F340" i="40"/>
  <c r="G340" i="40"/>
  <c r="H340" i="40"/>
  <c r="I340" i="40"/>
  <c r="J340" i="40"/>
  <c r="K340" i="40"/>
  <c r="L340" i="40"/>
  <c r="M340" i="40"/>
  <c r="N340" i="40"/>
  <c r="O340" i="40"/>
  <c r="P340" i="40"/>
  <c r="B341" i="40"/>
  <c r="C341" i="40"/>
  <c r="D341" i="40"/>
  <c r="E341" i="40"/>
  <c r="F341" i="40"/>
  <c r="G341" i="40"/>
  <c r="H341" i="40"/>
  <c r="I341" i="40"/>
  <c r="J341" i="40"/>
  <c r="K341" i="40"/>
  <c r="L341" i="40"/>
  <c r="M341" i="40"/>
  <c r="N341" i="40"/>
  <c r="O341" i="40"/>
  <c r="P341" i="40"/>
  <c r="B342" i="40"/>
  <c r="C342" i="40"/>
  <c r="D342" i="40"/>
  <c r="E342" i="40"/>
  <c r="F342" i="40"/>
  <c r="G342" i="40"/>
  <c r="H342" i="40"/>
  <c r="I342" i="40"/>
  <c r="J342" i="40"/>
  <c r="K342" i="40"/>
  <c r="L342" i="40"/>
  <c r="M342" i="40"/>
  <c r="N342" i="40"/>
  <c r="O342" i="40"/>
  <c r="P342" i="40"/>
  <c r="B343" i="40"/>
  <c r="C343" i="40"/>
  <c r="D343" i="40"/>
  <c r="E343" i="40"/>
  <c r="F343" i="40"/>
  <c r="G343" i="40"/>
  <c r="H343" i="40"/>
  <c r="I343" i="40"/>
  <c r="J343" i="40"/>
  <c r="K343" i="40"/>
  <c r="L343" i="40"/>
  <c r="M343" i="40"/>
  <c r="N343" i="40"/>
  <c r="O343" i="40"/>
  <c r="P343" i="40"/>
  <c r="B344" i="40"/>
  <c r="C344" i="40"/>
  <c r="D344" i="40"/>
  <c r="E344" i="40"/>
  <c r="F344" i="40"/>
  <c r="G344" i="40"/>
  <c r="H344" i="40"/>
  <c r="I344" i="40"/>
  <c r="J344" i="40"/>
  <c r="K344" i="40"/>
  <c r="L344" i="40"/>
  <c r="M344" i="40"/>
  <c r="N344" i="40"/>
  <c r="O344" i="40"/>
  <c r="P344" i="40"/>
  <c r="B345" i="40"/>
  <c r="C345" i="40"/>
  <c r="D345" i="40"/>
  <c r="E345" i="40"/>
  <c r="F345" i="40"/>
  <c r="G345" i="40"/>
  <c r="H345" i="40"/>
  <c r="I345" i="40"/>
  <c r="J345" i="40"/>
  <c r="K345" i="40"/>
  <c r="L345" i="40"/>
  <c r="M345" i="40"/>
  <c r="N345" i="40"/>
  <c r="O345" i="40"/>
  <c r="P345" i="40"/>
  <c r="B346" i="40"/>
  <c r="C346" i="40"/>
  <c r="D346" i="40"/>
  <c r="E346" i="40"/>
  <c r="F346" i="40"/>
  <c r="G346" i="40"/>
  <c r="H346" i="40"/>
  <c r="I346" i="40"/>
  <c r="J346" i="40"/>
  <c r="K346" i="40"/>
  <c r="L346" i="40"/>
  <c r="M346" i="40"/>
  <c r="N346" i="40"/>
  <c r="O346" i="40"/>
  <c r="P346" i="40"/>
  <c r="B347" i="40"/>
  <c r="C347" i="40"/>
  <c r="D347" i="40"/>
  <c r="E347" i="40"/>
  <c r="F347" i="40"/>
  <c r="G347" i="40"/>
  <c r="H347" i="40"/>
  <c r="I347" i="40"/>
  <c r="J347" i="40"/>
  <c r="K347" i="40"/>
  <c r="L347" i="40"/>
  <c r="M347" i="40"/>
  <c r="N347" i="40"/>
  <c r="O347" i="40"/>
  <c r="P347" i="40"/>
  <c r="B348" i="40"/>
  <c r="C348" i="40"/>
  <c r="D348" i="40"/>
  <c r="E348" i="40"/>
  <c r="F348" i="40"/>
  <c r="G348" i="40"/>
  <c r="H348" i="40"/>
  <c r="I348" i="40"/>
  <c r="J348" i="40"/>
  <c r="K348" i="40"/>
  <c r="L348" i="40"/>
  <c r="M348" i="40"/>
  <c r="N348" i="40"/>
  <c r="O348" i="40"/>
  <c r="P348" i="40"/>
  <c r="B349" i="40"/>
  <c r="C349" i="40"/>
  <c r="D349" i="40"/>
  <c r="E349" i="40"/>
  <c r="F349" i="40"/>
  <c r="G349" i="40"/>
  <c r="H349" i="40"/>
  <c r="I349" i="40"/>
  <c r="J349" i="40"/>
  <c r="K349" i="40"/>
  <c r="L349" i="40"/>
  <c r="M349" i="40"/>
  <c r="N349" i="40"/>
  <c r="O349" i="40"/>
  <c r="P349" i="40"/>
  <c r="B350" i="40"/>
  <c r="C350" i="40"/>
  <c r="D350" i="40"/>
  <c r="E350" i="40"/>
  <c r="F350" i="40"/>
  <c r="G350" i="40"/>
  <c r="H350" i="40"/>
  <c r="I350" i="40"/>
  <c r="J350" i="40"/>
  <c r="K350" i="40"/>
  <c r="L350" i="40"/>
  <c r="M350" i="40"/>
  <c r="N350" i="40"/>
  <c r="O350" i="40"/>
  <c r="P350" i="40"/>
  <c r="B351" i="40"/>
  <c r="C351" i="40"/>
  <c r="D351" i="40"/>
  <c r="E351" i="40"/>
  <c r="F351" i="40"/>
  <c r="G351" i="40"/>
  <c r="H351" i="40"/>
  <c r="I351" i="40"/>
  <c r="J351" i="40"/>
  <c r="K351" i="40"/>
  <c r="L351" i="40"/>
  <c r="M351" i="40"/>
  <c r="N351" i="40"/>
  <c r="O351" i="40"/>
  <c r="P351" i="40"/>
  <c r="B352" i="40"/>
  <c r="C352" i="40"/>
  <c r="D352" i="40"/>
  <c r="E352" i="40"/>
  <c r="F352" i="40"/>
  <c r="G352" i="40"/>
  <c r="H352" i="40"/>
  <c r="I352" i="40"/>
  <c r="J352" i="40"/>
  <c r="K352" i="40"/>
  <c r="L352" i="40"/>
  <c r="M352" i="40"/>
  <c r="N352" i="40"/>
  <c r="O352" i="40"/>
  <c r="P352" i="40"/>
  <c r="B353" i="40"/>
  <c r="C353" i="40"/>
  <c r="D353" i="40"/>
  <c r="E353" i="40"/>
  <c r="F353" i="40"/>
  <c r="G353" i="40"/>
  <c r="H353" i="40"/>
  <c r="I353" i="40"/>
  <c r="J353" i="40"/>
  <c r="K353" i="40"/>
  <c r="L353" i="40"/>
  <c r="M353" i="40"/>
  <c r="N353" i="40"/>
  <c r="O353" i="40"/>
  <c r="P353" i="40"/>
  <c r="B354" i="40"/>
  <c r="C354" i="40"/>
  <c r="D354" i="40"/>
  <c r="E354" i="40"/>
  <c r="F354" i="40"/>
  <c r="G354" i="40"/>
  <c r="H354" i="40"/>
  <c r="I354" i="40"/>
  <c r="J354" i="40"/>
  <c r="K354" i="40"/>
  <c r="L354" i="40"/>
  <c r="M354" i="40"/>
  <c r="N354" i="40"/>
  <c r="O354" i="40"/>
  <c r="P354" i="40"/>
  <c r="B355" i="40"/>
  <c r="C355" i="40"/>
  <c r="D355" i="40"/>
  <c r="E355" i="40"/>
  <c r="F355" i="40"/>
  <c r="G355" i="40"/>
  <c r="H355" i="40"/>
  <c r="I355" i="40"/>
  <c r="J355" i="40"/>
  <c r="K355" i="40"/>
  <c r="L355" i="40"/>
  <c r="M355" i="40"/>
  <c r="N355" i="40"/>
  <c r="O355" i="40"/>
  <c r="P355" i="40"/>
  <c r="B356" i="40"/>
  <c r="C356" i="40"/>
  <c r="D356" i="40"/>
  <c r="E356" i="40"/>
  <c r="F356" i="40"/>
  <c r="G356" i="40"/>
  <c r="H356" i="40"/>
  <c r="I356" i="40"/>
  <c r="J356" i="40"/>
  <c r="K356" i="40"/>
  <c r="L356" i="40"/>
  <c r="M356" i="40"/>
  <c r="N356" i="40"/>
  <c r="O356" i="40"/>
  <c r="P356" i="40"/>
  <c r="B357" i="40"/>
  <c r="C357" i="40"/>
  <c r="D357" i="40"/>
  <c r="E357" i="40"/>
  <c r="F357" i="40"/>
  <c r="G357" i="40"/>
  <c r="H357" i="40"/>
  <c r="I357" i="40"/>
  <c r="J357" i="40"/>
  <c r="K357" i="40"/>
  <c r="L357" i="40"/>
  <c r="M357" i="40"/>
  <c r="N357" i="40"/>
  <c r="O357" i="40"/>
  <c r="P357" i="40"/>
  <c r="B358" i="40"/>
  <c r="C358" i="40"/>
  <c r="D358" i="40"/>
  <c r="E358" i="40"/>
  <c r="F358" i="40"/>
  <c r="G358" i="40"/>
  <c r="H358" i="40"/>
  <c r="I358" i="40"/>
  <c r="J358" i="40"/>
  <c r="K358" i="40"/>
  <c r="L358" i="40"/>
  <c r="M358" i="40"/>
  <c r="N358" i="40"/>
  <c r="O358" i="40"/>
  <c r="P358" i="40"/>
  <c r="B359" i="40"/>
  <c r="C359" i="40"/>
  <c r="D359" i="40"/>
  <c r="E359" i="40"/>
  <c r="F359" i="40"/>
  <c r="G359" i="40"/>
  <c r="H359" i="40"/>
  <c r="I359" i="40"/>
  <c r="J359" i="40"/>
  <c r="K359" i="40"/>
  <c r="L359" i="40"/>
  <c r="M359" i="40"/>
  <c r="N359" i="40"/>
  <c r="O359" i="40"/>
  <c r="P359" i="40"/>
  <c r="B360" i="40"/>
  <c r="C360" i="40"/>
  <c r="D360" i="40"/>
  <c r="E360" i="40"/>
  <c r="F360" i="40"/>
  <c r="G360" i="40"/>
  <c r="H360" i="40"/>
  <c r="I360" i="40"/>
  <c r="J360" i="40"/>
  <c r="K360" i="40"/>
  <c r="L360" i="40"/>
  <c r="M360" i="40"/>
  <c r="N360" i="40"/>
  <c r="O360" i="40"/>
  <c r="P360" i="40"/>
  <c r="B361" i="40"/>
  <c r="C361" i="40"/>
  <c r="D361" i="40"/>
  <c r="E361" i="40"/>
  <c r="F361" i="40"/>
  <c r="G361" i="40"/>
  <c r="H361" i="40"/>
  <c r="I361" i="40"/>
  <c r="J361" i="40"/>
  <c r="K361" i="40"/>
  <c r="L361" i="40"/>
  <c r="M361" i="40"/>
  <c r="N361" i="40"/>
  <c r="O361" i="40"/>
  <c r="P361" i="40"/>
  <c r="B362" i="40"/>
  <c r="C362" i="40"/>
  <c r="D362" i="40"/>
  <c r="E362" i="40"/>
  <c r="F362" i="40"/>
  <c r="G362" i="40"/>
  <c r="H362" i="40"/>
  <c r="I362" i="40"/>
  <c r="J362" i="40"/>
  <c r="K362" i="40"/>
  <c r="L362" i="40"/>
  <c r="M362" i="40"/>
  <c r="N362" i="40"/>
  <c r="O362" i="40"/>
  <c r="P362" i="40"/>
  <c r="B363" i="40"/>
  <c r="C363" i="40"/>
  <c r="D363" i="40"/>
  <c r="E363" i="40"/>
  <c r="F363" i="40"/>
  <c r="G363" i="40"/>
  <c r="H363" i="40"/>
  <c r="I363" i="40"/>
  <c r="J363" i="40"/>
  <c r="K363" i="40"/>
  <c r="L363" i="40"/>
  <c r="M363" i="40"/>
  <c r="N363" i="40"/>
  <c r="O363" i="40"/>
  <c r="P363" i="40"/>
  <c r="B364" i="40"/>
  <c r="C364" i="40"/>
  <c r="D364" i="40"/>
  <c r="E364" i="40"/>
  <c r="F364" i="40"/>
  <c r="G364" i="40"/>
  <c r="H364" i="40"/>
  <c r="I364" i="40"/>
  <c r="J364" i="40"/>
  <c r="K364" i="40"/>
  <c r="L364" i="40"/>
  <c r="M364" i="40"/>
  <c r="N364" i="40"/>
  <c r="O364" i="40"/>
  <c r="P364" i="40"/>
  <c r="B365" i="40"/>
  <c r="C365" i="40"/>
  <c r="D365" i="40"/>
  <c r="E365" i="40"/>
  <c r="F365" i="40"/>
  <c r="G365" i="40"/>
  <c r="H365" i="40"/>
  <c r="I365" i="40"/>
  <c r="J365" i="40"/>
  <c r="K365" i="40"/>
  <c r="L365" i="40"/>
  <c r="M365" i="40"/>
  <c r="N365" i="40"/>
  <c r="O365" i="40"/>
  <c r="P365" i="40"/>
  <c r="B366" i="40"/>
  <c r="C366" i="40"/>
  <c r="D366" i="40"/>
  <c r="E366" i="40"/>
  <c r="F366" i="40"/>
  <c r="G366" i="40"/>
  <c r="H366" i="40"/>
  <c r="I366" i="40"/>
  <c r="J366" i="40"/>
  <c r="K366" i="40"/>
  <c r="L366" i="40"/>
  <c r="M366" i="40"/>
  <c r="N366" i="40"/>
  <c r="O366" i="40"/>
  <c r="P366" i="40"/>
  <c r="B367" i="40"/>
  <c r="C367" i="40"/>
  <c r="D367" i="40"/>
  <c r="E367" i="40"/>
  <c r="F367" i="40"/>
  <c r="G367" i="40"/>
  <c r="H367" i="40"/>
  <c r="I367" i="40"/>
  <c r="J367" i="40"/>
  <c r="K367" i="40"/>
  <c r="L367" i="40"/>
  <c r="M367" i="40"/>
  <c r="N367" i="40"/>
  <c r="O367" i="40"/>
  <c r="P367" i="40"/>
  <c r="B368" i="40"/>
  <c r="C368" i="40"/>
  <c r="D368" i="40"/>
  <c r="E368" i="40"/>
  <c r="F368" i="40"/>
  <c r="G368" i="40"/>
  <c r="H368" i="40"/>
  <c r="I368" i="40"/>
  <c r="J368" i="40"/>
  <c r="K368" i="40"/>
  <c r="L368" i="40"/>
  <c r="M368" i="40"/>
  <c r="N368" i="40"/>
  <c r="O368" i="40"/>
  <c r="P368" i="40"/>
  <c r="B369" i="40"/>
  <c r="C369" i="40"/>
  <c r="D369" i="40"/>
  <c r="E369" i="40"/>
  <c r="F369" i="40"/>
  <c r="G369" i="40"/>
  <c r="H369" i="40"/>
  <c r="I369" i="40"/>
  <c r="J369" i="40"/>
  <c r="K369" i="40"/>
  <c r="L369" i="40"/>
  <c r="M369" i="40"/>
  <c r="N369" i="40"/>
  <c r="O369" i="40"/>
  <c r="P369" i="40"/>
  <c r="B370" i="40"/>
  <c r="C370" i="40"/>
  <c r="D370" i="40"/>
  <c r="E370" i="40"/>
  <c r="F370" i="40"/>
  <c r="G370" i="40"/>
  <c r="H370" i="40"/>
  <c r="I370" i="40"/>
  <c r="J370" i="40"/>
  <c r="K370" i="40"/>
  <c r="L370" i="40"/>
  <c r="M370" i="40"/>
  <c r="N370" i="40"/>
  <c r="O370" i="40"/>
  <c r="P370" i="40"/>
  <c r="B371" i="40"/>
  <c r="C371" i="40"/>
  <c r="D371" i="40"/>
  <c r="E371" i="40"/>
  <c r="F371" i="40"/>
  <c r="G371" i="40"/>
  <c r="H371" i="40"/>
  <c r="I371" i="40"/>
  <c r="J371" i="40"/>
  <c r="K371" i="40"/>
  <c r="L371" i="40"/>
  <c r="M371" i="40"/>
  <c r="N371" i="40"/>
  <c r="O371" i="40"/>
  <c r="P371" i="40"/>
  <c r="B372" i="40"/>
  <c r="C372" i="40"/>
  <c r="D372" i="40"/>
  <c r="E372" i="40"/>
  <c r="F372" i="40"/>
  <c r="G372" i="40"/>
  <c r="H372" i="40"/>
  <c r="I372" i="40"/>
  <c r="J372" i="40"/>
  <c r="K372" i="40"/>
  <c r="L372" i="40"/>
  <c r="M372" i="40"/>
  <c r="N372" i="40"/>
  <c r="O372" i="40"/>
  <c r="P372" i="40"/>
  <c r="B373" i="40"/>
  <c r="C373" i="40"/>
  <c r="D373" i="40"/>
  <c r="E373" i="40"/>
  <c r="F373" i="40"/>
  <c r="G373" i="40"/>
  <c r="H373" i="40"/>
  <c r="I373" i="40"/>
  <c r="J373" i="40"/>
  <c r="K373" i="40"/>
  <c r="L373" i="40"/>
  <c r="M373" i="40"/>
  <c r="N373" i="40"/>
  <c r="O373" i="40"/>
  <c r="P373" i="40"/>
  <c r="B374" i="40"/>
  <c r="C374" i="40"/>
  <c r="D374" i="40"/>
  <c r="E374" i="40"/>
  <c r="F374" i="40"/>
  <c r="G374" i="40"/>
  <c r="H374" i="40"/>
  <c r="I374" i="40"/>
  <c r="J374" i="40"/>
  <c r="K374" i="40"/>
  <c r="L374" i="40"/>
  <c r="M374" i="40"/>
  <c r="N374" i="40"/>
  <c r="O374" i="40"/>
  <c r="P374" i="40"/>
  <c r="B375" i="40"/>
  <c r="C375" i="40"/>
  <c r="D375" i="40"/>
  <c r="E375" i="40"/>
  <c r="F375" i="40"/>
  <c r="G375" i="40"/>
  <c r="H375" i="40"/>
  <c r="I375" i="40"/>
  <c r="J375" i="40"/>
  <c r="K375" i="40"/>
  <c r="L375" i="40"/>
  <c r="M375" i="40"/>
  <c r="N375" i="40"/>
  <c r="O375" i="40"/>
  <c r="P375" i="40"/>
  <c r="B376" i="40"/>
  <c r="C376" i="40"/>
  <c r="D376" i="40"/>
  <c r="E376" i="40"/>
  <c r="F376" i="40"/>
  <c r="G376" i="40"/>
  <c r="H376" i="40"/>
  <c r="I376" i="40"/>
  <c r="J376" i="40"/>
  <c r="K376" i="40"/>
  <c r="L376" i="40"/>
  <c r="M376" i="40"/>
  <c r="N376" i="40"/>
  <c r="O376" i="40"/>
  <c r="P376" i="40"/>
  <c r="B377" i="40"/>
  <c r="C377" i="40"/>
  <c r="D377" i="40"/>
  <c r="E377" i="40"/>
  <c r="F377" i="40"/>
  <c r="G377" i="40"/>
  <c r="H377" i="40"/>
  <c r="I377" i="40"/>
  <c r="J377" i="40"/>
  <c r="K377" i="40"/>
  <c r="L377" i="40"/>
  <c r="M377" i="40"/>
  <c r="N377" i="40"/>
  <c r="O377" i="40"/>
  <c r="P377" i="40"/>
  <c r="B378" i="40"/>
  <c r="C378" i="40"/>
  <c r="D378" i="40"/>
  <c r="E378" i="40"/>
  <c r="F378" i="40"/>
  <c r="G378" i="40"/>
  <c r="H378" i="40"/>
  <c r="I378" i="40"/>
  <c r="J378" i="40"/>
  <c r="K378" i="40"/>
  <c r="L378" i="40"/>
  <c r="M378" i="40"/>
  <c r="N378" i="40"/>
  <c r="O378" i="40"/>
  <c r="P378" i="40"/>
  <c r="B379" i="40"/>
  <c r="C379" i="40"/>
  <c r="D379" i="40"/>
  <c r="E379" i="40"/>
  <c r="F379" i="40"/>
  <c r="G379" i="40"/>
  <c r="H379" i="40"/>
  <c r="I379" i="40"/>
  <c r="J379" i="40"/>
  <c r="K379" i="40"/>
  <c r="L379" i="40"/>
  <c r="M379" i="40"/>
  <c r="N379" i="40"/>
  <c r="O379" i="40"/>
  <c r="P379" i="40"/>
  <c r="B380" i="40"/>
  <c r="C380" i="40"/>
  <c r="D380" i="40"/>
  <c r="E380" i="40"/>
  <c r="F380" i="40"/>
  <c r="G380" i="40"/>
  <c r="H380" i="40"/>
  <c r="I380" i="40"/>
  <c r="J380" i="40"/>
  <c r="K380" i="40"/>
  <c r="L380" i="40"/>
  <c r="M380" i="40"/>
  <c r="N380" i="40"/>
  <c r="O380" i="40"/>
  <c r="P380" i="40"/>
  <c r="B381" i="40"/>
  <c r="C381" i="40"/>
  <c r="D381" i="40"/>
  <c r="E381" i="40"/>
  <c r="F381" i="40"/>
  <c r="G381" i="40"/>
  <c r="H381" i="40"/>
  <c r="I381" i="40"/>
  <c r="J381" i="40"/>
  <c r="K381" i="40"/>
  <c r="L381" i="40"/>
  <c r="M381" i="40"/>
  <c r="N381" i="40"/>
  <c r="O381" i="40"/>
  <c r="P381" i="40"/>
  <c r="B382" i="40"/>
  <c r="C382" i="40"/>
  <c r="D382" i="40"/>
  <c r="E382" i="40"/>
  <c r="F382" i="40"/>
  <c r="G382" i="40"/>
  <c r="H382" i="40"/>
  <c r="I382" i="40"/>
  <c r="J382" i="40"/>
  <c r="K382" i="40"/>
  <c r="L382" i="40"/>
  <c r="M382" i="40"/>
  <c r="N382" i="40"/>
  <c r="O382" i="40"/>
  <c r="P382" i="40"/>
  <c r="B383" i="40"/>
  <c r="C383" i="40"/>
  <c r="D383" i="40"/>
  <c r="E383" i="40"/>
  <c r="F383" i="40"/>
  <c r="G383" i="40"/>
  <c r="H383" i="40"/>
  <c r="I383" i="40"/>
  <c r="J383" i="40"/>
  <c r="K383" i="40"/>
  <c r="L383" i="40"/>
  <c r="M383" i="40"/>
  <c r="N383" i="40"/>
  <c r="O383" i="40"/>
  <c r="P383" i="40"/>
  <c r="B384" i="40"/>
  <c r="C384" i="40"/>
  <c r="D384" i="40"/>
  <c r="E384" i="40"/>
  <c r="F384" i="40"/>
  <c r="G384" i="40"/>
  <c r="H384" i="40"/>
  <c r="I384" i="40"/>
  <c r="J384" i="40"/>
  <c r="K384" i="40"/>
  <c r="L384" i="40"/>
  <c r="M384" i="40"/>
  <c r="N384" i="40"/>
  <c r="O384" i="40"/>
  <c r="P384" i="40"/>
  <c r="B385" i="40"/>
  <c r="C385" i="40"/>
  <c r="D385" i="40"/>
  <c r="E385" i="40"/>
  <c r="F385" i="40"/>
  <c r="G385" i="40"/>
  <c r="H385" i="40"/>
  <c r="I385" i="40"/>
  <c r="J385" i="40"/>
  <c r="K385" i="40"/>
  <c r="L385" i="40"/>
  <c r="M385" i="40"/>
  <c r="N385" i="40"/>
  <c r="O385" i="40"/>
  <c r="P385" i="40"/>
  <c r="B386" i="40"/>
  <c r="C386" i="40"/>
  <c r="D386" i="40"/>
  <c r="E386" i="40"/>
  <c r="F386" i="40"/>
  <c r="G386" i="40"/>
  <c r="H386" i="40"/>
  <c r="I386" i="40"/>
  <c r="J386" i="40"/>
  <c r="K386" i="40"/>
  <c r="L386" i="40"/>
  <c r="M386" i="40"/>
  <c r="N386" i="40"/>
  <c r="O386" i="40"/>
  <c r="P386" i="40"/>
  <c r="B387" i="40"/>
  <c r="C387" i="40"/>
  <c r="D387" i="40"/>
  <c r="E387" i="40"/>
  <c r="F387" i="40"/>
  <c r="G387" i="40"/>
  <c r="H387" i="40"/>
  <c r="I387" i="40"/>
  <c r="J387" i="40"/>
  <c r="K387" i="40"/>
  <c r="L387" i="40"/>
  <c r="M387" i="40"/>
  <c r="N387" i="40"/>
  <c r="O387" i="40"/>
  <c r="P387" i="40"/>
  <c r="B388" i="40"/>
  <c r="C388" i="40"/>
  <c r="D388" i="40"/>
  <c r="E388" i="40"/>
  <c r="F388" i="40"/>
  <c r="G388" i="40"/>
  <c r="H388" i="40"/>
  <c r="I388" i="40"/>
  <c r="J388" i="40"/>
  <c r="K388" i="40"/>
  <c r="L388" i="40"/>
  <c r="M388" i="40"/>
  <c r="N388" i="40"/>
  <c r="O388" i="40"/>
  <c r="P388" i="40"/>
  <c r="B389" i="40"/>
  <c r="C389" i="40"/>
  <c r="D389" i="40"/>
  <c r="E389" i="40"/>
  <c r="F389" i="40"/>
  <c r="G389" i="40"/>
  <c r="H389" i="40"/>
  <c r="I389" i="40"/>
  <c r="J389" i="40"/>
  <c r="K389" i="40"/>
  <c r="L389" i="40"/>
  <c r="M389" i="40"/>
  <c r="N389" i="40"/>
  <c r="O389" i="40"/>
  <c r="P389" i="40"/>
  <c r="B390" i="40"/>
  <c r="C390" i="40"/>
  <c r="D390" i="40"/>
  <c r="E390" i="40"/>
  <c r="F390" i="40"/>
  <c r="G390" i="40"/>
  <c r="H390" i="40"/>
  <c r="I390" i="40"/>
  <c r="J390" i="40"/>
  <c r="K390" i="40"/>
  <c r="L390" i="40"/>
  <c r="M390" i="40"/>
  <c r="N390" i="40"/>
  <c r="O390" i="40"/>
  <c r="P390" i="40"/>
  <c r="B391" i="40"/>
  <c r="C391" i="40"/>
  <c r="D391" i="40"/>
  <c r="E391" i="40"/>
  <c r="F391" i="40"/>
  <c r="G391" i="40"/>
  <c r="H391" i="40"/>
  <c r="I391" i="40"/>
  <c r="J391" i="40"/>
  <c r="K391" i="40"/>
  <c r="L391" i="40"/>
  <c r="M391" i="40"/>
  <c r="N391" i="40"/>
  <c r="O391" i="40"/>
  <c r="P391" i="40"/>
  <c r="B392" i="40"/>
  <c r="C392" i="40"/>
  <c r="D392" i="40"/>
  <c r="E392" i="40"/>
  <c r="F392" i="40"/>
  <c r="G392" i="40"/>
  <c r="H392" i="40"/>
  <c r="I392" i="40"/>
  <c r="J392" i="40"/>
  <c r="K392" i="40"/>
  <c r="L392" i="40"/>
  <c r="M392" i="40"/>
  <c r="N392" i="40"/>
  <c r="O392" i="40"/>
  <c r="P392" i="40"/>
  <c r="B393" i="40"/>
  <c r="C393" i="40"/>
  <c r="D393" i="40"/>
  <c r="E393" i="40"/>
  <c r="F393" i="40"/>
  <c r="G393" i="40"/>
  <c r="H393" i="40"/>
  <c r="I393" i="40"/>
  <c r="J393" i="40"/>
  <c r="K393" i="40"/>
  <c r="L393" i="40"/>
  <c r="M393" i="40"/>
  <c r="N393" i="40"/>
  <c r="O393" i="40"/>
  <c r="P393" i="40"/>
  <c r="B394" i="40"/>
  <c r="C394" i="40"/>
  <c r="D394" i="40"/>
  <c r="E394" i="40"/>
  <c r="F394" i="40"/>
  <c r="G394" i="40"/>
  <c r="H394" i="40"/>
  <c r="I394" i="40"/>
  <c r="J394" i="40"/>
  <c r="K394" i="40"/>
  <c r="L394" i="40"/>
  <c r="M394" i="40"/>
  <c r="N394" i="40"/>
  <c r="O394" i="40"/>
  <c r="P394" i="40"/>
  <c r="B395" i="40"/>
  <c r="C395" i="40"/>
  <c r="D395" i="40"/>
  <c r="E395" i="40"/>
  <c r="F395" i="40"/>
  <c r="G395" i="40"/>
  <c r="H395" i="40"/>
  <c r="I395" i="40"/>
  <c r="J395" i="40"/>
  <c r="K395" i="40"/>
  <c r="L395" i="40"/>
  <c r="M395" i="40"/>
  <c r="N395" i="40"/>
  <c r="O395" i="40"/>
  <c r="P395" i="40"/>
  <c r="B396" i="40"/>
  <c r="C396" i="40"/>
  <c r="D396" i="40"/>
  <c r="E396" i="40"/>
  <c r="F396" i="40"/>
  <c r="G396" i="40"/>
  <c r="H396" i="40"/>
  <c r="I396" i="40"/>
  <c r="J396" i="40"/>
  <c r="K396" i="40"/>
  <c r="L396" i="40"/>
  <c r="M396" i="40"/>
  <c r="N396" i="40"/>
  <c r="O396" i="40"/>
  <c r="P396" i="40"/>
  <c r="B397" i="40"/>
  <c r="C397" i="40"/>
  <c r="D397" i="40"/>
  <c r="E397" i="40"/>
  <c r="F397" i="40"/>
  <c r="G397" i="40"/>
  <c r="H397" i="40"/>
  <c r="I397" i="40"/>
  <c r="J397" i="40"/>
  <c r="K397" i="40"/>
  <c r="L397" i="40"/>
  <c r="M397" i="40"/>
  <c r="N397" i="40"/>
  <c r="O397" i="40"/>
  <c r="P397" i="40"/>
  <c r="B398" i="40"/>
  <c r="C398" i="40"/>
  <c r="D398" i="40"/>
  <c r="E398" i="40"/>
  <c r="F398" i="40"/>
  <c r="G398" i="40"/>
  <c r="H398" i="40"/>
  <c r="I398" i="40"/>
  <c r="J398" i="40"/>
  <c r="K398" i="40"/>
  <c r="L398" i="40"/>
  <c r="M398" i="40"/>
  <c r="N398" i="40"/>
  <c r="O398" i="40"/>
  <c r="P398" i="40"/>
  <c r="B399" i="40"/>
  <c r="C399" i="40"/>
  <c r="D399" i="40"/>
  <c r="E399" i="40"/>
  <c r="F399" i="40"/>
  <c r="G399" i="40"/>
  <c r="H399" i="40"/>
  <c r="I399" i="40"/>
  <c r="J399" i="40"/>
  <c r="K399" i="40"/>
  <c r="L399" i="40"/>
  <c r="M399" i="40"/>
  <c r="N399" i="40"/>
  <c r="O399" i="40"/>
  <c r="P399" i="40"/>
  <c r="B400" i="40"/>
  <c r="C400" i="40"/>
  <c r="D400" i="40"/>
  <c r="E400" i="40"/>
  <c r="F400" i="40"/>
  <c r="G400" i="40"/>
  <c r="H400" i="40"/>
  <c r="I400" i="40"/>
  <c r="J400" i="40"/>
  <c r="K400" i="40"/>
  <c r="L400" i="40"/>
  <c r="M400" i="40"/>
  <c r="N400" i="40"/>
  <c r="O400" i="40"/>
  <c r="P400" i="40"/>
  <c r="B401" i="40"/>
  <c r="C401" i="40"/>
  <c r="D401" i="40"/>
  <c r="E401" i="40"/>
  <c r="F401" i="40"/>
  <c r="G401" i="40"/>
  <c r="H401" i="40"/>
  <c r="I401" i="40"/>
  <c r="J401" i="40"/>
  <c r="K401" i="40"/>
  <c r="L401" i="40"/>
  <c r="M401" i="40"/>
  <c r="N401" i="40"/>
  <c r="O401" i="40"/>
  <c r="P401" i="40"/>
  <c r="B402" i="40"/>
  <c r="C402" i="40"/>
  <c r="D402" i="40"/>
  <c r="E402" i="40"/>
  <c r="F402" i="40"/>
  <c r="G402" i="40"/>
  <c r="H402" i="40"/>
  <c r="I402" i="40"/>
  <c r="J402" i="40"/>
  <c r="K402" i="40"/>
  <c r="L402" i="40"/>
  <c r="M402" i="40"/>
  <c r="N402" i="40"/>
  <c r="O402" i="40"/>
  <c r="P402" i="40"/>
  <c r="B403" i="40"/>
  <c r="C403" i="40"/>
  <c r="D403" i="40"/>
  <c r="E403" i="40"/>
  <c r="F403" i="40"/>
  <c r="G403" i="40"/>
  <c r="H403" i="40"/>
  <c r="I403" i="40"/>
  <c r="J403" i="40"/>
  <c r="K403" i="40"/>
  <c r="L403" i="40"/>
  <c r="M403" i="40"/>
  <c r="N403" i="40"/>
  <c r="O403" i="40"/>
  <c r="P403" i="40"/>
  <c r="B404" i="40"/>
  <c r="C404" i="40"/>
  <c r="D404" i="40"/>
  <c r="E404" i="40"/>
  <c r="F404" i="40"/>
  <c r="G404" i="40"/>
  <c r="H404" i="40"/>
  <c r="I404" i="40"/>
  <c r="J404" i="40"/>
  <c r="K404" i="40"/>
  <c r="L404" i="40"/>
  <c r="M404" i="40"/>
  <c r="N404" i="40"/>
  <c r="O404" i="40"/>
  <c r="P404" i="40"/>
  <c r="B405" i="40"/>
  <c r="C405" i="40"/>
  <c r="D405" i="40"/>
  <c r="E405" i="40"/>
  <c r="F405" i="40"/>
  <c r="G405" i="40"/>
  <c r="H405" i="40"/>
  <c r="I405" i="40"/>
  <c r="J405" i="40"/>
  <c r="K405" i="40"/>
  <c r="L405" i="40"/>
  <c r="M405" i="40"/>
  <c r="N405" i="40"/>
  <c r="O405" i="40"/>
  <c r="P405" i="40"/>
  <c r="B406" i="40"/>
  <c r="C406" i="40"/>
  <c r="D406" i="40"/>
  <c r="E406" i="40"/>
  <c r="F406" i="40"/>
  <c r="G406" i="40"/>
  <c r="H406" i="40"/>
  <c r="I406" i="40"/>
  <c r="J406" i="40"/>
  <c r="K406" i="40"/>
  <c r="L406" i="40"/>
  <c r="M406" i="40"/>
  <c r="N406" i="40"/>
  <c r="O406" i="40"/>
  <c r="P406" i="40"/>
  <c r="B407" i="40"/>
  <c r="C407" i="40"/>
  <c r="D407" i="40"/>
  <c r="E407" i="40"/>
  <c r="F407" i="40"/>
  <c r="G407" i="40"/>
  <c r="H407" i="40"/>
  <c r="I407" i="40"/>
  <c r="J407" i="40"/>
  <c r="K407" i="40"/>
  <c r="L407" i="40"/>
  <c r="M407" i="40"/>
  <c r="N407" i="40"/>
  <c r="O407" i="40"/>
  <c r="P407" i="40"/>
  <c r="B408" i="40"/>
  <c r="C408" i="40"/>
  <c r="D408" i="40"/>
  <c r="E408" i="40"/>
  <c r="F408" i="40"/>
  <c r="G408" i="40"/>
  <c r="H408" i="40"/>
  <c r="I408" i="40"/>
  <c r="J408" i="40"/>
  <c r="K408" i="40"/>
  <c r="L408" i="40"/>
  <c r="M408" i="40"/>
  <c r="N408" i="40"/>
  <c r="O408" i="40"/>
  <c r="P408" i="40"/>
  <c r="B409" i="40"/>
  <c r="C409" i="40"/>
  <c r="D409" i="40"/>
  <c r="E409" i="40"/>
  <c r="F409" i="40"/>
  <c r="G409" i="40"/>
  <c r="H409" i="40"/>
  <c r="I409" i="40"/>
  <c r="J409" i="40"/>
  <c r="K409" i="40"/>
  <c r="L409" i="40"/>
  <c r="M409" i="40"/>
  <c r="N409" i="40"/>
  <c r="O409" i="40"/>
  <c r="P409" i="40"/>
  <c r="B410" i="40"/>
  <c r="C410" i="40"/>
  <c r="D410" i="40"/>
  <c r="E410" i="40"/>
  <c r="F410" i="40"/>
  <c r="G410" i="40"/>
  <c r="H410" i="40"/>
  <c r="I410" i="40"/>
  <c r="J410" i="40"/>
  <c r="K410" i="40"/>
  <c r="L410" i="40"/>
  <c r="M410" i="40"/>
  <c r="N410" i="40"/>
  <c r="O410" i="40"/>
  <c r="P410" i="40"/>
  <c r="B411" i="40"/>
  <c r="C411" i="40"/>
  <c r="D411" i="40"/>
  <c r="E411" i="40"/>
  <c r="F411" i="40"/>
  <c r="G411" i="40"/>
  <c r="H411" i="40"/>
  <c r="I411" i="40"/>
  <c r="J411" i="40"/>
  <c r="K411" i="40"/>
  <c r="L411" i="40"/>
  <c r="M411" i="40"/>
  <c r="N411" i="40"/>
  <c r="O411" i="40"/>
  <c r="P411" i="40"/>
  <c r="B412" i="40"/>
  <c r="C412" i="40"/>
  <c r="D412" i="40"/>
  <c r="E412" i="40"/>
  <c r="F412" i="40"/>
  <c r="G412" i="40"/>
  <c r="H412" i="40"/>
  <c r="I412" i="40"/>
  <c r="J412" i="40"/>
  <c r="K412" i="40"/>
  <c r="L412" i="40"/>
  <c r="M412" i="40"/>
  <c r="N412" i="40"/>
  <c r="O412" i="40"/>
  <c r="P412" i="40"/>
  <c r="B413" i="40"/>
  <c r="C413" i="40"/>
  <c r="D413" i="40"/>
  <c r="E413" i="40"/>
  <c r="F413" i="40"/>
  <c r="G413" i="40"/>
  <c r="H413" i="40"/>
  <c r="I413" i="40"/>
  <c r="J413" i="40"/>
  <c r="K413" i="40"/>
  <c r="L413" i="40"/>
  <c r="M413" i="40"/>
  <c r="N413" i="40"/>
  <c r="O413" i="40"/>
  <c r="P413" i="40"/>
  <c r="B414" i="40"/>
  <c r="C414" i="40"/>
  <c r="D414" i="40"/>
  <c r="E414" i="40"/>
  <c r="F414" i="40"/>
  <c r="G414" i="40"/>
  <c r="H414" i="40"/>
  <c r="I414" i="40"/>
  <c r="J414" i="40"/>
  <c r="K414" i="40"/>
  <c r="L414" i="40"/>
  <c r="M414" i="40"/>
  <c r="N414" i="40"/>
  <c r="O414" i="40"/>
  <c r="P414" i="40"/>
  <c r="B415" i="40"/>
  <c r="C415" i="40"/>
  <c r="D415" i="40"/>
  <c r="E415" i="40"/>
  <c r="F415" i="40"/>
  <c r="G415" i="40"/>
  <c r="H415" i="40"/>
  <c r="I415" i="40"/>
  <c r="J415" i="40"/>
  <c r="K415" i="40"/>
  <c r="L415" i="40"/>
  <c r="M415" i="40"/>
  <c r="N415" i="40"/>
  <c r="O415" i="40"/>
  <c r="P415" i="40"/>
  <c r="B416" i="40"/>
  <c r="C416" i="40"/>
  <c r="D416" i="40"/>
  <c r="E416" i="40"/>
  <c r="F416" i="40"/>
  <c r="G416" i="40"/>
  <c r="H416" i="40"/>
  <c r="I416" i="40"/>
  <c r="J416" i="40"/>
  <c r="K416" i="40"/>
  <c r="L416" i="40"/>
  <c r="M416" i="40"/>
  <c r="N416" i="40"/>
  <c r="O416" i="40"/>
  <c r="P416" i="40"/>
  <c r="B417" i="40"/>
  <c r="C417" i="40"/>
  <c r="D417" i="40"/>
  <c r="E417" i="40"/>
  <c r="F417" i="40"/>
  <c r="G417" i="40"/>
  <c r="H417" i="40"/>
  <c r="I417" i="40"/>
  <c r="J417" i="40"/>
  <c r="K417" i="40"/>
  <c r="L417" i="40"/>
  <c r="M417" i="40"/>
  <c r="N417" i="40"/>
  <c r="O417" i="40"/>
  <c r="P417" i="40"/>
  <c r="B418" i="40"/>
  <c r="C418" i="40"/>
  <c r="D418" i="40"/>
  <c r="E418" i="40"/>
  <c r="F418" i="40"/>
  <c r="G418" i="40"/>
  <c r="H418" i="40"/>
  <c r="I418" i="40"/>
  <c r="J418" i="40"/>
  <c r="K418" i="40"/>
  <c r="L418" i="40"/>
  <c r="M418" i="40"/>
  <c r="N418" i="40"/>
  <c r="O418" i="40"/>
  <c r="P418" i="40"/>
  <c r="B419" i="40"/>
  <c r="C419" i="40"/>
  <c r="D419" i="40"/>
  <c r="E419" i="40"/>
  <c r="F419" i="40"/>
  <c r="G419" i="40"/>
  <c r="H419" i="40"/>
  <c r="I419" i="40"/>
  <c r="J419" i="40"/>
  <c r="K419" i="40"/>
  <c r="L419" i="40"/>
  <c r="M419" i="40"/>
  <c r="N419" i="40"/>
  <c r="O419" i="40"/>
  <c r="P419" i="40"/>
  <c r="B420" i="40"/>
  <c r="C420" i="40"/>
  <c r="D420" i="40"/>
  <c r="E420" i="40"/>
  <c r="F420" i="40"/>
  <c r="G420" i="40"/>
  <c r="H420" i="40"/>
  <c r="I420" i="40"/>
  <c r="J420" i="40"/>
  <c r="K420" i="40"/>
  <c r="L420" i="40"/>
  <c r="M420" i="40"/>
  <c r="N420" i="40"/>
  <c r="O420" i="40"/>
  <c r="P420" i="40"/>
  <c r="B421" i="40"/>
  <c r="C421" i="40"/>
  <c r="D421" i="40"/>
  <c r="E421" i="40"/>
  <c r="F421" i="40"/>
  <c r="G421" i="40"/>
  <c r="H421" i="40"/>
  <c r="I421" i="40"/>
  <c r="J421" i="40"/>
  <c r="K421" i="40"/>
  <c r="L421" i="40"/>
  <c r="M421" i="40"/>
  <c r="N421" i="40"/>
  <c r="O421" i="40"/>
  <c r="P421" i="40"/>
  <c r="B422" i="40"/>
  <c r="C422" i="40"/>
  <c r="D422" i="40"/>
  <c r="E422" i="40"/>
  <c r="F422" i="40"/>
  <c r="G422" i="40"/>
  <c r="H422" i="40"/>
  <c r="I422" i="40"/>
  <c r="J422" i="40"/>
  <c r="K422" i="40"/>
  <c r="L422" i="40"/>
  <c r="M422" i="40"/>
  <c r="N422" i="40"/>
  <c r="O422" i="40"/>
  <c r="P422" i="40"/>
  <c r="B423" i="40"/>
  <c r="C423" i="40"/>
  <c r="D423" i="40"/>
  <c r="E423" i="40"/>
  <c r="F423" i="40"/>
  <c r="G423" i="40"/>
  <c r="H423" i="40"/>
  <c r="I423" i="40"/>
  <c r="J423" i="40"/>
  <c r="K423" i="40"/>
  <c r="L423" i="40"/>
  <c r="M423" i="40"/>
  <c r="N423" i="40"/>
  <c r="O423" i="40"/>
  <c r="P423" i="40"/>
  <c r="B424" i="40"/>
  <c r="C424" i="40"/>
  <c r="D424" i="40"/>
  <c r="E424" i="40"/>
  <c r="F424" i="40"/>
  <c r="G424" i="40"/>
  <c r="H424" i="40"/>
  <c r="I424" i="40"/>
  <c r="J424" i="40"/>
  <c r="K424" i="40"/>
  <c r="L424" i="40"/>
  <c r="M424" i="40"/>
  <c r="N424" i="40"/>
  <c r="O424" i="40"/>
  <c r="P424" i="40"/>
  <c r="B425" i="40"/>
  <c r="C425" i="40"/>
  <c r="D425" i="40"/>
  <c r="E425" i="40"/>
  <c r="F425" i="40"/>
  <c r="G425" i="40"/>
  <c r="H425" i="40"/>
  <c r="I425" i="40"/>
  <c r="J425" i="40"/>
  <c r="K425" i="40"/>
  <c r="L425" i="40"/>
  <c r="M425" i="40"/>
  <c r="N425" i="40"/>
  <c r="O425" i="40"/>
  <c r="P425" i="40"/>
  <c r="B426" i="40"/>
  <c r="C426" i="40"/>
  <c r="D426" i="40"/>
  <c r="E426" i="40"/>
  <c r="F426" i="40"/>
  <c r="G426" i="40"/>
  <c r="H426" i="40"/>
  <c r="I426" i="40"/>
  <c r="J426" i="40"/>
  <c r="K426" i="40"/>
  <c r="L426" i="40"/>
  <c r="M426" i="40"/>
  <c r="N426" i="40"/>
  <c r="O426" i="40"/>
  <c r="P426" i="40"/>
  <c r="B427" i="40"/>
  <c r="C427" i="40"/>
  <c r="D427" i="40"/>
  <c r="E427" i="40"/>
  <c r="F427" i="40"/>
  <c r="G427" i="40"/>
  <c r="H427" i="40"/>
  <c r="I427" i="40"/>
  <c r="J427" i="40"/>
  <c r="K427" i="40"/>
  <c r="L427" i="40"/>
  <c r="M427" i="40"/>
  <c r="N427" i="40"/>
  <c r="O427" i="40"/>
  <c r="P427" i="40"/>
  <c r="B428" i="40"/>
  <c r="C428" i="40"/>
  <c r="D428" i="40"/>
  <c r="E428" i="40"/>
  <c r="F428" i="40"/>
  <c r="G428" i="40"/>
  <c r="H428" i="40"/>
  <c r="I428" i="40"/>
  <c r="J428" i="40"/>
  <c r="K428" i="40"/>
  <c r="L428" i="40"/>
  <c r="M428" i="40"/>
  <c r="N428" i="40"/>
  <c r="O428" i="40"/>
  <c r="P428" i="40"/>
  <c r="B429" i="40"/>
  <c r="C429" i="40"/>
  <c r="D429" i="40"/>
  <c r="E429" i="40"/>
  <c r="F429" i="40"/>
  <c r="G429" i="40"/>
  <c r="H429" i="40"/>
  <c r="I429" i="40"/>
  <c r="J429" i="40"/>
  <c r="K429" i="40"/>
  <c r="L429" i="40"/>
  <c r="M429" i="40"/>
  <c r="N429" i="40"/>
  <c r="O429" i="40"/>
  <c r="P429" i="40"/>
  <c r="B430" i="40"/>
  <c r="C430" i="40"/>
  <c r="D430" i="40"/>
  <c r="E430" i="40"/>
  <c r="F430" i="40"/>
  <c r="G430" i="40"/>
  <c r="H430" i="40"/>
  <c r="I430" i="40"/>
  <c r="J430" i="40"/>
  <c r="K430" i="40"/>
  <c r="L430" i="40"/>
  <c r="M430" i="40"/>
  <c r="N430" i="40"/>
  <c r="O430" i="40"/>
  <c r="P430" i="40"/>
  <c r="B431" i="40"/>
  <c r="C431" i="40"/>
  <c r="D431" i="40"/>
  <c r="E431" i="40"/>
  <c r="F431" i="40"/>
  <c r="G431" i="40"/>
  <c r="H431" i="40"/>
  <c r="I431" i="40"/>
  <c r="J431" i="40"/>
  <c r="K431" i="40"/>
  <c r="L431" i="40"/>
  <c r="M431" i="40"/>
  <c r="N431" i="40"/>
  <c r="O431" i="40"/>
  <c r="P431" i="40"/>
  <c r="B432" i="40"/>
  <c r="C432" i="40"/>
  <c r="D432" i="40"/>
  <c r="E432" i="40"/>
  <c r="F432" i="40"/>
  <c r="G432" i="40"/>
  <c r="H432" i="40"/>
  <c r="I432" i="40"/>
  <c r="J432" i="40"/>
  <c r="K432" i="40"/>
  <c r="L432" i="40"/>
  <c r="M432" i="40"/>
  <c r="N432" i="40"/>
  <c r="O432" i="40"/>
  <c r="P432" i="40"/>
  <c r="B433" i="40"/>
  <c r="C433" i="40"/>
  <c r="D433" i="40"/>
  <c r="E433" i="40"/>
  <c r="F433" i="40"/>
  <c r="G433" i="40"/>
  <c r="H433" i="40"/>
  <c r="I433" i="40"/>
  <c r="J433" i="40"/>
  <c r="K433" i="40"/>
  <c r="L433" i="40"/>
  <c r="M433" i="40"/>
  <c r="N433" i="40"/>
  <c r="O433" i="40"/>
  <c r="P433" i="40"/>
  <c r="B434" i="40"/>
  <c r="C434" i="40"/>
  <c r="D434" i="40"/>
  <c r="E434" i="40"/>
  <c r="F434" i="40"/>
  <c r="G434" i="40"/>
  <c r="H434" i="40"/>
  <c r="I434" i="40"/>
  <c r="J434" i="40"/>
  <c r="K434" i="40"/>
  <c r="L434" i="40"/>
  <c r="M434" i="40"/>
  <c r="N434" i="40"/>
  <c r="O434" i="40"/>
  <c r="P434" i="40"/>
  <c r="B435" i="40"/>
  <c r="C435" i="40"/>
  <c r="D435" i="40"/>
  <c r="E435" i="40"/>
  <c r="F435" i="40"/>
  <c r="G435" i="40"/>
  <c r="H435" i="40"/>
  <c r="I435" i="40"/>
  <c r="J435" i="40"/>
  <c r="K435" i="40"/>
  <c r="L435" i="40"/>
  <c r="M435" i="40"/>
  <c r="N435" i="40"/>
  <c r="O435" i="40"/>
  <c r="P435" i="40"/>
  <c r="B436" i="40"/>
  <c r="C436" i="40"/>
  <c r="D436" i="40"/>
  <c r="E436" i="40"/>
  <c r="F436" i="40"/>
  <c r="G436" i="40"/>
  <c r="H436" i="40"/>
  <c r="I436" i="40"/>
  <c r="J436" i="40"/>
  <c r="K436" i="40"/>
  <c r="L436" i="40"/>
  <c r="M436" i="40"/>
  <c r="N436" i="40"/>
  <c r="O436" i="40"/>
  <c r="P436" i="40"/>
  <c r="B437" i="40"/>
  <c r="C437" i="40"/>
  <c r="D437" i="40"/>
  <c r="E437" i="40"/>
  <c r="F437" i="40"/>
  <c r="G437" i="40"/>
  <c r="H437" i="40"/>
  <c r="I437" i="40"/>
  <c r="J437" i="40"/>
  <c r="K437" i="40"/>
  <c r="L437" i="40"/>
  <c r="M437" i="40"/>
  <c r="N437" i="40"/>
  <c r="O437" i="40"/>
  <c r="P437" i="40"/>
  <c r="B438" i="40"/>
  <c r="C438" i="40"/>
  <c r="D438" i="40"/>
  <c r="E438" i="40"/>
  <c r="F438" i="40"/>
  <c r="G438" i="40"/>
  <c r="H438" i="40"/>
  <c r="I438" i="40"/>
  <c r="J438" i="40"/>
  <c r="K438" i="40"/>
  <c r="L438" i="40"/>
  <c r="M438" i="40"/>
  <c r="N438" i="40"/>
  <c r="O438" i="40"/>
  <c r="P438" i="40"/>
  <c r="B439" i="40"/>
  <c r="C439" i="40"/>
  <c r="D439" i="40"/>
  <c r="E439" i="40"/>
  <c r="F439" i="40"/>
  <c r="G439" i="40"/>
  <c r="H439" i="40"/>
  <c r="I439" i="40"/>
  <c r="J439" i="40"/>
  <c r="K439" i="40"/>
  <c r="L439" i="40"/>
  <c r="M439" i="40"/>
  <c r="N439" i="40"/>
  <c r="O439" i="40"/>
  <c r="P439" i="40"/>
  <c r="B440" i="40"/>
  <c r="C440" i="40"/>
  <c r="D440" i="40"/>
  <c r="E440" i="40"/>
  <c r="F440" i="40"/>
  <c r="G440" i="40"/>
  <c r="H440" i="40"/>
  <c r="I440" i="40"/>
  <c r="J440" i="40"/>
  <c r="K440" i="40"/>
  <c r="L440" i="40"/>
  <c r="M440" i="40"/>
  <c r="N440" i="40"/>
  <c r="O440" i="40"/>
  <c r="P440" i="40"/>
  <c r="B441" i="40"/>
  <c r="C441" i="40"/>
  <c r="D441" i="40"/>
  <c r="E441" i="40"/>
  <c r="F441" i="40"/>
  <c r="G441" i="40"/>
  <c r="H441" i="40"/>
  <c r="I441" i="40"/>
  <c r="J441" i="40"/>
  <c r="K441" i="40"/>
  <c r="L441" i="40"/>
  <c r="M441" i="40"/>
  <c r="N441" i="40"/>
  <c r="O441" i="40"/>
  <c r="P441" i="40"/>
  <c r="B442" i="40"/>
  <c r="C442" i="40"/>
  <c r="D442" i="40"/>
  <c r="E442" i="40"/>
  <c r="F442" i="40"/>
  <c r="G442" i="40"/>
  <c r="H442" i="40"/>
  <c r="I442" i="40"/>
  <c r="J442" i="40"/>
  <c r="K442" i="40"/>
  <c r="L442" i="40"/>
  <c r="M442" i="40"/>
  <c r="N442" i="40"/>
  <c r="O442" i="40"/>
  <c r="P442" i="40"/>
  <c r="B443" i="40"/>
  <c r="C443" i="40"/>
  <c r="D443" i="40"/>
  <c r="E443" i="40"/>
  <c r="F443" i="40"/>
  <c r="G443" i="40"/>
  <c r="H443" i="40"/>
  <c r="I443" i="40"/>
  <c r="J443" i="40"/>
  <c r="K443" i="40"/>
  <c r="L443" i="40"/>
  <c r="M443" i="40"/>
  <c r="N443" i="40"/>
  <c r="O443" i="40"/>
  <c r="P443" i="40"/>
  <c r="B444" i="40"/>
  <c r="C444" i="40"/>
  <c r="D444" i="40"/>
  <c r="E444" i="40"/>
  <c r="F444" i="40"/>
  <c r="G444" i="40"/>
  <c r="H444" i="40"/>
  <c r="I444" i="40"/>
  <c r="J444" i="40"/>
  <c r="K444" i="40"/>
  <c r="L444" i="40"/>
  <c r="M444" i="40"/>
  <c r="N444" i="40"/>
  <c r="O444" i="40"/>
  <c r="P444" i="40"/>
  <c r="B445" i="40"/>
  <c r="C445" i="40"/>
  <c r="D445" i="40"/>
  <c r="E445" i="40"/>
  <c r="F445" i="40"/>
  <c r="G445" i="40"/>
  <c r="H445" i="40"/>
  <c r="I445" i="40"/>
  <c r="J445" i="40"/>
  <c r="K445" i="40"/>
  <c r="L445" i="40"/>
  <c r="M445" i="40"/>
  <c r="N445" i="40"/>
  <c r="O445" i="40"/>
  <c r="P445" i="40"/>
  <c r="B446" i="40"/>
  <c r="C446" i="40"/>
  <c r="D446" i="40"/>
  <c r="E446" i="40"/>
  <c r="F446" i="40"/>
  <c r="G446" i="40"/>
  <c r="H446" i="40"/>
  <c r="I446" i="40"/>
  <c r="J446" i="40"/>
  <c r="K446" i="40"/>
  <c r="L446" i="40"/>
  <c r="M446" i="40"/>
  <c r="N446" i="40"/>
  <c r="O446" i="40"/>
  <c r="P446" i="40"/>
  <c r="B447" i="40"/>
  <c r="C447" i="40"/>
  <c r="D447" i="40"/>
  <c r="E447" i="40"/>
  <c r="F447" i="40"/>
  <c r="G447" i="40"/>
  <c r="H447" i="40"/>
  <c r="I447" i="40"/>
  <c r="J447" i="40"/>
  <c r="K447" i="40"/>
  <c r="L447" i="40"/>
  <c r="M447" i="40"/>
  <c r="N447" i="40"/>
  <c r="O447" i="40"/>
  <c r="P447" i="40"/>
  <c r="B448" i="40"/>
  <c r="C448" i="40"/>
  <c r="D448" i="40"/>
  <c r="E448" i="40"/>
  <c r="F448" i="40"/>
  <c r="G448" i="40"/>
  <c r="H448" i="40"/>
  <c r="I448" i="40"/>
  <c r="J448" i="40"/>
  <c r="K448" i="40"/>
  <c r="L448" i="40"/>
  <c r="M448" i="40"/>
  <c r="N448" i="40"/>
  <c r="O448" i="40"/>
  <c r="P448" i="40"/>
  <c r="B449" i="40"/>
  <c r="C449" i="40"/>
  <c r="D449" i="40"/>
  <c r="E449" i="40"/>
  <c r="F449" i="40"/>
  <c r="G449" i="40"/>
  <c r="H449" i="40"/>
  <c r="I449" i="40"/>
  <c r="J449" i="40"/>
  <c r="K449" i="40"/>
  <c r="L449" i="40"/>
  <c r="M449" i="40"/>
  <c r="N449" i="40"/>
  <c r="O449" i="40"/>
  <c r="P449" i="40"/>
  <c r="B450" i="40"/>
  <c r="C450" i="40"/>
  <c r="D450" i="40"/>
  <c r="E450" i="40"/>
  <c r="F450" i="40"/>
  <c r="G450" i="40"/>
  <c r="H450" i="40"/>
  <c r="I450" i="40"/>
  <c r="J450" i="40"/>
  <c r="K450" i="40"/>
  <c r="L450" i="40"/>
  <c r="M450" i="40"/>
  <c r="N450" i="40"/>
  <c r="O450" i="40"/>
  <c r="P450" i="40"/>
  <c r="B451" i="40"/>
  <c r="C451" i="40"/>
  <c r="D451" i="40"/>
  <c r="E451" i="40"/>
  <c r="F451" i="40"/>
  <c r="G451" i="40"/>
  <c r="H451" i="40"/>
  <c r="I451" i="40"/>
  <c r="J451" i="40"/>
  <c r="K451" i="40"/>
  <c r="L451" i="40"/>
  <c r="M451" i="40"/>
  <c r="N451" i="40"/>
  <c r="O451" i="40"/>
  <c r="P451" i="40"/>
  <c r="B452" i="40"/>
  <c r="C452" i="40"/>
  <c r="D452" i="40"/>
  <c r="E452" i="40"/>
  <c r="F452" i="40"/>
  <c r="G452" i="40"/>
  <c r="H452" i="40"/>
  <c r="I452" i="40"/>
  <c r="J452" i="40"/>
  <c r="K452" i="40"/>
  <c r="L452" i="40"/>
  <c r="M452" i="40"/>
  <c r="N452" i="40"/>
  <c r="O452" i="40"/>
  <c r="P452" i="40"/>
  <c r="B453" i="40"/>
  <c r="C453" i="40"/>
  <c r="D453" i="40"/>
  <c r="E453" i="40"/>
  <c r="F453" i="40"/>
  <c r="G453" i="40"/>
  <c r="H453" i="40"/>
  <c r="I453" i="40"/>
  <c r="J453" i="40"/>
  <c r="K453" i="40"/>
  <c r="L453" i="40"/>
  <c r="M453" i="40"/>
  <c r="N453" i="40"/>
  <c r="O453" i="40"/>
  <c r="P453" i="40"/>
  <c r="B454" i="40"/>
  <c r="C454" i="40"/>
  <c r="D454" i="40"/>
  <c r="E454" i="40"/>
  <c r="F454" i="40"/>
  <c r="G454" i="40"/>
  <c r="H454" i="40"/>
  <c r="I454" i="40"/>
  <c r="J454" i="40"/>
  <c r="K454" i="40"/>
  <c r="L454" i="40"/>
  <c r="M454" i="40"/>
  <c r="N454" i="40"/>
  <c r="O454" i="40"/>
  <c r="P454" i="40"/>
  <c r="B455" i="40"/>
  <c r="C455" i="40"/>
  <c r="D455" i="40"/>
  <c r="E455" i="40"/>
  <c r="F455" i="40"/>
  <c r="G455" i="40"/>
  <c r="H455" i="40"/>
  <c r="I455" i="40"/>
  <c r="J455" i="40"/>
  <c r="K455" i="40"/>
  <c r="L455" i="40"/>
  <c r="M455" i="40"/>
  <c r="N455" i="40"/>
  <c r="O455" i="40"/>
  <c r="P455" i="40"/>
  <c r="B456" i="40"/>
  <c r="C456" i="40"/>
  <c r="D456" i="40"/>
  <c r="E456" i="40"/>
  <c r="F456" i="40"/>
  <c r="G456" i="40"/>
  <c r="H456" i="40"/>
  <c r="I456" i="40"/>
  <c r="J456" i="40"/>
  <c r="K456" i="40"/>
  <c r="L456" i="40"/>
  <c r="M456" i="40"/>
  <c r="N456" i="40"/>
  <c r="O456" i="40"/>
  <c r="P456" i="40"/>
  <c r="B457" i="40"/>
  <c r="C457" i="40"/>
  <c r="D457" i="40"/>
  <c r="E457" i="40"/>
  <c r="F457" i="40"/>
  <c r="G457" i="40"/>
  <c r="H457" i="40"/>
  <c r="I457" i="40"/>
  <c r="J457" i="40"/>
  <c r="K457" i="40"/>
  <c r="L457" i="40"/>
  <c r="M457" i="40"/>
  <c r="N457" i="40"/>
  <c r="O457" i="40"/>
  <c r="P457" i="40"/>
  <c r="B458" i="40"/>
  <c r="C458" i="40"/>
  <c r="D458" i="40"/>
  <c r="E458" i="40"/>
  <c r="F458" i="40"/>
  <c r="G458" i="40"/>
  <c r="H458" i="40"/>
  <c r="I458" i="40"/>
  <c r="J458" i="40"/>
  <c r="K458" i="40"/>
  <c r="L458" i="40"/>
  <c r="M458" i="40"/>
  <c r="N458" i="40"/>
  <c r="O458" i="40"/>
  <c r="P458" i="40"/>
  <c r="B459" i="40"/>
  <c r="C459" i="40"/>
  <c r="D459" i="40"/>
  <c r="E459" i="40"/>
  <c r="F459" i="40"/>
  <c r="G459" i="40"/>
  <c r="H459" i="40"/>
  <c r="I459" i="40"/>
  <c r="J459" i="40"/>
  <c r="K459" i="40"/>
  <c r="L459" i="40"/>
  <c r="M459" i="40"/>
  <c r="N459" i="40"/>
  <c r="O459" i="40"/>
  <c r="P459" i="40"/>
  <c r="B460" i="40"/>
  <c r="C460" i="40"/>
  <c r="D460" i="40"/>
  <c r="E460" i="40"/>
  <c r="F460" i="40"/>
  <c r="G460" i="40"/>
  <c r="H460" i="40"/>
  <c r="I460" i="40"/>
  <c r="J460" i="40"/>
  <c r="K460" i="40"/>
  <c r="L460" i="40"/>
  <c r="M460" i="40"/>
  <c r="N460" i="40"/>
  <c r="O460" i="40"/>
  <c r="P460" i="40"/>
  <c r="B461" i="40"/>
  <c r="C461" i="40"/>
  <c r="D461" i="40"/>
  <c r="E461" i="40"/>
  <c r="F461" i="40"/>
  <c r="G461" i="40"/>
  <c r="H461" i="40"/>
  <c r="I461" i="40"/>
  <c r="J461" i="40"/>
  <c r="K461" i="40"/>
  <c r="L461" i="40"/>
  <c r="M461" i="40"/>
  <c r="N461" i="40"/>
  <c r="O461" i="40"/>
  <c r="P461" i="40"/>
  <c r="B462" i="40"/>
  <c r="C462" i="40"/>
  <c r="D462" i="40"/>
  <c r="E462" i="40"/>
  <c r="F462" i="40"/>
  <c r="G462" i="40"/>
  <c r="H462" i="40"/>
  <c r="I462" i="40"/>
  <c r="J462" i="40"/>
  <c r="K462" i="40"/>
  <c r="L462" i="40"/>
  <c r="M462" i="40"/>
  <c r="N462" i="40"/>
  <c r="O462" i="40"/>
  <c r="P462" i="40"/>
  <c r="B463" i="40"/>
  <c r="C463" i="40"/>
  <c r="D463" i="40"/>
  <c r="E463" i="40"/>
  <c r="F463" i="40"/>
  <c r="G463" i="40"/>
  <c r="H463" i="40"/>
  <c r="I463" i="40"/>
  <c r="J463" i="40"/>
  <c r="K463" i="40"/>
  <c r="L463" i="40"/>
  <c r="M463" i="40"/>
  <c r="N463" i="40"/>
  <c r="O463" i="40"/>
  <c r="P463" i="40"/>
  <c r="B464" i="40"/>
  <c r="C464" i="40"/>
  <c r="D464" i="40"/>
  <c r="E464" i="40"/>
  <c r="F464" i="40"/>
  <c r="G464" i="40"/>
  <c r="H464" i="40"/>
  <c r="I464" i="40"/>
  <c r="J464" i="40"/>
  <c r="K464" i="40"/>
  <c r="L464" i="40"/>
  <c r="M464" i="40"/>
  <c r="N464" i="40"/>
  <c r="O464" i="40"/>
  <c r="P464" i="40"/>
  <c r="B465" i="40"/>
  <c r="C465" i="40"/>
  <c r="D465" i="40"/>
  <c r="E465" i="40"/>
  <c r="F465" i="40"/>
  <c r="G465" i="40"/>
  <c r="H465" i="40"/>
  <c r="I465" i="40"/>
  <c r="J465" i="40"/>
  <c r="K465" i="40"/>
  <c r="L465" i="40"/>
  <c r="M465" i="40"/>
  <c r="N465" i="40"/>
  <c r="O465" i="40"/>
  <c r="P465" i="40"/>
  <c r="B466" i="40"/>
  <c r="C466" i="40"/>
  <c r="D466" i="40"/>
  <c r="E466" i="40"/>
  <c r="F466" i="40"/>
  <c r="G466" i="40"/>
  <c r="H466" i="40"/>
  <c r="I466" i="40"/>
  <c r="J466" i="40"/>
  <c r="K466" i="40"/>
  <c r="L466" i="40"/>
  <c r="M466" i="40"/>
  <c r="N466" i="40"/>
  <c r="O466" i="40"/>
  <c r="P466" i="40"/>
  <c r="B467" i="40"/>
  <c r="C467" i="40"/>
  <c r="D467" i="40"/>
  <c r="E467" i="40"/>
  <c r="F467" i="40"/>
  <c r="G467" i="40"/>
  <c r="H467" i="40"/>
  <c r="I467" i="40"/>
  <c r="J467" i="40"/>
  <c r="K467" i="40"/>
  <c r="L467" i="40"/>
  <c r="M467" i="40"/>
  <c r="N467" i="40"/>
  <c r="O467" i="40"/>
  <c r="P467" i="40"/>
  <c r="B468" i="40"/>
  <c r="C468" i="40"/>
  <c r="D468" i="40"/>
  <c r="E468" i="40"/>
  <c r="F468" i="40"/>
  <c r="G468" i="40"/>
  <c r="H468" i="40"/>
  <c r="I468" i="40"/>
  <c r="J468" i="40"/>
  <c r="K468" i="40"/>
  <c r="L468" i="40"/>
  <c r="M468" i="40"/>
  <c r="N468" i="40"/>
  <c r="O468" i="40"/>
  <c r="P468" i="40"/>
  <c r="B469" i="40"/>
  <c r="C469" i="40"/>
  <c r="D469" i="40"/>
  <c r="E469" i="40"/>
  <c r="F469" i="40"/>
  <c r="G469" i="40"/>
  <c r="H469" i="40"/>
  <c r="I469" i="40"/>
  <c r="J469" i="40"/>
  <c r="K469" i="40"/>
  <c r="L469" i="40"/>
  <c r="M469" i="40"/>
  <c r="N469" i="40"/>
  <c r="O469" i="40"/>
  <c r="P469" i="40"/>
  <c r="B470" i="40"/>
  <c r="C470" i="40"/>
  <c r="D470" i="40"/>
  <c r="E470" i="40"/>
  <c r="F470" i="40"/>
  <c r="G470" i="40"/>
  <c r="H470" i="40"/>
  <c r="I470" i="40"/>
  <c r="J470" i="40"/>
  <c r="K470" i="40"/>
  <c r="L470" i="40"/>
  <c r="M470" i="40"/>
  <c r="N470" i="40"/>
  <c r="O470" i="40"/>
  <c r="P470" i="40"/>
  <c r="B471" i="40"/>
  <c r="C471" i="40"/>
  <c r="D471" i="40"/>
  <c r="E471" i="40"/>
  <c r="F471" i="40"/>
  <c r="G471" i="40"/>
  <c r="H471" i="40"/>
  <c r="I471" i="40"/>
  <c r="J471" i="40"/>
  <c r="K471" i="40"/>
  <c r="L471" i="40"/>
  <c r="M471" i="40"/>
  <c r="N471" i="40"/>
  <c r="O471" i="40"/>
  <c r="P471" i="40"/>
  <c r="B472" i="40"/>
  <c r="C472" i="40"/>
  <c r="D472" i="40"/>
  <c r="E472" i="40"/>
  <c r="F472" i="40"/>
  <c r="G472" i="40"/>
  <c r="H472" i="40"/>
  <c r="I472" i="40"/>
  <c r="J472" i="40"/>
  <c r="K472" i="40"/>
  <c r="L472" i="40"/>
  <c r="M472" i="40"/>
  <c r="N472" i="40"/>
  <c r="O472" i="40"/>
  <c r="P472" i="40"/>
  <c r="B473" i="40"/>
  <c r="C473" i="40"/>
  <c r="D473" i="40"/>
  <c r="E473" i="40"/>
  <c r="F473" i="40"/>
  <c r="G473" i="40"/>
  <c r="H473" i="40"/>
  <c r="I473" i="40"/>
  <c r="J473" i="40"/>
  <c r="K473" i="40"/>
  <c r="L473" i="40"/>
  <c r="M473" i="40"/>
  <c r="N473" i="40"/>
  <c r="O473" i="40"/>
  <c r="P473" i="40"/>
  <c r="B474" i="40"/>
  <c r="C474" i="40"/>
  <c r="D474" i="40"/>
  <c r="E474" i="40"/>
  <c r="F474" i="40"/>
  <c r="G474" i="40"/>
  <c r="H474" i="40"/>
  <c r="I474" i="40"/>
  <c r="J474" i="40"/>
  <c r="K474" i="40"/>
  <c r="L474" i="40"/>
  <c r="M474" i="40"/>
  <c r="N474" i="40"/>
  <c r="O474" i="40"/>
  <c r="P474" i="40"/>
  <c r="B475" i="40"/>
  <c r="C475" i="40"/>
  <c r="D475" i="40"/>
  <c r="E475" i="40"/>
  <c r="F475" i="40"/>
  <c r="G475" i="40"/>
  <c r="H475" i="40"/>
  <c r="I475" i="40"/>
  <c r="J475" i="40"/>
  <c r="K475" i="40"/>
  <c r="L475" i="40"/>
  <c r="M475" i="40"/>
  <c r="N475" i="40"/>
  <c r="O475" i="40"/>
  <c r="P475" i="40"/>
  <c r="B476" i="40"/>
  <c r="C476" i="40"/>
  <c r="D476" i="40"/>
  <c r="E476" i="40"/>
  <c r="F476" i="40"/>
  <c r="G476" i="40"/>
  <c r="H476" i="40"/>
  <c r="I476" i="40"/>
  <c r="J476" i="40"/>
  <c r="K476" i="40"/>
  <c r="L476" i="40"/>
  <c r="M476" i="40"/>
  <c r="N476" i="40"/>
  <c r="O476" i="40"/>
  <c r="P476" i="40"/>
  <c r="B477" i="40"/>
  <c r="C477" i="40"/>
  <c r="D477" i="40"/>
  <c r="E477" i="40"/>
  <c r="F477" i="40"/>
  <c r="G477" i="40"/>
  <c r="H477" i="40"/>
  <c r="I477" i="40"/>
  <c r="J477" i="40"/>
  <c r="K477" i="40"/>
  <c r="L477" i="40"/>
  <c r="M477" i="40"/>
  <c r="N477" i="40"/>
  <c r="O477" i="40"/>
  <c r="P477" i="40"/>
  <c r="B478" i="40"/>
  <c r="C478" i="40"/>
  <c r="D478" i="40"/>
  <c r="E478" i="40"/>
  <c r="F478" i="40"/>
  <c r="G478" i="40"/>
  <c r="H478" i="40"/>
  <c r="I478" i="40"/>
  <c r="J478" i="40"/>
  <c r="K478" i="40"/>
  <c r="L478" i="40"/>
  <c r="M478" i="40"/>
  <c r="N478" i="40"/>
  <c r="O478" i="40"/>
  <c r="P478" i="40"/>
  <c r="B479" i="40"/>
  <c r="C479" i="40"/>
  <c r="D479" i="40"/>
  <c r="E479" i="40"/>
  <c r="F479" i="40"/>
  <c r="G479" i="40"/>
  <c r="H479" i="40"/>
  <c r="I479" i="40"/>
  <c r="J479" i="40"/>
  <c r="K479" i="40"/>
  <c r="L479" i="40"/>
  <c r="M479" i="40"/>
  <c r="N479" i="40"/>
  <c r="O479" i="40"/>
  <c r="P479" i="40"/>
  <c r="B480" i="40"/>
  <c r="C480" i="40"/>
  <c r="D480" i="40"/>
  <c r="E480" i="40"/>
  <c r="F480" i="40"/>
  <c r="G480" i="40"/>
  <c r="H480" i="40"/>
  <c r="I480" i="40"/>
  <c r="J480" i="40"/>
  <c r="K480" i="40"/>
  <c r="L480" i="40"/>
  <c r="M480" i="40"/>
  <c r="N480" i="40"/>
  <c r="O480" i="40"/>
  <c r="P480" i="40"/>
  <c r="B481" i="40"/>
  <c r="C481" i="40"/>
  <c r="D481" i="40"/>
  <c r="E481" i="40"/>
  <c r="F481" i="40"/>
  <c r="G481" i="40"/>
  <c r="H481" i="40"/>
  <c r="I481" i="40"/>
  <c r="J481" i="40"/>
  <c r="K481" i="40"/>
  <c r="L481" i="40"/>
  <c r="M481" i="40"/>
  <c r="N481" i="40"/>
  <c r="O481" i="40"/>
  <c r="P481" i="40"/>
  <c r="B482" i="40"/>
  <c r="C482" i="40"/>
  <c r="D482" i="40"/>
  <c r="E482" i="40"/>
  <c r="F482" i="40"/>
  <c r="G482" i="40"/>
  <c r="H482" i="40"/>
  <c r="I482" i="40"/>
  <c r="J482" i="40"/>
  <c r="K482" i="40"/>
  <c r="L482" i="40"/>
  <c r="M482" i="40"/>
  <c r="N482" i="40"/>
  <c r="O482" i="40"/>
  <c r="P482" i="40"/>
  <c r="B483" i="40"/>
  <c r="C483" i="40"/>
  <c r="D483" i="40"/>
  <c r="E483" i="40"/>
  <c r="F483" i="40"/>
  <c r="G483" i="40"/>
  <c r="H483" i="40"/>
  <c r="I483" i="40"/>
  <c r="J483" i="40"/>
  <c r="K483" i="40"/>
  <c r="L483" i="40"/>
  <c r="M483" i="40"/>
  <c r="N483" i="40"/>
  <c r="O483" i="40"/>
  <c r="P483" i="40"/>
  <c r="B484" i="40"/>
  <c r="C484" i="40"/>
  <c r="D484" i="40"/>
  <c r="E484" i="40"/>
  <c r="F484" i="40"/>
  <c r="G484" i="40"/>
  <c r="H484" i="40"/>
  <c r="I484" i="40"/>
  <c r="J484" i="40"/>
  <c r="K484" i="40"/>
  <c r="L484" i="40"/>
  <c r="M484" i="40"/>
  <c r="N484" i="40"/>
  <c r="O484" i="40"/>
  <c r="P484" i="40"/>
  <c r="B485" i="40"/>
  <c r="C485" i="40"/>
  <c r="D485" i="40"/>
  <c r="E485" i="40"/>
  <c r="F485" i="40"/>
  <c r="G485" i="40"/>
  <c r="H485" i="40"/>
  <c r="I485" i="40"/>
  <c r="J485" i="40"/>
  <c r="K485" i="40"/>
  <c r="L485" i="40"/>
  <c r="M485" i="40"/>
  <c r="N485" i="40"/>
  <c r="O485" i="40"/>
  <c r="P485" i="40"/>
  <c r="B486" i="40"/>
  <c r="C486" i="40"/>
  <c r="D486" i="40"/>
  <c r="E486" i="40"/>
  <c r="F486" i="40"/>
  <c r="G486" i="40"/>
  <c r="H486" i="40"/>
  <c r="I486" i="40"/>
  <c r="J486" i="40"/>
  <c r="K486" i="40"/>
  <c r="L486" i="40"/>
  <c r="M486" i="40"/>
  <c r="N486" i="40"/>
  <c r="O486" i="40"/>
  <c r="P486" i="40"/>
  <c r="B487" i="40"/>
  <c r="C487" i="40"/>
  <c r="D487" i="40"/>
  <c r="E487" i="40"/>
  <c r="F487" i="40"/>
  <c r="G487" i="40"/>
  <c r="H487" i="40"/>
  <c r="I487" i="40"/>
  <c r="J487" i="40"/>
  <c r="K487" i="40"/>
  <c r="L487" i="40"/>
  <c r="M487" i="40"/>
  <c r="N487" i="40"/>
  <c r="O487" i="40"/>
  <c r="P487" i="40"/>
  <c r="B488" i="40"/>
  <c r="C488" i="40"/>
  <c r="D488" i="40"/>
  <c r="E488" i="40"/>
  <c r="F488" i="40"/>
  <c r="G488" i="40"/>
  <c r="H488" i="40"/>
  <c r="I488" i="40"/>
  <c r="J488" i="40"/>
  <c r="K488" i="40"/>
  <c r="L488" i="40"/>
  <c r="M488" i="40"/>
  <c r="N488" i="40"/>
  <c r="O488" i="40"/>
  <c r="P488" i="40"/>
  <c r="B489" i="40"/>
  <c r="C489" i="40"/>
  <c r="D489" i="40"/>
  <c r="E489" i="40"/>
  <c r="F489" i="40"/>
  <c r="G489" i="40"/>
  <c r="H489" i="40"/>
  <c r="I489" i="40"/>
  <c r="J489" i="40"/>
  <c r="K489" i="40"/>
  <c r="L489" i="40"/>
  <c r="M489" i="40"/>
  <c r="N489" i="40"/>
  <c r="O489" i="40"/>
  <c r="P489" i="40"/>
  <c r="B490" i="40"/>
  <c r="C490" i="40"/>
  <c r="D490" i="40"/>
  <c r="E490" i="40"/>
  <c r="F490" i="40"/>
  <c r="G490" i="40"/>
  <c r="H490" i="40"/>
  <c r="I490" i="40"/>
  <c r="J490" i="40"/>
  <c r="K490" i="40"/>
  <c r="L490" i="40"/>
  <c r="M490" i="40"/>
  <c r="N490" i="40"/>
  <c r="O490" i="40"/>
  <c r="P490" i="40"/>
  <c r="B491" i="40"/>
  <c r="C491" i="40"/>
  <c r="D491" i="40"/>
  <c r="E491" i="40"/>
  <c r="F491" i="40"/>
  <c r="G491" i="40"/>
  <c r="H491" i="40"/>
  <c r="I491" i="40"/>
  <c r="J491" i="40"/>
  <c r="K491" i="40"/>
  <c r="L491" i="40"/>
  <c r="M491" i="40"/>
  <c r="N491" i="40"/>
  <c r="O491" i="40"/>
  <c r="P491" i="40"/>
  <c r="B492" i="40"/>
  <c r="C492" i="40"/>
  <c r="D492" i="40"/>
  <c r="E492" i="40"/>
  <c r="F492" i="40"/>
  <c r="G492" i="40"/>
  <c r="H492" i="40"/>
  <c r="I492" i="40"/>
  <c r="J492" i="40"/>
  <c r="K492" i="40"/>
  <c r="L492" i="40"/>
  <c r="M492" i="40"/>
  <c r="N492" i="40"/>
  <c r="O492" i="40"/>
  <c r="P492" i="40"/>
  <c r="B493" i="40"/>
  <c r="C493" i="40"/>
  <c r="D493" i="40"/>
  <c r="E493" i="40"/>
  <c r="F493" i="40"/>
  <c r="G493" i="40"/>
  <c r="H493" i="40"/>
  <c r="I493" i="40"/>
  <c r="J493" i="40"/>
  <c r="K493" i="40"/>
  <c r="L493" i="40"/>
  <c r="M493" i="40"/>
  <c r="N493" i="40"/>
  <c r="O493" i="40"/>
  <c r="P493" i="40"/>
  <c r="B494" i="40"/>
  <c r="C494" i="40"/>
  <c r="D494" i="40"/>
  <c r="E494" i="40"/>
  <c r="F494" i="40"/>
  <c r="G494" i="40"/>
  <c r="H494" i="40"/>
  <c r="I494" i="40"/>
  <c r="J494" i="40"/>
  <c r="K494" i="40"/>
  <c r="L494" i="40"/>
  <c r="M494" i="40"/>
  <c r="N494" i="40"/>
  <c r="O494" i="40"/>
  <c r="P494" i="40"/>
  <c r="B495" i="40"/>
  <c r="C495" i="40"/>
  <c r="D495" i="40"/>
  <c r="E495" i="40"/>
  <c r="F495" i="40"/>
  <c r="G495" i="40"/>
  <c r="H495" i="40"/>
  <c r="I495" i="40"/>
  <c r="J495" i="40"/>
  <c r="K495" i="40"/>
  <c r="L495" i="40"/>
  <c r="M495" i="40"/>
  <c r="N495" i="40"/>
  <c r="O495" i="40"/>
  <c r="P495" i="40"/>
  <c r="B496" i="40"/>
  <c r="C496" i="40"/>
  <c r="D496" i="40"/>
  <c r="E496" i="40"/>
  <c r="F496" i="40"/>
  <c r="G496" i="40"/>
  <c r="H496" i="40"/>
  <c r="I496" i="40"/>
  <c r="J496" i="40"/>
  <c r="K496" i="40"/>
  <c r="L496" i="40"/>
  <c r="M496" i="40"/>
  <c r="N496" i="40"/>
  <c r="O496" i="40"/>
  <c r="P496" i="40"/>
  <c r="P10" i="40"/>
  <c r="O10" i="40"/>
  <c r="N10" i="40"/>
  <c r="M10" i="40"/>
  <c r="L10" i="40"/>
  <c r="K10" i="40"/>
  <c r="J10" i="40"/>
  <c r="I10" i="40"/>
  <c r="H10" i="40"/>
  <c r="G10" i="40"/>
  <c r="F10" i="40"/>
  <c r="E10" i="40"/>
  <c r="B10" i="40"/>
  <c r="C10" i="40"/>
  <c r="D10" i="40"/>
  <c r="B9" i="39"/>
  <c r="C9" i="39"/>
  <c r="D9" i="39"/>
  <c r="E9" i="39"/>
  <c r="F9" i="39"/>
  <c r="G9" i="39"/>
  <c r="H9" i="39"/>
  <c r="I9" i="39"/>
  <c r="J9" i="39"/>
  <c r="K9" i="39"/>
  <c r="L9" i="39"/>
  <c r="M9" i="39"/>
  <c r="N9" i="39"/>
  <c r="O9" i="39"/>
  <c r="P9" i="39"/>
  <c r="B10" i="39"/>
  <c r="C10" i="39"/>
  <c r="D10" i="39"/>
  <c r="E10" i="39"/>
  <c r="F10" i="39"/>
  <c r="G10" i="39"/>
  <c r="H10" i="39"/>
  <c r="I10" i="39"/>
  <c r="J10" i="39"/>
  <c r="K10" i="39"/>
  <c r="L10" i="39"/>
  <c r="M10" i="39"/>
  <c r="N10" i="39"/>
  <c r="O10" i="39"/>
  <c r="P10" i="39"/>
  <c r="B11" i="39"/>
  <c r="C11" i="39"/>
  <c r="D11" i="39"/>
  <c r="E11" i="39"/>
  <c r="F11" i="39"/>
  <c r="G11" i="39"/>
  <c r="H11" i="39"/>
  <c r="I11" i="39"/>
  <c r="J11" i="39"/>
  <c r="K11" i="39"/>
  <c r="L11" i="39"/>
  <c r="M11" i="39"/>
  <c r="N11" i="39"/>
  <c r="O11" i="39"/>
  <c r="P11" i="39"/>
  <c r="B12" i="39"/>
  <c r="C12" i="39"/>
  <c r="D12" i="39"/>
  <c r="E12" i="39"/>
  <c r="F12" i="39"/>
  <c r="G12" i="39"/>
  <c r="H12" i="39"/>
  <c r="I12" i="39"/>
  <c r="J12" i="39"/>
  <c r="K12" i="39"/>
  <c r="L12" i="39"/>
  <c r="M12" i="39"/>
  <c r="N12" i="39"/>
  <c r="O12" i="39"/>
  <c r="P12" i="39"/>
  <c r="B13" i="39"/>
  <c r="C13" i="39"/>
  <c r="D13" i="39"/>
  <c r="E13" i="39"/>
  <c r="F13" i="39"/>
  <c r="G13" i="39"/>
  <c r="H13" i="39"/>
  <c r="I13" i="39"/>
  <c r="J13" i="39"/>
  <c r="K13" i="39"/>
  <c r="L13" i="39"/>
  <c r="M13" i="39"/>
  <c r="N13" i="39"/>
  <c r="O13" i="39"/>
  <c r="P13" i="39"/>
  <c r="B14" i="39"/>
  <c r="C14" i="39"/>
  <c r="D14" i="39"/>
  <c r="E14" i="39"/>
  <c r="F14" i="39"/>
  <c r="G14" i="39"/>
  <c r="H14" i="39"/>
  <c r="I14" i="39"/>
  <c r="J14" i="39"/>
  <c r="K14" i="39"/>
  <c r="L14" i="39"/>
  <c r="M14" i="39"/>
  <c r="N14" i="39"/>
  <c r="O14" i="39"/>
  <c r="P14" i="39"/>
  <c r="B15" i="39"/>
  <c r="C15" i="39"/>
  <c r="D15" i="39"/>
  <c r="E15" i="39"/>
  <c r="F15" i="39"/>
  <c r="G15" i="39"/>
  <c r="H15" i="39"/>
  <c r="I15" i="39"/>
  <c r="J15" i="39"/>
  <c r="K15" i="39"/>
  <c r="L15" i="39"/>
  <c r="M15" i="39"/>
  <c r="N15" i="39"/>
  <c r="O15" i="39"/>
  <c r="P15" i="39"/>
  <c r="B16" i="39"/>
  <c r="C16" i="39"/>
  <c r="D16" i="39"/>
  <c r="E16" i="39"/>
  <c r="F16" i="39"/>
  <c r="G16" i="39"/>
  <c r="H16" i="39"/>
  <c r="I16" i="39"/>
  <c r="J16" i="39"/>
  <c r="K16" i="39"/>
  <c r="L16" i="39"/>
  <c r="M16" i="39"/>
  <c r="N16" i="39"/>
  <c r="O16" i="39"/>
  <c r="P16" i="39"/>
  <c r="B17" i="39"/>
  <c r="C17" i="39"/>
  <c r="D17" i="39"/>
  <c r="E17" i="39"/>
  <c r="F17" i="39"/>
  <c r="G17" i="39"/>
  <c r="H17" i="39"/>
  <c r="I17" i="39"/>
  <c r="J17" i="39"/>
  <c r="K17" i="39"/>
  <c r="L17" i="39"/>
  <c r="M17" i="39"/>
  <c r="N17" i="39"/>
  <c r="O17" i="39"/>
  <c r="P17" i="39"/>
  <c r="B18" i="39"/>
  <c r="C18" i="39"/>
  <c r="D18" i="39"/>
  <c r="E18" i="39"/>
  <c r="F18" i="39"/>
  <c r="G18" i="39"/>
  <c r="H18" i="39"/>
  <c r="I18" i="39"/>
  <c r="J18" i="39"/>
  <c r="K18" i="39"/>
  <c r="L18" i="39"/>
  <c r="M18" i="39"/>
  <c r="N18" i="39"/>
  <c r="O18" i="39"/>
  <c r="P18" i="39"/>
  <c r="B19" i="39"/>
  <c r="C19" i="39"/>
  <c r="D19" i="39"/>
  <c r="E19" i="39"/>
  <c r="F19" i="39"/>
  <c r="G19" i="39"/>
  <c r="H19" i="39"/>
  <c r="I19" i="39"/>
  <c r="J19" i="39"/>
  <c r="K19" i="39"/>
  <c r="L19" i="39"/>
  <c r="M19" i="39"/>
  <c r="N19" i="39"/>
  <c r="O19" i="39"/>
  <c r="P19" i="39"/>
  <c r="B20" i="39"/>
  <c r="C20" i="39"/>
  <c r="D20" i="39"/>
  <c r="E20" i="39"/>
  <c r="F20" i="39"/>
  <c r="G20" i="39"/>
  <c r="H20" i="39"/>
  <c r="I20" i="39"/>
  <c r="J20" i="39"/>
  <c r="K20" i="39"/>
  <c r="L20" i="39"/>
  <c r="M20" i="39"/>
  <c r="N20" i="39"/>
  <c r="O20" i="39"/>
  <c r="P20" i="39"/>
  <c r="B21" i="39"/>
  <c r="C21" i="39"/>
  <c r="D21" i="39"/>
  <c r="E21" i="39"/>
  <c r="F21" i="39"/>
  <c r="G21" i="39"/>
  <c r="H21" i="39"/>
  <c r="I21" i="39"/>
  <c r="J21" i="39"/>
  <c r="K21" i="39"/>
  <c r="L21" i="39"/>
  <c r="M21" i="39"/>
  <c r="N21" i="39"/>
  <c r="O21" i="39"/>
  <c r="P21" i="39"/>
  <c r="B22" i="39"/>
  <c r="C22" i="39"/>
  <c r="D22" i="39"/>
  <c r="E22" i="39"/>
  <c r="F22" i="39"/>
  <c r="G22" i="39"/>
  <c r="H22" i="39"/>
  <c r="I22" i="39"/>
  <c r="J22" i="39"/>
  <c r="K22" i="39"/>
  <c r="L22" i="39"/>
  <c r="M22" i="39"/>
  <c r="N22" i="39"/>
  <c r="O22" i="39"/>
  <c r="P22" i="39"/>
  <c r="B23" i="39"/>
  <c r="C23" i="39"/>
  <c r="D23" i="39"/>
  <c r="E23" i="39"/>
  <c r="F23" i="39"/>
  <c r="G23" i="39"/>
  <c r="H23" i="39"/>
  <c r="I23" i="39"/>
  <c r="J23" i="39"/>
  <c r="K23" i="39"/>
  <c r="L23" i="39"/>
  <c r="M23" i="39"/>
  <c r="N23" i="39"/>
  <c r="O23" i="39"/>
  <c r="P23" i="39"/>
  <c r="B24" i="39"/>
  <c r="C24" i="39"/>
  <c r="D24" i="39"/>
  <c r="E24" i="39"/>
  <c r="F24" i="39"/>
  <c r="G24" i="39"/>
  <c r="H24" i="39"/>
  <c r="I24" i="39"/>
  <c r="J24" i="39"/>
  <c r="K24" i="39"/>
  <c r="L24" i="39"/>
  <c r="M24" i="39"/>
  <c r="N24" i="39"/>
  <c r="O24" i="39"/>
  <c r="P24" i="39"/>
  <c r="B25" i="39"/>
  <c r="C25" i="39"/>
  <c r="D25" i="39"/>
  <c r="E25" i="39"/>
  <c r="F25" i="39"/>
  <c r="G25" i="39"/>
  <c r="H25" i="39"/>
  <c r="I25" i="39"/>
  <c r="J25" i="39"/>
  <c r="K25" i="39"/>
  <c r="L25" i="39"/>
  <c r="M25" i="39"/>
  <c r="N25" i="39"/>
  <c r="O25" i="39"/>
  <c r="P25" i="39"/>
  <c r="B26" i="39"/>
  <c r="C26" i="39"/>
  <c r="D26" i="39"/>
  <c r="E26" i="39"/>
  <c r="F26" i="39"/>
  <c r="G26" i="39"/>
  <c r="H26" i="39"/>
  <c r="I26" i="39"/>
  <c r="J26" i="39"/>
  <c r="K26" i="39"/>
  <c r="L26" i="39"/>
  <c r="M26" i="39"/>
  <c r="N26" i="39"/>
  <c r="O26" i="39"/>
  <c r="P26" i="39"/>
  <c r="B27" i="39"/>
  <c r="C27" i="39"/>
  <c r="D27" i="39"/>
  <c r="E27" i="39"/>
  <c r="F27" i="39"/>
  <c r="G27" i="39"/>
  <c r="H27" i="39"/>
  <c r="I27" i="39"/>
  <c r="J27" i="39"/>
  <c r="K27" i="39"/>
  <c r="L27" i="39"/>
  <c r="M27" i="39"/>
  <c r="N27" i="39"/>
  <c r="O27" i="39"/>
  <c r="P27" i="39"/>
  <c r="B28" i="39"/>
  <c r="C28" i="39"/>
  <c r="D28" i="39"/>
  <c r="E28" i="39"/>
  <c r="F28" i="39"/>
  <c r="G28" i="39"/>
  <c r="H28" i="39"/>
  <c r="I28" i="39"/>
  <c r="J28" i="39"/>
  <c r="K28" i="39"/>
  <c r="L28" i="39"/>
  <c r="M28" i="39"/>
  <c r="N28" i="39"/>
  <c r="O28" i="39"/>
  <c r="P28" i="39"/>
  <c r="B29" i="39"/>
  <c r="C29" i="39"/>
  <c r="D29" i="39"/>
  <c r="E29" i="39"/>
  <c r="F29" i="39"/>
  <c r="G29" i="39"/>
  <c r="H29" i="39"/>
  <c r="I29" i="39"/>
  <c r="J29" i="39"/>
  <c r="K29" i="39"/>
  <c r="L29" i="39"/>
  <c r="M29" i="39"/>
  <c r="N29" i="39"/>
  <c r="O29" i="39"/>
  <c r="P29" i="39"/>
  <c r="B30" i="39"/>
  <c r="C30" i="39"/>
  <c r="D30" i="39"/>
  <c r="E30" i="39"/>
  <c r="F30" i="39"/>
  <c r="G30" i="39"/>
  <c r="H30" i="39"/>
  <c r="I30" i="39"/>
  <c r="J30" i="39"/>
  <c r="K30" i="39"/>
  <c r="L30" i="39"/>
  <c r="M30" i="39"/>
  <c r="N30" i="39"/>
  <c r="O30" i="39"/>
  <c r="P30" i="39"/>
  <c r="B31" i="39"/>
  <c r="C31" i="39"/>
  <c r="D31" i="39"/>
  <c r="E31" i="39"/>
  <c r="F31" i="39"/>
  <c r="G31" i="39"/>
  <c r="H31" i="39"/>
  <c r="I31" i="39"/>
  <c r="J31" i="39"/>
  <c r="K31" i="39"/>
  <c r="L31" i="39"/>
  <c r="M31" i="39"/>
  <c r="N31" i="39"/>
  <c r="O31" i="39"/>
  <c r="P31" i="39"/>
  <c r="B32" i="39"/>
  <c r="C32" i="39"/>
  <c r="D32" i="39"/>
  <c r="E32" i="39"/>
  <c r="F32" i="39"/>
  <c r="G32" i="39"/>
  <c r="H32" i="39"/>
  <c r="I32" i="39"/>
  <c r="J32" i="39"/>
  <c r="K32" i="39"/>
  <c r="L32" i="39"/>
  <c r="M32" i="39"/>
  <c r="N32" i="39"/>
  <c r="O32" i="39"/>
  <c r="P32" i="39"/>
  <c r="B33" i="39"/>
  <c r="C33" i="39"/>
  <c r="D33" i="39"/>
  <c r="E33" i="39"/>
  <c r="F33" i="39"/>
  <c r="G33" i="39"/>
  <c r="H33" i="39"/>
  <c r="I33" i="39"/>
  <c r="J33" i="39"/>
  <c r="K33" i="39"/>
  <c r="L33" i="39"/>
  <c r="M33" i="39"/>
  <c r="N33" i="39"/>
  <c r="O33" i="39"/>
  <c r="P33" i="39"/>
  <c r="B34" i="39"/>
  <c r="C34" i="39"/>
  <c r="D34" i="39"/>
  <c r="E34" i="39"/>
  <c r="F34" i="39"/>
  <c r="G34" i="39"/>
  <c r="H34" i="39"/>
  <c r="I34" i="39"/>
  <c r="J34" i="39"/>
  <c r="K34" i="39"/>
  <c r="L34" i="39"/>
  <c r="M34" i="39"/>
  <c r="N34" i="39"/>
  <c r="O34" i="39"/>
  <c r="P34" i="39"/>
  <c r="B35" i="39"/>
  <c r="C35" i="39"/>
  <c r="D35" i="39"/>
  <c r="E35" i="39"/>
  <c r="F35" i="39"/>
  <c r="G35" i="39"/>
  <c r="H35" i="39"/>
  <c r="I35" i="39"/>
  <c r="J35" i="39"/>
  <c r="K35" i="39"/>
  <c r="L35" i="39"/>
  <c r="M35" i="39"/>
  <c r="N35" i="39"/>
  <c r="O35" i="39"/>
  <c r="P35" i="39"/>
  <c r="B36" i="39"/>
  <c r="C36" i="39"/>
  <c r="D36" i="39"/>
  <c r="E36" i="39"/>
  <c r="F36" i="39"/>
  <c r="G36" i="39"/>
  <c r="H36" i="39"/>
  <c r="I36" i="39"/>
  <c r="J36" i="39"/>
  <c r="K36" i="39"/>
  <c r="L36" i="39"/>
  <c r="M36" i="39"/>
  <c r="N36" i="39"/>
  <c r="O36" i="39"/>
  <c r="P36" i="39"/>
  <c r="B37" i="39"/>
  <c r="C37" i="39"/>
  <c r="D37" i="39"/>
  <c r="E37" i="39"/>
  <c r="F37" i="39"/>
  <c r="G37" i="39"/>
  <c r="H37" i="39"/>
  <c r="I37" i="39"/>
  <c r="J37" i="39"/>
  <c r="K37" i="39"/>
  <c r="L37" i="39"/>
  <c r="M37" i="39"/>
  <c r="N37" i="39"/>
  <c r="O37" i="39"/>
  <c r="P37" i="39"/>
  <c r="B38" i="39"/>
  <c r="C38" i="39"/>
  <c r="D38" i="39"/>
  <c r="E38" i="39"/>
  <c r="F38" i="39"/>
  <c r="G38" i="39"/>
  <c r="H38" i="39"/>
  <c r="I38" i="39"/>
  <c r="J38" i="39"/>
  <c r="K38" i="39"/>
  <c r="L38" i="39"/>
  <c r="M38" i="39"/>
  <c r="N38" i="39"/>
  <c r="O38" i="39"/>
  <c r="P38" i="39"/>
  <c r="B39" i="39"/>
  <c r="C39" i="39"/>
  <c r="D39" i="39"/>
  <c r="E39" i="39"/>
  <c r="F39" i="39"/>
  <c r="G39" i="39"/>
  <c r="H39" i="39"/>
  <c r="I39" i="39"/>
  <c r="J39" i="39"/>
  <c r="K39" i="39"/>
  <c r="L39" i="39"/>
  <c r="M39" i="39"/>
  <c r="N39" i="39"/>
  <c r="O39" i="39"/>
  <c r="P39" i="39"/>
  <c r="B40" i="39"/>
  <c r="C40" i="39"/>
  <c r="D40" i="39"/>
  <c r="E40" i="39"/>
  <c r="F40" i="39"/>
  <c r="G40" i="39"/>
  <c r="H40" i="39"/>
  <c r="I40" i="39"/>
  <c r="J40" i="39"/>
  <c r="K40" i="39"/>
  <c r="L40" i="39"/>
  <c r="M40" i="39"/>
  <c r="N40" i="39"/>
  <c r="O40" i="39"/>
  <c r="P40" i="39"/>
  <c r="B41" i="39"/>
  <c r="C41" i="39"/>
  <c r="D41" i="39"/>
  <c r="E41" i="39"/>
  <c r="F41" i="39"/>
  <c r="G41" i="39"/>
  <c r="H41" i="39"/>
  <c r="I41" i="39"/>
  <c r="J41" i="39"/>
  <c r="K41" i="39"/>
  <c r="L41" i="39"/>
  <c r="M41" i="39"/>
  <c r="N41" i="39"/>
  <c r="O41" i="39"/>
  <c r="P41" i="39"/>
  <c r="B42" i="39"/>
  <c r="C42" i="39"/>
  <c r="D42" i="39"/>
  <c r="E42" i="39"/>
  <c r="F42" i="39"/>
  <c r="G42" i="39"/>
  <c r="H42" i="39"/>
  <c r="I42" i="39"/>
  <c r="J42" i="39"/>
  <c r="K42" i="39"/>
  <c r="L42" i="39"/>
  <c r="M42" i="39"/>
  <c r="N42" i="39"/>
  <c r="O42" i="39"/>
  <c r="P42" i="39"/>
  <c r="B43" i="39"/>
  <c r="C43" i="39"/>
  <c r="D43" i="39"/>
  <c r="E43" i="39"/>
  <c r="F43" i="39"/>
  <c r="G43" i="39"/>
  <c r="H43" i="39"/>
  <c r="I43" i="39"/>
  <c r="J43" i="39"/>
  <c r="K43" i="39"/>
  <c r="L43" i="39"/>
  <c r="M43" i="39"/>
  <c r="N43" i="39"/>
  <c r="O43" i="39"/>
  <c r="P43" i="39"/>
  <c r="B44" i="39"/>
  <c r="C44" i="39"/>
  <c r="D44" i="39"/>
  <c r="E44" i="39"/>
  <c r="F44" i="39"/>
  <c r="G44" i="39"/>
  <c r="H44" i="39"/>
  <c r="I44" i="39"/>
  <c r="J44" i="39"/>
  <c r="K44" i="39"/>
  <c r="L44" i="39"/>
  <c r="M44" i="39"/>
  <c r="N44" i="39"/>
  <c r="O44" i="39"/>
  <c r="P44" i="39"/>
  <c r="B45" i="39"/>
  <c r="C45" i="39"/>
  <c r="D45" i="39"/>
  <c r="E45" i="39"/>
  <c r="F45" i="39"/>
  <c r="G45" i="39"/>
  <c r="H45" i="39"/>
  <c r="I45" i="39"/>
  <c r="J45" i="39"/>
  <c r="K45" i="39"/>
  <c r="L45" i="39"/>
  <c r="M45" i="39"/>
  <c r="N45" i="39"/>
  <c r="O45" i="39"/>
  <c r="P45" i="39"/>
  <c r="B46" i="39"/>
  <c r="C46" i="39"/>
  <c r="D46" i="39"/>
  <c r="E46" i="39"/>
  <c r="F46" i="39"/>
  <c r="G46" i="39"/>
  <c r="H46" i="39"/>
  <c r="I46" i="39"/>
  <c r="J46" i="39"/>
  <c r="K46" i="39"/>
  <c r="L46" i="39"/>
  <c r="M46" i="39"/>
  <c r="N46" i="39"/>
  <c r="O46" i="39"/>
  <c r="P46" i="39"/>
  <c r="B47" i="39"/>
  <c r="C47" i="39"/>
  <c r="D47" i="39"/>
  <c r="E47" i="39"/>
  <c r="F47" i="39"/>
  <c r="G47" i="39"/>
  <c r="H47" i="39"/>
  <c r="I47" i="39"/>
  <c r="J47" i="39"/>
  <c r="K47" i="39"/>
  <c r="L47" i="39"/>
  <c r="M47" i="39"/>
  <c r="N47" i="39"/>
  <c r="O47" i="39"/>
  <c r="P47" i="39"/>
  <c r="B48" i="39"/>
  <c r="C48" i="39"/>
  <c r="D48" i="39"/>
  <c r="E48" i="39"/>
  <c r="F48" i="39"/>
  <c r="G48" i="39"/>
  <c r="H48" i="39"/>
  <c r="I48" i="39"/>
  <c r="J48" i="39"/>
  <c r="K48" i="39"/>
  <c r="L48" i="39"/>
  <c r="M48" i="39"/>
  <c r="N48" i="39"/>
  <c r="O48" i="39"/>
  <c r="P48" i="39"/>
  <c r="B49" i="39"/>
  <c r="C49" i="39"/>
  <c r="D49" i="39"/>
  <c r="E49" i="39"/>
  <c r="F49" i="39"/>
  <c r="G49" i="39"/>
  <c r="H49" i="39"/>
  <c r="I49" i="39"/>
  <c r="J49" i="39"/>
  <c r="K49" i="39"/>
  <c r="L49" i="39"/>
  <c r="M49" i="39"/>
  <c r="N49" i="39"/>
  <c r="O49" i="39"/>
  <c r="P49" i="39"/>
  <c r="B50" i="39"/>
  <c r="C50" i="39"/>
  <c r="D50" i="39"/>
  <c r="E50" i="39"/>
  <c r="F50" i="39"/>
  <c r="G50" i="39"/>
  <c r="H50" i="39"/>
  <c r="I50" i="39"/>
  <c r="J50" i="39"/>
  <c r="K50" i="39"/>
  <c r="L50" i="39"/>
  <c r="M50" i="39"/>
  <c r="N50" i="39"/>
  <c r="O50" i="39"/>
  <c r="P50" i="39"/>
  <c r="B51" i="39"/>
  <c r="C51" i="39"/>
  <c r="D51" i="39"/>
  <c r="E51" i="39"/>
  <c r="F51" i="39"/>
  <c r="G51" i="39"/>
  <c r="H51" i="39"/>
  <c r="I51" i="39"/>
  <c r="J51" i="39"/>
  <c r="K51" i="39"/>
  <c r="L51" i="39"/>
  <c r="M51" i="39"/>
  <c r="N51" i="39"/>
  <c r="O51" i="39"/>
  <c r="P51" i="39"/>
  <c r="B52" i="39"/>
  <c r="C52" i="39"/>
  <c r="D52" i="39"/>
  <c r="E52" i="39"/>
  <c r="F52" i="39"/>
  <c r="G52" i="39"/>
  <c r="H52" i="39"/>
  <c r="I52" i="39"/>
  <c r="J52" i="39"/>
  <c r="K52" i="39"/>
  <c r="L52" i="39"/>
  <c r="M52" i="39"/>
  <c r="N52" i="39"/>
  <c r="O52" i="39"/>
  <c r="P52" i="39"/>
  <c r="B53" i="39"/>
  <c r="C53" i="39"/>
  <c r="D53" i="39"/>
  <c r="E53" i="39"/>
  <c r="F53" i="39"/>
  <c r="G53" i="39"/>
  <c r="H53" i="39"/>
  <c r="I53" i="39"/>
  <c r="J53" i="39"/>
  <c r="K53" i="39"/>
  <c r="L53" i="39"/>
  <c r="M53" i="39"/>
  <c r="N53" i="39"/>
  <c r="O53" i="39"/>
  <c r="P53" i="39"/>
  <c r="B54" i="39"/>
  <c r="C54" i="39"/>
  <c r="D54" i="39"/>
  <c r="E54" i="39"/>
  <c r="F54" i="39"/>
  <c r="G54" i="39"/>
  <c r="H54" i="39"/>
  <c r="I54" i="39"/>
  <c r="J54" i="39"/>
  <c r="K54" i="39"/>
  <c r="L54" i="39"/>
  <c r="M54" i="39"/>
  <c r="N54" i="39"/>
  <c r="O54" i="39"/>
  <c r="P54" i="39"/>
  <c r="B55" i="39"/>
  <c r="C55" i="39"/>
  <c r="D55" i="39"/>
  <c r="E55" i="39"/>
  <c r="F55" i="39"/>
  <c r="G55" i="39"/>
  <c r="H55" i="39"/>
  <c r="I55" i="39"/>
  <c r="J55" i="39"/>
  <c r="K55" i="39"/>
  <c r="L55" i="39"/>
  <c r="M55" i="39"/>
  <c r="N55" i="39"/>
  <c r="O55" i="39"/>
  <c r="P55" i="39"/>
  <c r="B56" i="39"/>
  <c r="C56" i="39"/>
  <c r="D56" i="39"/>
  <c r="E56" i="39"/>
  <c r="F56" i="39"/>
  <c r="G56" i="39"/>
  <c r="H56" i="39"/>
  <c r="I56" i="39"/>
  <c r="J56" i="39"/>
  <c r="K56" i="39"/>
  <c r="L56" i="39"/>
  <c r="M56" i="39"/>
  <c r="N56" i="39"/>
  <c r="O56" i="39"/>
  <c r="P56" i="39"/>
  <c r="B57" i="39"/>
  <c r="C57" i="39"/>
  <c r="D57" i="39"/>
  <c r="E57" i="39"/>
  <c r="F57" i="39"/>
  <c r="G57" i="39"/>
  <c r="H57" i="39"/>
  <c r="I57" i="39"/>
  <c r="J57" i="39"/>
  <c r="K57" i="39"/>
  <c r="L57" i="39"/>
  <c r="M57" i="39"/>
  <c r="N57" i="39"/>
  <c r="O57" i="39"/>
  <c r="P57" i="39"/>
  <c r="B58" i="39"/>
  <c r="C58" i="39"/>
  <c r="D58" i="39"/>
  <c r="E58" i="39"/>
  <c r="F58" i="39"/>
  <c r="G58" i="39"/>
  <c r="H58" i="39"/>
  <c r="I58" i="39"/>
  <c r="J58" i="39"/>
  <c r="K58" i="39"/>
  <c r="L58" i="39"/>
  <c r="M58" i="39"/>
  <c r="N58" i="39"/>
  <c r="O58" i="39"/>
  <c r="P58" i="39"/>
  <c r="B59" i="39"/>
  <c r="C59" i="39"/>
  <c r="D59" i="39"/>
  <c r="E59" i="39"/>
  <c r="F59" i="39"/>
  <c r="G59" i="39"/>
  <c r="H59" i="39"/>
  <c r="I59" i="39"/>
  <c r="J59" i="39"/>
  <c r="K59" i="39"/>
  <c r="L59" i="39"/>
  <c r="M59" i="39"/>
  <c r="N59" i="39"/>
  <c r="O59" i="39"/>
  <c r="P59" i="39"/>
  <c r="B60" i="39"/>
  <c r="C60" i="39"/>
  <c r="D60" i="39"/>
  <c r="E60" i="39"/>
  <c r="F60" i="39"/>
  <c r="G60" i="39"/>
  <c r="H60" i="39"/>
  <c r="I60" i="39"/>
  <c r="J60" i="39"/>
  <c r="K60" i="39"/>
  <c r="L60" i="39"/>
  <c r="M60" i="39"/>
  <c r="N60" i="39"/>
  <c r="O60" i="39"/>
  <c r="P60" i="39"/>
  <c r="B61" i="39"/>
  <c r="C61" i="39"/>
  <c r="D61" i="39"/>
  <c r="E61" i="39"/>
  <c r="F61" i="39"/>
  <c r="G61" i="39"/>
  <c r="H61" i="39"/>
  <c r="I61" i="39"/>
  <c r="J61" i="39"/>
  <c r="K61" i="39"/>
  <c r="L61" i="39"/>
  <c r="M61" i="39"/>
  <c r="N61" i="39"/>
  <c r="O61" i="39"/>
  <c r="P61" i="39"/>
  <c r="B62" i="39"/>
  <c r="C62" i="39"/>
  <c r="D62" i="39"/>
  <c r="E62" i="39"/>
  <c r="F62" i="39"/>
  <c r="G62" i="39"/>
  <c r="H62" i="39"/>
  <c r="I62" i="39"/>
  <c r="J62" i="39"/>
  <c r="K62" i="39"/>
  <c r="L62" i="39"/>
  <c r="M62" i="39"/>
  <c r="N62" i="39"/>
  <c r="O62" i="39"/>
  <c r="P62" i="39"/>
  <c r="B63" i="39"/>
  <c r="C63" i="39"/>
  <c r="D63" i="39"/>
  <c r="E63" i="39"/>
  <c r="F63" i="39"/>
  <c r="G63" i="39"/>
  <c r="H63" i="39"/>
  <c r="I63" i="39"/>
  <c r="J63" i="39"/>
  <c r="K63" i="39"/>
  <c r="L63" i="39"/>
  <c r="M63" i="39"/>
  <c r="N63" i="39"/>
  <c r="O63" i="39"/>
  <c r="P63" i="39"/>
  <c r="B64" i="39"/>
  <c r="C64" i="39"/>
  <c r="D64" i="39"/>
  <c r="E64" i="39"/>
  <c r="F64" i="39"/>
  <c r="G64" i="39"/>
  <c r="H64" i="39"/>
  <c r="I64" i="39"/>
  <c r="J64" i="39"/>
  <c r="K64" i="39"/>
  <c r="L64" i="39"/>
  <c r="M64" i="39"/>
  <c r="N64" i="39"/>
  <c r="O64" i="39"/>
  <c r="P64" i="39"/>
  <c r="B65" i="39"/>
  <c r="C65" i="39"/>
  <c r="D65" i="39"/>
  <c r="E65" i="39"/>
  <c r="F65" i="39"/>
  <c r="G65" i="39"/>
  <c r="H65" i="39"/>
  <c r="I65" i="39"/>
  <c r="J65" i="39"/>
  <c r="K65" i="39"/>
  <c r="L65" i="39"/>
  <c r="M65" i="39"/>
  <c r="N65" i="39"/>
  <c r="O65" i="39"/>
  <c r="P65" i="39"/>
  <c r="B66" i="39"/>
  <c r="C66" i="39"/>
  <c r="D66" i="39"/>
  <c r="E66" i="39"/>
  <c r="F66" i="39"/>
  <c r="G66" i="39"/>
  <c r="H66" i="39"/>
  <c r="I66" i="39"/>
  <c r="J66" i="39"/>
  <c r="K66" i="39"/>
  <c r="L66" i="39"/>
  <c r="M66" i="39"/>
  <c r="N66" i="39"/>
  <c r="O66" i="39"/>
  <c r="P66" i="39"/>
  <c r="B67" i="39"/>
  <c r="C67" i="39"/>
  <c r="D67" i="39"/>
  <c r="E67" i="39"/>
  <c r="F67" i="39"/>
  <c r="G67" i="39"/>
  <c r="H67" i="39"/>
  <c r="I67" i="39"/>
  <c r="J67" i="39"/>
  <c r="K67" i="39"/>
  <c r="L67" i="39"/>
  <c r="M67" i="39"/>
  <c r="N67" i="39"/>
  <c r="O67" i="39"/>
  <c r="P67" i="39"/>
  <c r="B68" i="39"/>
  <c r="C68" i="39"/>
  <c r="D68" i="39"/>
  <c r="E68" i="39"/>
  <c r="F68" i="39"/>
  <c r="G68" i="39"/>
  <c r="H68" i="39"/>
  <c r="I68" i="39"/>
  <c r="J68" i="39"/>
  <c r="K68" i="39"/>
  <c r="L68" i="39"/>
  <c r="M68" i="39"/>
  <c r="N68" i="39"/>
  <c r="O68" i="39"/>
  <c r="P68" i="39"/>
  <c r="B69" i="39"/>
  <c r="C69" i="39"/>
  <c r="D69" i="39"/>
  <c r="E69" i="39"/>
  <c r="F69" i="39"/>
  <c r="G69" i="39"/>
  <c r="H69" i="39"/>
  <c r="I69" i="39"/>
  <c r="J69" i="39"/>
  <c r="K69" i="39"/>
  <c r="L69" i="39"/>
  <c r="M69" i="39"/>
  <c r="N69" i="39"/>
  <c r="O69" i="39"/>
  <c r="P69" i="39"/>
  <c r="B70" i="39"/>
  <c r="C70" i="39"/>
  <c r="D70" i="39"/>
  <c r="E70" i="39"/>
  <c r="F70" i="39"/>
  <c r="G70" i="39"/>
  <c r="H70" i="39"/>
  <c r="I70" i="39"/>
  <c r="J70" i="39"/>
  <c r="K70" i="39"/>
  <c r="L70" i="39"/>
  <c r="M70" i="39"/>
  <c r="N70" i="39"/>
  <c r="O70" i="39"/>
  <c r="P70" i="39"/>
  <c r="B71" i="39"/>
  <c r="C71" i="39"/>
  <c r="D71" i="39"/>
  <c r="E71" i="39"/>
  <c r="F71" i="39"/>
  <c r="G71" i="39"/>
  <c r="H71" i="39"/>
  <c r="I71" i="39"/>
  <c r="J71" i="39"/>
  <c r="K71" i="39"/>
  <c r="L71" i="39"/>
  <c r="M71" i="39"/>
  <c r="N71" i="39"/>
  <c r="O71" i="39"/>
  <c r="P71" i="39"/>
  <c r="B72" i="39"/>
  <c r="C72" i="39"/>
  <c r="D72" i="39"/>
  <c r="E72" i="39"/>
  <c r="F72" i="39"/>
  <c r="G72" i="39"/>
  <c r="H72" i="39"/>
  <c r="I72" i="39"/>
  <c r="J72" i="39"/>
  <c r="K72" i="39"/>
  <c r="L72" i="39"/>
  <c r="M72" i="39"/>
  <c r="N72" i="39"/>
  <c r="O72" i="39"/>
  <c r="P72" i="39"/>
  <c r="B73" i="39"/>
  <c r="C73" i="39"/>
  <c r="D73" i="39"/>
  <c r="E73" i="39"/>
  <c r="F73" i="39"/>
  <c r="G73" i="39"/>
  <c r="H73" i="39"/>
  <c r="I73" i="39"/>
  <c r="J73" i="39"/>
  <c r="K73" i="39"/>
  <c r="L73" i="39"/>
  <c r="M73" i="39"/>
  <c r="N73" i="39"/>
  <c r="O73" i="39"/>
  <c r="P73" i="39"/>
  <c r="B74" i="39"/>
  <c r="C74" i="39"/>
  <c r="D74" i="39"/>
  <c r="E74" i="39"/>
  <c r="F74" i="39"/>
  <c r="G74" i="39"/>
  <c r="H74" i="39"/>
  <c r="I74" i="39"/>
  <c r="J74" i="39"/>
  <c r="K74" i="39"/>
  <c r="L74" i="39"/>
  <c r="M74" i="39"/>
  <c r="N74" i="39"/>
  <c r="O74" i="39"/>
  <c r="P74" i="39"/>
  <c r="B75" i="39"/>
  <c r="C75" i="39"/>
  <c r="D75" i="39"/>
  <c r="E75" i="39"/>
  <c r="F75" i="39"/>
  <c r="G75" i="39"/>
  <c r="H75" i="39"/>
  <c r="I75" i="39"/>
  <c r="J75" i="39"/>
  <c r="K75" i="39"/>
  <c r="L75" i="39"/>
  <c r="M75" i="39"/>
  <c r="N75" i="39"/>
  <c r="O75" i="39"/>
  <c r="P75" i="39"/>
  <c r="B76" i="39"/>
  <c r="C76" i="39"/>
  <c r="D76" i="39"/>
  <c r="E76" i="39"/>
  <c r="F76" i="39"/>
  <c r="G76" i="39"/>
  <c r="H76" i="39"/>
  <c r="I76" i="39"/>
  <c r="J76" i="39"/>
  <c r="K76" i="39"/>
  <c r="L76" i="39"/>
  <c r="M76" i="39"/>
  <c r="N76" i="39"/>
  <c r="O76" i="39"/>
  <c r="P76" i="39"/>
  <c r="B77" i="39"/>
  <c r="C77" i="39"/>
  <c r="D77" i="39"/>
  <c r="E77" i="39"/>
  <c r="F77" i="39"/>
  <c r="G77" i="39"/>
  <c r="H77" i="39"/>
  <c r="I77" i="39"/>
  <c r="J77" i="39"/>
  <c r="K77" i="39"/>
  <c r="L77" i="39"/>
  <c r="M77" i="39"/>
  <c r="N77" i="39"/>
  <c r="O77" i="39"/>
  <c r="P77" i="39"/>
  <c r="B78" i="39"/>
  <c r="C78" i="39"/>
  <c r="D78" i="39"/>
  <c r="E78" i="39"/>
  <c r="F78" i="39"/>
  <c r="G78" i="39"/>
  <c r="H78" i="39"/>
  <c r="I78" i="39"/>
  <c r="J78" i="39"/>
  <c r="K78" i="39"/>
  <c r="L78" i="39"/>
  <c r="M78" i="39"/>
  <c r="N78" i="39"/>
  <c r="O78" i="39"/>
  <c r="P78" i="39"/>
  <c r="B79" i="39"/>
  <c r="C79" i="39"/>
  <c r="D79" i="39"/>
  <c r="E79" i="39"/>
  <c r="F79" i="39"/>
  <c r="G79" i="39"/>
  <c r="H79" i="39"/>
  <c r="I79" i="39"/>
  <c r="J79" i="39"/>
  <c r="K79" i="39"/>
  <c r="L79" i="39"/>
  <c r="M79" i="39"/>
  <c r="N79" i="39"/>
  <c r="O79" i="39"/>
  <c r="P79" i="39"/>
  <c r="B80" i="39"/>
  <c r="C80" i="39"/>
  <c r="D80" i="39"/>
  <c r="E80" i="39"/>
  <c r="F80" i="39"/>
  <c r="G80" i="39"/>
  <c r="H80" i="39"/>
  <c r="I80" i="39"/>
  <c r="J80" i="39"/>
  <c r="K80" i="39"/>
  <c r="L80" i="39"/>
  <c r="M80" i="39"/>
  <c r="N80" i="39"/>
  <c r="O80" i="39"/>
  <c r="P80" i="39"/>
  <c r="B81" i="39"/>
  <c r="C81" i="39"/>
  <c r="D81" i="39"/>
  <c r="E81" i="39"/>
  <c r="F81" i="39"/>
  <c r="G81" i="39"/>
  <c r="H81" i="39"/>
  <c r="I81" i="39"/>
  <c r="J81" i="39"/>
  <c r="K81" i="39"/>
  <c r="L81" i="39"/>
  <c r="M81" i="39"/>
  <c r="N81" i="39"/>
  <c r="O81" i="39"/>
  <c r="P81" i="39"/>
  <c r="B82" i="39"/>
  <c r="C82" i="39"/>
  <c r="D82" i="39"/>
  <c r="E82" i="39"/>
  <c r="F82" i="39"/>
  <c r="G82" i="39"/>
  <c r="H82" i="39"/>
  <c r="I82" i="39"/>
  <c r="J82" i="39"/>
  <c r="K82" i="39"/>
  <c r="L82" i="39"/>
  <c r="M82" i="39"/>
  <c r="N82" i="39"/>
  <c r="O82" i="39"/>
  <c r="P82" i="39"/>
  <c r="B83" i="39"/>
  <c r="C83" i="39"/>
  <c r="D83" i="39"/>
  <c r="E83" i="39"/>
  <c r="F83" i="39"/>
  <c r="G83" i="39"/>
  <c r="H83" i="39"/>
  <c r="I83" i="39"/>
  <c r="J83" i="39"/>
  <c r="K83" i="39"/>
  <c r="L83" i="39"/>
  <c r="M83" i="39"/>
  <c r="N83" i="39"/>
  <c r="O83" i="39"/>
  <c r="P83" i="39"/>
  <c r="B84" i="39"/>
  <c r="C84" i="39"/>
  <c r="D84" i="39"/>
  <c r="E84" i="39"/>
  <c r="F84" i="39"/>
  <c r="G84" i="39"/>
  <c r="H84" i="39"/>
  <c r="I84" i="39"/>
  <c r="J84" i="39"/>
  <c r="K84" i="39"/>
  <c r="L84" i="39"/>
  <c r="M84" i="39"/>
  <c r="N84" i="39"/>
  <c r="O84" i="39"/>
  <c r="P84" i="39"/>
  <c r="B85" i="39"/>
  <c r="C85" i="39"/>
  <c r="D85" i="39"/>
  <c r="E85" i="39"/>
  <c r="F85" i="39"/>
  <c r="G85" i="39"/>
  <c r="H85" i="39"/>
  <c r="I85" i="39"/>
  <c r="J85" i="39"/>
  <c r="K85" i="39"/>
  <c r="L85" i="39"/>
  <c r="M85" i="39"/>
  <c r="N85" i="39"/>
  <c r="O85" i="39"/>
  <c r="P85" i="39"/>
  <c r="B86" i="39"/>
  <c r="C86" i="39"/>
  <c r="D86" i="39"/>
  <c r="E86" i="39"/>
  <c r="F86" i="39"/>
  <c r="G86" i="39"/>
  <c r="H86" i="39"/>
  <c r="I86" i="39"/>
  <c r="J86" i="39"/>
  <c r="K86" i="39"/>
  <c r="L86" i="39"/>
  <c r="M86" i="39"/>
  <c r="N86" i="39"/>
  <c r="O86" i="39"/>
  <c r="P86" i="39"/>
  <c r="B87" i="39"/>
  <c r="C87" i="39"/>
  <c r="D87" i="39"/>
  <c r="E87" i="39"/>
  <c r="F87" i="39"/>
  <c r="G87" i="39"/>
  <c r="H87" i="39"/>
  <c r="I87" i="39"/>
  <c r="J87" i="39"/>
  <c r="K87" i="39"/>
  <c r="L87" i="39"/>
  <c r="M87" i="39"/>
  <c r="N87" i="39"/>
  <c r="O87" i="39"/>
  <c r="P87" i="39"/>
  <c r="B88" i="39"/>
  <c r="C88" i="39"/>
  <c r="D88" i="39"/>
  <c r="E88" i="39"/>
  <c r="F88" i="39"/>
  <c r="G88" i="39"/>
  <c r="H88" i="39"/>
  <c r="I88" i="39"/>
  <c r="J88" i="39"/>
  <c r="K88" i="39"/>
  <c r="L88" i="39"/>
  <c r="M88" i="39"/>
  <c r="N88" i="39"/>
  <c r="O88" i="39"/>
  <c r="P88" i="39"/>
  <c r="B89" i="39"/>
  <c r="C89" i="39"/>
  <c r="D89" i="39"/>
  <c r="E89" i="39"/>
  <c r="F89" i="39"/>
  <c r="G89" i="39"/>
  <c r="H89" i="39"/>
  <c r="I89" i="39"/>
  <c r="J89" i="39"/>
  <c r="K89" i="39"/>
  <c r="L89" i="39"/>
  <c r="M89" i="39"/>
  <c r="N89" i="39"/>
  <c r="O89" i="39"/>
  <c r="P89" i="39"/>
  <c r="B90" i="39"/>
  <c r="C90" i="39"/>
  <c r="D90" i="39"/>
  <c r="E90" i="39"/>
  <c r="F90" i="39"/>
  <c r="G90" i="39"/>
  <c r="H90" i="39"/>
  <c r="I90" i="39"/>
  <c r="J90" i="39"/>
  <c r="K90" i="39"/>
  <c r="L90" i="39"/>
  <c r="M90" i="39"/>
  <c r="N90" i="39"/>
  <c r="O90" i="39"/>
  <c r="P90" i="39"/>
  <c r="B91" i="39"/>
  <c r="C91" i="39"/>
  <c r="D91" i="39"/>
  <c r="E91" i="39"/>
  <c r="F91" i="39"/>
  <c r="G91" i="39"/>
  <c r="H91" i="39"/>
  <c r="I91" i="39"/>
  <c r="J91" i="39"/>
  <c r="K91" i="39"/>
  <c r="L91" i="39"/>
  <c r="M91" i="39"/>
  <c r="N91" i="39"/>
  <c r="O91" i="39"/>
  <c r="P91" i="39"/>
  <c r="B92" i="39"/>
  <c r="C92" i="39"/>
  <c r="D92" i="39"/>
  <c r="E92" i="39"/>
  <c r="F92" i="39"/>
  <c r="G92" i="39"/>
  <c r="H92" i="39"/>
  <c r="I92" i="39"/>
  <c r="J92" i="39"/>
  <c r="K92" i="39"/>
  <c r="L92" i="39"/>
  <c r="M92" i="39"/>
  <c r="N92" i="39"/>
  <c r="O92" i="39"/>
  <c r="P92" i="39"/>
  <c r="B93" i="39"/>
  <c r="C93" i="39"/>
  <c r="D93" i="39"/>
  <c r="E93" i="39"/>
  <c r="F93" i="39"/>
  <c r="G93" i="39"/>
  <c r="H93" i="39"/>
  <c r="I93" i="39"/>
  <c r="J93" i="39"/>
  <c r="K93" i="39"/>
  <c r="L93" i="39"/>
  <c r="M93" i="39"/>
  <c r="N93" i="39"/>
  <c r="O93" i="39"/>
  <c r="P93" i="39"/>
  <c r="B94" i="39"/>
  <c r="C94" i="39"/>
  <c r="D94" i="39"/>
  <c r="E94" i="39"/>
  <c r="F94" i="39"/>
  <c r="G94" i="39"/>
  <c r="H94" i="39"/>
  <c r="I94" i="39"/>
  <c r="J94" i="39"/>
  <c r="K94" i="39"/>
  <c r="L94" i="39"/>
  <c r="M94" i="39"/>
  <c r="N94" i="39"/>
  <c r="O94" i="39"/>
  <c r="P94" i="39"/>
  <c r="B95" i="39"/>
  <c r="C95" i="39"/>
  <c r="D95" i="39"/>
  <c r="E95" i="39"/>
  <c r="F95" i="39"/>
  <c r="G95" i="39"/>
  <c r="H95" i="39"/>
  <c r="I95" i="39"/>
  <c r="J95" i="39"/>
  <c r="K95" i="39"/>
  <c r="L95" i="39"/>
  <c r="M95" i="39"/>
  <c r="N95" i="39"/>
  <c r="O95" i="39"/>
  <c r="P95" i="39"/>
  <c r="B96" i="39"/>
  <c r="C96" i="39"/>
  <c r="D96" i="39"/>
  <c r="E96" i="39"/>
  <c r="F96" i="39"/>
  <c r="G96" i="39"/>
  <c r="H96" i="39"/>
  <c r="I96" i="39"/>
  <c r="J96" i="39"/>
  <c r="K96" i="39"/>
  <c r="L96" i="39"/>
  <c r="M96" i="39"/>
  <c r="N96" i="39"/>
  <c r="O96" i="39"/>
  <c r="P96" i="39"/>
  <c r="B97" i="39"/>
  <c r="C97" i="39"/>
  <c r="D97" i="39"/>
  <c r="E97" i="39"/>
  <c r="F97" i="39"/>
  <c r="G97" i="39"/>
  <c r="H97" i="39"/>
  <c r="I97" i="39"/>
  <c r="J97" i="39"/>
  <c r="K97" i="39"/>
  <c r="L97" i="39"/>
  <c r="M97" i="39"/>
  <c r="N97" i="39"/>
  <c r="O97" i="39"/>
  <c r="P97" i="39"/>
  <c r="B98" i="39"/>
  <c r="C98" i="39"/>
  <c r="D98" i="39"/>
  <c r="E98" i="39"/>
  <c r="F98" i="39"/>
  <c r="G98" i="39"/>
  <c r="H98" i="39"/>
  <c r="I98" i="39"/>
  <c r="J98" i="39"/>
  <c r="K98" i="39"/>
  <c r="L98" i="39"/>
  <c r="M98" i="39"/>
  <c r="N98" i="39"/>
  <c r="O98" i="39"/>
  <c r="P98" i="39"/>
  <c r="B99" i="39"/>
  <c r="C99" i="39"/>
  <c r="D99" i="39"/>
  <c r="E99" i="39"/>
  <c r="F99" i="39"/>
  <c r="G99" i="39"/>
  <c r="H99" i="39"/>
  <c r="I99" i="39"/>
  <c r="J99" i="39"/>
  <c r="K99" i="39"/>
  <c r="L99" i="39"/>
  <c r="M99" i="39"/>
  <c r="N99" i="39"/>
  <c r="O99" i="39"/>
  <c r="P99" i="39"/>
  <c r="B100" i="39"/>
  <c r="C100" i="39"/>
  <c r="D100" i="39"/>
  <c r="E100" i="39"/>
  <c r="F100" i="39"/>
  <c r="G100" i="39"/>
  <c r="H100" i="39"/>
  <c r="I100" i="39"/>
  <c r="J100" i="39"/>
  <c r="K100" i="39"/>
  <c r="L100" i="39"/>
  <c r="M100" i="39"/>
  <c r="N100" i="39"/>
  <c r="O100" i="39"/>
  <c r="P100" i="39"/>
  <c r="B101" i="39"/>
  <c r="C101" i="39"/>
  <c r="D101" i="39"/>
  <c r="E101" i="39"/>
  <c r="F101" i="39"/>
  <c r="G101" i="39"/>
  <c r="H101" i="39"/>
  <c r="I101" i="39"/>
  <c r="J101" i="39"/>
  <c r="K101" i="39"/>
  <c r="L101" i="39"/>
  <c r="M101" i="39"/>
  <c r="N101" i="39"/>
  <c r="O101" i="39"/>
  <c r="P101" i="39"/>
  <c r="B102" i="39"/>
  <c r="C102" i="39"/>
  <c r="D102" i="39"/>
  <c r="E102" i="39"/>
  <c r="F102" i="39"/>
  <c r="G102" i="39"/>
  <c r="H102" i="39"/>
  <c r="I102" i="39"/>
  <c r="J102" i="39"/>
  <c r="K102" i="39"/>
  <c r="L102" i="39"/>
  <c r="M102" i="39"/>
  <c r="N102" i="39"/>
  <c r="O102" i="39"/>
  <c r="P102" i="39"/>
  <c r="B103" i="39"/>
  <c r="C103" i="39"/>
  <c r="D103" i="39"/>
  <c r="E103" i="39"/>
  <c r="F103" i="39"/>
  <c r="G103" i="39"/>
  <c r="H103" i="39"/>
  <c r="I103" i="39"/>
  <c r="J103" i="39"/>
  <c r="K103" i="39"/>
  <c r="L103" i="39"/>
  <c r="M103" i="39"/>
  <c r="N103" i="39"/>
  <c r="O103" i="39"/>
  <c r="P103" i="39"/>
  <c r="B104" i="39"/>
  <c r="C104" i="39"/>
  <c r="D104" i="39"/>
  <c r="E104" i="39"/>
  <c r="F104" i="39"/>
  <c r="G104" i="39"/>
  <c r="H104" i="39"/>
  <c r="I104" i="39"/>
  <c r="J104" i="39"/>
  <c r="K104" i="39"/>
  <c r="L104" i="39"/>
  <c r="M104" i="39"/>
  <c r="N104" i="39"/>
  <c r="O104" i="39"/>
  <c r="P104" i="39"/>
  <c r="B105" i="39"/>
  <c r="C105" i="39"/>
  <c r="D105" i="39"/>
  <c r="E105" i="39"/>
  <c r="F105" i="39"/>
  <c r="G105" i="39"/>
  <c r="H105" i="39"/>
  <c r="I105" i="39"/>
  <c r="J105" i="39"/>
  <c r="K105" i="39"/>
  <c r="L105" i="39"/>
  <c r="M105" i="39"/>
  <c r="N105" i="39"/>
  <c r="O105" i="39"/>
  <c r="P105" i="39"/>
  <c r="B106" i="39"/>
  <c r="C106" i="39"/>
  <c r="D106" i="39"/>
  <c r="E106" i="39"/>
  <c r="F106" i="39"/>
  <c r="G106" i="39"/>
  <c r="H106" i="39"/>
  <c r="I106" i="39"/>
  <c r="J106" i="39"/>
  <c r="K106" i="39"/>
  <c r="L106" i="39"/>
  <c r="M106" i="39"/>
  <c r="N106" i="39"/>
  <c r="O106" i="39"/>
  <c r="P106" i="39"/>
  <c r="B107" i="39"/>
  <c r="C107" i="39"/>
  <c r="D107" i="39"/>
  <c r="E107" i="39"/>
  <c r="F107" i="39"/>
  <c r="G107" i="39"/>
  <c r="H107" i="39"/>
  <c r="I107" i="39"/>
  <c r="J107" i="39"/>
  <c r="K107" i="39"/>
  <c r="L107" i="39"/>
  <c r="M107" i="39"/>
  <c r="N107" i="39"/>
  <c r="O107" i="39"/>
  <c r="P107" i="39"/>
  <c r="B108" i="39"/>
  <c r="C108" i="39"/>
  <c r="D108" i="39"/>
  <c r="E108" i="39"/>
  <c r="F108" i="39"/>
  <c r="G108" i="39"/>
  <c r="H108" i="39"/>
  <c r="I108" i="39"/>
  <c r="J108" i="39"/>
  <c r="K108" i="39"/>
  <c r="L108" i="39"/>
  <c r="M108" i="39"/>
  <c r="N108" i="39"/>
  <c r="O108" i="39"/>
  <c r="P108" i="39"/>
  <c r="B109" i="39"/>
  <c r="C109" i="39"/>
  <c r="D109" i="39"/>
  <c r="E109" i="39"/>
  <c r="F109" i="39"/>
  <c r="G109" i="39"/>
  <c r="H109" i="39"/>
  <c r="I109" i="39"/>
  <c r="J109" i="39"/>
  <c r="K109" i="39"/>
  <c r="L109" i="39"/>
  <c r="M109" i="39"/>
  <c r="N109" i="39"/>
  <c r="O109" i="39"/>
  <c r="P109" i="39"/>
  <c r="B110" i="39"/>
  <c r="C110" i="39"/>
  <c r="D110" i="39"/>
  <c r="E110" i="39"/>
  <c r="F110" i="39"/>
  <c r="G110" i="39"/>
  <c r="H110" i="39"/>
  <c r="I110" i="39"/>
  <c r="J110" i="39"/>
  <c r="K110" i="39"/>
  <c r="L110" i="39"/>
  <c r="M110" i="39"/>
  <c r="N110" i="39"/>
  <c r="O110" i="39"/>
  <c r="P110" i="39"/>
  <c r="B111" i="39"/>
  <c r="C111" i="39"/>
  <c r="D111" i="39"/>
  <c r="E111" i="39"/>
  <c r="F111" i="39"/>
  <c r="G111" i="39"/>
  <c r="H111" i="39"/>
  <c r="I111" i="39"/>
  <c r="J111" i="39"/>
  <c r="K111" i="39"/>
  <c r="L111" i="39"/>
  <c r="M111" i="39"/>
  <c r="N111" i="39"/>
  <c r="O111" i="39"/>
  <c r="P111" i="39"/>
  <c r="B112" i="39"/>
  <c r="C112" i="39"/>
  <c r="D112" i="39"/>
  <c r="E112" i="39"/>
  <c r="F112" i="39"/>
  <c r="G112" i="39"/>
  <c r="H112" i="39"/>
  <c r="I112" i="39"/>
  <c r="J112" i="39"/>
  <c r="K112" i="39"/>
  <c r="L112" i="39"/>
  <c r="M112" i="39"/>
  <c r="N112" i="39"/>
  <c r="O112" i="39"/>
  <c r="P112" i="39"/>
  <c r="B113" i="39"/>
  <c r="C113" i="39"/>
  <c r="D113" i="39"/>
  <c r="E113" i="39"/>
  <c r="F113" i="39"/>
  <c r="G113" i="39"/>
  <c r="H113" i="39"/>
  <c r="I113" i="39"/>
  <c r="J113" i="39"/>
  <c r="K113" i="39"/>
  <c r="L113" i="39"/>
  <c r="M113" i="39"/>
  <c r="N113" i="39"/>
  <c r="O113" i="39"/>
  <c r="P113" i="39"/>
  <c r="B114" i="39"/>
  <c r="C114" i="39"/>
  <c r="D114" i="39"/>
  <c r="E114" i="39"/>
  <c r="F114" i="39"/>
  <c r="G114" i="39"/>
  <c r="H114" i="39"/>
  <c r="I114" i="39"/>
  <c r="J114" i="39"/>
  <c r="K114" i="39"/>
  <c r="L114" i="39"/>
  <c r="M114" i="39"/>
  <c r="N114" i="39"/>
  <c r="O114" i="39"/>
  <c r="P114" i="39"/>
  <c r="B115" i="39"/>
  <c r="C115" i="39"/>
  <c r="D115" i="39"/>
  <c r="E115" i="39"/>
  <c r="F115" i="39"/>
  <c r="G115" i="39"/>
  <c r="H115" i="39"/>
  <c r="I115" i="39"/>
  <c r="J115" i="39"/>
  <c r="K115" i="39"/>
  <c r="L115" i="39"/>
  <c r="M115" i="39"/>
  <c r="N115" i="39"/>
  <c r="O115" i="39"/>
  <c r="P115" i="39"/>
  <c r="B116" i="39"/>
  <c r="C116" i="39"/>
  <c r="D116" i="39"/>
  <c r="E116" i="39"/>
  <c r="F116" i="39"/>
  <c r="G116" i="39"/>
  <c r="H116" i="39"/>
  <c r="I116" i="39"/>
  <c r="J116" i="39"/>
  <c r="K116" i="39"/>
  <c r="L116" i="39"/>
  <c r="M116" i="39"/>
  <c r="N116" i="39"/>
  <c r="O116" i="39"/>
  <c r="P116" i="39"/>
  <c r="B117" i="39"/>
  <c r="C117" i="39"/>
  <c r="D117" i="39"/>
  <c r="E117" i="39"/>
  <c r="F117" i="39"/>
  <c r="G117" i="39"/>
  <c r="H117" i="39"/>
  <c r="I117" i="39"/>
  <c r="J117" i="39"/>
  <c r="K117" i="39"/>
  <c r="L117" i="39"/>
  <c r="M117" i="39"/>
  <c r="N117" i="39"/>
  <c r="O117" i="39"/>
  <c r="P117" i="39"/>
  <c r="B118" i="39"/>
  <c r="C118" i="39"/>
  <c r="D118" i="39"/>
  <c r="E118" i="39"/>
  <c r="F118" i="39"/>
  <c r="G118" i="39"/>
  <c r="H118" i="39"/>
  <c r="I118" i="39"/>
  <c r="J118" i="39"/>
  <c r="K118" i="39"/>
  <c r="L118" i="39"/>
  <c r="M118" i="39"/>
  <c r="N118" i="39"/>
  <c r="O118" i="39"/>
  <c r="P118" i="39"/>
  <c r="B119" i="39"/>
  <c r="C119" i="39"/>
  <c r="D119" i="39"/>
  <c r="E119" i="39"/>
  <c r="F119" i="39"/>
  <c r="G119" i="39"/>
  <c r="H119" i="39"/>
  <c r="I119" i="39"/>
  <c r="J119" i="39"/>
  <c r="K119" i="39"/>
  <c r="L119" i="39"/>
  <c r="M119" i="39"/>
  <c r="N119" i="39"/>
  <c r="O119" i="39"/>
  <c r="P119" i="39"/>
  <c r="B120" i="39"/>
  <c r="C120" i="39"/>
  <c r="D120" i="39"/>
  <c r="E120" i="39"/>
  <c r="F120" i="39"/>
  <c r="G120" i="39"/>
  <c r="H120" i="39"/>
  <c r="I120" i="39"/>
  <c r="J120" i="39"/>
  <c r="K120" i="39"/>
  <c r="L120" i="39"/>
  <c r="M120" i="39"/>
  <c r="N120" i="39"/>
  <c r="O120" i="39"/>
  <c r="P120" i="39"/>
  <c r="B121" i="39"/>
  <c r="C121" i="39"/>
  <c r="D121" i="39"/>
  <c r="E121" i="39"/>
  <c r="F121" i="39"/>
  <c r="G121" i="39"/>
  <c r="H121" i="39"/>
  <c r="I121" i="39"/>
  <c r="J121" i="39"/>
  <c r="K121" i="39"/>
  <c r="L121" i="39"/>
  <c r="M121" i="39"/>
  <c r="N121" i="39"/>
  <c r="O121" i="39"/>
  <c r="P121" i="39"/>
  <c r="B122" i="39"/>
  <c r="C122" i="39"/>
  <c r="D122" i="39"/>
  <c r="E122" i="39"/>
  <c r="F122" i="39"/>
  <c r="G122" i="39"/>
  <c r="H122" i="39"/>
  <c r="I122" i="39"/>
  <c r="J122" i="39"/>
  <c r="K122" i="39"/>
  <c r="L122" i="39"/>
  <c r="M122" i="39"/>
  <c r="N122" i="39"/>
  <c r="O122" i="39"/>
  <c r="P122" i="39"/>
  <c r="B123" i="39"/>
  <c r="C123" i="39"/>
  <c r="D123" i="39"/>
  <c r="E123" i="39"/>
  <c r="F123" i="39"/>
  <c r="G123" i="39"/>
  <c r="H123" i="39"/>
  <c r="I123" i="39"/>
  <c r="J123" i="39"/>
  <c r="K123" i="39"/>
  <c r="L123" i="39"/>
  <c r="M123" i="39"/>
  <c r="N123" i="39"/>
  <c r="O123" i="39"/>
  <c r="P123" i="39"/>
  <c r="B124" i="39"/>
  <c r="C124" i="39"/>
  <c r="D124" i="39"/>
  <c r="E124" i="39"/>
  <c r="F124" i="39"/>
  <c r="G124" i="39"/>
  <c r="H124" i="39"/>
  <c r="I124" i="39"/>
  <c r="J124" i="39"/>
  <c r="K124" i="39"/>
  <c r="L124" i="39"/>
  <c r="M124" i="39"/>
  <c r="N124" i="39"/>
  <c r="O124" i="39"/>
  <c r="P124" i="39"/>
  <c r="B125" i="39"/>
  <c r="C125" i="39"/>
  <c r="D125" i="39"/>
  <c r="E125" i="39"/>
  <c r="F125" i="39"/>
  <c r="G125" i="39"/>
  <c r="H125" i="39"/>
  <c r="I125" i="39"/>
  <c r="J125" i="39"/>
  <c r="K125" i="39"/>
  <c r="L125" i="39"/>
  <c r="M125" i="39"/>
  <c r="N125" i="39"/>
  <c r="O125" i="39"/>
  <c r="P125" i="39"/>
  <c r="B126" i="39"/>
  <c r="C126" i="39"/>
  <c r="D126" i="39"/>
  <c r="E126" i="39"/>
  <c r="F126" i="39"/>
  <c r="G126" i="39"/>
  <c r="H126" i="39"/>
  <c r="I126" i="39"/>
  <c r="J126" i="39"/>
  <c r="K126" i="39"/>
  <c r="L126" i="39"/>
  <c r="M126" i="39"/>
  <c r="N126" i="39"/>
  <c r="O126" i="39"/>
  <c r="P126" i="39"/>
  <c r="B127" i="39"/>
  <c r="C127" i="39"/>
  <c r="D127" i="39"/>
  <c r="E127" i="39"/>
  <c r="F127" i="39"/>
  <c r="G127" i="39"/>
  <c r="H127" i="39"/>
  <c r="I127" i="39"/>
  <c r="J127" i="39"/>
  <c r="K127" i="39"/>
  <c r="L127" i="39"/>
  <c r="M127" i="39"/>
  <c r="N127" i="39"/>
  <c r="O127" i="39"/>
  <c r="P127" i="39"/>
  <c r="B128" i="39"/>
  <c r="C128" i="39"/>
  <c r="D128" i="39"/>
  <c r="E128" i="39"/>
  <c r="F128" i="39"/>
  <c r="G128" i="39"/>
  <c r="H128" i="39"/>
  <c r="I128" i="39"/>
  <c r="J128" i="39"/>
  <c r="K128" i="39"/>
  <c r="L128" i="39"/>
  <c r="M128" i="39"/>
  <c r="N128" i="39"/>
  <c r="O128" i="39"/>
  <c r="P128" i="39"/>
  <c r="B129" i="39"/>
  <c r="C129" i="39"/>
  <c r="D129" i="39"/>
  <c r="E129" i="39"/>
  <c r="F129" i="39"/>
  <c r="G129" i="39"/>
  <c r="H129" i="39"/>
  <c r="I129" i="39"/>
  <c r="J129" i="39"/>
  <c r="K129" i="39"/>
  <c r="L129" i="39"/>
  <c r="M129" i="39"/>
  <c r="N129" i="39"/>
  <c r="O129" i="39"/>
  <c r="P129" i="39"/>
  <c r="B130" i="39"/>
  <c r="C130" i="39"/>
  <c r="D130" i="39"/>
  <c r="E130" i="39"/>
  <c r="F130" i="39"/>
  <c r="G130" i="39"/>
  <c r="H130" i="39"/>
  <c r="I130" i="39"/>
  <c r="J130" i="39"/>
  <c r="K130" i="39"/>
  <c r="L130" i="39"/>
  <c r="M130" i="39"/>
  <c r="N130" i="39"/>
  <c r="O130" i="39"/>
  <c r="P130" i="39"/>
  <c r="B131" i="39"/>
  <c r="C131" i="39"/>
  <c r="D131" i="39"/>
  <c r="E131" i="39"/>
  <c r="F131" i="39"/>
  <c r="G131" i="39"/>
  <c r="H131" i="39"/>
  <c r="I131" i="39"/>
  <c r="J131" i="39"/>
  <c r="K131" i="39"/>
  <c r="L131" i="39"/>
  <c r="M131" i="39"/>
  <c r="N131" i="39"/>
  <c r="O131" i="39"/>
  <c r="P131" i="39"/>
  <c r="B132" i="39"/>
  <c r="C132" i="39"/>
  <c r="D132" i="39"/>
  <c r="E132" i="39"/>
  <c r="F132" i="39"/>
  <c r="G132" i="39"/>
  <c r="H132" i="39"/>
  <c r="I132" i="39"/>
  <c r="J132" i="39"/>
  <c r="K132" i="39"/>
  <c r="L132" i="39"/>
  <c r="M132" i="39"/>
  <c r="N132" i="39"/>
  <c r="O132" i="39"/>
  <c r="P132" i="39"/>
  <c r="B133" i="39"/>
  <c r="C133" i="39"/>
  <c r="D133" i="39"/>
  <c r="E133" i="39"/>
  <c r="F133" i="39"/>
  <c r="G133" i="39"/>
  <c r="H133" i="39"/>
  <c r="I133" i="39"/>
  <c r="J133" i="39"/>
  <c r="K133" i="39"/>
  <c r="L133" i="39"/>
  <c r="M133" i="39"/>
  <c r="N133" i="39"/>
  <c r="O133" i="39"/>
  <c r="P133" i="39"/>
  <c r="B134" i="39"/>
  <c r="C134" i="39"/>
  <c r="D134" i="39"/>
  <c r="E134" i="39"/>
  <c r="F134" i="39"/>
  <c r="G134" i="39"/>
  <c r="H134" i="39"/>
  <c r="I134" i="39"/>
  <c r="J134" i="39"/>
  <c r="K134" i="39"/>
  <c r="L134" i="39"/>
  <c r="M134" i="39"/>
  <c r="N134" i="39"/>
  <c r="O134" i="39"/>
  <c r="P134" i="39"/>
  <c r="B135" i="39"/>
  <c r="C135" i="39"/>
  <c r="D135" i="39"/>
  <c r="E135" i="39"/>
  <c r="F135" i="39"/>
  <c r="G135" i="39"/>
  <c r="H135" i="39"/>
  <c r="I135" i="39"/>
  <c r="J135" i="39"/>
  <c r="K135" i="39"/>
  <c r="L135" i="39"/>
  <c r="M135" i="39"/>
  <c r="N135" i="39"/>
  <c r="O135" i="39"/>
  <c r="P135" i="39"/>
  <c r="B136" i="39"/>
  <c r="C136" i="39"/>
  <c r="D136" i="39"/>
  <c r="E136" i="39"/>
  <c r="F136" i="39"/>
  <c r="G136" i="39"/>
  <c r="H136" i="39"/>
  <c r="I136" i="39"/>
  <c r="J136" i="39"/>
  <c r="K136" i="39"/>
  <c r="L136" i="39"/>
  <c r="M136" i="39"/>
  <c r="N136" i="39"/>
  <c r="O136" i="39"/>
  <c r="P136" i="39"/>
  <c r="B137" i="39"/>
  <c r="C137" i="39"/>
  <c r="D137" i="39"/>
  <c r="E137" i="39"/>
  <c r="F137" i="39"/>
  <c r="G137" i="39"/>
  <c r="H137" i="39"/>
  <c r="I137" i="39"/>
  <c r="J137" i="39"/>
  <c r="K137" i="39"/>
  <c r="L137" i="39"/>
  <c r="M137" i="39"/>
  <c r="N137" i="39"/>
  <c r="O137" i="39"/>
  <c r="P137" i="39"/>
  <c r="B138" i="39"/>
  <c r="C138" i="39"/>
  <c r="D138" i="39"/>
  <c r="E138" i="39"/>
  <c r="F138" i="39"/>
  <c r="G138" i="39"/>
  <c r="H138" i="39"/>
  <c r="I138" i="39"/>
  <c r="J138" i="39"/>
  <c r="K138" i="39"/>
  <c r="L138" i="39"/>
  <c r="M138" i="39"/>
  <c r="N138" i="39"/>
  <c r="O138" i="39"/>
  <c r="P138" i="39"/>
  <c r="B139" i="39"/>
  <c r="C139" i="39"/>
  <c r="D139" i="39"/>
  <c r="E139" i="39"/>
  <c r="F139" i="39"/>
  <c r="G139" i="39"/>
  <c r="H139" i="39"/>
  <c r="I139" i="39"/>
  <c r="J139" i="39"/>
  <c r="K139" i="39"/>
  <c r="L139" i="39"/>
  <c r="M139" i="39"/>
  <c r="N139" i="39"/>
  <c r="O139" i="39"/>
  <c r="P139" i="39"/>
  <c r="B140" i="39"/>
  <c r="C140" i="39"/>
  <c r="D140" i="39"/>
  <c r="E140" i="39"/>
  <c r="F140" i="39"/>
  <c r="G140" i="39"/>
  <c r="H140" i="39"/>
  <c r="I140" i="39"/>
  <c r="J140" i="39"/>
  <c r="K140" i="39"/>
  <c r="L140" i="39"/>
  <c r="M140" i="39"/>
  <c r="N140" i="39"/>
  <c r="O140" i="39"/>
  <c r="P140" i="39"/>
  <c r="B141" i="39"/>
  <c r="C141" i="39"/>
  <c r="D141" i="39"/>
  <c r="E141" i="39"/>
  <c r="F141" i="39"/>
  <c r="G141" i="39"/>
  <c r="H141" i="39"/>
  <c r="I141" i="39"/>
  <c r="J141" i="39"/>
  <c r="K141" i="39"/>
  <c r="L141" i="39"/>
  <c r="M141" i="39"/>
  <c r="N141" i="39"/>
  <c r="O141" i="39"/>
  <c r="P141" i="39"/>
  <c r="B142" i="39"/>
  <c r="C142" i="39"/>
  <c r="D142" i="39"/>
  <c r="E142" i="39"/>
  <c r="F142" i="39"/>
  <c r="G142" i="39"/>
  <c r="H142" i="39"/>
  <c r="I142" i="39"/>
  <c r="J142" i="39"/>
  <c r="K142" i="39"/>
  <c r="L142" i="39"/>
  <c r="M142" i="39"/>
  <c r="N142" i="39"/>
  <c r="O142" i="39"/>
  <c r="P142" i="39"/>
  <c r="B143" i="39"/>
  <c r="C143" i="39"/>
  <c r="D143" i="39"/>
  <c r="E143" i="39"/>
  <c r="F143" i="39"/>
  <c r="G143" i="39"/>
  <c r="H143" i="39"/>
  <c r="I143" i="39"/>
  <c r="J143" i="39"/>
  <c r="K143" i="39"/>
  <c r="L143" i="39"/>
  <c r="M143" i="39"/>
  <c r="N143" i="39"/>
  <c r="O143" i="39"/>
  <c r="P143" i="39"/>
  <c r="B144" i="39"/>
  <c r="C144" i="39"/>
  <c r="D144" i="39"/>
  <c r="E144" i="39"/>
  <c r="F144" i="39"/>
  <c r="G144" i="39"/>
  <c r="H144" i="39"/>
  <c r="I144" i="39"/>
  <c r="J144" i="39"/>
  <c r="K144" i="39"/>
  <c r="L144" i="39"/>
  <c r="M144" i="39"/>
  <c r="N144" i="39"/>
  <c r="O144" i="39"/>
  <c r="P144" i="39"/>
  <c r="B145" i="39"/>
  <c r="C145" i="39"/>
  <c r="D145" i="39"/>
  <c r="E145" i="39"/>
  <c r="F145" i="39"/>
  <c r="G145" i="39"/>
  <c r="H145" i="39"/>
  <c r="I145" i="39"/>
  <c r="J145" i="39"/>
  <c r="K145" i="39"/>
  <c r="L145" i="39"/>
  <c r="M145" i="39"/>
  <c r="N145" i="39"/>
  <c r="O145" i="39"/>
  <c r="P145" i="39"/>
  <c r="B146" i="39"/>
  <c r="C146" i="39"/>
  <c r="D146" i="39"/>
  <c r="E146" i="39"/>
  <c r="F146" i="39"/>
  <c r="G146" i="39"/>
  <c r="H146" i="39"/>
  <c r="I146" i="39"/>
  <c r="J146" i="39"/>
  <c r="K146" i="39"/>
  <c r="L146" i="39"/>
  <c r="M146" i="39"/>
  <c r="N146" i="39"/>
  <c r="O146" i="39"/>
  <c r="P146" i="39"/>
  <c r="B147" i="39"/>
  <c r="C147" i="39"/>
  <c r="D147" i="39"/>
  <c r="E147" i="39"/>
  <c r="F147" i="39"/>
  <c r="G147" i="39"/>
  <c r="H147" i="39"/>
  <c r="I147" i="39"/>
  <c r="J147" i="39"/>
  <c r="K147" i="39"/>
  <c r="L147" i="39"/>
  <c r="M147" i="39"/>
  <c r="N147" i="39"/>
  <c r="O147" i="39"/>
  <c r="P147" i="39"/>
  <c r="B148" i="39"/>
  <c r="C148" i="39"/>
  <c r="D148" i="39"/>
  <c r="E148" i="39"/>
  <c r="F148" i="39"/>
  <c r="G148" i="39"/>
  <c r="H148" i="39"/>
  <c r="I148" i="39"/>
  <c r="J148" i="39"/>
  <c r="K148" i="39"/>
  <c r="L148" i="39"/>
  <c r="M148" i="39"/>
  <c r="N148" i="39"/>
  <c r="O148" i="39"/>
  <c r="P148" i="39"/>
  <c r="B149" i="39"/>
  <c r="C149" i="39"/>
  <c r="D149" i="39"/>
  <c r="E149" i="39"/>
  <c r="F149" i="39"/>
  <c r="G149" i="39"/>
  <c r="H149" i="39"/>
  <c r="I149" i="39"/>
  <c r="J149" i="39"/>
  <c r="K149" i="39"/>
  <c r="L149" i="39"/>
  <c r="M149" i="39"/>
  <c r="N149" i="39"/>
  <c r="O149" i="39"/>
  <c r="P149" i="39"/>
  <c r="B150" i="39"/>
  <c r="C150" i="39"/>
  <c r="D150" i="39"/>
  <c r="E150" i="39"/>
  <c r="F150" i="39"/>
  <c r="G150" i="39"/>
  <c r="H150" i="39"/>
  <c r="I150" i="39"/>
  <c r="J150" i="39"/>
  <c r="K150" i="39"/>
  <c r="L150" i="39"/>
  <c r="M150" i="39"/>
  <c r="N150" i="39"/>
  <c r="O150" i="39"/>
  <c r="P150" i="39"/>
  <c r="B151" i="39"/>
  <c r="C151" i="39"/>
  <c r="D151" i="39"/>
  <c r="E151" i="39"/>
  <c r="F151" i="39"/>
  <c r="G151" i="39"/>
  <c r="H151" i="39"/>
  <c r="I151" i="39"/>
  <c r="J151" i="39"/>
  <c r="K151" i="39"/>
  <c r="L151" i="39"/>
  <c r="M151" i="39"/>
  <c r="N151" i="39"/>
  <c r="O151" i="39"/>
  <c r="P151" i="39"/>
  <c r="B152" i="39"/>
  <c r="C152" i="39"/>
  <c r="D152" i="39"/>
  <c r="E152" i="39"/>
  <c r="F152" i="39"/>
  <c r="G152" i="39"/>
  <c r="H152" i="39"/>
  <c r="I152" i="39"/>
  <c r="J152" i="39"/>
  <c r="K152" i="39"/>
  <c r="L152" i="39"/>
  <c r="M152" i="39"/>
  <c r="N152" i="39"/>
  <c r="O152" i="39"/>
  <c r="P152" i="39"/>
  <c r="B153" i="39"/>
  <c r="C153" i="39"/>
  <c r="D153" i="39"/>
  <c r="E153" i="39"/>
  <c r="F153" i="39"/>
  <c r="G153" i="39"/>
  <c r="H153" i="39"/>
  <c r="I153" i="39"/>
  <c r="J153" i="39"/>
  <c r="K153" i="39"/>
  <c r="L153" i="39"/>
  <c r="M153" i="39"/>
  <c r="N153" i="39"/>
  <c r="O153" i="39"/>
  <c r="P153" i="39"/>
  <c r="B154" i="39"/>
  <c r="C154" i="39"/>
  <c r="D154" i="39"/>
  <c r="E154" i="39"/>
  <c r="F154" i="39"/>
  <c r="G154" i="39"/>
  <c r="H154" i="39"/>
  <c r="I154" i="39"/>
  <c r="J154" i="39"/>
  <c r="K154" i="39"/>
  <c r="L154" i="39"/>
  <c r="M154" i="39"/>
  <c r="N154" i="39"/>
  <c r="O154" i="39"/>
  <c r="P154" i="39"/>
  <c r="B155" i="39"/>
  <c r="C155" i="39"/>
  <c r="D155" i="39"/>
  <c r="E155" i="39"/>
  <c r="F155" i="39"/>
  <c r="G155" i="39"/>
  <c r="H155" i="39"/>
  <c r="I155" i="39"/>
  <c r="J155" i="39"/>
  <c r="K155" i="39"/>
  <c r="L155" i="39"/>
  <c r="M155" i="39"/>
  <c r="N155" i="39"/>
  <c r="O155" i="39"/>
  <c r="P155" i="39"/>
  <c r="B156" i="39"/>
  <c r="C156" i="39"/>
  <c r="D156" i="39"/>
  <c r="E156" i="39"/>
  <c r="F156" i="39"/>
  <c r="G156" i="39"/>
  <c r="H156" i="39"/>
  <c r="I156" i="39"/>
  <c r="J156" i="39"/>
  <c r="K156" i="39"/>
  <c r="L156" i="39"/>
  <c r="M156" i="39"/>
  <c r="N156" i="39"/>
  <c r="O156" i="39"/>
  <c r="P156" i="39"/>
  <c r="B157" i="39"/>
  <c r="C157" i="39"/>
  <c r="D157" i="39"/>
  <c r="E157" i="39"/>
  <c r="F157" i="39"/>
  <c r="G157" i="39"/>
  <c r="H157" i="39"/>
  <c r="I157" i="39"/>
  <c r="J157" i="39"/>
  <c r="K157" i="39"/>
  <c r="L157" i="39"/>
  <c r="M157" i="39"/>
  <c r="N157" i="39"/>
  <c r="O157" i="39"/>
  <c r="P157" i="39"/>
  <c r="B158" i="39"/>
  <c r="C158" i="39"/>
  <c r="D158" i="39"/>
  <c r="E158" i="39"/>
  <c r="F158" i="39"/>
  <c r="G158" i="39"/>
  <c r="H158" i="39"/>
  <c r="I158" i="39"/>
  <c r="J158" i="39"/>
  <c r="K158" i="39"/>
  <c r="L158" i="39"/>
  <c r="M158" i="39"/>
  <c r="N158" i="39"/>
  <c r="O158" i="39"/>
  <c r="P158" i="39"/>
  <c r="B159" i="39"/>
  <c r="C159" i="39"/>
  <c r="D159" i="39"/>
  <c r="E159" i="39"/>
  <c r="F159" i="39"/>
  <c r="G159" i="39"/>
  <c r="H159" i="39"/>
  <c r="I159" i="39"/>
  <c r="J159" i="39"/>
  <c r="K159" i="39"/>
  <c r="L159" i="39"/>
  <c r="M159" i="39"/>
  <c r="N159" i="39"/>
  <c r="O159" i="39"/>
  <c r="P159" i="39"/>
  <c r="B160" i="39"/>
  <c r="C160" i="39"/>
  <c r="D160" i="39"/>
  <c r="E160" i="39"/>
  <c r="F160" i="39"/>
  <c r="G160" i="39"/>
  <c r="H160" i="39"/>
  <c r="I160" i="39"/>
  <c r="J160" i="39"/>
  <c r="K160" i="39"/>
  <c r="L160" i="39"/>
  <c r="M160" i="39"/>
  <c r="N160" i="39"/>
  <c r="O160" i="39"/>
  <c r="P160" i="39"/>
  <c r="B161" i="39"/>
  <c r="C161" i="39"/>
  <c r="D161" i="39"/>
  <c r="E161" i="39"/>
  <c r="F161" i="39"/>
  <c r="G161" i="39"/>
  <c r="H161" i="39"/>
  <c r="I161" i="39"/>
  <c r="J161" i="39"/>
  <c r="K161" i="39"/>
  <c r="L161" i="39"/>
  <c r="M161" i="39"/>
  <c r="N161" i="39"/>
  <c r="O161" i="39"/>
  <c r="P161" i="39"/>
  <c r="B162" i="39"/>
  <c r="C162" i="39"/>
  <c r="D162" i="39"/>
  <c r="E162" i="39"/>
  <c r="F162" i="39"/>
  <c r="G162" i="39"/>
  <c r="H162" i="39"/>
  <c r="I162" i="39"/>
  <c r="J162" i="39"/>
  <c r="K162" i="39"/>
  <c r="L162" i="39"/>
  <c r="M162" i="39"/>
  <c r="N162" i="39"/>
  <c r="O162" i="39"/>
  <c r="P162" i="39"/>
  <c r="B163" i="39"/>
  <c r="C163" i="39"/>
  <c r="D163" i="39"/>
  <c r="E163" i="39"/>
  <c r="F163" i="39"/>
  <c r="G163" i="39"/>
  <c r="H163" i="39"/>
  <c r="I163" i="39"/>
  <c r="J163" i="39"/>
  <c r="K163" i="39"/>
  <c r="L163" i="39"/>
  <c r="M163" i="39"/>
  <c r="N163" i="39"/>
  <c r="O163" i="39"/>
  <c r="P163" i="39"/>
  <c r="B164" i="39"/>
  <c r="C164" i="39"/>
  <c r="D164" i="39"/>
  <c r="E164" i="39"/>
  <c r="F164" i="39"/>
  <c r="G164" i="39"/>
  <c r="H164" i="39"/>
  <c r="I164" i="39"/>
  <c r="J164" i="39"/>
  <c r="K164" i="39"/>
  <c r="L164" i="39"/>
  <c r="M164" i="39"/>
  <c r="N164" i="39"/>
  <c r="O164" i="39"/>
  <c r="P164" i="39"/>
  <c r="B165" i="39"/>
  <c r="C165" i="39"/>
  <c r="D165" i="39"/>
  <c r="E165" i="39"/>
  <c r="F165" i="39"/>
  <c r="G165" i="39"/>
  <c r="H165" i="39"/>
  <c r="I165" i="39"/>
  <c r="J165" i="39"/>
  <c r="K165" i="39"/>
  <c r="L165" i="39"/>
  <c r="M165" i="39"/>
  <c r="N165" i="39"/>
  <c r="O165" i="39"/>
  <c r="P165" i="39"/>
  <c r="B166" i="39"/>
  <c r="C166" i="39"/>
  <c r="D166" i="39"/>
  <c r="E166" i="39"/>
  <c r="F166" i="39"/>
  <c r="G166" i="39"/>
  <c r="H166" i="39"/>
  <c r="I166" i="39"/>
  <c r="J166" i="39"/>
  <c r="K166" i="39"/>
  <c r="L166" i="39"/>
  <c r="M166" i="39"/>
  <c r="N166" i="39"/>
  <c r="O166" i="39"/>
  <c r="P166" i="39"/>
  <c r="B167" i="39"/>
  <c r="C167" i="39"/>
  <c r="D167" i="39"/>
  <c r="E167" i="39"/>
  <c r="F167" i="39"/>
  <c r="G167" i="39"/>
  <c r="H167" i="39"/>
  <c r="I167" i="39"/>
  <c r="J167" i="39"/>
  <c r="K167" i="39"/>
  <c r="L167" i="39"/>
  <c r="M167" i="39"/>
  <c r="N167" i="39"/>
  <c r="O167" i="39"/>
  <c r="P167" i="39"/>
  <c r="B168" i="39"/>
  <c r="C168" i="39"/>
  <c r="D168" i="39"/>
  <c r="E168" i="39"/>
  <c r="F168" i="39"/>
  <c r="G168" i="39"/>
  <c r="H168" i="39"/>
  <c r="I168" i="39"/>
  <c r="J168" i="39"/>
  <c r="K168" i="39"/>
  <c r="L168" i="39"/>
  <c r="M168" i="39"/>
  <c r="N168" i="39"/>
  <c r="O168" i="39"/>
  <c r="P168" i="39"/>
  <c r="B169" i="39"/>
  <c r="C169" i="39"/>
  <c r="D169" i="39"/>
  <c r="E169" i="39"/>
  <c r="F169" i="39"/>
  <c r="G169" i="39"/>
  <c r="H169" i="39"/>
  <c r="I169" i="39"/>
  <c r="J169" i="39"/>
  <c r="K169" i="39"/>
  <c r="L169" i="39"/>
  <c r="M169" i="39"/>
  <c r="N169" i="39"/>
  <c r="O169" i="39"/>
  <c r="P169" i="39"/>
  <c r="B170" i="39"/>
  <c r="C170" i="39"/>
  <c r="D170" i="39"/>
  <c r="E170" i="39"/>
  <c r="F170" i="39"/>
  <c r="G170" i="39"/>
  <c r="H170" i="39"/>
  <c r="I170" i="39"/>
  <c r="J170" i="39"/>
  <c r="K170" i="39"/>
  <c r="L170" i="39"/>
  <c r="M170" i="39"/>
  <c r="N170" i="39"/>
  <c r="O170" i="39"/>
  <c r="P170" i="39"/>
  <c r="B171" i="39"/>
  <c r="C171" i="39"/>
  <c r="D171" i="39"/>
  <c r="E171" i="39"/>
  <c r="F171" i="39"/>
  <c r="G171" i="39"/>
  <c r="H171" i="39"/>
  <c r="I171" i="39"/>
  <c r="J171" i="39"/>
  <c r="K171" i="39"/>
  <c r="L171" i="39"/>
  <c r="M171" i="39"/>
  <c r="N171" i="39"/>
  <c r="O171" i="39"/>
  <c r="P171" i="39"/>
  <c r="B172" i="39"/>
  <c r="C172" i="39"/>
  <c r="D172" i="39"/>
  <c r="E172" i="39"/>
  <c r="F172" i="39"/>
  <c r="G172" i="39"/>
  <c r="H172" i="39"/>
  <c r="I172" i="39"/>
  <c r="J172" i="39"/>
  <c r="K172" i="39"/>
  <c r="L172" i="39"/>
  <c r="M172" i="39"/>
  <c r="N172" i="39"/>
  <c r="O172" i="39"/>
  <c r="P172" i="39"/>
  <c r="B173" i="39"/>
  <c r="C173" i="39"/>
  <c r="D173" i="39"/>
  <c r="E173" i="39"/>
  <c r="F173" i="39"/>
  <c r="G173" i="39"/>
  <c r="H173" i="39"/>
  <c r="I173" i="39"/>
  <c r="J173" i="39"/>
  <c r="K173" i="39"/>
  <c r="L173" i="39"/>
  <c r="M173" i="39"/>
  <c r="N173" i="39"/>
  <c r="O173" i="39"/>
  <c r="P173" i="39"/>
  <c r="B174" i="39"/>
  <c r="C174" i="39"/>
  <c r="D174" i="39"/>
  <c r="E174" i="39"/>
  <c r="F174" i="39"/>
  <c r="G174" i="39"/>
  <c r="H174" i="39"/>
  <c r="I174" i="39"/>
  <c r="J174" i="39"/>
  <c r="K174" i="39"/>
  <c r="L174" i="39"/>
  <c r="M174" i="39"/>
  <c r="N174" i="39"/>
  <c r="O174" i="39"/>
  <c r="P174" i="39"/>
  <c r="B175" i="39"/>
  <c r="C175" i="39"/>
  <c r="D175" i="39"/>
  <c r="E175" i="39"/>
  <c r="F175" i="39"/>
  <c r="G175" i="39"/>
  <c r="H175" i="39"/>
  <c r="I175" i="39"/>
  <c r="J175" i="39"/>
  <c r="K175" i="39"/>
  <c r="L175" i="39"/>
  <c r="M175" i="39"/>
  <c r="N175" i="39"/>
  <c r="O175" i="39"/>
  <c r="P175" i="39"/>
  <c r="B176" i="39"/>
  <c r="C176" i="39"/>
  <c r="D176" i="39"/>
  <c r="E176" i="39"/>
  <c r="F176" i="39"/>
  <c r="G176" i="39"/>
  <c r="H176" i="39"/>
  <c r="I176" i="39"/>
  <c r="J176" i="39"/>
  <c r="K176" i="39"/>
  <c r="L176" i="39"/>
  <c r="M176" i="39"/>
  <c r="N176" i="39"/>
  <c r="O176" i="39"/>
  <c r="P176" i="39"/>
  <c r="B177" i="39"/>
  <c r="C177" i="39"/>
  <c r="D177" i="39"/>
  <c r="E177" i="39"/>
  <c r="F177" i="39"/>
  <c r="G177" i="39"/>
  <c r="H177" i="39"/>
  <c r="I177" i="39"/>
  <c r="J177" i="39"/>
  <c r="K177" i="39"/>
  <c r="L177" i="39"/>
  <c r="M177" i="39"/>
  <c r="N177" i="39"/>
  <c r="O177" i="39"/>
  <c r="P177" i="39"/>
  <c r="B178" i="39"/>
  <c r="C178" i="39"/>
  <c r="D178" i="39"/>
  <c r="E178" i="39"/>
  <c r="F178" i="39"/>
  <c r="G178" i="39"/>
  <c r="H178" i="39"/>
  <c r="I178" i="39"/>
  <c r="J178" i="39"/>
  <c r="K178" i="39"/>
  <c r="L178" i="39"/>
  <c r="M178" i="39"/>
  <c r="N178" i="39"/>
  <c r="O178" i="39"/>
  <c r="P178" i="39"/>
  <c r="B179" i="39"/>
  <c r="C179" i="39"/>
  <c r="D179" i="39"/>
  <c r="E179" i="39"/>
  <c r="F179" i="39"/>
  <c r="G179" i="39"/>
  <c r="H179" i="39"/>
  <c r="I179" i="39"/>
  <c r="J179" i="39"/>
  <c r="K179" i="39"/>
  <c r="L179" i="39"/>
  <c r="M179" i="39"/>
  <c r="N179" i="39"/>
  <c r="O179" i="39"/>
  <c r="P179" i="39"/>
  <c r="B180" i="39"/>
  <c r="C180" i="39"/>
  <c r="D180" i="39"/>
  <c r="E180" i="39"/>
  <c r="F180" i="39"/>
  <c r="G180" i="39"/>
  <c r="H180" i="39"/>
  <c r="I180" i="39"/>
  <c r="J180" i="39"/>
  <c r="K180" i="39"/>
  <c r="L180" i="39"/>
  <c r="M180" i="39"/>
  <c r="N180" i="39"/>
  <c r="O180" i="39"/>
  <c r="P180" i="39"/>
  <c r="B181" i="39"/>
  <c r="C181" i="39"/>
  <c r="D181" i="39"/>
  <c r="E181" i="39"/>
  <c r="F181" i="39"/>
  <c r="G181" i="39"/>
  <c r="H181" i="39"/>
  <c r="I181" i="39"/>
  <c r="J181" i="39"/>
  <c r="K181" i="39"/>
  <c r="L181" i="39"/>
  <c r="M181" i="39"/>
  <c r="N181" i="39"/>
  <c r="O181" i="39"/>
  <c r="P181" i="39"/>
  <c r="B182" i="39"/>
  <c r="C182" i="39"/>
  <c r="D182" i="39"/>
  <c r="E182" i="39"/>
  <c r="F182" i="39"/>
  <c r="G182" i="39"/>
  <c r="H182" i="39"/>
  <c r="I182" i="39"/>
  <c r="J182" i="39"/>
  <c r="K182" i="39"/>
  <c r="L182" i="39"/>
  <c r="M182" i="39"/>
  <c r="N182" i="39"/>
  <c r="O182" i="39"/>
  <c r="P182" i="39"/>
  <c r="B183" i="39"/>
  <c r="C183" i="39"/>
  <c r="D183" i="39"/>
  <c r="E183" i="39"/>
  <c r="F183" i="39"/>
  <c r="G183" i="39"/>
  <c r="H183" i="39"/>
  <c r="I183" i="39"/>
  <c r="J183" i="39"/>
  <c r="K183" i="39"/>
  <c r="L183" i="39"/>
  <c r="M183" i="39"/>
  <c r="N183" i="39"/>
  <c r="O183" i="39"/>
  <c r="P183" i="39"/>
  <c r="B184" i="39"/>
  <c r="C184" i="39"/>
  <c r="D184" i="39"/>
  <c r="E184" i="39"/>
  <c r="F184" i="39"/>
  <c r="G184" i="39"/>
  <c r="H184" i="39"/>
  <c r="I184" i="39"/>
  <c r="J184" i="39"/>
  <c r="K184" i="39"/>
  <c r="L184" i="39"/>
  <c r="M184" i="39"/>
  <c r="N184" i="39"/>
  <c r="O184" i="39"/>
  <c r="P184" i="39"/>
  <c r="B185" i="39"/>
  <c r="C185" i="39"/>
  <c r="D185" i="39"/>
  <c r="E185" i="39"/>
  <c r="F185" i="39"/>
  <c r="G185" i="39"/>
  <c r="H185" i="39"/>
  <c r="I185" i="39"/>
  <c r="J185" i="39"/>
  <c r="K185" i="39"/>
  <c r="L185" i="39"/>
  <c r="M185" i="39"/>
  <c r="N185" i="39"/>
  <c r="O185" i="39"/>
  <c r="P185" i="39"/>
  <c r="B186" i="39"/>
  <c r="C186" i="39"/>
  <c r="D186" i="39"/>
  <c r="E186" i="39"/>
  <c r="F186" i="39"/>
  <c r="G186" i="39"/>
  <c r="H186" i="39"/>
  <c r="I186" i="39"/>
  <c r="J186" i="39"/>
  <c r="K186" i="39"/>
  <c r="L186" i="39"/>
  <c r="M186" i="39"/>
  <c r="N186" i="39"/>
  <c r="O186" i="39"/>
  <c r="P186" i="39"/>
  <c r="B187" i="39"/>
  <c r="C187" i="39"/>
  <c r="D187" i="39"/>
  <c r="E187" i="39"/>
  <c r="F187" i="39"/>
  <c r="G187" i="39"/>
  <c r="H187" i="39"/>
  <c r="I187" i="39"/>
  <c r="J187" i="39"/>
  <c r="K187" i="39"/>
  <c r="L187" i="39"/>
  <c r="M187" i="39"/>
  <c r="N187" i="39"/>
  <c r="O187" i="39"/>
  <c r="P187" i="39"/>
  <c r="B188" i="39"/>
  <c r="C188" i="39"/>
  <c r="D188" i="39"/>
  <c r="E188" i="39"/>
  <c r="F188" i="39"/>
  <c r="G188" i="39"/>
  <c r="H188" i="39"/>
  <c r="I188" i="39"/>
  <c r="J188" i="39"/>
  <c r="K188" i="39"/>
  <c r="L188" i="39"/>
  <c r="M188" i="39"/>
  <c r="N188" i="39"/>
  <c r="O188" i="39"/>
  <c r="P188" i="39"/>
  <c r="B189" i="39"/>
  <c r="C189" i="39"/>
  <c r="D189" i="39"/>
  <c r="E189" i="39"/>
  <c r="F189" i="39"/>
  <c r="G189" i="39"/>
  <c r="H189" i="39"/>
  <c r="I189" i="39"/>
  <c r="J189" i="39"/>
  <c r="K189" i="39"/>
  <c r="L189" i="39"/>
  <c r="M189" i="39"/>
  <c r="N189" i="39"/>
  <c r="O189" i="39"/>
  <c r="P189" i="39"/>
  <c r="B190" i="39"/>
  <c r="C190" i="39"/>
  <c r="D190" i="39"/>
  <c r="E190" i="39"/>
  <c r="F190" i="39"/>
  <c r="G190" i="39"/>
  <c r="H190" i="39"/>
  <c r="I190" i="39"/>
  <c r="J190" i="39"/>
  <c r="K190" i="39"/>
  <c r="L190" i="39"/>
  <c r="M190" i="39"/>
  <c r="N190" i="39"/>
  <c r="O190" i="39"/>
  <c r="P190" i="39"/>
  <c r="B191" i="39"/>
  <c r="C191" i="39"/>
  <c r="D191" i="39"/>
  <c r="E191" i="39"/>
  <c r="F191" i="39"/>
  <c r="G191" i="39"/>
  <c r="H191" i="39"/>
  <c r="I191" i="39"/>
  <c r="J191" i="39"/>
  <c r="K191" i="39"/>
  <c r="L191" i="39"/>
  <c r="M191" i="39"/>
  <c r="N191" i="39"/>
  <c r="O191" i="39"/>
  <c r="P191" i="39"/>
  <c r="B192" i="39"/>
  <c r="C192" i="39"/>
  <c r="D192" i="39"/>
  <c r="E192" i="39"/>
  <c r="F192" i="39"/>
  <c r="G192" i="39"/>
  <c r="H192" i="39"/>
  <c r="I192" i="39"/>
  <c r="J192" i="39"/>
  <c r="K192" i="39"/>
  <c r="L192" i="39"/>
  <c r="M192" i="39"/>
  <c r="N192" i="39"/>
  <c r="O192" i="39"/>
  <c r="P192" i="39"/>
  <c r="B193" i="39"/>
  <c r="C193" i="39"/>
  <c r="D193" i="39"/>
  <c r="E193" i="39"/>
  <c r="F193" i="39"/>
  <c r="G193" i="39"/>
  <c r="H193" i="39"/>
  <c r="I193" i="39"/>
  <c r="J193" i="39"/>
  <c r="K193" i="39"/>
  <c r="L193" i="39"/>
  <c r="M193" i="39"/>
  <c r="N193" i="39"/>
  <c r="O193" i="39"/>
  <c r="P193" i="39"/>
  <c r="B194" i="39"/>
  <c r="C194" i="39"/>
  <c r="D194" i="39"/>
  <c r="E194" i="39"/>
  <c r="F194" i="39"/>
  <c r="G194" i="39"/>
  <c r="H194" i="39"/>
  <c r="I194" i="39"/>
  <c r="J194" i="39"/>
  <c r="K194" i="39"/>
  <c r="L194" i="39"/>
  <c r="M194" i="39"/>
  <c r="N194" i="39"/>
  <c r="O194" i="39"/>
  <c r="P194" i="39"/>
  <c r="B195" i="39"/>
  <c r="C195" i="39"/>
  <c r="D195" i="39"/>
  <c r="E195" i="39"/>
  <c r="F195" i="39"/>
  <c r="G195" i="39"/>
  <c r="H195" i="39"/>
  <c r="I195" i="39"/>
  <c r="J195" i="39"/>
  <c r="K195" i="39"/>
  <c r="L195" i="39"/>
  <c r="M195" i="39"/>
  <c r="N195" i="39"/>
  <c r="O195" i="39"/>
  <c r="P195" i="39"/>
  <c r="B196" i="39"/>
  <c r="C196" i="39"/>
  <c r="D196" i="39"/>
  <c r="E196" i="39"/>
  <c r="F196" i="39"/>
  <c r="G196" i="39"/>
  <c r="H196" i="39"/>
  <c r="I196" i="39"/>
  <c r="J196" i="39"/>
  <c r="K196" i="39"/>
  <c r="L196" i="39"/>
  <c r="M196" i="39"/>
  <c r="N196" i="39"/>
  <c r="O196" i="39"/>
  <c r="P196" i="39"/>
  <c r="B197" i="39"/>
  <c r="C197" i="39"/>
  <c r="D197" i="39"/>
  <c r="E197" i="39"/>
  <c r="F197" i="39"/>
  <c r="G197" i="39"/>
  <c r="H197" i="39"/>
  <c r="I197" i="39"/>
  <c r="J197" i="39"/>
  <c r="K197" i="39"/>
  <c r="L197" i="39"/>
  <c r="M197" i="39"/>
  <c r="N197" i="39"/>
  <c r="O197" i="39"/>
  <c r="P197" i="39"/>
  <c r="B198" i="39"/>
  <c r="C198" i="39"/>
  <c r="D198" i="39"/>
  <c r="E198" i="39"/>
  <c r="F198" i="39"/>
  <c r="G198" i="39"/>
  <c r="H198" i="39"/>
  <c r="I198" i="39"/>
  <c r="J198" i="39"/>
  <c r="K198" i="39"/>
  <c r="L198" i="39"/>
  <c r="M198" i="39"/>
  <c r="N198" i="39"/>
  <c r="O198" i="39"/>
  <c r="P198" i="39"/>
  <c r="B199" i="39"/>
  <c r="C199" i="39"/>
  <c r="D199" i="39"/>
  <c r="E199" i="39"/>
  <c r="F199" i="39"/>
  <c r="G199" i="39"/>
  <c r="H199" i="39"/>
  <c r="I199" i="39"/>
  <c r="J199" i="39"/>
  <c r="K199" i="39"/>
  <c r="L199" i="39"/>
  <c r="M199" i="39"/>
  <c r="N199" i="39"/>
  <c r="O199" i="39"/>
  <c r="P199" i="39"/>
  <c r="B200" i="39"/>
  <c r="C200" i="39"/>
  <c r="D200" i="39"/>
  <c r="E200" i="39"/>
  <c r="F200" i="39"/>
  <c r="G200" i="39"/>
  <c r="H200" i="39"/>
  <c r="I200" i="39"/>
  <c r="J200" i="39"/>
  <c r="K200" i="39"/>
  <c r="L200" i="39"/>
  <c r="M200" i="39"/>
  <c r="N200" i="39"/>
  <c r="O200" i="39"/>
  <c r="P200" i="39"/>
  <c r="B201" i="39"/>
  <c r="C201" i="39"/>
  <c r="D201" i="39"/>
  <c r="E201" i="39"/>
  <c r="F201" i="39"/>
  <c r="G201" i="39"/>
  <c r="H201" i="39"/>
  <c r="I201" i="39"/>
  <c r="J201" i="39"/>
  <c r="K201" i="39"/>
  <c r="L201" i="39"/>
  <c r="M201" i="39"/>
  <c r="N201" i="39"/>
  <c r="O201" i="39"/>
  <c r="P201" i="39"/>
  <c r="B202" i="39"/>
  <c r="C202" i="39"/>
  <c r="D202" i="39"/>
  <c r="E202" i="39"/>
  <c r="F202" i="39"/>
  <c r="G202" i="39"/>
  <c r="H202" i="39"/>
  <c r="I202" i="39"/>
  <c r="J202" i="39"/>
  <c r="K202" i="39"/>
  <c r="L202" i="39"/>
  <c r="M202" i="39"/>
  <c r="N202" i="39"/>
  <c r="O202" i="39"/>
  <c r="P202" i="39"/>
  <c r="B203" i="39"/>
  <c r="C203" i="39"/>
  <c r="D203" i="39"/>
  <c r="E203" i="39"/>
  <c r="F203" i="39"/>
  <c r="G203" i="39"/>
  <c r="H203" i="39"/>
  <c r="I203" i="39"/>
  <c r="J203" i="39"/>
  <c r="K203" i="39"/>
  <c r="L203" i="39"/>
  <c r="M203" i="39"/>
  <c r="N203" i="39"/>
  <c r="O203" i="39"/>
  <c r="P203" i="39"/>
  <c r="B204" i="39"/>
  <c r="C204" i="39"/>
  <c r="D204" i="39"/>
  <c r="E204" i="39"/>
  <c r="F204" i="39"/>
  <c r="G204" i="39"/>
  <c r="H204" i="39"/>
  <c r="I204" i="39"/>
  <c r="J204" i="39"/>
  <c r="K204" i="39"/>
  <c r="L204" i="39"/>
  <c r="M204" i="39"/>
  <c r="N204" i="39"/>
  <c r="O204" i="39"/>
  <c r="P204" i="39"/>
  <c r="B205" i="39"/>
  <c r="C205" i="39"/>
  <c r="D205" i="39"/>
  <c r="E205" i="39"/>
  <c r="F205" i="39"/>
  <c r="G205" i="39"/>
  <c r="H205" i="39"/>
  <c r="I205" i="39"/>
  <c r="J205" i="39"/>
  <c r="K205" i="39"/>
  <c r="L205" i="39"/>
  <c r="M205" i="39"/>
  <c r="N205" i="39"/>
  <c r="O205" i="39"/>
  <c r="P205" i="39"/>
  <c r="B206" i="39"/>
  <c r="C206" i="39"/>
  <c r="D206" i="39"/>
  <c r="E206" i="39"/>
  <c r="F206" i="39"/>
  <c r="G206" i="39"/>
  <c r="H206" i="39"/>
  <c r="I206" i="39"/>
  <c r="J206" i="39"/>
  <c r="K206" i="39"/>
  <c r="L206" i="39"/>
  <c r="M206" i="39"/>
  <c r="N206" i="39"/>
  <c r="O206" i="39"/>
  <c r="P206" i="39"/>
  <c r="B207" i="39"/>
  <c r="C207" i="39"/>
  <c r="D207" i="39"/>
  <c r="E207" i="39"/>
  <c r="F207" i="39"/>
  <c r="G207" i="39"/>
  <c r="H207" i="39"/>
  <c r="I207" i="39"/>
  <c r="J207" i="39"/>
  <c r="K207" i="39"/>
  <c r="L207" i="39"/>
  <c r="M207" i="39"/>
  <c r="N207" i="39"/>
  <c r="O207" i="39"/>
  <c r="P207" i="39"/>
  <c r="B208" i="39"/>
  <c r="C208" i="39"/>
  <c r="D208" i="39"/>
  <c r="E208" i="39"/>
  <c r="F208" i="39"/>
  <c r="G208" i="39"/>
  <c r="H208" i="39"/>
  <c r="I208" i="39"/>
  <c r="J208" i="39"/>
  <c r="K208" i="39"/>
  <c r="L208" i="39"/>
  <c r="M208" i="39"/>
  <c r="N208" i="39"/>
  <c r="O208" i="39"/>
  <c r="P208" i="39"/>
  <c r="B209" i="39"/>
  <c r="C209" i="39"/>
  <c r="D209" i="39"/>
  <c r="E209" i="39"/>
  <c r="F209" i="39"/>
  <c r="G209" i="39"/>
  <c r="H209" i="39"/>
  <c r="I209" i="39"/>
  <c r="J209" i="39"/>
  <c r="K209" i="39"/>
  <c r="L209" i="39"/>
  <c r="M209" i="39"/>
  <c r="N209" i="39"/>
  <c r="O209" i="39"/>
  <c r="P209" i="39"/>
  <c r="B210" i="39"/>
  <c r="C210" i="39"/>
  <c r="D210" i="39"/>
  <c r="E210" i="39"/>
  <c r="F210" i="39"/>
  <c r="G210" i="39"/>
  <c r="H210" i="39"/>
  <c r="I210" i="39"/>
  <c r="J210" i="39"/>
  <c r="K210" i="39"/>
  <c r="L210" i="39"/>
  <c r="M210" i="39"/>
  <c r="N210" i="39"/>
  <c r="O210" i="39"/>
  <c r="P210" i="39"/>
  <c r="B211" i="39"/>
  <c r="C211" i="39"/>
  <c r="D211" i="39"/>
  <c r="E211" i="39"/>
  <c r="F211" i="39"/>
  <c r="G211" i="39"/>
  <c r="H211" i="39"/>
  <c r="I211" i="39"/>
  <c r="J211" i="39"/>
  <c r="K211" i="39"/>
  <c r="L211" i="39"/>
  <c r="M211" i="39"/>
  <c r="N211" i="39"/>
  <c r="O211" i="39"/>
  <c r="P211" i="39"/>
  <c r="B212" i="39"/>
  <c r="C212" i="39"/>
  <c r="D212" i="39"/>
  <c r="E212" i="39"/>
  <c r="F212" i="39"/>
  <c r="G212" i="39"/>
  <c r="H212" i="39"/>
  <c r="I212" i="39"/>
  <c r="J212" i="39"/>
  <c r="K212" i="39"/>
  <c r="L212" i="39"/>
  <c r="M212" i="39"/>
  <c r="N212" i="39"/>
  <c r="O212" i="39"/>
  <c r="P212" i="39"/>
  <c r="B213" i="39"/>
  <c r="C213" i="39"/>
  <c r="D213" i="39"/>
  <c r="E213" i="39"/>
  <c r="F213" i="39"/>
  <c r="G213" i="39"/>
  <c r="H213" i="39"/>
  <c r="I213" i="39"/>
  <c r="J213" i="39"/>
  <c r="K213" i="39"/>
  <c r="L213" i="39"/>
  <c r="M213" i="39"/>
  <c r="N213" i="39"/>
  <c r="O213" i="39"/>
  <c r="P213" i="39"/>
  <c r="B214" i="39"/>
  <c r="C214" i="39"/>
  <c r="D214" i="39"/>
  <c r="E214" i="39"/>
  <c r="F214" i="39"/>
  <c r="G214" i="39"/>
  <c r="H214" i="39"/>
  <c r="I214" i="39"/>
  <c r="J214" i="39"/>
  <c r="K214" i="39"/>
  <c r="L214" i="39"/>
  <c r="M214" i="39"/>
  <c r="N214" i="39"/>
  <c r="O214" i="39"/>
  <c r="P214" i="39"/>
  <c r="B215" i="39"/>
  <c r="C215" i="39"/>
  <c r="D215" i="39"/>
  <c r="E215" i="39"/>
  <c r="F215" i="39"/>
  <c r="G215" i="39"/>
  <c r="H215" i="39"/>
  <c r="I215" i="39"/>
  <c r="J215" i="39"/>
  <c r="K215" i="39"/>
  <c r="L215" i="39"/>
  <c r="M215" i="39"/>
  <c r="N215" i="39"/>
  <c r="O215" i="39"/>
  <c r="P215" i="39"/>
  <c r="B216" i="39"/>
  <c r="C216" i="39"/>
  <c r="D216" i="39"/>
  <c r="E216" i="39"/>
  <c r="F216" i="39"/>
  <c r="G216" i="39"/>
  <c r="H216" i="39"/>
  <c r="I216" i="39"/>
  <c r="J216" i="39"/>
  <c r="K216" i="39"/>
  <c r="L216" i="39"/>
  <c r="M216" i="39"/>
  <c r="N216" i="39"/>
  <c r="O216" i="39"/>
  <c r="P216" i="39"/>
  <c r="B217" i="39"/>
  <c r="C217" i="39"/>
  <c r="D217" i="39"/>
  <c r="E217" i="39"/>
  <c r="F217" i="39"/>
  <c r="G217" i="39"/>
  <c r="H217" i="39"/>
  <c r="I217" i="39"/>
  <c r="J217" i="39"/>
  <c r="K217" i="39"/>
  <c r="L217" i="39"/>
  <c r="M217" i="39"/>
  <c r="N217" i="39"/>
  <c r="O217" i="39"/>
  <c r="P217" i="39"/>
  <c r="B218" i="39"/>
  <c r="C218" i="39"/>
  <c r="D218" i="39"/>
  <c r="E218" i="39"/>
  <c r="F218" i="39"/>
  <c r="G218" i="39"/>
  <c r="H218" i="39"/>
  <c r="I218" i="39"/>
  <c r="J218" i="39"/>
  <c r="K218" i="39"/>
  <c r="L218" i="39"/>
  <c r="M218" i="39"/>
  <c r="N218" i="39"/>
  <c r="O218" i="39"/>
  <c r="P218" i="39"/>
  <c r="B219" i="39"/>
  <c r="C219" i="39"/>
  <c r="D219" i="39"/>
  <c r="E219" i="39"/>
  <c r="F219" i="39"/>
  <c r="G219" i="39"/>
  <c r="H219" i="39"/>
  <c r="I219" i="39"/>
  <c r="J219" i="39"/>
  <c r="K219" i="39"/>
  <c r="L219" i="39"/>
  <c r="M219" i="39"/>
  <c r="N219" i="39"/>
  <c r="O219" i="39"/>
  <c r="P219" i="39"/>
  <c r="B220" i="39"/>
  <c r="C220" i="39"/>
  <c r="D220" i="39"/>
  <c r="E220" i="39"/>
  <c r="F220" i="39"/>
  <c r="G220" i="39"/>
  <c r="H220" i="39"/>
  <c r="I220" i="39"/>
  <c r="J220" i="39"/>
  <c r="K220" i="39"/>
  <c r="L220" i="39"/>
  <c r="M220" i="39"/>
  <c r="N220" i="39"/>
  <c r="O220" i="39"/>
  <c r="P220" i="39"/>
  <c r="B221" i="39"/>
  <c r="C221" i="39"/>
  <c r="D221" i="39"/>
  <c r="E221" i="39"/>
  <c r="F221" i="39"/>
  <c r="G221" i="39"/>
  <c r="H221" i="39"/>
  <c r="I221" i="39"/>
  <c r="J221" i="39"/>
  <c r="K221" i="39"/>
  <c r="L221" i="39"/>
  <c r="M221" i="39"/>
  <c r="N221" i="39"/>
  <c r="O221" i="39"/>
  <c r="P221" i="39"/>
  <c r="B222" i="39"/>
  <c r="C222" i="39"/>
  <c r="D222" i="39"/>
  <c r="E222" i="39"/>
  <c r="F222" i="39"/>
  <c r="G222" i="39"/>
  <c r="H222" i="39"/>
  <c r="I222" i="39"/>
  <c r="J222" i="39"/>
  <c r="K222" i="39"/>
  <c r="L222" i="39"/>
  <c r="M222" i="39"/>
  <c r="N222" i="39"/>
  <c r="O222" i="39"/>
  <c r="P222" i="39"/>
  <c r="B223" i="39"/>
  <c r="C223" i="39"/>
  <c r="D223" i="39"/>
  <c r="E223" i="39"/>
  <c r="F223" i="39"/>
  <c r="G223" i="39"/>
  <c r="H223" i="39"/>
  <c r="I223" i="39"/>
  <c r="J223" i="39"/>
  <c r="K223" i="39"/>
  <c r="L223" i="39"/>
  <c r="M223" i="39"/>
  <c r="N223" i="39"/>
  <c r="O223" i="39"/>
  <c r="P223" i="39"/>
  <c r="B224" i="39"/>
  <c r="C224" i="39"/>
  <c r="D224" i="39"/>
  <c r="E224" i="39"/>
  <c r="F224" i="39"/>
  <c r="G224" i="39"/>
  <c r="H224" i="39"/>
  <c r="I224" i="39"/>
  <c r="J224" i="39"/>
  <c r="K224" i="39"/>
  <c r="L224" i="39"/>
  <c r="M224" i="39"/>
  <c r="N224" i="39"/>
  <c r="O224" i="39"/>
  <c r="P224" i="39"/>
  <c r="B225" i="39"/>
  <c r="C225" i="39"/>
  <c r="D225" i="39"/>
  <c r="E225" i="39"/>
  <c r="F225" i="39"/>
  <c r="G225" i="39"/>
  <c r="H225" i="39"/>
  <c r="I225" i="39"/>
  <c r="J225" i="39"/>
  <c r="K225" i="39"/>
  <c r="L225" i="39"/>
  <c r="M225" i="39"/>
  <c r="N225" i="39"/>
  <c r="O225" i="39"/>
  <c r="P225" i="39"/>
  <c r="B226" i="39"/>
  <c r="C226" i="39"/>
  <c r="D226" i="39"/>
  <c r="E226" i="39"/>
  <c r="F226" i="39"/>
  <c r="G226" i="39"/>
  <c r="H226" i="39"/>
  <c r="I226" i="39"/>
  <c r="J226" i="39"/>
  <c r="K226" i="39"/>
  <c r="L226" i="39"/>
  <c r="M226" i="39"/>
  <c r="N226" i="39"/>
  <c r="O226" i="39"/>
  <c r="P226" i="39"/>
  <c r="B227" i="39"/>
  <c r="C227" i="39"/>
  <c r="D227" i="39"/>
  <c r="E227" i="39"/>
  <c r="F227" i="39"/>
  <c r="G227" i="39"/>
  <c r="H227" i="39"/>
  <c r="I227" i="39"/>
  <c r="J227" i="39"/>
  <c r="K227" i="39"/>
  <c r="L227" i="39"/>
  <c r="M227" i="39"/>
  <c r="N227" i="39"/>
  <c r="O227" i="39"/>
  <c r="P227" i="39"/>
  <c r="B228" i="39"/>
  <c r="C228" i="39"/>
  <c r="D228" i="39"/>
  <c r="E228" i="39"/>
  <c r="F228" i="39"/>
  <c r="G228" i="39"/>
  <c r="H228" i="39"/>
  <c r="I228" i="39"/>
  <c r="J228" i="39"/>
  <c r="K228" i="39"/>
  <c r="L228" i="39"/>
  <c r="M228" i="39"/>
  <c r="N228" i="39"/>
  <c r="O228" i="39"/>
  <c r="P228" i="39"/>
  <c r="B229" i="39"/>
  <c r="C229" i="39"/>
  <c r="D229" i="39"/>
  <c r="E229" i="39"/>
  <c r="F229" i="39"/>
  <c r="G229" i="39"/>
  <c r="H229" i="39"/>
  <c r="I229" i="39"/>
  <c r="J229" i="39"/>
  <c r="K229" i="39"/>
  <c r="L229" i="39"/>
  <c r="M229" i="39"/>
  <c r="N229" i="39"/>
  <c r="O229" i="39"/>
  <c r="P229" i="39"/>
  <c r="B230" i="39"/>
  <c r="C230" i="39"/>
  <c r="D230" i="39"/>
  <c r="E230" i="39"/>
  <c r="F230" i="39"/>
  <c r="G230" i="39"/>
  <c r="H230" i="39"/>
  <c r="I230" i="39"/>
  <c r="J230" i="39"/>
  <c r="K230" i="39"/>
  <c r="L230" i="39"/>
  <c r="M230" i="39"/>
  <c r="N230" i="39"/>
  <c r="O230" i="39"/>
  <c r="P230" i="39"/>
  <c r="B231" i="39"/>
  <c r="C231" i="39"/>
  <c r="D231" i="39"/>
  <c r="E231" i="39"/>
  <c r="F231" i="39"/>
  <c r="G231" i="39"/>
  <c r="H231" i="39"/>
  <c r="I231" i="39"/>
  <c r="J231" i="39"/>
  <c r="K231" i="39"/>
  <c r="L231" i="39"/>
  <c r="M231" i="39"/>
  <c r="N231" i="39"/>
  <c r="O231" i="39"/>
  <c r="P231" i="39"/>
  <c r="B232" i="39"/>
  <c r="C232" i="39"/>
  <c r="D232" i="39"/>
  <c r="E232" i="39"/>
  <c r="F232" i="39"/>
  <c r="G232" i="39"/>
  <c r="H232" i="39"/>
  <c r="I232" i="39"/>
  <c r="J232" i="39"/>
  <c r="K232" i="39"/>
  <c r="L232" i="39"/>
  <c r="M232" i="39"/>
  <c r="N232" i="39"/>
  <c r="O232" i="39"/>
  <c r="P232" i="39"/>
  <c r="B233" i="39"/>
  <c r="C233" i="39"/>
  <c r="D233" i="39"/>
  <c r="E233" i="39"/>
  <c r="F233" i="39"/>
  <c r="G233" i="39"/>
  <c r="H233" i="39"/>
  <c r="I233" i="39"/>
  <c r="J233" i="39"/>
  <c r="K233" i="39"/>
  <c r="L233" i="39"/>
  <c r="M233" i="39"/>
  <c r="N233" i="39"/>
  <c r="O233" i="39"/>
  <c r="P233" i="39"/>
  <c r="B234" i="39"/>
  <c r="C234" i="39"/>
  <c r="D234" i="39"/>
  <c r="E234" i="39"/>
  <c r="F234" i="39"/>
  <c r="G234" i="39"/>
  <c r="H234" i="39"/>
  <c r="I234" i="39"/>
  <c r="J234" i="39"/>
  <c r="K234" i="39"/>
  <c r="L234" i="39"/>
  <c r="M234" i="39"/>
  <c r="N234" i="39"/>
  <c r="O234" i="39"/>
  <c r="P234" i="39"/>
  <c r="B235" i="39"/>
  <c r="C235" i="39"/>
  <c r="D235" i="39"/>
  <c r="E235" i="39"/>
  <c r="F235" i="39"/>
  <c r="G235" i="39"/>
  <c r="H235" i="39"/>
  <c r="I235" i="39"/>
  <c r="J235" i="39"/>
  <c r="K235" i="39"/>
  <c r="L235" i="39"/>
  <c r="M235" i="39"/>
  <c r="N235" i="39"/>
  <c r="O235" i="39"/>
  <c r="P235" i="39"/>
  <c r="B236" i="39"/>
  <c r="C236" i="39"/>
  <c r="D236" i="39"/>
  <c r="E236" i="39"/>
  <c r="F236" i="39"/>
  <c r="G236" i="39"/>
  <c r="H236" i="39"/>
  <c r="I236" i="39"/>
  <c r="J236" i="39"/>
  <c r="K236" i="39"/>
  <c r="L236" i="39"/>
  <c r="M236" i="39"/>
  <c r="N236" i="39"/>
  <c r="O236" i="39"/>
  <c r="P236" i="39"/>
  <c r="B237" i="39"/>
  <c r="C237" i="39"/>
  <c r="D237" i="39"/>
  <c r="E237" i="39"/>
  <c r="F237" i="39"/>
  <c r="G237" i="39"/>
  <c r="H237" i="39"/>
  <c r="I237" i="39"/>
  <c r="J237" i="39"/>
  <c r="K237" i="39"/>
  <c r="L237" i="39"/>
  <c r="M237" i="39"/>
  <c r="N237" i="39"/>
  <c r="O237" i="39"/>
  <c r="P237" i="39"/>
  <c r="B238" i="39"/>
  <c r="C238" i="39"/>
  <c r="D238" i="39"/>
  <c r="E238" i="39"/>
  <c r="F238" i="39"/>
  <c r="G238" i="39"/>
  <c r="H238" i="39"/>
  <c r="I238" i="39"/>
  <c r="J238" i="39"/>
  <c r="K238" i="39"/>
  <c r="L238" i="39"/>
  <c r="M238" i="39"/>
  <c r="N238" i="39"/>
  <c r="O238" i="39"/>
  <c r="P238" i="39"/>
  <c r="B239" i="39"/>
  <c r="C239" i="39"/>
  <c r="D239" i="39"/>
  <c r="E239" i="39"/>
  <c r="F239" i="39"/>
  <c r="G239" i="39"/>
  <c r="H239" i="39"/>
  <c r="I239" i="39"/>
  <c r="J239" i="39"/>
  <c r="K239" i="39"/>
  <c r="L239" i="39"/>
  <c r="M239" i="39"/>
  <c r="N239" i="39"/>
  <c r="O239" i="39"/>
  <c r="P239" i="39"/>
  <c r="B240" i="39"/>
  <c r="C240" i="39"/>
  <c r="D240" i="39"/>
  <c r="E240" i="39"/>
  <c r="F240" i="39"/>
  <c r="G240" i="39"/>
  <c r="H240" i="39"/>
  <c r="I240" i="39"/>
  <c r="J240" i="39"/>
  <c r="K240" i="39"/>
  <c r="L240" i="39"/>
  <c r="M240" i="39"/>
  <c r="N240" i="39"/>
  <c r="O240" i="39"/>
  <c r="P240" i="39"/>
  <c r="B241" i="39"/>
  <c r="C241" i="39"/>
  <c r="D241" i="39"/>
  <c r="E241" i="39"/>
  <c r="F241" i="39"/>
  <c r="G241" i="39"/>
  <c r="H241" i="39"/>
  <c r="I241" i="39"/>
  <c r="J241" i="39"/>
  <c r="K241" i="39"/>
  <c r="L241" i="39"/>
  <c r="M241" i="39"/>
  <c r="N241" i="39"/>
  <c r="O241" i="39"/>
  <c r="P241" i="39"/>
  <c r="B242" i="39"/>
  <c r="C242" i="39"/>
  <c r="D242" i="39"/>
  <c r="E242" i="39"/>
  <c r="F242" i="39"/>
  <c r="G242" i="39"/>
  <c r="H242" i="39"/>
  <c r="I242" i="39"/>
  <c r="J242" i="39"/>
  <c r="K242" i="39"/>
  <c r="L242" i="39"/>
  <c r="M242" i="39"/>
  <c r="N242" i="39"/>
  <c r="O242" i="39"/>
  <c r="P242" i="39"/>
  <c r="B243" i="39"/>
  <c r="C243" i="39"/>
  <c r="D243" i="39"/>
  <c r="E243" i="39"/>
  <c r="F243" i="39"/>
  <c r="G243" i="39"/>
  <c r="H243" i="39"/>
  <c r="I243" i="39"/>
  <c r="J243" i="39"/>
  <c r="K243" i="39"/>
  <c r="L243" i="39"/>
  <c r="M243" i="39"/>
  <c r="N243" i="39"/>
  <c r="O243" i="39"/>
  <c r="P243" i="39"/>
  <c r="B244" i="39"/>
  <c r="C244" i="39"/>
  <c r="D244" i="39"/>
  <c r="E244" i="39"/>
  <c r="F244" i="39"/>
  <c r="G244" i="39"/>
  <c r="H244" i="39"/>
  <c r="I244" i="39"/>
  <c r="J244" i="39"/>
  <c r="K244" i="39"/>
  <c r="L244" i="39"/>
  <c r="M244" i="39"/>
  <c r="N244" i="39"/>
  <c r="O244" i="39"/>
  <c r="P244" i="39"/>
  <c r="B245" i="39"/>
  <c r="C245" i="39"/>
  <c r="D245" i="39"/>
  <c r="E245" i="39"/>
  <c r="F245" i="39"/>
  <c r="G245" i="39"/>
  <c r="H245" i="39"/>
  <c r="I245" i="39"/>
  <c r="J245" i="39"/>
  <c r="K245" i="39"/>
  <c r="L245" i="39"/>
  <c r="M245" i="39"/>
  <c r="N245" i="39"/>
  <c r="O245" i="39"/>
  <c r="P245" i="39"/>
  <c r="B246" i="39"/>
  <c r="C246" i="39"/>
  <c r="D246" i="39"/>
  <c r="E246" i="39"/>
  <c r="F246" i="39"/>
  <c r="G246" i="39"/>
  <c r="H246" i="39"/>
  <c r="I246" i="39"/>
  <c r="J246" i="39"/>
  <c r="K246" i="39"/>
  <c r="L246" i="39"/>
  <c r="M246" i="39"/>
  <c r="N246" i="39"/>
  <c r="O246" i="39"/>
  <c r="P246" i="39"/>
  <c r="B247" i="39"/>
  <c r="C247" i="39"/>
  <c r="D247" i="39"/>
  <c r="E247" i="39"/>
  <c r="F247" i="39"/>
  <c r="G247" i="39"/>
  <c r="H247" i="39"/>
  <c r="I247" i="39"/>
  <c r="J247" i="39"/>
  <c r="K247" i="39"/>
  <c r="L247" i="39"/>
  <c r="M247" i="39"/>
  <c r="N247" i="39"/>
  <c r="O247" i="39"/>
  <c r="P247" i="39"/>
  <c r="B248" i="39"/>
  <c r="C248" i="39"/>
  <c r="D248" i="39"/>
  <c r="E248" i="39"/>
  <c r="F248" i="39"/>
  <c r="G248" i="39"/>
  <c r="H248" i="39"/>
  <c r="I248" i="39"/>
  <c r="J248" i="39"/>
  <c r="K248" i="39"/>
  <c r="L248" i="39"/>
  <c r="M248" i="39"/>
  <c r="N248" i="39"/>
  <c r="O248" i="39"/>
  <c r="P248" i="39"/>
  <c r="B249" i="39"/>
  <c r="C249" i="39"/>
  <c r="D249" i="39"/>
  <c r="E249" i="39"/>
  <c r="F249" i="39"/>
  <c r="G249" i="39"/>
  <c r="H249" i="39"/>
  <c r="I249" i="39"/>
  <c r="J249" i="39"/>
  <c r="K249" i="39"/>
  <c r="L249" i="39"/>
  <c r="M249" i="39"/>
  <c r="N249" i="39"/>
  <c r="O249" i="39"/>
  <c r="P249" i="39"/>
  <c r="B250" i="39"/>
  <c r="C250" i="39"/>
  <c r="D250" i="39"/>
  <c r="E250" i="39"/>
  <c r="F250" i="39"/>
  <c r="G250" i="39"/>
  <c r="H250" i="39"/>
  <c r="I250" i="39"/>
  <c r="J250" i="39"/>
  <c r="K250" i="39"/>
  <c r="L250" i="39"/>
  <c r="M250" i="39"/>
  <c r="N250" i="39"/>
  <c r="O250" i="39"/>
  <c r="P250" i="39"/>
  <c r="B251" i="39"/>
  <c r="C251" i="39"/>
  <c r="D251" i="39"/>
  <c r="E251" i="39"/>
  <c r="F251" i="39"/>
  <c r="G251" i="39"/>
  <c r="H251" i="39"/>
  <c r="I251" i="39"/>
  <c r="J251" i="39"/>
  <c r="K251" i="39"/>
  <c r="L251" i="39"/>
  <c r="M251" i="39"/>
  <c r="N251" i="39"/>
  <c r="O251" i="39"/>
  <c r="P251" i="39"/>
  <c r="B252" i="39"/>
  <c r="C252" i="39"/>
  <c r="D252" i="39"/>
  <c r="E252" i="39"/>
  <c r="F252" i="39"/>
  <c r="G252" i="39"/>
  <c r="H252" i="39"/>
  <c r="I252" i="39"/>
  <c r="J252" i="39"/>
  <c r="K252" i="39"/>
  <c r="L252" i="39"/>
  <c r="M252" i="39"/>
  <c r="N252" i="39"/>
  <c r="O252" i="39"/>
  <c r="P252" i="39"/>
  <c r="B253" i="39"/>
  <c r="C253" i="39"/>
  <c r="D253" i="39"/>
  <c r="E253" i="39"/>
  <c r="F253" i="39"/>
  <c r="G253" i="39"/>
  <c r="H253" i="39"/>
  <c r="I253" i="39"/>
  <c r="J253" i="39"/>
  <c r="K253" i="39"/>
  <c r="L253" i="39"/>
  <c r="M253" i="39"/>
  <c r="N253" i="39"/>
  <c r="O253" i="39"/>
  <c r="P253" i="39"/>
  <c r="B254" i="39"/>
  <c r="C254" i="39"/>
  <c r="D254" i="39"/>
  <c r="E254" i="39"/>
  <c r="F254" i="39"/>
  <c r="G254" i="39"/>
  <c r="H254" i="39"/>
  <c r="I254" i="39"/>
  <c r="J254" i="39"/>
  <c r="K254" i="39"/>
  <c r="L254" i="39"/>
  <c r="M254" i="39"/>
  <c r="N254" i="39"/>
  <c r="O254" i="39"/>
  <c r="P254" i="39"/>
  <c r="B255" i="39"/>
  <c r="C255" i="39"/>
  <c r="D255" i="39"/>
  <c r="E255" i="39"/>
  <c r="F255" i="39"/>
  <c r="G255" i="39"/>
  <c r="H255" i="39"/>
  <c r="I255" i="39"/>
  <c r="J255" i="39"/>
  <c r="K255" i="39"/>
  <c r="L255" i="39"/>
  <c r="M255" i="39"/>
  <c r="N255" i="39"/>
  <c r="O255" i="39"/>
  <c r="P255" i="39"/>
  <c r="B256" i="39"/>
  <c r="C256" i="39"/>
  <c r="D256" i="39"/>
  <c r="E256" i="39"/>
  <c r="F256" i="39"/>
  <c r="G256" i="39"/>
  <c r="H256" i="39"/>
  <c r="I256" i="39"/>
  <c r="J256" i="39"/>
  <c r="K256" i="39"/>
  <c r="L256" i="39"/>
  <c r="M256" i="39"/>
  <c r="N256" i="39"/>
  <c r="O256" i="39"/>
  <c r="P256" i="39"/>
  <c r="B257" i="39"/>
  <c r="C257" i="39"/>
  <c r="D257" i="39"/>
  <c r="E257" i="39"/>
  <c r="F257" i="39"/>
  <c r="G257" i="39"/>
  <c r="H257" i="39"/>
  <c r="I257" i="39"/>
  <c r="J257" i="39"/>
  <c r="K257" i="39"/>
  <c r="L257" i="39"/>
  <c r="M257" i="39"/>
  <c r="N257" i="39"/>
  <c r="O257" i="39"/>
  <c r="P257" i="39"/>
  <c r="B258" i="39"/>
  <c r="C258" i="39"/>
  <c r="D258" i="39"/>
  <c r="E258" i="39"/>
  <c r="F258" i="39"/>
  <c r="G258" i="39"/>
  <c r="H258" i="39"/>
  <c r="I258" i="39"/>
  <c r="J258" i="39"/>
  <c r="K258" i="39"/>
  <c r="L258" i="39"/>
  <c r="M258" i="39"/>
  <c r="N258" i="39"/>
  <c r="O258" i="39"/>
  <c r="P258" i="39"/>
  <c r="B259" i="39"/>
  <c r="C259" i="39"/>
  <c r="D259" i="39"/>
  <c r="E259" i="39"/>
  <c r="F259" i="39"/>
  <c r="G259" i="39"/>
  <c r="H259" i="39"/>
  <c r="I259" i="39"/>
  <c r="J259" i="39"/>
  <c r="K259" i="39"/>
  <c r="L259" i="39"/>
  <c r="M259" i="39"/>
  <c r="N259" i="39"/>
  <c r="O259" i="39"/>
  <c r="P259" i="39"/>
  <c r="B260" i="39"/>
  <c r="C260" i="39"/>
  <c r="D260" i="39"/>
  <c r="E260" i="39"/>
  <c r="F260" i="39"/>
  <c r="G260" i="39"/>
  <c r="H260" i="39"/>
  <c r="I260" i="39"/>
  <c r="J260" i="39"/>
  <c r="K260" i="39"/>
  <c r="L260" i="39"/>
  <c r="M260" i="39"/>
  <c r="N260" i="39"/>
  <c r="O260" i="39"/>
  <c r="P260" i="39"/>
  <c r="B261" i="39"/>
  <c r="C261" i="39"/>
  <c r="D261" i="39"/>
  <c r="E261" i="39"/>
  <c r="F261" i="39"/>
  <c r="G261" i="39"/>
  <c r="H261" i="39"/>
  <c r="I261" i="39"/>
  <c r="J261" i="39"/>
  <c r="K261" i="39"/>
  <c r="L261" i="39"/>
  <c r="M261" i="39"/>
  <c r="N261" i="39"/>
  <c r="O261" i="39"/>
  <c r="P261" i="39"/>
  <c r="B262" i="39"/>
  <c r="C262" i="39"/>
  <c r="D262" i="39"/>
  <c r="E262" i="39"/>
  <c r="F262" i="39"/>
  <c r="G262" i="39"/>
  <c r="H262" i="39"/>
  <c r="I262" i="39"/>
  <c r="J262" i="39"/>
  <c r="K262" i="39"/>
  <c r="L262" i="39"/>
  <c r="M262" i="39"/>
  <c r="N262" i="39"/>
  <c r="O262" i="39"/>
  <c r="P262" i="39"/>
  <c r="B263" i="39"/>
  <c r="C263" i="39"/>
  <c r="D263" i="39"/>
  <c r="E263" i="39"/>
  <c r="F263" i="39"/>
  <c r="G263" i="39"/>
  <c r="H263" i="39"/>
  <c r="I263" i="39"/>
  <c r="J263" i="39"/>
  <c r="K263" i="39"/>
  <c r="L263" i="39"/>
  <c r="M263" i="39"/>
  <c r="N263" i="39"/>
  <c r="O263" i="39"/>
  <c r="P263" i="39"/>
  <c r="B264" i="39"/>
  <c r="C264" i="39"/>
  <c r="D264" i="39"/>
  <c r="E264" i="39"/>
  <c r="F264" i="39"/>
  <c r="G264" i="39"/>
  <c r="H264" i="39"/>
  <c r="I264" i="39"/>
  <c r="J264" i="39"/>
  <c r="K264" i="39"/>
  <c r="L264" i="39"/>
  <c r="M264" i="39"/>
  <c r="N264" i="39"/>
  <c r="O264" i="39"/>
  <c r="P264" i="39"/>
  <c r="B265" i="39"/>
  <c r="C265" i="39"/>
  <c r="D265" i="39"/>
  <c r="E265" i="39"/>
  <c r="F265" i="39"/>
  <c r="G265" i="39"/>
  <c r="H265" i="39"/>
  <c r="I265" i="39"/>
  <c r="J265" i="39"/>
  <c r="K265" i="39"/>
  <c r="L265" i="39"/>
  <c r="M265" i="39"/>
  <c r="N265" i="39"/>
  <c r="O265" i="39"/>
  <c r="P265" i="39"/>
  <c r="B266" i="39"/>
  <c r="C266" i="39"/>
  <c r="D266" i="39"/>
  <c r="E266" i="39"/>
  <c r="F266" i="39"/>
  <c r="G266" i="39"/>
  <c r="H266" i="39"/>
  <c r="I266" i="39"/>
  <c r="J266" i="39"/>
  <c r="K266" i="39"/>
  <c r="L266" i="39"/>
  <c r="M266" i="39"/>
  <c r="N266" i="39"/>
  <c r="O266" i="39"/>
  <c r="P266" i="39"/>
  <c r="B267" i="39"/>
  <c r="C267" i="39"/>
  <c r="D267" i="39"/>
  <c r="E267" i="39"/>
  <c r="F267" i="39"/>
  <c r="G267" i="39"/>
  <c r="H267" i="39"/>
  <c r="I267" i="39"/>
  <c r="J267" i="39"/>
  <c r="K267" i="39"/>
  <c r="L267" i="39"/>
  <c r="M267" i="39"/>
  <c r="N267" i="39"/>
  <c r="O267" i="39"/>
  <c r="P267" i="39"/>
  <c r="B268" i="39"/>
  <c r="C268" i="39"/>
  <c r="D268" i="39"/>
  <c r="E268" i="39"/>
  <c r="F268" i="39"/>
  <c r="G268" i="39"/>
  <c r="H268" i="39"/>
  <c r="I268" i="39"/>
  <c r="J268" i="39"/>
  <c r="K268" i="39"/>
  <c r="L268" i="39"/>
  <c r="M268" i="39"/>
  <c r="N268" i="39"/>
  <c r="O268" i="39"/>
  <c r="P268" i="39"/>
  <c r="B269" i="39"/>
  <c r="C269" i="39"/>
  <c r="D269" i="39"/>
  <c r="E269" i="39"/>
  <c r="F269" i="39"/>
  <c r="G269" i="39"/>
  <c r="H269" i="39"/>
  <c r="I269" i="39"/>
  <c r="J269" i="39"/>
  <c r="K269" i="39"/>
  <c r="L269" i="39"/>
  <c r="M269" i="39"/>
  <c r="N269" i="39"/>
  <c r="O269" i="39"/>
  <c r="P269" i="39"/>
  <c r="B270" i="39"/>
  <c r="C270" i="39"/>
  <c r="D270" i="39"/>
  <c r="E270" i="39"/>
  <c r="F270" i="39"/>
  <c r="G270" i="39"/>
  <c r="H270" i="39"/>
  <c r="I270" i="39"/>
  <c r="J270" i="39"/>
  <c r="K270" i="39"/>
  <c r="L270" i="39"/>
  <c r="M270" i="39"/>
  <c r="N270" i="39"/>
  <c r="O270" i="39"/>
  <c r="P270" i="39"/>
  <c r="B271" i="39"/>
  <c r="C271" i="39"/>
  <c r="D271" i="39"/>
  <c r="E271" i="39"/>
  <c r="F271" i="39"/>
  <c r="G271" i="39"/>
  <c r="H271" i="39"/>
  <c r="I271" i="39"/>
  <c r="J271" i="39"/>
  <c r="K271" i="39"/>
  <c r="L271" i="39"/>
  <c r="M271" i="39"/>
  <c r="N271" i="39"/>
  <c r="O271" i="39"/>
  <c r="P271" i="39"/>
  <c r="B272" i="39"/>
  <c r="C272" i="39"/>
  <c r="D272" i="39"/>
  <c r="E272" i="39"/>
  <c r="F272" i="39"/>
  <c r="G272" i="39"/>
  <c r="H272" i="39"/>
  <c r="I272" i="39"/>
  <c r="J272" i="39"/>
  <c r="K272" i="39"/>
  <c r="L272" i="39"/>
  <c r="M272" i="39"/>
  <c r="N272" i="39"/>
  <c r="O272" i="39"/>
  <c r="P272" i="39"/>
  <c r="B273" i="39"/>
  <c r="C273" i="39"/>
  <c r="D273" i="39"/>
  <c r="E273" i="39"/>
  <c r="F273" i="39"/>
  <c r="G273" i="39"/>
  <c r="H273" i="39"/>
  <c r="I273" i="39"/>
  <c r="J273" i="39"/>
  <c r="K273" i="39"/>
  <c r="L273" i="39"/>
  <c r="M273" i="39"/>
  <c r="N273" i="39"/>
  <c r="O273" i="39"/>
  <c r="P273" i="39"/>
  <c r="B274" i="39"/>
  <c r="C274" i="39"/>
  <c r="D274" i="39"/>
  <c r="E274" i="39"/>
  <c r="F274" i="39"/>
  <c r="G274" i="39"/>
  <c r="H274" i="39"/>
  <c r="I274" i="39"/>
  <c r="J274" i="39"/>
  <c r="K274" i="39"/>
  <c r="L274" i="39"/>
  <c r="M274" i="39"/>
  <c r="N274" i="39"/>
  <c r="O274" i="39"/>
  <c r="P274" i="39"/>
  <c r="B275" i="39"/>
  <c r="C275" i="39"/>
  <c r="D275" i="39"/>
  <c r="E275" i="39"/>
  <c r="F275" i="39"/>
  <c r="G275" i="39"/>
  <c r="H275" i="39"/>
  <c r="I275" i="39"/>
  <c r="J275" i="39"/>
  <c r="K275" i="39"/>
  <c r="L275" i="39"/>
  <c r="M275" i="39"/>
  <c r="N275" i="39"/>
  <c r="O275" i="39"/>
  <c r="P275" i="39"/>
  <c r="B276" i="39"/>
  <c r="C276" i="39"/>
  <c r="D276" i="39"/>
  <c r="E276" i="39"/>
  <c r="F276" i="39"/>
  <c r="G276" i="39"/>
  <c r="H276" i="39"/>
  <c r="I276" i="39"/>
  <c r="J276" i="39"/>
  <c r="K276" i="39"/>
  <c r="L276" i="39"/>
  <c r="M276" i="39"/>
  <c r="N276" i="39"/>
  <c r="O276" i="39"/>
  <c r="P276" i="39"/>
  <c r="B277" i="39"/>
  <c r="C277" i="39"/>
  <c r="D277" i="39"/>
  <c r="E277" i="39"/>
  <c r="F277" i="39"/>
  <c r="G277" i="39"/>
  <c r="H277" i="39"/>
  <c r="I277" i="39"/>
  <c r="J277" i="39"/>
  <c r="K277" i="39"/>
  <c r="L277" i="39"/>
  <c r="M277" i="39"/>
  <c r="N277" i="39"/>
  <c r="O277" i="39"/>
  <c r="P277" i="39"/>
  <c r="B278" i="39"/>
  <c r="C278" i="39"/>
  <c r="D278" i="39"/>
  <c r="E278" i="39"/>
  <c r="F278" i="39"/>
  <c r="G278" i="39"/>
  <c r="H278" i="39"/>
  <c r="I278" i="39"/>
  <c r="J278" i="39"/>
  <c r="K278" i="39"/>
  <c r="L278" i="39"/>
  <c r="M278" i="39"/>
  <c r="N278" i="39"/>
  <c r="O278" i="39"/>
  <c r="P278" i="39"/>
  <c r="B279" i="39"/>
  <c r="C279" i="39"/>
  <c r="D279" i="39"/>
  <c r="E279" i="39"/>
  <c r="F279" i="39"/>
  <c r="G279" i="39"/>
  <c r="H279" i="39"/>
  <c r="I279" i="39"/>
  <c r="J279" i="39"/>
  <c r="K279" i="39"/>
  <c r="L279" i="39"/>
  <c r="M279" i="39"/>
  <c r="N279" i="39"/>
  <c r="O279" i="39"/>
  <c r="P279" i="39"/>
  <c r="B280" i="39"/>
  <c r="C280" i="39"/>
  <c r="D280" i="39"/>
  <c r="E280" i="39"/>
  <c r="F280" i="39"/>
  <c r="G280" i="39"/>
  <c r="H280" i="39"/>
  <c r="I280" i="39"/>
  <c r="J280" i="39"/>
  <c r="K280" i="39"/>
  <c r="L280" i="39"/>
  <c r="M280" i="39"/>
  <c r="N280" i="39"/>
  <c r="O280" i="39"/>
  <c r="P280" i="39"/>
  <c r="B281" i="39"/>
  <c r="C281" i="39"/>
  <c r="D281" i="39"/>
  <c r="E281" i="39"/>
  <c r="F281" i="39"/>
  <c r="G281" i="39"/>
  <c r="H281" i="39"/>
  <c r="I281" i="39"/>
  <c r="J281" i="39"/>
  <c r="K281" i="39"/>
  <c r="L281" i="39"/>
  <c r="M281" i="39"/>
  <c r="N281" i="39"/>
  <c r="O281" i="39"/>
  <c r="P281" i="39"/>
  <c r="B282" i="39"/>
  <c r="C282" i="39"/>
  <c r="D282" i="39"/>
  <c r="E282" i="39"/>
  <c r="F282" i="39"/>
  <c r="G282" i="39"/>
  <c r="H282" i="39"/>
  <c r="I282" i="39"/>
  <c r="J282" i="39"/>
  <c r="K282" i="39"/>
  <c r="L282" i="39"/>
  <c r="M282" i="39"/>
  <c r="N282" i="39"/>
  <c r="O282" i="39"/>
  <c r="P282" i="39"/>
  <c r="B283" i="39"/>
  <c r="C283" i="39"/>
  <c r="D283" i="39"/>
  <c r="E283" i="39"/>
  <c r="F283" i="39"/>
  <c r="G283" i="39"/>
  <c r="H283" i="39"/>
  <c r="I283" i="39"/>
  <c r="J283" i="39"/>
  <c r="K283" i="39"/>
  <c r="L283" i="39"/>
  <c r="M283" i="39"/>
  <c r="N283" i="39"/>
  <c r="O283" i="39"/>
  <c r="P283" i="39"/>
  <c r="B284" i="39"/>
  <c r="C284" i="39"/>
  <c r="D284" i="39"/>
  <c r="E284" i="39"/>
  <c r="F284" i="39"/>
  <c r="G284" i="39"/>
  <c r="H284" i="39"/>
  <c r="I284" i="39"/>
  <c r="J284" i="39"/>
  <c r="K284" i="39"/>
  <c r="L284" i="39"/>
  <c r="M284" i="39"/>
  <c r="N284" i="39"/>
  <c r="O284" i="39"/>
  <c r="P284" i="39"/>
  <c r="B285" i="39"/>
  <c r="C285" i="39"/>
  <c r="D285" i="39"/>
  <c r="E285" i="39"/>
  <c r="F285" i="39"/>
  <c r="G285" i="39"/>
  <c r="H285" i="39"/>
  <c r="I285" i="39"/>
  <c r="J285" i="39"/>
  <c r="K285" i="39"/>
  <c r="L285" i="39"/>
  <c r="M285" i="39"/>
  <c r="N285" i="39"/>
  <c r="O285" i="39"/>
  <c r="P285" i="39"/>
  <c r="B286" i="39"/>
  <c r="C286" i="39"/>
  <c r="D286" i="39"/>
  <c r="E286" i="39"/>
  <c r="F286" i="39"/>
  <c r="G286" i="39"/>
  <c r="H286" i="39"/>
  <c r="I286" i="39"/>
  <c r="J286" i="39"/>
  <c r="K286" i="39"/>
  <c r="L286" i="39"/>
  <c r="M286" i="39"/>
  <c r="N286" i="39"/>
  <c r="O286" i="39"/>
  <c r="P286" i="39"/>
  <c r="B287" i="39"/>
  <c r="C287" i="39"/>
  <c r="D287" i="39"/>
  <c r="E287" i="39"/>
  <c r="F287" i="39"/>
  <c r="G287" i="39"/>
  <c r="H287" i="39"/>
  <c r="I287" i="39"/>
  <c r="J287" i="39"/>
  <c r="K287" i="39"/>
  <c r="L287" i="39"/>
  <c r="M287" i="39"/>
  <c r="N287" i="39"/>
  <c r="O287" i="39"/>
  <c r="P287" i="39"/>
  <c r="B288" i="39"/>
  <c r="C288" i="39"/>
  <c r="D288" i="39"/>
  <c r="E288" i="39"/>
  <c r="F288" i="39"/>
  <c r="G288" i="39"/>
  <c r="H288" i="39"/>
  <c r="I288" i="39"/>
  <c r="J288" i="39"/>
  <c r="K288" i="39"/>
  <c r="L288" i="39"/>
  <c r="M288" i="39"/>
  <c r="N288" i="39"/>
  <c r="O288" i="39"/>
  <c r="P288" i="39"/>
  <c r="B289" i="39"/>
  <c r="C289" i="39"/>
  <c r="D289" i="39"/>
  <c r="E289" i="39"/>
  <c r="F289" i="39"/>
  <c r="G289" i="39"/>
  <c r="H289" i="39"/>
  <c r="I289" i="39"/>
  <c r="J289" i="39"/>
  <c r="K289" i="39"/>
  <c r="L289" i="39"/>
  <c r="M289" i="39"/>
  <c r="N289" i="39"/>
  <c r="O289" i="39"/>
  <c r="P289" i="39"/>
  <c r="B290" i="39"/>
  <c r="C290" i="39"/>
  <c r="D290" i="39"/>
  <c r="E290" i="39"/>
  <c r="F290" i="39"/>
  <c r="G290" i="39"/>
  <c r="H290" i="39"/>
  <c r="I290" i="39"/>
  <c r="J290" i="39"/>
  <c r="K290" i="39"/>
  <c r="L290" i="39"/>
  <c r="M290" i="39"/>
  <c r="N290" i="39"/>
  <c r="O290" i="39"/>
  <c r="P290" i="39"/>
  <c r="B291" i="39"/>
  <c r="C291" i="39"/>
  <c r="D291" i="39"/>
  <c r="E291" i="39"/>
  <c r="F291" i="39"/>
  <c r="G291" i="39"/>
  <c r="H291" i="39"/>
  <c r="I291" i="39"/>
  <c r="J291" i="39"/>
  <c r="K291" i="39"/>
  <c r="L291" i="39"/>
  <c r="M291" i="39"/>
  <c r="N291" i="39"/>
  <c r="O291" i="39"/>
  <c r="P291" i="39"/>
  <c r="B292" i="39"/>
  <c r="C292" i="39"/>
  <c r="D292" i="39"/>
  <c r="E292" i="39"/>
  <c r="F292" i="39"/>
  <c r="G292" i="39"/>
  <c r="H292" i="39"/>
  <c r="I292" i="39"/>
  <c r="J292" i="39"/>
  <c r="K292" i="39"/>
  <c r="L292" i="39"/>
  <c r="M292" i="39"/>
  <c r="N292" i="39"/>
  <c r="O292" i="39"/>
  <c r="P292" i="39"/>
  <c r="B293" i="39"/>
  <c r="C293" i="39"/>
  <c r="D293" i="39"/>
  <c r="E293" i="39"/>
  <c r="F293" i="39"/>
  <c r="G293" i="39"/>
  <c r="H293" i="39"/>
  <c r="I293" i="39"/>
  <c r="J293" i="39"/>
  <c r="K293" i="39"/>
  <c r="L293" i="39"/>
  <c r="M293" i="39"/>
  <c r="N293" i="39"/>
  <c r="O293" i="39"/>
  <c r="P293" i="39"/>
  <c r="B294" i="39"/>
  <c r="C294" i="39"/>
  <c r="D294" i="39"/>
  <c r="E294" i="39"/>
  <c r="F294" i="39"/>
  <c r="G294" i="39"/>
  <c r="H294" i="39"/>
  <c r="I294" i="39"/>
  <c r="J294" i="39"/>
  <c r="K294" i="39"/>
  <c r="L294" i="39"/>
  <c r="M294" i="39"/>
  <c r="N294" i="39"/>
  <c r="O294" i="39"/>
  <c r="P294" i="39"/>
  <c r="B295" i="39"/>
  <c r="C295" i="39"/>
  <c r="D295" i="39"/>
  <c r="E295" i="39"/>
  <c r="F295" i="39"/>
  <c r="G295" i="39"/>
  <c r="H295" i="39"/>
  <c r="I295" i="39"/>
  <c r="J295" i="39"/>
  <c r="K295" i="39"/>
  <c r="L295" i="39"/>
  <c r="M295" i="39"/>
  <c r="N295" i="39"/>
  <c r="O295" i="39"/>
  <c r="P295" i="39"/>
  <c r="B296" i="39"/>
  <c r="C296" i="39"/>
  <c r="D296" i="39"/>
  <c r="E296" i="39"/>
  <c r="F296" i="39"/>
  <c r="G296" i="39"/>
  <c r="H296" i="39"/>
  <c r="I296" i="39"/>
  <c r="J296" i="39"/>
  <c r="K296" i="39"/>
  <c r="L296" i="39"/>
  <c r="M296" i="39"/>
  <c r="N296" i="39"/>
  <c r="O296" i="39"/>
  <c r="P296" i="39"/>
  <c r="B297" i="39"/>
  <c r="C297" i="39"/>
  <c r="D297" i="39"/>
  <c r="E297" i="39"/>
  <c r="F297" i="39"/>
  <c r="G297" i="39"/>
  <c r="H297" i="39"/>
  <c r="I297" i="39"/>
  <c r="J297" i="39"/>
  <c r="K297" i="39"/>
  <c r="L297" i="39"/>
  <c r="M297" i="39"/>
  <c r="N297" i="39"/>
  <c r="O297" i="39"/>
  <c r="P297" i="39"/>
  <c r="B298" i="39"/>
  <c r="C298" i="39"/>
  <c r="D298" i="39"/>
  <c r="E298" i="39"/>
  <c r="F298" i="39"/>
  <c r="G298" i="39"/>
  <c r="H298" i="39"/>
  <c r="I298" i="39"/>
  <c r="J298" i="39"/>
  <c r="K298" i="39"/>
  <c r="L298" i="39"/>
  <c r="M298" i="39"/>
  <c r="N298" i="39"/>
  <c r="O298" i="39"/>
  <c r="P298" i="39"/>
  <c r="B299" i="39"/>
  <c r="C299" i="39"/>
  <c r="D299" i="39"/>
  <c r="E299" i="39"/>
  <c r="F299" i="39"/>
  <c r="G299" i="39"/>
  <c r="H299" i="39"/>
  <c r="I299" i="39"/>
  <c r="J299" i="39"/>
  <c r="K299" i="39"/>
  <c r="L299" i="39"/>
  <c r="M299" i="39"/>
  <c r="N299" i="39"/>
  <c r="O299" i="39"/>
  <c r="P299" i="39"/>
  <c r="B300" i="39"/>
  <c r="C300" i="39"/>
  <c r="D300" i="39"/>
  <c r="E300" i="39"/>
  <c r="F300" i="39"/>
  <c r="G300" i="39"/>
  <c r="H300" i="39"/>
  <c r="I300" i="39"/>
  <c r="J300" i="39"/>
  <c r="K300" i="39"/>
  <c r="L300" i="39"/>
  <c r="M300" i="39"/>
  <c r="N300" i="39"/>
  <c r="O300" i="39"/>
  <c r="P300" i="39"/>
  <c r="B301" i="39"/>
  <c r="C301" i="39"/>
  <c r="D301" i="39"/>
  <c r="E301" i="39"/>
  <c r="F301" i="39"/>
  <c r="G301" i="39"/>
  <c r="H301" i="39"/>
  <c r="I301" i="39"/>
  <c r="J301" i="39"/>
  <c r="K301" i="39"/>
  <c r="L301" i="39"/>
  <c r="M301" i="39"/>
  <c r="N301" i="39"/>
  <c r="O301" i="39"/>
  <c r="P301" i="39"/>
  <c r="B302" i="39"/>
  <c r="C302" i="39"/>
  <c r="D302" i="39"/>
  <c r="E302" i="39"/>
  <c r="F302" i="39"/>
  <c r="G302" i="39"/>
  <c r="H302" i="39"/>
  <c r="I302" i="39"/>
  <c r="J302" i="39"/>
  <c r="K302" i="39"/>
  <c r="L302" i="39"/>
  <c r="M302" i="39"/>
  <c r="N302" i="39"/>
  <c r="O302" i="39"/>
  <c r="P302" i="39"/>
  <c r="B303" i="39"/>
  <c r="C303" i="39"/>
  <c r="D303" i="39"/>
  <c r="E303" i="39"/>
  <c r="F303" i="39"/>
  <c r="G303" i="39"/>
  <c r="H303" i="39"/>
  <c r="I303" i="39"/>
  <c r="J303" i="39"/>
  <c r="K303" i="39"/>
  <c r="L303" i="39"/>
  <c r="M303" i="39"/>
  <c r="N303" i="39"/>
  <c r="O303" i="39"/>
  <c r="P303" i="39"/>
  <c r="B304" i="39"/>
  <c r="C304" i="39"/>
  <c r="D304" i="39"/>
  <c r="E304" i="39"/>
  <c r="F304" i="39"/>
  <c r="G304" i="39"/>
  <c r="H304" i="39"/>
  <c r="I304" i="39"/>
  <c r="J304" i="39"/>
  <c r="K304" i="39"/>
  <c r="L304" i="39"/>
  <c r="M304" i="39"/>
  <c r="N304" i="39"/>
  <c r="O304" i="39"/>
  <c r="P304" i="39"/>
  <c r="B305" i="39"/>
  <c r="C305" i="39"/>
  <c r="D305" i="39"/>
  <c r="E305" i="39"/>
  <c r="F305" i="39"/>
  <c r="G305" i="39"/>
  <c r="H305" i="39"/>
  <c r="I305" i="39"/>
  <c r="J305" i="39"/>
  <c r="K305" i="39"/>
  <c r="L305" i="39"/>
  <c r="M305" i="39"/>
  <c r="N305" i="39"/>
  <c r="O305" i="39"/>
  <c r="P305" i="39"/>
  <c r="B306" i="39"/>
  <c r="C306" i="39"/>
  <c r="D306" i="39"/>
  <c r="E306" i="39"/>
  <c r="F306" i="39"/>
  <c r="G306" i="39"/>
  <c r="H306" i="39"/>
  <c r="I306" i="39"/>
  <c r="J306" i="39"/>
  <c r="K306" i="39"/>
  <c r="L306" i="39"/>
  <c r="M306" i="39"/>
  <c r="N306" i="39"/>
  <c r="O306" i="39"/>
  <c r="P306" i="39"/>
  <c r="B307" i="39"/>
  <c r="C307" i="39"/>
  <c r="D307" i="39"/>
  <c r="E307" i="39"/>
  <c r="F307" i="39"/>
  <c r="G307" i="39"/>
  <c r="H307" i="39"/>
  <c r="I307" i="39"/>
  <c r="J307" i="39"/>
  <c r="K307" i="39"/>
  <c r="L307" i="39"/>
  <c r="M307" i="39"/>
  <c r="N307" i="39"/>
  <c r="O307" i="39"/>
  <c r="P307" i="39"/>
  <c r="B308" i="39"/>
  <c r="C308" i="39"/>
  <c r="D308" i="39"/>
  <c r="E308" i="39"/>
  <c r="F308" i="39"/>
  <c r="G308" i="39"/>
  <c r="H308" i="39"/>
  <c r="I308" i="39"/>
  <c r="J308" i="39"/>
  <c r="K308" i="39"/>
  <c r="L308" i="39"/>
  <c r="M308" i="39"/>
  <c r="N308" i="39"/>
  <c r="O308" i="39"/>
  <c r="P308" i="39"/>
  <c r="B309" i="39"/>
  <c r="C309" i="39"/>
  <c r="D309" i="39"/>
  <c r="E309" i="39"/>
  <c r="F309" i="39"/>
  <c r="G309" i="39"/>
  <c r="H309" i="39"/>
  <c r="I309" i="39"/>
  <c r="J309" i="39"/>
  <c r="K309" i="39"/>
  <c r="L309" i="39"/>
  <c r="M309" i="39"/>
  <c r="N309" i="39"/>
  <c r="O309" i="39"/>
  <c r="P309" i="39"/>
  <c r="B310" i="39"/>
  <c r="C310" i="39"/>
  <c r="D310" i="39"/>
  <c r="E310" i="39"/>
  <c r="F310" i="39"/>
  <c r="G310" i="39"/>
  <c r="H310" i="39"/>
  <c r="I310" i="39"/>
  <c r="J310" i="39"/>
  <c r="K310" i="39"/>
  <c r="L310" i="39"/>
  <c r="M310" i="39"/>
  <c r="N310" i="39"/>
  <c r="O310" i="39"/>
  <c r="P310" i="39"/>
  <c r="B311" i="39"/>
  <c r="C311" i="39"/>
  <c r="D311" i="39"/>
  <c r="E311" i="39"/>
  <c r="F311" i="39"/>
  <c r="G311" i="39"/>
  <c r="H311" i="39"/>
  <c r="I311" i="39"/>
  <c r="J311" i="39"/>
  <c r="K311" i="39"/>
  <c r="L311" i="39"/>
  <c r="M311" i="39"/>
  <c r="N311" i="39"/>
  <c r="O311" i="39"/>
  <c r="P311" i="39"/>
  <c r="B312" i="39"/>
  <c r="C312" i="39"/>
  <c r="D312" i="39"/>
  <c r="E312" i="39"/>
  <c r="F312" i="39"/>
  <c r="G312" i="39"/>
  <c r="H312" i="39"/>
  <c r="I312" i="39"/>
  <c r="J312" i="39"/>
  <c r="K312" i="39"/>
  <c r="L312" i="39"/>
  <c r="M312" i="39"/>
  <c r="N312" i="39"/>
  <c r="O312" i="39"/>
  <c r="P312" i="39"/>
  <c r="B313" i="39"/>
  <c r="C313" i="39"/>
  <c r="D313" i="39"/>
  <c r="E313" i="39"/>
  <c r="F313" i="39"/>
  <c r="G313" i="39"/>
  <c r="H313" i="39"/>
  <c r="I313" i="39"/>
  <c r="J313" i="39"/>
  <c r="K313" i="39"/>
  <c r="L313" i="39"/>
  <c r="M313" i="39"/>
  <c r="N313" i="39"/>
  <c r="O313" i="39"/>
  <c r="P313" i="39"/>
  <c r="B314" i="39"/>
  <c r="C314" i="39"/>
  <c r="D314" i="39"/>
  <c r="E314" i="39"/>
  <c r="F314" i="39"/>
  <c r="G314" i="39"/>
  <c r="H314" i="39"/>
  <c r="I314" i="39"/>
  <c r="J314" i="39"/>
  <c r="K314" i="39"/>
  <c r="L314" i="39"/>
  <c r="M314" i="39"/>
  <c r="N314" i="39"/>
  <c r="O314" i="39"/>
  <c r="P314" i="39"/>
  <c r="B315" i="39"/>
  <c r="C315" i="39"/>
  <c r="D315" i="39"/>
  <c r="E315" i="39"/>
  <c r="F315" i="39"/>
  <c r="G315" i="39"/>
  <c r="H315" i="39"/>
  <c r="I315" i="39"/>
  <c r="J315" i="39"/>
  <c r="K315" i="39"/>
  <c r="L315" i="39"/>
  <c r="M315" i="39"/>
  <c r="N315" i="39"/>
  <c r="O315" i="39"/>
  <c r="P315" i="39"/>
  <c r="B316" i="39"/>
  <c r="C316" i="39"/>
  <c r="D316" i="39"/>
  <c r="E316" i="39"/>
  <c r="F316" i="39"/>
  <c r="G316" i="39"/>
  <c r="H316" i="39"/>
  <c r="I316" i="39"/>
  <c r="J316" i="39"/>
  <c r="K316" i="39"/>
  <c r="L316" i="39"/>
  <c r="M316" i="39"/>
  <c r="N316" i="39"/>
  <c r="O316" i="39"/>
  <c r="P316" i="39"/>
  <c r="B317" i="39"/>
  <c r="C317" i="39"/>
  <c r="D317" i="39"/>
  <c r="E317" i="39"/>
  <c r="F317" i="39"/>
  <c r="G317" i="39"/>
  <c r="H317" i="39"/>
  <c r="I317" i="39"/>
  <c r="J317" i="39"/>
  <c r="K317" i="39"/>
  <c r="L317" i="39"/>
  <c r="M317" i="39"/>
  <c r="N317" i="39"/>
  <c r="O317" i="39"/>
  <c r="P317" i="39"/>
  <c r="B318" i="39"/>
  <c r="C318" i="39"/>
  <c r="D318" i="39"/>
  <c r="E318" i="39"/>
  <c r="F318" i="39"/>
  <c r="G318" i="39"/>
  <c r="H318" i="39"/>
  <c r="I318" i="39"/>
  <c r="J318" i="39"/>
  <c r="K318" i="39"/>
  <c r="L318" i="39"/>
  <c r="M318" i="39"/>
  <c r="N318" i="39"/>
  <c r="O318" i="39"/>
  <c r="P318" i="39"/>
  <c r="B319" i="39"/>
  <c r="C319" i="39"/>
  <c r="D319" i="39"/>
  <c r="E319" i="39"/>
  <c r="F319" i="39"/>
  <c r="G319" i="39"/>
  <c r="H319" i="39"/>
  <c r="I319" i="39"/>
  <c r="J319" i="39"/>
  <c r="K319" i="39"/>
  <c r="L319" i="39"/>
  <c r="M319" i="39"/>
  <c r="N319" i="39"/>
  <c r="O319" i="39"/>
  <c r="P319" i="39"/>
  <c r="B320" i="39"/>
  <c r="C320" i="39"/>
  <c r="D320" i="39"/>
  <c r="E320" i="39"/>
  <c r="F320" i="39"/>
  <c r="G320" i="39"/>
  <c r="H320" i="39"/>
  <c r="I320" i="39"/>
  <c r="J320" i="39"/>
  <c r="K320" i="39"/>
  <c r="L320" i="39"/>
  <c r="M320" i="39"/>
  <c r="N320" i="39"/>
  <c r="O320" i="39"/>
  <c r="P320" i="39"/>
  <c r="B321" i="39"/>
  <c r="C321" i="39"/>
  <c r="D321" i="39"/>
  <c r="E321" i="39"/>
  <c r="F321" i="39"/>
  <c r="G321" i="39"/>
  <c r="H321" i="39"/>
  <c r="I321" i="39"/>
  <c r="J321" i="39"/>
  <c r="K321" i="39"/>
  <c r="L321" i="39"/>
  <c r="M321" i="39"/>
  <c r="N321" i="39"/>
  <c r="O321" i="39"/>
  <c r="P321" i="39"/>
  <c r="B322" i="39"/>
  <c r="C322" i="39"/>
  <c r="D322" i="39"/>
  <c r="E322" i="39"/>
  <c r="F322" i="39"/>
  <c r="G322" i="39"/>
  <c r="H322" i="39"/>
  <c r="I322" i="39"/>
  <c r="J322" i="39"/>
  <c r="K322" i="39"/>
  <c r="L322" i="39"/>
  <c r="M322" i="39"/>
  <c r="N322" i="39"/>
  <c r="O322" i="39"/>
  <c r="P322" i="39"/>
  <c r="B323" i="39"/>
  <c r="C323" i="39"/>
  <c r="D323" i="39"/>
  <c r="E323" i="39"/>
  <c r="F323" i="39"/>
  <c r="G323" i="39"/>
  <c r="H323" i="39"/>
  <c r="I323" i="39"/>
  <c r="J323" i="39"/>
  <c r="K323" i="39"/>
  <c r="L323" i="39"/>
  <c r="M323" i="39"/>
  <c r="N323" i="39"/>
  <c r="O323" i="39"/>
  <c r="P323" i="39"/>
  <c r="B324" i="39"/>
  <c r="C324" i="39"/>
  <c r="D324" i="39"/>
  <c r="E324" i="39"/>
  <c r="F324" i="39"/>
  <c r="G324" i="39"/>
  <c r="H324" i="39"/>
  <c r="I324" i="39"/>
  <c r="J324" i="39"/>
  <c r="K324" i="39"/>
  <c r="L324" i="39"/>
  <c r="M324" i="39"/>
  <c r="N324" i="39"/>
  <c r="O324" i="39"/>
  <c r="P324" i="39"/>
  <c r="B325" i="39"/>
  <c r="C325" i="39"/>
  <c r="D325" i="39"/>
  <c r="E325" i="39"/>
  <c r="F325" i="39"/>
  <c r="G325" i="39"/>
  <c r="H325" i="39"/>
  <c r="I325" i="39"/>
  <c r="J325" i="39"/>
  <c r="K325" i="39"/>
  <c r="L325" i="39"/>
  <c r="M325" i="39"/>
  <c r="N325" i="39"/>
  <c r="O325" i="39"/>
  <c r="P325" i="39"/>
  <c r="B326" i="39"/>
  <c r="C326" i="39"/>
  <c r="D326" i="39"/>
  <c r="E326" i="39"/>
  <c r="F326" i="39"/>
  <c r="G326" i="39"/>
  <c r="H326" i="39"/>
  <c r="I326" i="39"/>
  <c r="J326" i="39"/>
  <c r="K326" i="39"/>
  <c r="L326" i="39"/>
  <c r="M326" i="39"/>
  <c r="N326" i="39"/>
  <c r="O326" i="39"/>
  <c r="P326" i="39"/>
  <c r="B327" i="39"/>
  <c r="C327" i="39"/>
  <c r="D327" i="39"/>
  <c r="E327" i="39"/>
  <c r="F327" i="39"/>
  <c r="G327" i="39"/>
  <c r="H327" i="39"/>
  <c r="I327" i="39"/>
  <c r="J327" i="39"/>
  <c r="K327" i="39"/>
  <c r="L327" i="39"/>
  <c r="M327" i="39"/>
  <c r="N327" i="39"/>
  <c r="O327" i="39"/>
  <c r="P327" i="39"/>
  <c r="B328" i="39"/>
  <c r="C328" i="39"/>
  <c r="D328" i="39"/>
  <c r="E328" i="39"/>
  <c r="F328" i="39"/>
  <c r="G328" i="39"/>
  <c r="H328" i="39"/>
  <c r="I328" i="39"/>
  <c r="J328" i="39"/>
  <c r="K328" i="39"/>
  <c r="L328" i="39"/>
  <c r="M328" i="39"/>
  <c r="N328" i="39"/>
  <c r="O328" i="39"/>
  <c r="P328" i="39"/>
  <c r="B329" i="39"/>
  <c r="C329" i="39"/>
  <c r="D329" i="39"/>
  <c r="E329" i="39"/>
  <c r="F329" i="39"/>
  <c r="G329" i="39"/>
  <c r="H329" i="39"/>
  <c r="I329" i="39"/>
  <c r="J329" i="39"/>
  <c r="K329" i="39"/>
  <c r="L329" i="39"/>
  <c r="M329" i="39"/>
  <c r="N329" i="39"/>
  <c r="O329" i="39"/>
  <c r="P329" i="39"/>
  <c r="B330" i="39"/>
  <c r="C330" i="39"/>
  <c r="D330" i="39"/>
  <c r="E330" i="39"/>
  <c r="F330" i="39"/>
  <c r="G330" i="39"/>
  <c r="H330" i="39"/>
  <c r="I330" i="39"/>
  <c r="J330" i="39"/>
  <c r="K330" i="39"/>
  <c r="L330" i="39"/>
  <c r="M330" i="39"/>
  <c r="N330" i="39"/>
  <c r="O330" i="39"/>
  <c r="P330" i="39"/>
  <c r="B331" i="39"/>
  <c r="C331" i="39"/>
  <c r="D331" i="39"/>
  <c r="E331" i="39"/>
  <c r="F331" i="39"/>
  <c r="G331" i="39"/>
  <c r="H331" i="39"/>
  <c r="I331" i="39"/>
  <c r="J331" i="39"/>
  <c r="K331" i="39"/>
  <c r="L331" i="39"/>
  <c r="M331" i="39"/>
  <c r="N331" i="39"/>
  <c r="O331" i="39"/>
  <c r="P331" i="39"/>
  <c r="B332" i="39"/>
  <c r="C332" i="39"/>
  <c r="D332" i="39"/>
  <c r="E332" i="39"/>
  <c r="F332" i="39"/>
  <c r="G332" i="39"/>
  <c r="H332" i="39"/>
  <c r="I332" i="39"/>
  <c r="J332" i="39"/>
  <c r="K332" i="39"/>
  <c r="L332" i="39"/>
  <c r="M332" i="39"/>
  <c r="N332" i="39"/>
  <c r="O332" i="39"/>
  <c r="P332" i="39"/>
  <c r="B333" i="39"/>
  <c r="C333" i="39"/>
  <c r="D333" i="39"/>
  <c r="E333" i="39"/>
  <c r="F333" i="39"/>
  <c r="G333" i="39"/>
  <c r="H333" i="39"/>
  <c r="I333" i="39"/>
  <c r="J333" i="39"/>
  <c r="K333" i="39"/>
  <c r="L333" i="39"/>
  <c r="M333" i="39"/>
  <c r="N333" i="39"/>
  <c r="O333" i="39"/>
  <c r="P333" i="39"/>
  <c r="B334" i="39"/>
  <c r="C334" i="39"/>
  <c r="D334" i="39"/>
  <c r="E334" i="39"/>
  <c r="F334" i="39"/>
  <c r="G334" i="39"/>
  <c r="H334" i="39"/>
  <c r="I334" i="39"/>
  <c r="J334" i="39"/>
  <c r="K334" i="39"/>
  <c r="L334" i="39"/>
  <c r="M334" i="39"/>
  <c r="N334" i="39"/>
  <c r="O334" i="39"/>
  <c r="P334" i="39"/>
  <c r="B335" i="39"/>
  <c r="C335" i="39"/>
  <c r="D335" i="39"/>
  <c r="E335" i="39"/>
  <c r="F335" i="39"/>
  <c r="G335" i="39"/>
  <c r="H335" i="39"/>
  <c r="I335" i="39"/>
  <c r="J335" i="39"/>
  <c r="K335" i="39"/>
  <c r="L335" i="39"/>
  <c r="M335" i="39"/>
  <c r="N335" i="39"/>
  <c r="O335" i="39"/>
  <c r="P335" i="39"/>
  <c r="B336" i="39"/>
  <c r="C336" i="39"/>
  <c r="D336" i="39"/>
  <c r="E336" i="39"/>
  <c r="F336" i="39"/>
  <c r="G336" i="39"/>
  <c r="H336" i="39"/>
  <c r="I336" i="39"/>
  <c r="J336" i="39"/>
  <c r="K336" i="39"/>
  <c r="L336" i="39"/>
  <c r="M336" i="39"/>
  <c r="N336" i="39"/>
  <c r="O336" i="39"/>
  <c r="P336" i="39"/>
  <c r="B337" i="39"/>
  <c r="C337" i="39"/>
  <c r="D337" i="39"/>
  <c r="E337" i="39"/>
  <c r="F337" i="39"/>
  <c r="G337" i="39"/>
  <c r="H337" i="39"/>
  <c r="I337" i="39"/>
  <c r="J337" i="39"/>
  <c r="K337" i="39"/>
  <c r="L337" i="39"/>
  <c r="M337" i="39"/>
  <c r="N337" i="39"/>
  <c r="O337" i="39"/>
  <c r="P337" i="39"/>
  <c r="B338" i="39"/>
  <c r="C338" i="39"/>
  <c r="D338" i="39"/>
  <c r="E338" i="39"/>
  <c r="F338" i="39"/>
  <c r="G338" i="39"/>
  <c r="H338" i="39"/>
  <c r="I338" i="39"/>
  <c r="J338" i="39"/>
  <c r="K338" i="39"/>
  <c r="L338" i="39"/>
  <c r="M338" i="39"/>
  <c r="N338" i="39"/>
  <c r="O338" i="39"/>
  <c r="P338" i="39"/>
  <c r="B339" i="39"/>
  <c r="C339" i="39"/>
  <c r="D339" i="39"/>
  <c r="E339" i="39"/>
  <c r="F339" i="39"/>
  <c r="G339" i="39"/>
  <c r="H339" i="39"/>
  <c r="I339" i="39"/>
  <c r="J339" i="39"/>
  <c r="K339" i="39"/>
  <c r="L339" i="39"/>
  <c r="M339" i="39"/>
  <c r="N339" i="39"/>
  <c r="O339" i="39"/>
  <c r="P339" i="39"/>
  <c r="B340" i="39"/>
  <c r="C340" i="39"/>
  <c r="D340" i="39"/>
  <c r="E340" i="39"/>
  <c r="F340" i="39"/>
  <c r="G340" i="39"/>
  <c r="H340" i="39"/>
  <c r="I340" i="39"/>
  <c r="J340" i="39"/>
  <c r="K340" i="39"/>
  <c r="L340" i="39"/>
  <c r="M340" i="39"/>
  <c r="N340" i="39"/>
  <c r="O340" i="39"/>
  <c r="P340" i="39"/>
  <c r="B341" i="39"/>
  <c r="C341" i="39"/>
  <c r="D341" i="39"/>
  <c r="E341" i="39"/>
  <c r="F341" i="39"/>
  <c r="G341" i="39"/>
  <c r="H341" i="39"/>
  <c r="I341" i="39"/>
  <c r="J341" i="39"/>
  <c r="K341" i="39"/>
  <c r="L341" i="39"/>
  <c r="M341" i="39"/>
  <c r="N341" i="39"/>
  <c r="O341" i="39"/>
  <c r="P341" i="39"/>
  <c r="B342" i="39"/>
  <c r="C342" i="39"/>
  <c r="D342" i="39"/>
  <c r="E342" i="39"/>
  <c r="F342" i="39"/>
  <c r="G342" i="39"/>
  <c r="H342" i="39"/>
  <c r="I342" i="39"/>
  <c r="J342" i="39"/>
  <c r="K342" i="39"/>
  <c r="L342" i="39"/>
  <c r="M342" i="39"/>
  <c r="N342" i="39"/>
  <c r="O342" i="39"/>
  <c r="P342" i="39"/>
  <c r="B343" i="39"/>
  <c r="C343" i="39"/>
  <c r="D343" i="39"/>
  <c r="E343" i="39"/>
  <c r="F343" i="39"/>
  <c r="G343" i="39"/>
  <c r="H343" i="39"/>
  <c r="I343" i="39"/>
  <c r="J343" i="39"/>
  <c r="K343" i="39"/>
  <c r="L343" i="39"/>
  <c r="M343" i="39"/>
  <c r="N343" i="39"/>
  <c r="O343" i="39"/>
  <c r="P343" i="39"/>
  <c r="B344" i="39"/>
  <c r="C344" i="39"/>
  <c r="D344" i="39"/>
  <c r="E344" i="39"/>
  <c r="F344" i="39"/>
  <c r="G344" i="39"/>
  <c r="H344" i="39"/>
  <c r="I344" i="39"/>
  <c r="J344" i="39"/>
  <c r="K344" i="39"/>
  <c r="L344" i="39"/>
  <c r="M344" i="39"/>
  <c r="N344" i="39"/>
  <c r="O344" i="39"/>
  <c r="P344" i="39"/>
  <c r="B345" i="39"/>
  <c r="C345" i="39"/>
  <c r="D345" i="39"/>
  <c r="E345" i="39"/>
  <c r="F345" i="39"/>
  <c r="G345" i="39"/>
  <c r="H345" i="39"/>
  <c r="I345" i="39"/>
  <c r="J345" i="39"/>
  <c r="K345" i="39"/>
  <c r="L345" i="39"/>
  <c r="M345" i="39"/>
  <c r="N345" i="39"/>
  <c r="O345" i="39"/>
  <c r="P345" i="39"/>
  <c r="B346" i="39"/>
  <c r="C346" i="39"/>
  <c r="D346" i="39"/>
  <c r="E346" i="39"/>
  <c r="F346" i="39"/>
  <c r="G346" i="39"/>
  <c r="H346" i="39"/>
  <c r="I346" i="39"/>
  <c r="J346" i="39"/>
  <c r="K346" i="39"/>
  <c r="L346" i="39"/>
  <c r="M346" i="39"/>
  <c r="N346" i="39"/>
  <c r="O346" i="39"/>
  <c r="P346" i="39"/>
  <c r="B347" i="39"/>
  <c r="C347" i="39"/>
  <c r="D347" i="39"/>
  <c r="E347" i="39"/>
  <c r="F347" i="39"/>
  <c r="G347" i="39"/>
  <c r="H347" i="39"/>
  <c r="I347" i="39"/>
  <c r="J347" i="39"/>
  <c r="K347" i="39"/>
  <c r="L347" i="39"/>
  <c r="M347" i="39"/>
  <c r="N347" i="39"/>
  <c r="O347" i="39"/>
  <c r="P347" i="39"/>
  <c r="B348" i="39"/>
  <c r="C348" i="39"/>
  <c r="D348" i="39"/>
  <c r="E348" i="39"/>
  <c r="F348" i="39"/>
  <c r="G348" i="39"/>
  <c r="H348" i="39"/>
  <c r="I348" i="39"/>
  <c r="J348" i="39"/>
  <c r="K348" i="39"/>
  <c r="L348" i="39"/>
  <c r="M348" i="39"/>
  <c r="N348" i="39"/>
  <c r="O348" i="39"/>
  <c r="P348" i="39"/>
  <c r="B349" i="39"/>
  <c r="C349" i="39"/>
  <c r="D349" i="39"/>
  <c r="E349" i="39"/>
  <c r="F349" i="39"/>
  <c r="G349" i="39"/>
  <c r="H349" i="39"/>
  <c r="I349" i="39"/>
  <c r="J349" i="39"/>
  <c r="K349" i="39"/>
  <c r="L349" i="39"/>
  <c r="M349" i="39"/>
  <c r="N349" i="39"/>
  <c r="O349" i="39"/>
  <c r="P349" i="39"/>
  <c r="B350" i="39"/>
  <c r="C350" i="39"/>
  <c r="D350" i="39"/>
  <c r="E350" i="39"/>
  <c r="F350" i="39"/>
  <c r="G350" i="39"/>
  <c r="H350" i="39"/>
  <c r="I350" i="39"/>
  <c r="J350" i="39"/>
  <c r="K350" i="39"/>
  <c r="L350" i="39"/>
  <c r="M350" i="39"/>
  <c r="N350" i="39"/>
  <c r="O350" i="39"/>
  <c r="P350" i="39"/>
  <c r="B351" i="39"/>
  <c r="C351" i="39"/>
  <c r="D351" i="39"/>
  <c r="E351" i="39"/>
  <c r="F351" i="39"/>
  <c r="G351" i="39"/>
  <c r="H351" i="39"/>
  <c r="I351" i="39"/>
  <c r="J351" i="39"/>
  <c r="K351" i="39"/>
  <c r="L351" i="39"/>
  <c r="M351" i="39"/>
  <c r="N351" i="39"/>
  <c r="O351" i="39"/>
  <c r="P351" i="39"/>
  <c r="B352" i="39"/>
  <c r="C352" i="39"/>
  <c r="D352" i="39"/>
  <c r="E352" i="39"/>
  <c r="F352" i="39"/>
  <c r="G352" i="39"/>
  <c r="H352" i="39"/>
  <c r="I352" i="39"/>
  <c r="J352" i="39"/>
  <c r="K352" i="39"/>
  <c r="L352" i="39"/>
  <c r="M352" i="39"/>
  <c r="N352" i="39"/>
  <c r="O352" i="39"/>
  <c r="P352" i="39"/>
  <c r="B353" i="39"/>
  <c r="C353" i="39"/>
  <c r="D353" i="39"/>
  <c r="E353" i="39"/>
  <c r="F353" i="39"/>
  <c r="G353" i="39"/>
  <c r="H353" i="39"/>
  <c r="I353" i="39"/>
  <c r="J353" i="39"/>
  <c r="K353" i="39"/>
  <c r="L353" i="39"/>
  <c r="M353" i="39"/>
  <c r="N353" i="39"/>
  <c r="O353" i="39"/>
  <c r="P353" i="39"/>
  <c r="B354" i="39"/>
  <c r="C354" i="39"/>
  <c r="D354" i="39"/>
  <c r="E354" i="39"/>
  <c r="F354" i="39"/>
  <c r="G354" i="39"/>
  <c r="H354" i="39"/>
  <c r="I354" i="39"/>
  <c r="J354" i="39"/>
  <c r="K354" i="39"/>
  <c r="L354" i="39"/>
  <c r="M354" i="39"/>
  <c r="N354" i="39"/>
  <c r="O354" i="39"/>
  <c r="P354" i="39"/>
  <c r="B355" i="39"/>
  <c r="C355" i="39"/>
  <c r="D355" i="39"/>
  <c r="E355" i="39"/>
  <c r="F355" i="39"/>
  <c r="G355" i="39"/>
  <c r="H355" i="39"/>
  <c r="I355" i="39"/>
  <c r="J355" i="39"/>
  <c r="K355" i="39"/>
  <c r="L355" i="39"/>
  <c r="M355" i="39"/>
  <c r="N355" i="39"/>
  <c r="O355" i="39"/>
  <c r="P355" i="39"/>
  <c r="B356" i="39"/>
  <c r="C356" i="39"/>
  <c r="D356" i="39"/>
  <c r="E356" i="39"/>
  <c r="F356" i="39"/>
  <c r="G356" i="39"/>
  <c r="H356" i="39"/>
  <c r="I356" i="39"/>
  <c r="J356" i="39"/>
  <c r="K356" i="39"/>
  <c r="L356" i="39"/>
  <c r="M356" i="39"/>
  <c r="N356" i="39"/>
  <c r="O356" i="39"/>
  <c r="P356" i="39"/>
  <c r="B357" i="39"/>
  <c r="C357" i="39"/>
  <c r="D357" i="39"/>
  <c r="E357" i="39"/>
  <c r="F357" i="39"/>
  <c r="G357" i="39"/>
  <c r="H357" i="39"/>
  <c r="I357" i="39"/>
  <c r="J357" i="39"/>
  <c r="K357" i="39"/>
  <c r="L357" i="39"/>
  <c r="M357" i="39"/>
  <c r="N357" i="39"/>
  <c r="O357" i="39"/>
  <c r="P357" i="39"/>
  <c r="B358" i="39"/>
  <c r="C358" i="39"/>
  <c r="D358" i="39"/>
  <c r="E358" i="39"/>
  <c r="F358" i="39"/>
  <c r="G358" i="39"/>
  <c r="H358" i="39"/>
  <c r="I358" i="39"/>
  <c r="J358" i="39"/>
  <c r="K358" i="39"/>
  <c r="L358" i="39"/>
  <c r="M358" i="39"/>
  <c r="N358" i="39"/>
  <c r="O358" i="39"/>
  <c r="P358" i="39"/>
  <c r="B359" i="39"/>
  <c r="C359" i="39"/>
  <c r="D359" i="39"/>
  <c r="E359" i="39"/>
  <c r="F359" i="39"/>
  <c r="G359" i="39"/>
  <c r="H359" i="39"/>
  <c r="I359" i="39"/>
  <c r="J359" i="39"/>
  <c r="K359" i="39"/>
  <c r="L359" i="39"/>
  <c r="M359" i="39"/>
  <c r="N359" i="39"/>
  <c r="O359" i="39"/>
  <c r="P359" i="39"/>
  <c r="B360" i="39"/>
  <c r="C360" i="39"/>
  <c r="D360" i="39"/>
  <c r="E360" i="39"/>
  <c r="F360" i="39"/>
  <c r="G360" i="39"/>
  <c r="H360" i="39"/>
  <c r="I360" i="39"/>
  <c r="J360" i="39"/>
  <c r="K360" i="39"/>
  <c r="L360" i="39"/>
  <c r="M360" i="39"/>
  <c r="N360" i="39"/>
  <c r="O360" i="39"/>
  <c r="P360" i="39"/>
  <c r="B361" i="39"/>
  <c r="C361" i="39"/>
  <c r="D361" i="39"/>
  <c r="E361" i="39"/>
  <c r="F361" i="39"/>
  <c r="G361" i="39"/>
  <c r="H361" i="39"/>
  <c r="I361" i="39"/>
  <c r="J361" i="39"/>
  <c r="K361" i="39"/>
  <c r="L361" i="39"/>
  <c r="M361" i="39"/>
  <c r="N361" i="39"/>
  <c r="O361" i="39"/>
  <c r="P361" i="39"/>
  <c r="B362" i="39"/>
  <c r="C362" i="39"/>
  <c r="D362" i="39"/>
  <c r="E362" i="39"/>
  <c r="F362" i="39"/>
  <c r="G362" i="39"/>
  <c r="H362" i="39"/>
  <c r="I362" i="39"/>
  <c r="J362" i="39"/>
  <c r="K362" i="39"/>
  <c r="L362" i="39"/>
  <c r="M362" i="39"/>
  <c r="N362" i="39"/>
  <c r="O362" i="39"/>
  <c r="P362" i="39"/>
  <c r="B363" i="39"/>
  <c r="C363" i="39"/>
  <c r="D363" i="39"/>
  <c r="E363" i="39"/>
  <c r="F363" i="39"/>
  <c r="G363" i="39"/>
  <c r="H363" i="39"/>
  <c r="I363" i="39"/>
  <c r="J363" i="39"/>
  <c r="K363" i="39"/>
  <c r="L363" i="39"/>
  <c r="M363" i="39"/>
  <c r="N363" i="39"/>
  <c r="O363" i="39"/>
  <c r="P363" i="39"/>
  <c r="B364" i="39"/>
  <c r="C364" i="39"/>
  <c r="D364" i="39"/>
  <c r="E364" i="39"/>
  <c r="F364" i="39"/>
  <c r="G364" i="39"/>
  <c r="H364" i="39"/>
  <c r="I364" i="39"/>
  <c r="J364" i="39"/>
  <c r="K364" i="39"/>
  <c r="L364" i="39"/>
  <c r="M364" i="39"/>
  <c r="N364" i="39"/>
  <c r="O364" i="39"/>
  <c r="P364" i="39"/>
  <c r="B365" i="39"/>
  <c r="C365" i="39"/>
  <c r="D365" i="39"/>
  <c r="E365" i="39"/>
  <c r="F365" i="39"/>
  <c r="G365" i="39"/>
  <c r="H365" i="39"/>
  <c r="I365" i="39"/>
  <c r="J365" i="39"/>
  <c r="K365" i="39"/>
  <c r="L365" i="39"/>
  <c r="M365" i="39"/>
  <c r="N365" i="39"/>
  <c r="O365" i="39"/>
  <c r="P365" i="39"/>
  <c r="B366" i="39"/>
  <c r="C366" i="39"/>
  <c r="D366" i="39"/>
  <c r="E366" i="39"/>
  <c r="F366" i="39"/>
  <c r="G366" i="39"/>
  <c r="H366" i="39"/>
  <c r="I366" i="39"/>
  <c r="J366" i="39"/>
  <c r="K366" i="39"/>
  <c r="L366" i="39"/>
  <c r="M366" i="39"/>
  <c r="N366" i="39"/>
  <c r="O366" i="39"/>
  <c r="P366" i="39"/>
  <c r="B367" i="39"/>
  <c r="C367" i="39"/>
  <c r="D367" i="39"/>
  <c r="E367" i="39"/>
  <c r="F367" i="39"/>
  <c r="G367" i="39"/>
  <c r="H367" i="39"/>
  <c r="I367" i="39"/>
  <c r="J367" i="39"/>
  <c r="K367" i="39"/>
  <c r="L367" i="39"/>
  <c r="M367" i="39"/>
  <c r="N367" i="39"/>
  <c r="O367" i="39"/>
  <c r="P367" i="39"/>
  <c r="B368" i="39"/>
  <c r="C368" i="39"/>
  <c r="D368" i="39"/>
  <c r="E368" i="39"/>
  <c r="F368" i="39"/>
  <c r="G368" i="39"/>
  <c r="H368" i="39"/>
  <c r="I368" i="39"/>
  <c r="J368" i="39"/>
  <c r="K368" i="39"/>
  <c r="L368" i="39"/>
  <c r="M368" i="39"/>
  <c r="N368" i="39"/>
  <c r="O368" i="39"/>
  <c r="P368" i="39"/>
  <c r="B369" i="39"/>
  <c r="C369" i="39"/>
  <c r="D369" i="39"/>
  <c r="E369" i="39"/>
  <c r="F369" i="39"/>
  <c r="G369" i="39"/>
  <c r="H369" i="39"/>
  <c r="I369" i="39"/>
  <c r="J369" i="39"/>
  <c r="K369" i="39"/>
  <c r="L369" i="39"/>
  <c r="M369" i="39"/>
  <c r="N369" i="39"/>
  <c r="O369" i="39"/>
  <c r="P369" i="39"/>
  <c r="B370" i="39"/>
  <c r="C370" i="39"/>
  <c r="D370" i="39"/>
  <c r="E370" i="39"/>
  <c r="F370" i="39"/>
  <c r="G370" i="39"/>
  <c r="H370" i="39"/>
  <c r="I370" i="39"/>
  <c r="J370" i="39"/>
  <c r="K370" i="39"/>
  <c r="L370" i="39"/>
  <c r="M370" i="39"/>
  <c r="N370" i="39"/>
  <c r="O370" i="39"/>
  <c r="P370" i="39"/>
  <c r="B371" i="39"/>
  <c r="C371" i="39"/>
  <c r="D371" i="39"/>
  <c r="E371" i="39"/>
  <c r="F371" i="39"/>
  <c r="G371" i="39"/>
  <c r="H371" i="39"/>
  <c r="I371" i="39"/>
  <c r="J371" i="39"/>
  <c r="K371" i="39"/>
  <c r="L371" i="39"/>
  <c r="M371" i="39"/>
  <c r="N371" i="39"/>
  <c r="O371" i="39"/>
  <c r="P371" i="39"/>
  <c r="B372" i="39"/>
  <c r="C372" i="39"/>
  <c r="D372" i="39"/>
  <c r="E372" i="39"/>
  <c r="F372" i="39"/>
  <c r="G372" i="39"/>
  <c r="H372" i="39"/>
  <c r="I372" i="39"/>
  <c r="J372" i="39"/>
  <c r="K372" i="39"/>
  <c r="L372" i="39"/>
  <c r="M372" i="39"/>
  <c r="N372" i="39"/>
  <c r="O372" i="39"/>
  <c r="P372" i="39"/>
  <c r="B373" i="39"/>
  <c r="C373" i="39"/>
  <c r="D373" i="39"/>
  <c r="E373" i="39"/>
  <c r="F373" i="39"/>
  <c r="G373" i="39"/>
  <c r="H373" i="39"/>
  <c r="I373" i="39"/>
  <c r="J373" i="39"/>
  <c r="K373" i="39"/>
  <c r="L373" i="39"/>
  <c r="M373" i="39"/>
  <c r="N373" i="39"/>
  <c r="O373" i="39"/>
  <c r="P373" i="39"/>
  <c r="B374" i="39"/>
  <c r="C374" i="39"/>
  <c r="D374" i="39"/>
  <c r="E374" i="39"/>
  <c r="F374" i="39"/>
  <c r="G374" i="39"/>
  <c r="H374" i="39"/>
  <c r="I374" i="39"/>
  <c r="J374" i="39"/>
  <c r="K374" i="39"/>
  <c r="L374" i="39"/>
  <c r="M374" i="39"/>
  <c r="N374" i="39"/>
  <c r="O374" i="39"/>
  <c r="P374" i="39"/>
  <c r="B375" i="39"/>
  <c r="C375" i="39"/>
  <c r="D375" i="39"/>
  <c r="E375" i="39"/>
  <c r="F375" i="39"/>
  <c r="G375" i="39"/>
  <c r="H375" i="39"/>
  <c r="I375" i="39"/>
  <c r="J375" i="39"/>
  <c r="K375" i="39"/>
  <c r="L375" i="39"/>
  <c r="M375" i="39"/>
  <c r="N375" i="39"/>
  <c r="O375" i="39"/>
  <c r="P375" i="39"/>
  <c r="B376" i="39"/>
  <c r="C376" i="39"/>
  <c r="D376" i="39"/>
  <c r="E376" i="39"/>
  <c r="F376" i="39"/>
  <c r="G376" i="39"/>
  <c r="H376" i="39"/>
  <c r="I376" i="39"/>
  <c r="J376" i="39"/>
  <c r="K376" i="39"/>
  <c r="L376" i="39"/>
  <c r="M376" i="39"/>
  <c r="N376" i="39"/>
  <c r="O376" i="39"/>
  <c r="P376" i="39"/>
  <c r="B377" i="39"/>
  <c r="C377" i="39"/>
  <c r="D377" i="39"/>
  <c r="E377" i="39"/>
  <c r="F377" i="39"/>
  <c r="G377" i="39"/>
  <c r="H377" i="39"/>
  <c r="I377" i="39"/>
  <c r="J377" i="39"/>
  <c r="K377" i="39"/>
  <c r="L377" i="39"/>
  <c r="M377" i="39"/>
  <c r="N377" i="39"/>
  <c r="O377" i="39"/>
  <c r="P377" i="39"/>
  <c r="B378" i="39"/>
  <c r="C378" i="39"/>
  <c r="D378" i="39"/>
  <c r="E378" i="39"/>
  <c r="F378" i="39"/>
  <c r="G378" i="39"/>
  <c r="H378" i="39"/>
  <c r="I378" i="39"/>
  <c r="J378" i="39"/>
  <c r="K378" i="39"/>
  <c r="L378" i="39"/>
  <c r="M378" i="39"/>
  <c r="N378" i="39"/>
  <c r="O378" i="39"/>
  <c r="P378" i="39"/>
  <c r="B379" i="39"/>
  <c r="C379" i="39"/>
  <c r="D379" i="39"/>
  <c r="E379" i="39"/>
  <c r="F379" i="39"/>
  <c r="G379" i="39"/>
  <c r="H379" i="39"/>
  <c r="I379" i="39"/>
  <c r="J379" i="39"/>
  <c r="K379" i="39"/>
  <c r="L379" i="39"/>
  <c r="M379" i="39"/>
  <c r="N379" i="39"/>
  <c r="O379" i="39"/>
  <c r="P379" i="39"/>
  <c r="B380" i="39"/>
  <c r="C380" i="39"/>
  <c r="D380" i="39"/>
  <c r="E380" i="39"/>
  <c r="F380" i="39"/>
  <c r="G380" i="39"/>
  <c r="H380" i="39"/>
  <c r="I380" i="39"/>
  <c r="J380" i="39"/>
  <c r="K380" i="39"/>
  <c r="L380" i="39"/>
  <c r="M380" i="39"/>
  <c r="N380" i="39"/>
  <c r="O380" i="39"/>
  <c r="P380" i="39"/>
  <c r="B381" i="39"/>
  <c r="C381" i="39"/>
  <c r="D381" i="39"/>
  <c r="E381" i="39"/>
  <c r="F381" i="39"/>
  <c r="G381" i="39"/>
  <c r="H381" i="39"/>
  <c r="I381" i="39"/>
  <c r="J381" i="39"/>
  <c r="K381" i="39"/>
  <c r="L381" i="39"/>
  <c r="M381" i="39"/>
  <c r="N381" i="39"/>
  <c r="O381" i="39"/>
  <c r="P381" i="39"/>
  <c r="B382" i="39"/>
  <c r="C382" i="39"/>
  <c r="D382" i="39"/>
  <c r="E382" i="39"/>
  <c r="F382" i="39"/>
  <c r="G382" i="39"/>
  <c r="H382" i="39"/>
  <c r="I382" i="39"/>
  <c r="J382" i="39"/>
  <c r="K382" i="39"/>
  <c r="L382" i="39"/>
  <c r="M382" i="39"/>
  <c r="N382" i="39"/>
  <c r="O382" i="39"/>
  <c r="P382" i="39"/>
  <c r="B383" i="39"/>
  <c r="C383" i="39"/>
  <c r="D383" i="39"/>
  <c r="E383" i="39"/>
  <c r="F383" i="39"/>
  <c r="G383" i="39"/>
  <c r="H383" i="39"/>
  <c r="I383" i="39"/>
  <c r="J383" i="39"/>
  <c r="K383" i="39"/>
  <c r="L383" i="39"/>
  <c r="M383" i="39"/>
  <c r="N383" i="39"/>
  <c r="O383" i="39"/>
  <c r="P383" i="39"/>
  <c r="B384" i="39"/>
  <c r="C384" i="39"/>
  <c r="D384" i="39"/>
  <c r="E384" i="39"/>
  <c r="F384" i="39"/>
  <c r="G384" i="39"/>
  <c r="H384" i="39"/>
  <c r="I384" i="39"/>
  <c r="J384" i="39"/>
  <c r="K384" i="39"/>
  <c r="L384" i="39"/>
  <c r="M384" i="39"/>
  <c r="N384" i="39"/>
  <c r="O384" i="39"/>
  <c r="P384" i="39"/>
  <c r="B385" i="39"/>
  <c r="C385" i="39"/>
  <c r="D385" i="39"/>
  <c r="E385" i="39"/>
  <c r="F385" i="39"/>
  <c r="G385" i="39"/>
  <c r="H385" i="39"/>
  <c r="I385" i="39"/>
  <c r="J385" i="39"/>
  <c r="K385" i="39"/>
  <c r="L385" i="39"/>
  <c r="M385" i="39"/>
  <c r="N385" i="39"/>
  <c r="O385" i="39"/>
  <c r="P385" i="39"/>
  <c r="B386" i="39"/>
  <c r="C386" i="39"/>
  <c r="D386" i="39"/>
  <c r="E386" i="39"/>
  <c r="F386" i="39"/>
  <c r="G386" i="39"/>
  <c r="H386" i="39"/>
  <c r="I386" i="39"/>
  <c r="J386" i="39"/>
  <c r="K386" i="39"/>
  <c r="L386" i="39"/>
  <c r="M386" i="39"/>
  <c r="N386" i="39"/>
  <c r="O386" i="39"/>
  <c r="P386" i="39"/>
  <c r="B387" i="39"/>
  <c r="C387" i="39"/>
  <c r="D387" i="39"/>
  <c r="E387" i="39"/>
  <c r="F387" i="39"/>
  <c r="G387" i="39"/>
  <c r="H387" i="39"/>
  <c r="I387" i="39"/>
  <c r="J387" i="39"/>
  <c r="K387" i="39"/>
  <c r="L387" i="39"/>
  <c r="M387" i="39"/>
  <c r="N387" i="39"/>
  <c r="O387" i="39"/>
  <c r="P387" i="39"/>
  <c r="B388" i="39"/>
  <c r="C388" i="39"/>
  <c r="D388" i="39"/>
  <c r="E388" i="39"/>
  <c r="F388" i="39"/>
  <c r="G388" i="39"/>
  <c r="H388" i="39"/>
  <c r="I388" i="39"/>
  <c r="J388" i="39"/>
  <c r="K388" i="39"/>
  <c r="L388" i="39"/>
  <c r="M388" i="39"/>
  <c r="N388" i="39"/>
  <c r="O388" i="39"/>
  <c r="P388" i="39"/>
  <c r="B389" i="39"/>
  <c r="C389" i="39"/>
  <c r="D389" i="39"/>
  <c r="E389" i="39"/>
  <c r="F389" i="39"/>
  <c r="G389" i="39"/>
  <c r="H389" i="39"/>
  <c r="I389" i="39"/>
  <c r="J389" i="39"/>
  <c r="K389" i="39"/>
  <c r="L389" i="39"/>
  <c r="M389" i="39"/>
  <c r="N389" i="39"/>
  <c r="O389" i="39"/>
  <c r="P389" i="39"/>
  <c r="B390" i="39"/>
  <c r="C390" i="39"/>
  <c r="D390" i="39"/>
  <c r="E390" i="39"/>
  <c r="F390" i="39"/>
  <c r="G390" i="39"/>
  <c r="H390" i="39"/>
  <c r="I390" i="39"/>
  <c r="J390" i="39"/>
  <c r="K390" i="39"/>
  <c r="L390" i="39"/>
  <c r="M390" i="39"/>
  <c r="N390" i="39"/>
  <c r="O390" i="39"/>
  <c r="P390" i="39"/>
  <c r="B391" i="39"/>
  <c r="C391" i="39"/>
  <c r="D391" i="39"/>
  <c r="E391" i="39"/>
  <c r="F391" i="39"/>
  <c r="G391" i="39"/>
  <c r="H391" i="39"/>
  <c r="I391" i="39"/>
  <c r="J391" i="39"/>
  <c r="K391" i="39"/>
  <c r="L391" i="39"/>
  <c r="M391" i="39"/>
  <c r="N391" i="39"/>
  <c r="O391" i="39"/>
  <c r="P391" i="39"/>
  <c r="B392" i="39"/>
  <c r="C392" i="39"/>
  <c r="D392" i="39"/>
  <c r="E392" i="39"/>
  <c r="F392" i="39"/>
  <c r="G392" i="39"/>
  <c r="H392" i="39"/>
  <c r="I392" i="39"/>
  <c r="J392" i="39"/>
  <c r="K392" i="39"/>
  <c r="L392" i="39"/>
  <c r="M392" i="39"/>
  <c r="N392" i="39"/>
  <c r="O392" i="39"/>
  <c r="P392" i="39"/>
  <c r="B393" i="39"/>
  <c r="C393" i="39"/>
  <c r="D393" i="39"/>
  <c r="E393" i="39"/>
  <c r="F393" i="39"/>
  <c r="G393" i="39"/>
  <c r="H393" i="39"/>
  <c r="I393" i="39"/>
  <c r="J393" i="39"/>
  <c r="K393" i="39"/>
  <c r="L393" i="39"/>
  <c r="M393" i="39"/>
  <c r="N393" i="39"/>
  <c r="O393" i="39"/>
  <c r="P393" i="39"/>
  <c r="B394" i="39"/>
  <c r="C394" i="39"/>
  <c r="D394" i="39"/>
  <c r="E394" i="39"/>
  <c r="F394" i="39"/>
  <c r="G394" i="39"/>
  <c r="H394" i="39"/>
  <c r="I394" i="39"/>
  <c r="J394" i="39"/>
  <c r="K394" i="39"/>
  <c r="L394" i="39"/>
  <c r="M394" i="39"/>
  <c r="N394" i="39"/>
  <c r="O394" i="39"/>
  <c r="P394" i="39"/>
  <c r="B395" i="39"/>
  <c r="C395" i="39"/>
  <c r="D395" i="39"/>
  <c r="E395" i="39"/>
  <c r="F395" i="39"/>
  <c r="G395" i="39"/>
  <c r="H395" i="39"/>
  <c r="I395" i="39"/>
  <c r="J395" i="39"/>
  <c r="K395" i="39"/>
  <c r="L395" i="39"/>
  <c r="M395" i="39"/>
  <c r="N395" i="39"/>
  <c r="O395" i="39"/>
  <c r="P395" i="39"/>
  <c r="B396" i="39"/>
  <c r="C396" i="39"/>
  <c r="D396" i="39"/>
  <c r="E396" i="39"/>
  <c r="F396" i="39"/>
  <c r="G396" i="39"/>
  <c r="H396" i="39"/>
  <c r="I396" i="39"/>
  <c r="J396" i="39"/>
  <c r="K396" i="39"/>
  <c r="L396" i="39"/>
  <c r="M396" i="39"/>
  <c r="N396" i="39"/>
  <c r="O396" i="39"/>
  <c r="P396" i="39"/>
  <c r="B397" i="39"/>
  <c r="C397" i="39"/>
  <c r="D397" i="39"/>
  <c r="E397" i="39"/>
  <c r="F397" i="39"/>
  <c r="G397" i="39"/>
  <c r="H397" i="39"/>
  <c r="I397" i="39"/>
  <c r="J397" i="39"/>
  <c r="K397" i="39"/>
  <c r="L397" i="39"/>
  <c r="M397" i="39"/>
  <c r="N397" i="39"/>
  <c r="O397" i="39"/>
  <c r="P397" i="39"/>
  <c r="B398" i="39"/>
  <c r="C398" i="39"/>
  <c r="D398" i="39"/>
  <c r="E398" i="39"/>
  <c r="F398" i="39"/>
  <c r="G398" i="39"/>
  <c r="H398" i="39"/>
  <c r="I398" i="39"/>
  <c r="J398" i="39"/>
  <c r="K398" i="39"/>
  <c r="L398" i="39"/>
  <c r="M398" i="39"/>
  <c r="N398" i="39"/>
  <c r="O398" i="39"/>
  <c r="P398" i="39"/>
  <c r="B399" i="39"/>
  <c r="C399" i="39"/>
  <c r="D399" i="39"/>
  <c r="E399" i="39"/>
  <c r="F399" i="39"/>
  <c r="G399" i="39"/>
  <c r="H399" i="39"/>
  <c r="I399" i="39"/>
  <c r="J399" i="39"/>
  <c r="K399" i="39"/>
  <c r="L399" i="39"/>
  <c r="M399" i="39"/>
  <c r="N399" i="39"/>
  <c r="O399" i="39"/>
  <c r="P399" i="39"/>
  <c r="B400" i="39"/>
  <c r="C400" i="39"/>
  <c r="D400" i="39"/>
  <c r="E400" i="39"/>
  <c r="F400" i="39"/>
  <c r="G400" i="39"/>
  <c r="H400" i="39"/>
  <c r="I400" i="39"/>
  <c r="J400" i="39"/>
  <c r="K400" i="39"/>
  <c r="L400" i="39"/>
  <c r="M400" i="39"/>
  <c r="N400" i="39"/>
  <c r="O400" i="39"/>
  <c r="P400" i="39"/>
  <c r="B401" i="39"/>
  <c r="C401" i="39"/>
  <c r="D401" i="39"/>
  <c r="E401" i="39"/>
  <c r="F401" i="39"/>
  <c r="G401" i="39"/>
  <c r="H401" i="39"/>
  <c r="I401" i="39"/>
  <c r="J401" i="39"/>
  <c r="K401" i="39"/>
  <c r="L401" i="39"/>
  <c r="M401" i="39"/>
  <c r="N401" i="39"/>
  <c r="O401" i="39"/>
  <c r="P401" i="39"/>
  <c r="B402" i="39"/>
  <c r="C402" i="39"/>
  <c r="D402" i="39"/>
  <c r="E402" i="39"/>
  <c r="F402" i="39"/>
  <c r="G402" i="39"/>
  <c r="H402" i="39"/>
  <c r="I402" i="39"/>
  <c r="J402" i="39"/>
  <c r="K402" i="39"/>
  <c r="L402" i="39"/>
  <c r="M402" i="39"/>
  <c r="N402" i="39"/>
  <c r="O402" i="39"/>
  <c r="P402" i="39"/>
  <c r="B403" i="39"/>
  <c r="C403" i="39"/>
  <c r="D403" i="39"/>
  <c r="E403" i="39"/>
  <c r="F403" i="39"/>
  <c r="G403" i="39"/>
  <c r="H403" i="39"/>
  <c r="I403" i="39"/>
  <c r="J403" i="39"/>
  <c r="K403" i="39"/>
  <c r="L403" i="39"/>
  <c r="M403" i="39"/>
  <c r="N403" i="39"/>
  <c r="O403" i="39"/>
  <c r="P403" i="39"/>
  <c r="B404" i="39"/>
  <c r="C404" i="39"/>
  <c r="D404" i="39"/>
  <c r="E404" i="39"/>
  <c r="F404" i="39"/>
  <c r="G404" i="39"/>
  <c r="H404" i="39"/>
  <c r="I404" i="39"/>
  <c r="J404" i="39"/>
  <c r="K404" i="39"/>
  <c r="L404" i="39"/>
  <c r="M404" i="39"/>
  <c r="N404" i="39"/>
  <c r="O404" i="39"/>
  <c r="P404" i="39"/>
  <c r="B405" i="39"/>
  <c r="C405" i="39"/>
  <c r="D405" i="39"/>
  <c r="E405" i="39"/>
  <c r="F405" i="39"/>
  <c r="G405" i="39"/>
  <c r="H405" i="39"/>
  <c r="I405" i="39"/>
  <c r="J405" i="39"/>
  <c r="K405" i="39"/>
  <c r="L405" i="39"/>
  <c r="M405" i="39"/>
  <c r="N405" i="39"/>
  <c r="O405" i="39"/>
  <c r="P405" i="39"/>
  <c r="B406" i="39"/>
  <c r="C406" i="39"/>
  <c r="D406" i="39"/>
  <c r="E406" i="39"/>
  <c r="F406" i="39"/>
  <c r="G406" i="39"/>
  <c r="H406" i="39"/>
  <c r="I406" i="39"/>
  <c r="J406" i="39"/>
  <c r="K406" i="39"/>
  <c r="L406" i="39"/>
  <c r="M406" i="39"/>
  <c r="N406" i="39"/>
  <c r="O406" i="39"/>
  <c r="P406" i="39"/>
  <c r="B407" i="39"/>
  <c r="C407" i="39"/>
  <c r="D407" i="39"/>
  <c r="E407" i="39"/>
  <c r="F407" i="39"/>
  <c r="G407" i="39"/>
  <c r="H407" i="39"/>
  <c r="I407" i="39"/>
  <c r="J407" i="39"/>
  <c r="K407" i="39"/>
  <c r="L407" i="39"/>
  <c r="M407" i="39"/>
  <c r="N407" i="39"/>
  <c r="O407" i="39"/>
  <c r="P407" i="39"/>
  <c r="B408" i="39"/>
  <c r="C408" i="39"/>
  <c r="D408" i="39"/>
  <c r="E408" i="39"/>
  <c r="F408" i="39"/>
  <c r="G408" i="39"/>
  <c r="H408" i="39"/>
  <c r="I408" i="39"/>
  <c r="J408" i="39"/>
  <c r="K408" i="39"/>
  <c r="L408" i="39"/>
  <c r="M408" i="39"/>
  <c r="N408" i="39"/>
  <c r="O408" i="39"/>
  <c r="P408" i="39"/>
  <c r="B409" i="39"/>
  <c r="C409" i="39"/>
  <c r="D409" i="39"/>
  <c r="E409" i="39"/>
  <c r="F409" i="39"/>
  <c r="G409" i="39"/>
  <c r="H409" i="39"/>
  <c r="I409" i="39"/>
  <c r="J409" i="39"/>
  <c r="K409" i="39"/>
  <c r="L409" i="39"/>
  <c r="M409" i="39"/>
  <c r="N409" i="39"/>
  <c r="O409" i="39"/>
  <c r="P409" i="39"/>
  <c r="B410" i="39"/>
  <c r="C410" i="39"/>
  <c r="D410" i="39"/>
  <c r="E410" i="39"/>
  <c r="F410" i="39"/>
  <c r="G410" i="39"/>
  <c r="H410" i="39"/>
  <c r="I410" i="39"/>
  <c r="J410" i="39"/>
  <c r="K410" i="39"/>
  <c r="L410" i="39"/>
  <c r="M410" i="39"/>
  <c r="N410" i="39"/>
  <c r="O410" i="39"/>
  <c r="P410" i="39"/>
  <c r="B411" i="39"/>
  <c r="C411" i="39"/>
  <c r="D411" i="39"/>
  <c r="E411" i="39"/>
  <c r="F411" i="39"/>
  <c r="G411" i="39"/>
  <c r="H411" i="39"/>
  <c r="I411" i="39"/>
  <c r="J411" i="39"/>
  <c r="K411" i="39"/>
  <c r="L411" i="39"/>
  <c r="M411" i="39"/>
  <c r="N411" i="39"/>
  <c r="O411" i="39"/>
  <c r="P411" i="39"/>
  <c r="B412" i="39"/>
  <c r="C412" i="39"/>
  <c r="D412" i="39"/>
  <c r="E412" i="39"/>
  <c r="F412" i="39"/>
  <c r="G412" i="39"/>
  <c r="H412" i="39"/>
  <c r="I412" i="39"/>
  <c r="J412" i="39"/>
  <c r="K412" i="39"/>
  <c r="L412" i="39"/>
  <c r="M412" i="39"/>
  <c r="N412" i="39"/>
  <c r="O412" i="39"/>
  <c r="P412" i="39"/>
  <c r="B413" i="39"/>
  <c r="C413" i="39"/>
  <c r="D413" i="39"/>
  <c r="E413" i="39"/>
  <c r="F413" i="39"/>
  <c r="G413" i="39"/>
  <c r="H413" i="39"/>
  <c r="I413" i="39"/>
  <c r="J413" i="39"/>
  <c r="K413" i="39"/>
  <c r="L413" i="39"/>
  <c r="M413" i="39"/>
  <c r="N413" i="39"/>
  <c r="O413" i="39"/>
  <c r="P413" i="39"/>
  <c r="B414" i="39"/>
  <c r="C414" i="39"/>
  <c r="D414" i="39"/>
  <c r="E414" i="39"/>
  <c r="F414" i="39"/>
  <c r="G414" i="39"/>
  <c r="H414" i="39"/>
  <c r="I414" i="39"/>
  <c r="J414" i="39"/>
  <c r="K414" i="39"/>
  <c r="L414" i="39"/>
  <c r="M414" i="39"/>
  <c r="N414" i="39"/>
  <c r="O414" i="39"/>
  <c r="P414" i="39"/>
  <c r="B415" i="39"/>
  <c r="C415" i="39"/>
  <c r="D415" i="39"/>
  <c r="E415" i="39"/>
  <c r="F415" i="39"/>
  <c r="G415" i="39"/>
  <c r="H415" i="39"/>
  <c r="I415" i="39"/>
  <c r="J415" i="39"/>
  <c r="K415" i="39"/>
  <c r="L415" i="39"/>
  <c r="M415" i="39"/>
  <c r="N415" i="39"/>
  <c r="O415" i="39"/>
  <c r="P415" i="39"/>
  <c r="B416" i="39"/>
  <c r="C416" i="39"/>
  <c r="D416" i="39"/>
  <c r="E416" i="39"/>
  <c r="F416" i="39"/>
  <c r="G416" i="39"/>
  <c r="H416" i="39"/>
  <c r="I416" i="39"/>
  <c r="J416" i="39"/>
  <c r="K416" i="39"/>
  <c r="L416" i="39"/>
  <c r="M416" i="39"/>
  <c r="N416" i="39"/>
  <c r="O416" i="39"/>
  <c r="P416" i="39"/>
  <c r="B417" i="39"/>
  <c r="C417" i="39"/>
  <c r="D417" i="39"/>
  <c r="E417" i="39"/>
  <c r="F417" i="39"/>
  <c r="G417" i="39"/>
  <c r="H417" i="39"/>
  <c r="I417" i="39"/>
  <c r="J417" i="39"/>
  <c r="K417" i="39"/>
  <c r="L417" i="39"/>
  <c r="M417" i="39"/>
  <c r="N417" i="39"/>
  <c r="O417" i="39"/>
  <c r="P417" i="39"/>
  <c r="B418" i="39"/>
  <c r="C418" i="39"/>
  <c r="D418" i="39"/>
  <c r="E418" i="39"/>
  <c r="F418" i="39"/>
  <c r="G418" i="39"/>
  <c r="H418" i="39"/>
  <c r="I418" i="39"/>
  <c r="J418" i="39"/>
  <c r="K418" i="39"/>
  <c r="L418" i="39"/>
  <c r="M418" i="39"/>
  <c r="N418" i="39"/>
  <c r="O418" i="39"/>
  <c r="P418" i="39"/>
  <c r="B419" i="39"/>
  <c r="C419" i="39"/>
  <c r="D419" i="39"/>
  <c r="E419" i="39"/>
  <c r="F419" i="39"/>
  <c r="G419" i="39"/>
  <c r="H419" i="39"/>
  <c r="I419" i="39"/>
  <c r="J419" i="39"/>
  <c r="K419" i="39"/>
  <c r="L419" i="39"/>
  <c r="M419" i="39"/>
  <c r="N419" i="39"/>
  <c r="O419" i="39"/>
  <c r="P419" i="39"/>
  <c r="B420" i="39"/>
  <c r="C420" i="39"/>
  <c r="D420" i="39"/>
  <c r="E420" i="39"/>
  <c r="F420" i="39"/>
  <c r="G420" i="39"/>
  <c r="H420" i="39"/>
  <c r="I420" i="39"/>
  <c r="J420" i="39"/>
  <c r="K420" i="39"/>
  <c r="L420" i="39"/>
  <c r="M420" i="39"/>
  <c r="N420" i="39"/>
  <c r="O420" i="39"/>
  <c r="P420" i="39"/>
  <c r="B421" i="39"/>
  <c r="C421" i="39"/>
  <c r="D421" i="39"/>
  <c r="E421" i="39"/>
  <c r="F421" i="39"/>
  <c r="G421" i="39"/>
  <c r="H421" i="39"/>
  <c r="I421" i="39"/>
  <c r="J421" i="39"/>
  <c r="K421" i="39"/>
  <c r="L421" i="39"/>
  <c r="M421" i="39"/>
  <c r="N421" i="39"/>
  <c r="O421" i="39"/>
  <c r="P421" i="39"/>
  <c r="B422" i="39"/>
  <c r="C422" i="39"/>
  <c r="D422" i="39"/>
  <c r="E422" i="39"/>
  <c r="F422" i="39"/>
  <c r="G422" i="39"/>
  <c r="H422" i="39"/>
  <c r="I422" i="39"/>
  <c r="J422" i="39"/>
  <c r="K422" i="39"/>
  <c r="L422" i="39"/>
  <c r="M422" i="39"/>
  <c r="N422" i="39"/>
  <c r="O422" i="39"/>
  <c r="P422" i="39"/>
  <c r="B423" i="39"/>
  <c r="C423" i="39"/>
  <c r="D423" i="39"/>
  <c r="E423" i="39"/>
  <c r="F423" i="39"/>
  <c r="G423" i="39"/>
  <c r="H423" i="39"/>
  <c r="I423" i="39"/>
  <c r="J423" i="39"/>
  <c r="K423" i="39"/>
  <c r="L423" i="39"/>
  <c r="M423" i="39"/>
  <c r="N423" i="39"/>
  <c r="O423" i="39"/>
  <c r="P423" i="39"/>
  <c r="B424" i="39"/>
  <c r="C424" i="39"/>
  <c r="D424" i="39"/>
  <c r="E424" i="39"/>
  <c r="F424" i="39"/>
  <c r="G424" i="39"/>
  <c r="H424" i="39"/>
  <c r="I424" i="39"/>
  <c r="J424" i="39"/>
  <c r="K424" i="39"/>
  <c r="L424" i="39"/>
  <c r="M424" i="39"/>
  <c r="N424" i="39"/>
  <c r="O424" i="39"/>
  <c r="P424" i="39"/>
  <c r="B425" i="39"/>
  <c r="C425" i="39"/>
  <c r="D425" i="39"/>
  <c r="E425" i="39"/>
  <c r="F425" i="39"/>
  <c r="G425" i="39"/>
  <c r="H425" i="39"/>
  <c r="I425" i="39"/>
  <c r="J425" i="39"/>
  <c r="K425" i="39"/>
  <c r="L425" i="39"/>
  <c r="M425" i="39"/>
  <c r="N425" i="39"/>
  <c r="O425" i="39"/>
  <c r="P425" i="39"/>
  <c r="B426" i="39"/>
  <c r="C426" i="39"/>
  <c r="D426" i="39"/>
  <c r="E426" i="39"/>
  <c r="F426" i="39"/>
  <c r="G426" i="39"/>
  <c r="H426" i="39"/>
  <c r="I426" i="39"/>
  <c r="J426" i="39"/>
  <c r="K426" i="39"/>
  <c r="L426" i="39"/>
  <c r="M426" i="39"/>
  <c r="N426" i="39"/>
  <c r="O426" i="39"/>
  <c r="P426" i="39"/>
  <c r="B427" i="39"/>
  <c r="C427" i="39"/>
  <c r="D427" i="39"/>
  <c r="E427" i="39"/>
  <c r="F427" i="39"/>
  <c r="G427" i="39"/>
  <c r="H427" i="39"/>
  <c r="I427" i="39"/>
  <c r="J427" i="39"/>
  <c r="K427" i="39"/>
  <c r="L427" i="39"/>
  <c r="M427" i="39"/>
  <c r="N427" i="39"/>
  <c r="O427" i="39"/>
  <c r="P427" i="39"/>
  <c r="B428" i="39"/>
  <c r="C428" i="39"/>
  <c r="D428" i="39"/>
  <c r="E428" i="39"/>
  <c r="F428" i="39"/>
  <c r="G428" i="39"/>
  <c r="H428" i="39"/>
  <c r="I428" i="39"/>
  <c r="J428" i="39"/>
  <c r="K428" i="39"/>
  <c r="L428" i="39"/>
  <c r="M428" i="39"/>
  <c r="N428" i="39"/>
  <c r="O428" i="39"/>
  <c r="P428" i="39"/>
  <c r="B429" i="39"/>
  <c r="C429" i="39"/>
  <c r="D429" i="39"/>
  <c r="E429" i="39"/>
  <c r="F429" i="39"/>
  <c r="G429" i="39"/>
  <c r="H429" i="39"/>
  <c r="I429" i="39"/>
  <c r="J429" i="39"/>
  <c r="K429" i="39"/>
  <c r="L429" i="39"/>
  <c r="M429" i="39"/>
  <c r="N429" i="39"/>
  <c r="O429" i="39"/>
  <c r="P429" i="39"/>
  <c r="B430" i="39"/>
  <c r="C430" i="39"/>
  <c r="D430" i="39"/>
  <c r="E430" i="39"/>
  <c r="F430" i="39"/>
  <c r="G430" i="39"/>
  <c r="H430" i="39"/>
  <c r="I430" i="39"/>
  <c r="J430" i="39"/>
  <c r="K430" i="39"/>
  <c r="L430" i="39"/>
  <c r="M430" i="39"/>
  <c r="N430" i="39"/>
  <c r="O430" i="39"/>
  <c r="P430" i="39"/>
  <c r="B431" i="39"/>
  <c r="C431" i="39"/>
  <c r="D431" i="39"/>
  <c r="E431" i="39"/>
  <c r="F431" i="39"/>
  <c r="G431" i="39"/>
  <c r="H431" i="39"/>
  <c r="I431" i="39"/>
  <c r="J431" i="39"/>
  <c r="K431" i="39"/>
  <c r="L431" i="39"/>
  <c r="M431" i="39"/>
  <c r="N431" i="39"/>
  <c r="O431" i="39"/>
  <c r="P431" i="39"/>
  <c r="B432" i="39"/>
  <c r="C432" i="39"/>
  <c r="D432" i="39"/>
  <c r="E432" i="39"/>
  <c r="F432" i="39"/>
  <c r="G432" i="39"/>
  <c r="H432" i="39"/>
  <c r="I432" i="39"/>
  <c r="J432" i="39"/>
  <c r="K432" i="39"/>
  <c r="L432" i="39"/>
  <c r="M432" i="39"/>
  <c r="N432" i="39"/>
  <c r="O432" i="39"/>
  <c r="P432" i="39"/>
  <c r="B433" i="39"/>
  <c r="C433" i="39"/>
  <c r="D433" i="39"/>
  <c r="E433" i="39"/>
  <c r="F433" i="39"/>
  <c r="G433" i="39"/>
  <c r="H433" i="39"/>
  <c r="I433" i="39"/>
  <c r="J433" i="39"/>
  <c r="K433" i="39"/>
  <c r="L433" i="39"/>
  <c r="M433" i="39"/>
  <c r="N433" i="39"/>
  <c r="O433" i="39"/>
  <c r="P433" i="39"/>
  <c r="B434" i="39"/>
  <c r="C434" i="39"/>
  <c r="D434" i="39"/>
  <c r="E434" i="39"/>
  <c r="F434" i="39"/>
  <c r="G434" i="39"/>
  <c r="H434" i="39"/>
  <c r="I434" i="39"/>
  <c r="J434" i="39"/>
  <c r="K434" i="39"/>
  <c r="L434" i="39"/>
  <c r="M434" i="39"/>
  <c r="N434" i="39"/>
  <c r="O434" i="39"/>
  <c r="P434" i="39"/>
  <c r="B435" i="39"/>
  <c r="C435" i="39"/>
  <c r="D435" i="39"/>
  <c r="E435" i="39"/>
  <c r="F435" i="39"/>
  <c r="G435" i="39"/>
  <c r="H435" i="39"/>
  <c r="I435" i="39"/>
  <c r="J435" i="39"/>
  <c r="K435" i="39"/>
  <c r="L435" i="39"/>
  <c r="M435" i="39"/>
  <c r="N435" i="39"/>
  <c r="O435" i="39"/>
  <c r="P435" i="39"/>
  <c r="B436" i="39"/>
  <c r="C436" i="39"/>
  <c r="D436" i="39"/>
  <c r="E436" i="39"/>
  <c r="F436" i="39"/>
  <c r="G436" i="39"/>
  <c r="H436" i="39"/>
  <c r="I436" i="39"/>
  <c r="J436" i="39"/>
  <c r="K436" i="39"/>
  <c r="L436" i="39"/>
  <c r="M436" i="39"/>
  <c r="N436" i="39"/>
  <c r="O436" i="39"/>
  <c r="P436" i="39"/>
  <c r="B437" i="39"/>
  <c r="C437" i="39"/>
  <c r="D437" i="39"/>
  <c r="E437" i="39"/>
  <c r="F437" i="39"/>
  <c r="G437" i="39"/>
  <c r="H437" i="39"/>
  <c r="I437" i="39"/>
  <c r="J437" i="39"/>
  <c r="K437" i="39"/>
  <c r="L437" i="39"/>
  <c r="M437" i="39"/>
  <c r="N437" i="39"/>
  <c r="O437" i="39"/>
  <c r="P437" i="39"/>
  <c r="B438" i="39"/>
  <c r="C438" i="39"/>
  <c r="D438" i="39"/>
  <c r="E438" i="39"/>
  <c r="F438" i="39"/>
  <c r="G438" i="39"/>
  <c r="H438" i="39"/>
  <c r="I438" i="39"/>
  <c r="J438" i="39"/>
  <c r="K438" i="39"/>
  <c r="L438" i="39"/>
  <c r="M438" i="39"/>
  <c r="N438" i="39"/>
  <c r="O438" i="39"/>
  <c r="P438" i="39"/>
  <c r="B439" i="39"/>
  <c r="C439" i="39"/>
  <c r="D439" i="39"/>
  <c r="E439" i="39"/>
  <c r="F439" i="39"/>
  <c r="G439" i="39"/>
  <c r="H439" i="39"/>
  <c r="I439" i="39"/>
  <c r="J439" i="39"/>
  <c r="K439" i="39"/>
  <c r="L439" i="39"/>
  <c r="M439" i="39"/>
  <c r="N439" i="39"/>
  <c r="O439" i="39"/>
  <c r="P439" i="39"/>
  <c r="B440" i="39"/>
  <c r="C440" i="39"/>
  <c r="D440" i="39"/>
  <c r="E440" i="39"/>
  <c r="F440" i="39"/>
  <c r="G440" i="39"/>
  <c r="H440" i="39"/>
  <c r="I440" i="39"/>
  <c r="J440" i="39"/>
  <c r="K440" i="39"/>
  <c r="L440" i="39"/>
  <c r="M440" i="39"/>
  <c r="N440" i="39"/>
  <c r="O440" i="39"/>
  <c r="P440" i="39"/>
  <c r="B441" i="39"/>
  <c r="C441" i="39"/>
  <c r="D441" i="39"/>
  <c r="E441" i="39"/>
  <c r="F441" i="39"/>
  <c r="G441" i="39"/>
  <c r="H441" i="39"/>
  <c r="I441" i="39"/>
  <c r="J441" i="39"/>
  <c r="K441" i="39"/>
  <c r="L441" i="39"/>
  <c r="M441" i="39"/>
  <c r="N441" i="39"/>
  <c r="O441" i="39"/>
  <c r="P441" i="39"/>
  <c r="B442" i="39"/>
  <c r="C442" i="39"/>
  <c r="D442" i="39"/>
  <c r="E442" i="39"/>
  <c r="F442" i="39"/>
  <c r="G442" i="39"/>
  <c r="H442" i="39"/>
  <c r="I442" i="39"/>
  <c r="J442" i="39"/>
  <c r="K442" i="39"/>
  <c r="L442" i="39"/>
  <c r="M442" i="39"/>
  <c r="N442" i="39"/>
  <c r="O442" i="39"/>
  <c r="P442" i="39"/>
  <c r="B443" i="39"/>
  <c r="C443" i="39"/>
  <c r="D443" i="39"/>
  <c r="E443" i="39"/>
  <c r="F443" i="39"/>
  <c r="G443" i="39"/>
  <c r="H443" i="39"/>
  <c r="I443" i="39"/>
  <c r="J443" i="39"/>
  <c r="K443" i="39"/>
  <c r="L443" i="39"/>
  <c r="M443" i="39"/>
  <c r="N443" i="39"/>
  <c r="O443" i="39"/>
  <c r="P443" i="39"/>
  <c r="B444" i="39"/>
  <c r="C444" i="39"/>
  <c r="D444" i="39"/>
  <c r="E444" i="39"/>
  <c r="F444" i="39"/>
  <c r="G444" i="39"/>
  <c r="H444" i="39"/>
  <c r="I444" i="39"/>
  <c r="J444" i="39"/>
  <c r="K444" i="39"/>
  <c r="L444" i="39"/>
  <c r="M444" i="39"/>
  <c r="N444" i="39"/>
  <c r="O444" i="39"/>
  <c r="P444" i="39"/>
  <c r="B445" i="39"/>
  <c r="C445" i="39"/>
  <c r="D445" i="39"/>
  <c r="E445" i="39"/>
  <c r="F445" i="39"/>
  <c r="G445" i="39"/>
  <c r="H445" i="39"/>
  <c r="I445" i="39"/>
  <c r="J445" i="39"/>
  <c r="K445" i="39"/>
  <c r="L445" i="39"/>
  <c r="M445" i="39"/>
  <c r="N445" i="39"/>
  <c r="O445" i="39"/>
  <c r="P445" i="39"/>
  <c r="B446" i="39"/>
  <c r="C446" i="39"/>
  <c r="D446" i="39"/>
  <c r="E446" i="39"/>
  <c r="F446" i="39"/>
  <c r="G446" i="39"/>
  <c r="H446" i="39"/>
  <c r="I446" i="39"/>
  <c r="J446" i="39"/>
  <c r="K446" i="39"/>
  <c r="L446" i="39"/>
  <c r="M446" i="39"/>
  <c r="N446" i="39"/>
  <c r="O446" i="39"/>
  <c r="P446" i="39"/>
  <c r="B447" i="39"/>
  <c r="C447" i="39"/>
  <c r="D447" i="39"/>
  <c r="E447" i="39"/>
  <c r="F447" i="39"/>
  <c r="G447" i="39"/>
  <c r="H447" i="39"/>
  <c r="I447" i="39"/>
  <c r="J447" i="39"/>
  <c r="K447" i="39"/>
  <c r="L447" i="39"/>
  <c r="M447" i="39"/>
  <c r="N447" i="39"/>
  <c r="O447" i="39"/>
  <c r="P447" i="39"/>
  <c r="B448" i="39"/>
  <c r="C448" i="39"/>
  <c r="D448" i="39"/>
  <c r="E448" i="39"/>
  <c r="F448" i="39"/>
  <c r="G448" i="39"/>
  <c r="H448" i="39"/>
  <c r="I448" i="39"/>
  <c r="J448" i="39"/>
  <c r="K448" i="39"/>
  <c r="L448" i="39"/>
  <c r="M448" i="39"/>
  <c r="N448" i="39"/>
  <c r="O448" i="39"/>
  <c r="P448" i="39"/>
  <c r="B449" i="39"/>
  <c r="C449" i="39"/>
  <c r="D449" i="39"/>
  <c r="E449" i="39"/>
  <c r="F449" i="39"/>
  <c r="G449" i="39"/>
  <c r="H449" i="39"/>
  <c r="I449" i="39"/>
  <c r="J449" i="39"/>
  <c r="K449" i="39"/>
  <c r="L449" i="39"/>
  <c r="M449" i="39"/>
  <c r="N449" i="39"/>
  <c r="O449" i="39"/>
  <c r="P449" i="39"/>
  <c r="B450" i="39"/>
  <c r="C450" i="39"/>
  <c r="D450" i="39"/>
  <c r="E450" i="39"/>
  <c r="F450" i="39"/>
  <c r="G450" i="39"/>
  <c r="H450" i="39"/>
  <c r="I450" i="39"/>
  <c r="J450" i="39"/>
  <c r="K450" i="39"/>
  <c r="L450" i="39"/>
  <c r="M450" i="39"/>
  <c r="N450" i="39"/>
  <c r="O450" i="39"/>
  <c r="P450" i="39"/>
  <c r="B451" i="39"/>
  <c r="C451" i="39"/>
  <c r="D451" i="39"/>
  <c r="E451" i="39"/>
  <c r="F451" i="39"/>
  <c r="G451" i="39"/>
  <c r="H451" i="39"/>
  <c r="I451" i="39"/>
  <c r="J451" i="39"/>
  <c r="K451" i="39"/>
  <c r="L451" i="39"/>
  <c r="M451" i="39"/>
  <c r="N451" i="39"/>
  <c r="O451" i="39"/>
  <c r="P451" i="39"/>
  <c r="B452" i="39"/>
  <c r="C452" i="39"/>
  <c r="D452" i="39"/>
  <c r="E452" i="39"/>
  <c r="F452" i="39"/>
  <c r="G452" i="39"/>
  <c r="H452" i="39"/>
  <c r="I452" i="39"/>
  <c r="J452" i="39"/>
  <c r="K452" i="39"/>
  <c r="L452" i="39"/>
  <c r="M452" i="39"/>
  <c r="N452" i="39"/>
  <c r="O452" i="39"/>
  <c r="P452" i="39"/>
  <c r="B453" i="39"/>
  <c r="C453" i="39"/>
  <c r="D453" i="39"/>
  <c r="E453" i="39"/>
  <c r="F453" i="39"/>
  <c r="G453" i="39"/>
  <c r="H453" i="39"/>
  <c r="I453" i="39"/>
  <c r="J453" i="39"/>
  <c r="K453" i="39"/>
  <c r="L453" i="39"/>
  <c r="M453" i="39"/>
  <c r="N453" i="39"/>
  <c r="O453" i="39"/>
  <c r="P453" i="39"/>
  <c r="B454" i="39"/>
  <c r="C454" i="39"/>
  <c r="D454" i="39"/>
  <c r="E454" i="39"/>
  <c r="F454" i="39"/>
  <c r="G454" i="39"/>
  <c r="H454" i="39"/>
  <c r="I454" i="39"/>
  <c r="J454" i="39"/>
  <c r="K454" i="39"/>
  <c r="L454" i="39"/>
  <c r="M454" i="39"/>
  <c r="N454" i="39"/>
  <c r="O454" i="39"/>
  <c r="P454" i="39"/>
  <c r="B455" i="39"/>
  <c r="C455" i="39"/>
  <c r="D455" i="39"/>
  <c r="E455" i="39"/>
  <c r="F455" i="39"/>
  <c r="G455" i="39"/>
  <c r="H455" i="39"/>
  <c r="I455" i="39"/>
  <c r="J455" i="39"/>
  <c r="K455" i="39"/>
  <c r="L455" i="39"/>
  <c r="M455" i="39"/>
  <c r="N455" i="39"/>
  <c r="O455" i="39"/>
  <c r="P455" i="39"/>
  <c r="B456" i="39"/>
  <c r="C456" i="39"/>
  <c r="D456" i="39"/>
  <c r="E456" i="39"/>
  <c r="F456" i="39"/>
  <c r="G456" i="39"/>
  <c r="H456" i="39"/>
  <c r="I456" i="39"/>
  <c r="J456" i="39"/>
  <c r="K456" i="39"/>
  <c r="L456" i="39"/>
  <c r="M456" i="39"/>
  <c r="N456" i="39"/>
  <c r="O456" i="39"/>
  <c r="P456" i="39"/>
  <c r="B457" i="39"/>
  <c r="C457" i="39"/>
  <c r="D457" i="39"/>
  <c r="E457" i="39"/>
  <c r="F457" i="39"/>
  <c r="G457" i="39"/>
  <c r="H457" i="39"/>
  <c r="I457" i="39"/>
  <c r="J457" i="39"/>
  <c r="K457" i="39"/>
  <c r="L457" i="39"/>
  <c r="M457" i="39"/>
  <c r="N457" i="39"/>
  <c r="O457" i="39"/>
  <c r="P457" i="39"/>
  <c r="B458" i="39"/>
  <c r="C458" i="39"/>
  <c r="D458" i="39"/>
  <c r="E458" i="39"/>
  <c r="F458" i="39"/>
  <c r="G458" i="39"/>
  <c r="H458" i="39"/>
  <c r="I458" i="39"/>
  <c r="J458" i="39"/>
  <c r="K458" i="39"/>
  <c r="L458" i="39"/>
  <c r="M458" i="39"/>
  <c r="N458" i="39"/>
  <c r="O458" i="39"/>
  <c r="P458" i="39"/>
  <c r="B459" i="39"/>
  <c r="C459" i="39"/>
  <c r="D459" i="39"/>
  <c r="E459" i="39"/>
  <c r="F459" i="39"/>
  <c r="G459" i="39"/>
  <c r="H459" i="39"/>
  <c r="I459" i="39"/>
  <c r="J459" i="39"/>
  <c r="K459" i="39"/>
  <c r="L459" i="39"/>
  <c r="M459" i="39"/>
  <c r="N459" i="39"/>
  <c r="O459" i="39"/>
  <c r="P459" i="39"/>
  <c r="B460" i="39"/>
  <c r="C460" i="39"/>
  <c r="D460" i="39"/>
  <c r="E460" i="39"/>
  <c r="F460" i="39"/>
  <c r="G460" i="39"/>
  <c r="H460" i="39"/>
  <c r="I460" i="39"/>
  <c r="J460" i="39"/>
  <c r="K460" i="39"/>
  <c r="L460" i="39"/>
  <c r="M460" i="39"/>
  <c r="N460" i="39"/>
  <c r="O460" i="39"/>
  <c r="P460" i="39"/>
  <c r="B461" i="39"/>
  <c r="C461" i="39"/>
  <c r="D461" i="39"/>
  <c r="E461" i="39"/>
  <c r="F461" i="39"/>
  <c r="G461" i="39"/>
  <c r="H461" i="39"/>
  <c r="I461" i="39"/>
  <c r="J461" i="39"/>
  <c r="K461" i="39"/>
  <c r="L461" i="39"/>
  <c r="M461" i="39"/>
  <c r="N461" i="39"/>
  <c r="O461" i="39"/>
  <c r="P461" i="39"/>
  <c r="B462" i="39"/>
  <c r="C462" i="39"/>
  <c r="D462" i="39"/>
  <c r="E462" i="39"/>
  <c r="F462" i="39"/>
  <c r="G462" i="39"/>
  <c r="H462" i="39"/>
  <c r="I462" i="39"/>
  <c r="J462" i="39"/>
  <c r="K462" i="39"/>
  <c r="L462" i="39"/>
  <c r="M462" i="39"/>
  <c r="N462" i="39"/>
  <c r="O462" i="39"/>
  <c r="P462" i="39"/>
  <c r="B463" i="39"/>
  <c r="C463" i="39"/>
  <c r="D463" i="39"/>
  <c r="E463" i="39"/>
  <c r="F463" i="39"/>
  <c r="G463" i="39"/>
  <c r="H463" i="39"/>
  <c r="I463" i="39"/>
  <c r="J463" i="39"/>
  <c r="K463" i="39"/>
  <c r="L463" i="39"/>
  <c r="M463" i="39"/>
  <c r="N463" i="39"/>
  <c r="O463" i="39"/>
  <c r="P463" i="39"/>
  <c r="B464" i="39"/>
  <c r="C464" i="39"/>
  <c r="D464" i="39"/>
  <c r="E464" i="39"/>
  <c r="F464" i="39"/>
  <c r="G464" i="39"/>
  <c r="H464" i="39"/>
  <c r="I464" i="39"/>
  <c r="J464" i="39"/>
  <c r="K464" i="39"/>
  <c r="L464" i="39"/>
  <c r="M464" i="39"/>
  <c r="N464" i="39"/>
  <c r="O464" i="39"/>
  <c r="P464" i="39"/>
  <c r="B465" i="39"/>
  <c r="C465" i="39"/>
  <c r="D465" i="39"/>
  <c r="E465" i="39"/>
  <c r="F465" i="39"/>
  <c r="G465" i="39"/>
  <c r="H465" i="39"/>
  <c r="I465" i="39"/>
  <c r="J465" i="39"/>
  <c r="K465" i="39"/>
  <c r="L465" i="39"/>
  <c r="M465" i="39"/>
  <c r="N465" i="39"/>
  <c r="O465" i="39"/>
  <c r="P465" i="39"/>
  <c r="B466" i="39"/>
  <c r="C466" i="39"/>
  <c r="D466" i="39"/>
  <c r="E466" i="39"/>
  <c r="F466" i="39"/>
  <c r="G466" i="39"/>
  <c r="H466" i="39"/>
  <c r="I466" i="39"/>
  <c r="J466" i="39"/>
  <c r="K466" i="39"/>
  <c r="L466" i="39"/>
  <c r="M466" i="39"/>
  <c r="N466" i="39"/>
  <c r="O466" i="39"/>
  <c r="P466" i="39"/>
  <c r="B467" i="39"/>
  <c r="C467" i="39"/>
  <c r="D467" i="39"/>
  <c r="E467" i="39"/>
  <c r="F467" i="39"/>
  <c r="G467" i="39"/>
  <c r="H467" i="39"/>
  <c r="I467" i="39"/>
  <c r="J467" i="39"/>
  <c r="K467" i="39"/>
  <c r="L467" i="39"/>
  <c r="M467" i="39"/>
  <c r="N467" i="39"/>
  <c r="O467" i="39"/>
  <c r="P467" i="39"/>
  <c r="B468" i="39"/>
  <c r="C468" i="39"/>
  <c r="D468" i="39"/>
  <c r="E468" i="39"/>
  <c r="F468" i="39"/>
  <c r="G468" i="39"/>
  <c r="H468" i="39"/>
  <c r="I468" i="39"/>
  <c r="J468" i="39"/>
  <c r="K468" i="39"/>
  <c r="L468" i="39"/>
  <c r="M468" i="39"/>
  <c r="N468" i="39"/>
  <c r="O468" i="39"/>
  <c r="P468" i="39"/>
  <c r="B469" i="39"/>
  <c r="C469" i="39"/>
  <c r="D469" i="39"/>
  <c r="E469" i="39"/>
  <c r="F469" i="39"/>
  <c r="G469" i="39"/>
  <c r="H469" i="39"/>
  <c r="I469" i="39"/>
  <c r="J469" i="39"/>
  <c r="K469" i="39"/>
  <c r="L469" i="39"/>
  <c r="M469" i="39"/>
  <c r="N469" i="39"/>
  <c r="O469" i="39"/>
  <c r="P469" i="39"/>
  <c r="B470" i="39"/>
  <c r="C470" i="39"/>
  <c r="D470" i="39"/>
  <c r="E470" i="39"/>
  <c r="F470" i="39"/>
  <c r="G470" i="39"/>
  <c r="H470" i="39"/>
  <c r="I470" i="39"/>
  <c r="J470" i="39"/>
  <c r="K470" i="39"/>
  <c r="L470" i="39"/>
  <c r="M470" i="39"/>
  <c r="N470" i="39"/>
  <c r="O470" i="39"/>
  <c r="P470" i="39"/>
  <c r="B471" i="39"/>
  <c r="C471" i="39"/>
  <c r="D471" i="39"/>
  <c r="E471" i="39"/>
  <c r="F471" i="39"/>
  <c r="G471" i="39"/>
  <c r="H471" i="39"/>
  <c r="I471" i="39"/>
  <c r="J471" i="39"/>
  <c r="K471" i="39"/>
  <c r="L471" i="39"/>
  <c r="M471" i="39"/>
  <c r="N471" i="39"/>
  <c r="O471" i="39"/>
  <c r="P471" i="39"/>
  <c r="B472" i="39"/>
  <c r="C472" i="39"/>
  <c r="D472" i="39"/>
  <c r="E472" i="39"/>
  <c r="F472" i="39"/>
  <c r="G472" i="39"/>
  <c r="H472" i="39"/>
  <c r="I472" i="39"/>
  <c r="J472" i="39"/>
  <c r="K472" i="39"/>
  <c r="L472" i="39"/>
  <c r="M472" i="39"/>
  <c r="N472" i="39"/>
  <c r="O472" i="39"/>
  <c r="P472" i="39"/>
  <c r="B473" i="39"/>
  <c r="C473" i="39"/>
  <c r="D473" i="39"/>
  <c r="E473" i="39"/>
  <c r="F473" i="39"/>
  <c r="G473" i="39"/>
  <c r="H473" i="39"/>
  <c r="I473" i="39"/>
  <c r="J473" i="39"/>
  <c r="K473" i="39"/>
  <c r="L473" i="39"/>
  <c r="M473" i="39"/>
  <c r="N473" i="39"/>
  <c r="O473" i="39"/>
  <c r="P473" i="39"/>
  <c r="B474" i="39"/>
  <c r="C474" i="39"/>
  <c r="D474" i="39"/>
  <c r="E474" i="39"/>
  <c r="F474" i="39"/>
  <c r="G474" i="39"/>
  <c r="H474" i="39"/>
  <c r="I474" i="39"/>
  <c r="J474" i="39"/>
  <c r="K474" i="39"/>
  <c r="L474" i="39"/>
  <c r="M474" i="39"/>
  <c r="N474" i="39"/>
  <c r="O474" i="39"/>
  <c r="P474" i="39"/>
  <c r="B475" i="39"/>
  <c r="C475" i="39"/>
  <c r="D475" i="39"/>
  <c r="E475" i="39"/>
  <c r="F475" i="39"/>
  <c r="G475" i="39"/>
  <c r="H475" i="39"/>
  <c r="I475" i="39"/>
  <c r="J475" i="39"/>
  <c r="K475" i="39"/>
  <c r="L475" i="39"/>
  <c r="M475" i="39"/>
  <c r="N475" i="39"/>
  <c r="O475" i="39"/>
  <c r="P475" i="39"/>
  <c r="B476" i="39"/>
  <c r="C476" i="39"/>
  <c r="D476" i="39"/>
  <c r="E476" i="39"/>
  <c r="F476" i="39"/>
  <c r="G476" i="39"/>
  <c r="H476" i="39"/>
  <c r="I476" i="39"/>
  <c r="J476" i="39"/>
  <c r="K476" i="39"/>
  <c r="L476" i="39"/>
  <c r="M476" i="39"/>
  <c r="N476" i="39"/>
  <c r="O476" i="39"/>
  <c r="P476" i="39"/>
  <c r="B477" i="39"/>
  <c r="C477" i="39"/>
  <c r="D477" i="39"/>
  <c r="E477" i="39"/>
  <c r="F477" i="39"/>
  <c r="G477" i="39"/>
  <c r="H477" i="39"/>
  <c r="I477" i="39"/>
  <c r="J477" i="39"/>
  <c r="K477" i="39"/>
  <c r="L477" i="39"/>
  <c r="M477" i="39"/>
  <c r="N477" i="39"/>
  <c r="O477" i="39"/>
  <c r="P477" i="39"/>
  <c r="B478" i="39"/>
  <c r="C478" i="39"/>
  <c r="D478" i="39"/>
  <c r="E478" i="39"/>
  <c r="F478" i="39"/>
  <c r="G478" i="39"/>
  <c r="H478" i="39"/>
  <c r="I478" i="39"/>
  <c r="J478" i="39"/>
  <c r="K478" i="39"/>
  <c r="L478" i="39"/>
  <c r="M478" i="39"/>
  <c r="N478" i="39"/>
  <c r="O478" i="39"/>
  <c r="P478" i="39"/>
  <c r="B479" i="39"/>
  <c r="C479" i="39"/>
  <c r="D479" i="39"/>
  <c r="E479" i="39"/>
  <c r="F479" i="39"/>
  <c r="G479" i="39"/>
  <c r="H479" i="39"/>
  <c r="I479" i="39"/>
  <c r="J479" i="39"/>
  <c r="K479" i="39"/>
  <c r="L479" i="39"/>
  <c r="M479" i="39"/>
  <c r="N479" i="39"/>
  <c r="O479" i="39"/>
  <c r="P479" i="39"/>
  <c r="B480" i="39"/>
  <c r="C480" i="39"/>
  <c r="D480" i="39"/>
  <c r="E480" i="39"/>
  <c r="F480" i="39"/>
  <c r="G480" i="39"/>
  <c r="H480" i="39"/>
  <c r="I480" i="39"/>
  <c r="J480" i="39"/>
  <c r="K480" i="39"/>
  <c r="L480" i="39"/>
  <c r="M480" i="39"/>
  <c r="N480" i="39"/>
  <c r="O480" i="39"/>
  <c r="P480" i="39"/>
  <c r="B481" i="39"/>
  <c r="C481" i="39"/>
  <c r="D481" i="39"/>
  <c r="E481" i="39"/>
  <c r="F481" i="39"/>
  <c r="G481" i="39"/>
  <c r="H481" i="39"/>
  <c r="I481" i="39"/>
  <c r="J481" i="39"/>
  <c r="K481" i="39"/>
  <c r="L481" i="39"/>
  <c r="M481" i="39"/>
  <c r="N481" i="39"/>
  <c r="O481" i="39"/>
  <c r="P481" i="39"/>
  <c r="B482" i="39"/>
  <c r="C482" i="39"/>
  <c r="D482" i="39"/>
  <c r="E482" i="39"/>
  <c r="F482" i="39"/>
  <c r="G482" i="39"/>
  <c r="H482" i="39"/>
  <c r="I482" i="39"/>
  <c r="J482" i="39"/>
  <c r="K482" i="39"/>
  <c r="L482" i="39"/>
  <c r="M482" i="39"/>
  <c r="N482" i="39"/>
  <c r="O482" i="39"/>
  <c r="P482" i="39"/>
  <c r="B483" i="39"/>
  <c r="C483" i="39"/>
  <c r="D483" i="39"/>
  <c r="E483" i="39"/>
  <c r="F483" i="39"/>
  <c r="G483" i="39"/>
  <c r="H483" i="39"/>
  <c r="I483" i="39"/>
  <c r="J483" i="39"/>
  <c r="K483" i="39"/>
  <c r="L483" i="39"/>
  <c r="M483" i="39"/>
  <c r="N483" i="39"/>
  <c r="O483" i="39"/>
  <c r="P483" i="39"/>
  <c r="B484" i="39"/>
  <c r="C484" i="39"/>
  <c r="D484" i="39"/>
  <c r="E484" i="39"/>
  <c r="F484" i="39"/>
  <c r="G484" i="39"/>
  <c r="H484" i="39"/>
  <c r="I484" i="39"/>
  <c r="J484" i="39"/>
  <c r="K484" i="39"/>
  <c r="L484" i="39"/>
  <c r="M484" i="39"/>
  <c r="N484" i="39"/>
  <c r="O484" i="39"/>
  <c r="P484" i="39"/>
  <c r="B485" i="39"/>
  <c r="C485" i="39"/>
  <c r="D485" i="39"/>
  <c r="E485" i="39"/>
  <c r="F485" i="39"/>
  <c r="G485" i="39"/>
  <c r="H485" i="39"/>
  <c r="I485" i="39"/>
  <c r="J485" i="39"/>
  <c r="K485" i="39"/>
  <c r="L485" i="39"/>
  <c r="M485" i="39"/>
  <c r="N485" i="39"/>
  <c r="O485" i="39"/>
  <c r="P485" i="39"/>
  <c r="B486" i="39"/>
  <c r="C486" i="39"/>
  <c r="D486" i="39"/>
  <c r="E486" i="39"/>
  <c r="F486" i="39"/>
  <c r="G486" i="39"/>
  <c r="H486" i="39"/>
  <c r="I486" i="39"/>
  <c r="J486" i="39"/>
  <c r="K486" i="39"/>
  <c r="L486" i="39"/>
  <c r="M486" i="39"/>
  <c r="N486" i="39"/>
  <c r="O486" i="39"/>
  <c r="P486" i="39"/>
  <c r="B487" i="39"/>
  <c r="C487" i="39"/>
  <c r="D487" i="39"/>
  <c r="E487" i="39"/>
  <c r="F487" i="39"/>
  <c r="G487" i="39"/>
  <c r="H487" i="39"/>
  <c r="I487" i="39"/>
  <c r="J487" i="39"/>
  <c r="K487" i="39"/>
  <c r="L487" i="39"/>
  <c r="M487" i="39"/>
  <c r="N487" i="39"/>
  <c r="O487" i="39"/>
  <c r="P487" i="39"/>
  <c r="B488" i="39"/>
  <c r="C488" i="39"/>
  <c r="D488" i="39"/>
  <c r="E488" i="39"/>
  <c r="F488" i="39"/>
  <c r="G488" i="39"/>
  <c r="H488" i="39"/>
  <c r="I488" i="39"/>
  <c r="J488" i="39"/>
  <c r="K488" i="39"/>
  <c r="L488" i="39"/>
  <c r="M488" i="39"/>
  <c r="N488" i="39"/>
  <c r="O488" i="39"/>
  <c r="P488" i="39"/>
  <c r="B489" i="39"/>
  <c r="C489" i="39"/>
  <c r="D489" i="39"/>
  <c r="E489" i="39"/>
  <c r="F489" i="39"/>
  <c r="G489" i="39"/>
  <c r="H489" i="39"/>
  <c r="I489" i="39"/>
  <c r="J489" i="39"/>
  <c r="K489" i="39"/>
  <c r="L489" i="39"/>
  <c r="M489" i="39"/>
  <c r="N489" i="39"/>
  <c r="O489" i="39"/>
  <c r="P489" i="39"/>
  <c r="B490" i="39"/>
  <c r="C490" i="39"/>
  <c r="D490" i="39"/>
  <c r="E490" i="39"/>
  <c r="F490" i="39"/>
  <c r="G490" i="39"/>
  <c r="H490" i="39"/>
  <c r="I490" i="39"/>
  <c r="J490" i="39"/>
  <c r="K490" i="39"/>
  <c r="L490" i="39"/>
  <c r="M490" i="39"/>
  <c r="N490" i="39"/>
  <c r="O490" i="39"/>
  <c r="P490" i="39"/>
  <c r="B491" i="39"/>
  <c r="C491" i="39"/>
  <c r="D491" i="39"/>
  <c r="E491" i="39"/>
  <c r="F491" i="39"/>
  <c r="G491" i="39"/>
  <c r="H491" i="39"/>
  <c r="I491" i="39"/>
  <c r="J491" i="39"/>
  <c r="K491" i="39"/>
  <c r="L491" i="39"/>
  <c r="M491" i="39"/>
  <c r="N491" i="39"/>
  <c r="O491" i="39"/>
  <c r="P491" i="39"/>
  <c r="B492" i="39"/>
  <c r="C492" i="39"/>
  <c r="D492" i="39"/>
  <c r="E492" i="39"/>
  <c r="F492" i="39"/>
  <c r="G492" i="39"/>
  <c r="H492" i="39"/>
  <c r="I492" i="39"/>
  <c r="J492" i="39"/>
  <c r="K492" i="39"/>
  <c r="L492" i="39"/>
  <c r="M492" i="39"/>
  <c r="N492" i="39"/>
  <c r="O492" i="39"/>
  <c r="P492" i="39"/>
  <c r="B493" i="39"/>
  <c r="C493" i="39"/>
  <c r="D493" i="39"/>
  <c r="E493" i="39"/>
  <c r="F493" i="39"/>
  <c r="G493" i="39"/>
  <c r="H493" i="39"/>
  <c r="I493" i="39"/>
  <c r="J493" i="39"/>
  <c r="K493" i="39"/>
  <c r="L493" i="39"/>
  <c r="M493" i="39"/>
  <c r="N493" i="39"/>
  <c r="O493" i="39"/>
  <c r="P493" i="39"/>
  <c r="B494" i="39"/>
  <c r="C494" i="39"/>
  <c r="D494" i="39"/>
  <c r="E494" i="39"/>
  <c r="F494" i="39"/>
  <c r="G494" i="39"/>
  <c r="H494" i="39"/>
  <c r="I494" i="39"/>
  <c r="J494" i="39"/>
  <c r="K494" i="39"/>
  <c r="L494" i="39"/>
  <c r="M494" i="39"/>
  <c r="N494" i="39"/>
  <c r="O494" i="39"/>
  <c r="P494" i="39"/>
  <c r="J8" i="39"/>
  <c r="I8" i="39"/>
  <c r="G8" i="39"/>
  <c r="F8" i="39"/>
  <c r="E8" i="39"/>
  <c r="D8" i="39"/>
  <c r="C8" i="39"/>
  <c r="B8" i="39"/>
  <c r="D1" i="40"/>
  <c r="D1" i="39"/>
  <c r="B9" i="38"/>
  <c r="C9" i="38"/>
  <c r="D9" i="38"/>
  <c r="E9" i="38"/>
  <c r="F9" i="38"/>
  <c r="G9" i="38"/>
  <c r="I9" i="38"/>
  <c r="J9" i="38"/>
  <c r="B10" i="38"/>
  <c r="C10" i="38"/>
  <c r="D10" i="38"/>
  <c r="E10" i="38"/>
  <c r="F10" i="38"/>
  <c r="G10" i="38"/>
  <c r="H10" i="38"/>
  <c r="I10" i="38"/>
  <c r="J10" i="38"/>
  <c r="K10" i="38"/>
  <c r="L10" i="38"/>
  <c r="M10" i="38"/>
  <c r="N10" i="38"/>
  <c r="O10" i="38"/>
  <c r="P10" i="38"/>
  <c r="B11" i="38"/>
  <c r="C11" i="38"/>
  <c r="D11" i="38"/>
  <c r="E11" i="38"/>
  <c r="F11" i="38"/>
  <c r="G11" i="38"/>
  <c r="I11" i="38"/>
  <c r="J11" i="38"/>
  <c r="B12" i="38"/>
  <c r="C12" i="38"/>
  <c r="D12" i="38"/>
  <c r="E12" i="38"/>
  <c r="F12" i="38"/>
  <c r="G12" i="38"/>
  <c r="H12" i="38"/>
  <c r="I12" i="38"/>
  <c r="J12" i="38"/>
  <c r="K12" i="38"/>
  <c r="L12" i="38"/>
  <c r="M12" i="38"/>
  <c r="N12" i="38"/>
  <c r="O12" i="38"/>
  <c r="P12" i="38"/>
  <c r="B13" i="38"/>
  <c r="C13" i="38"/>
  <c r="D13" i="38"/>
  <c r="E13" i="38"/>
  <c r="F13" i="38"/>
  <c r="G13" i="38"/>
  <c r="H13" i="38"/>
  <c r="I13" i="38"/>
  <c r="J13" i="38"/>
  <c r="K13" i="38"/>
  <c r="L13" i="38"/>
  <c r="M13" i="38"/>
  <c r="N13" i="38"/>
  <c r="O13" i="38"/>
  <c r="P13" i="38"/>
  <c r="B14" i="38"/>
  <c r="C14" i="38"/>
  <c r="D14" i="38"/>
  <c r="E14" i="38"/>
  <c r="F14" i="38"/>
  <c r="G14" i="38"/>
  <c r="H14" i="38"/>
  <c r="I14" i="38"/>
  <c r="J14" i="38"/>
  <c r="K14" i="38"/>
  <c r="L14" i="38"/>
  <c r="M14" i="38"/>
  <c r="N14" i="38"/>
  <c r="O14" i="38"/>
  <c r="P14" i="38"/>
  <c r="B15" i="38"/>
  <c r="C15" i="38"/>
  <c r="D15" i="38"/>
  <c r="E15" i="38"/>
  <c r="F15" i="38"/>
  <c r="G15" i="38"/>
  <c r="H15" i="38"/>
  <c r="I15" i="38"/>
  <c r="J15" i="38"/>
  <c r="K15" i="38"/>
  <c r="L15" i="38"/>
  <c r="M15" i="38"/>
  <c r="N15" i="38"/>
  <c r="O15" i="38"/>
  <c r="P15" i="38"/>
  <c r="B16" i="38"/>
  <c r="C16" i="38"/>
  <c r="D16" i="38"/>
  <c r="E16" i="38"/>
  <c r="F16" i="38"/>
  <c r="G16" i="38"/>
  <c r="H16" i="38"/>
  <c r="I16" i="38"/>
  <c r="J16" i="38"/>
  <c r="K16" i="38"/>
  <c r="L16" i="38"/>
  <c r="M16" i="38"/>
  <c r="N16" i="38"/>
  <c r="O16" i="38"/>
  <c r="P16" i="38"/>
  <c r="B17" i="38"/>
  <c r="C17" i="38"/>
  <c r="D17" i="38"/>
  <c r="E17" i="38"/>
  <c r="F17" i="38"/>
  <c r="G17" i="38"/>
  <c r="H17" i="38"/>
  <c r="I17" i="38"/>
  <c r="J17" i="38"/>
  <c r="K17" i="38"/>
  <c r="L17" i="38"/>
  <c r="M17" i="38"/>
  <c r="N17" i="38"/>
  <c r="O17" i="38"/>
  <c r="P17" i="38"/>
  <c r="B18" i="38"/>
  <c r="C18" i="38"/>
  <c r="D18" i="38"/>
  <c r="E18" i="38"/>
  <c r="F18" i="38"/>
  <c r="G18" i="38"/>
  <c r="H18" i="38"/>
  <c r="I18" i="38"/>
  <c r="J18" i="38"/>
  <c r="K18" i="38"/>
  <c r="L18" i="38"/>
  <c r="M18" i="38"/>
  <c r="N18" i="38"/>
  <c r="O18" i="38"/>
  <c r="P18" i="38"/>
  <c r="B19" i="38"/>
  <c r="C19" i="38"/>
  <c r="D19" i="38"/>
  <c r="E19" i="38"/>
  <c r="F19" i="38"/>
  <c r="G19" i="38"/>
  <c r="H19" i="38"/>
  <c r="I19" i="38"/>
  <c r="J19" i="38"/>
  <c r="K19" i="38"/>
  <c r="L19" i="38"/>
  <c r="M19" i="38"/>
  <c r="N19" i="38"/>
  <c r="O19" i="38"/>
  <c r="P19" i="38"/>
  <c r="B20" i="38"/>
  <c r="C20" i="38"/>
  <c r="D20" i="38"/>
  <c r="E20" i="38"/>
  <c r="F20" i="38"/>
  <c r="G20" i="38"/>
  <c r="H20" i="38"/>
  <c r="I20" i="38"/>
  <c r="J20" i="38"/>
  <c r="K20" i="38"/>
  <c r="L20" i="38"/>
  <c r="M20" i="38"/>
  <c r="N20" i="38"/>
  <c r="O20" i="38"/>
  <c r="P20" i="38"/>
  <c r="B21" i="38"/>
  <c r="C21" i="38"/>
  <c r="D21" i="38"/>
  <c r="E21" i="38"/>
  <c r="F21" i="38"/>
  <c r="G21" i="38"/>
  <c r="H21" i="38"/>
  <c r="I21" i="38"/>
  <c r="J21" i="38"/>
  <c r="K21" i="38"/>
  <c r="L21" i="38"/>
  <c r="M21" i="38"/>
  <c r="N21" i="38"/>
  <c r="O21" i="38"/>
  <c r="P21" i="38"/>
  <c r="B22" i="38"/>
  <c r="C22" i="38"/>
  <c r="D22" i="38"/>
  <c r="E22" i="38"/>
  <c r="F22" i="38"/>
  <c r="G22" i="38"/>
  <c r="H22" i="38"/>
  <c r="I22" i="38"/>
  <c r="J22" i="38"/>
  <c r="K22" i="38"/>
  <c r="L22" i="38"/>
  <c r="M22" i="38"/>
  <c r="N22" i="38"/>
  <c r="O22" i="38"/>
  <c r="P22" i="38"/>
  <c r="B23" i="38"/>
  <c r="C23" i="38"/>
  <c r="D23" i="38"/>
  <c r="E23" i="38"/>
  <c r="F23" i="38"/>
  <c r="G23" i="38"/>
  <c r="H23" i="38"/>
  <c r="I23" i="38"/>
  <c r="J23" i="38"/>
  <c r="K23" i="38"/>
  <c r="L23" i="38"/>
  <c r="M23" i="38"/>
  <c r="N23" i="38"/>
  <c r="O23" i="38"/>
  <c r="P23" i="38"/>
  <c r="B24" i="38"/>
  <c r="C24" i="38"/>
  <c r="D24" i="38"/>
  <c r="E24" i="38"/>
  <c r="F24" i="38"/>
  <c r="G24" i="38"/>
  <c r="H24" i="38"/>
  <c r="I24" i="38"/>
  <c r="J24" i="38"/>
  <c r="K24" i="38"/>
  <c r="L24" i="38"/>
  <c r="M24" i="38"/>
  <c r="N24" i="38"/>
  <c r="O24" i="38"/>
  <c r="P24" i="38"/>
  <c r="B25" i="38"/>
  <c r="C25" i="38"/>
  <c r="D25" i="38"/>
  <c r="E25" i="38"/>
  <c r="F25" i="38"/>
  <c r="G25" i="38"/>
  <c r="H25" i="38"/>
  <c r="I25" i="38"/>
  <c r="J25" i="38"/>
  <c r="K25" i="38"/>
  <c r="L25" i="38"/>
  <c r="M25" i="38"/>
  <c r="N25" i="38"/>
  <c r="O25" i="38"/>
  <c r="P25" i="38"/>
  <c r="B26" i="38"/>
  <c r="C26" i="38"/>
  <c r="D26" i="38"/>
  <c r="E26" i="38"/>
  <c r="F26" i="38"/>
  <c r="G26" i="38"/>
  <c r="H26" i="38"/>
  <c r="I26" i="38"/>
  <c r="J26" i="38"/>
  <c r="K26" i="38"/>
  <c r="L26" i="38"/>
  <c r="M26" i="38"/>
  <c r="N26" i="38"/>
  <c r="O26" i="38"/>
  <c r="P26" i="38"/>
  <c r="B27" i="38"/>
  <c r="C27" i="38"/>
  <c r="D27" i="38"/>
  <c r="E27" i="38"/>
  <c r="F27" i="38"/>
  <c r="G27" i="38"/>
  <c r="H27" i="38"/>
  <c r="I27" i="38"/>
  <c r="J27" i="38"/>
  <c r="K27" i="38"/>
  <c r="L27" i="38"/>
  <c r="M27" i="38"/>
  <c r="N27" i="38"/>
  <c r="O27" i="38"/>
  <c r="P27" i="38"/>
  <c r="B28" i="38"/>
  <c r="C28" i="38"/>
  <c r="D28" i="38"/>
  <c r="E28" i="38"/>
  <c r="F28" i="38"/>
  <c r="G28" i="38"/>
  <c r="H28" i="38"/>
  <c r="I28" i="38"/>
  <c r="J28" i="38"/>
  <c r="K28" i="38"/>
  <c r="L28" i="38"/>
  <c r="M28" i="38"/>
  <c r="N28" i="38"/>
  <c r="O28" i="38"/>
  <c r="P28" i="38"/>
  <c r="B29" i="38"/>
  <c r="C29" i="38"/>
  <c r="D29" i="38"/>
  <c r="E29" i="38"/>
  <c r="F29" i="38"/>
  <c r="G29" i="38"/>
  <c r="H29" i="38"/>
  <c r="I29" i="38"/>
  <c r="J29" i="38"/>
  <c r="K29" i="38"/>
  <c r="L29" i="38"/>
  <c r="M29" i="38"/>
  <c r="N29" i="38"/>
  <c r="O29" i="38"/>
  <c r="P29" i="38"/>
  <c r="B30" i="38"/>
  <c r="C30" i="38"/>
  <c r="D30" i="38"/>
  <c r="E30" i="38"/>
  <c r="F30" i="38"/>
  <c r="G30" i="38"/>
  <c r="H30" i="38"/>
  <c r="I30" i="38"/>
  <c r="J30" i="38"/>
  <c r="K30" i="38"/>
  <c r="L30" i="38"/>
  <c r="M30" i="38"/>
  <c r="N30" i="38"/>
  <c r="O30" i="38"/>
  <c r="P30" i="38"/>
  <c r="B31" i="38"/>
  <c r="C31" i="38"/>
  <c r="D31" i="38"/>
  <c r="E31" i="38"/>
  <c r="F31" i="38"/>
  <c r="G31" i="38"/>
  <c r="H31" i="38"/>
  <c r="I31" i="38"/>
  <c r="J31" i="38"/>
  <c r="K31" i="38"/>
  <c r="L31" i="38"/>
  <c r="M31" i="38"/>
  <c r="N31" i="38"/>
  <c r="O31" i="38"/>
  <c r="P31" i="38"/>
  <c r="B32" i="38"/>
  <c r="C32" i="38"/>
  <c r="D32" i="38"/>
  <c r="E32" i="38"/>
  <c r="F32" i="38"/>
  <c r="G32" i="38"/>
  <c r="H32" i="38"/>
  <c r="I32" i="38"/>
  <c r="J32" i="38"/>
  <c r="K32" i="38"/>
  <c r="L32" i="38"/>
  <c r="M32" i="38"/>
  <c r="N32" i="38"/>
  <c r="O32" i="38"/>
  <c r="P32" i="38"/>
  <c r="B33" i="38"/>
  <c r="C33" i="38"/>
  <c r="D33" i="38"/>
  <c r="E33" i="38"/>
  <c r="F33" i="38"/>
  <c r="G33" i="38"/>
  <c r="H33" i="38"/>
  <c r="I33" i="38"/>
  <c r="J33" i="38"/>
  <c r="K33" i="38"/>
  <c r="L33" i="38"/>
  <c r="M33" i="38"/>
  <c r="N33" i="38"/>
  <c r="O33" i="38"/>
  <c r="P33" i="38"/>
  <c r="B34" i="38"/>
  <c r="C34" i="38"/>
  <c r="D34" i="38"/>
  <c r="E34" i="38"/>
  <c r="F34" i="38"/>
  <c r="G34" i="38"/>
  <c r="H34" i="38"/>
  <c r="I34" i="38"/>
  <c r="J34" i="38"/>
  <c r="K34" i="38"/>
  <c r="L34" i="38"/>
  <c r="M34" i="38"/>
  <c r="N34" i="38"/>
  <c r="O34" i="38"/>
  <c r="P34" i="38"/>
  <c r="B35" i="38"/>
  <c r="C35" i="38"/>
  <c r="D35" i="38"/>
  <c r="E35" i="38"/>
  <c r="F35" i="38"/>
  <c r="G35" i="38"/>
  <c r="H35" i="38"/>
  <c r="I35" i="38"/>
  <c r="J35" i="38"/>
  <c r="K35" i="38"/>
  <c r="L35" i="38"/>
  <c r="M35" i="38"/>
  <c r="N35" i="38"/>
  <c r="O35" i="38"/>
  <c r="P35" i="38"/>
  <c r="B36" i="38"/>
  <c r="C36" i="38"/>
  <c r="D36" i="38"/>
  <c r="E36" i="38"/>
  <c r="F36" i="38"/>
  <c r="G36" i="38"/>
  <c r="H36" i="38"/>
  <c r="I36" i="38"/>
  <c r="J36" i="38"/>
  <c r="K36" i="38"/>
  <c r="L36" i="38"/>
  <c r="M36" i="38"/>
  <c r="N36" i="38"/>
  <c r="O36" i="38"/>
  <c r="P36" i="38"/>
  <c r="B37" i="38"/>
  <c r="C37" i="38"/>
  <c r="D37" i="38"/>
  <c r="E37" i="38"/>
  <c r="F37" i="38"/>
  <c r="G37" i="38"/>
  <c r="H37" i="38"/>
  <c r="I37" i="38"/>
  <c r="J37" i="38"/>
  <c r="K37" i="38"/>
  <c r="L37" i="38"/>
  <c r="M37" i="38"/>
  <c r="N37" i="38"/>
  <c r="O37" i="38"/>
  <c r="P37" i="38"/>
  <c r="B38" i="38"/>
  <c r="C38" i="38"/>
  <c r="D38" i="38"/>
  <c r="E38" i="38"/>
  <c r="F38" i="38"/>
  <c r="G38" i="38"/>
  <c r="H38" i="38"/>
  <c r="I38" i="38"/>
  <c r="J38" i="38"/>
  <c r="K38" i="38"/>
  <c r="L38" i="38"/>
  <c r="M38" i="38"/>
  <c r="N38" i="38"/>
  <c r="O38" i="38"/>
  <c r="P38" i="38"/>
  <c r="B39" i="38"/>
  <c r="C39" i="38"/>
  <c r="D39" i="38"/>
  <c r="E39" i="38"/>
  <c r="F39" i="38"/>
  <c r="G39" i="38"/>
  <c r="H39" i="38"/>
  <c r="I39" i="38"/>
  <c r="J39" i="38"/>
  <c r="K39" i="38"/>
  <c r="L39" i="38"/>
  <c r="M39" i="38"/>
  <c r="N39" i="38"/>
  <c r="O39" i="38"/>
  <c r="P39" i="38"/>
  <c r="B40" i="38"/>
  <c r="C40" i="38"/>
  <c r="D40" i="38"/>
  <c r="E40" i="38"/>
  <c r="F40" i="38"/>
  <c r="G40" i="38"/>
  <c r="H40" i="38"/>
  <c r="I40" i="38"/>
  <c r="J40" i="38"/>
  <c r="K40" i="38"/>
  <c r="L40" i="38"/>
  <c r="M40" i="38"/>
  <c r="N40" i="38"/>
  <c r="O40" i="38"/>
  <c r="P40" i="38"/>
  <c r="B41" i="38"/>
  <c r="C41" i="38"/>
  <c r="D41" i="38"/>
  <c r="E41" i="38"/>
  <c r="F41" i="38"/>
  <c r="G41" i="38"/>
  <c r="H41" i="38"/>
  <c r="I41" i="38"/>
  <c r="J41" i="38"/>
  <c r="K41" i="38"/>
  <c r="L41" i="38"/>
  <c r="M41" i="38"/>
  <c r="N41" i="38"/>
  <c r="O41" i="38"/>
  <c r="P41" i="38"/>
  <c r="B42" i="38"/>
  <c r="C42" i="38"/>
  <c r="D42" i="38"/>
  <c r="E42" i="38"/>
  <c r="F42" i="38"/>
  <c r="G42" i="38"/>
  <c r="H42" i="38"/>
  <c r="I42" i="38"/>
  <c r="J42" i="38"/>
  <c r="K42" i="38"/>
  <c r="L42" i="38"/>
  <c r="M42" i="38"/>
  <c r="N42" i="38"/>
  <c r="O42" i="38"/>
  <c r="P42" i="38"/>
  <c r="B43" i="38"/>
  <c r="C43" i="38"/>
  <c r="D43" i="38"/>
  <c r="E43" i="38"/>
  <c r="F43" i="38"/>
  <c r="G43" i="38"/>
  <c r="H43" i="38"/>
  <c r="I43" i="38"/>
  <c r="J43" i="38"/>
  <c r="K43" i="38"/>
  <c r="L43" i="38"/>
  <c r="M43" i="38"/>
  <c r="N43" i="38"/>
  <c r="O43" i="38"/>
  <c r="P43" i="38"/>
  <c r="B44" i="38"/>
  <c r="C44" i="38"/>
  <c r="D44" i="38"/>
  <c r="E44" i="38"/>
  <c r="F44" i="38"/>
  <c r="G44" i="38"/>
  <c r="H44" i="38"/>
  <c r="I44" i="38"/>
  <c r="J44" i="38"/>
  <c r="K44" i="38"/>
  <c r="L44" i="38"/>
  <c r="M44" i="38"/>
  <c r="N44" i="38"/>
  <c r="O44" i="38"/>
  <c r="P44" i="38"/>
  <c r="B45" i="38"/>
  <c r="C45" i="38"/>
  <c r="D45" i="38"/>
  <c r="E45" i="38"/>
  <c r="F45" i="38"/>
  <c r="G45" i="38"/>
  <c r="H45" i="38"/>
  <c r="I45" i="38"/>
  <c r="J45" i="38"/>
  <c r="K45" i="38"/>
  <c r="L45" i="38"/>
  <c r="M45" i="38"/>
  <c r="N45" i="38"/>
  <c r="O45" i="38"/>
  <c r="P45" i="38"/>
  <c r="B46" i="38"/>
  <c r="C46" i="38"/>
  <c r="D46" i="38"/>
  <c r="E46" i="38"/>
  <c r="F46" i="38"/>
  <c r="G46" i="38"/>
  <c r="H46" i="38"/>
  <c r="I46" i="38"/>
  <c r="J46" i="38"/>
  <c r="K46" i="38"/>
  <c r="L46" i="38"/>
  <c r="M46" i="38"/>
  <c r="N46" i="38"/>
  <c r="O46" i="38"/>
  <c r="P46" i="38"/>
  <c r="B47" i="38"/>
  <c r="C47" i="38"/>
  <c r="D47" i="38"/>
  <c r="E47" i="38"/>
  <c r="F47" i="38"/>
  <c r="G47" i="38"/>
  <c r="H47" i="38"/>
  <c r="I47" i="38"/>
  <c r="J47" i="38"/>
  <c r="K47" i="38"/>
  <c r="L47" i="38"/>
  <c r="M47" i="38"/>
  <c r="N47" i="38"/>
  <c r="O47" i="38"/>
  <c r="P47" i="38"/>
  <c r="B48" i="38"/>
  <c r="C48" i="38"/>
  <c r="D48" i="38"/>
  <c r="E48" i="38"/>
  <c r="F48" i="38"/>
  <c r="G48" i="38"/>
  <c r="H48" i="38"/>
  <c r="I48" i="38"/>
  <c r="J48" i="38"/>
  <c r="K48" i="38"/>
  <c r="L48" i="38"/>
  <c r="M48" i="38"/>
  <c r="N48" i="38"/>
  <c r="O48" i="38"/>
  <c r="P48" i="38"/>
  <c r="B49" i="38"/>
  <c r="C49" i="38"/>
  <c r="D49" i="38"/>
  <c r="E49" i="38"/>
  <c r="F49" i="38"/>
  <c r="G49" i="38"/>
  <c r="H49" i="38"/>
  <c r="I49" i="38"/>
  <c r="J49" i="38"/>
  <c r="K49" i="38"/>
  <c r="L49" i="38"/>
  <c r="M49" i="38"/>
  <c r="N49" i="38"/>
  <c r="O49" i="38"/>
  <c r="P49" i="38"/>
  <c r="B50" i="38"/>
  <c r="C50" i="38"/>
  <c r="D50" i="38"/>
  <c r="E50" i="38"/>
  <c r="F50" i="38"/>
  <c r="G50" i="38"/>
  <c r="H50" i="38"/>
  <c r="I50" i="38"/>
  <c r="J50" i="38"/>
  <c r="K50" i="38"/>
  <c r="L50" i="38"/>
  <c r="M50" i="38"/>
  <c r="N50" i="38"/>
  <c r="O50" i="38"/>
  <c r="P50" i="38"/>
  <c r="B51" i="38"/>
  <c r="C51" i="38"/>
  <c r="D51" i="38"/>
  <c r="E51" i="38"/>
  <c r="F51" i="38"/>
  <c r="G51" i="38"/>
  <c r="H51" i="38"/>
  <c r="I51" i="38"/>
  <c r="J51" i="38"/>
  <c r="K51" i="38"/>
  <c r="L51" i="38"/>
  <c r="M51" i="38"/>
  <c r="N51" i="38"/>
  <c r="O51" i="38"/>
  <c r="P51" i="38"/>
  <c r="B52" i="38"/>
  <c r="C52" i="38"/>
  <c r="D52" i="38"/>
  <c r="E52" i="38"/>
  <c r="F52" i="38"/>
  <c r="G52" i="38"/>
  <c r="H52" i="38"/>
  <c r="I52" i="38"/>
  <c r="J52" i="38"/>
  <c r="K52" i="38"/>
  <c r="L52" i="38"/>
  <c r="M52" i="38"/>
  <c r="N52" i="38"/>
  <c r="O52" i="38"/>
  <c r="P52" i="38"/>
  <c r="B53" i="38"/>
  <c r="C53" i="38"/>
  <c r="D53" i="38"/>
  <c r="E53" i="38"/>
  <c r="F53" i="38"/>
  <c r="G53" i="38"/>
  <c r="H53" i="38"/>
  <c r="I53" i="38"/>
  <c r="J53" i="38"/>
  <c r="K53" i="38"/>
  <c r="L53" i="38"/>
  <c r="M53" i="38"/>
  <c r="N53" i="38"/>
  <c r="O53" i="38"/>
  <c r="P53" i="38"/>
  <c r="B54" i="38"/>
  <c r="C54" i="38"/>
  <c r="D54" i="38"/>
  <c r="E54" i="38"/>
  <c r="F54" i="38"/>
  <c r="G54" i="38"/>
  <c r="H54" i="38"/>
  <c r="I54" i="38"/>
  <c r="J54" i="38"/>
  <c r="K54" i="38"/>
  <c r="L54" i="38"/>
  <c r="M54" i="38"/>
  <c r="N54" i="38"/>
  <c r="O54" i="38"/>
  <c r="P54" i="38"/>
  <c r="B55" i="38"/>
  <c r="C55" i="38"/>
  <c r="D55" i="38"/>
  <c r="E55" i="38"/>
  <c r="F55" i="38"/>
  <c r="G55" i="38"/>
  <c r="H55" i="38"/>
  <c r="I55" i="38"/>
  <c r="J55" i="38"/>
  <c r="K55" i="38"/>
  <c r="L55" i="38"/>
  <c r="M55" i="38"/>
  <c r="N55" i="38"/>
  <c r="O55" i="38"/>
  <c r="P55" i="38"/>
  <c r="B56" i="38"/>
  <c r="C56" i="38"/>
  <c r="D56" i="38"/>
  <c r="E56" i="38"/>
  <c r="F56" i="38"/>
  <c r="G56" i="38"/>
  <c r="H56" i="38"/>
  <c r="I56" i="38"/>
  <c r="J56" i="38"/>
  <c r="K56" i="38"/>
  <c r="L56" i="38"/>
  <c r="M56" i="38"/>
  <c r="N56" i="38"/>
  <c r="O56" i="38"/>
  <c r="P56" i="38"/>
  <c r="B57" i="38"/>
  <c r="C57" i="38"/>
  <c r="D57" i="38"/>
  <c r="E57" i="38"/>
  <c r="F57" i="38"/>
  <c r="G57" i="38"/>
  <c r="H57" i="38"/>
  <c r="I57" i="38"/>
  <c r="J57" i="38"/>
  <c r="K57" i="38"/>
  <c r="L57" i="38"/>
  <c r="M57" i="38"/>
  <c r="N57" i="38"/>
  <c r="O57" i="38"/>
  <c r="P57" i="38"/>
  <c r="B58" i="38"/>
  <c r="C58" i="38"/>
  <c r="D58" i="38"/>
  <c r="E58" i="38"/>
  <c r="F58" i="38"/>
  <c r="G58" i="38"/>
  <c r="H58" i="38"/>
  <c r="I58" i="38"/>
  <c r="J58" i="38"/>
  <c r="K58" i="38"/>
  <c r="L58" i="38"/>
  <c r="M58" i="38"/>
  <c r="N58" i="38"/>
  <c r="O58" i="38"/>
  <c r="P58" i="38"/>
  <c r="B59" i="38"/>
  <c r="C59" i="38"/>
  <c r="D59" i="38"/>
  <c r="E59" i="38"/>
  <c r="F59" i="38"/>
  <c r="G59" i="38"/>
  <c r="H59" i="38"/>
  <c r="I59" i="38"/>
  <c r="J59" i="38"/>
  <c r="K59" i="38"/>
  <c r="L59" i="38"/>
  <c r="M59" i="38"/>
  <c r="N59" i="38"/>
  <c r="O59" i="38"/>
  <c r="P59" i="38"/>
  <c r="B60" i="38"/>
  <c r="C60" i="38"/>
  <c r="D60" i="38"/>
  <c r="E60" i="38"/>
  <c r="F60" i="38"/>
  <c r="G60" i="38"/>
  <c r="H60" i="38"/>
  <c r="I60" i="38"/>
  <c r="J60" i="38"/>
  <c r="K60" i="38"/>
  <c r="L60" i="38"/>
  <c r="M60" i="38"/>
  <c r="N60" i="38"/>
  <c r="O60" i="38"/>
  <c r="P60" i="38"/>
  <c r="B61" i="38"/>
  <c r="C61" i="38"/>
  <c r="D61" i="38"/>
  <c r="E61" i="38"/>
  <c r="F61" i="38"/>
  <c r="G61" i="38"/>
  <c r="H61" i="38"/>
  <c r="I61" i="38"/>
  <c r="J61" i="38"/>
  <c r="K61" i="38"/>
  <c r="L61" i="38"/>
  <c r="M61" i="38"/>
  <c r="N61" i="38"/>
  <c r="O61" i="38"/>
  <c r="P61" i="38"/>
  <c r="B62" i="38"/>
  <c r="C62" i="38"/>
  <c r="D62" i="38"/>
  <c r="E62" i="38"/>
  <c r="F62" i="38"/>
  <c r="G62" i="38"/>
  <c r="H62" i="38"/>
  <c r="I62" i="38"/>
  <c r="J62" i="38"/>
  <c r="K62" i="38"/>
  <c r="L62" i="38"/>
  <c r="M62" i="38"/>
  <c r="N62" i="38"/>
  <c r="O62" i="38"/>
  <c r="P62" i="38"/>
  <c r="B63" i="38"/>
  <c r="C63" i="38"/>
  <c r="D63" i="38"/>
  <c r="E63" i="38"/>
  <c r="F63" i="38"/>
  <c r="G63" i="38"/>
  <c r="H63" i="38"/>
  <c r="I63" i="38"/>
  <c r="J63" i="38"/>
  <c r="K63" i="38"/>
  <c r="L63" i="38"/>
  <c r="M63" i="38"/>
  <c r="N63" i="38"/>
  <c r="O63" i="38"/>
  <c r="P63" i="38"/>
  <c r="B64" i="38"/>
  <c r="C64" i="38"/>
  <c r="D64" i="38"/>
  <c r="E64" i="38"/>
  <c r="F64" i="38"/>
  <c r="G64" i="38"/>
  <c r="H64" i="38"/>
  <c r="I64" i="38"/>
  <c r="J64" i="38"/>
  <c r="K64" i="38"/>
  <c r="L64" i="38"/>
  <c r="M64" i="38"/>
  <c r="N64" i="38"/>
  <c r="O64" i="38"/>
  <c r="P64" i="38"/>
  <c r="B65" i="38"/>
  <c r="C65" i="38"/>
  <c r="D65" i="38"/>
  <c r="E65" i="38"/>
  <c r="F65" i="38"/>
  <c r="G65" i="38"/>
  <c r="H65" i="38"/>
  <c r="I65" i="38"/>
  <c r="J65" i="38"/>
  <c r="K65" i="38"/>
  <c r="L65" i="38"/>
  <c r="M65" i="38"/>
  <c r="N65" i="38"/>
  <c r="O65" i="38"/>
  <c r="P65" i="38"/>
  <c r="B66" i="38"/>
  <c r="C66" i="38"/>
  <c r="D66" i="38"/>
  <c r="E66" i="38"/>
  <c r="F66" i="38"/>
  <c r="G66" i="38"/>
  <c r="H66" i="38"/>
  <c r="I66" i="38"/>
  <c r="J66" i="38"/>
  <c r="K66" i="38"/>
  <c r="L66" i="38"/>
  <c r="M66" i="38"/>
  <c r="N66" i="38"/>
  <c r="O66" i="38"/>
  <c r="P66" i="38"/>
  <c r="B67" i="38"/>
  <c r="C67" i="38"/>
  <c r="D67" i="38"/>
  <c r="E67" i="38"/>
  <c r="F67" i="38"/>
  <c r="G67" i="38"/>
  <c r="H67" i="38"/>
  <c r="I67" i="38"/>
  <c r="J67" i="38"/>
  <c r="K67" i="38"/>
  <c r="L67" i="38"/>
  <c r="M67" i="38"/>
  <c r="N67" i="38"/>
  <c r="O67" i="38"/>
  <c r="P67" i="38"/>
  <c r="B68" i="38"/>
  <c r="C68" i="38"/>
  <c r="D68" i="38"/>
  <c r="E68" i="38"/>
  <c r="F68" i="38"/>
  <c r="G68" i="38"/>
  <c r="H68" i="38"/>
  <c r="I68" i="38"/>
  <c r="J68" i="38"/>
  <c r="K68" i="38"/>
  <c r="L68" i="38"/>
  <c r="M68" i="38"/>
  <c r="N68" i="38"/>
  <c r="O68" i="38"/>
  <c r="P68" i="38"/>
  <c r="B69" i="38"/>
  <c r="C69" i="38"/>
  <c r="D69" i="38"/>
  <c r="E69" i="38"/>
  <c r="F69" i="38"/>
  <c r="G69" i="38"/>
  <c r="H69" i="38"/>
  <c r="I69" i="38"/>
  <c r="J69" i="38"/>
  <c r="K69" i="38"/>
  <c r="L69" i="38"/>
  <c r="M69" i="38"/>
  <c r="N69" i="38"/>
  <c r="O69" i="38"/>
  <c r="P69" i="38"/>
  <c r="B70" i="38"/>
  <c r="C70" i="38"/>
  <c r="D70" i="38"/>
  <c r="E70" i="38"/>
  <c r="F70" i="38"/>
  <c r="G70" i="38"/>
  <c r="H70" i="38"/>
  <c r="I70" i="38"/>
  <c r="J70" i="38"/>
  <c r="K70" i="38"/>
  <c r="L70" i="38"/>
  <c r="M70" i="38"/>
  <c r="N70" i="38"/>
  <c r="O70" i="38"/>
  <c r="P70" i="38"/>
  <c r="B71" i="38"/>
  <c r="C71" i="38"/>
  <c r="D71" i="38"/>
  <c r="E71" i="38"/>
  <c r="F71" i="38"/>
  <c r="G71" i="38"/>
  <c r="H71" i="38"/>
  <c r="I71" i="38"/>
  <c r="J71" i="38"/>
  <c r="K71" i="38"/>
  <c r="L71" i="38"/>
  <c r="M71" i="38"/>
  <c r="N71" i="38"/>
  <c r="O71" i="38"/>
  <c r="P71" i="38"/>
  <c r="B72" i="38"/>
  <c r="C72" i="38"/>
  <c r="D72" i="38"/>
  <c r="E72" i="38"/>
  <c r="F72" i="38"/>
  <c r="G72" i="38"/>
  <c r="H72" i="38"/>
  <c r="I72" i="38"/>
  <c r="J72" i="38"/>
  <c r="K72" i="38"/>
  <c r="L72" i="38"/>
  <c r="M72" i="38"/>
  <c r="N72" i="38"/>
  <c r="O72" i="38"/>
  <c r="P72" i="38"/>
  <c r="B73" i="38"/>
  <c r="C73" i="38"/>
  <c r="D73" i="38"/>
  <c r="E73" i="38"/>
  <c r="F73" i="38"/>
  <c r="G73" i="38"/>
  <c r="H73" i="38"/>
  <c r="I73" i="38"/>
  <c r="J73" i="38"/>
  <c r="K73" i="38"/>
  <c r="L73" i="38"/>
  <c r="M73" i="38"/>
  <c r="N73" i="38"/>
  <c r="O73" i="38"/>
  <c r="P73" i="38"/>
  <c r="B74" i="38"/>
  <c r="C74" i="38"/>
  <c r="D74" i="38"/>
  <c r="E74" i="38"/>
  <c r="F74" i="38"/>
  <c r="G74" i="38"/>
  <c r="H74" i="38"/>
  <c r="I74" i="38"/>
  <c r="J74" i="38"/>
  <c r="K74" i="38"/>
  <c r="L74" i="38"/>
  <c r="M74" i="38"/>
  <c r="N74" i="38"/>
  <c r="O74" i="38"/>
  <c r="P74" i="38"/>
  <c r="B75" i="38"/>
  <c r="C75" i="38"/>
  <c r="D75" i="38"/>
  <c r="E75" i="38"/>
  <c r="F75" i="38"/>
  <c r="G75" i="38"/>
  <c r="H75" i="38"/>
  <c r="I75" i="38"/>
  <c r="J75" i="38"/>
  <c r="K75" i="38"/>
  <c r="L75" i="38"/>
  <c r="M75" i="38"/>
  <c r="N75" i="38"/>
  <c r="O75" i="38"/>
  <c r="P75" i="38"/>
  <c r="B76" i="38"/>
  <c r="C76" i="38"/>
  <c r="D76" i="38"/>
  <c r="E76" i="38"/>
  <c r="F76" i="38"/>
  <c r="G76" i="38"/>
  <c r="H76" i="38"/>
  <c r="I76" i="38"/>
  <c r="J76" i="38"/>
  <c r="K76" i="38"/>
  <c r="L76" i="38"/>
  <c r="M76" i="38"/>
  <c r="N76" i="38"/>
  <c r="O76" i="38"/>
  <c r="P76" i="38"/>
  <c r="B77" i="38"/>
  <c r="C77" i="38"/>
  <c r="D77" i="38"/>
  <c r="E77" i="38"/>
  <c r="F77" i="38"/>
  <c r="G77" i="38"/>
  <c r="H77" i="38"/>
  <c r="I77" i="38"/>
  <c r="J77" i="38"/>
  <c r="K77" i="38"/>
  <c r="L77" i="38"/>
  <c r="M77" i="38"/>
  <c r="N77" i="38"/>
  <c r="O77" i="38"/>
  <c r="P77" i="38"/>
  <c r="B78" i="38"/>
  <c r="C78" i="38"/>
  <c r="D78" i="38"/>
  <c r="E78" i="38"/>
  <c r="F78" i="38"/>
  <c r="G78" i="38"/>
  <c r="H78" i="38"/>
  <c r="I78" i="38"/>
  <c r="J78" i="38"/>
  <c r="K78" i="38"/>
  <c r="L78" i="38"/>
  <c r="M78" i="38"/>
  <c r="N78" i="38"/>
  <c r="O78" i="38"/>
  <c r="P78" i="38"/>
  <c r="B79" i="38"/>
  <c r="C79" i="38"/>
  <c r="D79" i="38"/>
  <c r="E79" i="38"/>
  <c r="F79" i="38"/>
  <c r="G79" i="38"/>
  <c r="H79" i="38"/>
  <c r="I79" i="38"/>
  <c r="J79" i="38"/>
  <c r="K79" i="38"/>
  <c r="L79" i="38"/>
  <c r="M79" i="38"/>
  <c r="N79" i="38"/>
  <c r="O79" i="38"/>
  <c r="P79" i="38"/>
  <c r="B80" i="38"/>
  <c r="C80" i="38"/>
  <c r="D80" i="38"/>
  <c r="E80" i="38"/>
  <c r="F80" i="38"/>
  <c r="G80" i="38"/>
  <c r="H80" i="38"/>
  <c r="I80" i="38"/>
  <c r="J80" i="38"/>
  <c r="K80" i="38"/>
  <c r="L80" i="38"/>
  <c r="M80" i="38"/>
  <c r="N80" i="38"/>
  <c r="O80" i="38"/>
  <c r="P80" i="38"/>
  <c r="B81" i="38"/>
  <c r="C81" i="38"/>
  <c r="D81" i="38"/>
  <c r="E81" i="38"/>
  <c r="F81" i="38"/>
  <c r="G81" i="38"/>
  <c r="H81" i="38"/>
  <c r="I81" i="38"/>
  <c r="J81" i="38"/>
  <c r="K81" i="38"/>
  <c r="L81" i="38"/>
  <c r="M81" i="38"/>
  <c r="N81" i="38"/>
  <c r="O81" i="38"/>
  <c r="P81" i="38"/>
  <c r="B82" i="38"/>
  <c r="C82" i="38"/>
  <c r="D82" i="38"/>
  <c r="E82" i="38"/>
  <c r="F82" i="38"/>
  <c r="G82" i="38"/>
  <c r="H82" i="38"/>
  <c r="I82" i="38"/>
  <c r="J82" i="38"/>
  <c r="K82" i="38"/>
  <c r="L82" i="38"/>
  <c r="M82" i="38"/>
  <c r="N82" i="38"/>
  <c r="O82" i="38"/>
  <c r="P82" i="38"/>
  <c r="B83" i="38"/>
  <c r="C83" i="38"/>
  <c r="D83" i="38"/>
  <c r="E83" i="38"/>
  <c r="F83" i="38"/>
  <c r="G83" i="38"/>
  <c r="H83" i="38"/>
  <c r="I83" i="38"/>
  <c r="J83" i="38"/>
  <c r="K83" i="38"/>
  <c r="L83" i="38"/>
  <c r="M83" i="38"/>
  <c r="N83" i="38"/>
  <c r="O83" i="38"/>
  <c r="P83" i="38"/>
  <c r="B84" i="38"/>
  <c r="C84" i="38"/>
  <c r="D84" i="38"/>
  <c r="E84" i="38"/>
  <c r="F84" i="38"/>
  <c r="G84" i="38"/>
  <c r="H84" i="38"/>
  <c r="I84" i="38"/>
  <c r="J84" i="38"/>
  <c r="K84" i="38"/>
  <c r="L84" i="38"/>
  <c r="M84" i="38"/>
  <c r="N84" i="38"/>
  <c r="O84" i="38"/>
  <c r="P84" i="38"/>
  <c r="B85" i="38"/>
  <c r="C85" i="38"/>
  <c r="D85" i="38"/>
  <c r="E85" i="38"/>
  <c r="F85" i="38"/>
  <c r="G85" i="38"/>
  <c r="H85" i="38"/>
  <c r="I85" i="38"/>
  <c r="J85" i="38"/>
  <c r="K85" i="38"/>
  <c r="L85" i="38"/>
  <c r="M85" i="38"/>
  <c r="N85" i="38"/>
  <c r="O85" i="38"/>
  <c r="P85" i="38"/>
  <c r="B86" i="38"/>
  <c r="C86" i="38"/>
  <c r="D86" i="38"/>
  <c r="E86" i="38"/>
  <c r="F86" i="38"/>
  <c r="G86" i="38"/>
  <c r="H86" i="38"/>
  <c r="I86" i="38"/>
  <c r="J86" i="38"/>
  <c r="K86" i="38"/>
  <c r="L86" i="38"/>
  <c r="M86" i="38"/>
  <c r="N86" i="38"/>
  <c r="O86" i="38"/>
  <c r="P86" i="38"/>
  <c r="B87" i="38"/>
  <c r="C87" i="38"/>
  <c r="D87" i="38"/>
  <c r="E87" i="38"/>
  <c r="F87" i="38"/>
  <c r="G87" i="38"/>
  <c r="H87" i="38"/>
  <c r="I87" i="38"/>
  <c r="J87" i="38"/>
  <c r="K87" i="38"/>
  <c r="L87" i="38"/>
  <c r="M87" i="38"/>
  <c r="N87" i="38"/>
  <c r="O87" i="38"/>
  <c r="P87" i="38"/>
  <c r="B88" i="38"/>
  <c r="C88" i="38"/>
  <c r="D88" i="38"/>
  <c r="E88" i="38"/>
  <c r="F88" i="38"/>
  <c r="G88" i="38"/>
  <c r="H88" i="38"/>
  <c r="I88" i="38"/>
  <c r="J88" i="38"/>
  <c r="K88" i="38"/>
  <c r="L88" i="38"/>
  <c r="M88" i="38"/>
  <c r="N88" i="38"/>
  <c r="O88" i="38"/>
  <c r="P88" i="38"/>
  <c r="B89" i="38"/>
  <c r="C89" i="38"/>
  <c r="D89" i="38"/>
  <c r="E89" i="38"/>
  <c r="F89" i="38"/>
  <c r="G89" i="38"/>
  <c r="H89" i="38"/>
  <c r="I89" i="38"/>
  <c r="J89" i="38"/>
  <c r="K89" i="38"/>
  <c r="L89" i="38"/>
  <c r="M89" i="38"/>
  <c r="N89" i="38"/>
  <c r="O89" i="38"/>
  <c r="P89" i="38"/>
  <c r="B90" i="38"/>
  <c r="C90" i="38"/>
  <c r="D90" i="38"/>
  <c r="E90" i="38"/>
  <c r="F90" i="38"/>
  <c r="G90" i="38"/>
  <c r="H90" i="38"/>
  <c r="I90" i="38"/>
  <c r="J90" i="38"/>
  <c r="K90" i="38"/>
  <c r="L90" i="38"/>
  <c r="M90" i="38"/>
  <c r="N90" i="38"/>
  <c r="O90" i="38"/>
  <c r="P90" i="38"/>
  <c r="B91" i="38"/>
  <c r="C91" i="38"/>
  <c r="D91" i="38"/>
  <c r="E91" i="38"/>
  <c r="F91" i="38"/>
  <c r="G91" i="38"/>
  <c r="H91" i="38"/>
  <c r="I91" i="38"/>
  <c r="J91" i="38"/>
  <c r="K91" i="38"/>
  <c r="L91" i="38"/>
  <c r="M91" i="38"/>
  <c r="N91" i="38"/>
  <c r="O91" i="38"/>
  <c r="P91" i="38"/>
  <c r="B92" i="38"/>
  <c r="C92" i="38"/>
  <c r="D92" i="38"/>
  <c r="E92" i="38"/>
  <c r="F92" i="38"/>
  <c r="G92" i="38"/>
  <c r="H92" i="38"/>
  <c r="I92" i="38"/>
  <c r="J92" i="38"/>
  <c r="K92" i="38"/>
  <c r="L92" i="38"/>
  <c r="M92" i="38"/>
  <c r="N92" i="38"/>
  <c r="O92" i="38"/>
  <c r="P92" i="38"/>
  <c r="B93" i="38"/>
  <c r="C93" i="38"/>
  <c r="D93" i="38"/>
  <c r="E93" i="38"/>
  <c r="F93" i="38"/>
  <c r="G93" i="38"/>
  <c r="H93" i="38"/>
  <c r="I93" i="38"/>
  <c r="J93" i="38"/>
  <c r="K93" i="38"/>
  <c r="L93" i="38"/>
  <c r="M93" i="38"/>
  <c r="N93" i="38"/>
  <c r="O93" i="38"/>
  <c r="P93" i="38"/>
  <c r="B94" i="38"/>
  <c r="C94" i="38"/>
  <c r="D94" i="38"/>
  <c r="E94" i="38"/>
  <c r="F94" i="38"/>
  <c r="G94" i="38"/>
  <c r="H94" i="38"/>
  <c r="I94" i="38"/>
  <c r="J94" i="38"/>
  <c r="K94" i="38"/>
  <c r="L94" i="38"/>
  <c r="M94" i="38"/>
  <c r="N94" i="38"/>
  <c r="O94" i="38"/>
  <c r="P94" i="38"/>
  <c r="B95" i="38"/>
  <c r="C95" i="38"/>
  <c r="D95" i="38"/>
  <c r="E95" i="38"/>
  <c r="F95" i="38"/>
  <c r="G95" i="38"/>
  <c r="H95" i="38"/>
  <c r="I95" i="38"/>
  <c r="J95" i="38"/>
  <c r="K95" i="38"/>
  <c r="L95" i="38"/>
  <c r="M95" i="38"/>
  <c r="N95" i="38"/>
  <c r="O95" i="38"/>
  <c r="P95" i="38"/>
  <c r="B96" i="38"/>
  <c r="C96" i="38"/>
  <c r="D96" i="38"/>
  <c r="E96" i="38"/>
  <c r="F96" i="38"/>
  <c r="G96" i="38"/>
  <c r="H96" i="38"/>
  <c r="I96" i="38"/>
  <c r="J96" i="38"/>
  <c r="K96" i="38"/>
  <c r="L96" i="38"/>
  <c r="M96" i="38"/>
  <c r="N96" i="38"/>
  <c r="O96" i="38"/>
  <c r="P96" i="38"/>
  <c r="B97" i="38"/>
  <c r="C97" i="38"/>
  <c r="D97" i="38"/>
  <c r="E97" i="38"/>
  <c r="F97" i="38"/>
  <c r="G97" i="38"/>
  <c r="H97" i="38"/>
  <c r="I97" i="38"/>
  <c r="J97" i="38"/>
  <c r="K97" i="38"/>
  <c r="L97" i="38"/>
  <c r="M97" i="38"/>
  <c r="N97" i="38"/>
  <c r="O97" i="38"/>
  <c r="P97" i="38"/>
  <c r="B98" i="38"/>
  <c r="C98" i="38"/>
  <c r="D98" i="38"/>
  <c r="E98" i="38"/>
  <c r="F98" i="38"/>
  <c r="G98" i="38"/>
  <c r="H98" i="38"/>
  <c r="I98" i="38"/>
  <c r="J98" i="38"/>
  <c r="K98" i="38"/>
  <c r="L98" i="38"/>
  <c r="M98" i="38"/>
  <c r="N98" i="38"/>
  <c r="O98" i="38"/>
  <c r="P98" i="38"/>
  <c r="B99" i="38"/>
  <c r="C99" i="38"/>
  <c r="D99" i="38"/>
  <c r="E99" i="38"/>
  <c r="F99" i="38"/>
  <c r="G99" i="38"/>
  <c r="H99" i="38"/>
  <c r="I99" i="38"/>
  <c r="J99" i="38"/>
  <c r="K99" i="38"/>
  <c r="L99" i="38"/>
  <c r="M99" i="38"/>
  <c r="N99" i="38"/>
  <c r="O99" i="38"/>
  <c r="P99" i="38"/>
  <c r="B100" i="38"/>
  <c r="C100" i="38"/>
  <c r="D100" i="38"/>
  <c r="E100" i="38"/>
  <c r="F100" i="38"/>
  <c r="G100" i="38"/>
  <c r="H100" i="38"/>
  <c r="I100" i="38"/>
  <c r="J100" i="38"/>
  <c r="K100" i="38"/>
  <c r="L100" i="38"/>
  <c r="M100" i="38"/>
  <c r="N100" i="38"/>
  <c r="O100" i="38"/>
  <c r="P100" i="38"/>
  <c r="B101" i="38"/>
  <c r="C101" i="38"/>
  <c r="D101" i="38"/>
  <c r="E101" i="38"/>
  <c r="F101" i="38"/>
  <c r="G101" i="38"/>
  <c r="H101" i="38"/>
  <c r="I101" i="38"/>
  <c r="J101" i="38"/>
  <c r="K101" i="38"/>
  <c r="L101" i="38"/>
  <c r="M101" i="38"/>
  <c r="N101" i="38"/>
  <c r="O101" i="38"/>
  <c r="P101" i="38"/>
  <c r="B102" i="38"/>
  <c r="C102" i="38"/>
  <c r="D102" i="38"/>
  <c r="E102" i="38"/>
  <c r="F102" i="38"/>
  <c r="G102" i="38"/>
  <c r="H102" i="38"/>
  <c r="I102" i="38"/>
  <c r="J102" i="38"/>
  <c r="K102" i="38"/>
  <c r="L102" i="38"/>
  <c r="M102" i="38"/>
  <c r="N102" i="38"/>
  <c r="O102" i="38"/>
  <c r="P102" i="38"/>
  <c r="B103" i="38"/>
  <c r="C103" i="38"/>
  <c r="D103" i="38"/>
  <c r="E103" i="38"/>
  <c r="F103" i="38"/>
  <c r="G103" i="38"/>
  <c r="H103" i="38"/>
  <c r="I103" i="38"/>
  <c r="J103" i="38"/>
  <c r="K103" i="38"/>
  <c r="L103" i="38"/>
  <c r="M103" i="38"/>
  <c r="N103" i="38"/>
  <c r="O103" i="38"/>
  <c r="P103" i="38"/>
  <c r="B104" i="38"/>
  <c r="C104" i="38"/>
  <c r="D104" i="38"/>
  <c r="E104" i="38"/>
  <c r="F104" i="38"/>
  <c r="G104" i="38"/>
  <c r="H104" i="38"/>
  <c r="I104" i="38"/>
  <c r="J104" i="38"/>
  <c r="K104" i="38"/>
  <c r="L104" i="38"/>
  <c r="M104" i="38"/>
  <c r="N104" i="38"/>
  <c r="O104" i="38"/>
  <c r="P104" i="38"/>
  <c r="B105" i="38"/>
  <c r="C105" i="38"/>
  <c r="D105" i="38"/>
  <c r="E105" i="38"/>
  <c r="F105" i="38"/>
  <c r="G105" i="38"/>
  <c r="H105" i="38"/>
  <c r="I105" i="38"/>
  <c r="J105" i="38"/>
  <c r="K105" i="38"/>
  <c r="L105" i="38"/>
  <c r="M105" i="38"/>
  <c r="N105" i="38"/>
  <c r="O105" i="38"/>
  <c r="P105" i="38"/>
  <c r="B106" i="38"/>
  <c r="C106" i="38"/>
  <c r="D106" i="38"/>
  <c r="E106" i="38"/>
  <c r="F106" i="38"/>
  <c r="G106" i="38"/>
  <c r="H106" i="38"/>
  <c r="I106" i="38"/>
  <c r="J106" i="38"/>
  <c r="K106" i="38"/>
  <c r="L106" i="38"/>
  <c r="M106" i="38"/>
  <c r="N106" i="38"/>
  <c r="O106" i="38"/>
  <c r="P106" i="38"/>
  <c r="B107" i="38"/>
  <c r="C107" i="38"/>
  <c r="D107" i="38"/>
  <c r="E107" i="38"/>
  <c r="F107" i="38"/>
  <c r="G107" i="38"/>
  <c r="H107" i="38"/>
  <c r="I107" i="38"/>
  <c r="J107" i="38"/>
  <c r="K107" i="38"/>
  <c r="L107" i="38"/>
  <c r="M107" i="38"/>
  <c r="N107" i="38"/>
  <c r="O107" i="38"/>
  <c r="P107" i="38"/>
  <c r="B108" i="38"/>
  <c r="C108" i="38"/>
  <c r="D108" i="38"/>
  <c r="E108" i="38"/>
  <c r="F108" i="38"/>
  <c r="G108" i="38"/>
  <c r="H108" i="38"/>
  <c r="I108" i="38"/>
  <c r="J108" i="38"/>
  <c r="K108" i="38"/>
  <c r="L108" i="38"/>
  <c r="M108" i="38"/>
  <c r="N108" i="38"/>
  <c r="O108" i="38"/>
  <c r="P108" i="38"/>
  <c r="B109" i="38"/>
  <c r="C109" i="38"/>
  <c r="D109" i="38"/>
  <c r="E109" i="38"/>
  <c r="F109" i="38"/>
  <c r="G109" i="38"/>
  <c r="H109" i="38"/>
  <c r="I109" i="38"/>
  <c r="J109" i="38"/>
  <c r="K109" i="38"/>
  <c r="L109" i="38"/>
  <c r="M109" i="38"/>
  <c r="N109" i="38"/>
  <c r="O109" i="38"/>
  <c r="P109" i="38"/>
  <c r="B110" i="38"/>
  <c r="C110" i="38"/>
  <c r="D110" i="38"/>
  <c r="E110" i="38"/>
  <c r="F110" i="38"/>
  <c r="G110" i="38"/>
  <c r="H110" i="38"/>
  <c r="I110" i="38"/>
  <c r="J110" i="38"/>
  <c r="K110" i="38"/>
  <c r="L110" i="38"/>
  <c r="M110" i="38"/>
  <c r="N110" i="38"/>
  <c r="O110" i="38"/>
  <c r="P110" i="38"/>
  <c r="B111" i="38"/>
  <c r="C111" i="38"/>
  <c r="D111" i="38"/>
  <c r="E111" i="38"/>
  <c r="F111" i="38"/>
  <c r="G111" i="38"/>
  <c r="H111" i="38"/>
  <c r="I111" i="38"/>
  <c r="J111" i="38"/>
  <c r="K111" i="38"/>
  <c r="L111" i="38"/>
  <c r="M111" i="38"/>
  <c r="N111" i="38"/>
  <c r="O111" i="38"/>
  <c r="P111" i="38"/>
  <c r="B112" i="38"/>
  <c r="C112" i="38"/>
  <c r="D112" i="38"/>
  <c r="E112" i="38"/>
  <c r="F112" i="38"/>
  <c r="G112" i="38"/>
  <c r="H112" i="38"/>
  <c r="I112" i="38"/>
  <c r="J112" i="38"/>
  <c r="K112" i="38"/>
  <c r="L112" i="38"/>
  <c r="M112" i="38"/>
  <c r="N112" i="38"/>
  <c r="O112" i="38"/>
  <c r="P112" i="38"/>
  <c r="B113" i="38"/>
  <c r="C113" i="38"/>
  <c r="D113" i="38"/>
  <c r="E113" i="38"/>
  <c r="F113" i="38"/>
  <c r="G113" i="38"/>
  <c r="H113" i="38"/>
  <c r="I113" i="38"/>
  <c r="J113" i="38"/>
  <c r="K113" i="38"/>
  <c r="L113" i="38"/>
  <c r="M113" i="38"/>
  <c r="N113" i="38"/>
  <c r="O113" i="38"/>
  <c r="P113" i="38"/>
  <c r="B114" i="38"/>
  <c r="C114" i="38"/>
  <c r="D114" i="38"/>
  <c r="E114" i="38"/>
  <c r="F114" i="38"/>
  <c r="G114" i="38"/>
  <c r="H114" i="38"/>
  <c r="I114" i="38"/>
  <c r="J114" i="38"/>
  <c r="K114" i="38"/>
  <c r="L114" i="38"/>
  <c r="M114" i="38"/>
  <c r="N114" i="38"/>
  <c r="O114" i="38"/>
  <c r="P114" i="38"/>
  <c r="B115" i="38"/>
  <c r="C115" i="38"/>
  <c r="D115" i="38"/>
  <c r="E115" i="38"/>
  <c r="F115" i="38"/>
  <c r="G115" i="38"/>
  <c r="H115" i="38"/>
  <c r="I115" i="38"/>
  <c r="J115" i="38"/>
  <c r="K115" i="38"/>
  <c r="L115" i="38"/>
  <c r="M115" i="38"/>
  <c r="N115" i="38"/>
  <c r="O115" i="38"/>
  <c r="P115" i="38"/>
  <c r="B116" i="38"/>
  <c r="C116" i="38"/>
  <c r="D116" i="38"/>
  <c r="E116" i="38"/>
  <c r="F116" i="38"/>
  <c r="G116" i="38"/>
  <c r="H116" i="38"/>
  <c r="I116" i="38"/>
  <c r="J116" i="38"/>
  <c r="K116" i="38"/>
  <c r="L116" i="38"/>
  <c r="M116" i="38"/>
  <c r="N116" i="38"/>
  <c r="O116" i="38"/>
  <c r="P116" i="38"/>
  <c r="B117" i="38"/>
  <c r="C117" i="38"/>
  <c r="D117" i="38"/>
  <c r="E117" i="38"/>
  <c r="F117" i="38"/>
  <c r="G117" i="38"/>
  <c r="H117" i="38"/>
  <c r="I117" i="38"/>
  <c r="J117" i="38"/>
  <c r="K117" i="38"/>
  <c r="L117" i="38"/>
  <c r="M117" i="38"/>
  <c r="N117" i="38"/>
  <c r="O117" i="38"/>
  <c r="P117" i="38"/>
  <c r="B118" i="38"/>
  <c r="C118" i="38"/>
  <c r="D118" i="38"/>
  <c r="E118" i="38"/>
  <c r="F118" i="38"/>
  <c r="G118" i="38"/>
  <c r="H118" i="38"/>
  <c r="I118" i="38"/>
  <c r="J118" i="38"/>
  <c r="K118" i="38"/>
  <c r="L118" i="38"/>
  <c r="M118" i="38"/>
  <c r="N118" i="38"/>
  <c r="O118" i="38"/>
  <c r="P118" i="38"/>
  <c r="B119" i="38"/>
  <c r="C119" i="38"/>
  <c r="D119" i="38"/>
  <c r="E119" i="38"/>
  <c r="F119" i="38"/>
  <c r="G119" i="38"/>
  <c r="H119" i="38"/>
  <c r="I119" i="38"/>
  <c r="J119" i="38"/>
  <c r="K119" i="38"/>
  <c r="L119" i="38"/>
  <c r="M119" i="38"/>
  <c r="N119" i="38"/>
  <c r="O119" i="38"/>
  <c r="P119" i="38"/>
  <c r="B120" i="38"/>
  <c r="C120" i="38"/>
  <c r="D120" i="38"/>
  <c r="E120" i="38"/>
  <c r="F120" i="38"/>
  <c r="G120" i="38"/>
  <c r="H120" i="38"/>
  <c r="I120" i="38"/>
  <c r="J120" i="38"/>
  <c r="K120" i="38"/>
  <c r="L120" i="38"/>
  <c r="M120" i="38"/>
  <c r="N120" i="38"/>
  <c r="O120" i="38"/>
  <c r="P120" i="38"/>
  <c r="B121" i="38"/>
  <c r="C121" i="38"/>
  <c r="D121" i="38"/>
  <c r="E121" i="38"/>
  <c r="F121" i="38"/>
  <c r="G121" i="38"/>
  <c r="H121" i="38"/>
  <c r="I121" i="38"/>
  <c r="J121" i="38"/>
  <c r="K121" i="38"/>
  <c r="L121" i="38"/>
  <c r="M121" i="38"/>
  <c r="N121" i="38"/>
  <c r="O121" i="38"/>
  <c r="P121" i="38"/>
  <c r="B122" i="38"/>
  <c r="C122" i="38"/>
  <c r="D122" i="38"/>
  <c r="E122" i="38"/>
  <c r="F122" i="38"/>
  <c r="G122" i="38"/>
  <c r="H122" i="38"/>
  <c r="I122" i="38"/>
  <c r="J122" i="38"/>
  <c r="K122" i="38"/>
  <c r="L122" i="38"/>
  <c r="M122" i="38"/>
  <c r="N122" i="38"/>
  <c r="O122" i="38"/>
  <c r="P122" i="38"/>
  <c r="B123" i="38"/>
  <c r="C123" i="38"/>
  <c r="D123" i="38"/>
  <c r="E123" i="38"/>
  <c r="F123" i="38"/>
  <c r="G123" i="38"/>
  <c r="H123" i="38"/>
  <c r="I123" i="38"/>
  <c r="J123" i="38"/>
  <c r="K123" i="38"/>
  <c r="L123" i="38"/>
  <c r="M123" i="38"/>
  <c r="N123" i="38"/>
  <c r="O123" i="38"/>
  <c r="P123" i="38"/>
  <c r="B124" i="38"/>
  <c r="C124" i="38"/>
  <c r="D124" i="38"/>
  <c r="E124" i="38"/>
  <c r="F124" i="38"/>
  <c r="G124" i="38"/>
  <c r="H124" i="38"/>
  <c r="I124" i="38"/>
  <c r="J124" i="38"/>
  <c r="K124" i="38"/>
  <c r="L124" i="38"/>
  <c r="M124" i="38"/>
  <c r="N124" i="38"/>
  <c r="O124" i="38"/>
  <c r="P124" i="38"/>
  <c r="B125" i="38"/>
  <c r="C125" i="38"/>
  <c r="D125" i="38"/>
  <c r="E125" i="38"/>
  <c r="F125" i="38"/>
  <c r="G125" i="38"/>
  <c r="H125" i="38"/>
  <c r="I125" i="38"/>
  <c r="J125" i="38"/>
  <c r="K125" i="38"/>
  <c r="L125" i="38"/>
  <c r="M125" i="38"/>
  <c r="N125" i="38"/>
  <c r="O125" i="38"/>
  <c r="P125" i="38"/>
  <c r="B126" i="38"/>
  <c r="C126" i="38"/>
  <c r="D126" i="38"/>
  <c r="E126" i="38"/>
  <c r="F126" i="38"/>
  <c r="G126" i="38"/>
  <c r="H126" i="38"/>
  <c r="I126" i="38"/>
  <c r="J126" i="38"/>
  <c r="K126" i="38"/>
  <c r="L126" i="38"/>
  <c r="M126" i="38"/>
  <c r="N126" i="38"/>
  <c r="O126" i="38"/>
  <c r="P126" i="38"/>
  <c r="B127" i="38"/>
  <c r="C127" i="38"/>
  <c r="D127" i="38"/>
  <c r="E127" i="38"/>
  <c r="F127" i="38"/>
  <c r="G127" i="38"/>
  <c r="H127" i="38"/>
  <c r="I127" i="38"/>
  <c r="J127" i="38"/>
  <c r="K127" i="38"/>
  <c r="L127" i="38"/>
  <c r="M127" i="38"/>
  <c r="N127" i="38"/>
  <c r="O127" i="38"/>
  <c r="P127" i="38"/>
  <c r="B128" i="38"/>
  <c r="C128" i="38"/>
  <c r="D128" i="38"/>
  <c r="E128" i="38"/>
  <c r="F128" i="38"/>
  <c r="G128" i="38"/>
  <c r="H128" i="38"/>
  <c r="I128" i="38"/>
  <c r="J128" i="38"/>
  <c r="K128" i="38"/>
  <c r="L128" i="38"/>
  <c r="M128" i="38"/>
  <c r="N128" i="38"/>
  <c r="O128" i="38"/>
  <c r="P128" i="38"/>
  <c r="B129" i="38"/>
  <c r="C129" i="38"/>
  <c r="D129" i="38"/>
  <c r="E129" i="38"/>
  <c r="F129" i="38"/>
  <c r="G129" i="38"/>
  <c r="H129" i="38"/>
  <c r="I129" i="38"/>
  <c r="J129" i="38"/>
  <c r="K129" i="38"/>
  <c r="L129" i="38"/>
  <c r="M129" i="38"/>
  <c r="N129" i="38"/>
  <c r="O129" i="38"/>
  <c r="P129" i="38"/>
  <c r="B130" i="38"/>
  <c r="C130" i="38"/>
  <c r="D130" i="38"/>
  <c r="E130" i="38"/>
  <c r="F130" i="38"/>
  <c r="G130" i="38"/>
  <c r="H130" i="38"/>
  <c r="I130" i="38"/>
  <c r="J130" i="38"/>
  <c r="K130" i="38"/>
  <c r="L130" i="38"/>
  <c r="M130" i="38"/>
  <c r="N130" i="38"/>
  <c r="O130" i="38"/>
  <c r="P130" i="38"/>
  <c r="B131" i="38"/>
  <c r="C131" i="38"/>
  <c r="D131" i="38"/>
  <c r="E131" i="38"/>
  <c r="F131" i="38"/>
  <c r="G131" i="38"/>
  <c r="H131" i="38"/>
  <c r="I131" i="38"/>
  <c r="J131" i="38"/>
  <c r="K131" i="38"/>
  <c r="L131" i="38"/>
  <c r="M131" i="38"/>
  <c r="N131" i="38"/>
  <c r="O131" i="38"/>
  <c r="P131" i="38"/>
  <c r="B132" i="38"/>
  <c r="C132" i="38"/>
  <c r="D132" i="38"/>
  <c r="E132" i="38"/>
  <c r="F132" i="38"/>
  <c r="G132" i="38"/>
  <c r="H132" i="38"/>
  <c r="I132" i="38"/>
  <c r="J132" i="38"/>
  <c r="K132" i="38"/>
  <c r="L132" i="38"/>
  <c r="M132" i="38"/>
  <c r="N132" i="38"/>
  <c r="O132" i="38"/>
  <c r="P132" i="38"/>
  <c r="B133" i="38"/>
  <c r="C133" i="38"/>
  <c r="D133" i="38"/>
  <c r="E133" i="38"/>
  <c r="F133" i="38"/>
  <c r="G133" i="38"/>
  <c r="H133" i="38"/>
  <c r="I133" i="38"/>
  <c r="J133" i="38"/>
  <c r="K133" i="38"/>
  <c r="L133" i="38"/>
  <c r="M133" i="38"/>
  <c r="N133" i="38"/>
  <c r="O133" i="38"/>
  <c r="P133" i="38"/>
  <c r="B134" i="38"/>
  <c r="C134" i="38"/>
  <c r="D134" i="38"/>
  <c r="E134" i="38"/>
  <c r="F134" i="38"/>
  <c r="G134" i="38"/>
  <c r="H134" i="38"/>
  <c r="I134" i="38"/>
  <c r="J134" i="38"/>
  <c r="K134" i="38"/>
  <c r="L134" i="38"/>
  <c r="M134" i="38"/>
  <c r="N134" i="38"/>
  <c r="O134" i="38"/>
  <c r="P134" i="38"/>
  <c r="B135" i="38"/>
  <c r="C135" i="38"/>
  <c r="D135" i="38"/>
  <c r="E135" i="38"/>
  <c r="F135" i="38"/>
  <c r="G135" i="38"/>
  <c r="H135" i="38"/>
  <c r="I135" i="38"/>
  <c r="J135" i="38"/>
  <c r="K135" i="38"/>
  <c r="L135" i="38"/>
  <c r="M135" i="38"/>
  <c r="N135" i="38"/>
  <c r="O135" i="38"/>
  <c r="P135" i="38"/>
  <c r="B136" i="38"/>
  <c r="C136" i="38"/>
  <c r="D136" i="38"/>
  <c r="E136" i="38"/>
  <c r="F136" i="38"/>
  <c r="G136" i="38"/>
  <c r="H136" i="38"/>
  <c r="I136" i="38"/>
  <c r="J136" i="38"/>
  <c r="K136" i="38"/>
  <c r="L136" i="38"/>
  <c r="M136" i="38"/>
  <c r="N136" i="38"/>
  <c r="O136" i="38"/>
  <c r="P136" i="38"/>
  <c r="B137" i="38"/>
  <c r="C137" i="38"/>
  <c r="D137" i="38"/>
  <c r="E137" i="38"/>
  <c r="F137" i="38"/>
  <c r="G137" i="38"/>
  <c r="H137" i="38"/>
  <c r="I137" i="38"/>
  <c r="J137" i="38"/>
  <c r="K137" i="38"/>
  <c r="L137" i="38"/>
  <c r="M137" i="38"/>
  <c r="N137" i="38"/>
  <c r="O137" i="38"/>
  <c r="P137" i="38"/>
  <c r="B138" i="38"/>
  <c r="C138" i="38"/>
  <c r="D138" i="38"/>
  <c r="E138" i="38"/>
  <c r="F138" i="38"/>
  <c r="G138" i="38"/>
  <c r="H138" i="38"/>
  <c r="I138" i="38"/>
  <c r="J138" i="38"/>
  <c r="K138" i="38"/>
  <c r="L138" i="38"/>
  <c r="M138" i="38"/>
  <c r="N138" i="38"/>
  <c r="O138" i="38"/>
  <c r="P138" i="38"/>
  <c r="B139" i="38"/>
  <c r="C139" i="38"/>
  <c r="D139" i="38"/>
  <c r="E139" i="38"/>
  <c r="F139" i="38"/>
  <c r="G139" i="38"/>
  <c r="H139" i="38"/>
  <c r="I139" i="38"/>
  <c r="J139" i="38"/>
  <c r="K139" i="38"/>
  <c r="L139" i="38"/>
  <c r="M139" i="38"/>
  <c r="N139" i="38"/>
  <c r="O139" i="38"/>
  <c r="P139" i="38"/>
  <c r="B140" i="38"/>
  <c r="C140" i="38"/>
  <c r="D140" i="38"/>
  <c r="E140" i="38"/>
  <c r="F140" i="38"/>
  <c r="G140" i="38"/>
  <c r="H140" i="38"/>
  <c r="I140" i="38"/>
  <c r="J140" i="38"/>
  <c r="K140" i="38"/>
  <c r="L140" i="38"/>
  <c r="M140" i="38"/>
  <c r="N140" i="38"/>
  <c r="O140" i="38"/>
  <c r="P140" i="38"/>
  <c r="B141" i="38"/>
  <c r="C141" i="38"/>
  <c r="D141" i="38"/>
  <c r="E141" i="38"/>
  <c r="F141" i="38"/>
  <c r="G141" i="38"/>
  <c r="H141" i="38"/>
  <c r="I141" i="38"/>
  <c r="J141" i="38"/>
  <c r="K141" i="38"/>
  <c r="L141" i="38"/>
  <c r="M141" i="38"/>
  <c r="N141" i="38"/>
  <c r="O141" i="38"/>
  <c r="P141" i="38"/>
  <c r="B142" i="38"/>
  <c r="C142" i="38"/>
  <c r="D142" i="38"/>
  <c r="E142" i="38"/>
  <c r="F142" i="38"/>
  <c r="G142" i="38"/>
  <c r="H142" i="38"/>
  <c r="I142" i="38"/>
  <c r="J142" i="38"/>
  <c r="K142" i="38"/>
  <c r="L142" i="38"/>
  <c r="M142" i="38"/>
  <c r="N142" i="38"/>
  <c r="O142" i="38"/>
  <c r="P142" i="38"/>
  <c r="B143" i="38"/>
  <c r="C143" i="38"/>
  <c r="D143" i="38"/>
  <c r="E143" i="38"/>
  <c r="F143" i="38"/>
  <c r="G143" i="38"/>
  <c r="H143" i="38"/>
  <c r="I143" i="38"/>
  <c r="J143" i="38"/>
  <c r="K143" i="38"/>
  <c r="L143" i="38"/>
  <c r="M143" i="38"/>
  <c r="N143" i="38"/>
  <c r="O143" i="38"/>
  <c r="P143" i="38"/>
  <c r="B144" i="38"/>
  <c r="C144" i="38"/>
  <c r="D144" i="38"/>
  <c r="E144" i="38"/>
  <c r="F144" i="38"/>
  <c r="G144" i="38"/>
  <c r="H144" i="38"/>
  <c r="I144" i="38"/>
  <c r="J144" i="38"/>
  <c r="K144" i="38"/>
  <c r="L144" i="38"/>
  <c r="M144" i="38"/>
  <c r="N144" i="38"/>
  <c r="O144" i="38"/>
  <c r="P144" i="38"/>
  <c r="B145" i="38"/>
  <c r="C145" i="38"/>
  <c r="D145" i="38"/>
  <c r="E145" i="38"/>
  <c r="F145" i="38"/>
  <c r="G145" i="38"/>
  <c r="H145" i="38"/>
  <c r="I145" i="38"/>
  <c r="J145" i="38"/>
  <c r="K145" i="38"/>
  <c r="L145" i="38"/>
  <c r="M145" i="38"/>
  <c r="N145" i="38"/>
  <c r="O145" i="38"/>
  <c r="P145" i="38"/>
  <c r="B146" i="38"/>
  <c r="C146" i="38"/>
  <c r="D146" i="38"/>
  <c r="E146" i="38"/>
  <c r="F146" i="38"/>
  <c r="G146" i="38"/>
  <c r="H146" i="38"/>
  <c r="I146" i="38"/>
  <c r="J146" i="38"/>
  <c r="K146" i="38"/>
  <c r="L146" i="38"/>
  <c r="M146" i="38"/>
  <c r="N146" i="38"/>
  <c r="O146" i="38"/>
  <c r="P146" i="38"/>
  <c r="B147" i="38"/>
  <c r="C147" i="38"/>
  <c r="D147" i="38"/>
  <c r="E147" i="38"/>
  <c r="F147" i="38"/>
  <c r="G147" i="38"/>
  <c r="H147" i="38"/>
  <c r="I147" i="38"/>
  <c r="J147" i="38"/>
  <c r="K147" i="38"/>
  <c r="L147" i="38"/>
  <c r="M147" i="38"/>
  <c r="N147" i="38"/>
  <c r="O147" i="38"/>
  <c r="P147" i="38"/>
  <c r="B148" i="38"/>
  <c r="C148" i="38"/>
  <c r="D148" i="38"/>
  <c r="E148" i="38"/>
  <c r="F148" i="38"/>
  <c r="G148" i="38"/>
  <c r="H148" i="38"/>
  <c r="I148" i="38"/>
  <c r="J148" i="38"/>
  <c r="K148" i="38"/>
  <c r="L148" i="38"/>
  <c r="M148" i="38"/>
  <c r="N148" i="38"/>
  <c r="O148" i="38"/>
  <c r="P148" i="38"/>
  <c r="B149" i="38"/>
  <c r="C149" i="38"/>
  <c r="D149" i="38"/>
  <c r="E149" i="38"/>
  <c r="F149" i="38"/>
  <c r="G149" i="38"/>
  <c r="H149" i="38"/>
  <c r="I149" i="38"/>
  <c r="J149" i="38"/>
  <c r="K149" i="38"/>
  <c r="L149" i="38"/>
  <c r="M149" i="38"/>
  <c r="N149" i="38"/>
  <c r="O149" i="38"/>
  <c r="P149" i="38"/>
  <c r="B150" i="38"/>
  <c r="C150" i="38"/>
  <c r="D150" i="38"/>
  <c r="E150" i="38"/>
  <c r="F150" i="38"/>
  <c r="G150" i="38"/>
  <c r="H150" i="38"/>
  <c r="I150" i="38"/>
  <c r="J150" i="38"/>
  <c r="K150" i="38"/>
  <c r="L150" i="38"/>
  <c r="M150" i="38"/>
  <c r="N150" i="38"/>
  <c r="O150" i="38"/>
  <c r="P150" i="38"/>
  <c r="B151" i="38"/>
  <c r="C151" i="38"/>
  <c r="D151" i="38"/>
  <c r="E151" i="38"/>
  <c r="F151" i="38"/>
  <c r="G151" i="38"/>
  <c r="H151" i="38"/>
  <c r="I151" i="38"/>
  <c r="J151" i="38"/>
  <c r="K151" i="38"/>
  <c r="L151" i="38"/>
  <c r="M151" i="38"/>
  <c r="N151" i="38"/>
  <c r="O151" i="38"/>
  <c r="P151" i="38"/>
  <c r="B152" i="38"/>
  <c r="C152" i="38"/>
  <c r="D152" i="38"/>
  <c r="E152" i="38"/>
  <c r="F152" i="38"/>
  <c r="G152" i="38"/>
  <c r="H152" i="38"/>
  <c r="I152" i="38"/>
  <c r="J152" i="38"/>
  <c r="K152" i="38"/>
  <c r="L152" i="38"/>
  <c r="M152" i="38"/>
  <c r="N152" i="38"/>
  <c r="O152" i="38"/>
  <c r="P152" i="38"/>
  <c r="B153" i="38"/>
  <c r="C153" i="38"/>
  <c r="D153" i="38"/>
  <c r="E153" i="38"/>
  <c r="F153" i="38"/>
  <c r="G153" i="38"/>
  <c r="H153" i="38"/>
  <c r="I153" i="38"/>
  <c r="J153" i="38"/>
  <c r="K153" i="38"/>
  <c r="L153" i="38"/>
  <c r="M153" i="38"/>
  <c r="N153" i="38"/>
  <c r="O153" i="38"/>
  <c r="P153" i="38"/>
  <c r="B154" i="38"/>
  <c r="C154" i="38"/>
  <c r="D154" i="38"/>
  <c r="E154" i="38"/>
  <c r="F154" i="38"/>
  <c r="G154" i="38"/>
  <c r="H154" i="38"/>
  <c r="I154" i="38"/>
  <c r="J154" i="38"/>
  <c r="K154" i="38"/>
  <c r="L154" i="38"/>
  <c r="M154" i="38"/>
  <c r="N154" i="38"/>
  <c r="O154" i="38"/>
  <c r="P154" i="38"/>
  <c r="B155" i="38"/>
  <c r="C155" i="38"/>
  <c r="D155" i="38"/>
  <c r="E155" i="38"/>
  <c r="F155" i="38"/>
  <c r="G155" i="38"/>
  <c r="H155" i="38"/>
  <c r="I155" i="38"/>
  <c r="J155" i="38"/>
  <c r="K155" i="38"/>
  <c r="L155" i="38"/>
  <c r="M155" i="38"/>
  <c r="N155" i="38"/>
  <c r="O155" i="38"/>
  <c r="P155" i="38"/>
  <c r="B156" i="38"/>
  <c r="C156" i="38"/>
  <c r="D156" i="38"/>
  <c r="E156" i="38"/>
  <c r="F156" i="38"/>
  <c r="G156" i="38"/>
  <c r="H156" i="38"/>
  <c r="I156" i="38"/>
  <c r="J156" i="38"/>
  <c r="K156" i="38"/>
  <c r="L156" i="38"/>
  <c r="M156" i="38"/>
  <c r="N156" i="38"/>
  <c r="O156" i="38"/>
  <c r="P156" i="38"/>
  <c r="B157" i="38"/>
  <c r="C157" i="38"/>
  <c r="D157" i="38"/>
  <c r="E157" i="38"/>
  <c r="F157" i="38"/>
  <c r="G157" i="38"/>
  <c r="H157" i="38"/>
  <c r="I157" i="38"/>
  <c r="J157" i="38"/>
  <c r="K157" i="38"/>
  <c r="L157" i="38"/>
  <c r="M157" i="38"/>
  <c r="N157" i="38"/>
  <c r="O157" i="38"/>
  <c r="P157" i="38"/>
  <c r="B158" i="38"/>
  <c r="C158" i="38"/>
  <c r="D158" i="38"/>
  <c r="E158" i="38"/>
  <c r="F158" i="38"/>
  <c r="G158" i="38"/>
  <c r="H158" i="38"/>
  <c r="I158" i="38"/>
  <c r="J158" i="38"/>
  <c r="K158" i="38"/>
  <c r="L158" i="38"/>
  <c r="M158" i="38"/>
  <c r="N158" i="38"/>
  <c r="O158" i="38"/>
  <c r="P158" i="38"/>
  <c r="B159" i="38"/>
  <c r="C159" i="38"/>
  <c r="D159" i="38"/>
  <c r="E159" i="38"/>
  <c r="F159" i="38"/>
  <c r="G159" i="38"/>
  <c r="H159" i="38"/>
  <c r="I159" i="38"/>
  <c r="J159" i="38"/>
  <c r="K159" i="38"/>
  <c r="L159" i="38"/>
  <c r="M159" i="38"/>
  <c r="N159" i="38"/>
  <c r="O159" i="38"/>
  <c r="P159" i="38"/>
  <c r="B160" i="38"/>
  <c r="C160" i="38"/>
  <c r="D160" i="38"/>
  <c r="E160" i="38"/>
  <c r="F160" i="38"/>
  <c r="G160" i="38"/>
  <c r="H160" i="38"/>
  <c r="I160" i="38"/>
  <c r="J160" i="38"/>
  <c r="K160" i="38"/>
  <c r="L160" i="38"/>
  <c r="M160" i="38"/>
  <c r="N160" i="38"/>
  <c r="O160" i="38"/>
  <c r="P160" i="38"/>
  <c r="B161" i="38"/>
  <c r="C161" i="38"/>
  <c r="D161" i="38"/>
  <c r="E161" i="38"/>
  <c r="F161" i="38"/>
  <c r="G161" i="38"/>
  <c r="H161" i="38"/>
  <c r="I161" i="38"/>
  <c r="J161" i="38"/>
  <c r="K161" i="38"/>
  <c r="L161" i="38"/>
  <c r="M161" i="38"/>
  <c r="N161" i="38"/>
  <c r="O161" i="38"/>
  <c r="P161" i="38"/>
  <c r="B162" i="38"/>
  <c r="C162" i="38"/>
  <c r="D162" i="38"/>
  <c r="E162" i="38"/>
  <c r="F162" i="38"/>
  <c r="G162" i="38"/>
  <c r="H162" i="38"/>
  <c r="I162" i="38"/>
  <c r="J162" i="38"/>
  <c r="K162" i="38"/>
  <c r="L162" i="38"/>
  <c r="M162" i="38"/>
  <c r="N162" i="38"/>
  <c r="O162" i="38"/>
  <c r="P162" i="38"/>
  <c r="B163" i="38"/>
  <c r="C163" i="38"/>
  <c r="D163" i="38"/>
  <c r="E163" i="38"/>
  <c r="F163" i="38"/>
  <c r="G163" i="38"/>
  <c r="H163" i="38"/>
  <c r="I163" i="38"/>
  <c r="J163" i="38"/>
  <c r="K163" i="38"/>
  <c r="L163" i="38"/>
  <c r="M163" i="38"/>
  <c r="N163" i="38"/>
  <c r="O163" i="38"/>
  <c r="P163" i="38"/>
  <c r="B164" i="38"/>
  <c r="C164" i="38"/>
  <c r="D164" i="38"/>
  <c r="E164" i="38"/>
  <c r="F164" i="38"/>
  <c r="G164" i="38"/>
  <c r="H164" i="38"/>
  <c r="I164" i="38"/>
  <c r="J164" i="38"/>
  <c r="K164" i="38"/>
  <c r="L164" i="38"/>
  <c r="M164" i="38"/>
  <c r="N164" i="38"/>
  <c r="O164" i="38"/>
  <c r="P164" i="38"/>
  <c r="B165" i="38"/>
  <c r="C165" i="38"/>
  <c r="D165" i="38"/>
  <c r="E165" i="38"/>
  <c r="F165" i="38"/>
  <c r="G165" i="38"/>
  <c r="H165" i="38"/>
  <c r="I165" i="38"/>
  <c r="J165" i="38"/>
  <c r="K165" i="38"/>
  <c r="L165" i="38"/>
  <c r="M165" i="38"/>
  <c r="N165" i="38"/>
  <c r="O165" i="38"/>
  <c r="P165" i="38"/>
  <c r="B166" i="38"/>
  <c r="C166" i="38"/>
  <c r="D166" i="38"/>
  <c r="E166" i="38"/>
  <c r="F166" i="38"/>
  <c r="G166" i="38"/>
  <c r="H166" i="38"/>
  <c r="I166" i="38"/>
  <c r="J166" i="38"/>
  <c r="K166" i="38"/>
  <c r="L166" i="38"/>
  <c r="M166" i="38"/>
  <c r="N166" i="38"/>
  <c r="O166" i="38"/>
  <c r="P166" i="38"/>
  <c r="B167" i="38"/>
  <c r="C167" i="38"/>
  <c r="D167" i="38"/>
  <c r="E167" i="38"/>
  <c r="F167" i="38"/>
  <c r="G167" i="38"/>
  <c r="H167" i="38"/>
  <c r="I167" i="38"/>
  <c r="J167" i="38"/>
  <c r="K167" i="38"/>
  <c r="L167" i="38"/>
  <c r="M167" i="38"/>
  <c r="N167" i="38"/>
  <c r="O167" i="38"/>
  <c r="P167" i="38"/>
  <c r="B168" i="38"/>
  <c r="C168" i="38"/>
  <c r="D168" i="38"/>
  <c r="E168" i="38"/>
  <c r="F168" i="38"/>
  <c r="G168" i="38"/>
  <c r="H168" i="38"/>
  <c r="I168" i="38"/>
  <c r="J168" i="38"/>
  <c r="K168" i="38"/>
  <c r="L168" i="38"/>
  <c r="M168" i="38"/>
  <c r="N168" i="38"/>
  <c r="O168" i="38"/>
  <c r="P168" i="38"/>
  <c r="B169" i="38"/>
  <c r="C169" i="38"/>
  <c r="D169" i="38"/>
  <c r="E169" i="38"/>
  <c r="F169" i="38"/>
  <c r="G169" i="38"/>
  <c r="H169" i="38"/>
  <c r="I169" i="38"/>
  <c r="J169" i="38"/>
  <c r="K169" i="38"/>
  <c r="L169" i="38"/>
  <c r="M169" i="38"/>
  <c r="N169" i="38"/>
  <c r="O169" i="38"/>
  <c r="P169" i="38"/>
  <c r="B170" i="38"/>
  <c r="C170" i="38"/>
  <c r="D170" i="38"/>
  <c r="E170" i="38"/>
  <c r="F170" i="38"/>
  <c r="G170" i="38"/>
  <c r="H170" i="38"/>
  <c r="I170" i="38"/>
  <c r="J170" i="38"/>
  <c r="K170" i="38"/>
  <c r="L170" i="38"/>
  <c r="M170" i="38"/>
  <c r="N170" i="38"/>
  <c r="O170" i="38"/>
  <c r="P170" i="38"/>
  <c r="B171" i="38"/>
  <c r="C171" i="38"/>
  <c r="D171" i="38"/>
  <c r="E171" i="38"/>
  <c r="F171" i="38"/>
  <c r="G171" i="38"/>
  <c r="H171" i="38"/>
  <c r="I171" i="38"/>
  <c r="J171" i="38"/>
  <c r="K171" i="38"/>
  <c r="L171" i="38"/>
  <c r="M171" i="38"/>
  <c r="N171" i="38"/>
  <c r="O171" i="38"/>
  <c r="P171" i="38"/>
  <c r="B172" i="38"/>
  <c r="C172" i="38"/>
  <c r="D172" i="38"/>
  <c r="E172" i="38"/>
  <c r="F172" i="38"/>
  <c r="G172" i="38"/>
  <c r="H172" i="38"/>
  <c r="I172" i="38"/>
  <c r="J172" i="38"/>
  <c r="K172" i="38"/>
  <c r="L172" i="38"/>
  <c r="M172" i="38"/>
  <c r="N172" i="38"/>
  <c r="O172" i="38"/>
  <c r="P172" i="38"/>
  <c r="B173" i="38"/>
  <c r="C173" i="38"/>
  <c r="D173" i="38"/>
  <c r="E173" i="38"/>
  <c r="F173" i="38"/>
  <c r="G173" i="38"/>
  <c r="H173" i="38"/>
  <c r="I173" i="38"/>
  <c r="J173" i="38"/>
  <c r="K173" i="38"/>
  <c r="L173" i="38"/>
  <c r="M173" i="38"/>
  <c r="N173" i="38"/>
  <c r="O173" i="38"/>
  <c r="P173" i="38"/>
  <c r="B174" i="38"/>
  <c r="C174" i="38"/>
  <c r="D174" i="38"/>
  <c r="E174" i="38"/>
  <c r="F174" i="38"/>
  <c r="G174" i="38"/>
  <c r="H174" i="38"/>
  <c r="I174" i="38"/>
  <c r="J174" i="38"/>
  <c r="K174" i="38"/>
  <c r="L174" i="38"/>
  <c r="M174" i="38"/>
  <c r="N174" i="38"/>
  <c r="O174" i="38"/>
  <c r="P174" i="38"/>
  <c r="B175" i="38"/>
  <c r="C175" i="38"/>
  <c r="D175" i="38"/>
  <c r="E175" i="38"/>
  <c r="F175" i="38"/>
  <c r="G175" i="38"/>
  <c r="H175" i="38"/>
  <c r="I175" i="38"/>
  <c r="J175" i="38"/>
  <c r="K175" i="38"/>
  <c r="L175" i="38"/>
  <c r="M175" i="38"/>
  <c r="N175" i="38"/>
  <c r="O175" i="38"/>
  <c r="P175" i="38"/>
  <c r="B176" i="38"/>
  <c r="C176" i="38"/>
  <c r="D176" i="38"/>
  <c r="E176" i="38"/>
  <c r="F176" i="38"/>
  <c r="G176" i="38"/>
  <c r="H176" i="38"/>
  <c r="I176" i="38"/>
  <c r="J176" i="38"/>
  <c r="K176" i="38"/>
  <c r="L176" i="38"/>
  <c r="M176" i="38"/>
  <c r="N176" i="38"/>
  <c r="O176" i="38"/>
  <c r="P176" i="38"/>
  <c r="B177" i="38"/>
  <c r="C177" i="38"/>
  <c r="D177" i="38"/>
  <c r="E177" i="38"/>
  <c r="F177" i="38"/>
  <c r="G177" i="38"/>
  <c r="H177" i="38"/>
  <c r="I177" i="38"/>
  <c r="J177" i="38"/>
  <c r="K177" i="38"/>
  <c r="L177" i="38"/>
  <c r="M177" i="38"/>
  <c r="N177" i="38"/>
  <c r="O177" i="38"/>
  <c r="P177" i="38"/>
  <c r="B178" i="38"/>
  <c r="C178" i="38"/>
  <c r="D178" i="38"/>
  <c r="E178" i="38"/>
  <c r="F178" i="38"/>
  <c r="G178" i="38"/>
  <c r="H178" i="38"/>
  <c r="I178" i="38"/>
  <c r="J178" i="38"/>
  <c r="K178" i="38"/>
  <c r="L178" i="38"/>
  <c r="M178" i="38"/>
  <c r="N178" i="38"/>
  <c r="O178" i="38"/>
  <c r="P178" i="38"/>
  <c r="B179" i="38"/>
  <c r="C179" i="38"/>
  <c r="D179" i="38"/>
  <c r="E179" i="38"/>
  <c r="F179" i="38"/>
  <c r="G179" i="38"/>
  <c r="H179" i="38"/>
  <c r="I179" i="38"/>
  <c r="J179" i="38"/>
  <c r="K179" i="38"/>
  <c r="L179" i="38"/>
  <c r="M179" i="38"/>
  <c r="N179" i="38"/>
  <c r="O179" i="38"/>
  <c r="P179" i="38"/>
  <c r="B180" i="38"/>
  <c r="C180" i="38"/>
  <c r="D180" i="38"/>
  <c r="E180" i="38"/>
  <c r="F180" i="38"/>
  <c r="G180" i="38"/>
  <c r="H180" i="38"/>
  <c r="I180" i="38"/>
  <c r="J180" i="38"/>
  <c r="K180" i="38"/>
  <c r="L180" i="38"/>
  <c r="M180" i="38"/>
  <c r="N180" i="38"/>
  <c r="O180" i="38"/>
  <c r="P180" i="38"/>
  <c r="B181" i="38"/>
  <c r="C181" i="38"/>
  <c r="D181" i="38"/>
  <c r="E181" i="38"/>
  <c r="F181" i="38"/>
  <c r="G181" i="38"/>
  <c r="H181" i="38"/>
  <c r="I181" i="38"/>
  <c r="J181" i="38"/>
  <c r="K181" i="38"/>
  <c r="L181" i="38"/>
  <c r="M181" i="38"/>
  <c r="N181" i="38"/>
  <c r="O181" i="38"/>
  <c r="P181" i="38"/>
  <c r="B182" i="38"/>
  <c r="C182" i="38"/>
  <c r="D182" i="38"/>
  <c r="E182" i="38"/>
  <c r="F182" i="38"/>
  <c r="G182" i="38"/>
  <c r="H182" i="38"/>
  <c r="I182" i="38"/>
  <c r="J182" i="38"/>
  <c r="K182" i="38"/>
  <c r="L182" i="38"/>
  <c r="M182" i="38"/>
  <c r="N182" i="38"/>
  <c r="O182" i="38"/>
  <c r="P182" i="38"/>
  <c r="B183" i="38"/>
  <c r="C183" i="38"/>
  <c r="D183" i="38"/>
  <c r="E183" i="38"/>
  <c r="F183" i="38"/>
  <c r="G183" i="38"/>
  <c r="H183" i="38"/>
  <c r="I183" i="38"/>
  <c r="J183" i="38"/>
  <c r="K183" i="38"/>
  <c r="L183" i="38"/>
  <c r="M183" i="38"/>
  <c r="N183" i="38"/>
  <c r="O183" i="38"/>
  <c r="P183" i="38"/>
  <c r="B184" i="38"/>
  <c r="C184" i="38"/>
  <c r="D184" i="38"/>
  <c r="E184" i="38"/>
  <c r="F184" i="38"/>
  <c r="G184" i="38"/>
  <c r="H184" i="38"/>
  <c r="I184" i="38"/>
  <c r="J184" i="38"/>
  <c r="K184" i="38"/>
  <c r="L184" i="38"/>
  <c r="M184" i="38"/>
  <c r="N184" i="38"/>
  <c r="O184" i="38"/>
  <c r="P184" i="38"/>
  <c r="B185" i="38"/>
  <c r="C185" i="38"/>
  <c r="D185" i="38"/>
  <c r="E185" i="38"/>
  <c r="F185" i="38"/>
  <c r="G185" i="38"/>
  <c r="H185" i="38"/>
  <c r="I185" i="38"/>
  <c r="J185" i="38"/>
  <c r="K185" i="38"/>
  <c r="L185" i="38"/>
  <c r="M185" i="38"/>
  <c r="N185" i="38"/>
  <c r="O185" i="38"/>
  <c r="P185" i="38"/>
  <c r="B186" i="38"/>
  <c r="C186" i="38"/>
  <c r="D186" i="38"/>
  <c r="E186" i="38"/>
  <c r="F186" i="38"/>
  <c r="G186" i="38"/>
  <c r="H186" i="38"/>
  <c r="I186" i="38"/>
  <c r="J186" i="38"/>
  <c r="K186" i="38"/>
  <c r="L186" i="38"/>
  <c r="M186" i="38"/>
  <c r="N186" i="38"/>
  <c r="O186" i="38"/>
  <c r="P186" i="38"/>
  <c r="B187" i="38"/>
  <c r="C187" i="38"/>
  <c r="D187" i="38"/>
  <c r="E187" i="38"/>
  <c r="F187" i="38"/>
  <c r="G187" i="38"/>
  <c r="H187" i="38"/>
  <c r="I187" i="38"/>
  <c r="J187" i="38"/>
  <c r="K187" i="38"/>
  <c r="L187" i="38"/>
  <c r="M187" i="38"/>
  <c r="N187" i="38"/>
  <c r="O187" i="38"/>
  <c r="P187" i="38"/>
  <c r="B188" i="38"/>
  <c r="C188" i="38"/>
  <c r="D188" i="38"/>
  <c r="E188" i="38"/>
  <c r="F188" i="38"/>
  <c r="G188" i="38"/>
  <c r="H188" i="38"/>
  <c r="I188" i="38"/>
  <c r="J188" i="38"/>
  <c r="K188" i="38"/>
  <c r="L188" i="38"/>
  <c r="M188" i="38"/>
  <c r="N188" i="38"/>
  <c r="O188" i="38"/>
  <c r="P188" i="38"/>
  <c r="B189" i="38"/>
  <c r="C189" i="38"/>
  <c r="D189" i="38"/>
  <c r="E189" i="38"/>
  <c r="F189" i="38"/>
  <c r="G189" i="38"/>
  <c r="H189" i="38"/>
  <c r="I189" i="38"/>
  <c r="J189" i="38"/>
  <c r="K189" i="38"/>
  <c r="L189" i="38"/>
  <c r="M189" i="38"/>
  <c r="N189" i="38"/>
  <c r="O189" i="38"/>
  <c r="P189" i="38"/>
  <c r="B190" i="38"/>
  <c r="C190" i="38"/>
  <c r="D190" i="38"/>
  <c r="E190" i="38"/>
  <c r="F190" i="38"/>
  <c r="G190" i="38"/>
  <c r="H190" i="38"/>
  <c r="I190" i="38"/>
  <c r="J190" i="38"/>
  <c r="K190" i="38"/>
  <c r="L190" i="38"/>
  <c r="M190" i="38"/>
  <c r="N190" i="38"/>
  <c r="O190" i="38"/>
  <c r="P190" i="38"/>
  <c r="B191" i="38"/>
  <c r="C191" i="38"/>
  <c r="D191" i="38"/>
  <c r="E191" i="38"/>
  <c r="F191" i="38"/>
  <c r="G191" i="38"/>
  <c r="H191" i="38"/>
  <c r="I191" i="38"/>
  <c r="J191" i="38"/>
  <c r="K191" i="38"/>
  <c r="L191" i="38"/>
  <c r="M191" i="38"/>
  <c r="N191" i="38"/>
  <c r="O191" i="38"/>
  <c r="P191" i="38"/>
  <c r="B192" i="38"/>
  <c r="C192" i="38"/>
  <c r="D192" i="38"/>
  <c r="E192" i="38"/>
  <c r="F192" i="38"/>
  <c r="G192" i="38"/>
  <c r="H192" i="38"/>
  <c r="I192" i="38"/>
  <c r="J192" i="38"/>
  <c r="K192" i="38"/>
  <c r="L192" i="38"/>
  <c r="M192" i="38"/>
  <c r="N192" i="38"/>
  <c r="O192" i="38"/>
  <c r="P192" i="38"/>
  <c r="B193" i="38"/>
  <c r="C193" i="38"/>
  <c r="D193" i="38"/>
  <c r="E193" i="38"/>
  <c r="F193" i="38"/>
  <c r="G193" i="38"/>
  <c r="H193" i="38"/>
  <c r="I193" i="38"/>
  <c r="J193" i="38"/>
  <c r="K193" i="38"/>
  <c r="L193" i="38"/>
  <c r="M193" i="38"/>
  <c r="N193" i="38"/>
  <c r="O193" i="38"/>
  <c r="P193" i="38"/>
  <c r="B194" i="38"/>
  <c r="C194" i="38"/>
  <c r="D194" i="38"/>
  <c r="E194" i="38"/>
  <c r="F194" i="38"/>
  <c r="G194" i="38"/>
  <c r="H194" i="38"/>
  <c r="I194" i="38"/>
  <c r="J194" i="38"/>
  <c r="K194" i="38"/>
  <c r="L194" i="38"/>
  <c r="M194" i="38"/>
  <c r="N194" i="38"/>
  <c r="O194" i="38"/>
  <c r="P194" i="38"/>
  <c r="B195" i="38"/>
  <c r="C195" i="38"/>
  <c r="D195" i="38"/>
  <c r="E195" i="38"/>
  <c r="F195" i="38"/>
  <c r="G195" i="38"/>
  <c r="H195" i="38"/>
  <c r="I195" i="38"/>
  <c r="J195" i="38"/>
  <c r="K195" i="38"/>
  <c r="L195" i="38"/>
  <c r="M195" i="38"/>
  <c r="N195" i="38"/>
  <c r="O195" i="38"/>
  <c r="P195" i="38"/>
  <c r="B196" i="38"/>
  <c r="C196" i="38"/>
  <c r="D196" i="38"/>
  <c r="E196" i="38"/>
  <c r="F196" i="38"/>
  <c r="G196" i="38"/>
  <c r="H196" i="38"/>
  <c r="I196" i="38"/>
  <c r="J196" i="38"/>
  <c r="K196" i="38"/>
  <c r="L196" i="38"/>
  <c r="M196" i="38"/>
  <c r="N196" i="38"/>
  <c r="O196" i="38"/>
  <c r="P196" i="38"/>
  <c r="B197" i="38"/>
  <c r="C197" i="38"/>
  <c r="D197" i="38"/>
  <c r="E197" i="38"/>
  <c r="F197" i="38"/>
  <c r="G197" i="38"/>
  <c r="H197" i="38"/>
  <c r="I197" i="38"/>
  <c r="J197" i="38"/>
  <c r="K197" i="38"/>
  <c r="L197" i="38"/>
  <c r="M197" i="38"/>
  <c r="N197" i="38"/>
  <c r="O197" i="38"/>
  <c r="P197" i="38"/>
  <c r="B198" i="38"/>
  <c r="C198" i="38"/>
  <c r="D198" i="38"/>
  <c r="E198" i="38"/>
  <c r="F198" i="38"/>
  <c r="G198" i="38"/>
  <c r="H198" i="38"/>
  <c r="I198" i="38"/>
  <c r="J198" i="38"/>
  <c r="K198" i="38"/>
  <c r="L198" i="38"/>
  <c r="M198" i="38"/>
  <c r="N198" i="38"/>
  <c r="O198" i="38"/>
  <c r="P198" i="38"/>
  <c r="B199" i="38"/>
  <c r="C199" i="38"/>
  <c r="D199" i="38"/>
  <c r="E199" i="38"/>
  <c r="F199" i="38"/>
  <c r="G199" i="38"/>
  <c r="H199" i="38"/>
  <c r="I199" i="38"/>
  <c r="J199" i="38"/>
  <c r="K199" i="38"/>
  <c r="L199" i="38"/>
  <c r="M199" i="38"/>
  <c r="N199" i="38"/>
  <c r="O199" i="38"/>
  <c r="P199" i="38"/>
  <c r="B200" i="38"/>
  <c r="C200" i="38"/>
  <c r="D200" i="38"/>
  <c r="E200" i="38"/>
  <c r="F200" i="38"/>
  <c r="G200" i="38"/>
  <c r="H200" i="38"/>
  <c r="I200" i="38"/>
  <c r="J200" i="38"/>
  <c r="K200" i="38"/>
  <c r="L200" i="38"/>
  <c r="M200" i="38"/>
  <c r="N200" i="38"/>
  <c r="O200" i="38"/>
  <c r="P200" i="38"/>
  <c r="B201" i="38"/>
  <c r="C201" i="38"/>
  <c r="D201" i="38"/>
  <c r="E201" i="38"/>
  <c r="F201" i="38"/>
  <c r="G201" i="38"/>
  <c r="H201" i="38"/>
  <c r="I201" i="38"/>
  <c r="J201" i="38"/>
  <c r="K201" i="38"/>
  <c r="L201" i="38"/>
  <c r="M201" i="38"/>
  <c r="N201" i="38"/>
  <c r="O201" i="38"/>
  <c r="P201" i="38"/>
  <c r="B202" i="38"/>
  <c r="C202" i="38"/>
  <c r="D202" i="38"/>
  <c r="E202" i="38"/>
  <c r="F202" i="38"/>
  <c r="G202" i="38"/>
  <c r="H202" i="38"/>
  <c r="I202" i="38"/>
  <c r="J202" i="38"/>
  <c r="K202" i="38"/>
  <c r="L202" i="38"/>
  <c r="M202" i="38"/>
  <c r="N202" i="38"/>
  <c r="O202" i="38"/>
  <c r="P202" i="38"/>
  <c r="B203" i="38"/>
  <c r="C203" i="38"/>
  <c r="D203" i="38"/>
  <c r="E203" i="38"/>
  <c r="F203" i="38"/>
  <c r="G203" i="38"/>
  <c r="H203" i="38"/>
  <c r="I203" i="38"/>
  <c r="J203" i="38"/>
  <c r="K203" i="38"/>
  <c r="L203" i="38"/>
  <c r="M203" i="38"/>
  <c r="N203" i="38"/>
  <c r="O203" i="38"/>
  <c r="P203" i="38"/>
  <c r="B204" i="38"/>
  <c r="C204" i="38"/>
  <c r="D204" i="38"/>
  <c r="E204" i="38"/>
  <c r="F204" i="38"/>
  <c r="G204" i="38"/>
  <c r="H204" i="38"/>
  <c r="I204" i="38"/>
  <c r="J204" i="38"/>
  <c r="K204" i="38"/>
  <c r="L204" i="38"/>
  <c r="M204" i="38"/>
  <c r="N204" i="38"/>
  <c r="O204" i="38"/>
  <c r="P204" i="38"/>
  <c r="B205" i="38"/>
  <c r="C205" i="38"/>
  <c r="D205" i="38"/>
  <c r="E205" i="38"/>
  <c r="F205" i="38"/>
  <c r="G205" i="38"/>
  <c r="H205" i="38"/>
  <c r="I205" i="38"/>
  <c r="J205" i="38"/>
  <c r="K205" i="38"/>
  <c r="L205" i="38"/>
  <c r="M205" i="38"/>
  <c r="N205" i="38"/>
  <c r="O205" i="38"/>
  <c r="P205" i="38"/>
  <c r="B206" i="38"/>
  <c r="C206" i="38"/>
  <c r="D206" i="38"/>
  <c r="E206" i="38"/>
  <c r="F206" i="38"/>
  <c r="G206" i="38"/>
  <c r="H206" i="38"/>
  <c r="I206" i="38"/>
  <c r="J206" i="38"/>
  <c r="K206" i="38"/>
  <c r="L206" i="38"/>
  <c r="M206" i="38"/>
  <c r="N206" i="38"/>
  <c r="O206" i="38"/>
  <c r="P206" i="38"/>
  <c r="B207" i="38"/>
  <c r="C207" i="38"/>
  <c r="D207" i="38"/>
  <c r="E207" i="38"/>
  <c r="F207" i="38"/>
  <c r="G207" i="38"/>
  <c r="H207" i="38"/>
  <c r="I207" i="38"/>
  <c r="J207" i="38"/>
  <c r="K207" i="38"/>
  <c r="L207" i="38"/>
  <c r="M207" i="38"/>
  <c r="N207" i="38"/>
  <c r="O207" i="38"/>
  <c r="P207" i="38"/>
  <c r="B208" i="38"/>
  <c r="C208" i="38"/>
  <c r="D208" i="38"/>
  <c r="E208" i="38"/>
  <c r="F208" i="38"/>
  <c r="G208" i="38"/>
  <c r="H208" i="38"/>
  <c r="I208" i="38"/>
  <c r="J208" i="38"/>
  <c r="K208" i="38"/>
  <c r="L208" i="38"/>
  <c r="M208" i="38"/>
  <c r="N208" i="38"/>
  <c r="O208" i="38"/>
  <c r="P208" i="38"/>
  <c r="B209" i="38"/>
  <c r="C209" i="38"/>
  <c r="D209" i="38"/>
  <c r="E209" i="38"/>
  <c r="F209" i="38"/>
  <c r="G209" i="38"/>
  <c r="H209" i="38"/>
  <c r="I209" i="38"/>
  <c r="J209" i="38"/>
  <c r="K209" i="38"/>
  <c r="L209" i="38"/>
  <c r="M209" i="38"/>
  <c r="N209" i="38"/>
  <c r="O209" i="38"/>
  <c r="P209" i="38"/>
  <c r="B210" i="38"/>
  <c r="C210" i="38"/>
  <c r="D210" i="38"/>
  <c r="E210" i="38"/>
  <c r="F210" i="38"/>
  <c r="G210" i="38"/>
  <c r="H210" i="38"/>
  <c r="I210" i="38"/>
  <c r="J210" i="38"/>
  <c r="K210" i="38"/>
  <c r="L210" i="38"/>
  <c r="M210" i="38"/>
  <c r="N210" i="38"/>
  <c r="O210" i="38"/>
  <c r="P210" i="38"/>
  <c r="B211" i="38"/>
  <c r="C211" i="38"/>
  <c r="D211" i="38"/>
  <c r="E211" i="38"/>
  <c r="F211" i="38"/>
  <c r="G211" i="38"/>
  <c r="H211" i="38"/>
  <c r="I211" i="38"/>
  <c r="J211" i="38"/>
  <c r="K211" i="38"/>
  <c r="L211" i="38"/>
  <c r="M211" i="38"/>
  <c r="N211" i="38"/>
  <c r="O211" i="38"/>
  <c r="P211" i="38"/>
  <c r="B212" i="38"/>
  <c r="C212" i="38"/>
  <c r="D212" i="38"/>
  <c r="E212" i="38"/>
  <c r="F212" i="38"/>
  <c r="G212" i="38"/>
  <c r="H212" i="38"/>
  <c r="I212" i="38"/>
  <c r="J212" i="38"/>
  <c r="K212" i="38"/>
  <c r="L212" i="38"/>
  <c r="M212" i="38"/>
  <c r="N212" i="38"/>
  <c r="O212" i="38"/>
  <c r="P212" i="38"/>
  <c r="B213" i="38"/>
  <c r="C213" i="38"/>
  <c r="D213" i="38"/>
  <c r="E213" i="38"/>
  <c r="F213" i="38"/>
  <c r="G213" i="38"/>
  <c r="H213" i="38"/>
  <c r="I213" i="38"/>
  <c r="J213" i="38"/>
  <c r="K213" i="38"/>
  <c r="L213" i="38"/>
  <c r="M213" i="38"/>
  <c r="N213" i="38"/>
  <c r="O213" i="38"/>
  <c r="P213" i="38"/>
  <c r="B214" i="38"/>
  <c r="C214" i="38"/>
  <c r="D214" i="38"/>
  <c r="E214" i="38"/>
  <c r="F214" i="38"/>
  <c r="G214" i="38"/>
  <c r="H214" i="38"/>
  <c r="I214" i="38"/>
  <c r="J214" i="38"/>
  <c r="K214" i="38"/>
  <c r="L214" i="38"/>
  <c r="M214" i="38"/>
  <c r="N214" i="38"/>
  <c r="O214" i="38"/>
  <c r="P214" i="38"/>
  <c r="B215" i="38"/>
  <c r="C215" i="38"/>
  <c r="D215" i="38"/>
  <c r="E215" i="38"/>
  <c r="F215" i="38"/>
  <c r="G215" i="38"/>
  <c r="H215" i="38"/>
  <c r="I215" i="38"/>
  <c r="J215" i="38"/>
  <c r="K215" i="38"/>
  <c r="L215" i="38"/>
  <c r="M215" i="38"/>
  <c r="N215" i="38"/>
  <c r="O215" i="38"/>
  <c r="P215" i="38"/>
  <c r="B216" i="38"/>
  <c r="C216" i="38"/>
  <c r="D216" i="38"/>
  <c r="E216" i="38"/>
  <c r="F216" i="38"/>
  <c r="G216" i="38"/>
  <c r="H216" i="38"/>
  <c r="I216" i="38"/>
  <c r="J216" i="38"/>
  <c r="K216" i="38"/>
  <c r="L216" i="38"/>
  <c r="M216" i="38"/>
  <c r="N216" i="38"/>
  <c r="O216" i="38"/>
  <c r="P216" i="38"/>
  <c r="B217" i="38"/>
  <c r="C217" i="38"/>
  <c r="D217" i="38"/>
  <c r="E217" i="38"/>
  <c r="F217" i="38"/>
  <c r="G217" i="38"/>
  <c r="H217" i="38"/>
  <c r="I217" i="38"/>
  <c r="J217" i="38"/>
  <c r="K217" i="38"/>
  <c r="L217" i="38"/>
  <c r="M217" i="38"/>
  <c r="N217" i="38"/>
  <c r="O217" i="38"/>
  <c r="P217" i="38"/>
  <c r="B218" i="38"/>
  <c r="C218" i="38"/>
  <c r="D218" i="38"/>
  <c r="E218" i="38"/>
  <c r="F218" i="38"/>
  <c r="G218" i="38"/>
  <c r="H218" i="38"/>
  <c r="I218" i="38"/>
  <c r="J218" i="38"/>
  <c r="K218" i="38"/>
  <c r="L218" i="38"/>
  <c r="M218" i="38"/>
  <c r="N218" i="38"/>
  <c r="O218" i="38"/>
  <c r="P218" i="38"/>
  <c r="B219" i="38"/>
  <c r="C219" i="38"/>
  <c r="D219" i="38"/>
  <c r="E219" i="38"/>
  <c r="F219" i="38"/>
  <c r="G219" i="38"/>
  <c r="H219" i="38"/>
  <c r="I219" i="38"/>
  <c r="J219" i="38"/>
  <c r="K219" i="38"/>
  <c r="L219" i="38"/>
  <c r="M219" i="38"/>
  <c r="N219" i="38"/>
  <c r="O219" i="38"/>
  <c r="P219" i="38"/>
  <c r="B220" i="38"/>
  <c r="C220" i="38"/>
  <c r="D220" i="38"/>
  <c r="E220" i="38"/>
  <c r="F220" i="38"/>
  <c r="G220" i="38"/>
  <c r="H220" i="38"/>
  <c r="I220" i="38"/>
  <c r="J220" i="38"/>
  <c r="K220" i="38"/>
  <c r="L220" i="38"/>
  <c r="M220" i="38"/>
  <c r="N220" i="38"/>
  <c r="O220" i="38"/>
  <c r="P220" i="38"/>
  <c r="B221" i="38"/>
  <c r="C221" i="38"/>
  <c r="D221" i="38"/>
  <c r="E221" i="38"/>
  <c r="F221" i="38"/>
  <c r="G221" i="38"/>
  <c r="H221" i="38"/>
  <c r="I221" i="38"/>
  <c r="J221" i="38"/>
  <c r="K221" i="38"/>
  <c r="L221" i="38"/>
  <c r="M221" i="38"/>
  <c r="N221" i="38"/>
  <c r="O221" i="38"/>
  <c r="P221" i="38"/>
  <c r="B222" i="38"/>
  <c r="C222" i="38"/>
  <c r="D222" i="38"/>
  <c r="E222" i="38"/>
  <c r="F222" i="38"/>
  <c r="G222" i="38"/>
  <c r="H222" i="38"/>
  <c r="I222" i="38"/>
  <c r="J222" i="38"/>
  <c r="K222" i="38"/>
  <c r="L222" i="38"/>
  <c r="M222" i="38"/>
  <c r="N222" i="38"/>
  <c r="O222" i="38"/>
  <c r="P222" i="38"/>
  <c r="B223" i="38"/>
  <c r="C223" i="38"/>
  <c r="D223" i="38"/>
  <c r="E223" i="38"/>
  <c r="F223" i="38"/>
  <c r="G223" i="38"/>
  <c r="H223" i="38"/>
  <c r="I223" i="38"/>
  <c r="J223" i="38"/>
  <c r="K223" i="38"/>
  <c r="L223" i="38"/>
  <c r="M223" i="38"/>
  <c r="N223" i="38"/>
  <c r="O223" i="38"/>
  <c r="P223" i="38"/>
  <c r="B224" i="38"/>
  <c r="C224" i="38"/>
  <c r="D224" i="38"/>
  <c r="E224" i="38"/>
  <c r="F224" i="38"/>
  <c r="G224" i="38"/>
  <c r="H224" i="38"/>
  <c r="I224" i="38"/>
  <c r="J224" i="38"/>
  <c r="K224" i="38"/>
  <c r="L224" i="38"/>
  <c r="M224" i="38"/>
  <c r="N224" i="38"/>
  <c r="O224" i="38"/>
  <c r="P224" i="38"/>
  <c r="B225" i="38"/>
  <c r="C225" i="38"/>
  <c r="D225" i="38"/>
  <c r="E225" i="38"/>
  <c r="F225" i="38"/>
  <c r="G225" i="38"/>
  <c r="H225" i="38"/>
  <c r="I225" i="38"/>
  <c r="J225" i="38"/>
  <c r="K225" i="38"/>
  <c r="L225" i="38"/>
  <c r="M225" i="38"/>
  <c r="N225" i="38"/>
  <c r="O225" i="38"/>
  <c r="P225" i="38"/>
  <c r="B226" i="38"/>
  <c r="C226" i="38"/>
  <c r="D226" i="38"/>
  <c r="E226" i="38"/>
  <c r="F226" i="38"/>
  <c r="G226" i="38"/>
  <c r="H226" i="38"/>
  <c r="I226" i="38"/>
  <c r="J226" i="38"/>
  <c r="K226" i="38"/>
  <c r="L226" i="38"/>
  <c r="M226" i="38"/>
  <c r="N226" i="38"/>
  <c r="O226" i="38"/>
  <c r="P226" i="38"/>
  <c r="B227" i="38"/>
  <c r="C227" i="38"/>
  <c r="D227" i="38"/>
  <c r="E227" i="38"/>
  <c r="F227" i="38"/>
  <c r="G227" i="38"/>
  <c r="H227" i="38"/>
  <c r="I227" i="38"/>
  <c r="J227" i="38"/>
  <c r="K227" i="38"/>
  <c r="L227" i="38"/>
  <c r="M227" i="38"/>
  <c r="N227" i="38"/>
  <c r="O227" i="38"/>
  <c r="P227" i="38"/>
  <c r="B228" i="38"/>
  <c r="C228" i="38"/>
  <c r="D228" i="38"/>
  <c r="E228" i="38"/>
  <c r="F228" i="38"/>
  <c r="G228" i="38"/>
  <c r="H228" i="38"/>
  <c r="I228" i="38"/>
  <c r="J228" i="38"/>
  <c r="K228" i="38"/>
  <c r="L228" i="38"/>
  <c r="M228" i="38"/>
  <c r="N228" i="38"/>
  <c r="O228" i="38"/>
  <c r="P228" i="38"/>
  <c r="B229" i="38"/>
  <c r="C229" i="38"/>
  <c r="D229" i="38"/>
  <c r="E229" i="38"/>
  <c r="F229" i="38"/>
  <c r="G229" i="38"/>
  <c r="H229" i="38"/>
  <c r="I229" i="38"/>
  <c r="J229" i="38"/>
  <c r="K229" i="38"/>
  <c r="L229" i="38"/>
  <c r="M229" i="38"/>
  <c r="N229" i="38"/>
  <c r="O229" i="38"/>
  <c r="P229" i="38"/>
  <c r="B230" i="38"/>
  <c r="C230" i="38"/>
  <c r="D230" i="38"/>
  <c r="E230" i="38"/>
  <c r="F230" i="38"/>
  <c r="G230" i="38"/>
  <c r="H230" i="38"/>
  <c r="I230" i="38"/>
  <c r="J230" i="38"/>
  <c r="K230" i="38"/>
  <c r="L230" i="38"/>
  <c r="M230" i="38"/>
  <c r="N230" i="38"/>
  <c r="O230" i="38"/>
  <c r="P230" i="38"/>
  <c r="B231" i="38"/>
  <c r="C231" i="38"/>
  <c r="D231" i="38"/>
  <c r="E231" i="38"/>
  <c r="F231" i="38"/>
  <c r="G231" i="38"/>
  <c r="H231" i="38"/>
  <c r="I231" i="38"/>
  <c r="J231" i="38"/>
  <c r="K231" i="38"/>
  <c r="L231" i="38"/>
  <c r="M231" i="38"/>
  <c r="N231" i="38"/>
  <c r="O231" i="38"/>
  <c r="P231" i="38"/>
  <c r="B232" i="38"/>
  <c r="C232" i="38"/>
  <c r="D232" i="38"/>
  <c r="E232" i="38"/>
  <c r="F232" i="38"/>
  <c r="G232" i="38"/>
  <c r="H232" i="38"/>
  <c r="I232" i="38"/>
  <c r="J232" i="38"/>
  <c r="K232" i="38"/>
  <c r="L232" i="38"/>
  <c r="M232" i="38"/>
  <c r="N232" i="38"/>
  <c r="O232" i="38"/>
  <c r="P232" i="38"/>
  <c r="B233" i="38"/>
  <c r="C233" i="38"/>
  <c r="D233" i="38"/>
  <c r="E233" i="38"/>
  <c r="F233" i="38"/>
  <c r="G233" i="38"/>
  <c r="H233" i="38"/>
  <c r="I233" i="38"/>
  <c r="J233" i="38"/>
  <c r="K233" i="38"/>
  <c r="L233" i="38"/>
  <c r="M233" i="38"/>
  <c r="N233" i="38"/>
  <c r="O233" i="38"/>
  <c r="P233" i="38"/>
  <c r="B234" i="38"/>
  <c r="C234" i="38"/>
  <c r="D234" i="38"/>
  <c r="E234" i="38"/>
  <c r="F234" i="38"/>
  <c r="G234" i="38"/>
  <c r="H234" i="38"/>
  <c r="I234" i="38"/>
  <c r="J234" i="38"/>
  <c r="K234" i="38"/>
  <c r="L234" i="38"/>
  <c r="M234" i="38"/>
  <c r="N234" i="38"/>
  <c r="O234" i="38"/>
  <c r="P234" i="38"/>
  <c r="B235" i="38"/>
  <c r="C235" i="38"/>
  <c r="D235" i="38"/>
  <c r="E235" i="38"/>
  <c r="F235" i="38"/>
  <c r="G235" i="38"/>
  <c r="H235" i="38"/>
  <c r="I235" i="38"/>
  <c r="J235" i="38"/>
  <c r="K235" i="38"/>
  <c r="L235" i="38"/>
  <c r="M235" i="38"/>
  <c r="N235" i="38"/>
  <c r="O235" i="38"/>
  <c r="P235" i="38"/>
  <c r="B236" i="38"/>
  <c r="C236" i="38"/>
  <c r="D236" i="38"/>
  <c r="E236" i="38"/>
  <c r="F236" i="38"/>
  <c r="G236" i="38"/>
  <c r="H236" i="38"/>
  <c r="I236" i="38"/>
  <c r="J236" i="38"/>
  <c r="K236" i="38"/>
  <c r="L236" i="38"/>
  <c r="M236" i="38"/>
  <c r="N236" i="38"/>
  <c r="O236" i="38"/>
  <c r="P236" i="38"/>
  <c r="B237" i="38"/>
  <c r="C237" i="38"/>
  <c r="D237" i="38"/>
  <c r="E237" i="38"/>
  <c r="F237" i="38"/>
  <c r="G237" i="38"/>
  <c r="H237" i="38"/>
  <c r="I237" i="38"/>
  <c r="J237" i="38"/>
  <c r="K237" i="38"/>
  <c r="L237" i="38"/>
  <c r="M237" i="38"/>
  <c r="N237" i="38"/>
  <c r="O237" i="38"/>
  <c r="P237" i="38"/>
  <c r="B238" i="38"/>
  <c r="C238" i="38"/>
  <c r="D238" i="38"/>
  <c r="E238" i="38"/>
  <c r="F238" i="38"/>
  <c r="G238" i="38"/>
  <c r="H238" i="38"/>
  <c r="I238" i="38"/>
  <c r="J238" i="38"/>
  <c r="K238" i="38"/>
  <c r="L238" i="38"/>
  <c r="M238" i="38"/>
  <c r="N238" i="38"/>
  <c r="O238" i="38"/>
  <c r="P238" i="38"/>
  <c r="B239" i="38"/>
  <c r="C239" i="38"/>
  <c r="D239" i="38"/>
  <c r="E239" i="38"/>
  <c r="F239" i="38"/>
  <c r="G239" i="38"/>
  <c r="H239" i="38"/>
  <c r="I239" i="38"/>
  <c r="J239" i="38"/>
  <c r="K239" i="38"/>
  <c r="L239" i="38"/>
  <c r="M239" i="38"/>
  <c r="N239" i="38"/>
  <c r="O239" i="38"/>
  <c r="P239" i="38"/>
  <c r="B240" i="38"/>
  <c r="C240" i="38"/>
  <c r="D240" i="38"/>
  <c r="E240" i="38"/>
  <c r="F240" i="38"/>
  <c r="G240" i="38"/>
  <c r="H240" i="38"/>
  <c r="I240" i="38"/>
  <c r="J240" i="38"/>
  <c r="K240" i="38"/>
  <c r="L240" i="38"/>
  <c r="M240" i="38"/>
  <c r="N240" i="38"/>
  <c r="O240" i="38"/>
  <c r="P240" i="38"/>
  <c r="B241" i="38"/>
  <c r="C241" i="38"/>
  <c r="D241" i="38"/>
  <c r="E241" i="38"/>
  <c r="F241" i="38"/>
  <c r="G241" i="38"/>
  <c r="H241" i="38"/>
  <c r="I241" i="38"/>
  <c r="J241" i="38"/>
  <c r="K241" i="38"/>
  <c r="L241" i="38"/>
  <c r="M241" i="38"/>
  <c r="N241" i="38"/>
  <c r="O241" i="38"/>
  <c r="P241" i="38"/>
  <c r="B242" i="38"/>
  <c r="C242" i="38"/>
  <c r="D242" i="38"/>
  <c r="E242" i="38"/>
  <c r="F242" i="38"/>
  <c r="G242" i="38"/>
  <c r="H242" i="38"/>
  <c r="I242" i="38"/>
  <c r="J242" i="38"/>
  <c r="K242" i="38"/>
  <c r="L242" i="38"/>
  <c r="M242" i="38"/>
  <c r="N242" i="38"/>
  <c r="O242" i="38"/>
  <c r="P242" i="38"/>
  <c r="B243" i="38"/>
  <c r="C243" i="38"/>
  <c r="D243" i="38"/>
  <c r="E243" i="38"/>
  <c r="F243" i="38"/>
  <c r="G243" i="38"/>
  <c r="H243" i="38"/>
  <c r="I243" i="38"/>
  <c r="J243" i="38"/>
  <c r="K243" i="38"/>
  <c r="L243" i="38"/>
  <c r="M243" i="38"/>
  <c r="N243" i="38"/>
  <c r="O243" i="38"/>
  <c r="P243" i="38"/>
  <c r="B244" i="38"/>
  <c r="C244" i="38"/>
  <c r="D244" i="38"/>
  <c r="E244" i="38"/>
  <c r="F244" i="38"/>
  <c r="G244" i="38"/>
  <c r="H244" i="38"/>
  <c r="I244" i="38"/>
  <c r="J244" i="38"/>
  <c r="K244" i="38"/>
  <c r="L244" i="38"/>
  <c r="M244" i="38"/>
  <c r="N244" i="38"/>
  <c r="O244" i="38"/>
  <c r="P244" i="38"/>
  <c r="B245" i="38"/>
  <c r="C245" i="38"/>
  <c r="D245" i="38"/>
  <c r="E245" i="38"/>
  <c r="F245" i="38"/>
  <c r="G245" i="38"/>
  <c r="H245" i="38"/>
  <c r="I245" i="38"/>
  <c r="J245" i="38"/>
  <c r="K245" i="38"/>
  <c r="L245" i="38"/>
  <c r="M245" i="38"/>
  <c r="N245" i="38"/>
  <c r="O245" i="38"/>
  <c r="P245" i="38"/>
  <c r="B246" i="38"/>
  <c r="C246" i="38"/>
  <c r="D246" i="38"/>
  <c r="E246" i="38"/>
  <c r="F246" i="38"/>
  <c r="G246" i="38"/>
  <c r="H246" i="38"/>
  <c r="I246" i="38"/>
  <c r="J246" i="38"/>
  <c r="K246" i="38"/>
  <c r="L246" i="38"/>
  <c r="M246" i="38"/>
  <c r="N246" i="38"/>
  <c r="O246" i="38"/>
  <c r="P246" i="38"/>
  <c r="B247" i="38"/>
  <c r="C247" i="38"/>
  <c r="D247" i="38"/>
  <c r="E247" i="38"/>
  <c r="F247" i="38"/>
  <c r="G247" i="38"/>
  <c r="H247" i="38"/>
  <c r="I247" i="38"/>
  <c r="J247" i="38"/>
  <c r="K247" i="38"/>
  <c r="L247" i="38"/>
  <c r="M247" i="38"/>
  <c r="N247" i="38"/>
  <c r="O247" i="38"/>
  <c r="P247" i="38"/>
  <c r="B248" i="38"/>
  <c r="C248" i="38"/>
  <c r="D248" i="38"/>
  <c r="E248" i="38"/>
  <c r="F248" i="38"/>
  <c r="G248" i="38"/>
  <c r="H248" i="38"/>
  <c r="I248" i="38"/>
  <c r="J248" i="38"/>
  <c r="K248" i="38"/>
  <c r="L248" i="38"/>
  <c r="M248" i="38"/>
  <c r="N248" i="38"/>
  <c r="O248" i="38"/>
  <c r="P248" i="38"/>
  <c r="B249" i="38"/>
  <c r="C249" i="38"/>
  <c r="D249" i="38"/>
  <c r="E249" i="38"/>
  <c r="F249" i="38"/>
  <c r="G249" i="38"/>
  <c r="H249" i="38"/>
  <c r="I249" i="38"/>
  <c r="J249" i="38"/>
  <c r="K249" i="38"/>
  <c r="L249" i="38"/>
  <c r="M249" i="38"/>
  <c r="N249" i="38"/>
  <c r="O249" i="38"/>
  <c r="P249" i="38"/>
  <c r="B250" i="38"/>
  <c r="C250" i="38"/>
  <c r="D250" i="38"/>
  <c r="E250" i="38"/>
  <c r="F250" i="38"/>
  <c r="G250" i="38"/>
  <c r="H250" i="38"/>
  <c r="I250" i="38"/>
  <c r="J250" i="38"/>
  <c r="K250" i="38"/>
  <c r="L250" i="38"/>
  <c r="M250" i="38"/>
  <c r="N250" i="38"/>
  <c r="O250" i="38"/>
  <c r="P250" i="38"/>
  <c r="B251" i="38"/>
  <c r="C251" i="38"/>
  <c r="D251" i="38"/>
  <c r="E251" i="38"/>
  <c r="F251" i="38"/>
  <c r="G251" i="38"/>
  <c r="H251" i="38"/>
  <c r="I251" i="38"/>
  <c r="J251" i="38"/>
  <c r="K251" i="38"/>
  <c r="L251" i="38"/>
  <c r="M251" i="38"/>
  <c r="N251" i="38"/>
  <c r="O251" i="38"/>
  <c r="P251" i="38"/>
  <c r="B252" i="38"/>
  <c r="C252" i="38"/>
  <c r="D252" i="38"/>
  <c r="E252" i="38"/>
  <c r="F252" i="38"/>
  <c r="G252" i="38"/>
  <c r="H252" i="38"/>
  <c r="I252" i="38"/>
  <c r="J252" i="38"/>
  <c r="K252" i="38"/>
  <c r="L252" i="38"/>
  <c r="M252" i="38"/>
  <c r="N252" i="38"/>
  <c r="O252" i="38"/>
  <c r="P252" i="38"/>
  <c r="B253" i="38"/>
  <c r="C253" i="38"/>
  <c r="D253" i="38"/>
  <c r="E253" i="38"/>
  <c r="F253" i="38"/>
  <c r="G253" i="38"/>
  <c r="H253" i="38"/>
  <c r="I253" i="38"/>
  <c r="J253" i="38"/>
  <c r="K253" i="38"/>
  <c r="L253" i="38"/>
  <c r="M253" i="38"/>
  <c r="N253" i="38"/>
  <c r="O253" i="38"/>
  <c r="P253" i="38"/>
  <c r="B254" i="38"/>
  <c r="C254" i="38"/>
  <c r="D254" i="38"/>
  <c r="E254" i="38"/>
  <c r="F254" i="38"/>
  <c r="G254" i="38"/>
  <c r="H254" i="38"/>
  <c r="I254" i="38"/>
  <c r="J254" i="38"/>
  <c r="K254" i="38"/>
  <c r="L254" i="38"/>
  <c r="M254" i="38"/>
  <c r="N254" i="38"/>
  <c r="O254" i="38"/>
  <c r="P254" i="38"/>
  <c r="B255" i="38"/>
  <c r="C255" i="38"/>
  <c r="D255" i="38"/>
  <c r="E255" i="38"/>
  <c r="F255" i="38"/>
  <c r="G255" i="38"/>
  <c r="H255" i="38"/>
  <c r="I255" i="38"/>
  <c r="J255" i="38"/>
  <c r="K255" i="38"/>
  <c r="L255" i="38"/>
  <c r="M255" i="38"/>
  <c r="N255" i="38"/>
  <c r="O255" i="38"/>
  <c r="P255" i="38"/>
  <c r="B256" i="38"/>
  <c r="C256" i="38"/>
  <c r="D256" i="38"/>
  <c r="E256" i="38"/>
  <c r="F256" i="38"/>
  <c r="G256" i="38"/>
  <c r="H256" i="38"/>
  <c r="I256" i="38"/>
  <c r="J256" i="38"/>
  <c r="K256" i="38"/>
  <c r="L256" i="38"/>
  <c r="M256" i="38"/>
  <c r="N256" i="38"/>
  <c r="O256" i="38"/>
  <c r="P256" i="38"/>
  <c r="B257" i="38"/>
  <c r="C257" i="38"/>
  <c r="D257" i="38"/>
  <c r="E257" i="38"/>
  <c r="F257" i="38"/>
  <c r="G257" i="38"/>
  <c r="H257" i="38"/>
  <c r="I257" i="38"/>
  <c r="J257" i="38"/>
  <c r="K257" i="38"/>
  <c r="L257" i="38"/>
  <c r="M257" i="38"/>
  <c r="N257" i="38"/>
  <c r="O257" i="38"/>
  <c r="P257" i="38"/>
  <c r="B258" i="38"/>
  <c r="C258" i="38"/>
  <c r="D258" i="38"/>
  <c r="E258" i="38"/>
  <c r="F258" i="38"/>
  <c r="G258" i="38"/>
  <c r="H258" i="38"/>
  <c r="I258" i="38"/>
  <c r="J258" i="38"/>
  <c r="K258" i="38"/>
  <c r="L258" i="38"/>
  <c r="M258" i="38"/>
  <c r="N258" i="38"/>
  <c r="O258" i="38"/>
  <c r="P258" i="38"/>
  <c r="B259" i="38"/>
  <c r="C259" i="38"/>
  <c r="D259" i="38"/>
  <c r="E259" i="38"/>
  <c r="F259" i="38"/>
  <c r="G259" i="38"/>
  <c r="H259" i="38"/>
  <c r="I259" i="38"/>
  <c r="J259" i="38"/>
  <c r="K259" i="38"/>
  <c r="L259" i="38"/>
  <c r="M259" i="38"/>
  <c r="N259" i="38"/>
  <c r="O259" i="38"/>
  <c r="P259" i="38"/>
  <c r="B260" i="38"/>
  <c r="C260" i="38"/>
  <c r="D260" i="38"/>
  <c r="E260" i="38"/>
  <c r="F260" i="38"/>
  <c r="G260" i="38"/>
  <c r="H260" i="38"/>
  <c r="I260" i="38"/>
  <c r="J260" i="38"/>
  <c r="K260" i="38"/>
  <c r="L260" i="38"/>
  <c r="M260" i="38"/>
  <c r="N260" i="38"/>
  <c r="O260" i="38"/>
  <c r="P260" i="38"/>
  <c r="B261" i="38"/>
  <c r="C261" i="38"/>
  <c r="D261" i="38"/>
  <c r="E261" i="38"/>
  <c r="F261" i="38"/>
  <c r="G261" i="38"/>
  <c r="H261" i="38"/>
  <c r="I261" i="38"/>
  <c r="J261" i="38"/>
  <c r="K261" i="38"/>
  <c r="L261" i="38"/>
  <c r="M261" i="38"/>
  <c r="N261" i="38"/>
  <c r="O261" i="38"/>
  <c r="P261" i="38"/>
  <c r="B262" i="38"/>
  <c r="C262" i="38"/>
  <c r="D262" i="38"/>
  <c r="E262" i="38"/>
  <c r="F262" i="38"/>
  <c r="G262" i="38"/>
  <c r="H262" i="38"/>
  <c r="I262" i="38"/>
  <c r="J262" i="38"/>
  <c r="K262" i="38"/>
  <c r="L262" i="38"/>
  <c r="M262" i="38"/>
  <c r="N262" i="38"/>
  <c r="O262" i="38"/>
  <c r="P262" i="38"/>
  <c r="B263" i="38"/>
  <c r="C263" i="38"/>
  <c r="D263" i="38"/>
  <c r="E263" i="38"/>
  <c r="F263" i="38"/>
  <c r="G263" i="38"/>
  <c r="H263" i="38"/>
  <c r="I263" i="38"/>
  <c r="J263" i="38"/>
  <c r="K263" i="38"/>
  <c r="L263" i="38"/>
  <c r="M263" i="38"/>
  <c r="N263" i="38"/>
  <c r="O263" i="38"/>
  <c r="P263" i="38"/>
  <c r="B264" i="38"/>
  <c r="C264" i="38"/>
  <c r="D264" i="38"/>
  <c r="E264" i="38"/>
  <c r="F264" i="38"/>
  <c r="G264" i="38"/>
  <c r="H264" i="38"/>
  <c r="I264" i="38"/>
  <c r="J264" i="38"/>
  <c r="K264" i="38"/>
  <c r="L264" i="38"/>
  <c r="M264" i="38"/>
  <c r="N264" i="38"/>
  <c r="O264" i="38"/>
  <c r="P264" i="38"/>
  <c r="B265" i="38"/>
  <c r="C265" i="38"/>
  <c r="D265" i="38"/>
  <c r="E265" i="38"/>
  <c r="F265" i="38"/>
  <c r="G265" i="38"/>
  <c r="H265" i="38"/>
  <c r="I265" i="38"/>
  <c r="J265" i="38"/>
  <c r="K265" i="38"/>
  <c r="L265" i="38"/>
  <c r="M265" i="38"/>
  <c r="N265" i="38"/>
  <c r="O265" i="38"/>
  <c r="P265" i="38"/>
  <c r="B266" i="38"/>
  <c r="C266" i="38"/>
  <c r="D266" i="38"/>
  <c r="E266" i="38"/>
  <c r="F266" i="38"/>
  <c r="G266" i="38"/>
  <c r="H266" i="38"/>
  <c r="I266" i="38"/>
  <c r="J266" i="38"/>
  <c r="K266" i="38"/>
  <c r="L266" i="38"/>
  <c r="M266" i="38"/>
  <c r="N266" i="38"/>
  <c r="O266" i="38"/>
  <c r="P266" i="38"/>
  <c r="B267" i="38"/>
  <c r="C267" i="38"/>
  <c r="D267" i="38"/>
  <c r="E267" i="38"/>
  <c r="F267" i="38"/>
  <c r="G267" i="38"/>
  <c r="H267" i="38"/>
  <c r="I267" i="38"/>
  <c r="J267" i="38"/>
  <c r="K267" i="38"/>
  <c r="L267" i="38"/>
  <c r="M267" i="38"/>
  <c r="N267" i="38"/>
  <c r="O267" i="38"/>
  <c r="P267" i="38"/>
  <c r="B268" i="38"/>
  <c r="C268" i="38"/>
  <c r="D268" i="38"/>
  <c r="E268" i="38"/>
  <c r="F268" i="38"/>
  <c r="G268" i="38"/>
  <c r="H268" i="38"/>
  <c r="I268" i="38"/>
  <c r="J268" i="38"/>
  <c r="K268" i="38"/>
  <c r="L268" i="38"/>
  <c r="M268" i="38"/>
  <c r="N268" i="38"/>
  <c r="O268" i="38"/>
  <c r="P268" i="38"/>
  <c r="B269" i="38"/>
  <c r="C269" i="38"/>
  <c r="D269" i="38"/>
  <c r="E269" i="38"/>
  <c r="F269" i="38"/>
  <c r="G269" i="38"/>
  <c r="H269" i="38"/>
  <c r="I269" i="38"/>
  <c r="J269" i="38"/>
  <c r="K269" i="38"/>
  <c r="L269" i="38"/>
  <c r="M269" i="38"/>
  <c r="N269" i="38"/>
  <c r="O269" i="38"/>
  <c r="P269" i="38"/>
  <c r="B270" i="38"/>
  <c r="C270" i="38"/>
  <c r="D270" i="38"/>
  <c r="E270" i="38"/>
  <c r="F270" i="38"/>
  <c r="G270" i="38"/>
  <c r="H270" i="38"/>
  <c r="I270" i="38"/>
  <c r="J270" i="38"/>
  <c r="K270" i="38"/>
  <c r="L270" i="38"/>
  <c r="M270" i="38"/>
  <c r="N270" i="38"/>
  <c r="O270" i="38"/>
  <c r="P270" i="38"/>
  <c r="B271" i="38"/>
  <c r="C271" i="38"/>
  <c r="D271" i="38"/>
  <c r="E271" i="38"/>
  <c r="F271" i="38"/>
  <c r="G271" i="38"/>
  <c r="H271" i="38"/>
  <c r="I271" i="38"/>
  <c r="J271" i="38"/>
  <c r="K271" i="38"/>
  <c r="L271" i="38"/>
  <c r="M271" i="38"/>
  <c r="N271" i="38"/>
  <c r="O271" i="38"/>
  <c r="P271" i="38"/>
  <c r="B272" i="38"/>
  <c r="C272" i="38"/>
  <c r="D272" i="38"/>
  <c r="E272" i="38"/>
  <c r="F272" i="38"/>
  <c r="G272" i="38"/>
  <c r="H272" i="38"/>
  <c r="I272" i="38"/>
  <c r="J272" i="38"/>
  <c r="K272" i="38"/>
  <c r="L272" i="38"/>
  <c r="M272" i="38"/>
  <c r="N272" i="38"/>
  <c r="O272" i="38"/>
  <c r="P272" i="38"/>
  <c r="B273" i="38"/>
  <c r="C273" i="38"/>
  <c r="D273" i="38"/>
  <c r="E273" i="38"/>
  <c r="F273" i="38"/>
  <c r="G273" i="38"/>
  <c r="H273" i="38"/>
  <c r="I273" i="38"/>
  <c r="J273" i="38"/>
  <c r="K273" i="38"/>
  <c r="L273" i="38"/>
  <c r="M273" i="38"/>
  <c r="N273" i="38"/>
  <c r="O273" i="38"/>
  <c r="P273" i="38"/>
  <c r="B274" i="38"/>
  <c r="C274" i="38"/>
  <c r="D274" i="38"/>
  <c r="E274" i="38"/>
  <c r="F274" i="38"/>
  <c r="G274" i="38"/>
  <c r="H274" i="38"/>
  <c r="I274" i="38"/>
  <c r="J274" i="38"/>
  <c r="K274" i="38"/>
  <c r="L274" i="38"/>
  <c r="M274" i="38"/>
  <c r="N274" i="38"/>
  <c r="O274" i="38"/>
  <c r="P274" i="38"/>
  <c r="B275" i="38"/>
  <c r="C275" i="38"/>
  <c r="D275" i="38"/>
  <c r="E275" i="38"/>
  <c r="F275" i="38"/>
  <c r="G275" i="38"/>
  <c r="H275" i="38"/>
  <c r="I275" i="38"/>
  <c r="J275" i="38"/>
  <c r="K275" i="38"/>
  <c r="L275" i="38"/>
  <c r="M275" i="38"/>
  <c r="N275" i="38"/>
  <c r="O275" i="38"/>
  <c r="P275" i="38"/>
  <c r="B276" i="38"/>
  <c r="C276" i="38"/>
  <c r="D276" i="38"/>
  <c r="E276" i="38"/>
  <c r="F276" i="38"/>
  <c r="G276" i="38"/>
  <c r="H276" i="38"/>
  <c r="I276" i="38"/>
  <c r="J276" i="38"/>
  <c r="K276" i="38"/>
  <c r="L276" i="38"/>
  <c r="M276" i="38"/>
  <c r="N276" i="38"/>
  <c r="O276" i="38"/>
  <c r="P276" i="38"/>
  <c r="B277" i="38"/>
  <c r="C277" i="38"/>
  <c r="D277" i="38"/>
  <c r="E277" i="38"/>
  <c r="F277" i="38"/>
  <c r="G277" i="38"/>
  <c r="H277" i="38"/>
  <c r="I277" i="38"/>
  <c r="J277" i="38"/>
  <c r="K277" i="38"/>
  <c r="L277" i="38"/>
  <c r="M277" i="38"/>
  <c r="N277" i="38"/>
  <c r="O277" i="38"/>
  <c r="P277" i="38"/>
  <c r="B278" i="38"/>
  <c r="C278" i="38"/>
  <c r="D278" i="38"/>
  <c r="E278" i="38"/>
  <c r="F278" i="38"/>
  <c r="G278" i="38"/>
  <c r="H278" i="38"/>
  <c r="I278" i="38"/>
  <c r="J278" i="38"/>
  <c r="K278" i="38"/>
  <c r="L278" i="38"/>
  <c r="M278" i="38"/>
  <c r="N278" i="38"/>
  <c r="O278" i="38"/>
  <c r="P278" i="38"/>
  <c r="B279" i="38"/>
  <c r="C279" i="38"/>
  <c r="D279" i="38"/>
  <c r="E279" i="38"/>
  <c r="F279" i="38"/>
  <c r="G279" i="38"/>
  <c r="H279" i="38"/>
  <c r="I279" i="38"/>
  <c r="J279" i="38"/>
  <c r="K279" i="38"/>
  <c r="L279" i="38"/>
  <c r="M279" i="38"/>
  <c r="N279" i="38"/>
  <c r="O279" i="38"/>
  <c r="P279" i="38"/>
  <c r="B280" i="38"/>
  <c r="C280" i="38"/>
  <c r="D280" i="38"/>
  <c r="E280" i="38"/>
  <c r="F280" i="38"/>
  <c r="G280" i="38"/>
  <c r="H280" i="38"/>
  <c r="I280" i="38"/>
  <c r="J280" i="38"/>
  <c r="K280" i="38"/>
  <c r="L280" i="38"/>
  <c r="M280" i="38"/>
  <c r="N280" i="38"/>
  <c r="O280" i="38"/>
  <c r="P280" i="38"/>
  <c r="B281" i="38"/>
  <c r="C281" i="38"/>
  <c r="D281" i="38"/>
  <c r="E281" i="38"/>
  <c r="F281" i="38"/>
  <c r="G281" i="38"/>
  <c r="H281" i="38"/>
  <c r="I281" i="38"/>
  <c r="J281" i="38"/>
  <c r="K281" i="38"/>
  <c r="L281" i="38"/>
  <c r="M281" i="38"/>
  <c r="N281" i="38"/>
  <c r="O281" i="38"/>
  <c r="P281" i="38"/>
  <c r="B282" i="38"/>
  <c r="C282" i="38"/>
  <c r="D282" i="38"/>
  <c r="E282" i="38"/>
  <c r="F282" i="38"/>
  <c r="G282" i="38"/>
  <c r="H282" i="38"/>
  <c r="I282" i="38"/>
  <c r="J282" i="38"/>
  <c r="K282" i="38"/>
  <c r="L282" i="38"/>
  <c r="M282" i="38"/>
  <c r="N282" i="38"/>
  <c r="O282" i="38"/>
  <c r="P282" i="38"/>
  <c r="B283" i="38"/>
  <c r="C283" i="38"/>
  <c r="D283" i="38"/>
  <c r="E283" i="38"/>
  <c r="F283" i="38"/>
  <c r="G283" i="38"/>
  <c r="H283" i="38"/>
  <c r="I283" i="38"/>
  <c r="J283" i="38"/>
  <c r="K283" i="38"/>
  <c r="L283" i="38"/>
  <c r="M283" i="38"/>
  <c r="N283" i="38"/>
  <c r="O283" i="38"/>
  <c r="P283" i="38"/>
  <c r="B284" i="38"/>
  <c r="C284" i="38"/>
  <c r="D284" i="38"/>
  <c r="E284" i="38"/>
  <c r="F284" i="38"/>
  <c r="G284" i="38"/>
  <c r="H284" i="38"/>
  <c r="I284" i="38"/>
  <c r="J284" i="38"/>
  <c r="K284" i="38"/>
  <c r="L284" i="38"/>
  <c r="M284" i="38"/>
  <c r="N284" i="38"/>
  <c r="O284" i="38"/>
  <c r="P284" i="38"/>
  <c r="B285" i="38"/>
  <c r="C285" i="38"/>
  <c r="D285" i="38"/>
  <c r="E285" i="38"/>
  <c r="F285" i="38"/>
  <c r="G285" i="38"/>
  <c r="H285" i="38"/>
  <c r="I285" i="38"/>
  <c r="J285" i="38"/>
  <c r="K285" i="38"/>
  <c r="L285" i="38"/>
  <c r="M285" i="38"/>
  <c r="N285" i="38"/>
  <c r="O285" i="38"/>
  <c r="P285" i="38"/>
  <c r="B286" i="38"/>
  <c r="C286" i="38"/>
  <c r="D286" i="38"/>
  <c r="E286" i="38"/>
  <c r="F286" i="38"/>
  <c r="G286" i="38"/>
  <c r="H286" i="38"/>
  <c r="I286" i="38"/>
  <c r="J286" i="38"/>
  <c r="K286" i="38"/>
  <c r="L286" i="38"/>
  <c r="M286" i="38"/>
  <c r="N286" i="38"/>
  <c r="O286" i="38"/>
  <c r="P286" i="38"/>
  <c r="B287" i="38"/>
  <c r="C287" i="38"/>
  <c r="D287" i="38"/>
  <c r="E287" i="38"/>
  <c r="F287" i="38"/>
  <c r="G287" i="38"/>
  <c r="H287" i="38"/>
  <c r="I287" i="38"/>
  <c r="J287" i="38"/>
  <c r="K287" i="38"/>
  <c r="L287" i="38"/>
  <c r="M287" i="38"/>
  <c r="N287" i="38"/>
  <c r="O287" i="38"/>
  <c r="P287" i="38"/>
  <c r="B288" i="38"/>
  <c r="C288" i="38"/>
  <c r="D288" i="38"/>
  <c r="E288" i="38"/>
  <c r="F288" i="38"/>
  <c r="G288" i="38"/>
  <c r="H288" i="38"/>
  <c r="I288" i="38"/>
  <c r="J288" i="38"/>
  <c r="K288" i="38"/>
  <c r="L288" i="38"/>
  <c r="M288" i="38"/>
  <c r="N288" i="38"/>
  <c r="O288" i="38"/>
  <c r="P288" i="38"/>
  <c r="B289" i="38"/>
  <c r="C289" i="38"/>
  <c r="D289" i="38"/>
  <c r="E289" i="38"/>
  <c r="F289" i="38"/>
  <c r="G289" i="38"/>
  <c r="H289" i="38"/>
  <c r="I289" i="38"/>
  <c r="J289" i="38"/>
  <c r="K289" i="38"/>
  <c r="L289" i="38"/>
  <c r="M289" i="38"/>
  <c r="N289" i="38"/>
  <c r="O289" i="38"/>
  <c r="P289" i="38"/>
  <c r="B290" i="38"/>
  <c r="C290" i="38"/>
  <c r="D290" i="38"/>
  <c r="E290" i="38"/>
  <c r="F290" i="38"/>
  <c r="G290" i="38"/>
  <c r="H290" i="38"/>
  <c r="I290" i="38"/>
  <c r="J290" i="38"/>
  <c r="K290" i="38"/>
  <c r="L290" i="38"/>
  <c r="M290" i="38"/>
  <c r="N290" i="38"/>
  <c r="O290" i="38"/>
  <c r="P290" i="38"/>
  <c r="B291" i="38"/>
  <c r="C291" i="38"/>
  <c r="D291" i="38"/>
  <c r="E291" i="38"/>
  <c r="F291" i="38"/>
  <c r="G291" i="38"/>
  <c r="H291" i="38"/>
  <c r="I291" i="38"/>
  <c r="J291" i="38"/>
  <c r="K291" i="38"/>
  <c r="L291" i="38"/>
  <c r="M291" i="38"/>
  <c r="N291" i="38"/>
  <c r="O291" i="38"/>
  <c r="P291" i="38"/>
  <c r="B292" i="38"/>
  <c r="C292" i="38"/>
  <c r="D292" i="38"/>
  <c r="E292" i="38"/>
  <c r="F292" i="38"/>
  <c r="G292" i="38"/>
  <c r="H292" i="38"/>
  <c r="I292" i="38"/>
  <c r="J292" i="38"/>
  <c r="K292" i="38"/>
  <c r="L292" i="38"/>
  <c r="M292" i="38"/>
  <c r="N292" i="38"/>
  <c r="O292" i="38"/>
  <c r="P292" i="38"/>
  <c r="B293" i="38"/>
  <c r="C293" i="38"/>
  <c r="D293" i="38"/>
  <c r="E293" i="38"/>
  <c r="F293" i="38"/>
  <c r="G293" i="38"/>
  <c r="H293" i="38"/>
  <c r="I293" i="38"/>
  <c r="J293" i="38"/>
  <c r="K293" i="38"/>
  <c r="L293" i="38"/>
  <c r="M293" i="38"/>
  <c r="N293" i="38"/>
  <c r="O293" i="38"/>
  <c r="P293" i="38"/>
  <c r="B294" i="38"/>
  <c r="C294" i="38"/>
  <c r="D294" i="38"/>
  <c r="E294" i="38"/>
  <c r="F294" i="38"/>
  <c r="G294" i="38"/>
  <c r="H294" i="38"/>
  <c r="I294" i="38"/>
  <c r="J294" i="38"/>
  <c r="K294" i="38"/>
  <c r="L294" i="38"/>
  <c r="M294" i="38"/>
  <c r="N294" i="38"/>
  <c r="O294" i="38"/>
  <c r="P294" i="38"/>
  <c r="B295" i="38"/>
  <c r="C295" i="38"/>
  <c r="D295" i="38"/>
  <c r="E295" i="38"/>
  <c r="F295" i="38"/>
  <c r="G295" i="38"/>
  <c r="H295" i="38"/>
  <c r="I295" i="38"/>
  <c r="J295" i="38"/>
  <c r="K295" i="38"/>
  <c r="L295" i="38"/>
  <c r="M295" i="38"/>
  <c r="N295" i="38"/>
  <c r="O295" i="38"/>
  <c r="P295" i="38"/>
  <c r="B296" i="38"/>
  <c r="C296" i="38"/>
  <c r="D296" i="38"/>
  <c r="E296" i="38"/>
  <c r="F296" i="38"/>
  <c r="G296" i="38"/>
  <c r="H296" i="38"/>
  <c r="I296" i="38"/>
  <c r="J296" i="38"/>
  <c r="K296" i="38"/>
  <c r="L296" i="38"/>
  <c r="M296" i="38"/>
  <c r="N296" i="38"/>
  <c r="O296" i="38"/>
  <c r="P296" i="38"/>
  <c r="B297" i="38"/>
  <c r="C297" i="38"/>
  <c r="D297" i="38"/>
  <c r="E297" i="38"/>
  <c r="F297" i="38"/>
  <c r="G297" i="38"/>
  <c r="H297" i="38"/>
  <c r="I297" i="38"/>
  <c r="J297" i="38"/>
  <c r="K297" i="38"/>
  <c r="L297" i="38"/>
  <c r="M297" i="38"/>
  <c r="N297" i="38"/>
  <c r="O297" i="38"/>
  <c r="P297" i="38"/>
  <c r="B298" i="38"/>
  <c r="C298" i="38"/>
  <c r="D298" i="38"/>
  <c r="E298" i="38"/>
  <c r="F298" i="38"/>
  <c r="G298" i="38"/>
  <c r="H298" i="38"/>
  <c r="I298" i="38"/>
  <c r="J298" i="38"/>
  <c r="K298" i="38"/>
  <c r="L298" i="38"/>
  <c r="M298" i="38"/>
  <c r="N298" i="38"/>
  <c r="O298" i="38"/>
  <c r="P298" i="38"/>
  <c r="B299" i="38"/>
  <c r="C299" i="38"/>
  <c r="D299" i="38"/>
  <c r="E299" i="38"/>
  <c r="F299" i="38"/>
  <c r="G299" i="38"/>
  <c r="H299" i="38"/>
  <c r="I299" i="38"/>
  <c r="J299" i="38"/>
  <c r="K299" i="38"/>
  <c r="L299" i="38"/>
  <c r="M299" i="38"/>
  <c r="N299" i="38"/>
  <c r="O299" i="38"/>
  <c r="P299" i="38"/>
  <c r="B300" i="38"/>
  <c r="C300" i="38"/>
  <c r="D300" i="38"/>
  <c r="E300" i="38"/>
  <c r="F300" i="38"/>
  <c r="G300" i="38"/>
  <c r="H300" i="38"/>
  <c r="I300" i="38"/>
  <c r="J300" i="38"/>
  <c r="K300" i="38"/>
  <c r="L300" i="38"/>
  <c r="M300" i="38"/>
  <c r="N300" i="38"/>
  <c r="O300" i="38"/>
  <c r="P300" i="38"/>
  <c r="B301" i="38"/>
  <c r="C301" i="38"/>
  <c r="D301" i="38"/>
  <c r="E301" i="38"/>
  <c r="F301" i="38"/>
  <c r="G301" i="38"/>
  <c r="H301" i="38"/>
  <c r="I301" i="38"/>
  <c r="J301" i="38"/>
  <c r="K301" i="38"/>
  <c r="L301" i="38"/>
  <c r="M301" i="38"/>
  <c r="N301" i="38"/>
  <c r="O301" i="38"/>
  <c r="P301" i="38"/>
  <c r="B302" i="38"/>
  <c r="C302" i="38"/>
  <c r="D302" i="38"/>
  <c r="E302" i="38"/>
  <c r="F302" i="38"/>
  <c r="G302" i="38"/>
  <c r="H302" i="38"/>
  <c r="I302" i="38"/>
  <c r="J302" i="38"/>
  <c r="K302" i="38"/>
  <c r="L302" i="38"/>
  <c r="M302" i="38"/>
  <c r="N302" i="38"/>
  <c r="O302" i="38"/>
  <c r="P302" i="38"/>
  <c r="B303" i="38"/>
  <c r="C303" i="38"/>
  <c r="D303" i="38"/>
  <c r="E303" i="38"/>
  <c r="F303" i="38"/>
  <c r="G303" i="38"/>
  <c r="H303" i="38"/>
  <c r="I303" i="38"/>
  <c r="J303" i="38"/>
  <c r="K303" i="38"/>
  <c r="L303" i="38"/>
  <c r="M303" i="38"/>
  <c r="N303" i="38"/>
  <c r="O303" i="38"/>
  <c r="P303" i="38"/>
  <c r="B304" i="38"/>
  <c r="C304" i="38"/>
  <c r="D304" i="38"/>
  <c r="E304" i="38"/>
  <c r="F304" i="38"/>
  <c r="G304" i="38"/>
  <c r="H304" i="38"/>
  <c r="I304" i="38"/>
  <c r="J304" i="38"/>
  <c r="K304" i="38"/>
  <c r="L304" i="38"/>
  <c r="M304" i="38"/>
  <c r="N304" i="38"/>
  <c r="O304" i="38"/>
  <c r="P304" i="38"/>
  <c r="B305" i="38"/>
  <c r="C305" i="38"/>
  <c r="D305" i="38"/>
  <c r="E305" i="38"/>
  <c r="F305" i="38"/>
  <c r="G305" i="38"/>
  <c r="H305" i="38"/>
  <c r="I305" i="38"/>
  <c r="J305" i="38"/>
  <c r="K305" i="38"/>
  <c r="L305" i="38"/>
  <c r="M305" i="38"/>
  <c r="N305" i="38"/>
  <c r="O305" i="38"/>
  <c r="P305" i="38"/>
  <c r="B306" i="38"/>
  <c r="C306" i="38"/>
  <c r="D306" i="38"/>
  <c r="E306" i="38"/>
  <c r="F306" i="38"/>
  <c r="G306" i="38"/>
  <c r="H306" i="38"/>
  <c r="I306" i="38"/>
  <c r="J306" i="38"/>
  <c r="K306" i="38"/>
  <c r="L306" i="38"/>
  <c r="M306" i="38"/>
  <c r="N306" i="38"/>
  <c r="O306" i="38"/>
  <c r="P306" i="38"/>
  <c r="B307" i="38"/>
  <c r="C307" i="38"/>
  <c r="D307" i="38"/>
  <c r="E307" i="38"/>
  <c r="F307" i="38"/>
  <c r="G307" i="38"/>
  <c r="H307" i="38"/>
  <c r="I307" i="38"/>
  <c r="J307" i="38"/>
  <c r="K307" i="38"/>
  <c r="L307" i="38"/>
  <c r="M307" i="38"/>
  <c r="N307" i="38"/>
  <c r="O307" i="38"/>
  <c r="P307" i="38"/>
  <c r="B308" i="38"/>
  <c r="C308" i="38"/>
  <c r="D308" i="38"/>
  <c r="E308" i="38"/>
  <c r="F308" i="38"/>
  <c r="G308" i="38"/>
  <c r="H308" i="38"/>
  <c r="I308" i="38"/>
  <c r="J308" i="38"/>
  <c r="K308" i="38"/>
  <c r="L308" i="38"/>
  <c r="M308" i="38"/>
  <c r="N308" i="38"/>
  <c r="O308" i="38"/>
  <c r="P308" i="38"/>
  <c r="B309" i="38"/>
  <c r="C309" i="38"/>
  <c r="D309" i="38"/>
  <c r="E309" i="38"/>
  <c r="F309" i="38"/>
  <c r="G309" i="38"/>
  <c r="H309" i="38"/>
  <c r="I309" i="38"/>
  <c r="J309" i="38"/>
  <c r="K309" i="38"/>
  <c r="L309" i="38"/>
  <c r="M309" i="38"/>
  <c r="N309" i="38"/>
  <c r="O309" i="38"/>
  <c r="P309" i="38"/>
  <c r="B310" i="38"/>
  <c r="C310" i="38"/>
  <c r="D310" i="38"/>
  <c r="E310" i="38"/>
  <c r="F310" i="38"/>
  <c r="G310" i="38"/>
  <c r="H310" i="38"/>
  <c r="I310" i="38"/>
  <c r="J310" i="38"/>
  <c r="K310" i="38"/>
  <c r="L310" i="38"/>
  <c r="M310" i="38"/>
  <c r="N310" i="38"/>
  <c r="O310" i="38"/>
  <c r="P310" i="38"/>
  <c r="B311" i="38"/>
  <c r="C311" i="38"/>
  <c r="D311" i="38"/>
  <c r="E311" i="38"/>
  <c r="F311" i="38"/>
  <c r="G311" i="38"/>
  <c r="H311" i="38"/>
  <c r="I311" i="38"/>
  <c r="J311" i="38"/>
  <c r="K311" i="38"/>
  <c r="L311" i="38"/>
  <c r="M311" i="38"/>
  <c r="N311" i="38"/>
  <c r="O311" i="38"/>
  <c r="P311" i="38"/>
  <c r="B312" i="38"/>
  <c r="C312" i="38"/>
  <c r="D312" i="38"/>
  <c r="E312" i="38"/>
  <c r="F312" i="38"/>
  <c r="G312" i="38"/>
  <c r="H312" i="38"/>
  <c r="I312" i="38"/>
  <c r="J312" i="38"/>
  <c r="K312" i="38"/>
  <c r="L312" i="38"/>
  <c r="M312" i="38"/>
  <c r="N312" i="38"/>
  <c r="O312" i="38"/>
  <c r="P312" i="38"/>
  <c r="B313" i="38"/>
  <c r="C313" i="38"/>
  <c r="D313" i="38"/>
  <c r="E313" i="38"/>
  <c r="F313" i="38"/>
  <c r="G313" i="38"/>
  <c r="H313" i="38"/>
  <c r="I313" i="38"/>
  <c r="J313" i="38"/>
  <c r="K313" i="38"/>
  <c r="L313" i="38"/>
  <c r="M313" i="38"/>
  <c r="N313" i="38"/>
  <c r="O313" i="38"/>
  <c r="P313" i="38"/>
  <c r="B314" i="38"/>
  <c r="C314" i="38"/>
  <c r="D314" i="38"/>
  <c r="E314" i="38"/>
  <c r="F314" i="38"/>
  <c r="G314" i="38"/>
  <c r="H314" i="38"/>
  <c r="I314" i="38"/>
  <c r="J314" i="38"/>
  <c r="K314" i="38"/>
  <c r="L314" i="38"/>
  <c r="M314" i="38"/>
  <c r="N314" i="38"/>
  <c r="O314" i="38"/>
  <c r="P314" i="38"/>
  <c r="B315" i="38"/>
  <c r="C315" i="38"/>
  <c r="D315" i="38"/>
  <c r="E315" i="38"/>
  <c r="F315" i="38"/>
  <c r="G315" i="38"/>
  <c r="H315" i="38"/>
  <c r="I315" i="38"/>
  <c r="J315" i="38"/>
  <c r="K315" i="38"/>
  <c r="L315" i="38"/>
  <c r="M315" i="38"/>
  <c r="N315" i="38"/>
  <c r="O315" i="38"/>
  <c r="P315" i="38"/>
  <c r="B316" i="38"/>
  <c r="C316" i="38"/>
  <c r="D316" i="38"/>
  <c r="E316" i="38"/>
  <c r="F316" i="38"/>
  <c r="G316" i="38"/>
  <c r="H316" i="38"/>
  <c r="I316" i="38"/>
  <c r="J316" i="38"/>
  <c r="K316" i="38"/>
  <c r="L316" i="38"/>
  <c r="M316" i="38"/>
  <c r="N316" i="38"/>
  <c r="O316" i="38"/>
  <c r="P316" i="38"/>
  <c r="B317" i="38"/>
  <c r="C317" i="38"/>
  <c r="D317" i="38"/>
  <c r="E317" i="38"/>
  <c r="F317" i="38"/>
  <c r="G317" i="38"/>
  <c r="H317" i="38"/>
  <c r="I317" i="38"/>
  <c r="J317" i="38"/>
  <c r="K317" i="38"/>
  <c r="L317" i="38"/>
  <c r="M317" i="38"/>
  <c r="N317" i="38"/>
  <c r="O317" i="38"/>
  <c r="P317" i="38"/>
  <c r="B318" i="38"/>
  <c r="C318" i="38"/>
  <c r="D318" i="38"/>
  <c r="E318" i="38"/>
  <c r="F318" i="38"/>
  <c r="G318" i="38"/>
  <c r="H318" i="38"/>
  <c r="I318" i="38"/>
  <c r="J318" i="38"/>
  <c r="K318" i="38"/>
  <c r="L318" i="38"/>
  <c r="M318" i="38"/>
  <c r="N318" i="38"/>
  <c r="O318" i="38"/>
  <c r="P318" i="38"/>
  <c r="B319" i="38"/>
  <c r="C319" i="38"/>
  <c r="D319" i="38"/>
  <c r="E319" i="38"/>
  <c r="F319" i="38"/>
  <c r="G319" i="38"/>
  <c r="H319" i="38"/>
  <c r="I319" i="38"/>
  <c r="J319" i="38"/>
  <c r="K319" i="38"/>
  <c r="L319" i="38"/>
  <c r="M319" i="38"/>
  <c r="N319" i="38"/>
  <c r="O319" i="38"/>
  <c r="P319" i="38"/>
  <c r="B320" i="38"/>
  <c r="C320" i="38"/>
  <c r="D320" i="38"/>
  <c r="E320" i="38"/>
  <c r="F320" i="38"/>
  <c r="G320" i="38"/>
  <c r="H320" i="38"/>
  <c r="I320" i="38"/>
  <c r="J320" i="38"/>
  <c r="K320" i="38"/>
  <c r="L320" i="38"/>
  <c r="M320" i="38"/>
  <c r="N320" i="38"/>
  <c r="O320" i="38"/>
  <c r="P320" i="38"/>
  <c r="B321" i="38"/>
  <c r="C321" i="38"/>
  <c r="D321" i="38"/>
  <c r="E321" i="38"/>
  <c r="F321" i="38"/>
  <c r="G321" i="38"/>
  <c r="H321" i="38"/>
  <c r="I321" i="38"/>
  <c r="J321" i="38"/>
  <c r="K321" i="38"/>
  <c r="L321" i="38"/>
  <c r="M321" i="38"/>
  <c r="N321" i="38"/>
  <c r="O321" i="38"/>
  <c r="P321" i="38"/>
  <c r="B322" i="38"/>
  <c r="C322" i="38"/>
  <c r="D322" i="38"/>
  <c r="E322" i="38"/>
  <c r="F322" i="38"/>
  <c r="G322" i="38"/>
  <c r="H322" i="38"/>
  <c r="I322" i="38"/>
  <c r="J322" i="38"/>
  <c r="K322" i="38"/>
  <c r="L322" i="38"/>
  <c r="M322" i="38"/>
  <c r="N322" i="38"/>
  <c r="O322" i="38"/>
  <c r="P322" i="38"/>
  <c r="B323" i="38"/>
  <c r="C323" i="38"/>
  <c r="D323" i="38"/>
  <c r="E323" i="38"/>
  <c r="F323" i="38"/>
  <c r="G323" i="38"/>
  <c r="H323" i="38"/>
  <c r="I323" i="38"/>
  <c r="J323" i="38"/>
  <c r="K323" i="38"/>
  <c r="L323" i="38"/>
  <c r="M323" i="38"/>
  <c r="N323" i="38"/>
  <c r="O323" i="38"/>
  <c r="P323" i="38"/>
  <c r="B324" i="38"/>
  <c r="C324" i="38"/>
  <c r="D324" i="38"/>
  <c r="E324" i="38"/>
  <c r="F324" i="38"/>
  <c r="G324" i="38"/>
  <c r="H324" i="38"/>
  <c r="I324" i="38"/>
  <c r="J324" i="38"/>
  <c r="K324" i="38"/>
  <c r="L324" i="38"/>
  <c r="M324" i="38"/>
  <c r="N324" i="38"/>
  <c r="O324" i="38"/>
  <c r="P324" i="38"/>
  <c r="B325" i="38"/>
  <c r="C325" i="38"/>
  <c r="D325" i="38"/>
  <c r="E325" i="38"/>
  <c r="F325" i="38"/>
  <c r="G325" i="38"/>
  <c r="H325" i="38"/>
  <c r="I325" i="38"/>
  <c r="J325" i="38"/>
  <c r="K325" i="38"/>
  <c r="L325" i="38"/>
  <c r="M325" i="38"/>
  <c r="N325" i="38"/>
  <c r="O325" i="38"/>
  <c r="P325" i="38"/>
  <c r="B326" i="38"/>
  <c r="C326" i="38"/>
  <c r="D326" i="38"/>
  <c r="E326" i="38"/>
  <c r="F326" i="38"/>
  <c r="G326" i="38"/>
  <c r="H326" i="38"/>
  <c r="I326" i="38"/>
  <c r="J326" i="38"/>
  <c r="K326" i="38"/>
  <c r="L326" i="38"/>
  <c r="M326" i="38"/>
  <c r="N326" i="38"/>
  <c r="O326" i="38"/>
  <c r="P326" i="38"/>
  <c r="B327" i="38"/>
  <c r="C327" i="38"/>
  <c r="D327" i="38"/>
  <c r="E327" i="38"/>
  <c r="F327" i="38"/>
  <c r="G327" i="38"/>
  <c r="H327" i="38"/>
  <c r="I327" i="38"/>
  <c r="J327" i="38"/>
  <c r="K327" i="38"/>
  <c r="L327" i="38"/>
  <c r="M327" i="38"/>
  <c r="N327" i="38"/>
  <c r="O327" i="38"/>
  <c r="P327" i="38"/>
  <c r="B328" i="38"/>
  <c r="C328" i="38"/>
  <c r="D328" i="38"/>
  <c r="E328" i="38"/>
  <c r="F328" i="38"/>
  <c r="G328" i="38"/>
  <c r="H328" i="38"/>
  <c r="I328" i="38"/>
  <c r="J328" i="38"/>
  <c r="K328" i="38"/>
  <c r="L328" i="38"/>
  <c r="M328" i="38"/>
  <c r="N328" i="38"/>
  <c r="O328" i="38"/>
  <c r="P328" i="38"/>
  <c r="B329" i="38"/>
  <c r="C329" i="38"/>
  <c r="D329" i="38"/>
  <c r="E329" i="38"/>
  <c r="F329" i="38"/>
  <c r="G329" i="38"/>
  <c r="H329" i="38"/>
  <c r="I329" i="38"/>
  <c r="J329" i="38"/>
  <c r="K329" i="38"/>
  <c r="L329" i="38"/>
  <c r="M329" i="38"/>
  <c r="N329" i="38"/>
  <c r="O329" i="38"/>
  <c r="P329" i="38"/>
  <c r="B330" i="38"/>
  <c r="C330" i="38"/>
  <c r="D330" i="38"/>
  <c r="E330" i="38"/>
  <c r="F330" i="38"/>
  <c r="G330" i="38"/>
  <c r="H330" i="38"/>
  <c r="I330" i="38"/>
  <c r="J330" i="38"/>
  <c r="K330" i="38"/>
  <c r="L330" i="38"/>
  <c r="M330" i="38"/>
  <c r="N330" i="38"/>
  <c r="O330" i="38"/>
  <c r="P330" i="38"/>
  <c r="B331" i="38"/>
  <c r="C331" i="38"/>
  <c r="D331" i="38"/>
  <c r="E331" i="38"/>
  <c r="F331" i="38"/>
  <c r="G331" i="38"/>
  <c r="H331" i="38"/>
  <c r="I331" i="38"/>
  <c r="J331" i="38"/>
  <c r="K331" i="38"/>
  <c r="L331" i="38"/>
  <c r="M331" i="38"/>
  <c r="N331" i="38"/>
  <c r="O331" i="38"/>
  <c r="P331" i="38"/>
  <c r="B332" i="38"/>
  <c r="C332" i="38"/>
  <c r="D332" i="38"/>
  <c r="E332" i="38"/>
  <c r="F332" i="38"/>
  <c r="G332" i="38"/>
  <c r="H332" i="38"/>
  <c r="I332" i="38"/>
  <c r="J332" i="38"/>
  <c r="K332" i="38"/>
  <c r="L332" i="38"/>
  <c r="M332" i="38"/>
  <c r="N332" i="38"/>
  <c r="O332" i="38"/>
  <c r="P332" i="38"/>
  <c r="B333" i="38"/>
  <c r="C333" i="38"/>
  <c r="D333" i="38"/>
  <c r="E333" i="38"/>
  <c r="F333" i="38"/>
  <c r="G333" i="38"/>
  <c r="H333" i="38"/>
  <c r="I333" i="38"/>
  <c r="J333" i="38"/>
  <c r="K333" i="38"/>
  <c r="L333" i="38"/>
  <c r="M333" i="38"/>
  <c r="N333" i="38"/>
  <c r="O333" i="38"/>
  <c r="P333" i="38"/>
  <c r="B334" i="38"/>
  <c r="C334" i="38"/>
  <c r="D334" i="38"/>
  <c r="E334" i="38"/>
  <c r="F334" i="38"/>
  <c r="G334" i="38"/>
  <c r="H334" i="38"/>
  <c r="I334" i="38"/>
  <c r="J334" i="38"/>
  <c r="K334" i="38"/>
  <c r="L334" i="38"/>
  <c r="M334" i="38"/>
  <c r="N334" i="38"/>
  <c r="O334" i="38"/>
  <c r="P334" i="38"/>
  <c r="B335" i="38"/>
  <c r="C335" i="38"/>
  <c r="D335" i="38"/>
  <c r="E335" i="38"/>
  <c r="F335" i="38"/>
  <c r="G335" i="38"/>
  <c r="H335" i="38"/>
  <c r="I335" i="38"/>
  <c r="J335" i="38"/>
  <c r="K335" i="38"/>
  <c r="L335" i="38"/>
  <c r="M335" i="38"/>
  <c r="N335" i="38"/>
  <c r="O335" i="38"/>
  <c r="P335" i="38"/>
  <c r="B336" i="38"/>
  <c r="C336" i="38"/>
  <c r="D336" i="38"/>
  <c r="E336" i="38"/>
  <c r="F336" i="38"/>
  <c r="G336" i="38"/>
  <c r="H336" i="38"/>
  <c r="I336" i="38"/>
  <c r="J336" i="38"/>
  <c r="K336" i="38"/>
  <c r="L336" i="38"/>
  <c r="M336" i="38"/>
  <c r="N336" i="38"/>
  <c r="O336" i="38"/>
  <c r="P336" i="38"/>
  <c r="B337" i="38"/>
  <c r="C337" i="38"/>
  <c r="D337" i="38"/>
  <c r="E337" i="38"/>
  <c r="F337" i="38"/>
  <c r="G337" i="38"/>
  <c r="H337" i="38"/>
  <c r="I337" i="38"/>
  <c r="J337" i="38"/>
  <c r="K337" i="38"/>
  <c r="L337" i="38"/>
  <c r="M337" i="38"/>
  <c r="N337" i="38"/>
  <c r="O337" i="38"/>
  <c r="P337" i="38"/>
  <c r="B338" i="38"/>
  <c r="C338" i="38"/>
  <c r="D338" i="38"/>
  <c r="E338" i="38"/>
  <c r="F338" i="38"/>
  <c r="G338" i="38"/>
  <c r="H338" i="38"/>
  <c r="I338" i="38"/>
  <c r="J338" i="38"/>
  <c r="K338" i="38"/>
  <c r="L338" i="38"/>
  <c r="M338" i="38"/>
  <c r="N338" i="38"/>
  <c r="O338" i="38"/>
  <c r="P338" i="38"/>
  <c r="B339" i="38"/>
  <c r="C339" i="38"/>
  <c r="D339" i="38"/>
  <c r="E339" i="38"/>
  <c r="F339" i="38"/>
  <c r="G339" i="38"/>
  <c r="H339" i="38"/>
  <c r="I339" i="38"/>
  <c r="J339" i="38"/>
  <c r="K339" i="38"/>
  <c r="L339" i="38"/>
  <c r="M339" i="38"/>
  <c r="N339" i="38"/>
  <c r="O339" i="38"/>
  <c r="P339" i="38"/>
  <c r="B340" i="38"/>
  <c r="C340" i="38"/>
  <c r="D340" i="38"/>
  <c r="E340" i="38"/>
  <c r="F340" i="38"/>
  <c r="G340" i="38"/>
  <c r="H340" i="38"/>
  <c r="I340" i="38"/>
  <c r="J340" i="38"/>
  <c r="K340" i="38"/>
  <c r="L340" i="38"/>
  <c r="M340" i="38"/>
  <c r="N340" i="38"/>
  <c r="O340" i="38"/>
  <c r="P340" i="38"/>
  <c r="B341" i="38"/>
  <c r="C341" i="38"/>
  <c r="D341" i="38"/>
  <c r="E341" i="38"/>
  <c r="F341" i="38"/>
  <c r="G341" i="38"/>
  <c r="H341" i="38"/>
  <c r="I341" i="38"/>
  <c r="J341" i="38"/>
  <c r="K341" i="38"/>
  <c r="L341" i="38"/>
  <c r="M341" i="38"/>
  <c r="N341" i="38"/>
  <c r="O341" i="38"/>
  <c r="P341" i="38"/>
  <c r="B342" i="38"/>
  <c r="C342" i="38"/>
  <c r="D342" i="38"/>
  <c r="E342" i="38"/>
  <c r="F342" i="38"/>
  <c r="G342" i="38"/>
  <c r="H342" i="38"/>
  <c r="I342" i="38"/>
  <c r="J342" i="38"/>
  <c r="K342" i="38"/>
  <c r="L342" i="38"/>
  <c r="M342" i="38"/>
  <c r="N342" i="38"/>
  <c r="O342" i="38"/>
  <c r="P342" i="38"/>
  <c r="B343" i="38"/>
  <c r="C343" i="38"/>
  <c r="D343" i="38"/>
  <c r="E343" i="38"/>
  <c r="F343" i="38"/>
  <c r="G343" i="38"/>
  <c r="H343" i="38"/>
  <c r="I343" i="38"/>
  <c r="J343" i="38"/>
  <c r="K343" i="38"/>
  <c r="L343" i="38"/>
  <c r="M343" i="38"/>
  <c r="N343" i="38"/>
  <c r="O343" i="38"/>
  <c r="P343" i="38"/>
  <c r="B344" i="38"/>
  <c r="C344" i="38"/>
  <c r="D344" i="38"/>
  <c r="E344" i="38"/>
  <c r="F344" i="38"/>
  <c r="G344" i="38"/>
  <c r="H344" i="38"/>
  <c r="I344" i="38"/>
  <c r="J344" i="38"/>
  <c r="K344" i="38"/>
  <c r="L344" i="38"/>
  <c r="M344" i="38"/>
  <c r="N344" i="38"/>
  <c r="O344" i="38"/>
  <c r="P344" i="38"/>
  <c r="B345" i="38"/>
  <c r="C345" i="38"/>
  <c r="D345" i="38"/>
  <c r="E345" i="38"/>
  <c r="F345" i="38"/>
  <c r="G345" i="38"/>
  <c r="H345" i="38"/>
  <c r="I345" i="38"/>
  <c r="J345" i="38"/>
  <c r="K345" i="38"/>
  <c r="L345" i="38"/>
  <c r="M345" i="38"/>
  <c r="N345" i="38"/>
  <c r="O345" i="38"/>
  <c r="P345" i="38"/>
  <c r="B346" i="38"/>
  <c r="C346" i="38"/>
  <c r="D346" i="38"/>
  <c r="E346" i="38"/>
  <c r="F346" i="38"/>
  <c r="G346" i="38"/>
  <c r="H346" i="38"/>
  <c r="I346" i="38"/>
  <c r="J346" i="38"/>
  <c r="K346" i="38"/>
  <c r="L346" i="38"/>
  <c r="M346" i="38"/>
  <c r="N346" i="38"/>
  <c r="O346" i="38"/>
  <c r="P346" i="38"/>
  <c r="B347" i="38"/>
  <c r="C347" i="38"/>
  <c r="D347" i="38"/>
  <c r="E347" i="38"/>
  <c r="F347" i="38"/>
  <c r="G347" i="38"/>
  <c r="H347" i="38"/>
  <c r="I347" i="38"/>
  <c r="J347" i="38"/>
  <c r="K347" i="38"/>
  <c r="L347" i="38"/>
  <c r="M347" i="38"/>
  <c r="N347" i="38"/>
  <c r="O347" i="38"/>
  <c r="P347" i="38"/>
  <c r="B348" i="38"/>
  <c r="C348" i="38"/>
  <c r="D348" i="38"/>
  <c r="E348" i="38"/>
  <c r="F348" i="38"/>
  <c r="G348" i="38"/>
  <c r="H348" i="38"/>
  <c r="I348" i="38"/>
  <c r="J348" i="38"/>
  <c r="K348" i="38"/>
  <c r="L348" i="38"/>
  <c r="M348" i="38"/>
  <c r="N348" i="38"/>
  <c r="O348" i="38"/>
  <c r="P348" i="38"/>
  <c r="B349" i="38"/>
  <c r="C349" i="38"/>
  <c r="D349" i="38"/>
  <c r="E349" i="38"/>
  <c r="F349" i="38"/>
  <c r="G349" i="38"/>
  <c r="H349" i="38"/>
  <c r="I349" i="38"/>
  <c r="J349" i="38"/>
  <c r="K349" i="38"/>
  <c r="L349" i="38"/>
  <c r="M349" i="38"/>
  <c r="N349" i="38"/>
  <c r="O349" i="38"/>
  <c r="P349" i="38"/>
  <c r="B350" i="38"/>
  <c r="C350" i="38"/>
  <c r="D350" i="38"/>
  <c r="E350" i="38"/>
  <c r="F350" i="38"/>
  <c r="G350" i="38"/>
  <c r="H350" i="38"/>
  <c r="I350" i="38"/>
  <c r="J350" i="38"/>
  <c r="K350" i="38"/>
  <c r="L350" i="38"/>
  <c r="M350" i="38"/>
  <c r="N350" i="38"/>
  <c r="O350" i="38"/>
  <c r="P350" i="38"/>
  <c r="B351" i="38"/>
  <c r="C351" i="38"/>
  <c r="D351" i="38"/>
  <c r="E351" i="38"/>
  <c r="F351" i="38"/>
  <c r="G351" i="38"/>
  <c r="H351" i="38"/>
  <c r="I351" i="38"/>
  <c r="J351" i="38"/>
  <c r="K351" i="38"/>
  <c r="L351" i="38"/>
  <c r="M351" i="38"/>
  <c r="N351" i="38"/>
  <c r="O351" i="38"/>
  <c r="P351" i="38"/>
  <c r="B352" i="38"/>
  <c r="C352" i="38"/>
  <c r="D352" i="38"/>
  <c r="E352" i="38"/>
  <c r="F352" i="38"/>
  <c r="G352" i="38"/>
  <c r="H352" i="38"/>
  <c r="I352" i="38"/>
  <c r="J352" i="38"/>
  <c r="K352" i="38"/>
  <c r="L352" i="38"/>
  <c r="M352" i="38"/>
  <c r="N352" i="38"/>
  <c r="O352" i="38"/>
  <c r="P352" i="38"/>
  <c r="B353" i="38"/>
  <c r="C353" i="38"/>
  <c r="D353" i="38"/>
  <c r="E353" i="38"/>
  <c r="F353" i="38"/>
  <c r="G353" i="38"/>
  <c r="H353" i="38"/>
  <c r="I353" i="38"/>
  <c r="J353" i="38"/>
  <c r="K353" i="38"/>
  <c r="L353" i="38"/>
  <c r="M353" i="38"/>
  <c r="N353" i="38"/>
  <c r="O353" i="38"/>
  <c r="P353" i="38"/>
  <c r="B354" i="38"/>
  <c r="C354" i="38"/>
  <c r="D354" i="38"/>
  <c r="E354" i="38"/>
  <c r="F354" i="38"/>
  <c r="G354" i="38"/>
  <c r="H354" i="38"/>
  <c r="I354" i="38"/>
  <c r="J354" i="38"/>
  <c r="K354" i="38"/>
  <c r="L354" i="38"/>
  <c r="M354" i="38"/>
  <c r="N354" i="38"/>
  <c r="O354" i="38"/>
  <c r="P354" i="38"/>
  <c r="B355" i="38"/>
  <c r="C355" i="38"/>
  <c r="D355" i="38"/>
  <c r="E355" i="38"/>
  <c r="F355" i="38"/>
  <c r="G355" i="38"/>
  <c r="H355" i="38"/>
  <c r="I355" i="38"/>
  <c r="J355" i="38"/>
  <c r="K355" i="38"/>
  <c r="L355" i="38"/>
  <c r="M355" i="38"/>
  <c r="N355" i="38"/>
  <c r="O355" i="38"/>
  <c r="P355" i="38"/>
  <c r="B356" i="38"/>
  <c r="C356" i="38"/>
  <c r="D356" i="38"/>
  <c r="E356" i="38"/>
  <c r="F356" i="38"/>
  <c r="G356" i="38"/>
  <c r="H356" i="38"/>
  <c r="I356" i="38"/>
  <c r="J356" i="38"/>
  <c r="K356" i="38"/>
  <c r="L356" i="38"/>
  <c r="M356" i="38"/>
  <c r="N356" i="38"/>
  <c r="O356" i="38"/>
  <c r="P356" i="38"/>
  <c r="B357" i="38"/>
  <c r="C357" i="38"/>
  <c r="D357" i="38"/>
  <c r="E357" i="38"/>
  <c r="F357" i="38"/>
  <c r="G357" i="38"/>
  <c r="H357" i="38"/>
  <c r="I357" i="38"/>
  <c r="J357" i="38"/>
  <c r="K357" i="38"/>
  <c r="L357" i="38"/>
  <c r="M357" i="38"/>
  <c r="N357" i="38"/>
  <c r="O357" i="38"/>
  <c r="P357" i="38"/>
  <c r="B358" i="38"/>
  <c r="C358" i="38"/>
  <c r="D358" i="38"/>
  <c r="E358" i="38"/>
  <c r="F358" i="38"/>
  <c r="G358" i="38"/>
  <c r="H358" i="38"/>
  <c r="I358" i="38"/>
  <c r="J358" i="38"/>
  <c r="K358" i="38"/>
  <c r="L358" i="38"/>
  <c r="M358" i="38"/>
  <c r="N358" i="38"/>
  <c r="O358" i="38"/>
  <c r="P358" i="38"/>
  <c r="B359" i="38"/>
  <c r="C359" i="38"/>
  <c r="D359" i="38"/>
  <c r="E359" i="38"/>
  <c r="F359" i="38"/>
  <c r="G359" i="38"/>
  <c r="H359" i="38"/>
  <c r="I359" i="38"/>
  <c r="J359" i="38"/>
  <c r="K359" i="38"/>
  <c r="L359" i="38"/>
  <c r="M359" i="38"/>
  <c r="N359" i="38"/>
  <c r="O359" i="38"/>
  <c r="P359" i="38"/>
  <c r="B360" i="38"/>
  <c r="C360" i="38"/>
  <c r="D360" i="38"/>
  <c r="E360" i="38"/>
  <c r="F360" i="38"/>
  <c r="G360" i="38"/>
  <c r="H360" i="38"/>
  <c r="I360" i="38"/>
  <c r="J360" i="38"/>
  <c r="K360" i="38"/>
  <c r="L360" i="38"/>
  <c r="M360" i="38"/>
  <c r="N360" i="38"/>
  <c r="O360" i="38"/>
  <c r="P360" i="38"/>
  <c r="B361" i="38"/>
  <c r="C361" i="38"/>
  <c r="D361" i="38"/>
  <c r="E361" i="38"/>
  <c r="F361" i="38"/>
  <c r="G361" i="38"/>
  <c r="H361" i="38"/>
  <c r="I361" i="38"/>
  <c r="J361" i="38"/>
  <c r="K361" i="38"/>
  <c r="L361" i="38"/>
  <c r="M361" i="38"/>
  <c r="N361" i="38"/>
  <c r="O361" i="38"/>
  <c r="P361" i="38"/>
  <c r="B362" i="38"/>
  <c r="C362" i="38"/>
  <c r="D362" i="38"/>
  <c r="E362" i="38"/>
  <c r="F362" i="38"/>
  <c r="G362" i="38"/>
  <c r="H362" i="38"/>
  <c r="I362" i="38"/>
  <c r="J362" i="38"/>
  <c r="K362" i="38"/>
  <c r="L362" i="38"/>
  <c r="M362" i="38"/>
  <c r="N362" i="38"/>
  <c r="O362" i="38"/>
  <c r="P362" i="38"/>
  <c r="B363" i="38"/>
  <c r="C363" i="38"/>
  <c r="D363" i="38"/>
  <c r="E363" i="38"/>
  <c r="F363" i="38"/>
  <c r="G363" i="38"/>
  <c r="H363" i="38"/>
  <c r="I363" i="38"/>
  <c r="J363" i="38"/>
  <c r="K363" i="38"/>
  <c r="L363" i="38"/>
  <c r="M363" i="38"/>
  <c r="N363" i="38"/>
  <c r="O363" i="38"/>
  <c r="P363" i="38"/>
  <c r="B364" i="38"/>
  <c r="C364" i="38"/>
  <c r="D364" i="38"/>
  <c r="E364" i="38"/>
  <c r="F364" i="38"/>
  <c r="G364" i="38"/>
  <c r="H364" i="38"/>
  <c r="I364" i="38"/>
  <c r="J364" i="38"/>
  <c r="K364" i="38"/>
  <c r="L364" i="38"/>
  <c r="M364" i="38"/>
  <c r="N364" i="38"/>
  <c r="O364" i="38"/>
  <c r="P364" i="38"/>
  <c r="B365" i="38"/>
  <c r="C365" i="38"/>
  <c r="D365" i="38"/>
  <c r="E365" i="38"/>
  <c r="F365" i="38"/>
  <c r="G365" i="38"/>
  <c r="H365" i="38"/>
  <c r="I365" i="38"/>
  <c r="J365" i="38"/>
  <c r="K365" i="38"/>
  <c r="L365" i="38"/>
  <c r="M365" i="38"/>
  <c r="N365" i="38"/>
  <c r="O365" i="38"/>
  <c r="P365" i="38"/>
  <c r="B366" i="38"/>
  <c r="C366" i="38"/>
  <c r="D366" i="38"/>
  <c r="E366" i="38"/>
  <c r="F366" i="38"/>
  <c r="G366" i="38"/>
  <c r="H366" i="38"/>
  <c r="I366" i="38"/>
  <c r="J366" i="38"/>
  <c r="K366" i="38"/>
  <c r="L366" i="38"/>
  <c r="M366" i="38"/>
  <c r="N366" i="38"/>
  <c r="O366" i="38"/>
  <c r="P366" i="38"/>
  <c r="B367" i="38"/>
  <c r="C367" i="38"/>
  <c r="D367" i="38"/>
  <c r="E367" i="38"/>
  <c r="F367" i="38"/>
  <c r="G367" i="38"/>
  <c r="H367" i="38"/>
  <c r="I367" i="38"/>
  <c r="J367" i="38"/>
  <c r="K367" i="38"/>
  <c r="L367" i="38"/>
  <c r="M367" i="38"/>
  <c r="N367" i="38"/>
  <c r="O367" i="38"/>
  <c r="P367" i="38"/>
  <c r="B368" i="38"/>
  <c r="C368" i="38"/>
  <c r="D368" i="38"/>
  <c r="E368" i="38"/>
  <c r="F368" i="38"/>
  <c r="G368" i="38"/>
  <c r="H368" i="38"/>
  <c r="I368" i="38"/>
  <c r="J368" i="38"/>
  <c r="K368" i="38"/>
  <c r="L368" i="38"/>
  <c r="M368" i="38"/>
  <c r="N368" i="38"/>
  <c r="O368" i="38"/>
  <c r="P368" i="38"/>
  <c r="B369" i="38"/>
  <c r="C369" i="38"/>
  <c r="D369" i="38"/>
  <c r="E369" i="38"/>
  <c r="F369" i="38"/>
  <c r="G369" i="38"/>
  <c r="H369" i="38"/>
  <c r="I369" i="38"/>
  <c r="J369" i="38"/>
  <c r="K369" i="38"/>
  <c r="L369" i="38"/>
  <c r="M369" i="38"/>
  <c r="N369" i="38"/>
  <c r="O369" i="38"/>
  <c r="P369" i="38"/>
  <c r="B370" i="38"/>
  <c r="C370" i="38"/>
  <c r="D370" i="38"/>
  <c r="E370" i="38"/>
  <c r="F370" i="38"/>
  <c r="G370" i="38"/>
  <c r="H370" i="38"/>
  <c r="I370" i="38"/>
  <c r="J370" i="38"/>
  <c r="K370" i="38"/>
  <c r="L370" i="38"/>
  <c r="M370" i="38"/>
  <c r="N370" i="38"/>
  <c r="O370" i="38"/>
  <c r="P370" i="38"/>
  <c r="B371" i="38"/>
  <c r="C371" i="38"/>
  <c r="D371" i="38"/>
  <c r="E371" i="38"/>
  <c r="F371" i="38"/>
  <c r="G371" i="38"/>
  <c r="H371" i="38"/>
  <c r="I371" i="38"/>
  <c r="J371" i="38"/>
  <c r="K371" i="38"/>
  <c r="L371" i="38"/>
  <c r="M371" i="38"/>
  <c r="N371" i="38"/>
  <c r="O371" i="38"/>
  <c r="P371" i="38"/>
  <c r="B372" i="38"/>
  <c r="C372" i="38"/>
  <c r="D372" i="38"/>
  <c r="E372" i="38"/>
  <c r="F372" i="38"/>
  <c r="G372" i="38"/>
  <c r="H372" i="38"/>
  <c r="I372" i="38"/>
  <c r="J372" i="38"/>
  <c r="K372" i="38"/>
  <c r="L372" i="38"/>
  <c r="M372" i="38"/>
  <c r="N372" i="38"/>
  <c r="O372" i="38"/>
  <c r="P372" i="38"/>
  <c r="B373" i="38"/>
  <c r="C373" i="38"/>
  <c r="D373" i="38"/>
  <c r="E373" i="38"/>
  <c r="F373" i="38"/>
  <c r="G373" i="38"/>
  <c r="H373" i="38"/>
  <c r="I373" i="38"/>
  <c r="J373" i="38"/>
  <c r="K373" i="38"/>
  <c r="L373" i="38"/>
  <c r="M373" i="38"/>
  <c r="N373" i="38"/>
  <c r="O373" i="38"/>
  <c r="P373" i="38"/>
  <c r="B374" i="38"/>
  <c r="C374" i="38"/>
  <c r="D374" i="38"/>
  <c r="E374" i="38"/>
  <c r="F374" i="38"/>
  <c r="G374" i="38"/>
  <c r="H374" i="38"/>
  <c r="I374" i="38"/>
  <c r="J374" i="38"/>
  <c r="K374" i="38"/>
  <c r="L374" i="38"/>
  <c r="M374" i="38"/>
  <c r="N374" i="38"/>
  <c r="O374" i="38"/>
  <c r="P374" i="38"/>
  <c r="B375" i="38"/>
  <c r="C375" i="38"/>
  <c r="D375" i="38"/>
  <c r="E375" i="38"/>
  <c r="F375" i="38"/>
  <c r="G375" i="38"/>
  <c r="H375" i="38"/>
  <c r="I375" i="38"/>
  <c r="J375" i="38"/>
  <c r="K375" i="38"/>
  <c r="L375" i="38"/>
  <c r="M375" i="38"/>
  <c r="N375" i="38"/>
  <c r="O375" i="38"/>
  <c r="P375" i="38"/>
  <c r="B376" i="38"/>
  <c r="C376" i="38"/>
  <c r="D376" i="38"/>
  <c r="E376" i="38"/>
  <c r="F376" i="38"/>
  <c r="G376" i="38"/>
  <c r="H376" i="38"/>
  <c r="I376" i="38"/>
  <c r="J376" i="38"/>
  <c r="K376" i="38"/>
  <c r="L376" i="38"/>
  <c r="M376" i="38"/>
  <c r="N376" i="38"/>
  <c r="O376" i="38"/>
  <c r="P376" i="38"/>
  <c r="B377" i="38"/>
  <c r="C377" i="38"/>
  <c r="D377" i="38"/>
  <c r="E377" i="38"/>
  <c r="F377" i="38"/>
  <c r="G377" i="38"/>
  <c r="H377" i="38"/>
  <c r="I377" i="38"/>
  <c r="J377" i="38"/>
  <c r="K377" i="38"/>
  <c r="L377" i="38"/>
  <c r="M377" i="38"/>
  <c r="N377" i="38"/>
  <c r="O377" i="38"/>
  <c r="P377" i="38"/>
  <c r="B378" i="38"/>
  <c r="C378" i="38"/>
  <c r="D378" i="38"/>
  <c r="E378" i="38"/>
  <c r="F378" i="38"/>
  <c r="G378" i="38"/>
  <c r="H378" i="38"/>
  <c r="I378" i="38"/>
  <c r="J378" i="38"/>
  <c r="K378" i="38"/>
  <c r="L378" i="38"/>
  <c r="M378" i="38"/>
  <c r="N378" i="38"/>
  <c r="O378" i="38"/>
  <c r="P378" i="38"/>
  <c r="B379" i="38"/>
  <c r="C379" i="38"/>
  <c r="D379" i="38"/>
  <c r="E379" i="38"/>
  <c r="F379" i="38"/>
  <c r="G379" i="38"/>
  <c r="H379" i="38"/>
  <c r="I379" i="38"/>
  <c r="J379" i="38"/>
  <c r="K379" i="38"/>
  <c r="L379" i="38"/>
  <c r="M379" i="38"/>
  <c r="N379" i="38"/>
  <c r="O379" i="38"/>
  <c r="P379" i="38"/>
  <c r="B380" i="38"/>
  <c r="C380" i="38"/>
  <c r="D380" i="38"/>
  <c r="E380" i="38"/>
  <c r="F380" i="38"/>
  <c r="G380" i="38"/>
  <c r="H380" i="38"/>
  <c r="I380" i="38"/>
  <c r="J380" i="38"/>
  <c r="K380" i="38"/>
  <c r="L380" i="38"/>
  <c r="M380" i="38"/>
  <c r="N380" i="38"/>
  <c r="O380" i="38"/>
  <c r="P380" i="38"/>
  <c r="B381" i="38"/>
  <c r="C381" i="38"/>
  <c r="D381" i="38"/>
  <c r="E381" i="38"/>
  <c r="F381" i="38"/>
  <c r="G381" i="38"/>
  <c r="H381" i="38"/>
  <c r="I381" i="38"/>
  <c r="J381" i="38"/>
  <c r="K381" i="38"/>
  <c r="L381" i="38"/>
  <c r="M381" i="38"/>
  <c r="N381" i="38"/>
  <c r="O381" i="38"/>
  <c r="P381" i="38"/>
  <c r="B382" i="38"/>
  <c r="C382" i="38"/>
  <c r="D382" i="38"/>
  <c r="E382" i="38"/>
  <c r="F382" i="38"/>
  <c r="G382" i="38"/>
  <c r="H382" i="38"/>
  <c r="I382" i="38"/>
  <c r="J382" i="38"/>
  <c r="K382" i="38"/>
  <c r="L382" i="38"/>
  <c r="M382" i="38"/>
  <c r="N382" i="38"/>
  <c r="O382" i="38"/>
  <c r="P382" i="38"/>
  <c r="B383" i="38"/>
  <c r="C383" i="38"/>
  <c r="D383" i="38"/>
  <c r="E383" i="38"/>
  <c r="F383" i="38"/>
  <c r="G383" i="38"/>
  <c r="H383" i="38"/>
  <c r="I383" i="38"/>
  <c r="J383" i="38"/>
  <c r="K383" i="38"/>
  <c r="L383" i="38"/>
  <c r="M383" i="38"/>
  <c r="N383" i="38"/>
  <c r="O383" i="38"/>
  <c r="P383" i="38"/>
  <c r="B384" i="38"/>
  <c r="C384" i="38"/>
  <c r="D384" i="38"/>
  <c r="E384" i="38"/>
  <c r="F384" i="38"/>
  <c r="G384" i="38"/>
  <c r="H384" i="38"/>
  <c r="I384" i="38"/>
  <c r="J384" i="38"/>
  <c r="K384" i="38"/>
  <c r="L384" i="38"/>
  <c r="M384" i="38"/>
  <c r="N384" i="38"/>
  <c r="O384" i="38"/>
  <c r="P384" i="38"/>
  <c r="B385" i="38"/>
  <c r="C385" i="38"/>
  <c r="D385" i="38"/>
  <c r="E385" i="38"/>
  <c r="F385" i="38"/>
  <c r="G385" i="38"/>
  <c r="H385" i="38"/>
  <c r="I385" i="38"/>
  <c r="J385" i="38"/>
  <c r="K385" i="38"/>
  <c r="L385" i="38"/>
  <c r="M385" i="38"/>
  <c r="N385" i="38"/>
  <c r="O385" i="38"/>
  <c r="P385" i="38"/>
  <c r="B386" i="38"/>
  <c r="C386" i="38"/>
  <c r="D386" i="38"/>
  <c r="E386" i="38"/>
  <c r="F386" i="38"/>
  <c r="G386" i="38"/>
  <c r="H386" i="38"/>
  <c r="I386" i="38"/>
  <c r="J386" i="38"/>
  <c r="K386" i="38"/>
  <c r="L386" i="38"/>
  <c r="M386" i="38"/>
  <c r="N386" i="38"/>
  <c r="O386" i="38"/>
  <c r="P386" i="38"/>
  <c r="B387" i="38"/>
  <c r="C387" i="38"/>
  <c r="D387" i="38"/>
  <c r="E387" i="38"/>
  <c r="F387" i="38"/>
  <c r="G387" i="38"/>
  <c r="H387" i="38"/>
  <c r="I387" i="38"/>
  <c r="J387" i="38"/>
  <c r="K387" i="38"/>
  <c r="L387" i="38"/>
  <c r="M387" i="38"/>
  <c r="N387" i="38"/>
  <c r="O387" i="38"/>
  <c r="P387" i="38"/>
  <c r="B388" i="38"/>
  <c r="C388" i="38"/>
  <c r="D388" i="38"/>
  <c r="E388" i="38"/>
  <c r="F388" i="38"/>
  <c r="G388" i="38"/>
  <c r="H388" i="38"/>
  <c r="I388" i="38"/>
  <c r="J388" i="38"/>
  <c r="K388" i="38"/>
  <c r="L388" i="38"/>
  <c r="M388" i="38"/>
  <c r="N388" i="38"/>
  <c r="O388" i="38"/>
  <c r="P388" i="38"/>
  <c r="B389" i="38"/>
  <c r="C389" i="38"/>
  <c r="D389" i="38"/>
  <c r="E389" i="38"/>
  <c r="F389" i="38"/>
  <c r="G389" i="38"/>
  <c r="H389" i="38"/>
  <c r="I389" i="38"/>
  <c r="J389" i="38"/>
  <c r="K389" i="38"/>
  <c r="L389" i="38"/>
  <c r="M389" i="38"/>
  <c r="N389" i="38"/>
  <c r="O389" i="38"/>
  <c r="P389" i="38"/>
  <c r="B390" i="38"/>
  <c r="C390" i="38"/>
  <c r="D390" i="38"/>
  <c r="E390" i="38"/>
  <c r="F390" i="38"/>
  <c r="G390" i="38"/>
  <c r="H390" i="38"/>
  <c r="I390" i="38"/>
  <c r="J390" i="38"/>
  <c r="K390" i="38"/>
  <c r="L390" i="38"/>
  <c r="M390" i="38"/>
  <c r="N390" i="38"/>
  <c r="O390" i="38"/>
  <c r="P390" i="38"/>
  <c r="B391" i="38"/>
  <c r="C391" i="38"/>
  <c r="D391" i="38"/>
  <c r="E391" i="38"/>
  <c r="F391" i="38"/>
  <c r="G391" i="38"/>
  <c r="H391" i="38"/>
  <c r="I391" i="38"/>
  <c r="J391" i="38"/>
  <c r="K391" i="38"/>
  <c r="L391" i="38"/>
  <c r="M391" i="38"/>
  <c r="N391" i="38"/>
  <c r="O391" i="38"/>
  <c r="P391" i="38"/>
  <c r="B392" i="38"/>
  <c r="C392" i="38"/>
  <c r="D392" i="38"/>
  <c r="E392" i="38"/>
  <c r="F392" i="38"/>
  <c r="G392" i="38"/>
  <c r="H392" i="38"/>
  <c r="I392" i="38"/>
  <c r="J392" i="38"/>
  <c r="K392" i="38"/>
  <c r="L392" i="38"/>
  <c r="M392" i="38"/>
  <c r="N392" i="38"/>
  <c r="O392" i="38"/>
  <c r="P392" i="38"/>
  <c r="B393" i="38"/>
  <c r="C393" i="38"/>
  <c r="D393" i="38"/>
  <c r="E393" i="38"/>
  <c r="F393" i="38"/>
  <c r="G393" i="38"/>
  <c r="H393" i="38"/>
  <c r="I393" i="38"/>
  <c r="J393" i="38"/>
  <c r="K393" i="38"/>
  <c r="L393" i="38"/>
  <c r="M393" i="38"/>
  <c r="N393" i="38"/>
  <c r="O393" i="38"/>
  <c r="P393" i="38"/>
  <c r="B394" i="38"/>
  <c r="C394" i="38"/>
  <c r="D394" i="38"/>
  <c r="E394" i="38"/>
  <c r="F394" i="38"/>
  <c r="G394" i="38"/>
  <c r="H394" i="38"/>
  <c r="I394" i="38"/>
  <c r="J394" i="38"/>
  <c r="K394" i="38"/>
  <c r="L394" i="38"/>
  <c r="M394" i="38"/>
  <c r="N394" i="38"/>
  <c r="O394" i="38"/>
  <c r="P394" i="38"/>
  <c r="B395" i="38"/>
  <c r="C395" i="38"/>
  <c r="D395" i="38"/>
  <c r="E395" i="38"/>
  <c r="F395" i="38"/>
  <c r="G395" i="38"/>
  <c r="H395" i="38"/>
  <c r="I395" i="38"/>
  <c r="J395" i="38"/>
  <c r="K395" i="38"/>
  <c r="L395" i="38"/>
  <c r="M395" i="38"/>
  <c r="N395" i="38"/>
  <c r="O395" i="38"/>
  <c r="P395" i="38"/>
  <c r="B396" i="38"/>
  <c r="C396" i="38"/>
  <c r="D396" i="38"/>
  <c r="E396" i="38"/>
  <c r="F396" i="38"/>
  <c r="G396" i="38"/>
  <c r="H396" i="38"/>
  <c r="I396" i="38"/>
  <c r="J396" i="38"/>
  <c r="K396" i="38"/>
  <c r="L396" i="38"/>
  <c r="M396" i="38"/>
  <c r="N396" i="38"/>
  <c r="O396" i="38"/>
  <c r="P396" i="38"/>
  <c r="B397" i="38"/>
  <c r="C397" i="38"/>
  <c r="D397" i="38"/>
  <c r="E397" i="38"/>
  <c r="F397" i="38"/>
  <c r="G397" i="38"/>
  <c r="H397" i="38"/>
  <c r="I397" i="38"/>
  <c r="J397" i="38"/>
  <c r="K397" i="38"/>
  <c r="L397" i="38"/>
  <c r="M397" i="38"/>
  <c r="N397" i="38"/>
  <c r="O397" i="38"/>
  <c r="P397" i="38"/>
  <c r="B398" i="38"/>
  <c r="C398" i="38"/>
  <c r="D398" i="38"/>
  <c r="E398" i="38"/>
  <c r="F398" i="38"/>
  <c r="G398" i="38"/>
  <c r="H398" i="38"/>
  <c r="I398" i="38"/>
  <c r="J398" i="38"/>
  <c r="K398" i="38"/>
  <c r="L398" i="38"/>
  <c r="M398" i="38"/>
  <c r="N398" i="38"/>
  <c r="O398" i="38"/>
  <c r="P398" i="38"/>
  <c r="B399" i="38"/>
  <c r="C399" i="38"/>
  <c r="D399" i="38"/>
  <c r="E399" i="38"/>
  <c r="F399" i="38"/>
  <c r="G399" i="38"/>
  <c r="H399" i="38"/>
  <c r="I399" i="38"/>
  <c r="J399" i="38"/>
  <c r="K399" i="38"/>
  <c r="L399" i="38"/>
  <c r="M399" i="38"/>
  <c r="N399" i="38"/>
  <c r="O399" i="38"/>
  <c r="P399" i="38"/>
  <c r="B400" i="38"/>
  <c r="C400" i="38"/>
  <c r="D400" i="38"/>
  <c r="E400" i="38"/>
  <c r="F400" i="38"/>
  <c r="G400" i="38"/>
  <c r="H400" i="38"/>
  <c r="I400" i="38"/>
  <c r="J400" i="38"/>
  <c r="K400" i="38"/>
  <c r="L400" i="38"/>
  <c r="M400" i="38"/>
  <c r="N400" i="38"/>
  <c r="O400" i="38"/>
  <c r="P400" i="38"/>
  <c r="B401" i="38"/>
  <c r="C401" i="38"/>
  <c r="D401" i="38"/>
  <c r="E401" i="38"/>
  <c r="F401" i="38"/>
  <c r="G401" i="38"/>
  <c r="H401" i="38"/>
  <c r="I401" i="38"/>
  <c r="J401" i="38"/>
  <c r="K401" i="38"/>
  <c r="L401" i="38"/>
  <c r="M401" i="38"/>
  <c r="N401" i="38"/>
  <c r="O401" i="38"/>
  <c r="P401" i="38"/>
  <c r="B402" i="38"/>
  <c r="C402" i="38"/>
  <c r="D402" i="38"/>
  <c r="E402" i="38"/>
  <c r="F402" i="38"/>
  <c r="G402" i="38"/>
  <c r="H402" i="38"/>
  <c r="I402" i="38"/>
  <c r="J402" i="38"/>
  <c r="K402" i="38"/>
  <c r="L402" i="38"/>
  <c r="M402" i="38"/>
  <c r="N402" i="38"/>
  <c r="O402" i="38"/>
  <c r="P402" i="38"/>
  <c r="B403" i="38"/>
  <c r="C403" i="38"/>
  <c r="D403" i="38"/>
  <c r="E403" i="38"/>
  <c r="F403" i="38"/>
  <c r="G403" i="38"/>
  <c r="H403" i="38"/>
  <c r="I403" i="38"/>
  <c r="J403" i="38"/>
  <c r="K403" i="38"/>
  <c r="L403" i="38"/>
  <c r="M403" i="38"/>
  <c r="N403" i="38"/>
  <c r="O403" i="38"/>
  <c r="P403" i="38"/>
  <c r="B404" i="38"/>
  <c r="C404" i="38"/>
  <c r="D404" i="38"/>
  <c r="E404" i="38"/>
  <c r="F404" i="38"/>
  <c r="G404" i="38"/>
  <c r="H404" i="38"/>
  <c r="I404" i="38"/>
  <c r="J404" i="38"/>
  <c r="K404" i="38"/>
  <c r="L404" i="38"/>
  <c r="M404" i="38"/>
  <c r="N404" i="38"/>
  <c r="O404" i="38"/>
  <c r="P404" i="38"/>
  <c r="B405" i="38"/>
  <c r="C405" i="38"/>
  <c r="D405" i="38"/>
  <c r="E405" i="38"/>
  <c r="F405" i="38"/>
  <c r="G405" i="38"/>
  <c r="H405" i="38"/>
  <c r="I405" i="38"/>
  <c r="J405" i="38"/>
  <c r="K405" i="38"/>
  <c r="L405" i="38"/>
  <c r="M405" i="38"/>
  <c r="N405" i="38"/>
  <c r="O405" i="38"/>
  <c r="P405" i="38"/>
  <c r="B406" i="38"/>
  <c r="C406" i="38"/>
  <c r="D406" i="38"/>
  <c r="E406" i="38"/>
  <c r="F406" i="38"/>
  <c r="G406" i="38"/>
  <c r="H406" i="38"/>
  <c r="I406" i="38"/>
  <c r="J406" i="38"/>
  <c r="K406" i="38"/>
  <c r="L406" i="38"/>
  <c r="M406" i="38"/>
  <c r="N406" i="38"/>
  <c r="O406" i="38"/>
  <c r="P406" i="38"/>
  <c r="B407" i="38"/>
  <c r="C407" i="38"/>
  <c r="D407" i="38"/>
  <c r="E407" i="38"/>
  <c r="F407" i="38"/>
  <c r="G407" i="38"/>
  <c r="H407" i="38"/>
  <c r="I407" i="38"/>
  <c r="J407" i="38"/>
  <c r="K407" i="38"/>
  <c r="L407" i="38"/>
  <c r="M407" i="38"/>
  <c r="N407" i="38"/>
  <c r="O407" i="38"/>
  <c r="P407" i="38"/>
  <c r="B408" i="38"/>
  <c r="C408" i="38"/>
  <c r="D408" i="38"/>
  <c r="E408" i="38"/>
  <c r="F408" i="38"/>
  <c r="G408" i="38"/>
  <c r="H408" i="38"/>
  <c r="I408" i="38"/>
  <c r="J408" i="38"/>
  <c r="K408" i="38"/>
  <c r="L408" i="38"/>
  <c r="M408" i="38"/>
  <c r="N408" i="38"/>
  <c r="O408" i="38"/>
  <c r="P408" i="38"/>
  <c r="B409" i="38"/>
  <c r="C409" i="38"/>
  <c r="D409" i="38"/>
  <c r="E409" i="38"/>
  <c r="F409" i="38"/>
  <c r="G409" i="38"/>
  <c r="H409" i="38"/>
  <c r="I409" i="38"/>
  <c r="J409" i="38"/>
  <c r="K409" i="38"/>
  <c r="L409" i="38"/>
  <c r="M409" i="38"/>
  <c r="N409" i="38"/>
  <c r="O409" i="38"/>
  <c r="P409" i="38"/>
  <c r="B410" i="38"/>
  <c r="C410" i="38"/>
  <c r="D410" i="38"/>
  <c r="E410" i="38"/>
  <c r="F410" i="38"/>
  <c r="G410" i="38"/>
  <c r="H410" i="38"/>
  <c r="I410" i="38"/>
  <c r="J410" i="38"/>
  <c r="K410" i="38"/>
  <c r="L410" i="38"/>
  <c r="M410" i="38"/>
  <c r="N410" i="38"/>
  <c r="O410" i="38"/>
  <c r="P410" i="38"/>
  <c r="B411" i="38"/>
  <c r="C411" i="38"/>
  <c r="D411" i="38"/>
  <c r="E411" i="38"/>
  <c r="F411" i="38"/>
  <c r="G411" i="38"/>
  <c r="H411" i="38"/>
  <c r="I411" i="38"/>
  <c r="J411" i="38"/>
  <c r="K411" i="38"/>
  <c r="L411" i="38"/>
  <c r="M411" i="38"/>
  <c r="N411" i="38"/>
  <c r="O411" i="38"/>
  <c r="P411" i="38"/>
  <c r="B412" i="38"/>
  <c r="C412" i="38"/>
  <c r="D412" i="38"/>
  <c r="E412" i="38"/>
  <c r="F412" i="38"/>
  <c r="G412" i="38"/>
  <c r="H412" i="38"/>
  <c r="I412" i="38"/>
  <c r="J412" i="38"/>
  <c r="K412" i="38"/>
  <c r="L412" i="38"/>
  <c r="M412" i="38"/>
  <c r="N412" i="38"/>
  <c r="O412" i="38"/>
  <c r="P412" i="38"/>
  <c r="B413" i="38"/>
  <c r="C413" i="38"/>
  <c r="D413" i="38"/>
  <c r="E413" i="38"/>
  <c r="F413" i="38"/>
  <c r="G413" i="38"/>
  <c r="H413" i="38"/>
  <c r="I413" i="38"/>
  <c r="J413" i="38"/>
  <c r="K413" i="38"/>
  <c r="L413" i="38"/>
  <c r="M413" i="38"/>
  <c r="N413" i="38"/>
  <c r="O413" i="38"/>
  <c r="P413" i="38"/>
  <c r="B414" i="38"/>
  <c r="C414" i="38"/>
  <c r="D414" i="38"/>
  <c r="E414" i="38"/>
  <c r="F414" i="38"/>
  <c r="G414" i="38"/>
  <c r="H414" i="38"/>
  <c r="I414" i="38"/>
  <c r="J414" i="38"/>
  <c r="K414" i="38"/>
  <c r="L414" i="38"/>
  <c r="M414" i="38"/>
  <c r="N414" i="38"/>
  <c r="O414" i="38"/>
  <c r="P414" i="38"/>
  <c r="B415" i="38"/>
  <c r="C415" i="38"/>
  <c r="D415" i="38"/>
  <c r="E415" i="38"/>
  <c r="F415" i="38"/>
  <c r="G415" i="38"/>
  <c r="H415" i="38"/>
  <c r="I415" i="38"/>
  <c r="J415" i="38"/>
  <c r="K415" i="38"/>
  <c r="L415" i="38"/>
  <c r="M415" i="38"/>
  <c r="N415" i="38"/>
  <c r="O415" i="38"/>
  <c r="P415" i="38"/>
  <c r="B416" i="38"/>
  <c r="C416" i="38"/>
  <c r="D416" i="38"/>
  <c r="E416" i="38"/>
  <c r="F416" i="38"/>
  <c r="G416" i="38"/>
  <c r="H416" i="38"/>
  <c r="I416" i="38"/>
  <c r="J416" i="38"/>
  <c r="K416" i="38"/>
  <c r="L416" i="38"/>
  <c r="M416" i="38"/>
  <c r="N416" i="38"/>
  <c r="O416" i="38"/>
  <c r="P416" i="38"/>
  <c r="B417" i="38"/>
  <c r="C417" i="38"/>
  <c r="D417" i="38"/>
  <c r="E417" i="38"/>
  <c r="F417" i="38"/>
  <c r="G417" i="38"/>
  <c r="H417" i="38"/>
  <c r="I417" i="38"/>
  <c r="J417" i="38"/>
  <c r="K417" i="38"/>
  <c r="L417" i="38"/>
  <c r="M417" i="38"/>
  <c r="N417" i="38"/>
  <c r="O417" i="38"/>
  <c r="P417" i="38"/>
  <c r="B418" i="38"/>
  <c r="C418" i="38"/>
  <c r="D418" i="38"/>
  <c r="E418" i="38"/>
  <c r="F418" i="38"/>
  <c r="G418" i="38"/>
  <c r="H418" i="38"/>
  <c r="I418" i="38"/>
  <c r="J418" i="38"/>
  <c r="K418" i="38"/>
  <c r="L418" i="38"/>
  <c r="M418" i="38"/>
  <c r="N418" i="38"/>
  <c r="O418" i="38"/>
  <c r="P418" i="38"/>
  <c r="B419" i="38"/>
  <c r="C419" i="38"/>
  <c r="D419" i="38"/>
  <c r="E419" i="38"/>
  <c r="F419" i="38"/>
  <c r="G419" i="38"/>
  <c r="H419" i="38"/>
  <c r="I419" i="38"/>
  <c r="J419" i="38"/>
  <c r="K419" i="38"/>
  <c r="L419" i="38"/>
  <c r="M419" i="38"/>
  <c r="N419" i="38"/>
  <c r="O419" i="38"/>
  <c r="P419" i="38"/>
  <c r="B420" i="38"/>
  <c r="C420" i="38"/>
  <c r="D420" i="38"/>
  <c r="E420" i="38"/>
  <c r="F420" i="38"/>
  <c r="G420" i="38"/>
  <c r="H420" i="38"/>
  <c r="I420" i="38"/>
  <c r="J420" i="38"/>
  <c r="K420" i="38"/>
  <c r="L420" i="38"/>
  <c r="M420" i="38"/>
  <c r="N420" i="38"/>
  <c r="O420" i="38"/>
  <c r="P420" i="38"/>
  <c r="B421" i="38"/>
  <c r="C421" i="38"/>
  <c r="D421" i="38"/>
  <c r="E421" i="38"/>
  <c r="F421" i="38"/>
  <c r="G421" i="38"/>
  <c r="H421" i="38"/>
  <c r="I421" i="38"/>
  <c r="J421" i="38"/>
  <c r="K421" i="38"/>
  <c r="L421" i="38"/>
  <c r="M421" i="38"/>
  <c r="N421" i="38"/>
  <c r="O421" i="38"/>
  <c r="P421" i="38"/>
  <c r="B422" i="38"/>
  <c r="C422" i="38"/>
  <c r="D422" i="38"/>
  <c r="E422" i="38"/>
  <c r="F422" i="38"/>
  <c r="G422" i="38"/>
  <c r="H422" i="38"/>
  <c r="I422" i="38"/>
  <c r="J422" i="38"/>
  <c r="K422" i="38"/>
  <c r="L422" i="38"/>
  <c r="M422" i="38"/>
  <c r="N422" i="38"/>
  <c r="O422" i="38"/>
  <c r="P422" i="38"/>
  <c r="B423" i="38"/>
  <c r="C423" i="38"/>
  <c r="D423" i="38"/>
  <c r="E423" i="38"/>
  <c r="F423" i="38"/>
  <c r="G423" i="38"/>
  <c r="H423" i="38"/>
  <c r="I423" i="38"/>
  <c r="J423" i="38"/>
  <c r="K423" i="38"/>
  <c r="L423" i="38"/>
  <c r="M423" i="38"/>
  <c r="N423" i="38"/>
  <c r="O423" i="38"/>
  <c r="P423" i="38"/>
  <c r="B424" i="38"/>
  <c r="C424" i="38"/>
  <c r="D424" i="38"/>
  <c r="E424" i="38"/>
  <c r="F424" i="38"/>
  <c r="G424" i="38"/>
  <c r="H424" i="38"/>
  <c r="I424" i="38"/>
  <c r="J424" i="38"/>
  <c r="K424" i="38"/>
  <c r="L424" i="38"/>
  <c r="M424" i="38"/>
  <c r="N424" i="38"/>
  <c r="O424" i="38"/>
  <c r="P424" i="38"/>
  <c r="B425" i="38"/>
  <c r="C425" i="38"/>
  <c r="D425" i="38"/>
  <c r="E425" i="38"/>
  <c r="F425" i="38"/>
  <c r="G425" i="38"/>
  <c r="H425" i="38"/>
  <c r="I425" i="38"/>
  <c r="J425" i="38"/>
  <c r="K425" i="38"/>
  <c r="L425" i="38"/>
  <c r="M425" i="38"/>
  <c r="N425" i="38"/>
  <c r="O425" i="38"/>
  <c r="P425" i="38"/>
  <c r="B426" i="38"/>
  <c r="C426" i="38"/>
  <c r="D426" i="38"/>
  <c r="E426" i="38"/>
  <c r="F426" i="38"/>
  <c r="G426" i="38"/>
  <c r="H426" i="38"/>
  <c r="I426" i="38"/>
  <c r="J426" i="38"/>
  <c r="K426" i="38"/>
  <c r="L426" i="38"/>
  <c r="M426" i="38"/>
  <c r="N426" i="38"/>
  <c r="O426" i="38"/>
  <c r="P426" i="38"/>
  <c r="B427" i="38"/>
  <c r="C427" i="38"/>
  <c r="D427" i="38"/>
  <c r="E427" i="38"/>
  <c r="F427" i="38"/>
  <c r="G427" i="38"/>
  <c r="H427" i="38"/>
  <c r="I427" i="38"/>
  <c r="J427" i="38"/>
  <c r="K427" i="38"/>
  <c r="L427" i="38"/>
  <c r="M427" i="38"/>
  <c r="N427" i="38"/>
  <c r="O427" i="38"/>
  <c r="P427" i="38"/>
  <c r="B428" i="38"/>
  <c r="C428" i="38"/>
  <c r="D428" i="38"/>
  <c r="E428" i="38"/>
  <c r="F428" i="38"/>
  <c r="G428" i="38"/>
  <c r="H428" i="38"/>
  <c r="I428" i="38"/>
  <c r="J428" i="38"/>
  <c r="K428" i="38"/>
  <c r="L428" i="38"/>
  <c r="M428" i="38"/>
  <c r="N428" i="38"/>
  <c r="O428" i="38"/>
  <c r="P428" i="38"/>
  <c r="B429" i="38"/>
  <c r="C429" i="38"/>
  <c r="D429" i="38"/>
  <c r="E429" i="38"/>
  <c r="F429" i="38"/>
  <c r="G429" i="38"/>
  <c r="H429" i="38"/>
  <c r="I429" i="38"/>
  <c r="J429" i="38"/>
  <c r="K429" i="38"/>
  <c r="L429" i="38"/>
  <c r="M429" i="38"/>
  <c r="N429" i="38"/>
  <c r="O429" i="38"/>
  <c r="P429" i="38"/>
  <c r="B430" i="38"/>
  <c r="C430" i="38"/>
  <c r="D430" i="38"/>
  <c r="E430" i="38"/>
  <c r="F430" i="38"/>
  <c r="G430" i="38"/>
  <c r="H430" i="38"/>
  <c r="I430" i="38"/>
  <c r="J430" i="38"/>
  <c r="K430" i="38"/>
  <c r="L430" i="38"/>
  <c r="M430" i="38"/>
  <c r="N430" i="38"/>
  <c r="O430" i="38"/>
  <c r="P430" i="38"/>
  <c r="B431" i="38"/>
  <c r="C431" i="38"/>
  <c r="D431" i="38"/>
  <c r="E431" i="38"/>
  <c r="F431" i="38"/>
  <c r="G431" i="38"/>
  <c r="H431" i="38"/>
  <c r="I431" i="38"/>
  <c r="J431" i="38"/>
  <c r="K431" i="38"/>
  <c r="L431" i="38"/>
  <c r="M431" i="38"/>
  <c r="N431" i="38"/>
  <c r="O431" i="38"/>
  <c r="P431" i="38"/>
  <c r="B432" i="38"/>
  <c r="C432" i="38"/>
  <c r="D432" i="38"/>
  <c r="E432" i="38"/>
  <c r="F432" i="38"/>
  <c r="G432" i="38"/>
  <c r="H432" i="38"/>
  <c r="I432" i="38"/>
  <c r="J432" i="38"/>
  <c r="K432" i="38"/>
  <c r="L432" i="38"/>
  <c r="M432" i="38"/>
  <c r="N432" i="38"/>
  <c r="O432" i="38"/>
  <c r="P432" i="38"/>
  <c r="B433" i="38"/>
  <c r="C433" i="38"/>
  <c r="D433" i="38"/>
  <c r="E433" i="38"/>
  <c r="F433" i="38"/>
  <c r="G433" i="38"/>
  <c r="H433" i="38"/>
  <c r="I433" i="38"/>
  <c r="J433" i="38"/>
  <c r="K433" i="38"/>
  <c r="L433" i="38"/>
  <c r="M433" i="38"/>
  <c r="N433" i="38"/>
  <c r="O433" i="38"/>
  <c r="P433" i="38"/>
  <c r="B434" i="38"/>
  <c r="C434" i="38"/>
  <c r="D434" i="38"/>
  <c r="E434" i="38"/>
  <c r="F434" i="38"/>
  <c r="G434" i="38"/>
  <c r="H434" i="38"/>
  <c r="I434" i="38"/>
  <c r="J434" i="38"/>
  <c r="K434" i="38"/>
  <c r="L434" i="38"/>
  <c r="M434" i="38"/>
  <c r="N434" i="38"/>
  <c r="O434" i="38"/>
  <c r="P434" i="38"/>
  <c r="B435" i="38"/>
  <c r="C435" i="38"/>
  <c r="D435" i="38"/>
  <c r="E435" i="38"/>
  <c r="F435" i="38"/>
  <c r="G435" i="38"/>
  <c r="H435" i="38"/>
  <c r="I435" i="38"/>
  <c r="J435" i="38"/>
  <c r="K435" i="38"/>
  <c r="L435" i="38"/>
  <c r="M435" i="38"/>
  <c r="N435" i="38"/>
  <c r="O435" i="38"/>
  <c r="P435" i="38"/>
  <c r="B436" i="38"/>
  <c r="C436" i="38"/>
  <c r="D436" i="38"/>
  <c r="E436" i="38"/>
  <c r="F436" i="38"/>
  <c r="G436" i="38"/>
  <c r="H436" i="38"/>
  <c r="I436" i="38"/>
  <c r="J436" i="38"/>
  <c r="K436" i="38"/>
  <c r="L436" i="38"/>
  <c r="M436" i="38"/>
  <c r="N436" i="38"/>
  <c r="O436" i="38"/>
  <c r="P436" i="38"/>
  <c r="B437" i="38"/>
  <c r="C437" i="38"/>
  <c r="D437" i="38"/>
  <c r="E437" i="38"/>
  <c r="F437" i="38"/>
  <c r="G437" i="38"/>
  <c r="H437" i="38"/>
  <c r="I437" i="38"/>
  <c r="J437" i="38"/>
  <c r="K437" i="38"/>
  <c r="L437" i="38"/>
  <c r="M437" i="38"/>
  <c r="N437" i="38"/>
  <c r="O437" i="38"/>
  <c r="P437" i="38"/>
  <c r="B438" i="38"/>
  <c r="C438" i="38"/>
  <c r="D438" i="38"/>
  <c r="E438" i="38"/>
  <c r="F438" i="38"/>
  <c r="G438" i="38"/>
  <c r="H438" i="38"/>
  <c r="I438" i="38"/>
  <c r="J438" i="38"/>
  <c r="K438" i="38"/>
  <c r="L438" i="38"/>
  <c r="M438" i="38"/>
  <c r="N438" i="38"/>
  <c r="O438" i="38"/>
  <c r="P438" i="38"/>
  <c r="B439" i="38"/>
  <c r="C439" i="38"/>
  <c r="D439" i="38"/>
  <c r="E439" i="38"/>
  <c r="F439" i="38"/>
  <c r="G439" i="38"/>
  <c r="H439" i="38"/>
  <c r="I439" i="38"/>
  <c r="J439" i="38"/>
  <c r="K439" i="38"/>
  <c r="L439" i="38"/>
  <c r="M439" i="38"/>
  <c r="N439" i="38"/>
  <c r="O439" i="38"/>
  <c r="P439" i="38"/>
  <c r="B440" i="38"/>
  <c r="C440" i="38"/>
  <c r="D440" i="38"/>
  <c r="E440" i="38"/>
  <c r="F440" i="38"/>
  <c r="G440" i="38"/>
  <c r="H440" i="38"/>
  <c r="I440" i="38"/>
  <c r="J440" i="38"/>
  <c r="K440" i="38"/>
  <c r="L440" i="38"/>
  <c r="M440" i="38"/>
  <c r="N440" i="38"/>
  <c r="O440" i="38"/>
  <c r="P440" i="38"/>
  <c r="B441" i="38"/>
  <c r="C441" i="38"/>
  <c r="D441" i="38"/>
  <c r="E441" i="38"/>
  <c r="F441" i="38"/>
  <c r="G441" i="38"/>
  <c r="H441" i="38"/>
  <c r="I441" i="38"/>
  <c r="J441" i="38"/>
  <c r="K441" i="38"/>
  <c r="L441" i="38"/>
  <c r="M441" i="38"/>
  <c r="N441" i="38"/>
  <c r="O441" i="38"/>
  <c r="P441" i="38"/>
  <c r="B442" i="38"/>
  <c r="C442" i="38"/>
  <c r="D442" i="38"/>
  <c r="E442" i="38"/>
  <c r="F442" i="38"/>
  <c r="G442" i="38"/>
  <c r="H442" i="38"/>
  <c r="I442" i="38"/>
  <c r="J442" i="38"/>
  <c r="K442" i="38"/>
  <c r="L442" i="38"/>
  <c r="M442" i="38"/>
  <c r="N442" i="38"/>
  <c r="O442" i="38"/>
  <c r="P442" i="38"/>
  <c r="B443" i="38"/>
  <c r="C443" i="38"/>
  <c r="D443" i="38"/>
  <c r="E443" i="38"/>
  <c r="F443" i="38"/>
  <c r="G443" i="38"/>
  <c r="H443" i="38"/>
  <c r="I443" i="38"/>
  <c r="J443" i="38"/>
  <c r="K443" i="38"/>
  <c r="L443" i="38"/>
  <c r="M443" i="38"/>
  <c r="N443" i="38"/>
  <c r="O443" i="38"/>
  <c r="P443" i="38"/>
  <c r="B444" i="38"/>
  <c r="C444" i="38"/>
  <c r="D444" i="38"/>
  <c r="E444" i="38"/>
  <c r="F444" i="38"/>
  <c r="G444" i="38"/>
  <c r="H444" i="38"/>
  <c r="I444" i="38"/>
  <c r="J444" i="38"/>
  <c r="K444" i="38"/>
  <c r="L444" i="38"/>
  <c r="M444" i="38"/>
  <c r="N444" i="38"/>
  <c r="O444" i="38"/>
  <c r="P444" i="38"/>
  <c r="B445" i="38"/>
  <c r="C445" i="38"/>
  <c r="D445" i="38"/>
  <c r="E445" i="38"/>
  <c r="F445" i="38"/>
  <c r="G445" i="38"/>
  <c r="H445" i="38"/>
  <c r="I445" i="38"/>
  <c r="J445" i="38"/>
  <c r="K445" i="38"/>
  <c r="L445" i="38"/>
  <c r="M445" i="38"/>
  <c r="N445" i="38"/>
  <c r="O445" i="38"/>
  <c r="P445" i="38"/>
  <c r="B446" i="38"/>
  <c r="C446" i="38"/>
  <c r="D446" i="38"/>
  <c r="E446" i="38"/>
  <c r="F446" i="38"/>
  <c r="G446" i="38"/>
  <c r="H446" i="38"/>
  <c r="I446" i="38"/>
  <c r="J446" i="38"/>
  <c r="K446" i="38"/>
  <c r="L446" i="38"/>
  <c r="M446" i="38"/>
  <c r="N446" i="38"/>
  <c r="O446" i="38"/>
  <c r="P446" i="38"/>
  <c r="B447" i="38"/>
  <c r="C447" i="38"/>
  <c r="D447" i="38"/>
  <c r="E447" i="38"/>
  <c r="F447" i="38"/>
  <c r="G447" i="38"/>
  <c r="H447" i="38"/>
  <c r="I447" i="38"/>
  <c r="J447" i="38"/>
  <c r="K447" i="38"/>
  <c r="L447" i="38"/>
  <c r="M447" i="38"/>
  <c r="N447" i="38"/>
  <c r="O447" i="38"/>
  <c r="P447" i="38"/>
  <c r="B448" i="38"/>
  <c r="C448" i="38"/>
  <c r="D448" i="38"/>
  <c r="E448" i="38"/>
  <c r="F448" i="38"/>
  <c r="G448" i="38"/>
  <c r="H448" i="38"/>
  <c r="I448" i="38"/>
  <c r="J448" i="38"/>
  <c r="K448" i="38"/>
  <c r="L448" i="38"/>
  <c r="M448" i="38"/>
  <c r="N448" i="38"/>
  <c r="O448" i="38"/>
  <c r="P448" i="38"/>
  <c r="B449" i="38"/>
  <c r="C449" i="38"/>
  <c r="D449" i="38"/>
  <c r="E449" i="38"/>
  <c r="F449" i="38"/>
  <c r="G449" i="38"/>
  <c r="H449" i="38"/>
  <c r="I449" i="38"/>
  <c r="J449" i="38"/>
  <c r="K449" i="38"/>
  <c r="L449" i="38"/>
  <c r="M449" i="38"/>
  <c r="N449" i="38"/>
  <c r="O449" i="38"/>
  <c r="P449" i="38"/>
  <c r="B450" i="38"/>
  <c r="C450" i="38"/>
  <c r="D450" i="38"/>
  <c r="E450" i="38"/>
  <c r="F450" i="38"/>
  <c r="G450" i="38"/>
  <c r="H450" i="38"/>
  <c r="I450" i="38"/>
  <c r="J450" i="38"/>
  <c r="K450" i="38"/>
  <c r="L450" i="38"/>
  <c r="M450" i="38"/>
  <c r="N450" i="38"/>
  <c r="O450" i="38"/>
  <c r="P450" i="38"/>
  <c r="B451" i="38"/>
  <c r="C451" i="38"/>
  <c r="D451" i="38"/>
  <c r="E451" i="38"/>
  <c r="F451" i="38"/>
  <c r="G451" i="38"/>
  <c r="H451" i="38"/>
  <c r="I451" i="38"/>
  <c r="J451" i="38"/>
  <c r="K451" i="38"/>
  <c r="L451" i="38"/>
  <c r="M451" i="38"/>
  <c r="N451" i="38"/>
  <c r="O451" i="38"/>
  <c r="P451" i="38"/>
  <c r="B452" i="38"/>
  <c r="C452" i="38"/>
  <c r="D452" i="38"/>
  <c r="E452" i="38"/>
  <c r="F452" i="38"/>
  <c r="G452" i="38"/>
  <c r="H452" i="38"/>
  <c r="I452" i="38"/>
  <c r="J452" i="38"/>
  <c r="K452" i="38"/>
  <c r="L452" i="38"/>
  <c r="M452" i="38"/>
  <c r="N452" i="38"/>
  <c r="O452" i="38"/>
  <c r="P452" i="38"/>
  <c r="B453" i="38"/>
  <c r="C453" i="38"/>
  <c r="D453" i="38"/>
  <c r="E453" i="38"/>
  <c r="F453" i="38"/>
  <c r="G453" i="38"/>
  <c r="H453" i="38"/>
  <c r="I453" i="38"/>
  <c r="J453" i="38"/>
  <c r="K453" i="38"/>
  <c r="L453" i="38"/>
  <c r="M453" i="38"/>
  <c r="N453" i="38"/>
  <c r="O453" i="38"/>
  <c r="P453" i="38"/>
  <c r="B454" i="38"/>
  <c r="C454" i="38"/>
  <c r="D454" i="38"/>
  <c r="E454" i="38"/>
  <c r="F454" i="38"/>
  <c r="G454" i="38"/>
  <c r="H454" i="38"/>
  <c r="I454" i="38"/>
  <c r="J454" i="38"/>
  <c r="K454" i="38"/>
  <c r="L454" i="38"/>
  <c r="M454" i="38"/>
  <c r="N454" i="38"/>
  <c r="O454" i="38"/>
  <c r="P454" i="38"/>
  <c r="B455" i="38"/>
  <c r="C455" i="38"/>
  <c r="D455" i="38"/>
  <c r="E455" i="38"/>
  <c r="F455" i="38"/>
  <c r="G455" i="38"/>
  <c r="H455" i="38"/>
  <c r="I455" i="38"/>
  <c r="J455" i="38"/>
  <c r="K455" i="38"/>
  <c r="L455" i="38"/>
  <c r="M455" i="38"/>
  <c r="N455" i="38"/>
  <c r="O455" i="38"/>
  <c r="P455" i="38"/>
  <c r="B456" i="38"/>
  <c r="C456" i="38"/>
  <c r="D456" i="38"/>
  <c r="E456" i="38"/>
  <c r="F456" i="38"/>
  <c r="G456" i="38"/>
  <c r="H456" i="38"/>
  <c r="I456" i="38"/>
  <c r="J456" i="38"/>
  <c r="K456" i="38"/>
  <c r="L456" i="38"/>
  <c r="M456" i="38"/>
  <c r="N456" i="38"/>
  <c r="O456" i="38"/>
  <c r="P456" i="38"/>
  <c r="B457" i="38"/>
  <c r="C457" i="38"/>
  <c r="D457" i="38"/>
  <c r="E457" i="38"/>
  <c r="F457" i="38"/>
  <c r="G457" i="38"/>
  <c r="H457" i="38"/>
  <c r="I457" i="38"/>
  <c r="J457" i="38"/>
  <c r="K457" i="38"/>
  <c r="L457" i="38"/>
  <c r="M457" i="38"/>
  <c r="N457" i="38"/>
  <c r="O457" i="38"/>
  <c r="P457" i="38"/>
  <c r="B458" i="38"/>
  <c r="C458" i="38"/>
  <c r="D458" i="38"/>
  <c r="E458" i="38"/>
  <c r="F458" i="38"/>
  <c r="G458" i="38"/>
  <c r="H458" i="38"/>
  <c r="I458" i="38"/>
  <c r="J458" i="38"/>
  <c r="K458" i="38"/>
  <c r="L458" i="38"/>
  <c r="M458" i="38"/>
  <c r="N458" i="38"/>
  <c r="O458" i="38"/>
  <c r="P458" i="38"/>
  <c r="B459" i="38"/>
  <c r="C459" i="38"/>
  <c r="D459" i="38"/>
  <c r="E459" i="38"/>
  <c r="F459" i="38"/>
  <c r="G459" i="38"/>
  <c r="H459" i="38"/>
  <c r="I459" i="38"/>
  <c r="J459" i="38"/>
  <c r="K459" i="38"/>
  <c r="L459" i="38"/>
  <c r="M459" i="38"/>
  <c r="N459" i="38"/>
  <c r="O459" i="38"/>
  <c r="P459" i="38"/>
  <c r="B460" i="38"/>
  <c r="C460" i="38"/>
  <c r="D460" i="38"/>
  <c r="E460" i="38"/>
  <c r="F460" i="38"/>
  <c r="G460" i="38"/>
  <c r="H460" i="38"/>
  <c r="I460" i="38"/>
  <c r="J460" i="38"/>
  <c r="K460" i="38"/>
  <c r="L460" i="38"/>
  <c r="M460" i="38"/>
  <c r="N460" i="38"/>
  <c r="O460" i="38"/>
  <c r="P460" i="38"/>
  <c r="B461" i="38"/>
  <c r="C461" i="38"/>
  <c r="D461" i="38"/>
  <c r="E461" i="38"/>
  <c r="F461" i="38"/>
  <c r="G461" i="38"/>
  <c r="H461" i="38"/>
  <c r="I461" i="38"/>
  <c r="J461" i="38"/>
  <c r="K461" i="38"/>
  <c r="L461" i="38"/>
  <c r="M461" i="38"/>
  <c r="N461" i="38"/>
  <c r="O461" i="38"/>
  <c r="P461" i="38"/>
  <c r="B462" i="38"/>
  <c r="C462" i="38"/>
  <c r="D462" i="38"/>
  <c r="E462" i="38"/>
  <c r="F462" i="38"/>
  <c r="G462" i="38"/>
  <c r="H462" i="38"/>
  <c r="I462" i="38"/>
  <c r="J462" i="38"/>
  <c r="K462" i="38"/>
  <c r="L462" i="38"/>
  <c r="M462" i="38"/>
  <c r="N462" i="38"/>
  <c r="O462" i="38"/>
  <c r="P462" i="38"/>
  <c r="B463" i="38"/>
  <c r="C463" i="38"/>
  <c r="D463" i="38"/>
  <c r="E463" i="38"/>
  <c r="F463" i="38"/>
  <c r="G463" i="38"/>
  <c r="H463" i="38"/>
  <c r="I463" i="38"/>
  <c r="J463" i="38"/>
  <c r="K463" i="38"/>
  <c r="L463" i="38"/>
  <c r="M463" i="38"/>
  <c r="N463" i="38"/>
  <c r="O463" i="38"/>
  <c r="P463" i="38"/>
  <c r="B464" i="38"/>
  <c r="C464" i="38"/>
  <c r="D464" i="38"/>
  <c r="E464" i="38"/>
  <c r="F464" i="38"/>
  <c r="G464" i="38"/>
  <c r="H464" i="38"/>
  <c r="I464" i="38"/>
  <c r="J464" i="38"/>
  <c r="K464" i="38"/>
  <c r="L464" i="38"/>
  <c r="M464" i="38"/>
  <c r="N464" i="38"/>
  <c r="O464" i="38"/>
  <c r="P464" i="38"/>
  <c r="B465" i="38"/>
  <c r="C465" i="38"/>
  <c r="D465" i="38"/>
  <c r="E465" i="38"/>
  <c r="F465" i="38"/>
  <c r="G465" i="38"/>
  <c r="H465" i="38"/>
  <c r="I465" i="38"/>
  <c r="J465" i="38"/>
  <c r="K465" i="38"/>
  <c r="L465" i="38"/>
  <c r="M465" i="38"/>
  <c r="N465" i="38"/>
  <c r="O465" i="38"/>
  <c r="P465" i="38"/>
  <c r="B466" i="38"/>
  <c r="C466" i="38"/>
  <c r="D466" i="38"/>
  <c r="E466" i="38"/>
  <c r="F466" i="38"/>
  <c r="G466" i="38"/>
  <c r="H466" i="38"/>
  <c r="I466" i="38"/>
  <c r="J466" i="38"/>
  <c r="K466" i="38"/>
  <c r="L466" i="38"/>
  <c r="M466" i="38"/>
  <c r="N466" i="38"/>
  <c r="O466" i="38"/>
  <c r="P466" i="38"/>
  <c r="B467" i="38"/>
  <c r="C467" i="38"/>
  <c r="D467" i="38"/>
  <c r="E467" i="38"/>
  <c r="F467" i="38"/>
  <c r="G467" i="38"/>
  <c r="H467" i="38"/>
  <c r="I467" i="38"/>
  <c r="J467" i="38"/>
  <c r="K467" i="38"/>
  <c r="L467" i="38"/>
  <c r="M467" i="38"/>
  <c r="N467" i="38"/>
  <c r="O467" i="38"/>
  <c r="P467" i="38"/>
  <c r="B468" i="38"/>
  <c r="C468" i="38"/>
  <c r="D468" i="38"/>
  <c r="E468" i="38"/>
  <c r="F468" i="38"/>
  <c r="G468" i="38"/>
  <c r="H468" i="38"/>
  <c r="I468" i="38"/>
  <c r="J468" i="38"/>
  <c r="K468" i="38"/>
  <c r="L468" i="38"/>
  <c r="M468" i="38"/>
  <c r="N468" i="38"/>
  <c r="O468" i="38"/>
  <c r="P468" i="38"/>
  <c r="B469" i="38"/>
  <c r="C469" i="38"/>
  <c r="D469" i="38"/>
  <c r="E469" i="38"/>
  <c r="F469" i="38"/>
  <c r="G469" i="38"/>
  <c r="H469" i="38"/>
  <c r="I469" i="38"/>
  <c r="J469" i="38"/>
  <c r="K469" i="38"/>
  <c r="L469" i="38"/>
  <c r="M469" i="38"/>
  <c r="N469" i="38"/>
  <c r="O469" i="38"/>
  <c r="P469" i="38"/>
  <c r="B470" i="38"/>
  <c r="C470" i="38"/>
  <c r="D470" i="38"/>
  <c r="E470" i="38"/>
  <c r="F470" i="38"/>
  <c r="G470" i="38"/>
  <c r="H470" i="38"/>
  <c r="I470" i="38"/>
  <c r="J470" i="38"/>
  <c r="K470" i="38"/>
  <c r="L470" i="38"/>
  <c r="M470" i="38"/>
  <c r="N470" i="38"/>
  <c r="O470" i="38"/>
  <c r="P470" i="38"/>
  <c r="B471" i="38"/>
  <c r="C471" i="38"/>
  <c r="D471" i="38"/>
  <c r="E471" i="38"/>
  <c r="F471" i="38"/>
  <c r="G471" i="38"/>
  <c r="H471" i="38"/>
  <c r="I471" i="38"/>
  <c r="J471" i="38"/>
  <c r="K471" i="38"/>
  <c r="L471" i="38"/>
  <c r="M471" i="38"/>
  <c r="N471" i="38"/>
  <c r="O471" i="38"/>
  <c r="P471" i="38"/>
  <c r="B472" i="38"/>
  <c r="C472" i="38"/>
  <c r="D472" i="38"/>
  <c r="E472" i="38"/>
  <c r="F472" i="38"/>
  <c r="G472" i="38"/>
  <c r="H472" i="38"/>
  <c r="I472" i="38"/>
  <c r="J472" i="38"/>
  <c r="K472" i="38"/>
  <c r="L472" i="38"/>
  <c r="M472" i="38"/>
  <c r="N472" i="38"/>
  <c r="O472" i="38"/>
  <c r="P472" i="38"/>
  <c r="B473" i="38"/>
  <c r="C473" i="38"/>
  <c r="D473" i="38"/>
  <c r="E473" i="38"/>
  <c r="F473" i="38"/>
  <c r="G473" i="38"/>
  <c r="H473" i="38"/>
  <c r="I473" i="38"/>
  <c r="J473" i="38"/>
  <c r="K473" i="38"/>
  <c r="L473" i="38"/>
  <c r="M473" i="38"/>
  <c r="N473" i="38"/>
  <c r="O473" i="38"/>
  <c r="P473" i="38"/>
  <c r="B474" i="38"/>
  <c r="C474" i="38"/>
  <c r="D474" i="38"/>
  <c r="E474" i="38"/>
  <c r="F474" i="38"/>
  <c r="G474" i="38"/>
  <c r="H474" i="38"/>
  <c r="I474" i="38"/>
  <c r="J474" i="38"/>
  <c r="K474" i="38"/>
  <c r="L474" i="38"/>
  <c r="M474" i="38"/>
  <c r="N474" i="38"/>
  <c r="O474" i="38"/>
  <c r="P474" i="38"/>
  <c r="B475" i="38"/>
  <c r="C475" i="38"/>
  <c r="D475" i="38"/>
  <c r="E475" i="38"/>
  <c r="F475" i="38"/>
  <c r="G475" i="38"/>
  <c r="H475" i="38"/>
  <c r="I475" i="38"/>
  <c r="J475" i="38"/>
  <c r="K475" i="38"/>
  <c r="L475" i="38"/>
  <c r="M475" i="38"/>
  <c r="N475" i="38"/>
  <c r="O475" i="38"/>
  <c r="P475" i="38"/>
  <c r="B476" i="38"/>
  <c r="C476" i="38"/>
  <c r="D476" i="38"/>
  <c r="E476" i="38"/>
  <c r="F476" i="38"/>
  <c r="G476" i="38"/>
  <c r="H476" i="38"/>
  <c r="I476" i="38"/>
  <c r="J476" i="38"/>
  <c r="K476" i="38"/>
  <c r="L476" i="38"/>
  <c r="M476" i="38"/>
  <c r="N476" i="38"/>
  <c r="O476" i="38"/>
  <c r="P476" i="38"/>
  <c r="B477" i="38"/>
  <c r="C477" i="38"/>
  <c r="D477" i="38"/>
  <c r="E477" i="38"/>
  <c r="F477" i="38"/>
  <c r="G477" i="38"/>
  <c r="H477" i="38"/>
  <c r="I477" i="38"/>
  <c r="J477" i="38"/>
  <c r="K477" i="38"/>
  <c r="L477" i="38"/>
  <c r="M477" i="38"/>
  <c r="N477" i="38"/>
  <c r="O477" i="38"/>
  <c r="P477" i="38"/>
  <c r="B478" i="38"/>
  <c r="C478" i="38"/>
  <c r="D478" i="38"/>
  <c r="E478" i="38"/>
  <c r="F478" i="38"/>
  <c r="G478" i="38"/>
  <c r="H478" i="38"/>
  <c r="I478" i="38"/>
  <c r="J478" i="38"/>
  <c r="K478" i="38"/>
  <c r="L478" i="38"/>
  <c r="M478" i="38"/>
  <c r="N478" i="38"/>
  <c r="O478" i="38"/>
  <c r="P478" i="38"/>
  <c r="B479" i="38"/>
  <c r="C479" i="38"/>
  <c r="D479" i="38"/>
  <c r="E479" i="38"/>
  <c r="F479" i="38"/>
  <c r="G479" i="38"/>
  <c r="H479" i="38"/>
  <c r="I479" i="38"/>
  <c r="J479" i="38"/>
  <c r="K479" i="38"/>
  <c r="L479" i="38"/>
  <c r="M479" i="38"/>
  <c r="N479" i="38"/>
  <c r="O479" i="38"/>
  <c r="P479" i="38"/>
  <c r="B480" i="38"/>
  <c r="C480" i="38"/>
  <c r="D480" i="38"/>
  <c r="E480" i="38"/>
  <c r="F480" i="38"/>
  <c r="G480" i="38"/>
  <c r="H480" i="38"/>
  <c r="I480" i="38"/>
  <c r="J480" i="38"/>
  <c r="K480" i="38"/>
  <c r="L480" i="38"/>
  <c r="M480" i="38"/>
  <c r="N480" i="38"/>
  <c r="O480" i="38"/>
  <c r="P480" i="38"/>
  <c r="B481" i="38"/>
  <c r="C481" i="38"/>
  <c r="D481" i="38"/>
  <c r="E481" i="38"/>
  <c r="F481" i="38"/>
  <c r="G481" i="38"/>
  <c r="H481" i="38"/>
  <c r="I481" i="38"/>
  <c r="J481" i="38"/>
  <c r="K481" i="38"/>
  <c r="L481" i="38"/>
  <c r="M481" i="38"/>
  <c r="N481" i="38"/>
  <c r="O481" i="38"/>
  <c r="P481" i="38"/>
  <c r="B482" i="38"/>
  <c r="C482" i="38"/>
  <c r="D482" i="38"/>
  <c r="E482" i="38"/>
  <c r="F482" i="38"/>
  <c r="G482" i="38"/>
  <c r="H482" i="38"/>
  <c r="I482" i="38"/>
  <c r="J482" i="38"/>
  <c r="K482" i="38"/>
  <c r="L482" i="38"/>
  <c r="M482" i="38"/>
  <c r="N482" i="38"/>
  <c r="O482" i="38"/>
  <c r="P482" i="38"/>
  <c r="B483" i="38"/>
  <c r="C483" i="38"/>
  <c r="D483" i="38"/>
  <c r="E483" i="38"/>
  <c r="F483" i="38"/>
  <c r="G483" i="38"/>
  <c r="H483" i="38"/>
  <c r="I483" i="38"/>
  <c r="J483" i="38"/>
  <c r="K483" i="38"/>
  <c r="L483" i="38"/>
  <c r="M483" i="38"/>
  <c r="N483" i="38"/>
  <c r="O483" i="38"/>
  <c r="P483" i="38"/>
  <c r="B484" i="38"/>
  <c r="C484" i="38"/>
  <c r="D484" i="38"/>
  <c r="E484" i="38"/>
  <c r="F484" i="38"/>
  <c r="G484" i="38"/>
  <c r="H484" i="38"/>
  <c r="I484" i="38"/>
  <c r="J484" i="38"/>
  <c r="K484" i="38"/>
  <c r="L484" i="38"/>
  <c r="M484" i="38"/>
  <c r="N484" i="38"/>
  <c r="O484" i="38"/>
  <c r="P484" i="38"/>
  <c r="B485" i="38"/>
  <c r="C485" i="38"/>
  <c r="D485" i="38"/>
  <c r="E485" i="38"/>
  <c r="F485" i="38"/>
  <c r="G485" i="38"/>
  <c r="H485" i="38"/>
  <c r="I485" i="38"/>
  <c r="J485" i="38"/>
  <c r="K485" i="38"/>
  <c r="L485" i="38"/>
  <c r="M485" i="38"/>
  <c r="N485" i="38"/>
  <c r="O485" i="38"/>
  <c r="P485" i="38"/>
  <c r="B486" i="38"/>
  <c r="C486" i="38"/>
  <c r="D486" i="38"/>
  <c r="E486" i="38"/>
  <c r="F486" i="38"/>
  <c r="G486" i="38"/>
  <c r="H486" i="38"/>
  <c r="I486" i="38"/>
  <c r="J486" i="38"/>
  <c r="K486" i="38"/>
  <c r="L486" i="38"/>
  <c r="M486" i="38"/>
  <c r="N486" i="38"/>
  <c r="O486" i="38"/>
  <c r="P486" i="38"/>
  <c r="B487" i="38"/>
  <c r="C487" i="38"/>
  <c r="D487" i="38"/>
  <c r="E487" i="38"/>
  <c r="F487" i="38"/>
  <c r="G487" i="38"/>
  <c r="H487" i="38"/>
  <c r="I487" i="38"/>
  <c r="J487" i="38"/>
  <c r="K487" i="38"/>
  <c r="L487" i="38"/>
  <c r="M487" i="38"/>
  <c r="N487" i="38"/>
  <c r="O487" i="38"/>
  <c r="P487" i="38"/>
  <c r="B488" i="38"/>
  <c r="C488" i="38"/>
  <c r="D488" i="38"/>
  <c r="E488" i="38"/>
  <c r="F488" i="38"/>
  <c r="G488" i="38"/>
  <c r="H488" i="38"/>
  <c r="I488" i="38"/>
  <c r="J488" i="38"/>
  <c r="K488" i="38"/>
  <c r="L488" i="38"/>
  <c r="M488" i="38"/>
  <c r="N488" i="38"/>
  <c r="O488" i="38"/>
  <c r="P488" i="38"/>
  <c r="B489" i="38"/>
  <c r="C489" i="38"/>
  <c r="D489" i="38"/>
  <c r="E489" i="38"/>
  <c r="F489" i="38"/>
  <c r="G489" i="38"/>
  <c r="H489" i="38"/>
  <c r="I489" i="38"/>
  <c r="J489" i="38"/>
  <c r="K489" i="38"/>
  <c r="L489" i="38"/>
  <c r="M489" i="38"/>
  <c r="N489" i="38"/>
  <c r="O489" i="38"/>
  <c r="P489" i="38"/>
  <c r="B490" i="38"/>
  <c r="C490" i="38"/>
  <c r="D490" i="38"/>
  <c r="E490" i="38"/>
  <c r="F490" i="38"/>
  <c r="G490" i="38"/>
  <c r="H490" i="38"/>
  <c r="I490" i="38"/>
  <c r="J490" i="38"/>
  <c r="K490" i="38"/>
  <c r="L490" i="38"/>
  <c r="M490" i="38"/>
  <c r="N490" i="38"/>
  <c r="O490" i="38"/>
  <c r="P490" i="38"/>
  <c r="B491" i="38"/>
  <c r="C491" i="38"/>
  <c r="D491" i="38"/>
  <c r="E491" i="38"/>
  <c r="F491" i="38"/>
  <c r="G491" i="38"/>
  <c r="H491" i="38"/>
  <c r="I491" i="38"/>
  <c r="J491" i="38"/>
  <c r="K491" i="38"/>
  <c r="L491" i="38"/>
  <c r="M491" i="38"/>
  <c r="N491" i="38"/>
  <c r="O491" i="38"/>
  <c r="P491" i="38"/>
  <c r="B492" i="38"/>
  <c r="C492" i="38"/>
  <c r="D492" i="38"/>
  <c r="E492" i="38"/>
  <c r="F492" i="38"/>
  <c r="G492" i="38"/>
  <c r="H492" i="38"/>
  <c r="I492" i="38"/>
  <c r="J492" i="38"/>
  <c r="K492" i="38"/>
  <c r="L492" i="38"/>
  <c r="M492" i="38"/>
  <c r="N492" i="38"/>
  <c r="O492" i="38"/>
  <c r="P492" i="38"/>
  <c r="B493" i="38"/>
  <c r="C493" i="38"/>
  <c r="D493" i="38"/>
  <c r="E493" i="38"/>
  <c r="F493" i="38"/>
  <c r="G493" i="38"/>
  <c r="H493" i="38"/>
  <c r="I493" i="38"/>
  <c r="J493" i="38"/>
  <c r="K493" i="38"/>
  <c r="L493" i="38"/>
  <c r="M493" i="38"/>
  <c r="N493" i="38"/>
  <c r="O493" i="38"/>
  <c r="P493" i="38"/>
  <c r="B494" i="38"/>
  <c r="C494" i="38"/>
  <c r="D494" i="38"/>
  <c r="E494" i="38"/>
  <c r="F494" i="38"/>
  <c r="G494" i="38"/>
  <c r="H494" i="38"/>
  <c r="I494" i="38"/>
  <c r="J494" i="38"/>
  <c r="K494" i="38"/>
  <c r="L494" i="38"/>
  <c r="M494" i="38"/>
  <c r="N494" i="38"/>
  <c r="O494" i="38"/>
  <c r="P494" i="38"/>
  <c r="B8" i="38"/>
  <c r="P8" i="38"/>
  <c r="O8" i="38"/>
  <c r="N8" i="38"/>
  <c r="M8" i="38"/>
  <c r="L8" i="38"/>
  <c r="K8" i="38"/>
  <c r="J8" i="38"/>
  <c r="I8" i="38"/>
  <c r="H8" i="38"/>
  <c r="G8" i="38"/>
  <c r="F8" i="38"/>
  <c r="E8" i="38"/>
  <c r="B9" i="3"/>
  <c r="C9" i="3"/>
  <c r="D9" i="3"/>
  <c r="E9" i="3"/>
  <c r="F9" i="3"/>
  <c r="G9" i="3"/>
  <c r="H9" i="3"/>
  <c r="I9" i="3"/>
  <c r="J9" i="3"/>
  <c r="K9" i="3"/>
  <c r="L9" i="3"/>
  <c r="M9" i="3"/>
  <c r="N9" i="3"/>
  <c r="O9" i="3"/>
  <c r="P9" i="3"/>
  <c r="B10" i="3"/>
  <c r="C10" i="3"/>
  <c r="D10" i="3"/>
  <c r="E10" i="3"/>
  <c r="F10" i="3"/>
  <c r="G10" i="3"/>
  <c r="I10" i="3"/>
  <c r="J10" i="3"/>
  <c r="B11" i="3"/>
  <c r="C11" i="3"/>
  <c r="D11" i="3"/>
  <c r="E11" i="3"/>
  <c r="F11" i="3"/>
  <c r="G11" i="3"/>
  <c r="H11" i="3"/>
  <c r="I11" i="3"/>
  <c r="J11" i="3"/>
  <c r="K11" i="3"/>
  <c r="L11" i="3"/>
  <c r="M11" i="3"/>
  <c r="N11" i="3"/>
  <c r="O11" i="3"/>
  <c r="P11" i="3"/>
  <c r="B12" i="3"/>
  <c r="C12" i="3"/>
  <c r="D12" i="3"/>
  <c r="E12" i="3"/>
  <c r="F12" i="3"/>
  <c r="G12" i="3"/>
  <c r="H12" i="3"/>
  <c r="I12" i="3"/>
  <c r="J12" i="3"/>
  <c r="K12" i="3"/>
  <c r="L12" i="3"/>
  <c r="M12" i="3"/>
  <c r="N12" i="3"/>
  <c r="O12" i="3"/>
  <c r="P12" i="3"/>
  <c r="B13" i="3"/>
  <c r="C13" i="3"/>
  <c r="D13" i="3"/>
  <c r="E13" i="3"/>
  <c r="F13" i="3"/>
  <c r="G13" i="3"/>
  <c r="H13" i="3"/>
  <c r="I13" i="3"/>
  <c r="J13" i="3"/>
  <c r="K13" i="3"/>
  <c r="L13" i="3"/>
  <c r="M13" i="3"/>
  <c r="N13" i="3"/>
  <c r="O13" i="3"/>
  <c r="P13" i="3"/>
  <c r="B14" i="3"/>
  <c r="C14" i="3"/>
  <c r="D14" i="3"/>
  <c r="E14" i="3"/>
  <c r="F14" i="3"/>
  <c r="G14" i="3"/>
  <c r="H14" i="3"/>
  <c r="I14" i="3"/>
  <c r="J14" i="3"/>
  <c r="K14" i="3"/>
  <c r="L14" i="3"/>
  <c r="M14" i="3"/>
  <c r="N14" i="3"/>
  <c r="O14" i="3"/>
  <c r="P14" i="3"/>
  <c r="B15" i="3"/>
  <c r="C15" i="3"/>
  <c r="D15" i="3"/>
  <c r="E15" i="3"/>
  <c r="F15" i="3"/>
  <c r="G15" i="3"/>
  <c r="H15" i="3"/>
  <c r="I15" i="3"/>
  <c r="J15" i="3"/>
  <c r="K15" i="3"/>
  <c r="L15" i="3"/>
  <c r="M15" i="3"/>
  <c r="N15" i="3"/>
  <c r="O15" i="3"/>
  <c r="P15" i="3"/>
  <c r="B16" i="3"/>
  <c r="C16" i="3"/>
  <c r="D16" i="3"/>
  <c r="E16" i="3"/>
  <c r="F16" i="3"/>
  <c r="G16" i="3"/>
  <c r="H16" i="3"/>
  <c r="I16" i="3"/>
  <c r="J16" i="3"/>
  <c r="K16" i="3"/>
  <c r="L16" i="3"/>
  <c r="M16" i="3"/>
  <c r="N16" i="3"/>
  <c r="O16" i="3"/>
  <c r="P16" i="3"/>
  <c r="B17" i="3"/>
  <c r="C17" i="3"/>
  <c r="D17" i="3"/>
  <c r="E17" i="3"/>
  <c r="F17" i="3"/>
  <c r="G17" i="3"/>
  <c r="H17" i="3"/>
  <c r="I17" i="3"/>
  <c r="J17" i="3"/>
  <c r="K17" i="3"/>
  <c r="L17" i="3"/>
  <c r="M17" i="3"/>
  <c r="N17" i="3"/>
  <c r="O17" i="3"/>
  <c r="P17" i="3"/>
  <c r="B18" i="3"/>
  <c r="C18" i="3"/>
  <c r="D18" i="3"/>
  <c r="E18" i="3"/>
  <c r="F18" i="3"/>
  <c r="G18" i="3"/>
  <c r="H18" i="3"/>
  <c r="I18" i="3"/>
  <c r="J18" i="3"/>
  <c r="K18" i="3"/>
  <c r="L18" i="3"/>
  <c r="M18" i="3"/>
  <c r="N18" i="3"/>
  <c r="O18" i="3"/>
  <c r="P18" i="3"/>
  <c r="B19" i="3"/>
  <c r="C19" i="3"/>
  <c r="D19" i="3"/>
  <c r="E19" i="3"/>
  <c r="F19" i="3"/>
  <c r="G19" i="3"/>
  <c r="H19" i="3"/>
  <c r="I19" i="3"/>
  <c r="J19" i="3"/>
  <c r="K19" i="3"/>
  <c r="L19" i="3"/>
  <c r="M19" i="3"/>
  <c r="N19" i="3"/>
  <c r="O19" i="3"/>
  <c r="P19" i="3"/>
  <c r="B20" i="3"/>
  <c r="C20" i="3"/>
  <c r="D20" i="3"/>
  <c r="E20" i="3"/>
  <c r="F20" i="3"/>
  <c r="G20" i="3"/>
  <c r="H20" i="3"/>
  <c r="I20" i="3"/>
  <c r="J20" i="3"/>
  <c r="K20" i="3"/>
  <c r="L20" i="3"/>
  <c r="M20" i="3"/>
  <c r="N20" i="3"/>
  <c r="O20" i="3"/>
  <c r="P20" i="3"/>
  <c r="B21" i="3"/>
  <c r="C21" i="3"/>
  <c r="D21" i="3"/>
  <c r="E21" i="3"/>
  <c r="F21" i="3"/>
  <c r="G21" i="3"/>
  <c r="H21" i="3"/>
  <c r="I21" i="3"/>
  <c r="J21" i="3"/>
  <c r="K21" i="3"/>
  <c r="L21" i="3"/>
  <c r="M21" i="3"/>
  <c r="N21" i="3"/>
  <c r="O21" i="3"/>
  <c r="P21" i="3"/>
  <c r="B22" i="3"/>
  <c r="C22" i="3"/>
  <c r="D22" i="3"/>
  <c r="E22" i="3"/>
  <c r="F22" i="3"/>
  <c r="G22" i="3"/>
  <c r="H22" i="3"/>
  <c r="I22" i="3"/>
  <c r="J22" i="3"/>
  <c r="K22" i="3"/>
  <c r="L22" i="3"/>
  <c r="M22" i="3"/>
  <c r="N22" i="3"/>
  <c r="O22" i="3"/>
  <c r="P22" i="3"/>
  <c r="B23" i="3"/>
  <c r="C23" i="3"/>
  <c r="D23" i="3"/>
  <c r="E23" i="3"/>
  <c r="F23" i="3"/>
  <c r="G23" i="3"/>
  <c r="H23" i="3"/>
  <c r="I23" i="3"/>
  <c r="J23" i="3"/>
  <c r="K23" i="3"/>
  <c r="L23" i="3"/>
  <c r="M23" i="3"/>
  <c r="N23" i="3"/>
  <c r="O23" i="3"/>
  <c r="P23" i="3"/>
  <c r="B24" i="3"/>
  <c r="C24" i="3"/>
  <c r="D24" i="3"/>
  <c r="E24" i="3"/>
  <c r="F24" i="3"/>
  <c r="G24" i="3"/>
  <c r="H24" i="3"/>
  <c r="I24" i="3"/>
  <c r="J24" i="3"/>
  <c r="K24" i="3"/>
  <c r="L24" i="3"/>
  <c r="M24" i="3"/>
  <c r="N24" i="3"/>
  <c r="O24" i="3"/>
  <c r="P24" i="3"/>
  <c r="B25" i="3"/>
  <c r="C25" i="3"/>
  <c r="D25" i="3"/>
  <c r="E25" i="3"/>
  <c r="F25" i="3"/>
  <c r="G25" i="3"/>
  <c r="H25" i="3"/>
  <c r="I25" i="3"/>
  <c r="J25" i="3"/>
  <c r="K25" i="3"/>
  <c r="L25" i="3"/>
  <c r="M25" i="3"/>
  <c r="N25" i="3"/>
  <c r="O25" i="3"/>
  <c r="P25" i="3"/>
  <c r="B26" i="3"/>
  <c r="C26" i="3"/>
  <c r="D26" i="3"/>
  <c r="E26" i="3"/>
  <c r="F26" i="3"/>
  <c r="G26" i="3"/>
  <c r="H26" i="3"/>
  <c r="I26" i="3"/>
  <c r="J26" i="3"/>
  <c r="K26" i="3"/>
  <c r="L26" i="3"/>
  <c r="M26" i="3"/>
  <c r="N26" i="3"/>
  <c r="O26" i="3"/>
  <c r="P26" i="3"/>
  <c r="B27" i="3"/>
  <c r="C27" i="3"/>
  <c r="D27" i="3"/>
  <c r="E27" i="3"/>
  <c r="F27" i="3"/>
  <c r="G27" i="3"/>
  <c r="H27" i="3"/>
  <c r="I27" i="3"/>
  <c r="J27" i="3"/>
  <c r="K27" i="3"/>
  <c r="L27" i="3"/>
  <c r="M27" i="3"/>
  <c r="N27" i="3"/>
  <c r="O27" i="3"/>
  <c r="P27" i="3"/>
  <c r="B28" i="3"/>
  <c r="C28" i="3"/>
  <c r="D28" i="3"/>
  <c r="E28" i="3"/>
  <c r="F28" i="3"/>
  <c r="G28" i="3"/>
  <c r="H28" i="3"/>
  <c r="I28" i="3"/>
  <c r="J28" i="3"/>
  <c r="K28" i="3"/>
  <c r="L28" i="3"/>
  <c r="M28" i="3"/>
  <c r="N28" i="3"/>
  <c r="O28" i="3"/>
  <c r="P28" i="3"/>
  <c r="B29" i="3"/>
  <c r="C29" i="3"/>
  <c r="D29" i="3"/>
  <c r="E29" i="3"/>
  <c r="F29" i="3"/>
  <c r="G29" i="3"/>
  <c r="H29" i="3"/>
  <c r="I29" i="3"/>
  <c r="J29" i="3"/>
  <c r="K29" i="3"/>
  <c r="L29" i="3"/>
  <c r="M29" i="3"/>
  <c r="N29" i="3"/>
  <c r="O29" i="3"/>
  <c r="P29" i="3"/>
  <c r="B30" i="3"/>
  <c r="C30" i="3"/>
  <c r="D30" i="3"/>
  <c r="E30" i="3"/>
  <c r="F30" i="3"/>
  <c r="G30" i="3"/>
  <c r="H30" i="3"/>
  <c r="I30" i="3"/>
  <c r="J30" i="3"/>
  <c r="K30" i="3"/>
  <c r="L30" i="3"/>
  <c r="M30" i="3"/>
  <c r="N30" i="3"/>
  <c r="O30" i="3"/>
  <c r="P30" i="3"/>
  <c r="B31" i="3"/>
  <c r="C31" i="3"/>
  <c r="D31" i="3"/>
  <c r="E31" i="3"/>
  <c r="F31" i="3"/>
  <c r="G31" i="3"/>
  <c r="H31" i="3"/>
  <c r="I31" i="3"/>
  <c r="J31" i="3"/>
  <c r="K31" i="3"/>
  <c r="L31" i="3"/>
  <c r="M31" i="3"/>
  <c r="N31" i="3"/>
  <c r="O31" i="3"/>
  <c r="P31" i="3"/>
  <c r="B32" i="3"/>
  <c r="C32" i="3"/>
  <c r="D32" i="3"/>
  <c r="E32" i="3"/>
  <c r="F32" i="3"/>
  <c r="G32" i="3"/>
  <c r="H32" i="3"/>
  <c r="I32" i="3"/>
  <c r="J32" i="3"/>
  <c r="K32" i="3"/>
  <c r="L32" i="3"/>
  <c r="M32" i="3"/>
  <c r="N32" i="3"/>
  <c r="O32" i="3"/>
  <c r="P32" i="3"/>
  <c r="B33" i="3"/>
  <c r="C33" i="3"/>
  <c r="D33" i="3"/>
  <c r="E33" i="3"/>
  <c r="F33" i="3"/>
  <c r="G33" i="3"/>
  <c r="H33" i="3"/>
  <c r="I33" i="3"/>
  <c r="J33" i="3"/>
  <c r="K33" i="3"/>
  <c r="L33" i="3"/>
  <c r="M33" i="3"/>
  <c r="N33" i="3"/>
  <c r="O33" i="3"/>
  <c r="P33" i="3"/>
  <c r="B34" i="3"/>
  <c r="C34" i="3"/>
  <c r="D34" i="3"/>
  <c r="E34" i="3"/>
  <c r="F34" i="3"/>
  <c r="G34" i="3"/>
  <c r="H34" i="3"/>
  <c r="I34" i="3"/>
  <c r="J34" i="3"/>
  <c r="K34" i="3"/>
  <c r="L34" i="3"/>
  <c r="M34" i="3"/>
  <c r="N34" i="3"/>
  <c r="O34" i="3"/>
  <c r="P34" i="3"/>
  <c r="B35" i="3"/>
  <c r="C35" i="3"/>
  <c r="D35" i="3"/>
  <c r="E35" i="3"/>
  <c r="F35" i="3"/>
  <c r="G35" i="3"/>
  <c r="H35" i="3"/>
  <c r="I35" i="3"/>
  <c r="J35" i="3"/>
  <c r="K35" i="3"/>
  <c r="L35" i="3"/>
  <c r="M35" i="3"/>
  <c r="N35" i="3"/>
  <c r="O35" i="3"/>
  <c r="P35" i="3"/>
  <c r="B36" i="3"/>
  <c r="C36" i="3"/>
  <c r="D36" i="3"/>
  <c r="E36" i="3"/>
  <c r="F36" i="3"/>
  <c r="G36" i="3"/>
  <c r="H36" i="3"/>
  <c r="I36" i="3"/>
  <c r="J36" i="3"/>
  <c r="K36" i="3"/>
  <c r="L36" i="3"/>
  <c r="M36" i="3"/>
  <c r="N36" i="3"/>
  <c r="O36" i="3"/>
  <c r="P36" i="3"/>
  <c r="B37" i="3"/>
  <c r="C37" i="3"/>
  <c r="D37" i="3"/>
  <c r="E37" i="3"/>
  <c r="F37" i="3"/>
  <c r="G37" i="3"/>
  <c r="H37" i="3"/>
  <c r="I37" i="3"/>
  <c r="J37" i="3"/>
  <c r="K37" i="3"/>
  <c r="L37" i="3"/>
  <c r="M37" i="3"/>
  <c r="N37" i="3"/>
  <c r="O37" i="3"/>
  <c r="P37" i="3"/>
  <c r="B38" i="3"/>
  <c r="C38" i="3"/>
  <c r="D38" i="3"/>
  <c r="E38" i="3"/>
  <c r="F38" i="3"/>
  <c r="G38" i="3"/>
  <c r="H38" i="3"/>
  <c r="I38" i="3"/>
  <c r="J38" i="3"/>
  <c r="K38" i="3"/>
  <c r="L38" i="3"/>
  <c r="M38" i="3"/>
  <c r="N38" i="3"/>
  <c r="O38" i="3"/>
  <c r="P38" i="3"/>
  <c r="B39" i="3"/>
  <c r="C39" i="3"/>
  <c r="D39" i="3"/>
  <c r="E39" i="3"/>
  <c r="F39" i="3"/>
  <c r="G39" i="3"/>
  <c r="H39" i="3"/>
  <c r="I39" i="3"/>
  <c r="J39" i="3"/>
  <c r="K39" i="3"/>
  <c r="L39" i="3"/>
  <c r="M39" i="3"/>
  <c r="N39" i="3"/>
  <c r="O39" i="3"/>
  <c r="P39" i="3"/>
  <c r="B40" i="3"/>
  <c r="C40" i="3"/>
  <c r="D40" i="3"/>
  <c r="E40" i="3"/>
  <c r="F40" i="3"/>
  <c r="G40" i="3"/>
  <c r="H40" i="3"/>
  <c r="I40" i="3"/>
  <c r="J40" i="3"/>
  <c r="K40" i="3"/>
  <c r="L40" i="3"/>
  <c r="M40" i="3"/>
  <c r="N40" i="3"/>
  <c r="O40" i="3"/>
  <c r="P40" i="3"/>
  <c r="B41" i="3"/>
  <c r="C41" i="3"/>
  <c r="D41" i="3"/>
  <c r="E41" i="3"/>
  <c r="F41" i="3"/>
  <c r="G41" i="3"/>
  <c r="H41" i="3"/>
  <c r="I41" i="3"/>
  <c r="J41" i="3"/>
  <c r="K41" i="3"/>
  <c r="L41" i="3"/>
  <c r="M41" i="3"/>
  <c r="N41" i="3"/>
  <c r="O41" i="3"/>
  <c r="P41" i="3"/>
  <c r="B42" i="3"/>
  <c r="C42" i="3"/>
  <c r="D42" i="3"/>
  <c r="E42" i="3"/>
  <c r="F42" i="3"/>
  <c r="G42" i="3"/>
  <c r="H42" i="3"/>
  <c r="I42" i="3"/>
  <c r="J42" i="3"/>
  <c r="K42" i="3"/>
  <c r="L42" i="3"/>
  <c r="M42" i="3"/>
  <c r="N42" i="3"/>
  <c r="O42" i="3"/>
  <c r="P42" i="3"/>
  <c r="B43" i="3"/>
  <c r="C43" i="3"/>
  <c r="D43" i="3"/>
  <c r="E43" i="3"/>
  <c r="F43" i="3"/>
  <c r="G43" i="3"/>
  <c r="H43" i="3"/>
  <c r="I43" i="3"/>
  <c r="J43" i="3"/>
  <c r="K43" i="3"/>
  <c r="L43" i="3"/>
  <c r="M43" i="3"/>
  <c r="N43" i="3"/>
  <c r="O43" i="3"/>
  <c r="P43" i="3"/>
  <c r="B44" i="3"/>
  <c r="C44" i="3"/>
  <c r="D44" i="3"/>
  <c r="E44" i="3"/>
  <c r="F44" i="3"/>
  <c r="G44" i="3"/>
  <c r="H44" i="3"/>
  <c r="I44" i="3"/>
  <c r="J44" i="3"/>
  <c r="K44" i="3"/>
  <c r="L44" i="3"/>
  <c r="M44" i="3"/>
  <c r="N44" i="3"/>
  <c r="O44" i="3"/>
  <c r="P44" i="3"/>
  <c r="B45" i="3"/>
  <c r="C45" i="3"/>
  <c r="D45" i="3"/>
  <c r="E45" i="3"/>
  <c r="F45" i="3"/>
  <c r="G45" i="3"/>
  <c r="H45" i="3"/>
  <c r="I45" i="3"/>
  <c r="J45" i="3"/>
  <c r="K45" i="3"/>
  <c r="L45" i="3"/>
  <c r="M45" i="3"/>
  <c r="N45" i="3"/>
  <c r="O45" i="3"/>
  <c r="P45" i="3"/>
  <c r="B46" i="3"/>
  <c r="C46" i="3"/>
  <c r="D46" i="3"/>
  <c r="E46" i="3"/>
  <c r="F46" i="3"/>
  <c r="G46" i="3"/>
  <c r="H46" i="3"/>
  <c r="I46" i="3"/>
  <c r="J46" i="3"/>
  <c r="K46" i="3"/>
  <c r="L46" i="3"/>
  <c r="M46" i="3"/>
  <c r="N46" i="3"/>
  <c r="O46" i="3"/>
  <c r="P46" i="3"/>
  <c r="B47" i="3"/>
  <c r="C47" i="3"/>
  <c r="D47" i="3"/>
  <c r="E47" i="3"/>
  <c r="F47" i="3"/>
  <c r="G47" i="3"/>
  <c r="H47" i="3"/>
  <c r="I47" i="3"/>
  <c r="J47" i="3"/>
  <c r="K47" i="3"/>
  <c r="L47" i="3"/>
  <c r="M47" i="3"/>
  <c r="N47" i="3"/>
  <c r="O47" i="3"/>
  <c r="P47" i="3"/>
  <c r="B48" i="3"/>
  <c r="C48" i="3"/>
  <c r="D48" i="3"/>
  <c r="E48" i="3"/>
  <c r="F48" i="3"/>
  <c r="G48" i="3"/>
  <c r="H48" i="3"/>
  <c r="I48" i="3"/>
  <c r="J48" i="3"/>
  <c r="K48" i="3"/>
  <c r="L48" i="3"/>
  <c r="M48" i="3"/>
  <c r="N48" i="3"/>
  <c r="O48" i="3"/>
  <c r="P48" i="3"/>
  <c r="B49" i="3"/>
  <c r="C49" i="3"/>
  <c r="D49" i="3"/>
  <c r="E49" i="3"/>
  <c r="F49" i="3"/>
  <c r="G49" i="3"/>
  <c r="H49" i="3"/>
  <c r="I49" i="3"/>
  <c r="J49" i="3"/>
  <c r="K49" i="3"/>
  <c r="L49" i="3"/>
  <c r="M49" i="3"/>
  <c r="N49" i="3"/>
  <c r="O49" i="3"/>
  <c r="P49" i="3"/>
  <c r="B50" i="3"/>
  <c r="C50" i="3"/>
  <c r="D50" i="3"/>
  <c r="E50" i="3"/>
  <c r="F50" i="3"/>
  <c r="G50" i="3"/>
  <c r="H50" i="3"/>
  <c r="I50" i="3"/>
  <c r="J50" i="3"/>
  <c r="K50" i="3"/>
  <c r="L50" i="3"/>
  <c r="M50" i="3"/>
  <c r="N50" i="3"/>
  <c r="O50" i="3"/>
  <c r="P50" i="3"/>
  <c r="B51" i="3"/>
  <c r="C51" i="3"/>
  <c r="D51" i="3"/>
  <c r="E51" i="3"/>
  <c r="F51" i="3"/>
  <c r="G51" i="3"/>
  <c r="H51" i="3"/>
  <c r="I51" i="3"/>
  <c r="J51" i="3"/>
  <c r="K51" i="3"/>
  <c r="L51" i="3"/>
  <c r="M51" i="3"/>
  <c r="N51" i="3"/>
  <c r="O51" i="3"/>
  <c r="P51" i="3"/>
  <c r="B52" i="3"/>
  <c r="C52" i="3"/>
  <c r="D52" i="3"/>
  <c r="E52" i="3"/>
  <c r="F52" i="3"/>
  <c r="G52" i="3"/>
  <c r="H52" i="3"/>
  <c r="I52" i="3"/>
  <c r="J52" i="3"/>
  <c r="K52" i="3"/>
  <c r="L52" i="3"/>
  <c r="M52" i="3"/>
  <c r="N52" i="3"/>
  <c r="O52" i="3"/>
  <c r="P52" i="3"/>
  <c r="B53" i="3"/>
  <c r="C53" i="3"/>
  <c r="D53" i="3"/>
  <c r="E53" i="3"/>
  <c r="F53" i="3"/>
  <c r="G53" i="3"/>
  <c r="H53" i="3"/>
  <c r="I53" i="3"/>
  <c r="J53" i="3"/>
  <c r="K53" i="3"/>
  <c r="L53" i="3"/>
  <c r="M53" i="3"/>
  <c r="N53" i="3"/>
  <c r="O53" i="3"/>
  <c r="P53" i="3"/>
  <c r="B54" i="3"/>
  <c r="C54" i="3"/>
  <c r="D54" i="3"/>
  <c r="E54" i="3"/>
  <c r="F54" i="3"/>
  <c r="G54" i="3"/>
  <c r="H54" i="3"/>
  <c r="I54" i="3"/>
  <c r="J54" i="3"/>
  <c r="K54" i="3"/>
  <c r="L54" i="3"/>
  <c r="M54" i="3"/>
  <c r="N54" i="3"/>
  <c r="O54" i="3"/>
  <c r="P54" i="3"/>
  <c r="B55" i="3"/>
  <c r="C55" i="3"/>
  <c r="D55" i="3"/>
  <c r="E55" i="3"/>
  <c r="F55" i="3"/>
  <c r="G55" i="3"/>
  <c r="H55" i="3"/>
  <c r="I55" i="3"/>
  <c r="J55" i="3"/>
  <c r="K55" i="3"/>
  <c r="L55" i="3"/>
  <c r="M55" i="3"/>
  <c r="N55" i="3"/>
  <c r="O55" i="3"/>
  <c r="P55" i="3"/>
  <c r="B56" i="3"/>
  <c r="C56" i="3"/>
  <c r="D56" i="3"/>
  <c r="E56" i="3"/>
  <c r="F56" i="3"/>
  <c r="G56" i="3"/>
  <c r="H56" i="3"/>
  <c r="I56" i="3"/>
  <c r="J56" i="3"/>
  <c r="K56" i="3"/>
  <c r="L56" i="3"/>
  <c r="M56" i="3"/>
  <c r="N56" i="3"/>
  <c r="O56" i="3"/>
  <c r="P56" i="3"/>
  <c r="B57" i="3"/>
  <c r="C57" i="3"/>
  <c r="D57" i="3"/>
  <c r="E57" i="3"/>
  <c r="F57" i="3"/>
  <c r="G57" i="3"/>
  <c r="H57" i="3"/>
  <c r="I57" i="3"/>
  <c r="J57" i="3"/>
  <c r="K57" i="3"/>
  <c r="L57" i="3"/>
  <c r="M57" i="3"/>
  <c r="N57" i="3"/>
  <c r="O57" i="3"/>
  <c r="P57" i="3"/>
  <c r="B58" i="3"/>
  <c r="C58" i="3"/>
  <c r="D58" i="3"/>
  <c r="E58" i="3"/>
  <c r="F58" i="3"/>
  <c r="G58" i="3"/>
  <c r="H58" i="3"/>
  <c r="I58" i="3"/>
  <c r="J58" i="3"/>
  <c r="K58" i="3"/>
  <c r="L58" i="3"/>
  <c r="M58" i="3"/>
  <c r="N58" i="3"/>
  <c r="O58" i="3"/>
  <c r="P58" i="3"/>
  <c r="B59" i="3"/>
  <c r="C59" i="3"/>
  <c r="D59" i="3"/>
  <c r="E59" i="3"/>
  <c r="F59" i="3"/>
  <c r="G59" i="3"/>
  <c r="H59" i="3"/>
  <c r="I59" i="3"/>
  <c r="J59" i="3"/>
  <c r="K59" i="3"/>
  <c r="L59" i="3"/>
  <c r="M59" i="3"/>
  <c r="N59" i="3"/>
  <c r="O59" i="3"/>
  <c r="P59" i="3"/>
  <c r="B60" i="3"/>
  <c r="C60" i="3"/>
  <c r="D60" i="3"/>
  <c r="E60" i="3"/>
  <c r="F60" i="3"/>
  <c r="G60" i="3"/>
  <c r="H60" i="3"/>
  <c r="I60" i="3"/>
  <c r="J60" i="3"/>
  <c r="K60" i="3"/>
  <c r="L60" i="3"/>
  <c r="M60" i="3"/>
  <c r="N60" i="3"/>
  <c r="O60" i="3"/>
  <c r="P60" i="3"/>
  <c r="B61" i="3"/>
  <c r="C61" i="3"/>
  <c r="D61" i="3"/>
  <c r="E61" i="3"/>
  <c r="F61" i="3"/>
  <c r="G61" i="3"/>
  <c r="H61" i="3"/>
  <c r="I61" i="3"/>
  <c r="J61" i="3"/>
  <c r="K61" i="3"/>
  <c r="L61" i="3"/>
  <c r="M61" i="3"/>
  <c r="N61" i="3"/>
  <c r="O61" i="3"/>
  <c r="P61" i="3"/>
  <c r="B62" i="3"/>
  <c r="C62" i="3"/>
  <c r="D62" i="3"/>
  <c r="E62" i="3"/>
  <c r="F62" i="3"/>
  <c r="G62" i="3"/>
  <c r="H62" i="3"/>
  <c r="I62" i="3"/>
  <c r="J62" i="3"/>
  <c r="K62" i="3"/>
  <c r="L62" i="3"/>
  <c r="M62" i="3"/>
  <c r="N62" i="3"/>
  <c r="O62" i="3"/>
  <c r="P62" i="3"/>
  <c r="B63" i="3"/>
  <c r="C63" i="3"/>
  <c r="D63" i="3"/>
  <c r="E63" i="3"/>
  <c r="F63" i="3"/>
  <c r="G63" i="3"/>
  <c r="H63" i="3"/>
  <c r="I63" i="3"/>
  <c r="J63" i="3"/>
  <c r="K63" i="3"/>
  <c r="L63" i="3"/>
  <c r="M63" i="3"/>
  <c r="N63" i="3"/>
  <c r="O63" i="3"/>
  <c r="P63" i="3"/>
  <c r="B64" i="3"/>
  <c r="C64" i="3"/>
  <c r="D64" i="3"/>
  <c r="E64" i="3"/>
  <c r="F64" i="3"/>
  <c r="G64" i="3"/>
  <c r="H64" i="3"/>
  <c r="I64" i="3"/>
  <c r="J64" i="3"/>
  <c r="K64" i="3"/>
  <c r="L64" i="3"/>
  <c r="M64" i="3"/>
  <c r="N64" i="3"/>
  <c r="O64" i="3"/>
  <c r="P64" i="3"/>
  <c r="B65" i="3"/>
  <c r="C65" i="3"/>
  <c r="D65" i="3"/>
  <c r="E65" i="3"/>
  <c r="F65" i="3"/>
  <c r="G65" i="3"/>
  <c r="H65" i="3"/>
  <c r="I65" i="3"/>
  <c r="J65" i="3"/>
  <c r="K65" i="3"/>
  <c r="L65" i="3"/>
  <c r="M65" i="3"/>
  <c r="N65" i="3"/>
  <c r="O65" i="3"/>
  <c r="P65" i="3"/>
  <c r="B66" i="3"/>
  <c r="C66" i="3"/>
  <c r="D66" i="3"/>
  <c r="E66" i="3"/>
  <c r="F66" i="3"/>
  <c r="G66" i="3"/>
  <c r="H66" i="3"/>
  <c r="I66" i="3"/>
  <c r="J66" i="3"/>
  <c r="K66" i="3"/>
  <c r="L66" i="3"/>
  <c r="M66" i="3"/>
  <c r="N66" i="3"/>
  <c r="O66" i="3"/>
  <c r="P66" i="3"/>
  <c r="B67" i="3"/>
  <c r="C67" i="3"/>
  <c r="D67" i="3"/>
  <c r="E67" i="3"/>
  <c r="F67" i="3"/>
  <c r="G67" i="3"/>
  <c r="H67" i="3"/>
  <c r="I67" i="3"/>
  <c r="J67" i="3"/>
  <c r="K67" i="3"/>
  <c r="L67" i="3"/>
  <c r="M67" i="3"/>
  <c r="N67" i="3"/>
  <c r="O67" i="3"/>
  <c r="P67" i="3"/>
  <c r="B68" i="3"/>
  <c r="C68" i="3"/>
  <c r="D68" i="3"/>
  <c r="E68" i="3"/>
  <c r="F68" i="3"/>
  <c r="G68" i="3"/>
  <c r="H68" i="3"/>
  <c r="I68" i="3"/>
  <c r="J68" i="3"/>
  <c r="K68" i="3"/>
  <c r="L68" i="3"/>
  <c r="M68" i="3"/>
  <c r="N68" i="3"/>
  <c r="O68" i="3"/>
  <c r="P68" i="3"/>
  <c r="B69" i="3"/>
  <c r="C69" i="3"/>
  <c r="D69" i="3"/>
  <c r="E69" i="3"/>
  <c r="F69" i="3"/>
  <c r="G69" i="3"/>
  <c r="H69" i="3"/>
  <c r="I69" i="3"/>
  <c r="J69" i="3"/>
  <c r="K69" i="3"/>
  <c r="L69" i="3"/>
  <c r="M69" i="3"/>
  <c r="N69" i="3"/>
  <c r="O69" i="3"/>
  <c r="P69" i="3"/>
  <c r="B70" i="3"/>
  <c r="C70" i="3"/>
  <c r="D70" i="3"/>
  <c r="E70" i="3"/>
  <c r="F70" i="3"/>
  <c r="G70" i="3"/>
  <c r="H70" i="3"/>
  <c r="I70" i="3"/>
  <c r="J70" i="3"/>
  <c r="K70" i="3"/>
  <c r="L70" i="3"/>
  <c r="M70" i="3"/>
  <c r="N70" i="3"/>
  <c r="O70" i="3"/>
  <c r="P70" i="3"/>
  <c r="B71" i="3"/>
  <c r="C71" i="3"/>
  <c r="D71" i="3"/>
  <c r="E71" i="3"/>
  <c r="F71" i="3"/>
  <c r="G71" i="3"/>
  <c r="H71" i="3"/>
  <c r="I71" i="3"/>
  <c r="J71" i="3"/>
  <c r="K71" i="3"/>
  <c r="L71" i="3"/>
  <c r="M71" i="3"/>
  <c r="N71" i="3"/>
  <c r="O71" i="3"/>
  <c r="P71" i="3"/>
  <c r="B72" i="3"/>
  <c r="C72" i="3"/>
  <c r="D72" i="3"/>
  <c r="E72" i="3"/>
  <c r="F72" i="3"/>
  <c r="G72" i="3"/>
  <c r="H72" i="3"/>
  <c r="I72" i="3"/>
  <c r="J72" i="3"/>
  <c r="K72" i="3"/>
  <c r="L72" i="3"/>
  <c r="M72" i="3"/>
  <c r="N72" i="3"/>
  <c r="O72" i="3"/>
  <c r="P72" i="3"/>
  <c r="B73" i="3"/>
  <c r="C73" i="3"/>
  <c r="D73" i="3"/>
  <c r="E73" i="3"/>
  <c r="F73" i="3"/>
  <c r="G73" i="3"/>
  <c r="H73" i="3"/>
  <c r="I73" i="3"/>
  <c r="J73" i="3"/>
  <c r="K73" i="3"/>
  <c r="L73" i="3"/>
  <c r="M73" i="3"/>
  <c r="N73" i="3"/>
  <c r="O73" i="3"/>
  <c r="P73" i="3"/>
  <c r="B74" i="3"/>
  <c r="C74" i="3"/>
  <c r="D74" i="3"/>
  <c r="E74" i="3"/>
  <c r="F74" i="3"/>
  <c r="G74" i="3"/>
  <c r="H74" i="3"/>
  <c r="I74" i="3"/>
  <c r="J74" i="3"/>
  <c r="K74" i="3"/>
  <c r="L74" i="3"/>
  <c r="M74" i="3"/>
  <c r="N74" i="3"/>
  <c r="O74" i="3"/>
  <c r="P74" i="3"/>
  <c r="B75" i="3"/>
  <c r="C75" i="3"/>
  <c r="D75" i="3"/>
  <c r="E75" i="3"/>
  <c r="F75" i="3"/>
  <c r="G75" i="3"/>
  <c r="H75" i="3"/>
  <c r="I75" i="3"/>
  <c r="J75" i="3"/>
  <c r="K75" i="3"/>
  <c r="L75" i="3"/>
  <c r="M75" i="3"/>
  <c r="N75" i="3"/>
  <c r="O75" i="3"/>
  <c r="P75" i="3"/>
  <c r="B76" i="3"/>
  <c r="C76" i="3"/>
  <c r="D76" i="3"/>
  <c r="E76" i="3"/>
  <c r="F76" i="3"/>
  <c r="G76" i="3"/>
  <c r="H76" i="3"/>
  <c r="I76" i="3"/>
  <c r="J76" i="3"/>
  <c r="K76" i="3"/>
  <c r="L76" i="3"/>
  <c r="M76" i="3"/>
  <c r="N76" i="3"/>
  <c r="O76" i="3"/>
  <c r="P76" i="3"/>
  <c r="B77" i="3"/>
  <c r="C77" i="3"/>
  <c r="D77" i="3"/>
  <c r="E77" i="3"/>
  <c r="F77" i="3"/>
  <c r="G77" i="3"/>
  <c r="H77" i="3"/>
  <c r="I77" i="3"/>
  <c r="J77" i="3"/>
  <c r="K77" i="3"/>
  <c r="L77" i="3"/>
  <c r="M77" i="3"/>
  <c r="N77" i="3"/>
  <c r="O77" i="3"/>
  <c r="P77" i="3"/>
  <c r="B78" i="3"/>
  <c r="C78" i="3"/>
  <c r="D78" i="3"/>
  <c r="E78" i="3"/>
  <c r="F78" i="3"/>
  <c r="G78" i="3"/>
  <c r="H78" i="3"/>
  <c r="I78" i="3"/>
  <c r="J78" i="3"/>
  <c r="K78" i="3"/>
  <c r="L78" i="3"/>
  <c r="M78" i="3"/>
  <c r="N78" i="3"/>
  <c r="O78" i="3"/>
  <c r="P78" i="3"/>
  <c r="B79" i="3"/>
  <c r="C79" i="3"/>
  <c r="D79" i="3"/>
  <c r="E79" i="3"/>
  <c r="F79" i="3"/>
  <c r="G79" i="3"/>
  <c r="H79" i="3"/>
  <c r="I79" i="3"/>
  <c r="J79" i="3"/>
  <c r="K79" i="3"/>
  <c r="L79" i="3"/>
  <c r="M79" i="3"/>
  <c r="N79" i="3"/>
  <c r="O79" i="3"/>
  <c r="P79" i="3"/>
  <c r="B80" i="3"/>
  <c r="C80" i="3"/>
  <c r="D80" i="3"/>
  <c r="E80" i="3"/>
  <c r="F80" i="3"/>
  <c r="G80" i="3"/>
  <c r="H80" i="3"/>
  <c r="I80" i="3"/>
  <c r="J80" i="3"/>
  <c r="K80" i="3"/>
  <c r="L80" i="3"/>
  <c r="M80" i="3"/>
  <c r="N80" i="3"/>
  <c r="O80" i="3"/>
  <c r="P80" i="3"/>
  <c r="B81" i="3"/>
  <c r="C81" i="3"/>
  <c r="D81" i="3"/>
  <c r="E81" i="3"/>
  <c r="F81" i="3"/>
  <c r="G81" i="3"/>
  <c r="H81" i="3"/>
  <c r="I81" i="3"/>
  <c r="J81" i="3"/>
  <c r="K81" i="3"/>
  <c r="L81" i="3"/>
  <c r="M81" i="3"/>
  <c r="N81" i="3"/>
  <c r="O81" i="3"/>
  <c r="P81" i="3"/>
  <c r="B82" i="3"/>
  <c r="C82" i="3"/>
  <c r="D82" i="3"/>
  <c r="E82" i="3"/>
  <c r="F82" i="3"/>
  <c r="G82" i="3"/>
  <c r="H82" i="3"/>
  <c r="I82" i="3"/>
  <c r="J82" i="3"/>
  <c r="K82" i="3"/>
  <c r="L82" i="3"/>
  <c r="M82" i="3"/>
  <c r="N82" i="3"/>
  <c r="O82" i="3"/>
  <c r="P82" i="3"/>
  <c r="B83" i="3"/>
  <c r="C83" i="3"/>
  <c r="D83" i="3"/>
  <c r="E83" i="3"/>
  <c r="F83" i="3"/>
  <c r="G83" i="3"/>
  <c r="H83" i="3"/>
  <c r="I83" i="3"/>
  <c r="J83" i="3"/>
  <c r="K83" i="3"/>
  <c r="L83" i="3"/>
  <c r="M83" i="3"/>
  <c r="N83" i="3"/>
  <c r="O83" i="3"/>
  <c r="P83" i="3"/>
  <c r="B84" i="3"/>
  <c r="C84" i="3"/>
  <c r="D84" i="3"/>
  <c r="E84" i="3"/>
  <c r="F84" i="3"/>
  <c r="G84" i="3"/>
  <c r="H84" i="3"/>
  <c r="I84" i="3"/>
  <c r="J84" i="3"/>
  <c r="K84" i="3"/>
  <c r="L84" i="3"/>
  <c r="M84" i="3"/>
  <c r="N84" i="3"/>
  <c r="O84" i="3"/>
  <c r="P84" i="3"/>
  <c r="B85" i="3"/>
  <c r="C85" i="3"/>
  <c r="D85" i="3"/>
  <c r="E85" i="3"/>
  <c r="F85" i="3"/>
  <c r="G85" i="3"/>
  <c r="H85" i="3"/>
  <c r="I85" i="3"/>
  <c r="J85" i="3"/>
  <c r="K85" i="3"/>
  <c r="L85" i="3"/>
  <c r="M85" i="3"/>
  <c r="N85" i="3"/>
  <c r="O85" i="3"/>
  <c r="P85" i="3"/>
  <c r="B86" i="3"/>
  <c r="C86" i="3"/>
  <c r="D86" i="3"/>
  <c r="E86" i="3"/>
  <c r="F86" i="3"/>
  <c r="G86" i="3"/>
  <c r="H86" i="3"/>
  <c r="I86" i="3"/>
  <c r="J86" i="3"/>
  <c r="K86" i="3"/>
  <c r="L86" i="3"/>
  <c r="M86" i="3"/>
  <c r="N86" i="3"/>
  <c r="O86" i="3"/>
  <c r="P86" i="3"/>
  <c r="B87" i="3"/>
  <c r="C87" i="3"/>
  <c r="D87" i="3"/>
  <c r="E87" i="3"/>
  <c r="F87" i="3"/>
  <c r="G87" i="3"/>
  <c r="H87" i="3"/>
  <c r="I87" i="3"/>
  <c r="J87" i="3"/>
  <c r="K87" i="3"/>
  <c r="L87" i="3"/>
  <c r="M87" i="3"/>
  <c r="N87" i="3"/>
  <c r="O87" i="3"/>
  <c r="P87" i="3"/>
  <c r="B88" i="3"/>
  <c r="C88" i="3"/>
  <c r="D88" i="3"/>
  <c r="E88" i="3"/>
  <c r="F88" i="3"/>
  <c r="G88" i="3"/>
  <c r="H88" i="3"/>
  <c r="I88" i="3"/>
  <c r="J88" i="3"/>
  <c r="K88" i="3"/>
  <c r="L88" i="3"/>
  <c r="M88" i="3"/>
  <c r="N88" i="3"/>
  <c r="O88" i="3"/>
  <c r="P88" i="3"/>
  <c r="B89" i="3"/>
  <c r="C89" i="3"/>
  <c r="D89" i="3"/>
  <c r="E89" i="3"/>
  <c r="F89" i="3"/>
  <c r="G89" i="3"/>
  <c r="H89" i="3"/>
  <c r="I89" i="3"/>
  <c r="J89" i="3"/>
  <c r="K89" i="3"/>
  <c r="L89" i="3"/>
  <c r="M89" i="3"/>
  <c r="N89" i="3"/>
  <c r="O89" i="3"/>
  <c r="P89" i="3"/>
  <c r="B90" i="3"/>
  <c r="C90" i="3"/>
  <c r="D90" i="3"/>
  <c r="E90" i="3"/>
  <c r="F90" i="3"/>
  <c r="G90" i="3"/>
  <c r="H90" i="3"/>
  <c r="I90" i="3"/>
  <c r="J90" i="3"/>
  <c r="K90" i="3"/>
  <c r="L90" i="3"/>
  <c r="M90" i="3"/>
  <c r="N90" i="3"/>
  <c r="O90" i="3"/>
  <c r="P90" i="3"/>
  <c r="B91" i="3"/>
  <c r="C91" i="3"/>
  <c r="D91" i="3"/>
  <c r="E91" i="3"/>
  <c r="F91" i="3"/>
  <c r="G91" i="3"/>
  <c r="H91" i="3"/>
  <c r="I91" i="3"/>
  <c r="J91" i="3"/>
  <c r="K91" i="3"/>
  <c r="L91" i="3"/>
  <c r="M91" i="3"/>
  <c r="N91" i="3"/>
  <c r="O91" i="3"/>
  <c r="P91" i="3"/>
  <c r="B92" i="3"/>
  <c r="C92" i="3"/>
  <c r="D92" i="3"/>
  <c r="E92" i="3"/>
  <c r="F92" i="3"/>
  <c r="G92" i="3"/>
  <c r="H92" i="3"/>
  <c r="I92" i="3"/>
  <c r="J92" i="3"/>
  <c r="K92" i="3"/>
  <c r="L92" i="3"/>
  <c r="M92" i="3"/>
  <c r="N92" i="3"/>
  <c r="O92" i="3"/>
  <c r="P92" i="3"/>
  <c r="B93" i="3"/>
  <c r="C93" i="3"/>
  <c r="D93" i="3"/>
  <c r="E93" i="3"/>
  <c r="F93" i="3"/>
  <c r="G93" i="3"/>
  <c r="H93" i="3"/>
  <c r="I93" i="3"/>
  <c r="J93" i="3"/>
  <c r="K93" i="3"/>
  <c r="L93" i="3"/>
  <c r="M93" i="3"/>
  <c r="N93" i="3"/>
  <c r="O93" i="3"/>
  <c r="P93" i="3"/>
  <c r="B94" i="3"/>
  <c r="C94" i="3"/>
  <c r="D94" i="3"/>
  <c r="E94" i="3"/>
  <c r="F94" i="3"/>
  <c r="G94" i="3"/>
  <c r="H94" i="3"/>
  <c r="I94" i="3"/>
  <c r="J94" i="3"/>
  <c r="K94" i="3"/>
  <c r="L94" i="3"/>
  <c r="M94" i="3"/>
  <c r="N94" i="3"/>
  <c r="O94" i="3"/>
  <c r="P94" i="3"/>
  <c r="B95" i="3"/>
  <c r="C95" i="3"/>
  <c r="D95" i="3"/>
  <c r="E95" i="3"/>
  <c r="F95" i="3"/>
  <c r="G95" i="3"/>
  <c r="H95" i="3"/>
  <c r="I95" i="3"/>
  <c r="J95" i="3"/>
  <c r="K95" i="3"/>
  <c r="L95" i="3"/>
  <c r="M95" i="3"/>
  <c r="N95" i="3"/>
  <c r="O95" i="3"/>
  <c r="P95" i="3"/>
  <c r="B96" i="3"/>
  <c r="C96" i="3"/>
  <c r="D96" i="3"/>
  <c r="E96" i="3"/>
  <c r="F96" i="3"/>
  <c r="G96" i="3"/>
  <c r="H96" i="3"/>
  <c r="I96" i="3"/>
  <c r="J96" i="3"/>
  <c r="K96" i="3"/>
  <c r="L96" i="3"/>
  <c r="M96" i="3"/>
  <c r="N96" i="3"/>
  <c r="O96" i="3"/>
  <c r="P96" i="3"/>
  <c r="B97" i="3"/>
  <c r="C97" i="3"/>
  <c r="D97" i="3"/>
  <c r="E97" i="3"/>
  <c r="F97" i="3"/>
  <c r="G97" i="3"/>
  <c r="H97" i="3"/>
  <c r="I97" i="3"/>
  <c r="J97" i="3"/>
  <c r="K97" i="3"/>
  <c r="L97" i="3"/>
  <c r="M97" i="3"/>
  <c r="N97" i="3"/>
  <c r="O97" i="3"/>
  <c r="P97" i="3"/>
  <c r="B98" i="3"/>
  <c r="C98" i="3"/>
  <c r="D98" i="3"/>
  <c r="E98" i="3"/>
  <c r="F98" i="3"/>
  <c r="G98" i="3"/>
  <c r="H98" i="3"/>
  <c r="I98" i="3"/>
  <c r="J98" i="3"/>
  <c r="K98" i="3"/>
  <c r="L98" i="3"/>
  <c r="M98" i="3"/>
  <c r="N98" i="3"/>
  <c r="O98" i="3"/>
  <c r="P98" i="3"/>
  <c r="B99" i="3"/>
  <c r="C99" i="3"/>
  <c r="D99" i="3"/>
  <c r="E99" i="3"/>
  <c r="F99" i="3"/>
  <c r="G99" i="3"/>
  <c r="H99" i="3"/>
  <c r="I99" i="3"/>
  <c r="J99" i="3"/>
  <c r="K99" i="3"/>
  <c r="L99" i="3"/>
  <c r="M99" i="3"/>
  <c r="N99" i="3"/>
  <c r="O99" i="3"/>
  <c r="P99" i="3"/>
  <c r="B100" i="3"/>
  <c r="C100" i="3"/>
  <c r="D100" i="3"/>
  <c r="E100" i="3"/>
  <c r="F100" i="3"/>
  <c r="G100" i="3"/>
  <c r="H100" i="3"/>
  <c r="I100" i="3"/>
  <c r="J100" i="3"/>
  <c r="K100" i="3"/>
  <c r="L100" i="3"/>
  <c r="M100" i="3"/>
  <c r="N100" i="3"/>
  <c r="O100" i="3"/>
  <c r="P100" i="3"/>
  <c r="B101" i="3"/>
  <c r="C101" i="3"/>
  <c r="D101" i="3"/>
  <c r="E101" i="3"/>
  <c r="F101" i="3"/>
  <c r="G101" i="3"/>
  <c r="H101" i="3"/>
  <c r="I101" i="3"/>
  <c r="J101" i="3"/>
  <c r="K101" i="3"/>
  <c r="L101" i="3"/>
  <c r="M101" i="3"/>
  <c r="N101" i="3"/>
  <c r="O101" i="3"/>
  <c r="P101" i="3"/>
  <c r="B102" i="3"/>
  <c r="C102" i="3"/>
  <c r="D102" i="3"/>
  <c r="E102" i="3"/>
  <c r="F102" i="3"/>
  <c r="G102" i="3"/>
  <c r="H102" i="3"/>
  <c r="I102" i="3"/>
  <c r="J102" i="3"/>
  <c r="K102" i="3"/>
  <c r="L102" i="3"/>
  <c r="M102" i="3"/>
  <c r="N102" i="3"/>
  <c r="O102" i="3"/>
  <c r="P102" i="3"/>
  <c r="B103" i="3"/>
  <c r="C103" i="3"/>
  <c r="D103" i="3"/>
  <c r="E103" i="3"/>
  <c r="F103" i="3"/>
  <c r="G103" i="3"/>
  <c r="H103" i="3"/>
  <c r="I103" i="3"/>
  <c r="J103" i="3"/>
  <c r="K103" i="3"/>
  <c r="L103" i="3"/>
  <c r="M103" i="3"/>
  <c r="N103" i="3"/>
  <c r="O103" i="3"/>
  <c r="P103" i="3"/>
  <c r="B104" i="3"/>
  <c r="C104" i="3"/>
  <c r="D104" i="3"/>
  <c r="E104" i="3"/>
  <c r="F104" i="3"/>
  <c r="G104" i="3"/>
  <c r="H104" i="3"/>
  <c r="I104" i="3"/>
  <c r="J104" i="3"/>
  <c r="K104" i="3"/>
  <c r="L104" i="3"/>
  <c r="M104" i="3"/>
  <c r="N104" i="3"/>
  <c r="O104" i="3"/>
  <c r="P104" i="3"/>
  <c r="B105" i="3"/>
  <c r="C105" i="3"/>
  <c r="D105" i="3"/>
  <c r="E105" i="3"/>
  <c r="F105" i="3"/>
  <c r="G105" i="3"/>
  <c r="H105" i="3"/>
  <c r="I105" i="3"/>
  <c r="J105" i="3"/>
  <c r="K105" i="3"/>
  <c r="L105" i="3"/>
  <c r="M105" i="3"/>
  <c r="N105" i="3"/>
  <c r="O105" i="3"/>
  <c r="P105" i="3"/>
  <c r="B106" i="3"/>
  <c r="C106" i="3"/>
  <c r="D106" i="3"/>
  <c r="E106" i="3"/>
  <c r="F106" i="3"/>
  <c r="G106" i="3"/>
  <c r="H106" i="3"/>
  <c r="I106" i="3"/>
  <c r="J106" i="3"/>
  <c r="K106" i="3"/>
  <c r="L106" i="3"/>
  <c r="M106" i="3"/>
  <c r="N106" i="3"/>
  <c r="O106" i="3"/>
  <c r="P106" i="3"/>
  <c r="B107" i="3"/>
  <c r="C107" i="3"/>
  <c r="D107" i="3"/>
  <c r="E107" i="3"/>
  <c r="F107" i="3"/>
  <c r="G107" i="3"/>
  <c r="H107" i="3"/>
  <c r="I107" i="3"/>
  <c r="J107" i="3"/>
  <c r="K107" i="3"/>
  <c r="L107" i="3"/>
  <c r="M107" i="3"/>
  <c r="N107" i="3"/>
  <c r="O107" i="3"/>
  <c r="P107" i="3"/>
  <c r="B108" i="3"/>
  <c r="C108" i="3"/>
  <c r="D108" i="3"/>
  <c r="E108" i="3"/>
  <c r="F108" i="3"/>
  <c r="G108" i="3"/>
  <c r="H108" i="3"/>
  <c r="I108" i="3"/>
  <c r="J108" i="3"/>
  <c r="K108" i="3"/>
  <c r="L108" i="3"/>
  <c r="M108" i="3"/>
  <c r="N108" i="3"/>
  <c r="O108" i="3"/>
  <c r="P108" i="3"/>
  <c r="B109" i="3"/>
  <c r="C109" i="3"/>
  <c r="D109" i="3"/>
  <c r="E109" i="3"/>
  <c r="F109" i="3"/>
  <c r="G109" i="3"/>
  <c r="H109" i="3"/>
  <c r="I109" i="3"/>
  <c r="J109" i="3"/>
  <c r="K109" i="3"/>
  <c r="L109" i="3"/>
  <c r="M109" i="3"/>
  <c r="N109" i="3"/>
  <c r="O109" i="3"/>
  <c r="P109" i="3"/>
  <c r="B110" i="3"/>
  <c r="C110" i="3"/>
  <c r="D110" i="3"/>
  <c r="E110" i="3"/>
  <c r="F110" i="3"/>
  <c r="G110" i="3"/>
  <c r="H110" i="3"/>
  <c r="I110" i="3"/>
  <c r="J110" i="3"/>
  <c r="K110" i="3"/>
  <c r="L110" i="3"/>
  <c r="M110" i="3"/>
  <c r="N110" i="3"/>
  <c r="O110" i="3"/>
  <c r="P110" i="3"/>
  <c r="B111" i="3"/>
  <c r="C111" i="3"/>
  <c r="D111" i="3"/>
  <c r="E111" i="3"/>
  <c r="F111" i="3"/>
  <c r="G111" i="3"/>
  <c r="H111" i="3"/>
  <c r="I111" i="3"/>
  <c r="J111" i="3"/>
  <c r="K111" i="3"/>
  <c r="L111" i="3"/>
  <c r="M111" i="3"/>
  <c r="N111" i="3"/>
  <c r="O111" i="3"/>
  <c r="P111" i="3"/>
  <c r="B112" i="3"/>
  <c r="C112" i="3"/>
  <c r="D112" i="3"/>
  <c r="E112" i="3"/>
  <c r="F112" i="3"/>
  <c r="G112" i="3"/>
  <c r="H112" i="3"/>
  <c r="I112" i="3"/>
  <c r="J112" i="3"/>
  <c r="K112" i="3"/>
  <c r="L112" i="3"/>
  <c r="M112" i="3"/>
  <c r="N112" i="3"/>
  <c r="O112" i="3"/>
  <c r="P112" i="3"/>
  <c r="B113" i="3"/>
  <c r="C113" i="3"/>
  <c r="D113" i="3"/>
  <c r="E113" i="3"/>
  <c r="F113" i="3"/>
  <c r="G113" i="3"/>
  <c r="H113" i="3"/>
  <c r="I113" i="3"/>
  <c r="J113" i="3"/>
  <c r="K113" i="3"/>
  <c r="L113" i="3"/>
  <c r="M113" i="3"/>
  <c r="N113" i="3"/>
  <c r="O113" i="3"/>
  <c r="P113" i="3"/>
  <c r="B114" i="3"/>
  <c r="C114" i="3"/>
  <c r="D114" i="3"/>
  <c r="E114" i="3"/>
  <c r="F114" i="3"/>
  <c r="G114" i="3"/>
  <c r="H114" i="3"/>
  <c r="I114" i="3"/>
  <c r="J114" i="3"/>
  <c r="K114" i="3"/>
  <c r="L114" i="3"/>
  <c r="M114" i="3"/>
  <c r="N114" i="3"/>
  <c r="O114" i="3"/>
  <c r="P114" i="3"/>
  <c r="B115" i="3"/>
  <c r="C115" i="3"/>
  <c r="D115" i="3"/>
  <c r="E115" i="3"/>
  <c r="F115" i="3"/>
  <c r="G115" i="3"/>
  <c r="H115" i="3"/>
  <c r="I115" i="3"/>
  <c r="J115" i="3"/>
  <c r="K115" i="3"/>
  <c r="L115" i="3"/>
  <c r="M115" i="3"/>
  <c r="N115" i="3"/>
  <c r="O115" i="3"/>
  <c r="P115" i="3"/>
  <c r="B116" i="3"/>
  <c r="C116" i="3"/>
  <c r="D116" i="3"/>
  <c r="E116" i="3"/>
  <c r="F116" i="3"/>
  <c r="G116" i="3"/>
  <c r="H116" i="3"/>
  <c r="I116" i="3"/>
  <c r="J116" i="3"/>
  <c r="K116" i="3"/>
  <c r="L116" i="3"/>
  <c r="M116" i="3"/>
  <c r="N116" i="3"/>
  <c r="O116" i="3"/>
  <c r="P116" i="3"/>
  <c r="B117" i="3"/>
  <c r="C117" i="3"/>
  <c r="D117" i="3"/>
  <c r="E117" i="3"/>
  <c r="F117" i="3"/>
  <c r="G117" i="3"/>
  <c r="H117" i="3"/>
  <c r="I117" i="3"/>
  <c r="J117" i="3"/>
  <c r="K117" i="3"/>
  <c r="L117" i="3"/>
  <c r="M117" i="3"/>
  <c r="N117" i="3"/>
  <c r="O117" i="3"/>
  <c r="P117" i="3"/>
  <c r="B118" i="3"/>
  <c r="C118" i="3"/>
  <c r="D118" i="3"/>
  <c r="E118" i="3"/>
  <c r="F118" i="3"/>
  <c r="G118" i="3"/>
  <c r="H118" i="3"/>
  <c r="I118" i="3"/>
  <c r="J118" i="3"/>
  <c r="K118" i="3"/>
  <c r="L118" i="3"/>
  <c r="M118" i="3"/>
  <c r="N118" i="3"/>
  <c r="O118" i="3"/>
  <c r="P118" i="3"/>
  <c r="B119" i="3"/>
  <c r="C119" i="3"/>
  <c r="D119" i="3"/>
  <c r="E119" i="3"/>
  <c r="F119" i="3"/>
  <c r="G119" i="3"/>
  <c r="H119" i="3"/>
  <c r="I119" i="3"/>
  <c r="J119" i="3"/>
  <c r="K119" i="3"/>
  <c r="L119" i="3"/>
  <c r="M119" i="3"/>
  <c r="N119" i="3"/>
  <c r="O119" i="3"/>
  <c r="P119" i="3"/>
  <c r="B120" i="3"/>
  <c r="C120" i="3"/>
  <c r="D120" i="3"/>
  <c r="E120" i="3"/>
  <c r="F120" i="3"/>
  <c r="G120" i="3"/>
  <c r="H120" i="3"/>
  <c r="I120" i="3"/>
  <c r="J120" i="3"/>
  <c r="K120" i="3"/>
  <c r="L120" i="3"/>
  <c r="M120" i="3"/>
  <c r="N120" i="3"/>
  <c r="O120" i="3"/>
  <c r="P120" i="3"/>
  <c r="B121" i="3"/>
  <c r="C121" i="3"/>
  <c r="D121" i="3"/>
  <c r="E121" i="3"/>
  <c r="F121" i="3"/>
  <c r="G121" i="3"/>
  <c r="H121" i="3"/>
  <c r="I121" i="3"/>
  <c r="J121" i="3"/>
  <c r="K121" i="3"/>
  <c r="L121" i="3"/>
  <c r="M121" i="3"/>
  <c r="N121" i="3"/>
  <c r="O121" i="3"/>
  <c r="P121" i="3"/>
  <c r="B122" i="3"/>
  <c r="C122" i="3"/>
  <c r="D122" i="3"/>
  <c r="E122" i="3"/>
  <c r="F122" i="3"/>
  <c r="G122" i="3"/>
  <c r="H122" i="3"/>
  <c r="I122" i="3"/>
  <c r="J122" i="3"/>
  <c r="K122" i="3"/>
  <c r="L122" i="3"/>
  <c r="M122" i="3"/>
  <c r="N122" i="3"/>
  <c r="O122" i="3"/>
  <c r="P122" i="3"/>
  <c r="B123" i="3"/>
  <c r="C123" i="3"/>
  <c r="D123" i="3"/>
  <c r="E123" i="3"/>
  <c r="F123" i="3"/>
  <c r="G123" i="3"/>
  <c r="H123" i="3"/>
  <c r="I123" i="3"/>
  <c r="J123" i="3"/>
  <c r="K123" i="3"/>
  <c r="L123" i="3"/>
  <c r="M123" i="3"/>
  <c r="N123" i="3"/>
  <c r="O123" i="3"/>
  <c r="P123" i="3"/>
  <c r="B124" i="3"/>
  <c r="C124" i="3"/>
  <c r="D124" i="3"/>
  <c r="E124" i="3"/>
  <c r="F124" i="3"/>
  <c r="G124" i="3"/>
  <c r="H124" i="3"/>
  <c r="I124" i="3"/>
  <c r="J124" i="3"/>
  <c r="K124" i="3"/>
  <c r="L124" i="3"/>
  <c r="M124" i="3"/>
  <c r="N124" i="3"/>
  <c r="O124" i="3"/>
  <c r="P124" i="3"/>
  <c r="B125" i="3"/>
  <c r="C125" i="3"/>
  <c r="D125" i="3"/>
  <c r="E125" i="3"/>
  <c r="F125" i="3"/>
  <c r="G125" i="3"/>
  <c r="H125" i="3"/>
  <c r="I125" i="3"/>
  <c r="J125" i="3"/>
  <c r="K125" i="3"/>
  <c r="L125" i="3"/>
  <c r="M125" i="3"/>
  <c r="N125" i="3"/>
  <c r="O125" i="3"/>
  <c r="P125" i="3"/>
  <c r="B126" i="3"/>
  <c r="C126" i="3"/>
  <c r="D126" i="3"/>
  <c r="E126" i="3"/>
  <c r="F126" i="3"/>
  <c r="G126" i="3"/>
  <c r="H126" i="3"/>
  <c r="I126" i="3"/>
  <c r="J126" i="3"/>
  <c r="K126" i="3"/>
  <c r="L126" i="3"/>
  <c r="M126" i="3"/>
  <c r="N126" i="3"/>
  <c r="O126" i="3"/>
  <c r="P126" i="3"/>
  <c r="B127" i="3"/>
  <c r="C127" i="3"/>
  <c r="D127" i="3"/>
  <c r="E127" i="3"/>
  <c r="F127" i="3"/>
  <c r="G127" i="3"/>
  <c r="H127" i="3"/>
  <c r="I127" i="3"/>
  <c r="J127" i="3"/>
  <c r="K127" i="3"/>
  <c r="L127" i="3"/>
  <c r="M127" i="3"/>
  <c r="N127" i="3"/>
  <c r="O127" i="3"/>
  <c r="P127" i="3"/>
  <c r="B128" i="3"/>
  <c r="C128" i="3"/>
  <c r="D128" i="3"/>
  <c r="E128" i="3"/>
  <c r="F128" i="3"/>
  <c r="G128" i="3"/>
  <c r="H128" i="3"/>
  <c r="I128" i="3"/>
  <c r="J128" i="3"/>
  <c r="K128" i="3"/>
  <c r="L128" i="3"/>
  <c r="M128" i="3"/>
  <c r="N128" i="3"/>
  <c r="O128" i="3"/>
  <c r="P128" i="3"/>
  <c r="B129" i="3"/>
  <c r="C129" i="3"/>
  <c r="D129" i="3"/>
  <c r="E129" i="3"/>
  <c r="F129" i="3"/>
  <c r="G129" i="3"/>
  <c r="H129" i="3"/>
  <c r="I129" i="3"/>
  <c r="J129" i="3"/>
  <c r="K129" i="3"/>
  <c r="L129" i="3"/>
  <c r="M129" i="3"/>
  <c r="N129" i="3"/>
  <c r="O129" i="3"/>
  <c r="P129" i="3"/>
  <c r="B130" i="3"/>
  <c r="C130" i="3"/>
  <c r="D130" i="3"/>
  <c r="E130" i="3"/>
  <c r="F130" i="3"/>
  <c r="G130" i="3"/>
  <c r="H130" i="3"/>
  <c r="I130" i="3"/>
  <c r="J130" i="3"/>
  <c r="K130" i="3"/>
  <c r="L130" i="3"/>
  <c r="M130" i="3"/>
  <c r="N130" i="3"/>
  <c r="O130" i="3"/>
  <c r="P130" i="3"/>
  <c r="B131" i="3"/>
  <c r="C131" i="3"/>
  <c r="D131" i="3"/>
  <c r="E131" i="3"/>
  <c r="F131" i="3"/>
  <c r="G131" i="3"/>
  <c r="H131" i="3"/>
  <c r="I131" i="3"/>
  <c r="J131" i="3"/>
  <c r="K131" i="3"/>
  <c r="L131" i="3"/>
  <c r="M131" i="3"/>
  <c r="N131" i="3"/>
  <c r="O131" i="3"/>
  <c r="P131" i="3"/>
  <c r="B132" i="3"/>
  <c r="C132" i="3"/>
  <c r="D132" i="3"/>
  <c r="E132" i="3"/>
  <c r="F132" i="3"/>
  <c r="G132" i="3"/>
  <c r="H132" i="3"/>
  <c r="I132" i="3"/>
  <c r="J132" i="3"/>
  <c r="K132" i="3"/>
  <c r="L132" i="3"/>
  <c r="M132" i="3"/>
  <c r="N132" i="3"/>
  <c r="O132" i="3"/>
  <c r="P132" i="3"/>
  <c r="B133" i="3"/>
  <c r="C133" i="3"/>
  <c r="D133" i="3"/>
  <c r="E133" i="3"/>
  <c r="F133" i="3"/>
  <c r="G133" i="3"/>
  <c r="H133" i="3"/>
  <c r="I133" i="3"/>
  <c r="J133" i="3"/>
  <c r="K133" i="3"/>
  <c r="L133" i="3"/>
  <c r="M133" i="3"/>
  <c r="N133" i="3"/>
  <c r="O133" i="3"/>
  <c r="P133" i="3"/>
  <c r="B134" i="3"/>
  <c r="C134" i="3"/>
  <c r="D134" i="3"/>
  <c r="E134" i="3"/>
  <c r="F134" i="3"/>
  <c r="G134" i="3"/>
  <c r="H134" i="3"/>
  <c r="I134" i="3"/>
  <c r="J134" i="3"/>
  <c r="K134" i="3"/>
  <c r="L134" i="3"/>
  <c r="M134" i="3"/>
  <c r="N134" i="3"/>
  <c r="O134" i="3"/>
  <c r="P134" i="3"/>
  <c r="B135" i="3"/>
  <c r="C135" i="3"/>
  <c r="D135" i="3"/>
  <c r="E135" i="3"/>
  <c r="F135" i="3"/>
  <c r="G135" i="3"/>
  <c r="H135" i="3"/>
  <c r="I135" i="3"/>
  <c r="J135" i="3"/>
  <c r="K135" i="3"/>
  <c r="L135" i="3"/>
  <c r="M135" i="3"/>
  <c r="N135" i="3"/>
  <c r="O135" i="3"/>
  <c r="P135" i="3"/>
  <c r="B136" i="3"/>
  <c r="C136" i="3"/>
  <c r="D136" i="3"/>
  <c r="E136" i="3"/>
  <c r="F136" i="3"/>
  <c r="G136" i="3"/>
  <c r="H136" i="3"/>
  <c r="I136" i="3"/>
  <c r="J136" i="3"/>
  <c r="K136" i="3"/>
  <c r="L136" i="3"/>
  <c r="M136" i="3"/>
  <c r="N136" i="3"/>
  <c r="O136" i="3"/>
  <c r="P136" i="3"/>
  <c r="B137" i="3"/>
  <c r="C137" i="3"/>
  <c r="D137" i="3"/>
  <c r="E137" i="3"/>
  <c r="F137" i="3"/>
  <c r="G137" i="3"/>
  <c r="H137" i="3"/>
  <c r="I137" i="3"/>
  <c r="J137" i="3"/>
  <c r="K137" i="3"/>
  <c r="L137" i="3"/>
  <c r="M137" i="3"/>
  <c r="N137" i="3"/>
  <c r="O137" i="3"/>
  <c r="P137" i="3"/>
  <c r="B138" i="3"/>
  <c r="C138" i="3"/>
  <c r="D138" i="3"/>
  <c r="E138" i="3"/>
  <c r="F138" i="3"/>
  <c r="G138" i="3"/>
  <c r="H138" i="3"/>
  <c r="I138" i="3"/>
  <c r="J138" i="3"/>
  <c r="K138" i="3"/>
  <c r="L138" i="3"/>
  <c r="M138" i="3"/>
  <c r="N138" i="3"/>
  <c r="O138" i="3"/>
  <c r="P138" i="3"/>
  <c r="B139" i="3"/>
  <c r="C139" i="3"/>
  <c r="D139" i="3"/>
  <c r="E139" i="3"/>
  <c r="F139" i="3"/>
  <c r="G139" i="3"/>
  <c r="H139" i="3"/>
  <c r="I139" i="3"/>
  <c r="J139" i="3"/>
  <c r="K139" i="3"/>
  <c r="L139" i="3"/>
  <c r="M139" i="3"/>
  <c r="N139" i="3"/>
  <c r="O139" i="3"/>
  <c r="P139" i="3"/>
  <c r="B140" i="3"/>
  <c r="C140" i="3"/>
  <c r="D140" i="3"/>
  <c r="E140" i="3"/>
  <c r="F140" i="3"/>
  <c r="G140" i="3"/>
  <c r="H140" i="3"/>
  <c r="I140" i="3"/>
  <c r="J140" i="3"/>
  <c r="K140" i="3"/>
  <c r="L140" i="3"/>
  <c r="M140" i="3"/>
  <c r="N140" i="3"/>
  <c r="O140" i="3"/>
  <c r="P140" i="3"/>
  <c r="B141" i="3"/>
  <c r="C141" i="3"/>
  <c r="D141" i="3"/>
  <c r="E141" i="3"/>
  <c r="F141" i="3"/>
  <c r="G141" i="3"/>
  <c r="H141" i="3"/>
  <c r="I141" i="3"/>
  <c r="J141" i="3"/>
  <c r="K141" i="3"/>
  <c r="L141" i="3"/>
  <c r="M141" i="3"/>
  <c r="N141" i="3"/>
  <c r="O141" i="3"/>
  <c r="P141" i="3"/>
  <c r="B142" i="3"/>
  <c r="C142" i="3"/>
  <c r="D142" i="3"/>
  <c r="E142" i="3"/>
  <c r="F142" i="3"/>
  <c r="G142" i="3"/>
  <c r="H142" i="3"/>
  <c r="I142" i="3"/>
  <c r="J142" i="3"/>
  <c r="K142" i="3"/>
  <c r="L142" i="3"/>
  <c r="M142" i="3"/>
  <c r="N142" i="3"/>
  <c r="O142" i="3"/>
  <c r="P142" i="3"/>
  <c r="B143" i="3"/>
  <c r="C143" i="3"/>
  <c r="D143" i="3"/>
  <c r="E143" i="3"/>
  <c r="F143" i="3"/>
  <c r="G143" i="3"/>
  <c r="H143" i="3"/>
  <c r="I143" i="3"/>
  <c r="J143" i="3"/>
  <c r="K143" i="3"/>
  <c r="L143" i="3"/>
  <c r="M143" i="3"/>
  <c r="N143" i="3"/>
  <c r="O143" i="3"/>
  <c r="P143" i="3"/>
  <c r="B144" i="3"/>
  <c r="C144" i="3"/>
  <c r="D144" i="3"/>
  <c r="E144" i="3"/>
  <c r="F144" i="3"/>
  <c r="G144" i="3"/>
  <c r="H144" i="3"/>
  <c r="I144" i="3"/>
  <c r="J144" i="3"/>
  <c r="K144" i="3"/>
  <c r="L144" i="3"/>
  <c r="M144" i="3"/>
  <c r="N144" i="3"/>
  <c r="O144" i="3"/>
  <c r="P144" i="3"/>
  <c r="B145" i="3"/>
  <c r="C145" i="3"/>
  <c r="D145" i="3"/>
  <c r="E145" i="3"/>
  <c r="F145" i="3"/>
  <c r="G145" i="3"/>
  <c r="H145" i="3"/>
  <c r="I145" i="3"/>
  <c r="J145" i="3"/>
  <c r="K145" i="3"/>
  <c r="L145" i="3"/>
  <c r="M145" i="3"/>
  <c r="N145" i="3"/>
  <c r="O145" i="3"/>
  <c r="P145" i="3"/>
  <c r="B146" i="3"/>
  <c r="C146" i="3"/>
  <c r="D146" i="3"/>
  <c r="E146" i="3"/>
  <c r="F146" i="3"/>
  <c r="G146" i="3"/>
  <c r="H146" i="3"/>
  <c r="I146" i="3"/>
  <c r="J146" i="3"/>
  <c r="K146" i="3"/>
  <c r="L146" i="3"/>
  <c r="M146" i="3"/>
  <c r="N146" i="3"/>
  <c r="O146" i="3"/>
  <c r="P146" i="3"/>
  <c r="B147" i="3"/>
  <c r="C147" i="3"/>
  <c r="D147" i="3"/>
  <c r="E147" i="3"/>
  <c r="F147" i="3"/>
  <c r="G147" i="3"/>
  <c r="H147" i="3"/>
  <c r="I147" i="3"/>
  <c r="J147" i="3"/>
  <c r="K147" i="3"/>
  <c r="L147" i="3"/>
  <c r="M147" i="3"/>
  <c r="N147" i="3"/>
  <c r="O147" i="3"/>
  <c r="P147" i="3"/>
  <c r="B148" i="3"/>
  <c r="C148" i="3"/>
  <c r="D148" i="3"/>
  <c r="E148" i="3"/>
  <c r="F148" i="3"/>
  <c r="G148" i="3"/>
  <c r="H148" i="3"/>
  <c r="I148" i="3"/>
  <c r="J148" i="3"/>
  <c r="K148" i="3"/>
  <c r="L148" i="3"/>
  <c r="M148" i="3"/>
  <c r="N148" i="3"/>
  <c r="O148" i="3"/>
  <c r="P148" i="3"/>
  <c r="B149" i="3"/>
  <c r="C149" i="3"/>
  <c r="D149" i="3"/>
  <c r="E149" i="3"/>
  <c r="F149" i="3"/>
  <c r="G149" i="3"/>
  <c r="H149" i="3"/>
  <c r="I149" i="3"/>
  <c r="J149" i="3"/>
  <c r="K149" i="3"/>
  <c r="L149" i="3"/>
  <c r="M149" i="3"/>
  <c r="N149" i="3"/>
  <c r="O149" i="3"/>
  <c r="P149" i="3"/>
  <c r="B150" i="3"/>
  <c r="C150" i="3"/>
  <c r="D150" i="3"/>
  <c r="E150" i="3"/>
  <c r="F150" i="3"/>
  <c r="G150" i="3"/>
  <c r="H150" i="3"/>
  <c r="I150" i="3"/>
  <c r="J150" i="3"/>
  <c r="K150" i="3"/>
  <c r="L150" i="3"/>
  <c r="M150" i="3"/>
  <c r="N150" i="3"/>
  <c r="O150" i="3"/>
  <c r="P150" i="3"/>
  <c r="B151" i="3"/>
  <c r="C151" i="3"/>
  <c r="D151" i="3"/>
  <c r="E151" i="3"/>
  <c r="F151" i="3"/>
  <c r="G151" i="3"/>
  <c r="H151" i="3"/>
  <c r="I151" i="3"/>
  <c r="J151" i="3"/>
  <c r="K151" i="3"/>
  <c r="L151" i="3"/>
  <c r="M151" i="3"/>
  <c r="N151" i="3"/>
  <c r="O151" i="3"/>
  <c r="P151" i="3"/>
  <c r="B152" i="3"/>
  <c r="C152" i="3"/>
  <c r="D152" i="3"/>
  <c r="E152" i="3"/>
  <c r="F152" i="3"/>
  <c r="G152" i="3"/>
  <c r="H152" i="3"/>
  <c r="I152" i="3"/>
  <c r="J152" i="3"/>
  <c r="K152" i="3"/>
  <c r="L152" i="3"/>
  <c r="M152" i="3"/>
  <c r="N152" i="3"/>
  <c r="O152" i="3"/>
  <c r="P152" i="3"/>
  <c r="B153" i="3"/>
  <c r="C153" i="3"/>
  <c r="D153" i="3"/>
  <c r="E153" i="3"/>
  <c r="F153" i="3"/>
  <c r="G153" i="3"/>
  <c r="H153" i="3"/>
  <c r="I153" i="3"/>
  <c r="J153" i="3"/>
  <c r="K153" i="3"/>
  <c r="L153" i="3"/>
  <c r="M153" i="3"/>
  <c r="N153" i="3"/>
  <c r="O153" i="3"/>
  <c r="P153" i="3"/>
  <c r="B154" i="3"/>
  <c r="C154" i="3"/>
  <c r="D154" i="3"/>
  <c r="E154" i="3"/>
  <c r="F154" i="3"/>
  <c r="G154" i="3"/>
  <c r="H154" i="3"/>
  <c r="I154" i="3"/>
  <c r="J154" i="3"/>
  <c r="K154" i="3"/>
  <c r="L154" i="3"/>
  <c r="M154" i="3"/>
  <c r="N154" i="3"/>
  <c r="O154" i="3"/>
  <c r="P154" i="3"/>
  <c r="B155" i="3"/>
  <c r="C155" i="3"/>
  <c r="D155" i="3"/>
  <c r="E155" i="3"/>
  <c r="F155" i="3"/>
  <c r="G155" i="3"/>
  <c r="H155" i="3"/>
  <c r="I155" i="3"/>
  <c r="J155" i="3"/>
  <c r="K155" i="3"/>
  <c r="L155" i="3"/>
  <c r="M155" i="3"/>
  <c r="N155" i="3"/>
  <c r="O155" i="3"/>
  <c r="P155" i="3"/>
  <c r="B156" i="3"/>
  <c r="C156" i="3"/>
  <c r="D156" i="3"/>
  <c r="E156" i="3"/>
  <c r="F156" i="3"/>
  <c r="G156" i="3"/>
  <c r="H156" i="3"/>
  <c r="I156" i="3"/>
  <c r="J156" i="3"/>
  <c r="K156" i="3"/>
  <c r="L156" i="3"/>
  <c r="M156" i="3"/>
  <c r="N156" i="3"/>
  <c r="O156" i="3"/>
  <c r="P156" i="3"/>
  <c r="B157" i="3"/>
  <c r="C157" i="3"/>
  <c r="D157" i="3"/>
  <c r="E157" i="3"/>
  <c r="F157" i="3"/>
  <c r="G157" i="3"/>
  <c r="H157" i="3"/>
  <c r="I157" i="3"/>
  <c r="J157" i="3"/>
  <c r="K157" i="3"/>
  <c r="L157" i="3"/>
  <c r="M157" i="3"/>
  <c r="N157" i="3"/>
  <c r="O157" i="3"/>
  <c r="P157" i="3"/>
  <c r="B158" i="3"/>
  <c r="C158" i="3"/>
  <c r="D158" i="3"/>
  <c r="E158" i="3"/>
  <c r="F158" i="3"/>
  <c r="G158" i="3"/>
  <c r="H158" i="3"/>
  <c r="I158" i="3"/>
  <c r="J158" i="3"/>
  <c r="K158" i="3"/>
  <c r="L158" i="3"/>
  <c r="M158" i="3"/>
  <c r="N158" i="3"/>
  <c r="O158" i="3"/>
  <c r="P158" i="3"/>
  <c r="B159" i="3"/>
  <c r="C159" i="3"/>
  <c r="D159" i="3"/>
  <c r="E159" i="3"/>
  <c r="F159" i="3"/>
  <c r="G159" i="3"/>
  <c r="H159" i="3"/>
  <c r="I159" i="3"/>
  <c r="J159" i="3"/>
  <c r="K159" i="3"/>
  <c r="L159" i="3"/>
  <c r="M159" i="3"/>
  <c r="N159" i="3"/>
  <c r="O159" i="3"/>
  <c r="P159" i="3"/>
  <c r="B160" i="3"/>
  <c r="C160" i="3"/>
  <c r="D160" i="3"/>
  <c r="E160" i="3"/>
  <c r="F160" i="3"/>
  <c r="G160" i="3"/>
  <c r="H160" i="3"/>
  <c r="I160" i="3"/>
  <c r="J160" i="3"/>
  <c r="K160" i="3"/>
  <c r="L160" i="3"/>
  <c r="M160" i="3"/>
  <c r="N160" i="3"/>
  <c r="O160" i="3"/>
  <c r="P160" i="3"/>
  <c r="B161" i="3"/>
  <c r="C161" i="3"/>
  <c r="D161" i="3"/>
  <c r="E161" i="3"/>
  <c r="F161" i="3"/>
  <c r="G161" i="3"/>
  <c r="H161" i="3"/>
  <c r="I161" i="3"/>
  <c r="J161" i="3"/>
  <c r="K161" i="3"/>
  <c r="L161" i="3"/>
  <c r="M161" i="3"/>
  <c r="N161" i="3"/>
  <c r="O161" i="3"/>
  <c r="P161" i="3"/>
  <c r="B162" i="3"/>
  <c r="C162" i="3"/>
  <c r="D162" i="3"/>
  <c r="E162" i="3"/>
  <c r="F162" i="3"/>
  <c r="G162" i="3"/>
  <c r="H162" i="3"/>
  <c r="I162" i="3"/>
  <c r="J162" i="3"/>
  <c r="K162" i="3"/>
  <c r="L162" i="3"/>
  <c r="M162" i="3"/>
  <c r="N162" i="3"/>
  <c r="O162" i="3"/>
  <c r="P162" i="3"/>
  <c r="B163" i="3"/>
  <c r="C163" i="3"/>
  <c r="D163" i="3"/>
  <c r="E163" i="3"/>
  <c r="F163" i="3"/>
  <c r="G163" i="3"/>
  <c r="H163" i="3"/>
  <c r="I163" i="3"/>
  <c r="J163" i="3"/>
  <c r="K163" i="3"/>
  <c r="L163" i="3"/>
  <c r="M163" i="3"/>
  <c r="N163" i="3"/>
  <c r="O163" i="3"/>
  <c r="P163" i="3"/>
  <c r="B164" i="3"/>
  <c r="C164" i="3"/>
  <c r="D164" i="3"/>
  <c r="E164" i="3"/>
  <c r="F164" i="3"/>
  <c r="G164" i="3"/>
  <c r="H164" i="3"/>
  <c r="I164" i="3"/>
  <c r="J164" i="3"/>
  <c r="K164" i="3"/>
  <c r="L164" i="3"/>
  <c r="M164" i="3"/>
  <c r="N164" i="3"/>
  <c r="O164" i="3"/>
  <c r="P164" i="3"/>
  <c r="B165" i="3"/>
  <c r="C165" i="3"/>
  <c r="D165" i="3"/>
  <c r="E165" i="3"/>
  <c r="F165" i="3"/>
  <c r="G165" i="3"/>
  <c r="H165" i="3"/>
  <c r="I165" i="3"/>
  <c r="J165" i="3"/>
  <c r="K165" i="3"/>
  <c r="L165" i="3"/>
  <c r="M165" i="3"/>
  <c r="N165" i="3"/>
  <c r="O165" i="3"/>
  <c r="P165" i="3"/>
  <c r="B166" i="3"/>
  <c r="C166" i="3"/>
  <c r="D166" i="3"/>
  <c r="E166" i="3"/>
  <c r="F166" i="3"/>
  <c r="G166" i="3"/>
  <c r="H166" i="3"/>
  <c r="I166" i="3"/>
  <c r="J166" i="3"/>
  <c r="K166" i="3"/>
  <c r="L166" i="3"/>
  <c r="M166" i="3"/>
  <c r="N166" i="3"/>
  <c r="O166" i="3"/>
  <c r="P166" i="3"/>
  <c r="B167" i="3"/>
  <c r="C167" i="3"/>
  <c r="D167" i="3"/>
  <c r="E167" i="3"/>
  <c r="F167" i="3"/>
  <c r="G167" i="3"/>
  <c r="H167" i="3"/>
  <c r="I167" i="3"/>
  <c r="J167" i="3"/>
  <c r="K167" i="3"/>
  <c r="L167" i="3"/>
  <c r="M167" i="3"/>
  <c r="N167" i="3"/>
  <c r="O167" i="3"/>
  <c r="P167" i="3"/>
  <c r="B168" i="3"/>
  <c r="C168" i="3"/>
  <c r="D168" i="3"/>
  <c r="E168" i="3"/>
  <c r="F168" i="3"/>
  <c r="G168" i="3"/>
  <c r="H168" i="3"/>
  <c r="I168" i="3"/>
  <c r="J168" i="3"/>
  <c r="K168" i="3"/>
  <c r="L168" i="3"/>
  <c r="M168" i="3"/>
  <c r="N168" i="3"/>
  <c r="O168" i="3"/>
  <c r="P168" i="3"/>
  <c r="B169" i="3"/>
  <c r="C169" i="3"/>
  <c r="D169" i="3"/>
  <c r="E169" i="3"/>
  <c r="F169" i="3"/>
  <c r="G169" i="3"/>
  <c r="H169" i="3"/>
  <c r="I169" i="3"/>
  <c r="J169" i="3"/>
  <c r="K169" i="3"/>
  <c r="L169" i="3"/>
  <c r="M169" i="3"/>
  <c r="N169" i="3"/>
  <c r="O169" i="3"/>
  <c r="P169" i="3"/>
  <c r="B170" i="3"/>
  <c r="C170" i="3"/>
  <c r="D170" i="3"/>
  <c r="E170" i="3"/>
  <c r="F170" i="3"/>
  <c r="G170" i="3"/>
  <c r="H170" i="3"/>
  <c r="I170" i="3"/>
  <c r="J170" i="3"/>
  <c r="K170" i="3"/>
  <c r="L170" i="3"/>
  <c r="M170" i="3"/>
  <c r="N170" i="3"/>
  <c r="O170" i="3"/>
  <c r="P170" i="3"/>
  <c r="B171" i="3"/>
  <c r="C171" i="3"/>
  <c r="D171" i="3"/>
  <c r="E171" i="3"/>
  <c r="F171" i="3"/>
  <c r="G171" i="3"/>
  <c r="H171" i="3"/>
  <c r="I171" i="3"/>
  <c r="J171" i="3"/>
  <c r="K171" i="3"/>
  <c r="L171" i="3"/>
  <c r="M171" i="3"/>
  <c r="N171" i="3"/>
  <c r="O171" i="3"/>
  <c r="P171" i="3"/>
  <c r="B172" i="3"/>
  <c r="C172" i="3"/>
  <c r="D172" i="3"/>
  <c r="E172" i="3"/>
  <c r="F172" i="3"/>
  <c r="G172" i="3"/>
  <c r="H172" i="3"/>
  <c r="I172" i="3"/>
  <c r="J172" i="3"/>
  <c r="K172" i="3"/>
  <c r="L172" i="3"/>
  <c r="M172" i="3"/>
  <c r="N172" i="3"/>
  <c r="O172" i="3"/>
  <c r="P172" i="3"/>
  <c r="B173" i="3"/>
  <c r="C173" i="3"/>
  <c r="D173" i="3"/>
  <c r="E173" i="3"/>
  <c r="F173" i="3"/>
  <c r="G173" i="3"/>
  <c r="H173" i="3"/>
  <c r="I173" i="3"/>
  <c r="J173" i="3"/>
  <c r="K173" i="3"/>
  <c r="L173" i="3"/>
  <c r="M173" i="3"/>
  <c r="N173" i="3"/>
  <c r="O173" i="3"/>
  <c r="P173" i="3"/>
  <c r="B174" i="3"/>
  <c r="C174" i="3"/>
  <c r="D174" i="3"/>
  <c r="E174" i="3"/>
  <c r="F174" i="3"/>
  <c r="G174" i="3"/>
  <c r="H174" i="3"/>
  <c r="I174" i="3"/>
  <c r="J174" i="3"/>
  <c r="K174" i="3"/>
  <c r="L174" i="3"/>
  <c r="M174" i="3"/>
  <c r="N174" i="3"/>
  <c r="O174" i="3"/>
  <c r="P174" i="3"/>
  <c r="B175" i="3"/>
  <c r="C175" i="3"/>
  <c r="D175" i="3"/>
  <c r="E175" i="3"/>
  <c r="F175" i="3"/>
  <c r="G175" i="3"/>
  <c r="H175" i="3"/>
  <c r="I175" i="3"/>
  <c r="J175" i="3"/>
  <c r="K175" i="3"/>
  <c r="L175" i="3"/>
  <c r="M175" i="3"/>
  <c r="N175" i="3"/>
  <c r="O175" i="3"/>
  <c r="P175" i="3"/>
  <c r="B176" i="3"/>
  <c r="C176" i="3"/>
  <c r="D176" i="3"/>
  <c r="E176" i="3"/>
  <c r="F176" i="3"/>
  <c r="G176" i="3"/>
  <c r="H176" i="3"/>
  <c r="I176" i="3"/>
  <c r="J176" i="3"/>
  <c r="K176" i="3"/>
  <c r="L176" i="3"/>
  <c r="M176" i="3"/>
  <c r="N176" i="3"/>
  <c r="O176" i="3"/>
  <c r="P176" i="3"/>
  <c r="B177" i="3"/>
  <c r="C177" i="3"/>
  <c r="D177" i="3"/>
  <c r="E177" i="3"/>
  <c r="F177" i="3"/>
  <c r="G177" i="3"/>
  <c r="H177" i="3"/>
  <c r="I177" i="3"/>
  <c r="J177" i="3"/>
  <c r="K177" i="3"/>
  <c r="L177" i="3"/>
  <c r="M177" i="3"/>
  <c r="N177" i="3"/>
  <c r="O177" i="3"/>
  <c r="P177" i="3"/>
  <c r="B178" i="3"/>
  <c r="C178" i="3"/>
  <c r="D178" i="3"/>
  <c r="E178" i="3"/>
  <c r="F178" i="3"/>
  <c r="G178" i="3"/>
  <c r="H178" i="3"/>
  <c r="I178" i="3"/>
  <c r="J178" i="3"/>
  <c r="K178" i="3"/>
  <c r="L178" i="3"/>
  <c r="M178" i="3"/>
  <c r="N178" i="3"/>
  <c r="O178" i="3"/>
  <c r="P178" i="3"/>
  <c r="B179" i="3"/>
  <c r="C179" i="3"/>
  <c r="D179" i="3"/>
  <c r="E179" i="3"/>
  <c r="F179" i="3"/>
  <c r="G179" i="3"/>
  <c r="H179" i="3"/>
  <c r="I179" i="3"/>
  <c r="J179" i="3"/>
  <c r="K179" i="3"/>
  <c r="L179" i="3"/>
  <c r="M179" i="3"/>
  <c r="N179" i="3"/>
  <c r="O179" i="3"/>
  <c r="P179" i="3"/>
  <c r="B180" i="3"/>
  <c r="C180" i="3"/>
  <c r="D180" i="3"/>
  <c r="E180" i="3"/>
  <c r="F180" i="3"/>
  <c r="G180" i="3"/>
  <c r="H180" i="3"/>
  <c r="I180" i="3"/>
  <c r="J180" i="3"/>
  <c r="K180" i="3"/>
  <c r="L180" i="3"/>
  <c r="M180" i="3"/>
  <c r="N180" i="3"/>
  <c r="O180" i="3"/>
  <c r="P180" i="3"/>
  <c r="B181" i="3"/>
  <c r="C181" i="3"/>
  <c r="D181" i="3"/>
  <c r="E181" i="3"/>
  <c r="F181" i="3"/>
  <c r="G181" i="3"/>
  <c r="H181" i="3"/>
  <c r="I181" i="3"/>
  <c r="J181" i="3"/>
  <c r="K181" i="3"/>
  <c r="L181" i="3"/>
  <c r="M181" i="3"/>
  <c r="N181" i="3"/>
  <c r="O181" i="3"/>
  <c r="P181" i="3"/>
  <c r="B182" i="3"/>
  <c r="C182" i="3"/>
  <c r="D182" i="3"/>
  <c r="E182" i="3"/>
  <c r="F182" i="3"/>
  <c r="G182" i="3"/>
  <c r="H182" i="3"/>
  <c r="I182" i="3"/>
  <c r="J182" i="3"/>
  <c r="K182" i="3"/>
  <c r="L182" i="3"/>
  <c r="M182" i="3"/>
  <c r="N182" i="3"/>
  <c r="O182" i="3"/>
  <c r="P182" i="3"/>
  <c r="B183" i="3"/>
  <c r="C183" i="3"/>
  <c r="D183" i="3"/>
  <c r="E183" i="3"/>
  <c r="F183" i="3"/>
  <c r="G183" i="3"/>
  <c r="H183" i="3"/>
  <c r="I183" i="3"/>
  <c r="J183" i="3"/>
  <c r="K183" i="3"/>
  <c r="L183" i="3"/>
  <c r="M183" i="3"/>
  <c r="N183" i="3"/>
  <c r="O183" i="3"/>
  <c r="P183" i="3"/>
  <c r="B184" i="3"/>
  <c r="C184" i="3"/>
  <c r="D184" i="3"/>
  <c r="E184" i="3"/>
  <c r="F184" i="3"/>
  <c r="G184" i="3"/>
  <c r="H184" i="3"/>
  <c r="I184" i="3"/>
  <c r="J184" i="3"/>
  <c r="K184" i="3"/>
  <c r="L184" i="3"/>
  <c r="M184" i="3"/>
  <c r="N184" i="3"/>
  <c r="O184" i="3"/>
  <c r="P184" i="3"/>
  <c r="B185" i="3"/>
  <c r="C185" i="3"/>
  <c r="D185" i="3"/>
  <c r="E185" i="3"/>
  <c r="F185" i="3"/>
  <c r="G185" i="3"/>
  <c r="H185" i="3"/>
  <c r="I185" i="3"/>
  <c r="J185" i="3"/>
  <c r="K185" i="3"/>
  <c r="L185" i="3"/>
  <c r="M185" i="3"/>
  <c r="N185" i="3"/>
  <c r="O185" i="3"/>
  <c r="P185" i="3"/>
  <c r="B186" i="3"/>
  <c r="C186" i="3"/>
  <c r="D186" i="3"/>
  <c r="E186" i="3"/>
  <c r="F186" i="3"/>
  <c r="G186" i="3"/>
  <c r="H186" i="3"/>
  <c r="I186" i="3"/>
  <c r="J186" i="3"/>
  <c r="K186" i="3"/>
  <c r="L186" i="3"/>
  <c r="M186" i="3"/>
  <c r="N186" i="3"/>
  <c r="O186" i="3"/>
  <c r="P186" i="3"/>
  <c r="B187" i="3"/>
  <c r="C187" i="3"/>
  <c r="D187" i="3"/>
  <c r="E187" i="3"/>
  <c r="F187" i="3"/>
  <c r="G187" i="3"/>
  <c r="H187" i="3"/>
  <c r="I187" i="3"/>
  <c r="J187" i="3"/>
  <c r="K187" i="3"/>
  <c r="L187" i="3"/>
  <c r="M187" i="3"/>
  <c r="N187" i="3"/>
  <c r="O187" i="3"/>
  <c r="P187" i="3"/>
  <c r="B188" i="3"/>
  <c r="C188" i="3"/>
  <c r="D188" i="3"/>
  <c r="E188" i="3"/>
  <c r="F188" i="3"/>
  <c r="G188" i="3"/>
  <c r="H188" i="3"/>
  <c r="I188" i="3"/>
  <c r="J188" i="3"/>
  <c r="K188" i="3"/>
  <c r="L188" i="3"/>
  <c r="M188" i="3"/>
  <c r="N188" i="3"/>
  <c r="O188" i="3"/>
  <c r="P188" i="3"/>
  <c r="B189" i="3"/>
  <c r="C189" i="3"/>
  <c r="D189" i="3"/>
  <c r="E189" i="3"/>
  <c r="F189" i="3"/>
  <c r="G189" i="3"/>
  <c r="H189" i="3"/>
  <c r="I189" i="3"/>
  <c r="J189" i="3"/>
  <c r="K189" i="3"/>
  <c r="L189" i="3"/>
  <c r="M189" i="3"/>
  <c r="N189" i="3"/>
  <c r="O189" i="3"/>
  <c r="P189" i="3"/>
  <c r="B190" i="3"/>
  <c r="C190" i="3"/>
  <c r="D190" i="3"/>
  <c r="E190" i="3"/>
  <c r="F190" i="3"/>
  <c r="G190" i="3"/>
  <c r="H190" i="3"/>
  <c r="I190" i="3"/>
  <c r="J190" i="3"/>
  <c r="K190" i="3"/>
  <c r="L190" i="3"/>
  <c r="M190" i="3"/>
  <c r="N190" i="3"/>
  <c r="O190" i="3"/>
  <c r="P190" i="3"/>
  <c r="B191" i="3"/>
  <c r="C191" i="3"/>
  <c r="D191" i="3"/>
  <c r="E191" i="3"/>
  <c r="F191" i="3"/>
  <c r="G191" i="3"/>
  <c r="H191" i="3"/>
  <c r="I191" i="3"/>
  <c r="J191" i="3"/>
  <c r="K191" i="3"/>
  <c r="L191" i="3"/>
  <c r="M191" i="3"/>
  <c r="N191" i="3"/>
  <c r="O191" i="3"/>
  <c r="P191" i="3"/>
  <c r="B192" i="3"/>
  <c r="C192" i="3"/>
  <c r="D192" i="3"/>
  <c r="E192" i="3"/>
  <c r="F192" i="3"/>
  <c r="G192" i="3"/>
  <c r="H192" i="3"/>
  <c r="I192" i="3"/>
  <c r="J192" i="3"/>
  <c r="K192" i="3"/>
  <c r="L192" i="3"/>
  <c r="M192" i="3"/>
  <c r="N192" i="3"/>
  <c r="O192" i="3"/>
  <c r="P192" i="3"/>
  <c r="B193" i="3"/>
  <c r="C193" i="3"/>
  <c r="D193" i="3"/>
  <c r="E193" i="3"/>
  <c r="F193" i="3"/>
  <c r="G193" i="3"/>
  <c r="H193" i="3"/>
  <c r="I193" i="3"/>
  <c r="J193" i="3"/>
  <c r="K193" i="3"/>
  <c r="L193" i="3"/>
  <c r="M193" i="3"/>
  <c r="N193" i="3"/>
  <c r="O193" i="3"/>
  <c r="P193" i="3"/>
  <c r="B194" i="3"/>
  <c r="C194" i="3"/>
  <c r="D194" i="3"/>
  <c r="E194" i="3"/>
  <c r="F194" i="3"/>
  <c r="G194" i="3"/>
  <c r="H194" i="3"/>
  <c r="I194" i="3"/>
  <c r="J194" i="3"/>
  <c r="K194" i="3"/>
  <c r="L194" i="3"/>
  <c r="M194" i="3"/>
  <c r="N194" i="3"/>
  <c r="O194" i="3"/>
  <c r="P194" i="3"/>
  <c r="B195" i="3"/>
  <c r="C195" i="3"/>
  <c r="D195" i="3"/>
  <c r="E195" i="3"/>
  <c r="F195" i="3"/>
  <c r="G195" i="3"/>
  <c r="H195" i="3"/>
  <c r="I195" i="3"/>
  <c r="J195" i="3"/>
  <c r="K195" i="3"/>
  <c r="L195" i="3"/>
  <c r="M195" i="3"/>
  <c r="N195" i="3"/>
  <c r="O195" i="3"/>
  <c r="P195" i="3"/>
  <c r="B196" i="3"/>
  <c r="C196" i="3"/>
  <c r="D196" i="3"/>
  <c r="E196" i="3"/>
  <c r="F196" i="3"/>
  <c r="G196" i="3"/>
  <c r="H196" i="3"/>
  <c r="I196" i="3"/>
  <c r="J196" i="3"/>
  <c r="K196" i="3"/>
  <c r="L196" i="3"/>
  <c r="M196" i="3"/>
  <c r="N196" i="3"/>
  <c r="O196" i="3"/>
  <c r="P196" i="3"/>
  <c r="B197" i="3"/>
  <c r="C197" i="3"/>
  <c r="D197" i="3"/>
  <c r="E197" i="3"/>
  <c r="F197" i="3"/>
  <c r="G197" i="3"/>
  <c r="H197" i="3"/>
  <c r="I197" i="3"/>
  <c r="J197" i="3"/>
  <c r="K197" i="3"/>
  <c r="L197" i="3"/>
  <c r="M197" i="3"/>
  <c r="N197" i="3"/>
  <c r="O197" i="3"/>
  <c r="P197" i="3"/>
  <c r="B198" i="3"/>
  <c r="C198" i="3"/>
  <c r="D198" i="3"/>
  <c r="E198" i="3"/>
  <c r="F198" i="3"/>
  <c r="G198" i="3"/>
  <c r="H198" i="3"/>
  <c r="I198" i="3"/>
  <c r="J198" i="3"/>
  <c r="K198" i="3"/>
  <c r="L198" i="3"/>
  <c r="M198" i="3"/>
  <c r="N198" i="3"/>
  <c r="O198" i="3"/>
  <c r="P198" i="3"/>
  <c r="B199" i="3"/>
  <c r="C199" i="3"/>
  <c r="D199" i="3"/>
  <c r="E199" i="3"/>
  <c r="F199" i="3"/>
  <c r="G199" i="3"/>
  <c r="H199" i="3"/>
  <c r="I199" i="3"/>
  <c r="J199" i="3"/>
  <c r="K199" i="3"/>
  <c r="L199" i="3"/>
  <c r="M199" i="3"/>
  <c r="N199" i="3"/>
  <c r="O199" i="3"/>
  <c r="P199" i="3"/>
  <c r="B200" i="3"/>
  <c r="C200" i="3"/>
  <c r="D200" i="3"/>
  <c r="E200" i="3"/>
  <c r="F200" i="3"/>
  <c r="G200" i="3"/>
  <c r="H200" i="3"/>
  <c r="I200" i="3"/>
  <c r="J200" i="3"/>
  <c r="K200" i="3"/>
  <c r="L200" i="3"/>
  <c r="M200" i="3"/>
  <c r="N200" i="3"/>
  <c r="O200" i="3"/>
  <c r="P200" i="3"/>
  <c r="B201" i="3"/>
  <c r="C201" i="3"/>
  <c r="D201" i="3"/>
  <c r="E201" i="3"/>
  <c r="F201" i="3"/>
  <c r="G201" i="3"/>
  <c r="H201" i="3"/>
  <c r="I201" i="3"/>
  <c r="J201" i="3"/>
  <c r="K201" i="3"/>
  <c r="L201" i="3"/>
  <c r="M201" i="3"/>
  <c r="N201" i="3"/>
  <c r="O201" i="3"/>
  <c r="P201" i="3"/>
  <c r="B202" i="3"/>
  <c r="C202" i="3"/>
  <c r="D202" i="3"/>
  <c r="E202" i="3"/>
  <c r="F202" i="3"/>
  <c r="G202" i="3"/>
  <c r="H202" i="3"/>
  <c r="I202" i="3"/>
  <c r="J202" i="3"/>
  <c r="K202" i="3"/>
  <c r="L202" i="3"/>
  <c r="M202" i="3"/>
  <c r="N202" i="3"/>
  <c r="O202" i="3"/>
  <c r="P202" i="3"/>
  <c r="B203" i="3"/>
  <c r="C203" i="3"/>
  <c r="D203" i="3"/>
  <c r="E203" i="3"/>
  <c r="F203" i="3"/>
  <c r="G203" i="3"/>
  <c r="H203" i="3"/>
  <c r="I203" i="3"/>
  <c r="J203" i="3"/>
  <c r="K203" i="3"/>
  <c r="L203" i="3"/>
  <c r="M203" i="3"/>
  <c r="N203" i="3"/>
  <c r="O203" i="3"/>
  <c r="P203" i="3"/>
  <c r="B204" i="3"/>
  <c r="C204" i="3"/>
  <c r="D204" i="3"/>
  <c r="E204" i="3"/>
  <c r="F204" i="3"/>
  <c r="G204" i="3"/>
  <c r="H204" i="3"/>
  <c r="I204" i="3"/>
  <c r="J204" i="3"/>
  <c r="K204" i="3"/>
  <c r="L204" i="3"/>
  <c r="M204" i="3"/>
  <c r="N204" i="3"/>
  <c r="O204" i="3"/>
  <c r="P204" i="3"/>
  <c r="B205" i="3"/>
  <c r="C205" i="3"/>
  <c r="D205" i="3"/>
  <c r="E205" i="3"/>
  <c r="F205" i="3"/>
  <c r="G205" i="3"/>
  <c r="H205" i="3"/>
  <c r="I205" i="3"/>
  <c r="J205" i="3"/>
  <c r="K205" i="3"/>
  <c r="L205" i="3"/>
  <c r="M205" i="3"/>
  <c r="N205" i="3"/>
  <c r="O205" i="3"/>
  <c r="P205" i="3"/>
  <c r="B206" i="3"/>
  <c r="C206" i="3"/>
  <c r="D206" i="3"/>
  <c r="E206" i="3"/>
  <c r="F206" i="3"/>
  <c r="G206" i="3"/>
  <c r="H206" i="3"/>
  <c r="I206" i="3"/>
  <c r="J206" i="3"/>
  <c r="K206" i="3"/>
  <c r="L206" i="3"/>
  <c r="M206" i="3"/>
  <c r="N206" i="3"/>
  <c r="O206" i="3"/>
  <c r="P206" i="3"/>
  <c r="B207" i="3"/>
  <c r="C207" i="3"/>
  <c r="D207" i="3"/>
  <c r="E207" i="3"/>
  <c r="F207" i="3"/>
  <c r="G207" i="3"/>
  <c r="H207" i="3"/>
  <c r="I207" i="3"/>
  <c r="J207" i="3"/>
  <c r="K207" i="3"/>
  <c r="L207" i="3"/>
  <c r="M207" i="3"/>
  <c r="N207" i="3"/>
  <c r="O207" i="3"/>
  <c r="P207" i="3"/>
  <c r="B208" i="3"/>
  <c r="C208" i="3"/>
  <c r="D208" i="3"/>
  <c r="E208" i="3"/>
  <c r="F208" i="3"/>
  <c r="G208" i="3"/>
  <c r="H208" i="3"/>
  <c r="I208" i="3"/>
  <c r="J208" i="3"/>
  <c r="K208" i="3"/>
  <c r="L208" i="3"/>
  <c r="M208" i="3"/>
  <c r="N208" i="3"/>
  <c r="O208" i="3"/>
  <c r="P208" i="3"/>
  <c r="B209" i="3"/>
  <c r="C209" i="3"/>
  <c r="D209" i="3"/>
  <c r="E209" i="3"/>
  <c r="F209" i="3"/>
  <c r="G209" i="3"/>
  <c r="H209" i="3"/>
  <c r="I209" i="3"/>
  <c r="J209" i="3"/>
  <c r="K209" i="3"/>
  <c r="L209" i="3"/>
  <c r="M209" i="3"/>
  <c r="N209" i="3"/>
  <c r="O209" i="3"/>
  <c r="P209" i="3"/>
  <c r="B210" i="3"/>
  <c r="C210" i="3"/>
  <c r="D210" i="3"/>
  <c r="E210" i="3"/>
  <c r="F210" i="3"/>
  <c r="G210" i="3"/>
  <c r="H210" i="3"/>
  <c r="I210" i="3"/>
  <c r="J210" i="3"/>
  <c r="K210" i="3"/>
  <c r="L210" i="3"/>
  <c r="M210" i="3"/>
  <c r="N210" i="3"/>
  <c r="O210" i="3"/>
  <c r="P210" i="3"/>
  <c r="B211" i="3"/>
  <c r="C211" i="3"/>
  <c r="D211" i="3"/>
  <c r="E211" i="3"/>
  <c r="F211" i="3"/>
  <c r="G211" i="3"/>
  <c r="H211" i="3"/>
  <c r="I211" i="3"/>
  <c r="J211" i="3"/>
  <c r="K211" i="3"/>
  <c r="L211" i="3"/>
  <c r="M211" i="3"/>
  <c r="N211" i="3"/>
  <c r="O211" i="3"/>
  <c r="P211" i="3"/>
  <c r="B212" i="3"/>
  <c r="C212" i="3"/>
  <c r="D212" i="3"/>
  <c r="E212" i="3"/>
  <c r="F212" i="3"/>
  <c r="G212" i="3"/>
  <c r="H212" i="3"/>
  <c r="I212" i="3"/>
  <c r="J212" i="3"/>
  <c r="K212" i="3"/>
  <c r="L212" i="3"/>
  <c r="M212" i="3"/>
  <c r="N212" i="3"/>
  <c r="O212" i="3"/>
  <c r="P212" i="3"/>
  <c r="B213" i="3"/>
  <c r="C213" i="3"/>
  <c r="D213" i="3"/>
  <c r="E213" i="3"/>
  <c r="F213" i="3"/>
  <c r="G213" i="3"/>
  <c r="H213" i="3"/>
  <c r="I213" i="3"/>
  <c r="J213" i="3"/>
  <c r="K213" i="3"/>
  <c r="L213" i="3"/>
  <c r="M213" i="3"/>
  <c r="N213" i="3"/>
  <c r="O213" i="3"/>
  <c r="P213" i="3"/>
  <c r="B214" i="3"/>
  <c r="C214" i="3"/>
  <c r="D214" i="3"/>
  <c r="E214" i="3"/>
  <c r="F214" i="3"/>
  <c r="G214" i="3"/>
  <c r="H214" i="3"/>
  <c r="I214" i="3"/>
  <c r="J214" i="3"/>
  <c r="K214" i="3"/>
  <c r="L214" i="3"/>
  <c r="M214" i="3"/>
  <c r="N214" i="3"/>
  <c r="O214" i="3"/>
  <c r="P214" i="3"/>
  <c r="B215" i="3"/>
  <c r="C215" i="3"/>
  <c r="D215" i="3"/>
  <c r="E215" i="3"/>
  <c r="F215" i="3"/>
  <c r="G215" i="3"/>
  <c r="H215" i="3"/>
  <c r="I215" i="3"/>
  <c r="J215" i="3"/>
  <c r="K215" i="3"/>
  <c r="L215" i="3"/>
  <c r="M215" i="3"/>
  <c r="N215" i="3"/>
  <c r="O215" i="3"/>
  <c r="P215" i="3"/>
  <c r="B216" i="3"/>
  <c r="C216" i="3"/>
  <c r="D216" i="3"/>
  <c r="E216" i="3"/>
  <c r="F216" i="3"/>
  <c r="G216" i="3"/>
  <c r="H216" i="3"/>
  <c r="I216" i="3"/>
  <c r="J216" i="3"/>
  <c r="K216" i="3"/>
  <c r="L216" i="3"/>
  <c r="M216" i="3"/>
  <c r="N216" i="3"/>
  <c r="O216" i="3"/>
  <c r="P216" i="3"/>
  <c r="B217" i="3"/>
  <c r="C217" i="3"/>
  <c r="D217" i="3"/>
  <c r="E217" i="3"/>
  <c r="F217" i="3"/>
  <c r="G217" i="3"/>
  <c r="H217" i="3"/>
  <c r="I217" i="3"/>
  <c r="J217" i="3"/>
  <c r="K217" i="3"/>
  <c r="L217" i="3"/>
  <c r="M217" i="3"/>
  <c r="N217" i="3"/>
  <c r="O217" i="3"/>
  <c r="P217" i="3"/>
  <c r="B218" i="3"/>
  <c r="C218" i="3"/>
  <c r="D218" i="3"/>
  <c r="E218" i="3"/>
  <c r="F218" i="3"/>
  <c r="G218" i="3"/>
  <c r="H218" i="3"/>
  <c r="I218" i="3"/>
  <c r="J218" i="3"/>
  <c r="K218" i="3"/>
  <c r="L218" i="3"/>
  <c r="M218" i="3"/>
  <c r="N218" i="3"/>
  <c r="O218" i="3"/>
  <c r="P218" i="3"/>
  <c r="B219" i="3"/>
  <c r="C219" i="3"/>
  <c r="D219" i="3"/>
  <c r="E219" i="3"/>
  <c r="F219" i="3"/>
  <c r="G219" i="3"/>
  <c r="H219" i="3"/>
  <c r="I219" i="3"/>
  <c r="J219" i="3"/>
  <c r="K219" i="3"/>
  <c r="L219" i="3"/>
  <c r="M219" i="3"/>
  <c r="N219" i="3"/>
  <c r="O219" i="3"/>
  <c r="P219" i="3"/>
  <c r="B220" i="3"/>
  <c r="C220" i="3"/>
  <c r="D220" i="3"/>
  <c r="E220" i="3"/>
  <c r="F220" i="3"/>
  <c r="G220" i="3"/>
  <c r="H220" i="3"/>
  <c r="I220" i="3"/>
  <c r="J220" i="3"/>
  <c r="K220" i="3"/>
  <c r="L220" i="3"/>
  <c r="M220" i="3"/>
  <c r="N220" i="3"/>
  <c r="O220" i="3"/>
  <c r="P220" i="3"/>
  <c r="B221" i="3"/>
  <c r="C221" i="3"/>
  <c r="D221" i="3"/>
  <c r="E221" i="3"/>
  <c r="F221" i="3"/>
  <c r="G221" i="3"/>
  <c r="H221" i="3"/>
  <c r="I221" i="3"/>
  <c r="J221" i="3"/>
  <c r="K221" i="3"/>
  <c r="L221" i="3"/>
  <c r="M221" i="3"/>
  <c r="N221" i="3"/>
  <c r="O221" i="3"/>
  <c r="P221" i="3"/>
  <c r="B222" i="3"/>
  <c r="C222" i="3"/>
  <c r="D222" i="3"/>
  <c r="E222" i="3"/>
  <c r="F222" i="3"/>
  <c r="G222" i="3"/>
  <c r="H222" i="3"/>
  <c r="I222" i="3"/>
  <c r="J222" i="3"/>
  <c r="K222" i="3"/>
  <c r="L222" i="3"/>
  <c r="M222" i="3"/>
  <c r="N222" i="3"/>
  <c r="O222" i="3"/>
  <c r="P222" i="3"/>
  <c r="B223" i="3"/>
  <c r="C223" i="3"/>
  <c r="D223" i="3"/>
  <c r="E223" i="3"/>
  <c r="F223" i="3"/>
  <c r="G223" i="3"/>
  <c r="H223" i="3"/>
  <c r="I223" i="3"/>
  <c r="J223" i="3"/>
  <c r="K223" i="3"/>
  <c r="L223" i="3"/>
  <c r="M223" i="3"/>
  <c r="N223" i="3"/>
  <c r="O223" i="3"/>
  <c r="P223" i="3"/>
  <c r="B224" i="3"/>
  <c r="C224" i="3"/>
  <c r="D224" i="3"/>
  <c r="E224" i="3"/>
  <c r="F224" i="3"/>
  <c r="G224" i="3"/>
  <c r="H224" i="3"/>
  <c r="I224" i="3"/>
  <c r="J224" i="3"/>
  <c r="K224" i="3"/>
  <c r="L224" i="3"/>
  <c r="M224" i="3"/>
  <c r="N224" i="3"/>
  <c r="O224" i="3"/>
  <c r="P224" i="3"/>
  <c r="B225" i="3"/>
  <c r="C225" i="3"/>
  <c r="D225" i="3"/>
  <c r="E225" i="3"/>
  <c r="F225" i="3"/>
  <c r="G225" i="3"/>
  <c r="H225" i="3"/>
  <c r="I225" i="3"/>
  <c r="J225" i="3"/>
  <c r="K225" i="3"/>
  <c r="L225" i="3"/>
  <c r="M225" i="3"/>
  <c r="N225" i="3"/>
  <c r="O225" i="3"/>
  <c r="P225" i="3"/>
  <c r="B226" i="3"/>
  <c r="C226" i="3"/>
  <c r="D226" i="3"/>
  <c r="E226" i="3"/>
  <c r="F226" i="3"/>
  <c r="G226" i="3"/>
  <c r="H226" i="3"/>
  <c r="I226" i="3"/>
  <c r="J226" i="3"/>
  <c r="K226" i="3"/>
  <c r="L226" i="3"/>
  <c r="M226" i="3"/>
  <c r="N226" i="3"/>
  <c r="O226" i="3"/>
  <c r="P226" i="3"/>
  <c r="B227" i="3"/>
  <c r="C227" i="3"/>
  <c r="D227" i="3"/>
  <c r="E227" i="3"/>
  <c r="F227" i="3"/>
  <c r="G227" i="3"/>
  <c r="H227" i="3"/>
  <c r="I227" i="3"/>
  <c r="J227" i="3"/>
  <c r="K227" i="3"/>
  <c r="L227" i="3"/>
  <c r="M227" i="3"/>
  <c r="N227" i="3"/>
  <c r="O227" i="3"/>
  <c r="P227" i="3"/>
  <c r="B228" i="3"/>
  <c r="C228" i="3"/>
  <c r="D228" i="3"/>
  <c r="E228" i="3"/>
  <c r="F228" i="3"/>
  <c r="G228" i="3"/>
  <c r="H228" i="3"/>
  <c r="I228" i="3"/>
  <c r="J228" i="3"/>
  <c r="K228" i="3"/>
  <c r="L228" i="3"/>
  <c r="M228" i="3"/>
  <c r="N228" i="3"/>
  <c r="O228" i="3"/>
  <c r="P228" i="3"/>
  <c r="B229" i="3"/>
  <c r="C229" i="3"/>
  <c r="D229" i="3"/>
  <c r="E229" i="3"/>
  <c r="F229" i="3"/>
  <c r="G229" i="3"/>
  <c r="H229" i="3"/>
  <c r="I229" i="3"/>
  <c r="J229" i="3"/>
  <c r="K229" i="3"/>
  <c r="L229" i="3"/>
  <c r="M229" i="3"/>
  <c r="N229" i="3"/>
  <c r="O229" i="3"/>
  <c r="P229" i="3"/>
  <c r="B230" i="3"/>
  <c r="C230" i="3"/>
  <c r="D230" i="3"/>
  <c r="E230" i="3"/>
  <c r="F230" i="3"/>
  <c r="G230" i="3"/>
  <c r="H230" i="3"/>
  <c r="I230" i="3"/>
  <c r="J230" i="3"/>
  <c r="K230" i="3"/>
  <c r="L230" i="3"/>
  <c r="M230" i="3"/>
  <c r="N230" i="3"/>
  <c r="O230" i="3"/>
  <c r="P230" i="3"/>
  <c r="B231" i="3"/>
  <c r="C231" i="3"/>
  <c r="D231" i="3"/>
  <c r="E231" i="3"/>
  <c r="F231" i="3"/>
  <c r="G231" i="3"/>
  <c r="H231" i="3"/>
  <c r="I231" i="3"/>
  <c r="J231" i="3"/>
  <c r="K231" i="3"/>
  <c r="L231" i="3"/>
  <c r="M231" i="3"/>
  <c r="N231" i="3"/>
  <c r="O231" i="3"/>
  <c r="P231" i="3"/>
  <c r="B232" i="3"/>
  <c r="C232" i="3"/>
  <c r="D232" i="3"/>
  <c r="E232" i="3"/>
  <c r="F232" i="3"/>
  <c r="G232" i="3"/>
  <c r="H232" i="3"/>
  <c r="I232" i="3"/>
  <c r="J232" i="3"/>
  <c r="K232" i="3"/>
  <c r="L232" i="3"/>
  <c r="M232" i="3"/>
  <c r="N232" i="3"/>
  <c r="O232" i="3"/>
  <c r="P232" i="3"/>
  <c r="B233" i="3"/>
  <c r="C233" i="3"/>
  <c r="D233" i="3"/>
  <c r="E233" i="3"/>
  <c r="F233" i="3"/>
  <c r="G233" i="3"/>
  <c r="H233" i="3"/>
  <c r="I233" i="3"/>
  <c r="J233" i="3"/>
  <c r="K233" i="3"/>
  <c r="L233" i="3"/>
  <c r="M233" i="3"/>
  <c r="N233" i="3"/>
  <c r="O233" i="3"/>
  <c r="P233" i="3"/>
  <c r="B234" i="3"/>
  <c r="C234" i="3"/>
  <c r="D234" i="3"/>
  <c r="E234" i="3"/>
  <c r="F234" i="3"/>
  <c r="G234" i="3"/>
  <c r="H234" i="3"/>
  <c r="I234" i="3"/>
  <c r="J234" i="3"/>
  <c r="K234" i="3"/>
  <c r="L234" i="3"/>
  <c r="M234" i="3"/>
  <c r="N234" i="3"/>
  <c r="O234" i="3"/>
  <c r="P234" i="3"/>
  <c r="B235" i="3"/>
  <c r="C235" i="3"/>
  <c r="D235" i="3"/>
  <c r="E235" i="3"/>
  <c r="F235" i="3"/>
  <c r="G235" i="3"/>
  <c r="H235" i="3"/>
  <c r="I235" i="3"/>
  <c r="J235" i="3"/>
  <c r="K235" i="3"/>
  <c r="L235" i="3"/>
  <c r="M235" i="3"/>
  <c r="N235" i="3"/>
  <c r="O235" i="3"/>
  <c r="P235" i="3"/>
  <c r="B236" i="3"/>
  <c r="C236" i="3"/>
  <c r="D236" i="3"/>
  <c r="E236" i="3"/>
  <c r="F236" i="3"/>
  <c r="G236" i="3"/>
  <c r="H236" i="3"/>
  <c r="I236" i="3"/>
  <c r="J236" i="3"/>
  <c r="K236" i="3"/>
  <c r="L236" i="3"/>
  <c r="M236" i="3"/>
  <c r="N236" i="3"/>
  <c r="O236" i="3"/>
  <c r="P236" i="3"/>
  <c r="B237" i="3"/>
  <c r="C237" i="3"/>
  <c r="D237" i="3"/>
  <c r="E237" i="3"/>
  <c r="F237" i="3"/>
  <c r="G237" i="3"/>
  <c r="H237" i="3"/>
  <c r="I237" i="3"/>
  <c r="J237" i="3"/>
  <c r="K237" i="3"/>
  <c r="L237" i="3"/>
  <c r="M237" i="3"/>
  <c r="N237" i="3"/>
  <c r="O237" i="3"/>
  <c r="P237" i="3"/>
  <c r="B238" i="3"/>
  <c r="C238" i="3"/>
  <c r="D238" i="3"/>
  <c r="E238" i="3"/>
  <c r="F238" i="3"/>
  <c r="G238" i="3"/>
  <c r="H238" i="3"/>
  <c r="I238" i="3"/>
  <c r="J238" i="3"/>
  <c r="K238" i="3"/>
  <c r="L238" i="3"/>
  <c r="M238" i="3"/>
  <c r="N238" i="3"/>
  <c r="O238" i="3"/>
  <c r="P238" i="3"/>
  <c r="B239" i="3"/>
  <c r="C239" i="3"/>
  <c r="D239" i="3"/>
  <c r="E239" i="3"/>
  <c r="F239" i="3"/>
  <c r="G239" i="3"/>
  <c r="H239" i="3"/>
  <c r="I239" i="3"/>
  <c r="J239" i="3"/>
  <c r="K239" i="3"/>
  <c r="L239" i="3"/>
  <c r="M239" i="3"/>
  <c r="N239" i="3"/>
  <c r="O239" i="3"/>
  <c r="P239" i="3"/>
  <c r="B240" i="3"/>
  <c r="C240" i="3"/>
  <c r="D240" i="3"/>
  <c r="E240" i="3"/>
  <c r="F240" i="3"/>
  <c r="G240" i="3"/>
  <c r="H240" i="3"/>
  <c r="I240" i="3"/>
  <c r="J240" i="3"/>
  <c r="K240" i="3"/>
  <c r="L240" i="3"/>
  <c r="M240" i="3"/>
  <c r="N240" i="3"/>
  <c r="O240" i="3"/>
  <c r="P240" i="3"/>
  <c r="B241" i="3"/>
  <c r="C241" i="3"/>
  <c r="D241" i="3"/>
  <c r="E241" i="3"/>
  <c r="F241" i="3"/>
  <c r="G241" i="3"/>
  <c r="H241" i="3"/>
  <c r="I241" i="3"/>
  <c r="J241" i="3"/>
  <c r="K241" i="3"/>
  <c r="L241" i="3"/>
  <c r="M241" i="3"/>
  <c r="N241" i="3"/>
  <c r="O241" i="3"/>
  <c r="P241" i="3"/>
  <c r="B242" i="3"/>
  <c r="C242" i="3"/>
  <c r="D242" i="3"/>
  <c r="E242" i="3"/>
  <c r="F242" i="3"/>
  <c r="G242" i="3"/>
  <c r="H242" i="3"/>
  <c r="I242" i="3"/>
  <c r="J242" i="3"/>
  <c r="K242" i="3"/>
  <c r="L242" i="3"/>
  <c r="M242" i="3"/>
  <c r="N242" i="3"/>
  <c r="O242" i="3"/>
  <c r="P242" i="3"/>
  <c r="B243" i="3"/>
  <c r="C243" i="3"/>
  <c r="D243" i="3"/>
  <c r="E243" i="3"/>
  <c r="F243" i="3"/>
  <c r="G243" i="3"/>
  <c r="H243" i="3"/>
  <c r="I243" i="3"/>
  <c r="J243" i="3"/>
  <c r="K243" i="3"/>
  <c r="L243" i="3"/>
  <c r="M243" i="3"/>
  <c r="N243" i="3"/>
  <c r="O243" i="3"/>
  <c r="P243" i="3"/>
  <c r="B244" i="3"/>
  <c r="C244" i="3"/>
  <c r="D244" i="3"/>
  <c r="E244" i="3"/>
  <c r="F244" i="3"/>
  <c r="G244" i="3"/>
  <c r="H244" i="3"/>
  <c r="I244" i="3"/>
  <c r="J244" i="3"/>
  <c r="K244" i="3"/>
  <c r="L244" i="3"/>
  <c r="M244" i="3"/>
  <c r="N244" i="3"/>
  <c r="O244" i="3"/>
  <c r="P244" i="3"/>
  <c r="B245" i="3"/>
  <c r="C245" i="3"/>
  <c r="D245" i="3"/>
  <c r="E245" i="3"/>
  <c r="F245" i="3"/>
  <c r="G245" i="3"/>
  <c r="H245" i="3"/>
  <c r="I245" i="3"/>
  <c r="J245" i="3"/>
  <c r="K245" i="3"/>
  <c r="L245" i="3"/>
  <c r="M245" i="3"/>
  <c r="N245" i="3"/>
  <c r="O245" i="3"/>
  <c r="P245" i="3"/>
  <c r="B246" i="3"/>
  <c r="C246" i="3"/>
  <c r="D246" i="3"/>
  <c r="E246" i="3"/>
  <c r="F246" i="3"/>
  <c r="G246" i="3"/>
  <c r="H246" i="3"/>
  <c r="I246" i="3"/>
  <c r="J246" i="3"/>
  <c r="K246" i="3"/>
  <c r="L246" i="3"/>
  <c r="M246" i="3"/>
  <c r="N246" i="3"/>
  <c r="O246" i="3"/>
  <c r="P246" i="3"/>
  <c r="B247" i="3"/>
  <c r="C247" i="3"/>
  <c r="D247" i="3"/>
  <c r="E247" i="3"/>
  <c r="F247" i="3"/>
  <c r="G247" i="3"/>
  <c r="H247" i="3"/>
  <c r="I247" i="3"/>
  <c r="J247" i="3"/>
  <c r="K247" i="3"/>
  <c r="L247" i="3"/>
  <c r="M247" i="3"/>
  <c r="N247" i="3"/>
  <c r="O247" i="3"/>
  <c r="P247" i="3"/>
  <c r="B248" i="3"/>
  <c r="C248" i="3"/>
  <c r="D248" i="3"/>
  <c r="E248" i="3"/>
  <c r="F248" i="3"/>
  <c r="G248" i="3"/>
  <c r="H248" i="3"/>
  <c r="I248" i="3"/>
  <c r="J248" i="3"/>
  <c r="K248" i="3"/>
  <c r="L248" i="3"/>
  <c r="M248" i="3"/>
  <c r="N248" i="3"/>
  <c r="O248" i="3"/>
  <c r="P248" i="3"/>
  <c r="B249" i="3"/>
  <c r="C249" i="3"/>
  <c r="D249" i="3"/>
  <c r="E249" i="3"/>
  <c r="F249" i="3"/>
  <c r="G249" i="3"/>
  <c r="H249" i="3"/>
  <c r="I249" i="3"/>
  <c r="J249" i="3"/>
  <c r="K249" i="3"/>
  <c r="L249" i="3"/>
  <c r="M249" i="3"/>
  <c r="N249" i="3"/>
  <c r="O249" i="3"/>
  <c r="P249" i="3"/>
  <c r="B250" i="3"/>
  <c r="C250" i="3"/>
  <c r="D250" i="3"/>
  <c r="E250" i="3"/>
  <c r="F250" i="3"/>
  <c r="G250" i="3"/>
  <c r="H250" i="3"/>
  <c r="I250" i="3"/>
  <c r="J250" i="3"/>
  <c r="K250" i="3"/>
  <c r="L250" i="3"/>
  <c r="M250" i="3"/>
  <c r="N250" i="3"/>
  <c r="O250" i="3"/>
  <c r="P250" i="3"/>
  <c r="B251" i="3"/>
  <c r="C251" i="3"/>
  <c r="D251" i="3"/>
  <c r="E251" i="3"/>
  <c r="F251" i="3"/>
  <c r="G251" i="3"/>
  <c r="H251" i="3"/>
  <c r="I251" i="3"/>
  <c r="J251" i="3"/>
  <c r="K251" i="3"/>
  <c r="L251" i="3"/>
  <c r="M251" i="3"/>
  <c r="N251" i="3"/>
  <c r="O251" i="3"/>
  <c r="P251" i="3"/>
  <c r="B252" i="3"/>
  <c r="C252" i="3"/>
  <c r="D252" i="3"/>
  <c r="E252" i="3"/>
  <c r="F252" i="3"/>
  <c r="G252" i="3"/>
  <c r="H252" i="3"/>
  <c r="I252" i="3"/>
  <c r="J252" i="3"/>
  <c r="K252" i="3"/>
  <c r="L252" i="3"/>
  <c r="M252" i="3"/>
  <c r="N252" i="3"/>
  <c r="O252" i="3"/>
  <c r="P252" i="3"/>
  <c r="B253" i="3"/>
  <c r="C253" i="3"/>
  <c r="D253" i="3"/>
  <c r="E253" i="3"/>
  <c r="F253" i="3"/>
  <c r="G253" i="3"/>
  <c r="H253" i="3"/>
  <c r="I253" i="3"/>
  <c r="J253" i="3"/>
  <c r="K253" i="3"/>
  <c r="L253" i="3"/>
  <c r="M253" i="3"/>
  <c r="N253" i="3"/>
  <c r="O253" i="3"/>
  <c r="P253" i="3"/>
  <c r="B254" i="3"/>
  <c r="C254" i="3"/>
  <c r="D254" i="3"/>
  <c r="E254" i="3"/>
  <c r="F254" i="3"/>
  <c r="G254" i="3"/>
  <c r="H254" i="3"/>
  <c r="I254" i="3"/>
  <c r="J254" i="3"/>
  <c r="K254" i="3"/>
  <c r="L254" i="3"/>
  <c r="M254" i="3"/>
  <c r="N254" i="3"/>
  <c r="O254" i="3"/>
  <c r="P254" i="3"/>
  <c r="B255" i="3"/>
  <c r="C255" i="3"/>
  <c r="D255" i="3"/>
  <c r="E255" i="3"/>
  <c r="F255" i="3"/>
  <c r="G255" i="3"/>
  <c r="H255" i="3"/>
  <c r="I255" i="3"/>
  <c r="J255" i="3"/>
  <c r="K255" i="3"/>
  <c r="L255" i="3"/>
  <c r="M255" i="3"/>
  <c r="N255" i="3"/>
  <c r="O255" i="3"/>
  <c r="P255" i="3"/>
  <c r="B256" i="3"/>
  <c r="C256" i="3"/>
  <c r="D256" i="3"/>
  <c r="E256" i="3"/>
  <c r="F256" i="3"/>
  <c r="G256" i="3"/>
  <c r="H256" i="3"/>
  <c r="I256" i="3"/>
  <c r="J256" i="3"/>
  <c r="K256" i="3"/>
  <c r="L256" i="3"/>
  <c r="M256" i="3"/>
  <c r="N256" i="3"/>
  <c r="O256" i="3"/>
  <c r="P256" i="3"/>
  <c r="B257" i="3"/>
  <c r="C257" i="3"/>
  <c r="D257" i="3"/>
  <c r="E257" i="3"/>
  <c r="F257" i="3"/>
  <c r="G257" i="3"/>
  <c r="H257" i="3"/>
  <c r="I257" i="3"/>
  <c r="J257" i="3"/>
  <c r="K257" i="3"/>
  <c r="L257" i="3"/>
  <c r="M257" i="3"/>
  <c r="N257" i="3"/>
  <c r="O257" i="3"/>
  <c r="P257" i="3"/>
  <c r="B258" i="3"/>
  <c r="C258" i="3"/>
  <c r="D258" i="3"/>
  <c r="E258" i="3"/>
  <c r="F258" i="3"/>
  <c r="G258" i="3"/>
  <c r="H258" i="3"/>
  <c r="I258" i="3"/>
  <c r="J258" i="3"/>
  <c r="K258" i="3"/>
  <c r="L258" i="3"/>
  <c r="M258" i="3"/>
  <c r="N258" i="3"/>
  <c r="O258" i="3"/>
  <c r="P258" i="3"/>
  <c r="B259" i="3"/>
  <c r="C259" i="3"/>
  <c r="D259" i="3"/>
  <c r="E259" i="3"/>
  <c r="F259" i="3"/>
  <c r="G259" i="3"/>
  <c r="H259" i="3"/>
  <c r="I259" i="3"/>
  <c r="J259" i="3"/>
  <c r="K259" i="3"/>
  <c r="L259" i="3"/>
  <c r="M259" i="3"/>
  <c r="N259" i="3"/>
  <c r="O259" i="3"/>
  <c r="P259" i="3"/>
  <c r="B260" i="3"/>
  <c r="C260" i="3"/>
  <c r="D260" i="3"/>
  <c r="E260" i="3"/>
  <c r="F260" i="3"/>
  <c r="G260" i="3"/>
  <c r="H260" i="3"/>
  <c r="I260" i="3"/>
  <c r="J260" i="3"/>
  <c r="K260" i="3"/>
  <c r="L260" i="3"/>
  <c r="M260" i="3"/>
  <c r="N260" i="3"/>
  <c r="O260" i="3"/>
  <c r="P260" i="3"/>
  <c r="B261" i="3"/>
  <c r="C261" i="3"/>
  <c r="D261" i="3"/>
  <c r="E261" i="3"/>
  <c r="F261" i="3"/>
  <c r="G261" i="3"/>
  <c r="H261" i="3"/>
  <c r="I261" i="3"/>
  <c r="J261" i="3"/>
  <c r="K261" i="3"/>
  <c r="L261" i="3"/>
  <c r="M261" i="3"/>
  <c r="N261" i="3"/>
  <c r="O261" i="3"/>
  <c r="P261" i="3"/>
  <c r="B262" i="3"/>
  <c r="C262" i="3"/>
  <c r="D262" i="3"/>
  <c r="E262" i="3"/>
  <c r="F262" i="3"/>
  <c r="G262" i="3"/>
  <c r="H262" i="3"/>
  <c r="I262" i="3"/>
  <c r="J262" i="3"/>
  <c r="K262" i="3"/>
  <c r="L262" i="3"/>
  <c r="M262" i="3"/>
  <c r="N262" i="3"/>
  <c r="O262" i="3"/>
  <c r="P262" i="3"/>
  <c r="B263" i="3"/>
  <c r="C263" i="3"/>
  <c r="D263" i="3"/>
  <c r="E263" i="3"/>
  <c r="F263" i="3"/>
  <c r="G263" i="3"/>
  <c r="H263" i="3"/>
  <c r="I263" i="3"/>
  <c r="J263" i="3"/>
  <c r="K263" i="3"/>
  <c r="L263" i="3"/>
  <c r="M263" i="3"/>
  <c r="N263" i="3"/>
  <c r="O263" i="3"/>
  <c r="P263" i="3"/>
  <c r="B264" i="3"/>
  <c r="C264" i="3"/>
  <c r="D264" i="3"/>
  <c r="E264" i="3"/>
  <c r="F264" i="3"/>
  <c r="G264" i="3"/>
  <c r="H264" i="3"/>
  <c r="I264" i="3"/>
  <c r="J264" i="3"/>
  <c r="K264" i="3"/>
  <c r="L264" i="3"/>
  <c r="M264" i="3"/>
  <c r="N264" i="3"/>
  <c r="O264" i="3"/>
  <c r="P264" i="3"/>
  <c r="B265" i="3"/>
  <c r="C265" i="3"/>
  <c r="D265" i="3"/>
  <c r="E265" i="3"/>
  <c r="F265" i="3"/>
  <c r="G265" i="3"/>
  <c r="H265" i="3"/>
  <c r="I265" i="3"/>
  <c r="J265" i="3"/>
  <c r="K265" i="3"/>
  <c r="L265" i="3"/>
  <c r="M265" i="3"/>
  <c r="N265" i="3"/>
  <c r="O265" i="3"/>
  <c r="P265" i="3"/>
  <c r="B266" i="3"/>
  <c r="C266" i="3"/>
  <c r="D266" i="3"/>
  <c r="E266" i="3"/>
  <c r="F266" i="3"/>
  <c r="G266" i="3"/>
  <c r="H266" i="3"/>
  <c r="I266" i="3"/>
  <c r="J266" i="3"/>
  <c r="K266" i="3"/>
  <c r="L266" i="3"/>
  <c r="M266" i="3"/>
  <c r="N266" i="3"/>
  <c r="O266" i="3"/>
  <c r="P266" i="3"/>
  <c r="B267" i="3"/>
  <c r="C267" i="3"/>
  <c r="D267" i="3"/>
  <c r="E267" i="3"/>
  <c r="F267" i="3"/>
  <c r="G267" i="3"/>
  <c r="H267" i="3"/>
  <c r="I267" i="3"/>
  <c r="J267" i="3"/>
  <c r="K267" i="3"/>
  <c r="L267" i="3"/>
  <c r="M267" i="3"/>
  <c r="N267" i="3"/>
  <c r="O267" i="3"/>
  <c r="P267" i="3"/>
  <c r="B268" i="3"/>
  <c r="C268" i="3"/>
  <c r="D268" i="3"/>
  <c r="E268" i="3"/>
  <c r="F268" i="3"/>
  <c r="G268" i="3"/>
  <c r="H268" i="3"/>
  <c r="I268" i="3"/>
  <c r="J268" i="3"/>
  <c r="K268" i="3"/>
  <c r="L268" i="3"/>
  <c r="M268" i="3"/>
  <c r="N268" i="3"/>
  <c r="O268" i="3"/>
  <c r="P268" i="3"/>
  <c r="B269" i="3"/>
  <c r="C269" i="3"/>
  <c r="D269" i="3"/>
  <c r="E269" i="3"/>
  <c r="F269" i="3"/>
  <c r="G269" i="3"/>
  <c r="H269" i="3"/>
  <c r="I269" i="3"/>
  <c r="J269" i="3"/>
  <c r="K269" i="3"/>
  <c r="L269" i="3"/>
  <c r="M269" i="3"/>
  <c r="N269" i="3"/>
  <c r="O269" i="3"/>
  <c r="P269" i="3"/>
  <c r="B270" i="3"/>
  <c r="C270" i="3"/>
  <c r="D270" i="3"/>
  <c r="E270" i="3"/>
  <c r="F270" i="3"/>
  <c r="G270" i="3"/>
  <c r="H270" i="3"/>
  <c r="I270" i="3"/>
  <c r="J270" i="3"/>
  <c r="K270" i="3"/>
  <c r="L270" i="3"/>
  <c r="M270" i="3"/>
  <c r="N270" i="3"/>
  <c r="O270" i="3"/>
  <c r="P270" i="3"/>
  <c r="B271" i="3"/>
  <c r="C271" i="3"/>
  <c r="D271" i="3"/>
  <c r="E271" i="3"/>
  <c r="F271" i="3"/>
  <c r="G271" i="3"/>
  <c r="H271" i="3"/>
  <c r="I271" i="3"/>
  <c r="J271" i="3"/>
  <c r="K271" i="3"/>
  <c r="L271" i="3"/>
  <c r="M271" i="3"/>
  <c r="N271" i="3"/>
  <c r="O271" i="3"/>
  <c r="P271" i="3"/>
  <c r="B272" i="3"/>
  <c r="C272" i="3"/>
  <c r="D272" i="3"/>
  <c r="E272" i="3"/>
  <c r="F272" i="3"/>
  <c r="G272" i="3"/>
  <c r="H272" i="3"/>
  <c r="I272" i="3"/>
  <c r="J272" i="3"/>
  <c r="K272" i="3"/>
  <c r="L272" i="3"/>
  <c r="M272" i="3"/>
  <c r="N272" i="3"/>
  <c r="O272" i="3"/>
  <c r="P272" i="3"/>
  <c r="B273" i="3"/>
  <c r="C273" i="3"/>
  <c r="D273" i="3"/>
  <c r="E273" i="3"/>
  <c r="F273" i="3"/>
  <c r="G273" i="3"/>
  <c r="H273" i="3"/>
  <c r="I273" i="3"/>
  <c r="J273" i="3"/>
  <c r="K273" i="3"/>
  <c r="L273" i="3"/>
  <c r="M273" i="3"/>
  <c r="N273" i="3"/>
  <c r="O273" i="3"/>
  <c r="P273" i="3"/>
  <c r="B274" i="3"/>
  <c r="C274" i="3"/>
  <c r="D274" i="3"/>
  <c r="E274" i="3"/>
  <c r="F274" i="3"/>
  <c r="G274" i="3"/>
  <c r="H274" i="3"/>
  <c r="I274" i="3"/>
  <c r="J274" i="3"/>
  <c r="K274" i="3"/>
  <c r="L274" i="3"/>
  <c r="M274" i="3"/>
  <c r="N274" i="3"/>
  <c r="O274" i="3"/>
  <c r="P274" i="3"/>
  <c r="B275" i="3"/>
  <c r="C275" i="3"/>
  <c r="D275" i="3"/>
  <c r="E275" i="3"/>
  <c r="F275" i="3"/>
  <c r="G275" i="3"/>
  <c r="H275" i="3"/>
  <c r="I275" i="3"/>
  <c r="J275" i="3"/>
  <c r="K275" i="3"/>
  <c r="L275" i="3"/>
  <c r="M275" i="3"/>
  <c r="N275" i="3"/>
  <c r="O275" i="3"/>
  <c r="P275" i="3"/>
  <c r="B276" i="3"/>
  <c r="C276" i="3"/>
  <c r="D276" i="3"/>
  <c r="E276" i="3"/>
  <c r="F276" i="3"/>
  <c r="G276" i="3"/>
  <c r="H276" i="3"/>
  <c r="I276" i="3"/>
  <c r="J276" i="3"/>
  <c r="K276" i="3"/>
  <c r="L276" i="3"/>
  <c r="M276" i="3"/>
  <c r="N276" i="3"/>
  <c r="O276" i="3"/>
  <c r="P276" i="3"/>
  <c r="B277" i="3"/>
  <c r="C277" i="3"/>
  <c r="D277" i="3"/>
  <c r="E277" i="3"/>
  <c r="F277" i="3"/>
  <c r="G277" i="3"/>
  <c r="H277" i="3"/>
  <c r="I277" i="3"/>
  <c r="J277" i="3"/>
  <c r="K277" i="3"/>
  <c r="L277" i="3"/>
  <c r="M277" i="3"/>
  <c r="N277" i="3"/>
  <c r="O277" i="3"/>
  <c r="P277" i="3"/>
  <c r="B278" i="3"/>
  <c r="C278" i="3"/>
  <c r="D278" i="3"/>
  <c r="E278" i="3"/>
  <c r="F278" i="3"/>
  <c r="G278" i="3"/>
  <c r="H278" i="3"/>
  <c r="I278" i="3"/>
  <c r="J278" i="3"/>
  <c r="K278" i="3"/>
  <c r="L278" i="3"/>
  <c r="M278" i="3"/>
  <c r="N278" i="3"/>
  <c r="O278" i="3"/>
  <c r="P278" i="3"/>
  <c r="B279" i="3"/>
  <c r="C279" i="3"/>
  <c r="D279" i="3"/>
  <c r="E279" i="3"/>
  <c r="F279" i="3"/>
  <c r="G279" i="3"/>
  <c r="H279" i="3"/>
  <c r="I279" i="3"/>
  <c r="J279" i="3"/>
  <c r="K279" i="3"/>
  <c r="L279" i="3"/>
  <c r="M279" i="3"/>
  <c r="N279" i="3"/>
  <c r="O279" i="3"/>
  <c r="P279" i="3"/>
  <c r="B280" i="3"/>
  <c r="C280" i="3"/>
  <c r="D280" i="3"/>
  <c r="E280" i="3"/>
  <c r="F280" i="3"/>
  <c r="G280" i="3"/>
  <c r="H280" i="3"/>
  <c r="I280" i="3"/>
  <c r="J280" i="3"/>
  <c r="K280" i="3"/>
  <c r="L280" i="3"/>
  <c r="M280" i="3"/>
  <c r="N280" i="3"/>
  <c r="O280" i="3"/>
  <c r="P280" i="3"/>
  <c r="B281" i="3"/>
  <c r="C281" i="3"/>
  <c r="D281" i="3"/>
  <c r="E281" i="3"/>
  <c r="F281" i="3"/>
  <c r="G281" i="3"/>
  <c r="H281" i="3"/>
  <c r="I281" i="3"/>
  <c r="J281" i="3"/>
  <c r="K281" i="3"/>
  <c r="L281" i="3"/>
  <c r="M281" i="3"/>
  <c r="N281" i="3"/>
  <c r="O281" i="3"/>
  <c r="P281" i="3"/>
  <c r="B282" i="3"/>
  <c r="C282" i="3"/>
  <c r="D282" i="3"/>
  <c r="E282" i="3"/>
  <c r="F282" i="3"/>
  <c r="G282" i="3"/>
  <c r="H282" i="3"/>
  <c r="I282" i="3"/>
  <c r="J282" i="3"/>
  <c r="K282" i="3"/>
  <c r="L282" i="3"/>
  <c r="M282" i="3"/>
  <c r="N282" i="3"/>
  <c r="O282" i="3"/>
  <c r="P282" i="3"/>
  <c r="B283" i="3"/>
  <c r="C283" i="3"/>
  <c r="D283" i="3"/>
  <c r="E283" i="3"/>
  <c r="F283" i="3"/>
  <c r="G283" i="3"/>
  <c r="H283" i="3"/>
  <c r="I283" i="3"/>
  <c r="J283" i="3"/>
  <c r="K283" i="3"/>
  <c r="L283" i="3"/>
  <c r="M283" i="3"/>
  <c r="N283" i="3"/>
  <c r="O283" i="3"/>
  <c r="P283" i="3"/>
  <c r="B284" i="3"/>
  <c r="C284" i="3"/>
  <c r="D284" i="3"/>
  <c r="E284" i="3"/>
  <c r="F284" i="3"/>
  <c r="G284" i="3"/>
  <c r="H284" i="3"/>
  <c r="I284" i="3"/>
  <c r="J284" i="3"/>
  <c r="K284" i="3"/>
  <c r="L284" i="3"/>
  <c r="M284" i="3"/>
  <c r="N284" i="3"/>
  <c r="O284" i="3"/>
  <c r="P284" i="3"/>
  <c r="B285" i="3"/>
  <c r="C285" i="3"/>
  <c r="D285" i="3"/>
  <c r="E285" i="3"/>
  <c r="F285" i="3"/>
  <c r="G285" i="3"/>
  <c r="H285" i="3"/>
  <c r="I285" i="3"/>
  <c r="J285" i="3"/>
  <c r="K285" i="3"/>
  <c r="L285" i="3"/>
  <c r="M285" i="3"/>
  <c r="N285" i="3"/>
  <c r="O285" i="3"/>
  <c r="P285" i="3"/>
  <c r="B286" i="3"/>
  <c r="C286" i="3"/>
  <c r="D286" i="3"/>
  <c r="E286" i="3"/>
  <c r="F286" i="3"/>
  <c r="G286" i="3"/>
  <c r="H286" i="3"/>
  <c r="I286" i="3"/>
  <c r="J286" i="3"/>
  <c r="K286" i="3"/>
  <c r="L286" i="3"/>
  <c r="M286" i="3"/>
  <c r="N286" i="3"/>
  <c r="O286" i="3"/>
  <c r="P286" i="3"/>
  <c r="B287" i="3"/>
  <c r="C287" i="3"/>
  <c r="D287" i="3"/>
  <c r="E287" i="3"/>
  <c r="F287" i="3"/>
  <c r="G287" i="3"/>
  <c r="H287" i="3"/>
  <c r="I287" i="3"/>
  <c r="J287" i="3"/>
  <c r="K287" i="3"/>
  <c r="L287" i="3"/>
  <c r="M287" i="3"/>
  <c r="N287" i="3"/>
  <c r="O287" i="3"/>
  <c r="P287" i="3"/>
  <c r="B288" i="3"/>
  <c r="C288" i="3"/>
  <c r="D288" i="3"/>
  <c r="E288" i="3"/>
  <c r="F288" i="3"/>
  <c r="G288" i="3"/>
  <c r="H288" i="3"/>
  <c r="I288" i="3"/>
  <c r="J288" i="3"/>
  <c r="K288" i="3"/>
  <c r="L288" i="3"/>
  <c r="M288" i="3"/>
  <c r="N288" i="3"/>
  <c r="O288" i="3"/>
  <c r="P288" i="3"/>
  <c r="B289" i="3"/>
  <c r="C289" i="3"/>
  <c r="D289" i="3"/>
  <c r="E289" i="3"/>
  <c r="F289" i="3"/>
  <c r="G289" i="3"/>
  <c r="H289" i="3"/>
  <c r="I289" i="3"/>
  <c r="J289" i="3"/>
  <c r="K289" i="3"/>
  <c r="L289" i="3"/>
  <c r="M289" i="3"/>
  <c r="N289" i="3"/>
  <c r="O289" i="3"/>
  <c r="P289" i="3"/>
  <c r="B290" i="3"/>
  <c r="C290" i="3"/>
  <c r="D290" i="3"/>
  <c r="E290" i="3"/>
  <c r="F290" i="3"/>
  <c r="G290" i="3"/>
  <c r="H290" i="3"/>
  <c r="I290" i="3"/>
  <c r="J290" i="3"/>
  <c r="K290" i="3"/>
  <c r="L290" i="3"/>
  <c r="M290" i="3"/>
  <c r="N290" i="3"/>
  <c r="O290" i="3"/>
  <c r="P290" i="3"/>
  <c r="B291" i="3"/>
  <c r="C291" i="3"/>
  <c r="D291" i="3"/>
  <c r="E291" i="3"/>
  <c r="F291" i="3"/>
  <c r="G291" i="3"/>
  <c r="H291" i="3"/>
  <c r="I291" i="3"/>
  <c r="J291" i="3"/>
  <c r="K291" i="3"/>
  <c r="L291" i="3"/>
  <c r="M291" i="3"/>
  <c r="N291" i="3"/>
  <c r="O291" i="3"/>
  <c r="P291" i="3"/>
  <c r="B292" i="3"/>
  <c r="C292" i="3"/>
  <c r="D292" i="3"/>
  <c r="E292" i="3"/>
  <c r="F292" i="3"/>
  <c r="G292" i="3"/>
  <c r="H292" i="3"/>
  <c r="I292" i="3"/>
  <c r="J292" i="3"/>
  <c r="K292" i="3"/>
  <c r="L292" i="3"/>
  <c r="M292" i="3"/>
  <c r="N292" i="3"/>
  <c r="O292" i="3"/>
  <c r="P292" i="3"/>
  <c r="B293" i="3"/>
  <c r="C293" i="3"/>
  <c r="D293" i="3"/>
  <c r="E293" i="3"/>
  <c r="F293" i="3"/>
  <c r="G293" i="3"/>
  <c r="H293" i="3"/>
  <c r="I293" i="3"/>
  <c r="J293" i="3"/>
  <c r="K293" i="3"/>
  <c r="L293" i="3"/>
  <c r="M293" i="3"/>
  <c r="N293" i="3"/>
  <c r="O293" i="3"/>
  <c r="P293" i="3"/>
  <c r="B294" i="3"/>
  <c r="C294" i="3"/>
  <c r="D294" i="3"/>
  <c r="E294" i="3"/>
  <c r="F294" i="3"/>
  <c r="G294" i="3"/>
  <c r="H294" i="3"/>
  <c r="I294" i="3"/>
  <c r="J294" i="3"/>
  <c r="K294" i="3"/>
  <c r="L294" i="3"/>
  <c r="M294" i="3"/>
  <c r="N294" i="3"/>
  <c r="O294" i="3"/>
  <c r="P294" i="3"/>
  <c r="B295" i="3"/>
  <c r="C295" i="3"/>
  <c r="D295" i="3"/>
  <c r="E295" i="3"/>
  <c r="F295" i="3"/>
  <c r="G295" i="3"/>
  <c r="H295" i="3"/>
  <c r="I295" i="3"/>
  <c r="J295" i="3"/>
  <c r="K295" i="3"/>
  <c r="L295" i="3"/>
  <c r="M295" i="3"/>
  <c r="N295" i="3"/>
  <c r="O295" i="3"/>
  <c r="P295" i="3"/>
  <c r="B296" i="3"/>
  <c r="C296" i="3"/>
  <c r="D296" i="3"/>
  <c r="E296" i="3"/>
  <c r="F296" i="3"/>
  <c r="G296" i="3"/>
  <c r="H296" i="3"/>
  <c r="I296" i="3"/>
  <c r="J296" i="3"/>
  <c r="K296" i="3"/>
  <c r="L296" i="3"/>
  <c r="M296" i="3"/>
  <c r="N296" i="3"/>
  <c r="O296" i="3"/>
  <c r="P296" i="3"/>
  <c r="B297" i="3"/>
  <c r="C297" i="3"/>
  <c r="D297" i="3"/>
  <c r="E297" i="3"/>
  <c r="F297" i="3"/>
  <c r="G297" i="3"/>
  <c r="H297" i="3"/>
  <c r="I297" i="3"/>
  <c r="J297" i="3"/>
  <c r="K297" i="3"/>
  <c r="L297" i="3"/>
  <c r="M297" i="3"/>
  <c r="N297" i="3"/>
  <c r="O297" i="3"/>
  <c r="P297" i="3"/>
  <c r="B298" i="3"/>
  <c r="C298" i="3"/>
  <c r="D298" i="3"/>
  <c r="E298" i="3"/>
  <c r="F298" i="3"/>
  <c r="G298" i="3"/>
  <c r="H298" i="3"/>
  <c r="I298" i="3"/>
  <c r="J298" i="3"/>
  <c r="K298" i="3"/>
  <c r="L298" i="3"/>
  <c r="M298" i="3"/>
  <c r="N298" i="3"/>
  <c r="O298" i="3"/>
  <c r="P298" i="3"/>
  <c r="B299" i="3"/>
  <c r="C299" i="3"/>
  <c r="D299" i="3"/>
  <c r="E299" i="3"/>
  <c r="F299" i="3"/>
  <c r="G299" i="3"/>
  <c r="H299" i="3"/>
  <c r="I299" i="3"/>
  <c r="J299" i="3"/>
  <c r="K299" i="3"/>
  <c r="L299" i="3"/>
  <c r="M299" i="3"/>
  <c r="N299" i="3"/>
  <c r="O299" i="3"/>
  <c r="P299" i="3"/>
  <c r="B300" i="3"/>
  <c r="C300" i="3"/>
  <c r="D300" i="3"/>
  <c r="E300" i="3"/>
  <c r="F300" i="3"/>
  <c r="G300" i="3"/>
  <c r="H300" i="3"/>
  <c r="I300" i="3"/>
  <c r="J300" i="3"/>
  <c r="K300" i="3"/>
  <c r="L300" i="3"/>
  <c r="M300" i="3"/>
  <c r="N300" i="3"/>
  <c r="O300" i="3"/>
  <c r="P300" i="3"/>
  <c r="B301" i="3"/>
  <c r="C301" i="3"/>
  <c r="D301" i="3"/>
  <c r="E301" i="3"/>
  <c r="F301" i="3"/>
  <c r="G301" i="3"/>
  <c r="H301" i="3"/>
  <c r="I301" i="3"/>
  <c r="J301" i="3"/>
  <c r="K301" i="3"/>
  <c r="L301" i="3"/>
  <c r="M301" i="3"/>
  <c r="N301" i="3"/>
  <c r="O301" i="3"/>
  <c r="P301" i="3"/>
  <c r="B302" i="3"/>
  <c r="C302" i="3"/>
  <c r="D302" i="3"/>
  <c r="E302" i="3"/>
  <c r="F302" i="3"/>
  <c r="G302" i="3"/>
  <c r="H302" i="3"/>
  <c r="I302" i="3"/>
  <c r="J302" i="3"/>
  <c r="K302" i="3"/>
  <c r="L302" i="3"/>
  <c r="M302" i="3"/>
  <c r="N302" i="3"/>
  <c r="O302" i="3"/>
  <c r="P302" i="3"/>
  <c r="B303" i="3"/>
  <c r="C303" i="3"/>
  <c r="D303" i="3"/>
  <c r="E303" i="3"/>
  <c r="F303" i="3"/>
  <c r="G303" i="3"/>
  <c r="H303" i="3"/>
  <c r="I303" i="3"/>
  <c r="J303" i="3"/>
  <c r="K303" i="3"/>
  <c r="L303" i="3"/>
  <c r="M303" i="3"/>
  <c r="N303" i="3"/>
  <c r="O303" i="3"/>
  <c r="P303" i="3"/>
  <c r="B304" i="3"/>
  <c r="C304" i="3"/>
  <c r="D304" i="3"/>
  <c r="E304" i="3"/>
  <c r="F304" i="3"/>
  <c r="G304" i="3"/>
  <c r="H304" i="3"/>
  <c r="I304" i="3"/>
  <c r="J304" i="3"/>
  <c r="K304" i="3"/>
  <c r="L304" i="3"/>
  <c r="M304" i="3"/>
  <c r="N304" i="3"/>
  <c r="O304" i="3"/>
  <c r="P304" i="3"/>
  <c r="B305" i="3"/>
  <c r="C305" i="3"/>
  <c r="D305" i="3"/>
  <c r="E305" i="3"/>
  <c r="F305" i="3"/>
  <c r="G305" i="3"/>
  <c r="H305" i="3"/>
  <c r="I305" i="3"/>
  <c r="J305" i="3"/>
  <c r="K305" i="3"/>
  <c r="L305" i="3"/>
  <c r="M305" i="3"/>
  <c r="N305" i="3"/>
  <c r="O305" i="3"/>
  <c r="P305" i="3"/>
  <c r="B306" i="3"/>
  <c r="C306" i="3"/>
  <c r="D306" i="3"/>
  <c r="E306" i="3"/>
  <c r="F306" i="3"/>
  <c r="G306" i="3"/>
  <c r="H306" i="3"/>
  <c r="I306" i="3"/>
  <c r="J306" i="3"/>
  <c r="K306" i="3"/>
  <c r="L306" i="3"/>
  <c r="M306" i="3"/>
  <c r="N306" i="3"/>
  <c r="O306" i="3"/>
  <c r="P306" i="3"/>
  <c r="B307" i="3"/>
  <c r="C307" i="3"/>
  <c r="D307" i="3"/>
  <c r="E307" i="3"/>
  <c r="F307" i="3"/>
  <c r="G307" i="3"/>
  <c r="H307" i="3"/>
  <c r="I307" i="3"/>
  <c r="J307" i="3"/>
  <c r="K307" i="3"/>
  <c r="L307" i="3"/>
  <c r="M307" i="3"/>
  <c r="N307" i="3"/>
  <c r="O307" i="3"/>
  <c r="P307" i="3"/>
  <c r="B308" i="3"/>
  <c r="C308" i="3"/>
  <c r="D308" i="3"/>
  <c r="E308" i="3"/>
  <c r="F308" i="3"/>
  <c r="G308" i="3"/>
  <c r="H308" i="3"/>
  <c r="I308" i="3"/>
  <c r="J308" i="3"/>
  <c r="K308" i="3"/>
  <c r="L308" i="3"/>
  <c r="M308" i="3"/>
  <c r="N308" i="3"/>
  <c r="O308" i="3"/>
  <c r="P308" i="3"/>
  <c r="B309" i="3"/>
  <c r="C309" i="3"/>
  <c r="D309" i="3"/>
  <c r="E309" i="3"/>
  <c r="F309" i="3"/>
  <c r="G309" i="3"/>
  <c r="H309" i="3"/>
  <c r="I309" i="3"/>
  <c r="J309" i="3"/>
  <c r="K309" i="3"/>
  <c r="L309" i="3"/>
  <c r="M309" i="3"/>
  <c r="N309" i="3"/>
  <c r="O309" i="3"/>
  <c r="P309" i="3"/>
  <c r="B310" i="3"/>
  <c r="C310" i="3"/>
  <c r="D310" i="3"/>
  <c r="E310" i="3"/>
  <c r="F310" i="3"/>
  <c r="G310" i="3"/>
  <c r="H310" i="3"/>
  <c r="I310" i="3"/>
  <c r="J310" i="3"/>
  <c r="K310" i="3"/>
  <c r="L310" i="3"/>
  <c r="M310" i="3"/>
  <c r="N310" i="3"/>
  <c r="O310" i="3"/>
  <c r="P310" i="3"/>
  <c r="B311" i="3"/>
  <c r="C311" i="3"/>
  <c r="D311" i="3"/>
  <c r="E311" i="3"/>
  <c r="F311" i="3"/>
  <c r="G311" i="3"/>
  <c r="H311" i="3"/>
  <c r="I311" i="3"/>
  <c r="J311" i="3"/>
  <c r="K311" i="3"/>
  <c r="L311" i="3"/>
  <c r="M311" i="3"/>
  <c r="N311" i="3"/>
  <c r="O311" i="3"/>
  <c r="P311" i="3"/>
  <c r="B312" i="3"/>
  <c r="C312" i="3"/>
  <c r="D312" i="3"/>
  <c r="E312" i="3"/>
  <c r="F312" i="3"/>
  <c r="G312" i="3"/>
  <c r="H312" i="3"/>
  <c r="I312" i="3"/>
  <c r="J312" i="3"/>
  <c r="K312" i="3"/>
  <c r="L312" i="3"/>
  <c r="M312" i="3"/>
  <c r="N312" i="3"/>
  <c r="O312" i="3"/>
  <c r="P312" i="3"/>
  <c r="B313" i="3"/>
  <c r="C313" i="3"/>
  <c r="D313" i="3"/>
  <c r="E313" i="3"/>
  <c r="F313" i="3"/>
  <c r="G313" i="3"/>
  <c r="H313" i="3"/>
  <c r="I313" i="3"/>
  <c r="J313" i="3"/>
  <c r="K313" i="3"/>
  <c r="L313" i="3"/>
  <c r="M313" i="3"/>
  <c r="N313" i="3"/>
  <c r="O313" i="3"/>
  <c r="P313" i="3"/>
  <c r="B314" i="3"/>
  <c r="C314" i="3"/>
  <c r="D314" i="3"/>
  <c r="E314" i="3"/>
  <c r="F314" i="3"/>
  <c r="G314" i="3"/>
  <c r="H314" i="3"/>
  <c r="I314" i="3"/>
  <c r="J314" i="3"/>
  <c r="K314" i="3"/>
  <c r="L314" i="3"/>
  <c r="M314" i="3"/>
  <c r="N314" i="3"/>
  <c r="O314" i="3"/>
  <c r="P314" i="3"/>
  <c r="B315" i="3"/>
  <c r="C315" i="3"/>
  <c r="D315" i="3"/>
  <c r="E315" i="3"/>
  <c r="F315" i="3"/>
  <c r="G315" i="3"/>
  <c r="H315" i="3"/>
  <c r="I315" i="3"/>
  <c r="J315" i="3"/>
  <c r="K315" i="3"/>
  <c r="L315" i="3"/>
  <c r="M315" i="3"/>
  <c r="N315" i="3"/>
  <c r="O315" i="3"/>
  <c r="P315" i="3"/>
  <c r="B316" i="3"/>
  <c r="C316" i="3"/>
  <c r="D316" i="3"/>
  <c r="E316" i="3"/>
  <c r="F316" i="3"/>
  <c r="G316" i="3"/>
  <c r="H316" i="3"/>
  <c r="I316" i="3"/>
  <c r="J316" i="3"/>
  <c r="K316" i="3"/>
  <c r="L316" i="3"/>
  <c r="M316" i="3"/>
  <c r="N316" i="3"/>
  <c r="O316" i="3"/>
  <c r="P316" i="3"/>
  <c r="B317" i="3"/>
  <c r="C317" i="3"/>
  <c r="D317" i="3"/>
  <c r="E317" i="3"/>
  <c r="F317" i="3"/>
  <c r="G317" i="3"/>
  <c r="H317" i="3"/>
  <c r="I317" i="3"/>
  <c r="J317" i="3"/>
  <c r="K317" i="3"/>
  <c r="L317" i="3"/>
  <c r="M317" i="3"/>
  <c r="N317" i="3"/>
  <c r="O317" i="3"/>
  <c r="P317" i="3"/>
  <c r="B318" i="3"/>
  <c r="C318" i="3"/>
  <c r="D318" i="3"/>
  <c r="E318" i="3"/>
  <c r="F318" i="3"/>
  <c r="G318" i="3"/>
  <c r="H318" i="3"/>
  <c r="I318" i="3"/>
  <c r="J318" i="3"/>
  <c r="K318" i="3"/>
  <c r="L318" i="3"/>
  <c r="M318" i="3"/>
  <c r="N318" i="3"/>
  <c r="O318" i="3"/>
  <c r="P318" i="3"/>
  <c r="B319" i="3"/>
  <c r="C319" i="3"/>
  <c r="D319" i="3"/>
  <c r="E319" i="3"/>
  <c r="F319" i="3"/>
  <c r="G319" i="3"/>
  <c r="H319" i="3"/>
  <c r="I319" i="3"/>
  <c r="J319" i="3"/>
  <c r="K319" i="3"/>
  <c r="L319" i="3"/>
  <c r="M319" i="3"/>
  <c r="N319" i="3"/>
  <c r="O319" i="3"/>
  <c r="P319" i="3"/>
  <c r="B320" i="3"/>
  <c r="C320" i="3"/>
  <c r="D320" i="3"/>
  <c r="E320" i="3"/>
  <c r="F320" i="3"/>
  <c r="G320" i="3"/>
  <c r="H320" i="3"/>
  <c r="I320" i="3"/>
  <c r="J320" i="3"/>
  <c r="K320" i="3"/>
  <c r="L320" i="3"/>
  <c r="M320" i="3"/>
  <c r="N320" i="3"/>
  <c r="O320" i="3"/>
  <c r="P320" i="3"/>
  <c r="B321" i="3"/>
  <c r="C321" i="3"/>
  <c r="D321" i="3"/>
  <c r="E321" i="3"/>
  <c r="F321" i="3"/>
  <c r="G321" i="3"/>
  <c r="H321" i="3"/>
  <c r="I321" i="3"/>
  <c r="J321" i="3"/>
  <c r="K321" i="3"/>
  <c r="L321" i="3"/>
  <c r="M321" i="3"/>
  <c r="N321" i="3"/>
  <c r="O321" i="3"/>
  <c r="P321" i="3"/>
  <c r="B322" i="3"/>
  <c r="C322" i="3"/>
  <c r="D322" i="3"/>
  <c r="E322" i="3"/>
  <c r="F322" i="3"/>
  <c r="G322" i="3"/>
  <c r="H322" i="3"/>
  <c r="I322" i="3"/>
  <c r="J322" i="3"/>
  <c r="K322" i="3"/>
  <c r="L322" i="3"/>
  <c r="M322" i="3"/>
  <c r="N322" i="3"/>
  <c r="O322" i="3"/>
  <c r="P322" i="3"/>
  <c r="B323" i="3"/>
  <c r="C323" i="3"/>
  <c r="D323" i="3"/>
  <c r="E323" i="3"/>
  <c r="F323" i="3"/>
  <c r="G323" i="3"/>
  <c r="H323" i="3"/>
  <c r="I323" i="3"/>
  <c r="J323" i="3"/>
  <c r="K323" i="3"/>
  <c r="L323" i="3"/>
  <c r="M323" i="3"/>
  <c r="N323" i="3"/>
  <c r="O323" i="3"/>
  <c r="P323" i="3"/>
  <c r="B324" i="3"/>
  <c r="C324" i="3"/>
  <c r="D324" i="3"/>
  <c r="E324" i="3"/>
  <c r="F324" i="3"/>
  <c r="G324" i="3"/>
  <c r="H324" i="3"/>
  <c r="I324" i="3"/>
  <c r="J324" i="3"/>
  <c r="K324" i="3"/>
  <c r="L324" i="3"/>
  <c r="M324" i="3"/>
  <c r="N324" i="3"/>
  <c r="O324" i="3"/>
  <c r="P324" i="3"/>
  <c r="B325" i="3"/>
  <c r="C325" i="3"/>
  <c r="D325" i="3"/>
  <c r="E325" i="3"/>
  <c r="F325" i="3"/>
  <c r="G325" i="3"/>
  <c r="H325" i="3"/>
  <c r="I325" i="3"/>
  <c r="J325" i="3"/>
  <c r="K325" i="3"/>
  <c r="L325" i="3"/>
  <c r="M325" i="3"/>
  <c r="N325" i="3"/>
  <c r="O325" i="3"/>
  <c r="P325" i="3"/>
  <c r="B326" i="3"/>
  <c r="C326" i="3"/>
  <c r="D326" i="3"/>
  <c r="E326" i="3"/>
  <c r="F326" i="3"/>
  <c r="G326" i="3"/>
  <c r="H326" i="3"/>
  <c r="I326" i="3"/>
  <c r="J326" i="3"/>
  <c r="K326" i="3"/>
  <c r="L326" i="3"/>
  <c r="M326" i="3"/>
  <c r="N326" i="3"/>
  <c r="O326" i="3"/>
  <c r="P326" i="3"/>
  <c r="B327" i="3"/>
  <c r="C327" i="3"/>
  <c r="D327" i="3"/>
  <c r="E327" i="3"/>
  <c r="F327" i="3"/>
  <c r="G327" i="3"/>
  <c r="H327" i="3"/>
  <c r="I327" i="3"/>
  <c r="J327" i="3"/>
  <c r="K327" i="3"/>
  <c r="L327" i="3"/>
  <c r="M327" i="3"/>
  <c r="N327" i="3"/>
  <c r="O327" i="3"/>
  <c r="P327" i="3"/>
  <c r="B328" i="3"/>
  <c r="C328" i="3"/>
  <c r="D328" i="3"/>
  <c r="E328" i="3"/>
  <c r="F328" i="3"/>
  <c r="G328" i="3"/>
  <c r="H328" i="3"/>
  <c r="I328" i="3"/>
  <c r="J328" i="3"/>
  <c r="K328" i="3"/>
  <c r="L328" i="3"/>
  <c r="M328" i="3"/>
  <c r="N328" i="3"/>
  <c r="O328" i="3"/>
  <c r="P328" i="3"/>
  <c r="B329" i="3"/>
  <c r="C329" i="3"/>
  <c r="D329" i="3"/>
  <c r="E329" i="3"/>
  <c r="F329" i="3"/>
  <c r="G329" i="3"/>
  <c r="H329" i="3"/>
  <c r="I329" i="3"/>
  <c r="J329" i="3"/>
  <c r="K329" i="3"/>
  <c r="L329" i="3"/>
  <c r="M329" i="3"/>
  <c r="N329" i="3"/>
  <c r="O329" i="3"/>
  <c r="P329" i="3"/>
  <c r="B330" i="3"/>
  <c r="C330" i="3"/>
  <c r="D330" i="3"/>
  <c r="E330" i="3"/>
  <c r="F330" i="3"/>
  <c r="G330" i="3"/>
  <c r="H330" i="3"/>
  <c r="I330" i="3"/>
  <c r="J330" i="3"/>
  <c r="K330" i="3"/>
  <c r="L330" i="3"/>
  <c r="M330" i="3"/>
  <c r="N330" i="3"/>
  <c r="O330" i="3"/>
  <c r="P330" i="3"/>
  <c r="B331" i="3"/>
  <c r="C331" i="3"/>
  <c r="D331" i="3"/>
  <c r="E331" i="3"/>
  <c r="F331" i="3"/>
  <c r="G331" i="3"/>
  <c r="H331" i="3"/>
  <c r="I331" i="3"/>
  <c r="J331" i="3"/>
  <c r="K331" i="3"/>
  <c r="L331" i="3"/>
  <c r="M331" i="3"/>
  <c r="N331" i="3"/>
  <c r="O331" i="3"/>
  <c r="P331" i="3"/>
  <c r="B332" i="3"/>
  <c r="C332" i="3"/>
  <c r="D332" i="3"/>
  <c r="E332" i="3"/>
  <c r="F332" i="3"/>
  <c r="G332" i="3"/>
  <c r="H332" i="3"/>
  <c r="I332" i="3"/>
  <c r="J332" i="3"/>
  <c r="K332" i="3"/>
  <c r="L332" i="3"/>
  <c r="M332" i="3"/>
  <c r="N332" i="3"/>
  <c r="O332" i="3"/>
  <c r="P332" i="3"/>
  <c r="B333" i="3"/>
  <c r="C333" i="3"/>
  <c r="D333" i="3"/>
  <c r="E333" i="3"/>
  <c r="F333" i="3"/>
  <c r="G333" i="3"/>
  <c r="H333" i="3"/>
  <c r="I333" i="3"/>
  <c r="J333" i="3"/>
  <c r="K333" i="3"/>
  <c r="L333" i="3"/>
  <c r="M333" i="3"/>
  <c r="N333" i="3"/>
  <c r="O333" i="3"/>
  <c r="P333" i="3"/>
  <c r="B334" i="3"/>
  <c r="C334" i="3"/>
  <c r="D334" i="3"/>
  <c r="E334" i="3"/>
  <c r="F334" i="3"/>
  <c r="G334" i="3"/>
  <c r="H334" i="3"/>
  <c r="I334" i="3"/>
  <c r="J334" i="3"/>
  <c r="K334" i="3"/>
  <c r="L334" i="3"/>
  <c r="M334" i="3"/>
  <c r="N334" i="3"/>
  <c r="O334" i="3"/>
  <c r="P334" i="3"/>
  <c r="B335" i="3"/>
  <c r="C335" i="3"/>
  <c r="D335" i="3"/>
  <c r="E335" i="3"/>
  <c r="F335" i="3"/>
  <c r="G335" i="3"/>
  <c r="H335" i="3"/>
  <c r="I335" i="3"/>
  <c r="J335" i="3"/>
  <c r="K335" i="3"/>
  <c r="L335" i="3"/>
  <c r="M335" i="3"/>
  <c r="N335" i="3"/>
  <c r="O335" i="3"/>
  <c r="P335" i="3"/>
  <c r="B336" i="3"/>
  <c r="C336" i="3"/>
  <c r="D336" i="3"/>
  <c r="E336" i="3"/>
  <c r="F336" i="3"/>
  <c r="G336" i="3"/>
  <c r="H336" i="3"/>
  <c r="I336" i="3"/>
  <c r="J336" i="3"/>
  <c r="K336" i="3"/>
  <c r="L336" i="3"/>
  <c r="M336" i="3"/>
  <c r="N336" i="3"/>
  <c r="O336" i="3"/>
  <c r="P336" i="3"/>
  <c r="B337" i="3"/>
  <c r="C337" i="3"/>
  <c r="D337" i="3"/>
  <c r="E337" i="3"/>
  <c r="F337" i="3"/>
  <c r="G337" i="3"/>
  <c r="H337" i="3"/>
  <c r="I337" i="3"/>
  <c r="J337" i="3"/>
  <c r="K337" i="3"/>
  <c r="L337" i="3"/>
  <c r="M337" i="3"/>
  <c r="N337" i="3"/>
  <c r="O337" i="3"/>
  <c r="P337" i="3"/>
  <c r="B338" i="3"/>
  <c r="C338" i="3"/>
  <c r="D338" i="3"/>
  <c r="E338" i="3"/>
  <c r="F338" i="3"/>
  <c r="G338" i="3"/>
  <c r="H338" i="3"/>
  <c r="I338" i="3"/>
  <c r="J338" i="3"/>
  <c r="K338" i="3"/>
  <c r="L338" i="3"/>
  <c r="M338" i="3"/>
  <c r="N338" i="3"/>
  <c r="O338" i="3"/>
  <c r="P338" i="3"/>
  <c r="B339" i="3"/>
  <c r="C339" i="3"/>
  <c r="D339" i="3"/>
  <c r="E339" i="3"/>
  <c r="F339" i="3"/>
  <c r="G339" i="3"/>
  <c r="H339" i="3"/>
  <c r="I339" i="3"/>
  <c r="J339" i="3"/>
  <c r="K339" i="3"/>
  <c r="L339" i="3"/>
  <c r="M339" i="3"/>
  <c r="N339" i="3"/>
  <c r="O339" i="3"/>
  <c r="P339" i="3"/>
  <c r="B340" i="3"/>
  <c r="C340" i="3"/>
  <c r="D340" i="3"/>
  <c r="E340" i="3"/>
  <c r="F340" i="3"/>
  <c r="G340" i="3"/>
  <c r="H340" i="3"/>
  <c r="I340" i="3"/>
  <c r="J340" i="3"/>
  <c r="K340" i="3"/>
  <c r="L340" i="3"/>
  <c r="M340" i="3"/>
  <c r="N340" i="3"/>
  <c r="O340" i="3"/>
  <c r="P340" i="3"/>
  <c r="B341" i="3"/>
  <c r="C341" i="3"/>
  <c r="D341" i="3"/>
  <c r="E341" i="3"/>
  <c r="F341" i="3"/>
  <c r="G341" i="3"/>
  <c r="H341" i="3"/>
  <c r="I341" i="3"/>
  <c r="J341" i="3"/>
  <c r="K341" i="3"/>
  <c r="L341" i="3"/>
  <c r="M341" i="3"/>
  <c r="N341" i="3"/>
  <c r="O341" i="3"/>
  <c r="P341" i="3"/>
  <c r="B342" i="3"/>
  <c r="C342" i="3"/>
  <c r="D342" i="3"/>
  <c r="E342" i="3"/>
  <c r="F342" i="3"/>
  <c r="G342" i="3"/>
  <c r="H342" i="3"/>
  <c r="I342" i="3"/>
  <c r="J342" i="3"/>
  <c r="K342" i="3"/>
  <c r="L342" i="3"/>
  <c r="M342" i="3"/>
  <c r="N342" i="3"/>
  <c r="O342" i="3"/>
  <c r="P342" i="3"/>
  <c r="B343" i="3"/>
  <c r="C343" i="3"/>
  <c r="D343" i="3"/>
  <c r="E343" i="3"/>
  <c r="F343" i="3"/>
  <c r="G343" i="3"/>
  <c r="H343" i="3"/>
  <c r="I343" i="3"/>
  <c r="J343" i="3"/>
  <c r="K343" i="3"/>
  <c r="L343" i="3"/>
  <c r="M343" i="3"/>
  <c r="N343" i="3"/>
  <c r="O343" i="3"/>
  <c r="P343" i="3"/>
  <c r="B344" i="3"/>
  <c r="C344" i="3"/>
  <c r="D344" i="3"/>
  <c r="E344" i="3"/>
  <c r="F344" i="3"/>
  <c r="G344" i="3"/>
  <c r="H344" i="3"/>
  <c r="I344" i="3"/>
  <c r="J344" i="3"/>
  <c r="K344" i="3"/>
  <c r="L344" i="3"/>
  <c r="M344" i="3"/>
  <c r="N344" i="3"/>
  <c r="O344" i="3"/>
  <c r="P344" i="3"/>
  <c r="B345" i="3"/>
  <c r="C345" i="3"/>
  <c r="D345" i="3"/>
  <c r="E345" i="3"/>
  <c r="F345" i="3"/>
  <c r="G345" i="3"/>
  <c r="H345" i="3"/>
  <c r="I345" i="3"/>
  <c r="J345" i="3"/>
  <c r="K345" i="3"/>
  <c r="L345" i="3"/>
  <c r="M345" i="3"/>
  <c r="N345" i="3"/>
  <c r="O345" i="3"/>
  <c r="P345" i="3"/>
  <c r="B346" i="3"/>
  <c r="C346" i="3"/>
  <c r="D346" i="3"/>
  <c r="E346" i="3"/>
  <c r="F346" i="3"/>
  <c r="G346" i="3"/>
  <c r="H346" i="3"/>
  <c r="I346" i="3"/>
  <c r="J346" i="3"/>
  <c r="K346" i="3"/>
  <c r="L346" i="3"/>
  <c r="M346" i="3"/>
  <c r="N346" i="3"/>
  <c r="O346" i="3"/>
  <c r="P346" i="3"/>
  <c r="B347" i="3"/>
  <c r="C347" i="3"/>
  <c r="D347" i="3"/>
  <c r="E347" i="3"/>
  <c r="F347" i="3"/>
  <c r="G347" i="3"/>
  <c r="H347" i="3"/>
  <c r="I347" i="3"/>
  <c r="J347" i="3"/>
  <c r="K347" i="3"/>
  <c r="L347" i="3"/>
  <c r="M347" i="3"/>
  <c r="N347" i="3"/>
  <c r="O347" i="3"/>
  <c r="P347" i="3"/>
  <c r="B348" i="3"/>
  <c r="C348" i="3"/>
  <c r="D348" i="3"/>
  <c r="E348" i="3"/>
  <c r="F348" i="3"/>
  <c r="G348" i="3"/>
  <c r="H348" i="3"/>
  <c r="I348" i="3"/>
  <c r="J348" i="3"/>
  <c r="K348" i="3"/>
  <c r="L348" i="3"/>
  <c r="M348" i="3"/>
  <c r="N348" i="3"/>
  <c r="O348" i="3"/>
  <c r="P348" i="3"/>
  <c r="B349" i="3"/>
  <c r="C349" i="3"/>
  <c r="D349" i="3"/>
  <c r="E349" i="3"/>
  <c r="F349" i="3"/>
  <c r="G349" i="3"/>
  <c r="H349" i="3"/>
  <c r="I349" i="3"/>
  <c r="J349" i="3"/>
  <c r="K349" i="3"/>
  <c r="L349" i="3"/>
  <c r="M349" i="3"/>
  <c r="N349" i="3"/>
  <c r="O349" i="3"/>
  <c r="P349" i="3"/>
  <c r="B350" i="3"/>
  <c r="C350" i="3"/>
  <c r="D350" i="3"/>
  <c r="E350" i="3"/>
  <c r="F350" i="3"/>
  <c r="G350" i="3"/>
  <c r="H350" i="3"/>
  <c r="I350" i="3"/>
  <c r="J350" i="3"/>
  <c r="K350" i="3"/>
  <c r="L350" i="3"/>
  <c r="M350" i="3"/>
  <c r="N350" i="3"/>
  <c r="O350" i="3"/>
  <c r="P350" i="3"/>
  <c r="B351" i="3"/>
  <c r="C351" i="3"/>
  <c r="D351" i="3"/>
  <c r="E351" i="3"/>
  <c r="F351" i="3"/>
  <c r="G351" i="3"/>
  <c r="H351" i="3"/>
  <c r="I351" i="3"/>
  <c r="J351" i="3"/>
  <c r="K351" i="3"/>
  <c r="L351" i="3"/>
  <c r="M351" i="3"/>
  <c r="N351" i="3"/>
  <c r="O351" i="3"/>
  <c r="P351" i="3"/>
  <c r="B352" i="3"/>
  <c r="C352" i="3"/>
  <c r="D352" i="3"/>
  <c r="E352" i="3"/>
  <c r="F352" i="3"/>
  <c r="G352" i="3"/>
  <c r="H352" i="3"/>
  <c r="I352" i="3"/>
  <c r="J352" i="3"/>
  <c r="K352" i="3"/>
  <c r="L352" i="3"/>
  <c r="M352" i="3"/>
  <c r="N352" i="3"/>
  <c r="O352" i="3"/>
  <c r="P352" i="3"/>
  <c r="B353" i="3"/>
  <c r="C353" i="3"/>
  <c r="D353" i="3"/>
  <c r="E353" i="3"/>
  <c r="F353" i="3"/>
  <c r="G353" i="3"/>
  <c r="H353" i="3"/>
  <c r="I353" i="3"/>
  <c r="J353" i="3"/>
  <c r="K353" i="3"/>
  <c r="L353" i="3"/>
  <c r="M353" i="3"/>
  <c r="N353" i="3"/>
  <c r="O353" i="3"/>
  <c r="P353" i="3"/>
  <c r="B354" i="3"/>
  <c r="C354" i="3"/>
  <c r="D354" i="3"/>
  <c r="E354" i="3"/>
  <c r="F354" i="3"/>
  <c r="G354" i="3"/>
  <c r="H354" i="3"/>
  <c r="I354" i="3"/>
  <c r="J354" i="3"/>
  <c r="K354" i="3"/>
  <c r="L354" i="3"/>
  <c r="M354" i="3"/>
  <c r="N354" i="3"/>
  <c r="O354" i="3"/>
  <c r="P354" i="3"/>
  <c r="B355" i="3"/>
  <c r="C355" i="3"/>
  <c r="D355" i="3"/>
  <c r="E355" i="3"/>
  <c r="F355" i="3"/>
  <c r="G355" i="3"/>
  <c r="H355" i="3"/>
  <c r="I355" i="3"/>
  <c r="J355" i="3"/>
  <c r="K355" i="3"/>
  <c r="L355" i="3"/>
  <c r="M355" i="3"/>
  <c r="N355" i="3"/>
  <c r="O355" i="3"/>
  <c r="P355" i="3"/>
  <c r="B356" i="3"/>
  <c r="C356" i="3"/>
  <c r="D356" i="3"/>
  <c r="E356" i="3"/>
  <c r="F356" i="3"/>
  <c r="G356" i="3"/>
  <c r="H356" i="3"/>
  <c r="I356" i="3"/>
  <c r="J356" i="3"/>
  <c r="K356" i="3"/>
  <c r="L356" i="3"/>
  <c r="M356" i="3"/>
  <c r="N356" i="3"/>
  <c r="O356" i="3"/>
  <c r="P356" i="3"/>
  <c r="B357" i="3"/>
  <c r="C357" i="3"/>
  <c r="D357" i="3"/>
  <c r="E357" i="3"/>
  <c r="F357" i="3"/>
  <c r="G357" i="3"/>
  <c r="H357" i="3"/>
  <c r="I357" i="3"/>
  <c r="J357" i="3"/>
  <c r="K357" i="3"/>
  <c r="L357" i="3"/>
  <c r="M357" i="3"/>
  <c r="N357" i="3"/>
  <c r="O357" i="3"/>
  <c r="P357" i="3"/>
  <c r="B358" i="3"/>
  <c r="C358" i="3"/>
  <c r="D358" i="3"/>
  <c r="E358" i="3"/>
  <c r="F358" i="3"/>
  <c r="G358" i="3"/>
  <c r="H358" i="3"/>
  <c r="I358" i="3"/>
  <c r="J358" i="3"/>
  <c r="K358" i="3"/>
  <c r="L358" i="3"/>
  <c r="M358" i="3"/>
  <c r="N358" i="3"/>
  <c r="O358" i="3"/>
  <c r="P358" i="3"/>
  <c r="B359" i="3"/>
  <c r="C359" i="3"/>
  <c r="D359" i="3"/>
  <c r="E359" i="3"/>
  <c r="F359" i="3"/>
  <c r="G359" i="3"/>
  <c r="H359" i="3"/>
  <c r="I359" i="3"/>
  <c r="J359" i="3"/>
  <c r="K359" i="3"/>
  <c r="L359" i="3"/>
  <c r="M359" i="3"/>
  <c r="N359" i="3"/>
  <c r="O359" i="3"/>
  <c r="P359" i="3"/>
  <c r="B360" i="3"/>
  <c r="C360" i="3"/>
  <c r="D360" i="3"/>
  <c r="E360" i="3"/>
  <c r="F360" i="3"/>
  <c r="G360" i="3"/>
  <c r="H360" i="3"/>
  <c r="I360" i="3"/>
  <c r="J360" i="3"/>
  <c r="K360" i="3"/>
  <c r="L360" i="3"/>
  <c r="M360" i="3"/>
  <c r="N360" i="3"/>
  <c r="O360" i="3"/>
  <c r="P360" i="3"/>
  <c r="B361" i="3"/>
  <c r="C361" i="3"/>
  <c r="D361" i="3"/>
  <c r="E361" i="3"/>
  <c r="F361" i="3"/>
  <c r="G361" i="3"/>
  <c r="H361" i="3"/>
  <c r="I361" i="3"/>
  <c r="J361" i="3"/>
  <c r="K361" i="3"/>
  <c r="L361" i="3"/>
  <c r="M361" i="3"/>
  <c r="N361" i="3"/>
  <c r="O361" i="3"/>
  <c r="P361" i="3"/>
  <c r="B362" i="3"/>
  <c r="C362" i="3"/>
  <c r="D362" i="3"/>
  <c r="E362" i="3"/>
  <c r="F362" i="3"/>
  <c r="G362" i="3"/>
  <c r="H362" i="3"/>
  <c r="I362" i="3"/>
  <c r="J362" i="3"/>
  <c r="K362" i="3"/>
  <c r="L362" i="3"/>
  <c r="M362" i="3"/>
  <c r="N362" i="3"/>
  <c r="O362" i="3"/>
  <c r="P362" i="3"/>
  <c r="B363" i="3"/>
  <c r="C363" i="3"/>
  <c r="D363" i="3"/>
  <c r="E363" i="3"/>
  <c r="F363" i="3"/>
  <c r="G363" i="3"/>
  <c r="H363" i="3"/>
  <c r="I363" i="3"/>
  <c r="J363" i="3"/>
  <c r="K363" i="3"/>
  <c r="L363" i="3"/>
  <c r="M363" i="3"/>
  <c r="N363" i="3"/>
  <c r="O363" i="3"/>
  <c r="P363" i="3"/>
  <c r="B364" i="3"/>
  <c r="C364" i="3"/>
  <c r="D364" i="3"/>
  <c r="E364" i="3"/>
  <c r="F364" i="3"/>
  <c r="G364" i="3"/>
  <c r="H364" i="3"/>
  <c r="I364" i="3"/>
  <c r="J364" i="3"/>
  <c r="K364" i="3"/>
  <c r="L364" i="3"/>
  <c r="M364" i="3"/>
  <c r="N364" i="3"/>
  <c r="O364" i="3"/>
  <c r="P364" i="3"/>
  <c r="B365" i="3"/>
  <c r="C365" i="3"/>
  <c r="D365" i="3"/>
  <c r="E365" i="3"/>
  <c r="F365" i="3"/>
  <c r="G365" i="3"/>
  <c r="H365" i="3"/>
  <c r="I365" i="3"/>
  <c r="J365" i="3"/>
  <c r="K365" i="3"/>
  <c r="L365" i="3"/>
  <c r="M365" i="3"/>
  <c r="N365" i="3"/>
  <c r="O365" i="3"/>
  <c r="P365" i="3"/>
  <c r="B366" i="3"/>
  <c r="C366" i="3"/>
  <c r="D366" i="3"/>
  <c r="E366" i="3"/>
  <c r="F366" i="3"/>
  <c r="G366" i="3"/>
  <c r="H366" i="3"/>
  <c r="I366" i="3"/>
  <c r="J366" i="3"/>
  <c r="K366" i="3"/>
  <c r="L366" i="3"/>
  <c r="M366" i="3"/>
  <c r="N366" i="3"/>
  <c r="O366" i="3"/>
  <c r="P366" i="3"/>
  <c r="B367" i="3"/>
  <c r="C367" i="3"/>
  <c r="D367" i="3"/>
  <c r="E367" i="3"/>
  <c r="F367" i="3"/>
  <c r="G367" i="3"/>
  <c r="H367" i="3"/>
  <c r="I367" i="3"/>
  <c r="J367" i="3"/>
  <c r="K367" i="3"/>
  <c r="L367" i="3"/>
  <c r="M367" i="3"/>
  <c r="N367" i="3"/>
  <c r="O367" i="3"/>
  <c r="P367" i="3"/>
  <c r="B368" i="3"/>
  <c r="C368" i="3"/>
  <c r="D368" i="3"/>
  <c r="E368" i="3"/>
  <c r="F368" i="3"/>
  <c r="G368" i="3"/>
  <c r="H368" i="3"/>
  <c r="I368" i="3"/>
  <c r="J368" i="3"/>
  <c r="K368" i="3"/>
  <c r="L368" i="3"/>
  <c r="M368" i="3"/>
  <c r="N368" i="3"/>
  <c r="O368" i="3"/>
  <c r="P368" i="3"/>
  <c r="B369" i="3"/>
  <c r="C369" i="3"/>
  <c r="D369" i="3"/>
  <c r="E369" i="3"/>
  <c r="F369" i="3"/>
  <c r="G369" i="3"/>
  <c r="H369" i="3"/>
  <c r="I369" i="3"/>
  <c r="J369" i="3"/>
  <c r="K369" i="3"/>
  <c r="L369" i="3"/>
  <c r="M369" i="3"/>
  <c r="N369" i="3"/>
  <c r="O369" i="3"/>
  <c r="P369" i="3"/>
  <c r="B370" i="3"/>
  <c r="C370" i="3"/>
  <c r="D370" i="3"/>
  <c r="E370" i="3"/>
  <c r="F370" i="3"/>
  <c r="G370" i="3"/>
  <c r="H370" i="3"/>
  <c r="I370" i="3"/>
  <c r="J370" i="3"/>
  <c r="K370" i="3"/>
  <c r="L370" i="3"/>
  <c r="M370" i="3"/>
  <c r="N370" i="3"/>
  <c r="O370" i="3"/>
  <c r="P370" i="3"/>
  <c r="B371" i="3"/>
  <c r="C371" i="3"/>
  <c r="D371" i="3"/>
  <c r="E371" i="3"/>
  <c r="F371" i="3"/>
  <c r="G371" i="3"/>
  <c r="H371" i="3"/>
  <c r="I371" i="3"/>
  <c r="J371" i="3"/>
  <c r="K371" i="3"/>
  <c r="L371" i="3"/>
  <c r="M371" i="3"/>
  <c r="N371" i="3"/>
  <c r="O371" i="3"/>
  <c r="P371" i="3"/>
  <c r="B372" i="3"/>
  <c r="C372" i="3"/>
  <c r="D372" i="3"/>
  <c r="E372" i="3"/>
  <c r="F372" i="3"/>
  <c r="G372" i="3"/>
  <c r="H372" i="3"/>
  <c r="I372" i="3"/>
  <c r="J372" i="3"/>
  <c r="K372" i="3"/>
  <c r="L372" i="3"/>
  <c r="M372" i="3"/>
  <c r="N372" i="3"/>
  <c r="O372" i="3"/>
  <c r="P372" i="3"/>
  <c r="B373" i="3"/>
  <c r="C373" i="3"/>
  <c r="D373" i="3"/>
  <c r="E373" i="3"/>
  <c r="F373" i="3"/>
  <c r="G373" i="3"/>
  <c r="H373" i="3"/>
  <c r="I373" i="3"/>
  <c r="J373" i="3"/>
  <c r="K373" i="3"/>
  <c r="L373" i="3"/>
  <c r="M373" i="3"/>
  <c r="N373" i="3"/>
  <c r="O373" i="3"/>
  <c r="P373" i="3"/>
  <c r="B374" i="3"/>
  <c r="C374" i="3"/>
  <c r="D374" i="3"/>
  <c r="E374" i="3"/>
  <c r="F374" i="3"/>
  <c r="G374" i="3"/>
  <c r="H374" i="3"/>
  <c r="I374" i="3"/>
  <c r="J374" i="3"/>
  <c r="K374" i="3"/>
  <c r="L374" i="3"/>
  <c r="M374" i="3"/>
  <c r="N374" i="3"/>
  <c r="O374" i="3"/>
  <c r="P374" i="3"/>
  <c r="B375" i="3"/>
  <c r="C375" i="3"/>
  <c r="D375" i="3"/>
  <c r="E375" i="3"/>
  <c r="F375" i="3"/>
  <c r="G375" i="3"/>
  <c r="H375" i="3"/>
  <c r="I375" i="3"/>
  <c r="J375" i="3"/>
  <c r="K375" i="3"/>
  <c r="L375" i="3"/>
  <c r="M375" i="3"/>
  <c r="N375" i="3"/>
  <c r="O375" i="3"/>
  <c r="P375" i="3"/>
  <c r="B376" i="3"/>
  <c r="C376" i="3"/>
  <c r="D376" i="3"/>
  <c r="E376" i="3"/>
  <c r="F376" i="3"/>
  <c r="G376" i="3"/>
  <c r="H376" i="3"/>
  <c r="I376" i="3"/>
  <c r="J376" i="3"/>
  <c r="K376" i="3"/>
  <c r="L376" i="3"/>
  <c r="M376" i="3"/>
  <c r="N376" i="3"/>
  <c r="O376" i="3"/>
  <c r="P376" i="3"/>
  <c r="B377" i="3"/>
  <c r="C377" i="3"/>
  <c r="D377" i="3"/>
  <c r="E377" i="3"/>
  <c r="F377" i="3"/>
  <c r="G377" i="3"/>
  <c r="H377" i="3"/>
  <c r="I377" i="3"/>
  <c r="J377" i="3"/>
  <c r="K377" i="3"/>
  <c r="L377" i="3"/>
  <c r="M377" i="3"/>
  <c r="N377" i="3"/>
  <c r="O377" i="3"/>
  <c r="P377" i="3"/>
  <c r="B378" i="3"/>
  <c r="C378" i="3"/>
  <c r="D378" i="3"/>
  <c r="E378" i="3"/>
  <c r="F378" i="3"/>
  <c r="G378" i="3"/>
  <c r="H378" i="3"/>
  <c r="I378" i="3"/>
  <c r="J378" i="3"/>
  <c r="K378" i="3"/>
  <c r="L378" i="3"/>
  <c r="M378" i="3"/>
  <c r="N378" i="3"/>
  <c r="O378" i="3"/>
  <c r="P378" i="3"/>
  <c r="B379" i="3"/>
  <c r="C379" i="3"/>
  <c r="D379" i="3"/>
  <c r="E379" i="3"/>
  <c r="F379" i="3"/>
  <c r="G379" i="3"/>
  <c r="H379" i="3"/>
  <c r="I379" i="3"/>
  <c r="J379" i="3"/>
  <c r="K379" i="3"/>
  <c r="L379" i="3"/>
  <c r="M379" i="3"/>
  <c r="N379" i="3"/>
  <c r="O379" i="3"/>
  <c r="P379" i="3"/>
  <c r="B380" i="3"/>
  <c r="C380" i="3"/>
  <c r="D380" i="3"/>
  <c r="E380" i="3"/>
  <c r="F380" i="3"/>
  <c r="G380" i="3"/>
  <c r="H380" i="3"/>
  <c r="I380" i="3"/>
  <c r="J380" i="3"/>
  <c r="K380" i="3"/>
  <c r="L380" i="3"/>
  <c r="M380" i="3"/>
  <c r="N380" i="3"/>
  <c r="O380" i="3"/>
  <c r="P380" i="3"/>
  <c r="B381" i="3"/>
  <c r="C381" i="3"/>
  <c r="D381" i="3"/>
  <c r="E381" i="3"/>
  <c r="F381" i="3"/>
  <c r="G381" i="3"/>
  <c r="H381" i="3"/>
  <c r="I381" i="3"/>
  <c r="J381" i="3"/>
  <c r="K381" i="3"/>
  <c r="L381" i="3"/>
  <c r="M381" i="3"/>
  <c r="N381" i="3"/>
  <c r="O381" i="3"/>
  <c r="P381" i="3"/>
  <c r="B382" i="3"/>
  <c r="C382" i="3"/>
  <c r="D382" i="3"/>
  <c r="E382" i="3"/>
  <c r="F382" i="3"/>
  <c r="G382" i="3"/>
  <c r="H382" i="3"/>
  <c r="I382" i="3"/>
  <c r="J382" i="3"/>
  <c r="K382" i="3"/>
  <c r="L382" i="3"/>
  <c r="M382" i="3"/>
  <c r="N382" i="3"/>
  <c r="O382" i="3"/>
  <c r="P382" i="3"/>
  <c r="B383" i="3"/>
  <c r="C383" i="3"/>
  <c r="D383" i="3"/>
  <c r="E383" i="3"/>
  <c r="F383" i="3"/>
  <c r="G383" i="3"/>
  <c r="H383" i="3"/>
  <c r="I383" i="3"/>
  <c r="J383" i="3"/>
  <c r="K383" i="3"/>
  <c r="L383" i="3"/>
  <c r="M383" i="3"/>
  <c r="N383" i="3"/>
  <c r="O383" i="3"/>
  <c r="P383" i="3"/>
  <c r="B384" i="3"/>
  <c r="C384" i="3"/>
  <c r="D384" i="3"/>
  <c r="E384" i="3"/>
  <c r="F384" i="3"/>
  <c r="G384" i="3"/>
  <c r="H384" i="3"/>
  <c r="I384" i="3"/>
  <c r="J384" i="3"/>
  <c r="K384" i="3"/>
  <c r="L384" i="3"/>
  <c r="M384" i="3"/>
  <c r="N384" i="3"/>
  <c r="O384" i="3"/>
  <c r="P384" i="3"/>
  <c r="B385" i="3"/>
  <c r="C385" i="3"/>
  <c r="D385" i="3"/>
  <c r="E385" i="3"/>
  <c r="F385" i="3"/>
  <c r="G385" i="3"/>
  <c r="H385" i="3"/>
  <c r="I385" i="3"/>
  <c r="J385" i="3"/>
  <c r="K385" i="3"/>
  <c r="L385" i="3"/>
  <c r="M385" i="3"/>
  <c r="N385" i="3"/>
  <c r="O385" i="3"/>
  <c r="P385" i="3"/>
  <c r="B386" i="3"/>
  <c r="C386" i="3"/>
  <c r="D386" i="3"/>
  <c r="E386" i="3"/>
  <c r="F386" i="3"/>
  <c r="G386" i="3"/>
  <c r="H386" i="3"/>
  <c r="I386" i="3"/>
  <c r="J386" i="3"/>
  <c r="K386" i="3"/>
  <c r="L386" i="3"/>
  <c r="M386" i="3"/>
  <c r="N386" i="3"/>
  <c r="O386" i="3"/>
  <c r="P386" i="3"/>
  <c r="B387" i="3"/>
  <c r="C387" i="3"/>
  <c r="D387" i="3"/>
  <c r="E387" i="3"/>
  <c r="F387" i="3"/>
  <c r="G387" i="3"/>
  <c r="H387" i="3"/>
  <c r="I387" i="3"/>
  <c r="J387" i="3"/>
  <c r="K387" i="3"/>
  <c r="L387" i="3"/>
  <c r="M387" i="3"/>
  <c r="N387" i="3"/>
  <c r="O387" i="3"/>
  <c r="P387" i="3"/>
  <c r="B388" i="3"/>
  <c r="C388" i="3"/>
  <c r="D388" i="3"/>
  <c r="E388" i="3"/>
  <c r="F388" i="3"/>
  <c r="G388" i="3"/>
  <c r="H388" i="3"/>
  <c r="I388" i="3"/>
  <c r="J388" i="3"/>
  <c r="K388" i="3"/>
  <c r="L388" i="3"/>
  <c r="M388" i="3"/>
  <c r="N388" i="3"/>
  <c r="O388" i="3"/>
  <c r="P388" i="3"/>
  <c r="B389" i="3"/>
  <c r="C389" i="3"/>
  <c r="D389" i="3"/>
  <c r="E389" i="3"/>
  <c r="F389" i="3"/>
  <c r="G389" i="3"/>
  <c r="H389" i="3"/>
  <c r="I389" i="3"/>
  <c r="J389" i="3"/>
  <c r="K389" i="3"/>
  <c r="L389" i="3"/>
  <c r="M389" i="3"/>
  <c r="N389" i="3"/>
  <c r="O389" i="3"/>
  <c r="P389" i="3"/>
  <c r="B390" i="3"/>
  <c r="C390" i="3"/>
  <c r="D390" i="3"/>
  <c r="E390" i="3"/>
  <c r="F390" i="3"/>
  <c r="G390" i="3"/>
  <c r="H390" i="3"/>
  <c r="I390" i="3"/>
  <c r="J390" i="3"/>
  <c r="K390" i="3"/>
  <c r="L390" i="3"/>
  <c r="M390" i="3"/>
  <c r="N390" i="3"/>
  <c r="O390" i="3"/>
  <c r="P390" i="3"/>
  <c r="B391" i="3"/>
  <c r="C391" i="3"/>
  <c r="D391" i="3"/>
  <c r="E391" i="3"/>
  <c r="F391" i="3"/>
  <c r="G391" i="3"/>
  <c r="H391" i="3"/>
  <c r="I391" i="3"/>
  <c r="J391" i="3"/>
  <c r="K391" i="3"/>
  <c r="L391" i="3"/>
  <c r="M391" i="3"/>
  <c r="N391" i="3"/>
  <c r="O391" i="3"/>
  <c r="P391" i="3"/>
  <c r="B392" i="3"/>
  <c r="C392" i="3"/>
  <c r="D392" i="3"/>
  <c r="E392" i="3"/>
  <c r="F392" i="3"/>
  <c r="G392" i="3"/>
  <c r="H392" i="3"/>
  <c r="I392" i="3"/>
  <c r="J392" i="3"/>
  <c r="K392" i="3"/>
  <c r="L392" i="3"/>
  <c r="M392" i="3"/>
  <c r="N392" i="3"/>
  <c r="O392" i="3"/>
  <c r="P392" i="3"/>
  <c r="B393" i="3"/>
  <c r="C393" i="3"/>
  <c r="D393" i="3"/>
  <c r="E393" i="3"/>
  <c r="F393" i="3"/>
  <c r="G393" i="3"/>
  <c r="H393" i="3"/>
  <c r="I393" i="3"/>
  <c r="J393" i="3"/>
  <c r="K393" i="3"/>
  <c r="L393" i="3"/>
  <c r="M393" i="3"/>
  <c r="N393" i="3"/>
  <c r="O393" i="3"/>
  <c r="P393" i="3"/>
  <c r="B394" i="3"/>
  <c r="C394" i="3"/>
  <c r="D394" i="3"/>
  <c r="E394" i="3"/>
  <c r="F394" i="3"/>
  <c r="G394" i="3"/>
  <c r="H394" i="3"/>
  <c r="I394" i="3"/>
  <c r="J394" i="3"/>
  <c r="K394" i="3"/>
  <c r="L394" i="3"/>
  <c r="M394" i="3"/>
  <c r="N394" i="3"/>
  <c r="O394" i="3"/>
  <c r="P394" i="3"/>
  <c r="B395" i="3"/>
  <c r="C395" i="3"/>
  <c r="D395" i="3"/>
  <c r="E395" i="3"/>
  <c r="F395" i="3"/>
  <c r="G395" i="3"/>
  <c r="H395" i="3"/>
  <c r="I395" i="3"/>
  <c r="J395" i="3"/>
  <c r="K395" i="3"/>
  <c r="L395" i="3"/>
  <c r="M395" i="3"/>
  <c r="N395" i="3"/>
  <c r="O395" i="3"/>
  <c r="P395" i="3"/>
  <c r="B396" i="3"/>
  <c r="C396" i="3"/>
  <c r="D396" i="3"/>
  <c r="E396" i="3"/>
  <c r="F396" i="3"/>
  <c r="G396" i="3"/>
  <c r="H396" i="3"/>
  <c r="I396" i="3"/>
  <c r="J396" i="3"/>
  <c r="K396" i="3"/>
  <c r="L396" i="3"/>
  <c r="M396" i="3"/>
  <c r="N396" i="3"/>
  <c r="O396" i="3"/>
  <c r="P396" i="3"/>
  <c r="B397" i="3"/>
  <c r="C397" i="3"/>
  <c r="D397" i="3"/>
  <c r="E397" i="3"/>
  <c r="F397" i="3"/>
  <c r="G397" i="3"/>
  <c r="H397" i="3"/>
  <c r="I397" i="3"/>
  <c r="J397" i="3"/>
  <c r="K397" i="3"/>
  <c r="L397" i="3"/>
  <c r="M397" i="3"/>
  <c r="N397" i="3"/>
  <c r="O397" i="3"/>
  <c r="P397" i="3"/>
  <c r="B398" i="3"/>
  <c r="C398" i="3"/>
  <c r="D398" i="3"/>
  <c r="E398" i="3"/>
  <c r="F398" i="3"/>
  <c r="G398" i="3"/>
  <c r="H398" i="3"/>
  <c r="I398" i="3"/>
  <c r="J398" i="3"/>
  <c r="K398" i="3"/>
  <c r="L398" i="3"/>
  <c r="M398" i="3"/>
  <c r="N398" i="3"/>
  <c r="O398" i="3"/>
  <c r="P398" i="3"/>
  <c r="B399" i="3"/>
  <c r="C399" i="3"/>
  <c r="D399" i="3"/>
  <c r="E399" i="3"/>
  <c r="F399" i="3"/>
  <c r="G399" i="3"/>
  <c r="H399" i="3"/>
  <c r="I399" i="3"/>
  <c r="J399" i="3"/>
  <c r="K399" i="3"/>
  <c r="L399" i="3"/>
  <c r="M399" i="3"/>
  <c r="N399" i="3"/>
  <c r="O399" i="3"/>
  <c r="P399" i="3"/>
  <c r="B400" i="3"/>
  <c r="C400" i="3"/>
  <c r="D400" i="3"/>
  <c r="E400" i="3"/>
  <c r="F400" i="3"/>
  <c r="G400" i="3"/>
  <c r="H400" i="3"/>
  <c r="I400" i="3"/>
  <c r="J400" i="3"/>
  <c r="K400" i="3"/>
  <c r="L400" i="3"/>
  <c r="M400" i="3"/>
  <c r="N400" i="3"/>
  <c r="O400" i="3"/>
  <c r="P400" i="3"/>
  <c r="B401" i="3"/>
  <c r="C401" i="3"/>
  <c r="D401" i="3"/>
  <c r="E401" i="3"/>
  <c r="F401" i="3"/>
  <c r="G401" i="3"/>
  <c r="H401" i="3"/>
  <c r="I401" i="3"/>
  <c r="J401" i="3"/>
  <c r="K401" i="3"/>
  <c r="L401" i="3"/>
  <c r="M401" i="3"/>
  <c r="N401" i="3"/>
  <c r="O401" i="3"/>
  <c r="P401" i="3"/>
  <c r="B402" i="3"/>
  <c r="C402" i="3"/>
  <c r="D402" i="3"/>
  <c r="E402" i="3"/>
  <c r="F402" i="3"/>
  <c r="G402" i="3"/>
  <c r="H402" i="3"/>
  <c r="I402" i="3"/>
  <c r="J402" i="3"/>
  <c r="K402" i="3"/>
  <c r="L402" i="3"/>
  <c r="M402" i="3"/>
  <c r="N402" i="3"/>
  <c r="O402" i="3"/>
  <c r="P402" i="3"/>
  <c r="B403" i="3"/>
  <c r="C403" i="3"/>
  <c r="D403" i="3"/>
  <c r="E403" i="3"/>
  <c r="F403" i="3"/>
  <c r="G403" i="3"/>
  <c r="H403" i="3"/>
  <c r="I403" i="3"/>
  <c r="J403" i="3"/>
  <c r="K403" i="3"/>
  <c r="L403" i="3"/>
  <c r="M403" i="3"/>
  <c r="N403" i="3"/>
  <c r="O403" i="3"/>
  <c r="P403" i="3"/>
  <c r="B404" i="3"/>
  <c r="C404" i="3"/>
  <c r="D404" i="3"/>
  <c r="E404" i="3"/>
  <c r="F404" i="3"/>
  <c r="G404" i="3"/>
  <c r="H404" i="3"/>
  <c r="I404" i="3"/>
  <c r="J404" i="3"/>
  <c r="K404" i="3"/>
  <c r="L404" i="3"/>
  <c r="M404" i="3"/>
  <c r="N404" i="3"/>
  <c r="O404" i="3"/>
  <c r="P404" i="3"/>
  <c r="B405" i="3"/>
  <c r="C405" i="3"/>
  <c r="D405" i="3"/>
  <c r="E405" i="3"/>
  <c r="F405" i="3"/>
  <c r="G405" i="3"/>
  <c r="H405" i="3"/>
  <c r="I405" i="3"/>
  <c r="J405" i="3"/>
  <c r="K405" i="3"/>
  <c r="L405" i="3"/>
  <c r="M405" i="3"/>
  <c r="N405" i="3"/>
  <c r="O405" i="3"/>
  <c r="P405" i="3"/>
  <c r="B406" i="3"/>
  <c r="C406" i="3"/>
  <c r="D406" i="3"/>
  <c r="E406" i="3"/>
  <c r="F406" i="3"/>
  <c r="G406" i="3"/>
  <c r="H406" i="3"/>
  <c r="I406" i="3"/>
  <c r="J406" i="3"/>
  <c r="K406" i="3"/>
  <c r="L406" i="3"/>
  <c r="M406" i="3"/>
  <c r="N406" i="3"/>
  <c r="O406" i="3"/>
  <c r="P406" i="3"/>
  <c r="B407" i="3"/>
  <c r="C407" i="3"/>
  <c r="D407" i="3"/>
  <c r="E407" i="3"/>
  <c r="F407" i="3"/>
  <c r="G407" i="3"/>
  <c r="H407" i="3"/>
  <c r="I407" i="3"/>
  <c r="J407" i="3"/>
  <c r="K407" i="3"/>
  <c r="L407" i="3"/>
  <c r="M407" i="3"/>
  <c r="N407" i="3"/>
  <c r="O407" i="3"/>
  <c r="P407" i="3"/>
  <c r="B408" i="3"/>
  <c r="C408" i="3"/>
  <c r="D408" i="3"/>
  <c r="E408" i="3"/>
  <c r="F408" i="3"/>
  <c r="G408" i="3"/>
  <c r="H408" i="3"/>
  <c r="I408" i="3"/>
  <c r="J408" i="3"/>
  <c r="K408" i="3"/>
  <c r="L408" i="3"/>
  <c r="M408" i="3"/>
  <c r="N408" i="3"/>
  <c r="O408" i="3"/>
  <c r="P408" i="3"/>
  <c r="B409" i="3"/>
  <c r="C409" i="3"/>
  <c r="D409" i="3"/>
  <c r="E409" i="3"/>
  <c r="F409" i="3"/>
  <c r="G409" i="3"/>
  <c r="H409" i="3"/>
  <c r="I409" i="3"/>
  <c r="J409" i="3"/>
  <c r="K409" i="3"/>
  <c r="L409" i="3"/>
  <c r="M409" i="3"/>
  <c r="N409" i="3"/>
  <c r="O409" i="3"/>
  <c r="P409" i="3"/>
  <c r="B410" i="3"/>
  <c r="C410" i="3"/>
  <c r="D410" i="3"/>
  <c r="E410" i="3"/>
  <c r="F410" i="3"/>
  <c r="G410" i="3"/>
  <c r="H410" i="3"/>
  <c r="I410" i="3"/>
  <c r="J410" i="3"/>
  <c r="K410" i="3"/>
  <c r="L410" i="3"/>
  <c r="M410" i="3"/>
  <c r="N410" i="3"/>
  <c r="O410" i="3"/>
  <c r="P410" i="3"/>
  <c r="B411" i="3"/>
  <c r="C411" i="3"/>
  <c r="D411" i="3"/>
  <c r="E411" i="3"/>
  <c r="F411" i="3"/>
  <c r="G411" i="3"/>
  <c r="H411" i="3"/>
  <c r="I411" i="3"/>
  <c r="J411" i="3"/>
  <c r="K411" i="3"/>
  <c r="L411" i="3"/>
  <c r="M411" i="3"/>
  <c r="N411" i="3"/>
  <c r="O411" i="3"/>
  <c r="P411" i="3"/>
  <c r="B412" i="3"/>
  <c r="C412" i="3"/>
  <c r="D412" i="3"/>
  <c r="E412" i="3"/>
  <c r="F412" i="3"/>
  <c r="G412" i="3"/>
  <c r="H412" i="3"/>
  <c r="I412" i="3"/>
  <c r="J412" i="3"/>
  <c r="K412" i="3"/>
  <c r="L412" i="3"/>
  <c r="M412" i="3"/>
  <c r="N412" i="3"/>
  <c r="O412" i="3"/>
  <c r="P412" i="3"/>
  <c r="B413" i="3"/>
  <c r="C413" i="3"/>
  <c r="D413" i="3"/>
  <c r="E413" i="3"/>
  <c r="F413" i="3"/>
  <c r="G413" i="3"/>
  <c r="H413" i="3"/>
  <c r="I413" i="3"/>
  <c r="J413" i="3"/>
  <c r="K413" i="3"/>
  <c r="L413" i="3"/>
  <c r="M413" i="3"/>
  <c r="N413" i="3"/>
  <c r="O413" i="3"/>
  <c r="P413" i="3"/>
  <c r="B414" i="3"/>
  <c r="C414" i="3"/>
  <c r="D414" i="3"/>
  <c r="E414" i="3"/>
  <c r="F414" i="3"/>
  <c r="G414" i="3"/>
  <c r="H414" i="3"/>
  <c r="I414" i="3"/>
  <c r="J414" i="3"/>
  <c r="K414" i="3"/>
  <c r="L414" i="3"/>
  <c r="M414" i="3"/>
  <c r="N414" i="3"/>
  <c r="O414" i="3"/>
  <c r="P414" i="3"/>
  <c r="B415" i="3"/>
  <c r="C415" i="3"/>
  <c r="D415" i="3"/>
  <c r="E415" i="3"/>
  <c r="F415" i="3"/>
  <c r="G415" i="3"/>
  <c r="H415" i="3"/>
  <c r="I415" i="3"/>
  <c r="J415" i="3"/>
  <c r="K415" i="3"/>
  <c r="L415" i="3"/>
  <c r="M415" i="3"/>
  <c r="N415" i="3"/>
  <c r="O415" i="3"/>
  <c r="P415" i="3"/>
  <c r="B416" i="3"/>
  <c r="C416" i="3"/>
  <c r="D416" i="3"/>
  <c r="E416" i="3"/>
  <c r="F416" i="3"/>
  <c r="G416" i="3"/>
  <c r="H416" i="3"/>
  <c r="I416" i="3"/>
  <c r="J416" i="3"/>
  <c r="K416" i="3"/>
  <c r="L416" i="3"/>
  <c r="M416" i="3"/>
  <c r="N416" i="3"/>
  <c r="O416" i="3"/>
  <c r="P416" i="3"/>
  <c r="B417" i="3"/>
  <c r="C417" i="3"/>
  <c r="D417" i="3"/>
  <c r="E417" i="3"/>
  <c r="F417" i="3"/>
  <c r="G417" i="3"/>
  <c r="H417" i="3"/>
  <c r="I417" i="3"/>
  <c r="J417" i="3"/>
  <c r="K417" i="3"/>
  <c r="L417" i="3"/>
  <c r="M417" i="3"/>
  <c r="N417" i="3"/>
  <c r="O417" i="3"/>
  <c r="P417" i="3"/>
  <c r="B418" i="3"/>
  <c r="C418" i="3"/>
  <c r="D418" i="3"/>
  <c r="E418" i="3"/>
  <c r="F418" i="3"/>
  <c r="G418" i="3"/>
  <c r="H418" i="3"/>
  <c r="I418" i="3"/>
  <c r="J418" i="3"/>
  <c r="K418" i="3"/>
  <c r="L418" i="3"/>
  <c r="M418" i="3"/>
  <c r="N418" i="3"/>
  <c r="O418" i="3"/>
  <c r="P418" i="3"/>
  <c r="B419" i="3"/>
  <c r="C419" i="3"/>
  <c r="D419" i="3"/>
  <c r="E419" i="3"/>
  <c r="F419" i="3"/>
  <c r="G419" i="3"/>
  <c r="H419" i="3"/>
  <c r="I419" i="3"/>
  <c r="J419" i="3"/>
  <c r="K419" i="3"/>
  <c r="L419" i="3"/>
  <c r="M419" i="3"/>
  <c r="N419" i="3"/>
  <c r="O419" i="3"/>
  <c r="P419" i="3"/>
  <c r="B420" i="3"/>
  <c r="C420" i="3"/>
  <c r="D420" i="3"/>
  <c r="E420" i="3"/>
  <c r="F420" i="3"/>
  <c r="G420" i="3"/>
  <c r="H420" i="3"/>
  <c r="I420" i="3"/>
  <c r="J420" i="3"/>
  <c r="K420" i="3"/>
  <c r="L420" i="3"/>
  <c r="M420" i="3"/>
  <c r="N420" i="3"/>
  <c r="O420" i="3"/>
  <c r="P420" i="3"/>
  <c r="B421" i="3"/>
  <c r="C421" i="3"/>
  <c r="D421" i="3"/>
  <c r="E421" i="3"/>
  <c r="F421" i="3"/>
  <c r="G421" i="3"/>
  <c r="H421" i="3"/>
  <c r="I421" i="3"/>
  <c r="J421" i="3"/>
  <c r="K421" i="3"/>
  <c r="L421" i="3"/>
  <c r="M421" i="3"/>
  <c r="N421" i="3"/>
  <c r="O421" i="3"/>
  <c r="P421" i="3"/>
  <c r="B422" i="3"/>
  <c r="C422" i="3"/>
  <c r="D422" i="3"/>
  <c r="E422" i="3"/>
  <c r="F422" i="3"/>
  <c r="G422" i="3"/>
  <c r="H422" i="3"/>
  <c r="I422" i="3"/>
  <c r="J422" i="3"/>
  <c r="K422" i="3"/>
  <c r="L422" i="3"/>
  <c r="M422" i="3"/>
  <c r="N422" i="3"/>
  <c r="O422" i="3"/>
  <c r="P422" i="3"/>
  <c r="B423" i="3"/>
  <c r="C423" i="3"/>
  <c r="D423" i="3"/>
  <c r="E423" i="3"/>
  <c r="F423" i="3"/>
  <c r="G423" i="3"/>
  <c r="H423" i="3"/>
  <c r="I423" i="3"/>
  <c r="J423" i="3"/>
  <c r="K423" i="3"/>
  <c r="L423" i="3"/>
  <c r="M423" i="3"/>
  <c r="N423" i="3"/>
  <c r="O423" i="3"/>
  <c r="P423" i="3"/>
  <c r="B424" i="3"/>
  <c r="C424" i="3"/>
  <c r="D424" i="3"/>
  <c r="E424" i="3"/>
  <c r="F424" i="3"/>
  <c r="G424" i="3"/>
  <c r="H424" i="3"/>
  <c r="I424" i="3"/>
  <c r="J424" i="3"/>
  <c r="K424" i="3"/>
  <c r="L424" i="3"/>
  <c r="M424" i="3"/>
  <c r="N424" i="3"/>
  <c r="O424" i="3"/>
  <c r="P424" i="3"/>
  <c r="B425" i="3"/>
  <c r="C425" i="3"/>
  <c r="D425" i="3"/>
  <c r="E425" i="3"/>
  <c r="F425" i="3"/>
  <c r="G425" i="3"/>
  <c r="H425" i="3"/>
  <c r="I425" i="3"/>
  <c r="J425" i="3"/>
  <c r="K425" i="3"/>
  <c r="L425" i="3"/>
  <c r="M425" i="3"/>
  <c r="N425" i="3"/>
  <c r="O425" i="3"/>
  <c r="P425" i="3"/>
  <c r="B426" i="3"/>
  <c r="C426" i="3"/>
  <c r="D426" i="3"/>
  <c r="E426" i="3"/>
  <c r="F426" i="3"/>
  <c r="G426" i="3"/>
  <c r="H426" i="3"/>
  <c r="I426" i="3"/>
  <c r="J426" i="3"/>
  <c r="K426" i="3"/>
  <c r="L426" i="3"/>
  <c r="M426" i="3"/>
  <c r="N426" i="3"/>
  <c r="O426" i="3"/>
  <c r="P426" i="3"/>
  <c r="B427" i="3"/>
  <c r="C427" i="3"/>
  <c r="D427" i="3"/>
  <c r="E427" i="3"/>
  <c r="F427" i="3"/>
  <c r="G427" i="3"/>
  <c r="H427" i="3"/>
  <c r="I427" i="3"/>
  <c r="J427" i="3"/>
  <c r="K427" i="3"/>
  <c r="L427" i="3"/>
  <c r="M427" i="3"/>
  <c r="N427" i="3"/>
  <c r="O427" i="3"/>
  <c r="P427" i="3"/>
  <c r="B428" i="3"/>
  <c r="C428" i="3"/>
  <c r="D428" i="3"/>
  <c r="E428" i="3"/>
  <c r="F428" i="3"/>
  <c r="G428" i="3"/>
  <c r="H428" i="3"/>
  <c r="I428" i="3"/>
  <c r="J428" i="3"/>
  <c r="K428" i="3"/>
  <c r="L428" i="3"/>
  <c r="M428" i="3"/>
  <c r="N428" i="3"/>
  <c r="O428" i="3"/>
  <c r="P428" i="3"/>
  <c r="B429" i="3"/>
  <c r="C429" i="3"/>
  <c r="D429" i="3"/>
  <c r="E429" i="3"/>
  <c r="F429" i="3"/>
  <c r="G429" i="3"/>
  <c r="H429" i="3"/>
  <c r="I429" i="3"/>
  <c r="J429" i="3"/>
  <c r="K429" i="3"/>
  <c r="L429" i="3"/>
  <c r="M429" i="3"/>
  <c r="N429" i="3"/>
  <c r="O429" i="3"/>
  <c r="P429" i="3"/>
  <c r="B430" i="3"/>
  <c r="C430" i="3"/>
  <c r="D430" i="3"/>
  <c r="E430" i="3"/>
  <c r="F430" i="3"/>
  <c r="G430" i="3"/>
  <c r="H430" i="3"/>
  <c r="I430" i="3"/>
  <c r="J430" i="3"/>
  <c r="K430" i="3"/>
  <c r="L430" i="3"/>
  <c r="M430" i="3"/>
  <c r="N430" i="3"/>
  <c r="O430" i="3"/>
  <c r="P430" i="3"/>
  <c r="B431" i="3"/>
  <c r="C431" i="3"/>
  <c r="D431" i="3"/>
  <c r="E431" i="3"/>
  <c r="F431" i="3"/>
  <c r="G431" i="3"/>
  <c r="H431" i="3"/>
  <c r="I431" i="3"/>
  <c r="J431" i="3"/>
  <c r="K431" i="3"/>
  <c r="L431" i="3"/>
  <c r="M431" i="3"/>
  <c r="N431" i="3"/>
  <c r="O431" i="3"/>
  <c r="P431" i="3"/>
  <c r="B432" i="3"/>
  <c r="C432" i="3"/>
  <c r="D432" i="3"/>
  <c r="E432" i="3"/>
  <c r="F432" i="3"/>
  <c r="G432" i="3"/>
  <c r="H432" i="3"/>
  <c r="I432" i="3"/>
  <c r="J432" i="3"/>
  <c r="K432" i="3"/>
  <c r="L432" i="3"/>
  <c r="M432" i="3"/>
  <c r="N432" i="3"/>
  <c r="O432" i="3"/>
  <c r="P432" i="3"/>
  <c r="B433" i="3"/>
  <c r="C433" i="3"/>
  <c r="D433" i="3"/>
  <c r="E433" i="3"/>
  <c r="F433" i="3"/>
  <c r="G433" i="3"/>
  <c r="H433" i="3"/>
  <c r="I433" i="3"/>
  <c r="J433" i="3"/>
  <c r="K433" i="3"/>
  <c r="L433" i="3"/>
  <c r="M433" i="3"/>
  <c r="N433" i="3"/>
  <c r="O433" i="3"/>
  <c r="P433" i="3"/>
  <c r="B434" i="3"/>
  <c r="C434" i="3"/>
  <c r="D434" i="3"/>
  <c r="E434" i="3"/>
  <c r="F434" i="3"/>
  <c r="G434" i="3"/>
  <c r="H434" i="3"/>
  <c r="I434" i="3"/>
  <c r="J434" i="3"/>
  <c r="K434" i="3"/>
  <c r="L434" i="3"/>
  <c r="M434" i="3"/>
  <c r="N434" i="3"/>
  <c r="O434" i="3"/>
  <c r="P434" i="3"/>
  <c r="B435" i="3"/>
  <c r="C435" i="3"/>
  <c r="D435" i="3"/>
  <c r="E435" i="3"/>
  <c r="F435" i="3"/>
  <c r="G435" i="3"/>
  <c r="H435" i="3"/>
  <c r="I435" i="3"/>
  <c r="J435" i="3"/>
  <c r="K435" i="3"/>
  <c r="L435" i="3"/>
  <c r="M435" i="3"/>
  <c r="N435" i="3"/>
  <c r="O435" i="3"/>
  <c r="P435" i="3"/>
  <c r="B436" i="3"/>
  <c r="C436" i="3"/>
  <c r="D436" i="3"/>
  <c r="E436" i="3"/>
  <c r="F436" i="3"/>
  <c r="G436" i="3"/>
  <c r="H436" i="3"/>
  <c r="I436" i="3"/>
  <c r="J436" i="3"/>
  <c r="K436" i="3"/>
  <c r="L436" i="3"/>
  <c r="M436" i="3"/>
  <c r="N436" i="3"/>
  <c r="O436" i="3"/>
  <c r="P436" i="3"/>
  <c r="B437" i="3"/>
  <c r="C437" i="3"/>
  <c r="D437" i="3"/>
  <c r="E437" i="3"/>
  <c r="F437" i="3"/>
  <c r="G437" i="3"/>
  <c r="H437" i="3"/>
  <c r="I437" i="3"/>
  <c r="J437" i="3"/>
  <c r="K437" i="3"/>
  <c r="L437" i="3"/>
  <c r="M437" i="3"/>
  <c r="N437" i="3"/>
  <c r="O437" i="3"/>
  <c r="P437" i="3"/>
  <c r="B438" i="3"/>
  <c r="C438" i="3"/>
  <c r="D438" i="3"/>
  <c r="E438" i="3"/>
  <c r="F438" i="3"/>
  <c r="G438" i="3"/>
  <c r="H438" i="3"/>
  <c r="I438" i="3"/>
  <c r="J438" i="3"/>
  <c r="K438" i="3"/>
  <c r="L438" i="3"/>
  <c r="M438" i="3"/>
  <c r="N438" i="3"/>
  <c r="O438" i="3"/>
  <c r="P438" i="3"/>
  <c r="B439" i="3"/>
  <c r="C439" i="3"/>
  <c r="D439" i="3"/>
  <c r="E439" i="3"/>
  <c r="F439" i="3"/>
  <c r="G439" i="3"/>
  <c r="H439" i="3"/>
  <c r="I439" i="3"/>
  <c r="J439" i="3"/>
  <c r="K439" i="3"/>
  <c r="L439" i="3"/>
  <c r="M439" i="3"/>
  <c r="N439" i="3"/>
  <c r="O439" i="3"/>
  <c r="P439" i="3"/>
  <c r="B440" i="3"/>
  <c r="C440" i="3"/>
  <c r="D440" i="3"/>
  <c r="E440" i="3"/>
  <c r="F440" i="3"/>
  <c r="G440" i="3"/>
  <c r="H440" i="3"/>
  <c r="I440" i="3"/>
  <c r="J440" i="3"/>
  <c r="K440" i="3"/>
  <c r="L440" i="3"/>
  <c r="M440" i="3"/>
  <c r="N440" i="3"/>
  <c r="O440" i="3"/>
  <c r="P440" i="3"/>
  <c r="B441" i="3"/>
  <c r="C441" i="3"/>
  <c r="D441" i="3"/>
  <c r="E441" i="3"/>
  <c r="F441" i="3"/>
  <c r="G441" i="3"/>
  <c r="H441" i="3"/>
  <c r="I441" i="3"/>
  <c r="J441" i="3"/>
  <c r="K441" i="3"/>
  <c r="L441" i="3"/>
  <c r="M441" i="3"/>
  <c r="N441" i="3"/>
  <c r="O441" i="3"/>
  <c r="P441" i="3"/>
  <c r="B442" i="3"/>
  <c r="C442" i="3"/>
  <c r="D442" i="3"/>
  <c r="E442" i="3"/>
  <c r="F442" i="3"/>
  <c r="G442" i="3"/>
  <c r="H442" i="3"/>
  <c r="I442" i="3"/>
  <c r="J442" i="3"/>
  <c r="K442" i="3"/>
  <c r="L442" i="3"/>
  <c r="M442" i="3"/>
  <c r="N442" i="3"/>
  <c r="O442" i="3"/>
  <c r="P442" i="3"/>
  <c r="B443" i="3"/>
  <c r="C443" i="3"/>
  <c r="D443" i="3"/>
  <c r="E443" i="3"/>
  <c r="F443" i="3"/>
  <c r="G443" i="3"/>
  <c r="H443" i="3"/>
  <c r="I443" i="3"/>
  <c r="J443" i="3"/>
  <c r="K443" i="3"/>
  <c r="L443" i="3"/>
  <c r="M443" i="3"/>
  <c r="N443" i="3"/>
  <c r="O443" i="3"/>
  <c r="P443" i="3"/>
  <c r="B444" i="3"/>
  <c r="C444" i="3"/>
  <c r="D444" i="3"/>
  <c r="E444" i="3"/>
  <c r="F444" i="3"/>
  <c r="G444" i="3"/>
  <c r="H444" i="3"/>
  <c r="I444" i="3"/>
  <c r="J444" i="3"/>
  <c r="K444" i="3"/>
  <c r="L444" i="3"/>
  <c r="M444" i="3"/>
  <c r="N444" i="3"/>
  <c r="O444" i="3"/>
  <c r="P444" i="3"/>
  <c r="B445" i="3"/>
  <c r="C445" i="3"/>
  <c r="D445" i="3"/>
  <c r="E445" i="3"/>
  <c r="F445" i="3"/>
  <c r="G445" i="3"/>
  <c r="H445" i="3"/>
  <c r="I445" i="3"/>
  <c r="J445" i="3"/>
  <c r="K445" i="3"/>
  <c r="L445" i="3"/>
  <c r="M445" i="3"/>
  <c r="N445" i="3"/>
  <c r="O445" i="3"/>
  <c r="P445" i="3"/>
  <c r="B446" i="3"/>
  <c r="C446" i="3"/>
  <c r="D446" i="3"/>
  <c r="E446" i="3"/>
  <c r="F446" i="3"/>
  <c r="G446" i="3"/>
  <c r="H446" i="3"/>
  <c r="I446" i="3"/>
  <c r="J446" i="3"/>
  <c r="K446" i="3"/>
  <c r="L446" i="3"/>
  <c r="M446" i="3"/>
  <c r="N446" i="3"/>
  <c r="O446" i="3"/>
  <c r="P446" i="3"/>
  <c r="B447" i="3"/>
  <c r="C447" i="3"/>
  <c r="D447" i="3"/>
  <c r="E447" i="3"/>
  <c r="F447" i="3"/>
  <c r="G447" i="3"/>
  <c r="H447" i="3"/>
  <c r="I447" i="3"/>
  <c r="J447" i="3"/>
  <c r="K447" i="3"/>
  <c r="L447" i="3"/>
  <c r="M447" i="3"/>
  <c r="N447" i="3"/>
  <c r="O447" i="3"/>
  <c r="P447" i="3"/>
  <c r="B448" i="3"/>
  <c r="C448" i="3"/>
  <c r="D448" i="3"/>
  <c r="E448" i="3"/>
  <c r="F448" i="3"/>
  <c r="G448" i="3"/>
  <c r="H448" i="3"/>
  <c r="I448" i="3"/>
  <c r="J448" i="3"/>
  <c r="K448" i="3"/>
  <c r="L448" i="3"/>
  <c r="M448" i="3"/>
  <c r="N448" i="3"/>
  <c r="O448" i="3"/>
  <c r="P448" i="3"/>
  <c r="B449" i="3"/>
  <c r="C449" i="3"/>
  <c r="D449" i="3"/>
  <c r="E449" i="3"/>
  <c r="F449" i="3"/>
  <c r="G449" i="3"/>
  <c r="H449" i="3"/>
  <c r="I449" i="3"/>
  <c r="J449" i="3"/>
  <c r="K449" i="3"/>
  <c r="L449" i="3"/>
  <c r="M449" i="3"/>
  <c r="N449" i="3"/>
  <c r="O449" i="3"/>
  <c r="P449" i="3"/>
  <c r="B450" i="3"/>
  <c r="C450" i="3"/>
  <c r="D450" i="3"/>
  <c r="E450" i="3"/>
  <c r="F450" i="3"/>
  <c r="G450" i="3"/>
  <c r="H450" i="3"/>
  <c r="I450" i="3"/>
  <c r="J450" i="3"/>
  <c r="K450" i="3"/>
  <c r="L450" i="3"/>
  <c r="M450" i="3"/>
  <c r="N450" i="3"/>
  <c r="O450" i="3"/>
  <c r="P450" i="3"/>
  <c r="B451" i="3"/>
  <c r="C451" i="3"/>
  <c r="D451" i="3"/>
  <c r="E451" i="3"/>
  <c r="F451" i="3"/>
  <c r="G451" i="3"/>
  <c r="H451" i="3"/>
  <c r="I451" i="3"/>
  <c r="J451" i="3"/>
  <c r="K451" i="3"/>
  <c r="L451" i="3"/>
  <c r="M451" i="3"/>
  <c r="N451" i="3"/>
  <c r="O451" i="3"/>
  <c r="P451" i="3"/>
  <c r="B452" i="3"/>
  <c r="C452" i="3"/>
  <c r="D452" i="3"/>
  <c r="E452" i="3"/>
  <c r="F452" i="3"/>
  <c r="G452" i="3"/>
  <c r="H452" i="3"/>
  <c r="I452" i="3"/>
  <c r="J452" i="3"/>
  <c r="K452" i="3"/>
  <c r="L452" i="3"/>
  <c r="M452" i="3"/>
  <c r="N452" i="3"/>
  <c r="O452" i="3"/>
  <c r="P452" i="3"/>
  <c r="B453" i="3"/>
  <c r="C453" i="3"/>
  <c r="D453" i="3"/>
  <c r="E453" i="3"/>
  <c r="F453" i="3"/>
  <c r="G453" i="3"/>
  <c r="H453" i="3"/>
  <c r="I453" i="3"/>
  <c r="J453" i="3"/>
  <c r="K453" i="3"/>
  <c r="L453" i="3"/>
  <c r="M453" i="3"/>
  <c r="N453" i="3"/>
  <c r="O453" i="3"/>
  <c r="P453" i="3"/>
  <c r="B454" i="3"/>
  <c r="C454" i="3"/>
  <c r="D454" i="3"/>
  <c r="E454" i="3"/>
  <c r="F454" i="3"/>
  <c r="G454" i="3"/>
  <c r="H454" i="3"/>
  <c r="I454" i="3"/>
  <c r="J454" i="3"/>
  <c r="K454" i="3"/>
  <c r="L454" i="3"/>
  <c r="M454" i="3"/>
  <c r="N454" i="3"/>
  <c r="O454" i="3"/>
  <c r="P454" i="3"/>
  <c r="B455" i="3"/>
  <c r="C455" i="3"/>
  <c r="D455" i="3"/>
  <c r="E455" i="3"/>
  <c r="F455" i="3"/>
  <c r="G455" i="3"/>
  <c r="H455" i="3"/>
  <c r="I455" i="3"/>
  <c r="J455" i="3"/>
  <c r="K455" i="3"/>
  <c r="L455" i="3"/>
  <c r="M455" i="3"/>
  <c r="N455" i="3"/>
  <c r="O455" i="3"/>
  <c r="P455" i="3"/>
  <c r="B456" i="3"/>
  <c r="C456" i="3"/>
  <c r="D456" i="3"/>
  <c r="E456" i="3"/>
  <c r="F456" i="3"/>
  <c r="G456" i="3"/>
  <c r="H456" i="3"/>
  <c r="I456" i="3"/>
  <c r="J456" i="3"/>
  <c r="K456" i="3"/>
  <c r="L456" i="3"/>
  <c r="M456" i="3"/>
  <c r="N456" i="3"/>
  <c r="O456" i="3"/>
  <c r="P456" i="3"/>
  <c r="B457" i="3"/>
  <c r="C457" i="3"/>
  <c r="D457" i="3"/>
  <c r="E457" i="3"/>
  <c r="F457" i="3"/>
  <c r="G457" i="3"/>
  <c r="H457" i="3"/>
  <c r="I457" i="3"/>
  <c r="J457" i="3"/>
  <c r="K457" i="3"/>
  <c r="L457" i="3"/>
  <c r="M457" i="3"/>
  <c r="N457" i="3"/>
  <c r="O457" i="3"/>
  <c r="P457" i="3"/>
  <c r="B458" i="3"/>
  <c r="C458" i="3"/>
  <c r="D458" i="3"/>
  <c r="E458" i="3"/>
  <c r="F458" i="3"/>
  <c r="G458" i="3"/>
  <c r="H458" i="3"/>
  <c r="I458" i="3"/>
  <c r="J458" i="3"/>
  <c r="K458" i="3"/>
  <c r="L458" i="3"/>
  <c r="M458" i="3"/>
  <c r="N458" i="3"/>
  <c r="O458" i="3"/>
  <c r="P458" i="3"/>
  <c r="B459" i="3"/>
  <c r="C459" i="3"/>
  <c r="D459" i="3"/>
  <c r="E459" i="3"/>
  <c r="F459" i="3"/>
  <c r="G459" i="3"/>
  <c r="H459" i="3"/>
  <c r="I459" i="3"/>
  <c r="J459" i="3"/>
  <c r="K459" i="3"/>
  <c r="L459" i="3"/>
  <c r="M459" i="3"/>
  <c r="N459" i="3"/>
  <c r="O459" i="3"/>
  <c r="P459" i="3"/>
  <c r="B460" i="3"/>
  <c r="C460" i="3"/>
  <c r="D460" i="3"/>
  <c r="E460" i="3"/>
  <c r="F460" i="3"/>
  <c r="G460" i="3"/>
  <c r="H460" i="3"/>
  <c r="I460" i="3"/>
  <c r="J460" i="3"/>
  <c r="K460" i="3"/>
  <c r="L460" i="3"/>
  <c r="M460" i="3"/>
  <c r="N460" i="3"/>
  <c r="O460" i="3"/>
  <c r="P460" i="3"/>
  <c r="B461" i="3"/>
  <c r="C461" i="3"/>
  <c r="D461" i="3"/>
  <c r="E461" i="3"/>
  <c r="F461" i="3"/>
  <c r="G461" i="3"/>
  <c r="H461" i="3"/>
  <c r="I461" i="3"/>
  <c r="J461" i="3"/>
  <c r="K461" i="3"/>
  <c r="L461" i="3"/>
  <c r="M461" i="3"/>
  <c r="N461" i="3"/>
  <c r="O461" i="3"/>
  <c r="P461" i="3"/>
  <c r="B462" i="3"/>
  <c r="C462" i="3"/>
  <c r="D462" i="3"/>
  <c r="E462" i="3"/>
  <c r="F462" i="3"/>
  <c r="G462" i="3"/>
  <c r="H462" i="3"/>
  <c r="I462" i="3"/>
  <c r="J462" i="3"/>
  <c r="K462" i="3"/>
  <c r="L462" i="3"/>
  <c r="M462" i="3"/>
  <c r="N462" i="3"/>
  <c r="O462" i="3"/>
  <c r="P462" i="3"/>
  <c r="B463" i="3"/>
  <c r="C463" i="3"/>
  <c r="D463" i="3"/>
  <c r="E463" i="3"/>
  <c r="F463" i="3"/>
  <c r="G463" i="3"/>
  <c r="H463" i="3"/>
  <c r="I463" i="3"/>
  <c r="J463" i="3"/>
  <c r="K463" i="3"/>
  <c r="L463" i="3"/>
  <c r="M463" i="3"/>
  <c r="N463" i="3"/>
  <c r="O463" i="3"/>
  <c r="P463" i="3"/>
  <c r="B464" i="3"/>
  <c r="C464" i="3"/>
  <c r="D464" i="3"/>
  <c r="E464" i="3"/>
  <c r="F464" i="3"/>
  <c r="G464" i="3"/>
  <c r="H464" i="3"/>
  <c r="I464" i="3"/>
  <c r="J464" i="3"/>
  <c r="K464" i="3"/>
  <c r="L464" i="3"/>
  <c r="M464" i="3"/>
  <c r="N464" i="3"/>
  <c r="O464" i="3"/>
  <c r="P464" i="3"/>
  <c r="B465" i="3"/>
  <c r="C465" i="3"/>
  <c r="D465" i="3"/>
  <c r="E465" i="3"/>
  <c r="F465" i="3"/>
  <c r="G465" i="3"/>
  <c r="H465" i="3"/>
  <c r="I465" i="3"/>
  <c r="J465" i="3"/>
  <c r="K465" i="3"/>
  <c r="L465" i="3"/>
  <c r="M465" i="3"/>
  <c r="N465" i="3"/>
  <c r="O465" i="3"/>
  <c r="P465" i="3"/>
  <c r="B466" i="3"/>
  <c r="C466" i="3"/>
  <c r="D466" i="3"/>
  <c r="E466" i="3"/>
  <c r="F466" i="3"/>
  <c r="G466" i="3"/>
  <c r="H466" i="3"/>
  <c r="I466" i="3"/>
  <c r="J466" i="3"/>
  <c r="K466" i="3"/>
  <c r="L466" i="3"/>
  <c r="M466" i="3"/>
  <c r="N466" i="3"/>
  <c r="O466" i="3"/>
  <c r="P466" i="3"/>
  <c r="B467" i="3"/>
  <c r="C467" i="3"/>
  <c r="D467" i="3"/>
  <c r="E467" i="3"/>
  <c r="F467" i="3"/>
  <c r="G467" i="3"/>
  <c r="H467" i="3"/>
  <c r="I467" i="3"/>
  <c r="J467" i="3"/>
  <c r="K467" i="3"/>
  <c r="L467" i="3"/>
  <c r="M467" i="3"/>
  <c r="N467" i="3"/>
  <c r="O467" i="3"/>
  <c r="P467" i="3"/>
  <c r="B468" i="3"/>
  <c r="C468" i="3"/>
  <c r="D468" i="3"/>
  <c r="E468" i="3"/>
  <c r="F468" i="3"/>
  <c r="G468" i="3"/>
  <c r="H468" i="3"/>
  <c r="I468" i="3"/>
  <c r="J468" i="3"/>
  <c r="K468" i="3"/>
  <c r="L468" i="3"/>
  <c r="M468" i="3"/>
  <c r="N468" i="3"/>
  <c r="O468" i="3"/>
  <c r="P468" i="3"/>
  <c r="B469" i="3"/>
  <c r="C469" i="3"/>
  <c r="D469" i="3"/>
  <c r="E469" i="3"/>
  <c r="F469" i="3"/>
  <c r="G469" i="3"/>
  <c r="H469" i="3"/>
  <c r="I469" i="3"/>
  <c r="J469" i="3"/>
  <c r="K469" i="3"/>
  <c r="L469" i="3"/>
  <c r="M469" i="3"/>
  <c r="N469" i="3"/>
  <c r="O469" i="3"/>
  <c r="P469" i="3"/>
  <c r="B470" i="3"/>
  <c r="C470" i="3"/>
  <c r="D470" i="3"/>
  <c r="E470" i="3"/>
  <c r="F470" i="3"/>
  <c r="G470" i="3"/>
  <c r="H470" i="3"/>
  <c r="I470" i="3"/>
  <c r="J470" i="3"/>
  <c r="K470" i="3"/>
  <c r="L470" i="3"/>
  <c r="M470" i="3"/>
  <c r="N470" i="3"/>
  <c r="O470" i="3"/>
  <c r="P470" i="3"/>
  <c r="B471" i="3"/>
  <c r="C471" i="3"/>
  <c r="D471" i="3"/>
  <c r="E471" i="3"/>
  <c r="F471" i="3"/>
  <c r="G471" i="3"/>
  <c r="H471" i="3"/>
  <c r="I471" i="3"/>
  <c r="J471" i="3"/>
  <c r="K471" i="3"/>
  <c r="L471" i="3"/>
  <c r="M471" i="3"/>
  <c r="N471" i="3"/>
  <c r="O471" i="3"/>
  <c r="P471" i="3"/>
  <c r="B472" i="3"/>
  <c r="C472" i="3"/>
  <c r="D472" i="3"/>
  <c r="E472" i="3"/>
  <c r="F472" i="3"/>
  <c r="G472" i="3"/>
  <c r="H472" i="3"/>
  <c r="I472" i="3"/>
  <c r="J472" i="3"/>
  <c r="K472" i="3"/>
  <c r="L472" i="3"/>
  <c r="M472" i="3"/>
  <c r="N472" i="3"/>
  <c r="O472" i="3"/>
  <c r="P472" i="3"/>
  <c r="B473" i="3"/>
  <c r="C473" i="3"/>
  <c r="D473" i="3"/>
  <c r="E473" i="3"/>
  <c r="F473" i="3"/>
  <c r="G473" i="3"/>
  <c r="H473" i="3"/>
  <c r="I473" i="3"/>
  <c r="J473" i="3"/>
  <c r="K473" i="3"/>
  <c r="L473" i="3"/>
  <c r="M473" i="3"/>
  <c r="N473" i="3"/>
  <c r="O473" i="3"/>
  <c r="P473" i="3"/>
  <c r="B474" i="3"/>
  <c r="C474" i="3"/>
  <c r="D474" i="3"/>
  <c r="E474" i="3"/>
  <c r="F474" i="3"/>
  <c r="G474" i="3"/>
  <c r="H474" i="3"/>
  <c r="I474" i="3"/>
  <c r="J474" i="3"/>
  <c r="K474" i="3"/>
  <c r="L474" i="3"/>
  <c r="M474" i="3"/>
  <c r="N474" i="3"/>
  <c r="O474" i="3"/>
  <c r="P474" i="3"/>
  <c r="B475" i="3"/>
  <c r="C475" i="3"/>
  <c r="D475" i="3"/>
  <c r="E475" i="3"/>
  <c r="F475" i="3"/>
  <c r="G475" i="3"/>
  <c r="H475" i="3"/>
  <c r="I475" i="3"/>
  <c r="J475" i="3"/>
  <c r="K475" i="3"/>
  <c r="L475" i="3"/>
  <c r="M475" i="3"/>
  <c r="N475" i="3"/>
  <c r="O475" i="3"/>
  <c r="P475" i="3"/>
  <c r="B476" i="3"/>
  <c r="C476" i="3"/>
  <c r="D476" i="3"/>
  <c r="E476" i="3"/>
  <c r="F476" i="3"/>
  <c r="G476" i="3"/>
  <c r="H476" i="3"/>
  <c r="I476" i="3"/>
  <c r="J476" i="3"/>
  <c r="K476" i="3"/>
  <c r="L476" i="3"/>
  <c r="M476" i="3"/>
  <c r="N476" i="3"/>
  <c r="O476" i="3"/>
  <c r="P476" i="3"/>
  <c r="B477" i="3"/>
  <c r="C477" i="3"/>
  <c r="D477" i="3"/>
  <c r="E477" i="3"/>
  <c r="F477" i="3"/>
  <c r="G477" i="3"/>
  <c r="H477" i="3"/>
  <c r="I477" i="3"/>
  <c r="J477" i="3"/>
  <c r="K477" i="3"/>
  <c r="L477" i="3"/>
  <c r="M477" i="3"/>
  <c r="N477" i="3"/>
  <c r="O477" i="3"/>
  <c r="P477" i="3"/>
  <c r="B478" i="3"/>
  <c r="C478" i="3"/>
  <c r="D478" i="3"/>
  <c r="E478" i="3"/>
  <c r="F478" i="3"/>
  <c r="G478" i="3"/>
  <c r="H478" i="3"/>
  <c r="I478" i="3"/>
  <c r="J478" i="3"/>
  <c r="K478" i="3"/>
  <c r="L478" i="3"/>
  <c r="M478" i="3"/>
  <c r="N478" i="3"/>
  <c r="O478" i="3"/>
  <c r="P478" i="3"/>
  <c r="B479" i="3"/>
  <c r="C479" i="3"/>
  <c r="D479" i="3"/>
  <c r="E479" i="3"/>
  <c r="F479" i="3"/>
  <c r="G479" i="3"/>
  <c r="H479" i="3"/>
  <c r="I479" i="3"/>
  <c r="J479" i="3"/>
  <c r="K479" i="3"/>
  <c r="L479" i="3"/>
  <c r="M479" i="3"/>
  <c r="N479" i="3"/>
  <c r="O479" i="3"/>
  <c r="P479" i="3"/>
  <c r="B480" i="3"/>
  <c r="C480" i="3"/>
  <c r="D480" i="3"/>
  <c r="E480" i="3"/>
  <c r="F480" i="3"/>
  <c r="G480" i="3"/>
  <c r="H480" i="3"/>
  <c r="I480" i="3"/>
  <c r="J480" i="3"/>
  <c r="K480" i="3"/>
  <c r="L480" i="3"/>
  <c r="M480" i="3"/>
  <c r="N480" i="3"/>
  <c r="O480" i="3"/>
  <c r="P480" i="3"/>
  <c r="B481" i="3"/>
  <c r="C481" i="3"/>
  <c r="D481" i="3"/>
  <c r="E481" i="3"/>
  <c r="F481" i="3"/>
  <c r="G481" i="3"/>
  <c r="H481" i="3"/>
  <c r="I481" i="3"/>
  <c r="J481" i="3"/>
  <c r="K481" i="3"/>
  <c r="L481" i="3"/>
  <c r="M481" i="3"/>
  <c r="N481" i="3"/>
  <c r="O481" i="3"/>
  <c r="P481" i="3"/>
  <c r="B482" i="3"/>
  <c r="C482" i="3"/>
  <c r="D482" i="3"/>
  <c r="E482" i="3"/>
  <c r="F482" i="3"/>
  <c r="G482" i="3"/>
  <c r="H482" i="3"/>
  <c r="I482" i="3"/>
  <c r="J482" i="3"/>
  <c r="K482" i="3"/>
  <c r="L482" i="3"/>
  <c r="M482" i="3"/>
  <c r="N482" i="3"/>
  <c r="O482" i="3"/>
  <c r="P482" i="3"/>
  <c r="B483" i="3"/>
  <c r="C483" i="3"/>
  <c r="D483" i="3"/>
  <c r="E483" i="3"/>
  <c r="F483" i="3"/>
  <c r="G483" i="3"/>
  <c r="H483" i="3"/>
  <c r="I483" i="3"/>
  <c r="J483" i="3"/>
  <c r="K483" i="3"/>
  <c r="L483" i="3"/>
  <c r="M483" i="3"/>
  <c r="N483" i="3"/>
  <c r="O483" i="3"/>
  <c r="P483" i="3"/>
  <c r="B484" i="3"/>
  <c r="C484" i="3"/>
  <c r="D484" i="3"/>
  <c r="E484" i="3"/>
  <c r="F484" i="3"/>
  <c r="G484" i="3"/>
  <c r="H484" i="3"/>
  <c r="I484" i="3"/>
  <c r="J484" i="3"/>
  <c r="K484" i="3"/>
  <c r="L484" i="3"/>
  <c r="M484" i="3"/>
  <c r="N484" i="3"/>
  <c r="O484" i="3"/>
  <c r="P484" i="3"/>
  <c r="B485" i="3"/>
  <c r="C485" i="3"/>
  <c r="D485" i="3"/>
  <c r="E485" i="3"/>
  <c r="F485" i="3"/>
  <c r="G485" i="3"/>
  <c r="H485" i="3"/>
  <c r="I485" i="3"/>
  <c r="J485" i="3"/>
  <c r="K485" i="3"/>
  <c r="L485" i="3"/>
  <c r="M485" i="3"/>
  <c r="N485" i="3"/>
  <c r="O485" i="3"/>
  <c r="P485" i="3"/>
  <c r="B486" i="3"/>
  <c r="C486" i="3"/>
  <c r="D486" i="3"/>
  <c r="E486" i="3"/>
  <c r="F486" i="3"/>
  <c r="G486" i="3"/>
  <c r="H486" i="3"/>
  <c r="I486" i="3"/>
  <c r="J486" i="3"/>
  <c r="K486" i="3"/>
  <c r="L486" i="3"/>
  <c r="M486" i="3"/>
  <c r="N486" i="3"/>
  <c r="O486" i="3"/>
  <c r="P486" i="3"/>
  <c r="B487" i="3"/>
  <c r="C487" i="3"/>
  <c r="D487" i="3"/>
  <c r="E487" i="3"/>
  <c r="F487" i="3"/>
  <c r="G487" i="3"/>
  <c r="H487" i="3"/>
  <c r="I487" i="3"/>
  <c r="J487" i="3"/>
  <c r="K487" i="3"/>
  <c r="L487" i="3"/>
  <c r="M487" i="3"/>
  <c r="N487" i="3"/>
  <c r="O487" i="3"/>
  <c r="P487" i="3"/>
  <c r="B488" i="3"/>
  <c r="C488" i="3"/>
  <c r="D488" i="3"/>
  <c r="E488" i="3"/>
  <c r="F488" i="3"/>
  <c r="G488" i="3"/>
  <c r="H488" i="3"/>
  <c r="I488" i="3"/>
  <c r="J488" i="3"/>
  <c r="K488" i="3"/>
  <c r="L488" i="3"/>
  <c r="M488" i="3"/>
  <c r="N488" i="3"/>
  <c r="O488" i="3"/>
  <c r="P488" i="3"/>
  <c r="B489" i="3"/>
  <c r="C489" i="3"/>
  <c r="D489" i="3"/>
  <c r="E489" i="3"/>
  <c r="F489" i="3"/>
  <c r="G489" i="3"/>
  <c r="H489" i="3"/>
  <c r="I489" i="3"/>
  <c r="J489" i="3"/>
  <c r="K489" i="3"/>
  <c r="L489" i="3"/>
  <c r="M489" i="3"/>
  <c r="N489" i="3"/>
  <c r="O489" i="3"/>
  <c r="P489" i="3"/>
  <c r="B490" i="3"/>
  <c r="C490" i="3"/>
  <c r="D490" i="3"/>
  <c r="E490" i="3"/>
  <c r="F490" i="3"/>
  <c r="G490" i="3"/>
  <c r="H490" i="3"/>
  <c r="I490" i="3"/>
  <c r="J490" i="3"/>
  <c r="K490" i="3"/>
  <c r="L490" i="3"/>
  <c r="M490" i="3"/>
  <c r="N490" i="3"/>
  <c r="O490" i="3"/>
  <c r="P490" i="3"/>
  <c r="B491" i="3"/>
  <c r="C491" i="3"/>
  <c r="D491" i="3"/>
  <c r="E491" i="3"/>
  <c r="F491" i="3"/>
  <c r="G491" i="3"/>
  <c r="H491" i="3"/>
  <c r="I491" i="3"/>
  <c r="J491" i="3"/>
  <c r="K491" i="3"/>
  <c r="L491" i="3"/>
  <c r="M491" i="3"/>
  <c r="N491" i="3"/>
  <c r="O491" i="3"/>
  <c r="P491" i="3"/>
  <c r="B492" i="3"/>
  <c r="C492" i="3"/>
  <c r="D492" i="3"/>
  <c r="E492" i="3"/>
  <c r="F492" i="3"/>
  <c r="G492" i="3"/>
  <c r="H492" i="3"/>
  <c r="I492" i="3"/>
  <c r="J492" i="3"/>
  <c r="K492" i="3"/>
  <c r="L492" i="3"/>
  <c r="M492" i="3"/>
  <c r="N492" i="3"/>
  <c r="O492" i="3"/>
  <c r="P492" i="3"/>
  <c r="B493" i="3"/>
  <c r="C493" i="3"/>
  <c r="D493" i="3"/>
  <c r="E493" i="3"/>
  <c r="F493" i="3"/>
  <c r="G493" i="3"/>
  <c r="H493" i="3"/>
  <c r="I493" i="3"/>
  <c r="J493" i="3"/>
  <c r="K493" i="3"/>
  <c r="L493" i="3"/>
  <c r="M493" i="3"/>
  <c r="N493" i="3"/>
  <c r="O493" i="3"/>
  <c r="P493" i="3"/>
  <c r="B494" i="3"/>
  <c r="C494" i="3"/>
  <c r="D494" i="3"/>
  <c r="E494" i="3"/>
  <c r="F494" i="3"/>
  <c r="G494" i="3"/>
  <c r="H494" i="3"/>
  <c r="I494" i="3"/>
  <c r="J494" i="3"/>
  <c r="K494" i="3"/>
  <c r="L494" i="3"/>
  <c r="M494" i="3"/>
  <c r="N494" i="3"/>
  <c r="O494" i="3"/>
  <c r="P494" i="3"/>
  <c r="B8" i="3"/>
  <c r="D8" i="38"/>
  <c r="C8" i="38"/>
  <c r="J8" i="3"/>
  <c r="I8" i="3"/>
  <c r="G8" i="3"/>
  <c r="F8" i="3"/>
  <c r="E8" i="3"/>
  <c r="D8" i="3"/>
  <c r="C8" i="3"/>
  <c r="D1" i="38" a="1"/>
  <c r="D1" i="38" s="1"/>
  <c r="D1" i="3" a="1"/>
  <c r="D1" i="3" s="1"/>
  <c r="D12" i="34" l="1"/>
  <c r="D13" i="34"/>
  <c r="D14" i="34"/>
  <c r="C506" i="42" l="1"/>
  <c r="C503" i="42"/>
  <c r="A501" i="42"/>
  <c r="C498" i="42"/>
  <c r="A494" i="42"/>
  <c r="A493" i="42"/>
  <c r="A492" i="42"/>
  <c r="A491" i="42"/>
  <c r="A490" i="42"/>
  <c r="A489" i="42"/>
  <c r="A488" i="42"/>
  <c r="A487" i="42"/>
  <c r="A486" i="42"/>
  <c r="A485" i="42"/>
  <c r="A484" i="42"/>
  <c r="A483" i="42"/>
  <c r="A482" i="42"/>
  <c r="A481" i="42"/>
  <c r="A480" i="42"/>
  <c r="A479" i="42"/>
  <c r="A478" i="42"/>
  <c r="A477" i="42"/>
  <c r="A476" i="42"/>
  <c r="A475" i="42"/>
  <c r="A474" i="42"/>
  <c r="A473" i="42"/>
  <c r="A472" i="42"/>
  <c r="A471" i="42"/>
  <c r="A470" i="42"/>
  <c r="A469" i="42"/>
  <c r="A468" i="42"/>
  <c r="A467" i="42"/>
  <c r="A466" i="42"/>
  <c r="A465" i="42"/>
  <c r="A464" i="42"/>
  <c r="A463" i="42"/>
  <c r="A462" i="42"/>
  <c r="A461" i="42"/>
  <c r="A460" i="42"/>
  <c r="A459" i="42"/>
  <c r="A458" i="42"/>
  <c r="A457" i="42"/>
  <c r="A456" i="42"/>
  <c r="A455" i="42"/>
  <c r="A454" i="42"/>
  <c r="A453" i="42"/>
  <c r="A452" i="42"/>
  <c r="A451" i="42"/>
  <c r="A450" i="42"/>
  <c r="A449" i="42"/>
  <c r="A448" i="42"/>
  <c r="A447" i="42"/>
  <c r="A446" i="42"/>
  <c r="A445" i="42"/>
  <c r="A444" i="42"/>
  <c r="A443" i="42"/>
  <c r="A442" i="42"/>
  <c r="A441" i="42"/>
  <c r="A440" i="42"/>
  <c r="A439" i="42"/>
  <c r="A438" i="42"/>
  <c r="A437" i="42"/>
  <c r="A436" i="42"/>
  <c r="A435" i="42"/>
  <c r="A434" i="42"/>
  <c r="A433" i="42"/>
  <c r="A432" i="42"/>
  <c r="A431" i="42"/>
  <c r="A430" i="42"/>
  <c r="A429" i="42"/>
  <c r="A428" i="42"/>
  <c r="A427" i="42"/>
  <c r="A426" i="42"/>
  <c r="A425" i="42"/>
  <c r="A424" i="42"/>
  <c r="A423" i="42"/>
  <c r="A422" i="42"/>
  <c r="A421" i="42"/>
  <c r="A420" i="42"/>
  <c r="A419" i="42"/>
  <c r="A418" i="42"/>
  <c r="A417" i="42"/>
  <c r="A416" i="42"/>
  <c r="A415" i="42"/>
  <c r="A414" i="42"/>
  <c r="A413" i="42"/>
  <c r="A412" i="42"/>
  <c r="A411" i="42"/>
  <c r="A410" i="42"/>
  <c r="A409" i="42"/>
  <c r="A408" i="42"/>
  <c r="A407" i="42"/>
  <c r="A406" i="42"/>
  <c r="A405" i="42"/>
  <c r="A404" i="42"/>
  <c r="A403" i="42"/>
  <c r="A402" i="42"/>
  <c r="A401" i="42"/>
  <c r="A400" i="42"/>
  <c r="A399" i="42"/>
  <c r="A398" i="42"/>
  <c r="A397" i="42"/>
  <c r="A396" i="42"/>
  <c r="A395" i="42"/>
  <c r="A394" i="42"/>
  <c r="A393" i="42"/>
  <c r="A392" i="42"/>
  <c r="A391" i="42"/>
  <c r="A390" i="42"/>
  <c r="A389" i="42"/>
  <c r="A388" i="42"/>
  <c r="A387" i="42"/>
  <c r="A386" i="42"/>
  <c r="A385" i="42"/>
  <c r="A384" i="42"/>
  <c r="A383" i="42"/>
  <c r="A382" i="42"/>
  <c r="A381" i="42"/>
  <c r="A380" i="42"/>
  <c r="A379" i="42"/>
  <c r="A378" i="42"/>
  <c r="A377" i="42"/>
  <c r="A376" i="42"/>
  <c r="A375" i="42"/>
  <c r="A374" i="42"/>
  <c r="A373" i="42"/>
  <c r="A372" i="42"/>
  <c r="A371" i="42"/>
  <c r="A370" i="42"/>
  <c r="A369" i="42"/>
  <c r="A368" i="42"/>
  <c r="A367" i="42"/>
  <c r="A366" i="42"/>
  <c r="A365" i="42"/>
  <c r="A364" i="42"/>
  <c r="A363" i="42"/>
  <c r="A362" i="42"/>
  <c r="A361" i="42"/>
  <c r="A360" i="42"/>
  <c r="A359" i="42"/>
  <c r="A358" i="42"/>
  <c r="A357" i="42"/>
  <c r="A356" i="42"/>
  <c r="A355" i="42"/>
  <c r="A354" i="42"/>
  <c r="A353" i="42"/>
  <c r="A352" i="42"/>
  <c r="A351" i="42"/>
  <c r="A350" i="42"/>
  <c r="A349" i="42"/>
  <c r="A348" i="42"/>
  <c r="A347" i="42"/>
  <c r="A346" i="42"/>
  <c r="A345" i="42"/>
  <c r="A344" i="42"/>
  <c r="A343" i="42"/>
  <c r="A342" i="42"/>
  <c r="A341" i="42"/>
  <c r="A340" i="42"/>
  <c r="A339" i="42"/>
  <c r="A338" i="42"/>
  <c r="A337" i="42"/>
  <c r="A336" i="42"/>
  <c r="A335" i="42"/>
  <c r="A334" i="42"/>
  <c r="A333" i="42"/>
  <c r="A332" i="42"/>
  <c r="A331" i="42"/>
  <c r="A330" i="42"/>
  <c r="A329" i="42"/>
  <c r="A328" i="42"/>
  <c r="A327" i="42"/>
  <c r="A326" i="42"/>
  <c r="A325" i="42"/>
  <c r="A324" i="42"/>
  <c r="A323" i="42"/>
  <c r="A322" i="42"/>
  <c r="A321" i="42"/>
  <c r="A320" i="42"/>
  <c r="A319" i="42"/>
  <c r="A318" i="42"/>
  <c r="A317" i="42"/>
  <c r="A316" i="42"/>
  <c r="A315" i="42"/>
  <c r="A314" i="42"/>
  <c r="A313" i="42"/>
  <c r="A312" i="42"/>
  <c r="A311" i="42"/>
  <c r="A310" i="42"/>
  <c r="A309" i="42"/>
  <c r="A308" i="42"/>
  <c r="A307" i="42"/>
  <c r="A306" i="42"/>
  <c r="A305" i="42"/>
  <c r="A304" i="42"/>
  <c r="A303" i="42"/>
  <c r="A302" i="42"/>
  <c r="A301" i="42"/>
  <c r="A300" i="42"/>
  <c r="A299" i="42"/>
  <c r="A298" i="42"/>
  <c r="A297" i="42"/>
  <c r="A296" i="42"/>
  <c r="A295" i="42"/>
  <c r="A294" i="42"/>
  <c r="A293" i="42"/>
  <c r="A292" i="42"/>
  <c r="A291" i="42"/>
  <c r="A290" i="42"/>
  <c r="A289" i="42"/>
  <c r="A288" i="42"/>
  <c r="A287" i="42"/>
  <c r="A286" i="42"/>
  <c r="A285" i="42"/>
  <c r="A284" i="42"/>
  <c r="A283" i="42"/>
  <c r="A282" i="42"/>
  <c r="A281" i="42"/>
  <c r="A280" i="42"/>
  <c r="A279" i="42"/>
  <c r="A278" i="42"/>
  <c r="A277" i="42"/>
  <c r="A276" i="42"/>
  <c r="A275" i="42"/>
  <c r="A274" i="42"/>
  <c r="A273" i="42"/>
  <c r="A272" i="42"/>
  <c r="A271" i="42"/>
  <c r="A270" i="42"/>
  <c r="A269" i="42"/>
  <c r="A268" i="42"/>
  <c r="A267" i="42"/>
  <c r="A266" i="42"/>
  <c r="A265" i="42"/>
  <c r="A264" i="42"/>
  <c r="A263" i="42"/>
  <c r="A262" i="42"/>
  <c r="A261" i="42"/>
  <c r="A260" i="42"/>
  <c r="A259" i="42"/>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P4" i="42"/>
  <c r="A494" i="41"/>
  <c r="A493" i="41"/>
  <c r="A492" i="41"/>
  <c r="A491" i="41"/>
  <c r="A490" i="41"/>
  <c r="A489" i="41"/>
  <c r="A488" i="41"/>
  <c r="A487" i="41"/>
  <c r="A486" i="41"/>
  <c r="A485" i="41"/>
  <c r="A484" i="41"/>
  <c r="A483" i="41"/>
  <c r="A482" i="41"/>
  <c r="A481" i="41"/>
  <c r="A480" i="41"/>
  <c r="A479" i="41"/>
  <c r="A478" i="41"/>
  <c r="A477" i="41"/>
  <c r="A476" i="41"/>
  <c r="A475" i="41"/>
  <c r="A474" i="41"/>
  <c r="A473" i="41"/>
  <c r="A472" i="41"/>
  <c r="A471" i="41"/>
  <c r="A470" i="41"/>
  <c r="A469" i="41"/>
  <c r="A468" i="41"/>
  <c r="A467" i="41"/>
  <c r="A466" i="41"/>
  <c r="A465" i="41"/>
  <c r="A464" i="41"/>
  <c r="A463" i="41"/>
  <c r="A462" i="41"/>
  <c r="A461" i="41"/>
  <c r="A460" i="41"/>
  <c r="A459" i="41"/>
  <c r="A458" i="41"/>
  <c r="A457" i="41"/>
  <c r="A456" i="41"/>
  <c r="A455" i="41"/>
  <c r="A454" i="41"/>
  <c r="A453" i="41"/>
  <c r="A452" i="41"/>
  <c r="A451" i="41"/>
  <c r="A450" i="41"/>
  <c r="A449" i="41"/>
  <c r="A448" i="41"/>
  <c r="A447" i="41"/>
  <c r="A446" i="41"/>
  <c r="A445" i="41"/>
  <c r="A444" i="41"/>
  <c r="A443" i="41"/>
  <c r="A442" i="41"/>
  <c r="A441" i="41"/>
  <c r="A440" i="41"/>
  <c r="A439" i="41"/>
  <c r="A438" i="41"/>
  <c r="A437" i="41"/>
  <c r="A436" i="41"/>
  <c r="A435" i="41"/>
  <c r="A434" i="41"/>
  <c r="A433" i="41"/>
  <c r="A432" i="41"/>
  <c r="A431" i="41"/>
  <c r="A430" i="41"/>
  <c r="A429" i="41"/>
  <c r="A428" i="41"/>
  <c r="A427" i="41"/>
  <c r="A426" i="41"/>
  <c r="A425" i="41"/>
  <c r="A424" i="41"/>
  <c r="A423" i="41"/>
  <c r="A422" i="41"/>
  <c r="A421" i="41"/>
  <c r="A420" i="41"/>
  <c r="A419" i="41"/>
  <c r="A418" i="41"/>
  <c r="A417" i="41"/>
  <c r="A416" i="41"/>
  <c r="A415" i="41"/>
  <c r="A414" i="41"/>
  <c r="A413" i="41"/>
  <c r="A412" i="41"/>
  <c r="A411" i="41"/>
  <c r="A410" i="41"/>
  <c r="A409" i="41"/>
  <c r="A408" i="41"/>
  <c r="A407" i="41"/>
  <c r="A406" i="41"/>
  <c r="A405" i="41"/>
  <c r="A404" i="41"/>
  <c r="A403" i="41"/>
  <c r="A402" i="41"/>
  <c r="A401" i="41"/>
  <c r="A400" i="41"/>
  <c r="A399" i="41"/>
  <c r="A398" i="41"/>
  <c r="A397" i="41"/>
  <c r="A396" i="41"/>
  <c r="A395" i="41"/>
  <c r="A394" i="41"/>
  <c r="A393" i="41"/>
  <c r="A392" i="41"/>
  <c r="A391" i="41"/>
  <c r="A390" i="41"/>
  <c r="A389" i="41"/>
  <c r="A388" i="41"/>
  <c r="A387" i="41"/>
  <c r="A386" i="41"/>
  <c r="A385" i="41"/>
  <c r="A384" i="41"/>
  <c r="A383" i="41"/>
  <c r="A382" i="41"/>
  <c r="A381" i="41"/>
  <c r="A380" i="41"/>
  <c r="A379" i="41"/>
  <c r="A378" i="41"/>
  <c r="A377" i="41"/>
  <c r="A376" i="41"/>
  <c r="A375" i="41"/>
  <c r="A374" i="41"/>
  <c r="A373" i="41"/>
  <c r="A372" i="41"/>
  <c r="A371" i="41"/>
  <c r="A370" i="41"/>
  <c r="A369" i="41"/>
  <c r="A368" i="41"/>
  <c r="A367" i="41"/>
  <c r="A366" i="41"/>
  <c r="A365" i="41"/>
  <c r="A364" i="41"/>
  <c r="A363" i="41"/>
  <c r="A362" i="41"/>
  <c r="A361" i="41"/>
  <c r="A360" i="41"/>
  <c r="A359" i="41"/>
  <c r="A358" i="41"/>
  <c r="A357" i="41"/>
  <c r="A356" i="41"/>
  <c r="A355" i="41"/>
  <c r="A354" i="41"/>
  <c r="A353" i="41"/>
  <c r="A352" i="41"/>
  <c r="A351" i="41"/>
  <c r="A350" i="41"/>
  <c r="A349" i="41"/>
  <c r="A348" i="41"/>
  <c r="A347" i="41"/>
  <c r="A346" i="41"/>
  <c r="A345" i="41"/>
  <c r="A344" i="41"/>
  <c r="A343" i="41"/>
  <c r="A342" i="41"/>
  <c r="A341" i="41"/>
  <c r="A340" i="41"/>
  <c r="A339" i="41"/>
  <c r="A338" i="41"/>
  <c r="A337" i="41"/>
  <c r="A336" i="41"/>
  <c r="A335" i="41"/>
  <c r="A334" i="41"/>
  <c r="A333" i="41"/>
  <c r="A332" i="41"/>
  <c r="A331" i="41"/>
  <c r="A330" i="41"/>
  <c r="A329" i="41"/>
  <c r="A328" i="41"/>
  <c r="A327" i="41"/>
  <c r="A326" i="41"/>
  <c r="A325" i="41"/>
  <c r="A324" i="41"/>
  <c r="A323" i="41"/>
  <c r="A322" i="41"/>
  <c r="A321" i="41"/>
  <c r="A320" i="41"/>
  <c r="A319" i="41"/>
  <c r="A318" i="41"/>
  <c r="A317" i="41"/>
  <c r="A316" i="41"/>
  <c r="A315" i="41"/>
  <c r="A314" i="41"/>
  <c r="A313" i="41"/>
  <c r="A312" i="41"/>
  <c r="A311" i="41"/>
  <c r="A310" i="41"/>
  <c r="A309" i="41"/>
  <c r="A308" i="41"/>
  <c r="A307" i="41"/>
  <c r="A306" i="41"/>
  <c r="A305" i="41"/>
  <c r="A304" i="41"/>
  <c r="A303" i="41"/>
  <c r="A302" i="41"/>
  <c r="A301" i="41"/>
  <c r="A300" i="41"/>
  <c r="A299" i="41"/>
  <c r="A298" i="41"/>
  <c r="A297" i="41"/>
  <c r="A296" i="41"/>
  <c r="A295" i="41"/>
  <c r="A294" i="41"/>
  <c r="A293" i="41"/>
  <c r="A292" i="41"/>
  <c r="A291" i="41"/>
  <c r="A290" i="41"/>
  <c r="A289" i="41"/>
  <c r="A288" i="41"/>
  <c r="A287" i="41"/>
  <c r="A286" i="41"/>
  <c r="A285" i="41"/>
  <c r="A284" i="41"/>
  <c r="A283" i="41"/>
  <c r="A282" i="41"/>
  <c r="A281" i="41"/>
  <c r="A280" i="41"/>
  <c r="A279" i="41"/>
  <c r="A278" i="41"/>
  <c r="A277" i="41"/>
  <c r="A276" i="41"/>
  <c r="A275" i="41"/>
  <c r="A274" i="41"/>
  <c r="A273" i="41"/>
  <c r="A272" i="41"/>
  <c r="A271" i="41"/>
  <c r="A270" i="41"/>
  <c r="A269" i="41"/>
  <c r="A268" i="41"/>
  <c r="A267" i="41"/>
  <c r="A266" i="41"/>
  <c r="A265" i="41"/>
  <c r="A264" i="41"/>
  <c r="A263" i="41"/>
  <c r="A262" i="41"/>
  <c r="A261" i="41"/>
  <c r="A260" i="41"/>
  <c r="A259" i="41"/>
  <c r="A258" i="41"/>
  <c r="A257" i="41"/>
  <c r="A256" i="41"/>
  <c r="A255" i="41"/>
  <c r="A254" i="41"/>
  <c r="A253" i="41"/>
  <c r="A252" i="41"/>
  <c r="A251" i="41"/>
  <c r="A250" i="41"/>
  <c r="A249" i="41"/>
  <c r="A248" i="41"/>
  <c r="A247" i="41"/>
  <c r="A246" i="41"/>
  <c r="A245" i="41"/>
  <c r="A244" i="41"/>
  <c r="A243" i="41"/>
  <c r="A242" i="41"/>
  <c r="A241" i="41"/>
  <c r="A240" i="41"/>
  <c r="A239" i="41"/>
  <c r="A238" i="41"/>
  <c r="A237" i="41"/>
  <c r="A236" i="41"/>
  <c r="A235" i="41"/>
  <c r="A234" i="41"/>
  <c r="A233" i="41"/>
  <c r="A232" i="41"/>
  <c r="A231" i="41"/>
  <c r="A230" i="41"/>
  <c r="A229" i="41"/>
  <c r="A228" i="41"/>
  <c r="A227" i="41"/>
  <c r="A226" i="41"/>
  <c r="A225" i="41"/>
  <c r="A224" i="41"/>
  <c r="A223" i="41"/>
  <c r="A222" i="41"/>
  <c r="A221" i="41"/>
  <c r="A220" i="41"/>
  <c r="A219" i="41"/>
  <c r="A218" i="41"/>
  <c r="A217" i="41"/>
  <c r="A216" i="41"/>
  <c r="A215" i="41"/>
  <c r="A214" i="41"/>
  <c r="A213" i="41"/>
  <c r="A212" i="41"/>
  <c r="A211" i="41"/>
  <c r="A210" i="41"/>
  <c r="A209" i="41"/>
  <c r="A208" i="41"/>
  <c r="A207" i="41"/>
  <c r="A206" i="41"/>
  <c r="A205" i="41"/>
  <c r="A204" i="41"/>
  <c r="A203" i="41"/>
  <c r="A202" i="41"/>
  <c r="A201" i="41"/>
  <c r="A200" i="41"/>
  <c r="A199" i="41"/>
  <c r="A198" i="41"/>
  <c r="A197" i="41"/>
  <c r="A196" i="41"/>
  <c r="A195" i="41"/>
  <c r="A194" i="41"/>
  <c r="A193" i="41"/>
  <c r="A192" i="41"/>
  <c r="A191" i="41"/>
  <c r="A190" i="41"/>
  <c r="A189" i="41"/>
  <c r="A188" i="41"/>
  <c r="A187" i="41"/>
  <c r="A186" i="41"/>
  <c r="A185" i="41"/>
  <c r="A184" i="41"/>
  <c r="A183" i="41"/>
  <c r="A182" i="41"/>
  <c r="A181" i="41"/>
  <c r="A180" i="41"/>
  <c r="A179" i="41"/>
  <c r="A178" i="41"/>
  <c r="A177" i="41"/>
  <c r="A176" i="41"/>
  <c r="A175" i="41"/>
  <c r="A174" i="41"/>
  <c r="A173" i="41"/>
  <c r="A172" i="41"/>
  <c r="A171" i="41"/>
  <c r="A170" i="41"/>
  <c r="A169" i="41"/>
  <c r="A168" i="41"/>
  <c r="A167" i="41"/>
  <c r="A166" i="41"/>
  <c r="A165" i="41"/>
  <c r="A164" i="41"/>
  <c r="A163" i="41"/>
  <c r="A162" i="41"/>
  <c r="A161" i="41"/>
  <c r="A160" i="41"/>
  <c r="A159" i="41"/>
  <c r="A158" i="41"/>
  <c r="A157" i="41"/>
  <c r="A156" i="41"/>
  <c r="A155" i="41"/>
  <c r="A154" i="41"/>
  <c r="A153" i="41"/>
  <c r="A152" i="41"/>
  <c r="A151" i="41"/>
  <c r="A150" i="41"/>
  <c r="A149" i="41"/>
  <c r="A148" i="41"/>
  <c r="A147" i="41"/>
  <c r="A146" i="41"/>
  <c r="A145" i="41"/>
  <c r="A144" i="41"/>
  <c r="A143" i="41"/>
  <c r="A142" i="41"/>
  <c r="A141" i="41"/>
  <c r="A140" i="41"/>
  <c r="A139" i="41"/>
  <c r="A138" i="41"/>
  <c r="A137" i="41"/>
  <c r="A136" i="41"/>
  <c r="A135" i="41"/>
  <c r="A134" i="41"/>
  <c r="A133" i="41"/>
  <c r="A132" i="41"/>
  <c r="A131" i="41"/>
  <c r="A130" i="41"/>
  <c r="A129" i="41"/>
  <c r="A128" i="41"/>
  <c r="A127" i="41"/>
  <c r="A126" i="41"/>
  <c r="A125" i="41"/>
  <c r="A124" i="41"/>
  <c r="A123" i="41"/>
  <c r="A122" i="41"/>
  <c r="A121" i="41"/>
  <c r="A120" i="41"/>
  <c r="A119" i="41"/>
  <c r="A118" i="41"/>
  <c r="A117" i="41"/>
  <c r="A116" i="41"/>
  <c r="A115" i="41"/>
  <c r="A114" i="41"/>
  <c r="A113" i="41"/>
  <c r="A112" i="41"/>
  <c r="A111" i="41"/>
  <c r="A110" i="41"/>
  <c r="A109" i="41"/>
  <c r="A108" i="41"/>
  <c r="A107" i="41"/>
  <c r="A106" i="41"/>
  <c r="A105" i="41"/>
  <c r="A104" i="41"/>
  <c r="A103" i="41"/>
  <c r="A102" i="41"/>
  <c r="A101" i="41"/>
  <c r="A100" i="41"/>
  <c r="A99" i="41"/>
  <c r="A98" i="41"/>
  <c r="A97" i="41"/>
  <c r="A96" i="41"/>
  <c r="A95" i="41"/>
  <c r="A94" i="41"/>
  <c r="A93" i="41"/>
  <c r="A92" i="41"/>
  <c r="A91" i="41"/>
  <c r="A90" i="41"/>
  <c r="A89" i="41"/>
  <c r="A88" i="41"/>
  <c r="A87" i="41"/>
  <c r="A86" i="41"/>
  <c r="A85" i="41"/>
  <c r="A84" i="41"/>
  <c r="A83" i="41"/>
  <c r="A82" i="41"/>
  <c r="A81" i="41"/>
  <c r="A80" i="41"/>
  <c r="A79" i="41"/>
  <c r="A78" i="41"/>
  <c r="A77" i="41"/>
  <c r="A76" i="41"/>
  <c r="A75" i="41"/>
  <c r="A74" i="41"/>
  <c r="A73" i="41"/>
  <c r="A72" i="41"/>
  <c r="A71" i="41"/>
  <c r="A70" i="41"/>
  <c r="A69" i="41"/>
  <c r="A68" i="41"/>
  <c r="A67" i="41"/>
  <c r="A66" i="41"/>
  <c r="A65" i="41"/>
  <c r="A64" i="41"/>
  <c r="A63" i="41"/>
  <c r="A62" i="41"/>
  <c r="A61" i="41"/>
  <c r="A60" i="41"/>
  <c r="A59" i="41"/>
  <c r="A58" i="41"/>
  <c r="A57" i="41"/>
  <c r="A56" i="41"/>
  <c r="A55" i="41"/>
  <c r="A54" i="41"/>
  <c r="A53" i="41"/>
  <c r="A52" i="41"/>
  <c r="A51" i="41"/>
  <c r="A50" i="41"/>
  <c r="A49" i="41"/>
  <c r="A48" i="41"/>
  <c r="A47" i="41"/>
  <c r="A46" i="41"/>
  <c r="A45" i="41"/>
  <c r="A44" i="41"/>
  <c r="A43" i="41"/>
  <c r="A42" i="41"/>
  <c r="A41" i="41"/>
  <c r="A40" i="41"/>
  <c r="A39" i="41"/>
  <c r="A38" i="41"/>
  <c r="A37" i="41"/>
  <c r="A36" i="41"/>
  <c r="A35" i="41"/>
  <c r="A34" i="41"/>
  <c r="A33" i="41"/>
  <c r="A32" i="41"/>
  <c r="A31" i="41"/>
  <c r="A30" i="41"/>
  <c r="A29" i="41"/>
  <c r="A28" i="41"/>
  <c r="A27" i="41"/>
  <c r="A26" i="41"/>
  <c r="A25" i="41"/>
  <c r="A24" i="41"/>
  <c r="A23" i="41"/>
  <c r="A22" i="41"/>
  <c r="A21" i="41"/>
  <c r="A20" i="41"/>
  <c r="A19" i="41"/>
  <c r="A18" i="41"/>
  <c r="A17" i="41"/>
  <c r="A16" i="41"/>
  <c r="A15" i="41"/>
  <c r="A14" i="41"/>
  <c r="A13" i="41"/>
  <c r="A12" i="41"/>
  <c r="A11" i="41"/>
  <c r="A9" i="41"/>
  <c r="O497" i="5"/>
  <c r="N497" i="5"/>
  <c r="L497" i="5"/>
  <c r="H497" i="5"/>
  <c r="O496" i="5"/>
  <c r="N496" i="5"/>
  <c r="L496" i="5"/>
  <c r="H496" i="5"/>
  <c r="K496" i="5" s="1"/>
  <c r="O495" i="5"/>
  <c r="N495" i="5"/>
  <c r="L495" i="5"/>
  <c r="H495" i="5"/>
  <c r="M495" i="5" s="1"/>
  <c r="O494" i="5"/>
  <c r="N494" i="5"/>
  <c r="L494" i="5"/>
  <c r="K494" i="5"/>
  <c r="H494" i="5"/>
  <c r="M494" i="5" s="1"/>
  <c r="O493" i="5"/>
  <c r="N493" i="5"/>
  <c r="L493" i="5"/>
  <c r="H493" i="5"/>
  <c r="O492" i="5"/>
  <c r="N492" i="5"/>
  <c r="L492" i="5"/>
  <c r="H492" i="5"/>
  <c r="K492" i="5" s="1"/>
  <c r="O491" i="5"/>
  <c r="N491" i="5"/>
  <c r="L491" i="5"/>
  <c r="H491" i="5"/>
  <c r="K491" i="5" s="1"/>
  <c r="O490" i="5"/>
  <c r="N490" i="5"/>
  <c r="L490" i="5"/>
  <c r="H490" i="5"/>
  <c r="M490" i="5" s="1"/>
  <c r="O489" i="5"/>
  <c r="N489" i="5"/>
  <c r="L489" i="5"/>
  <c r="H489" i="5"/>
  <c r="M489" i="5" s="1"/>
  <c r="O488" i="5"/>
  <c r="N488" i="5"/>
  <c r="L488" i="5"/>
  <c r="H488" i="5"/>
  <c r="K488" i="5" s="1"/>
  <c r="O487" i="5"/>
  <c r="N487" i="5"/>
  <c r="L487" i="5"/>
  <c r="H487" i="5"/>
  <c r="M487" i="5" s="1"/>
  <c r="O486" i="5"/>
  <c r="N486" i="5"/>
  <c r="L486" i="5"/>
  <c r="H486" i="5"/>
  <c r="M486" i="5" s="1"/>
  <c r="O485" i="5"/>
  <c r="N485" i="5"/>
  <c r="L485" i="5"/>
  <c r="H485" i="5"/>
  <c r="O484" i="5"/>
  <c r="N484" i="5"/>
  <c r="L484" i="5"/>
  <c r="H484" i="5"/>
  <c r="M484" i="5" s="1"/>
  <c r="O483" i="5"/>
  <c r="N483" i="5"/>
  <c r="L483" i="5"/>
  <c r="H483" i="5"/>
  <c r="O482" i="5"/>
  <c r="N482" i="5"/>
  <c r="L482" i="5"/>
  <c r="K482" i="5"/>
  <c r="H482" i="5"/>
  <c r="M482" i="5" s="1"/>
  <c r="O481" i="5"/>
  <c r="N481" i="5"/>
  <c r="L481" i="5"/>
  <c r="H481" i="5"/>
  <c r="O480" i="5"/>
  <c r="N480" i="5"/>
  <c r="L480" i="5"/>
  <c r="H480" i="5"/>
  <c r="K480" i="5" s="1"/>
  <c r="O479" i="5"/>
  <c r="N479" i="5"/>
  <c r="L479" i="5"/>
  <c r="H479" i="5"/>
  <c r="M479" i="5" s="1"/>
  <c r="O478" i="5"/>
  <c r="N478" i="5"/>
  <c r="L478" i="5"/>
  <c r="H478" i="5"/>
  <c r="K478" i="5" s="1"/>
  <c r="O477" i="5"/>
  <c r="N477" i="5"/>
  <c r="L477" i="5"/>
  <c r="H477" i="5"/>
  <c r="O476" i="5"/>
  <c r="N476" i="5"/>
  <c r="L476" i="5"/>
  <c r="H476" i="5"/>
  <c r="M476" i="5" s="1"/>
  <c r="O475" i="5"/>
  <c r="N475" i="5"/>
  <c r="L475" i="5"/>
  <c r="H475" i="5"/>
  <c r="K475" i="5" s="1"/>
  <c r="O474" i="5"/>
  <c r="N474" i="5"/>
  <c r="L474" i="5"/>
  <c r="H474" i="5"/>
  <c r="M474" i="5" s="1"/>
  <c r="O473" i="5"/>
  <c r="N473" i="5"/>
  <c r="L473" i="5"/>
  <c r="H473" i="5"/>
  <c r="O472" i="5"/>
  <c r="N472" i="5"/>
  <c r="L472" i="5"/>
  <c r="H472" i="5"/>
  <c r="O471" i="5"/>
  <c r="N471" i="5"/>
  <c r="L471" i="5"/>
  <c r="H471" i="5"/>
  <c r="M471" i="5" s="1"/>
  <c r="O470" i="5"/>
  <c r="N470" i="5"/>
  <c r="L470" i="5"/>
  <c r="H470" i="5"/>
  <c r="M470" i="5" s="1"/>
  <c r="O469" i="5"/>
  <c r="N469" i="5"/>
  <c r="L469" i="5"/>
  <c r="H469" i="5"/>
  <c r="O468" i="5"/>
  <c r="N468" i="5"/>
  <c r="L468" i="5"/>
  <c r="H468" i="5"/>
  <c r="M468" i="5" s="1"/>
  <c r="O467" i="5"/>
  <c r="N467" i="5"/>
  <c r="L467" i="5"/>
  <c r="H467" i="5"/>
  <c r="K467" i="5" s="1"/>
  <c r="O466" i="5"/>
  <c r="N466" i="5"/>
  <c r="L466" i="5"/>
  <c r="H466" i="5"/>
  <c r="K466" i="5" s="1"/>
  <c r="O465" i="5"/>
  <c r="N465" i="5"/>
  <c r="L465" i="5"/>
  <c r="H465" i="5"/>
  <c r="O464" i="5"/>
  <c r="N464" i="5"/>
  <c r="L464" i="5"/>
  <c r="H464" i="5"/>
  <c r="K464" i="5" s="1"/>
  <c r="O463" i="5"/>
  <c r="N463" i="5"/>
  <c r="L463" i="5"/>
  <c r="H463" i="5"/>
  <c r="M463" i="5" s="1"/>
  <c r="O462" i="5"/>
  <c r="N462" i="5"/>
  <c r="L462" i="5"/>
  <c r="H462" i="5"/>
  <c r="K462" i="5" s="1"/>
  <c r="O461" i="5"/>
  <c r="N461" i="5"/>
  <c r="L461" i="5"/>
  <c r="H461" i="5"/>
  <c r="O460" i="5"/>
  <c r="N460" i="5"/>
  <c r="L460" i="5"/>
  <c r="H460" i="5"/>
  <c r="M460" i="5" s="1"/>
  <c r="O459" i="5"/>
  <c r="N459" i="5"/>
  <c r="L459" i="5"/>
  <c r="H459" i="5"/>
  <c r="O458" i="5"/>
  <c r="N458" i="5"/>
  <c r="L458" i="5"/>
  <c r="H458" i="5"/>
  <c r="M458" i="5" s="1"/>
  <c r="O457" i="5"/>
  <c r="N457" i="5"/>
  <c r="L457" i="5"/>
  <c r="H457" i="5"/>
  <c r="O456" i="5"/>
  <c r="N456" i="5"/>
  <c r="M456" i="5"/>
  <c r="L456" i="5"/>
  <c r="H456" i="5"/>
  <c r="K456" i="5" s="1"/>
  <c r="O455" i="5"/>
  <c r="N455" i="5"/>
  <c r="L455" i="5"/>
  <c r="H455" i="5"/>
  <c r="M455" i="5" s="1"/>
  <c r="O454" i="5"/>
  <c r="N454" i="5"/>
  <c r="L454" i="5"/>
  <c r="H454" i="5"/>
  <c r="K454" i="5" s="1"/>
  <c r="O453" i="5"/>
  <c r="N453" i="5"/>
  <c r="L453" i="5"/>
  <c r="H453" i="5"/>
  <c r="O452" i="5"/>
  <c r="N452" i="5"/>
  <c r="L452" i="5"/>
  <c r="H452" i="5"/>
  <c r="M452" i="5" s="1"/>
  <c r="O451" i="5"/>
  <c r="N451" i="5"/>
  <c r="L451" i="5"/>
  <c r="H451" i="5"/>
  <c r="K451" i="5" s="1"/>
  <c r="O450" i="5"/>
  <c r="N450" i="5"/>
  <c r="L450" i="5"/>
  <c r="H450" i="5"/>
  <c r="M450" i="5" s="1"/>
  <c r="O449" i="5"/>
  <c r="N449" i="5"/>
  <c r="L449" i="5"/>
  <c r="H449" i="5"/>
  <c r="O448" i="5"/>
  <c r="N448" i="5"/>
  <c r="L448" i="5"/>
  <c r="H448" i="5"/>
  <c r="K448" i="5" s="1"/>
  <c r="O447" i="5"/>
  <c r="N447" i="5"/>
  <c r="L447" i="5"/>
  <c r="H447" i="5"/>
  <c r="M447" i="5" s="1"/>
  <c r="O446" i="5"/>
  <c r="N446" i="5"/>
  <c r="L446" i="5"/>
  <c r="H446" i="5"/>
  <c r="M446" i="5" s="1"/>
  <c r="O445" i="5"/>
  <c r="N445" i="5"/>
  <c r="L445" i="5"/>
  <c r="H445" i="5"/>
  <c r="O444" i="5"/>
  <c r="N444" i="5"/>
  <c r="L444" i="5"/>
  <c r="H444" i="5"/>
  <c r="M444" i="5" s="1"/>
  <c r="O443" i="5"/>
  <c r="N443" i="5"/>
  <c r="L443" i="5"/>
  <c r="H443" i="5"/>
  <c r="O442" i="5"/>
  <c r="N442" i="5"/>
  <c r="L442" i="5"/>
  <c r="H442" i="5"/>
  <c r="K442" i="5" s="1"/>
  <c r="O441" i="5"/>
  <c r="N441" i="5"/>
  <c r="L441" i="5"/>
  <c r="H441" i="5"/>
  <c r="M441" i="5" s="1"/>
  <c r="O440" i="5"/>
  <c r="N440" i="5"/>
  <c r="L440" i="5"/>
  <c r="H440" i="5"/>
  <c r="K440" i="5" s="1"/>
  <c r="O439" i="5"/>
  <c r="N439" i="5"/>
  <c r="L439" i="5"/>
  <c r="H439" i="5"/>
  <c r="M439" i="5" s="1"/>
  <c r="O438" i="5"/>
  <c r="N438" i="5"/>
  <c r="L438" i="5"/>
  <c r="H438" i="5"/>
  <c r="M438" i="5" s="1"/>
  <c r="O437" i="5"/>
  <c r="N437" i="5"/>
  <c r="L437" i="5"/>
  <c r="H437" i="5"/>
  <c r="O436" i="5"/>
  <c r="N436" i="5"/>
  <c r="L436" i="5"/>
  <c r="H436" i="5"/>
  <c r="M436" i="5" s="1"/>
  <c r="O435" i="5"/>
  <c r="N435" i="5"/>
  <c r="L435" i="5"/>
  <c r="H435" i="5"/>
  <c r="O434" i="5"/>
  <c r="N434" i="5"/>
  <c r="L434" i="5"/>
  <c r="H434" i="5"/>
  <c r="M434" i="5" s="1"/>
  <c r="O433" i="5"/>
  <c r="N433" i="5"/>
  <c r="L433" i="5"/>
  <c r="H433" i="5"/>
  <c r="M433" i="5" s="1"/>
  <c r="O432" i="5"/>
  <c r="N432" i="5"/>
  <c r="L432" i="5"/>
  <c r="H432" i="5"/>
  <c r="O431" i="5"/>
  <c r="N431" i="5"/>
  <c r="L431" i="5"/>
  <c r="H431" i="5"/>
  <c r="M431" i="5" s="1"/>
  <c r="O430" i="5"/>
  <c r="N430" i="5"/>
  <c r="L430" i="5"/>
  <c r="H430" i="5"/>
  <c r="M430" i="5" s="1"/>
  <c r="O429" i="5"/>
  <c r="N429" i="5"/>
  <c r="L429" i="5"/>
  <c r="H429" i="5"/>
  <c r="O428" i="5"/>
  <c r="N428" i="5"/>
  <c r="L428" i="5"/>
  <c r="H428" i="5"/>
  <c r="K428" i="5" s="1"/>
  <c r="O427" i="5"/>
  <c r="N427" i="5"/>
  <c r="L427" i="5"/>
  <c r="H427" i="5"/>
  <c r="K427" i="5" s="1"/>
  <c r="O426" i="5"/>
  <c r="N426" i="5"/>
  <c r="L426" i="5"/>
  <c r="H426" i="5"/>
  <c r="K426" i="5" s="1"/>
  <c r="O425" i="5"/>
  <c r="N425" i="5"/>
  <c r="L425" i="5"/>
  <c r="H425" i="5"/>
  <c r="O424" i="5"/>
  <c r="N424" i="5"/>
  <c r="L424" i="5"/>
  <c r="H424" i="5"/>
  <c r="O423" i="5"/>
  <c r="N423" i="5"/>
  <c r="L423" i="5"/>
  <c r="H423" i="5"/>
  <c r="M423" i="5" s="1"/>
  <c r="O422" i="5"/>
  <c r="N422" i="5"/>
  <c r="L422" i="5"/>
  <c r="H422" i="5"/>
  <c r="M422" i="5" s="1"/>
  <c r="O421" i="5"/>
  <c r="N421" i="5"/>
  <c r="L421" i="5"/>
  <c r="H421" i="5"/>
  <c r="O420" i="5"/>
  <c r="N420" i="5"/>
  <c r="L420" i="5"/>
  <c r="H420" i="5"/>
  <c r="K420" i="5" s="1"/>
  <c r="O419" i="5"/>
  <c r="N419" i="5"/>
  <c r="L419" i="5"/>
  <c r="H419" i="5"/>
  <c r="K419" i="5" s="1"/>
  <c r="O418" i="5"/>
  <c r="N418" i="5"/>
  <c r="L418" i="5"/>
  <c r="H418" i="5"/>
  <c r="K418" i="5" s="1"/>
  <c r="O417" i="5"/>
  <c r="N417" i="5"/>
  <c r="L417" i="5"/>
  <c r="H417" i="5"/>
  <c r="O416" i="5"/>
  <c r="N416" i="5"/>
  <c r="L416" i="5"/>
  <c r="H416" i="5"/>
  <c r="O415" i="5"/>
  <c r="N415" i="5"/>
  <c r="L415" i="5"/>
  <c r="H415" i="5"/>
  <c r="M415" i="5" s="1"/>
  <c r="O414" i="5"/>
  <c r="N414" i="5"/>
  <c r="L414" i="5"/>
  <c r="H414" i="5"/>
  <c r="M414" i="5" s="1"/>
  <c r="O413" i="5"/>
  <c r="N413" i="5"/>
  <c r="L413" i="5"/>
  <c r="H413" i="5"/>
  <c r="O412" i="5"/>
  <c r="N412" i="5"/>
  <c r="L412" i="5"/>
  <c r="H412" i="5"/>
  <c r="M412" i="5" s="1"/>
  <c r="O411" i="5"/>
  <c r="N411" i="5"/>
  <c r="L411" i="5"/>
  <c r="H411" i="5"/>
  <c r="K411" i="5" s="1"/>
  <c r="O410" i="5"/>
  <c r="N410" i="5"/>
  <c r="L410" i="5"/>
  <c r="H410" i="5"/>
  <c r="M410" i="5" s="1"/>
  <c r="O409" i="5"/>
  <c r="N409" i="5"/>
  <c r="L409" i="5"/>
  <c r="H409" i="5"/>
  <c r="O408" i="5"/>
  <c r="N408" i="5"/>
  <c r="L408" i="5"/>
  <c r="H408" i="5"/>
  <c r="O407" i="5"/>
  <c r="N407" i="5"/>
  <c r="L407" i="5"/>
  <c r="H407" i="5"/>
  <c r="M407" i="5" s="1"/>
  <c r="O406" i="5"/>
  <c r="N406" i="5"/>
  <c r="L406" i="5"/>
  <c r="H406" i="5"/>
  <c r="M406" i="5" s="1"/>
  <c r="O405" i="5"/>
  <c r="N405" i="5"/>
  <c r="L405" i="5"/>
  <c r="H405" i="5"/>
  <c r="O404" i="5"/>
  <c r="N404" i="5"/>
  <c r="L404" i="5"/>
  <c r="H404" i="5"/>
  <c r="K404" i="5" s="1"/>
  <c r="O403" i="5"/>
  <c r="N403" i="5"/>
  <c r="L403" i="5"/>
  <c r="H403" i="5"/>
  <c r="K403" i="5" s="1"/>
  <c r="O402" i="5"/>
  <c r="N402" i="5"/>
  <c r="L402" i="5"/>
  <c r="H402" i="5"/>
  <c r="K402" i="5" s="1"/>
  <c r="O401" i="5"/>
  <c r="N401" i="5"/>
  <c r="L401" i="5"/>
  <c r="H401" i="5"/>
  <c r="O400" i="5"/>
  <c r="N400" i="5"/>
  <c r="L400" i="5"/>
  <c r="H400" i="5"/>
  <c r="O399" i="5"/>
  <c r="N399" i="5"/>
  <c r="L399" i="5"/>
  <c r="H399" i="5"/>
  <c r="M399" i="5" s="1"/>
  <c r="O398" i="5"/>
  <c r="N398" i="5"/>
  <c r="L398" i="5"/>
  <c r="H398" i="5"/>
  <c r="M398" i="5" s="1"/>
  <c r="P398" i="5" s="1"/>
  <c r="O397" i="5"/>
  <c r="N397" i="5"/>
  <c r="L397" i="5"/>
  <c r="H397" i="5"/>
  <c r="O396" i="5"/>
  <c r="N396" i="5"/>
  <c r="L396" i="5"/>
  <c r="H396" i="5"/>
  <c r="M396" i="5" s="1"/>
  <c r="O395" i="5"/>
  <c r="N395" i="5"/>
  <c r="L395" i="5"/>
  <c r="H395" i="5"/>
  <c r="O394" i="5"/>
  <c r="N394" i="5"/>
  <c r="L394" i="5"/>
  <c r="H394" i="5"/>
  <c r="K394" i="5" s="1"/>
  <c r="O393" i="5"/>
  <c r="N393" i="5"/>
  <c r="L393" i="5"/>
  <c r="H393" i="5"/>
  <c r="O392" i="5"/>
  <c r="N392" i="5"/>
  <c r="L392" i="5"/>
  <c r="H392" i="5"/>
  <c r="O391" i="5"/>
  <c r="N391" i="5"/>
  <c r="L391" i="5"/>
  <c r="H391" i="5"/>
  <c r="M391" i="5" s="1"/>
  <c r="O390" i="5"/>
  <c r="N390" i="5"/>
  <c r="L390" i="5"/>
  <c r="H390" i="5"/>
  <c r="M390" i="5" s="1"/>
  <c r="P390" i="5" s="1"/>
  <c r="O389" i="5"/>
  <c r="N389" i="5"/>
  <c r="L389" i="5"/>
  <c r="H389" i="5"/>
  <c r="O388" i="5"/>
  <c r="N388" i="5"/>
  <c r="L388" i="5"/>
  <c r="H388" i="5"/>
  <c r="M388" i="5" s="1"/>
  <c r="O387" i="5"/>
  <c r="N387" i="5"/>
  <c r="M387" i="5"/>
  <c r="L387" i="5"/>
  <c r="H387" i="5"/>
  <c r="K387" i="5" s="1"/>
  <c r="O386" i="5"/>
  <c r="N386" i="5"/>
  <c r="L386" i="5"/>
  <c r="H386" i="5"/>
  <c r="M386" i="5" s="1"/>
  <c r="O385" i="5"/>
  <c r="N385" i="5"/>
  <c r="L385" i="5"/>
  <c r="H385" i="5"/>
  <c r="O384" i="5"/>
  <c r="N384" i="5"/>
  <c r="L384" i="5"/>
  <c r="H384" i="5"/>
  <c r="K384" i="5" s="1"/>
  <c r="O383" i="5"/>
  <c r="N383" i="5"/>
  <c r="L383" i="5"/>
  <c r="H383" i="5"/>
  <c r="M383" i="5" s="1"/>
  <c r="O382" i="5"/>
  <c r="N382" i="5"/>
  <c r="L382" i="5"/>
  <c r="H382" i="5"/>
  <c r="K382" i="5" s="1"/>
  <c r="O381" i="5"/>
  <c r="N381" i="5"/>
  <c r="L381" i="5"/>
  <c r="H381" i="5"/>
  <c r="O380" i="5"/>
  <c r="N380" i="5"/>
  <c r="L380" i="5"/>
  <c r="H380" i="5"/>
  <c r="M380" i="5" s="1"/>
  <c r="O379" i="5"/>
  <c r="N379" i="5"/>
  <c r="L379" i="5"/>
  <c r="H379" i="5"/>
  <c r="K379" i="5" s="1"/>
  <c r="O378" i="5"/>
  <c r="N378" i="5"/>
  <c r="L378" i="5"/>
  <c r="H378" i="5"/>
  <c r="K378" i="5" s="1"/>
  <c r="O377" i="5"/>
  <c r="N377" i="5"/>
  <c r="L377" i="5"/>
  <c r="H377" i="5"/>
  <c r="M377" i="5" s="1"/>
  <c r="O376" i="5"/>
  <c r="N376" i="5"/>
  <c r="L376" i="5"/>
  <c r="H376" i="5"/>
  <c r="O375" i="5"/>
  <c r="N375" i="5"/>
  <c r="L375" i="5"/>
  <c r="H375" i="5"/>
  <c r="M375" i="5" s="1"/>
  <c r="O374" i="5"/>
  <c r="N374" i="5"/>
  <c r="L374" i="5"/>
  <c r="H374" i="5"/>
  <c r="K374" i="5" s="1"/>
  <c r="O373" i="5"/>
  <c r="N373" i="5"/>
  <c r="L373" i="5"/>
  <c r="H373" i="5"/>
  <c r="O372" i="5"/>
  <c r="N372" i="5"/>
  <c r="L372" i="5"/>
  <c r="H372" i="5"/>
  <c r="M372" i="5" s="1"/>
  <c r="O371" i="5"/>
  <c r="N371" i="5"/>
  <c r="L371" i="5"/>
  <c r="H371" i="5"/>
  <c r="O370" i="5"/>
  <c r="N370" i="5"/>
  <c r="L370" i="5"/>
  <c r="H370" i="5"/>
  <c r="K370" i="5" s="1"/>
  <c r="O369" i="5"/>
  <c r="N369" i="5"/>
  <c r="L369" i="5"/>
  <c r="H369" i="5"/>
  <c r="M369" i="5" s="1"/>
  <c r="O368" i="5"/>
  <c r="N368" i="5"/>
  <c r="L368" i="5"/>
  <c r="H368" i="5"/>
  <c r="O367" i="5"/>
  <c r="N367" i="5"/>
  <c r="L367" i="5"/>
  <c r="H367" i="5"/>
  <c r="M367" i="5" s="1"/>
  <c r="O366" i="5"/>
  <c r="N366" i="5"/>
  <c r="L366" i="5"/>
  <c r="H366" i="5"/>
  <c r="K366" i="5" s="1"/>
  <c r="O365" i="5"/>
  <c r="N365" i="5"/>
  <c r="L365" i="5"/>
  <c r="H365" i="5"/>
  <c r="O364" i="5"/>
  <c r="N364" i="5"/>
  <c r="L364" i="5"/>
  <c r="H364" i="5"/>
  <c r="M364" i="5" s="1"/>
  <c r="O363" i="5"/>
  <c r="N363" i="5"/>
  <c r="L363" i="5"/>
  <c r="H363" i="5"/>
  <c r="K363" i="5" s="1"/>
  <c r="O362" i="5"/>
  <c r="N362" i="5"/>
  <c r="L362" i="5"/>
  <c r="H362" i="5"/>
  <c r="K362" i="5" s="1"/>
  <c r="O361" i="5"/>
  <c r="N361" i="5"/>
  <c r="L361" i="5"/>
  <c r="H361" i="5"/>
  <c r="M361" i="5" s="1"/>
  <c r="O360" i="5"/>
  <c r="N360" i="5"/>
  <c r="L360" i="5"/>
  <c r="H360" i="5"/>
  <c r="K360" i="5" s="1"/>
  <c r="O359" i="5"/>
  <c r="N359" i="5"/>
  <c r="L359" i="5"/>
  <c r="H359" i="5"/>
  <c r="M359" i="5" s="1"/>
  <c r="O358" i="5"/>
  <c r="N358" i="5"/>
  <c r="L358" i="5"/>
  <c r="H358" i="5"/>
  <c r="M358" i="5" s="1"/>
  <c r="O357" i="5"/>
  <c r="N357" i="5"/>
  <c r="L357" i="5"/>
  <c r="H357" i="5"/>
  <c r="O356" i="5"/>
  <c r="N356" i="5"/>
  <c r="L356" i="5"/>
  <c r="H356" i="5"/>
  <c r="M356" i="5" s="1"/>
  <c r="O355" i="5"/>
  <c r="N355" i="5"/>
  <c r="L355" i="5"/>
  <c r="H355" i="5"/>
  <c r="K355" i="5" s="1"/>
  <c r="O354" i="5"/>
  <c r="N354" i="5"/>
  <c r="L354" i="5"/>
  <c r="H354" i="5"/>
  <c r="M354" i="5" s="1"/>
  <c r="O353" i="5"/>
  <c r="N353" i="5"/>
  <c r="L353" i="5"/>
  <c r="H353" i="5"/>
  <c r="O352" i="5"/>
  <c r="N352" i="5"/>
  <c r="L352" i="5"/>
  <c r="H352" i="5"/>
  <c r="K352" i="5" s="1"/>
  <c r="O351" i="5"/>
  <c r="N351" i="5"/>
  <c r="L351" i="5"/>
  <c r="H351" i="5"/>
  <c r="M351" i="5" s="1"/>
  <c r="O350" i="5"/>
  <c r="N350" i="5"/>
  <c r="L350" i="5"/>
  <c r="H350" i="5"/>
  <c r="K350" i="5" s="1"/>
  <c r="O349" i="5"/>
  <c r="N349" i="5"/>
  <c r="L349" i="5"/>
  <c r="H349" i="5"/>
  <c r="O348" i="5"/>
  <c r="N348" i="5"/>
  <c r="L348" i="5"/>
  <c r="H348" i="5"/>
  <c r="M348" i="5" s="1"/>
  <c r="O347" i="5"/>
  <c r="N347" i="5"/>
  <c r="M347" i="5"/>
  <c r="L347" i="5"/>
  <c r="H347" i="5"/>
  <c r="K347" i="5" s="1"/>
  <c r="O346" i="5"/>
  <c r="N346" i="5"/>
  <c r="L346" i="5"/>
  <c r="H346" i="5"/>
  <c r="M346" i="5" s="1"/>
  <c r="O345" i="5"/>
  <c r="N345" i="5"/>
  <c r="L345" i="5"/>
  <c r="H345" i="5"/>
  <c r="O344" i="5"/>
  <c r="N344" i="5"/>
  <c r="L344" i="5"/>
  <c r="H344" i="5"/>
  <c r="O343" i="5"/>
  <c r="N343" i="5"/>
  <c r="L343" i="5"/>
  <c r="H343" i="5"/>
  <c r="M343" i="5" s="1"/>
  <c r="O342" i="5"/>
  <c r="N342" i="5"/>
  <c r="L342" i="5"/>
  <c r="H342" i="5"/>
  <c r="K342" i="5" s="1"/>
  <c r="O341" i="5"/>
  <c r="N341" i="5"/>
  <c r="L341" i="5"/>
  <c r="H341" i="5"/>
  <c r="O340" i="5"/>
  <c r="N340" i="5"/>
  <c r="L340" i="5"/>
  <c r="H340" i="5"/>
  <c r="M340" i="5" s="1"/>
  <c r="O339" i="5"/>
  <c r="N339" i="5"/>
  <c r="L339" i="5"/>
  <c r="H339" i="5"/>
  <c r="K339" i="5" s="1"/>
  <c r="O338" i="5"/>
  <c r="N338" i="5"/>
  <c r="L338" i="5"/>
  <c r="H338" i="5"/>
  <c r="M338" i="5" s="1"/>
  <c r="O337" i="5"/>
  <c r="N337" i="5"/>
  <c r="L337" i="5"/>
  <c r="H337" i="5"/>
  <c r="O336" i="5"/>
  <c r="N336" i="5"/>
  <c r="L336" i="5"/>
  <c r="H336" i="5"/>
  <c r="K336" i="5" s="1"/>
  <c r="O335" i="5"/>
  <c r="N335" i="5"/>
  <c r="L335" i="5"/>
  <c r="H335" i="5"/>
  <c r="M335" i="5" s="1"/>
  <c r="O334" i="5"/>
  <c r="N334" i="5"/>
  <c r="L334" i="5"/>
  <c r="H334" i="5"/>
  <c r="K334" i="5" s="1"/>
  <c r="O333" i="5"/>
  <c r="N333" i="5"/>
  <c r="L333" i="5"/>
  <c r="H333" i="5"/>
  <c r="O332" i="5"/>
  <c r="N332" i="5"/>
  <c r="L332" i="5"/>
  <c r="H332" i="5"/>
  <c r="M332" i="5" s="1"/>
  <c r="O331" i="5"/>
  <c r="N331" i="5"/>
  <c r="L331" i="5"/>
  <c r="H331" i="5"/>
  <c r="O330" i="5"/>
  <c r="N330" i="5"/>
  <c r="L330" i="5"/>
  <c r="H330" i="5"/>
  <c r="M330" i="5" s="1"/>
  <c r="O329" i="5"/>
  <c r="N329" i="5"/>
  <c r="L329" i="5"/>
  <c r="H329" i="5"/>
  <c r="O328" i="5"/>
  <c r="N328" i="5"/>
  <c r="L328" i="5"/>
  <c r="H328" i="5"/>
  <c r="K328" i="5" s="1"/>
  <c r="O327" i="5"/>
  <c r="N327" i="5"/>
  <c r="L327" i="5"/>
  <c r="H327" i="5"/>
  <c r="O326" i="5"/>
  <c r="N326" i="5"/>
  <c r="L326" i="5"/>
  <c r="H326" i="5"/>
  <c r="K326" i="5" s="1"/>
  <c r="O325" i="5"/>
  <c r="N325" i="5"/>
  <c r="L325" i="5"/>
  <c r="H325" i="5"/>
  <c r="O324" i="5"/>
  <c r="N324" i="5"/>
  <c r="L324" i="5"/>
  <c r="H324" i="5"/>
  <c r="M324" i="5" s="1"/>
  <c r="O323" i="5"/>
  <c r="N323" i="5"/>
  <c r="L323" i="5"/>
  <c r="H323" i="5"/>
  <c r="O322" i="5"/>
  <c r="N322" i="5"/>
  <c r="L322" i="5"/>
  <c r="H322" i="5"/>
  <c r="K322" i="5" s="1"/>
  <c r="O321" i="5"/>
  <c r="N321" i="5"/>
  <c r="L321" i="5"/>
  <c r="H321" i="5"/>
  <c r="M321" i="5" s="1"/>
  <c r="O320" i="5"/>
  <c r="N320" i="5"/>
  <c r="L320" i="5"/>
  <c r="H320" i="5"/>
  <c r="M320" i="5" s="1"/>
  <c r="O319" i="5"/>
  <c r="N319" i="5"/>
  <c r="L319" i="5"/>
  <c r="H319" i="5"/>
  <c r="O318" i="5"/>
  <c r="N318" i="5"/>
  <c r="L318" i="5"/>
  <c r="H318" i="5"/>
  <c r="K318" i="5" s="1"/>
  <c r="O317" i="5"/>
  <c r="N317" i="5"/>
  <c r="L317" i="5"/>
  <c r="H317" i="5"/>
  <c r="O316" i="5"/>
  <c r="N316" i="5"/>
  <c r="L316" i="5"/>
  <c r="H316" i="5"/>
  <c r="M316" i="5" s="1"/>
  <c r="O315" i="5"/>
  <c r="N315" i="5"/>
  <c r="L315" i="5"/>
  <c r="H315" i="5"/>
  <c r="K315" i="5" s="1"/>
  <c r="O314" i="5"/>
  <c r="N314" i="5"/>
  <c r="L314" i="5"/>
  <c r="H314" i="5"/>
  <c r="M314" i="5" s="1"/>
  <c r="O313" i="5"/>
  <c r="N313" i="5"/>
  <c r="L313" i="5"/>
  <c r="H313" i="5"/>
  <c r="O312" i="5"/>
  <c r="N312" i="5"/>
  <c r="L312" i="5"/>
  <c r="H312" i="5"/>
  <c r="M312" i="5" s="1"/>
  <c r="O311" i="5"/>
  <c r="N311" i="5"/>
  <c r="L311" i="5"/>
  <c r="H311" i="5"/>
  <c r="M311" i="5" s="1"/>
  <c r="O310" i="5"/>
  <c r="N310" i="5"/>
  <c r="L310" i="5"/>
  <c r="H310" i="5"/>
  <c r="K310" i="5" s="1"/>
  <c r="O309" i="5"/>
  <c r="N309" i="5"/>
  <c r="L309" i="5"/>
  <c r="H309" i="5"/>
  <c r="K309" i="5" s="1"/>
  <c r="O308" i="5"/>
  <c r="N308" i="5"/>
  <c r="L308" i="5"/>
  <c r="H308" i="5"/>
  <c r="M308" i="5" s="1"/>
  <c r="O307" i="5"/>
  <c r="N307" i="5"/>
  <c r="L307" i="5"/>
  <c r="H307" i="5"/>
  <c r="M307" i="5" s="1"/>
  <c r="O306" i="5"/>
  <c r="N306" i="5"/>
  <c r="L306" i="5"/>
  <c r="H306" i="5"/>
  <c r="K306" i="5" s="1"/>
  <c r="O305" i="5"/>
  <c r="N305" i="5"/>
  <c r="L305" i="5"/>
  <c r="H305" i="5"/>
  <c r="K305" i="5" s="1"/>
  <c r="O304" i="5"/>
  <c r="N304" i="5"/>
  <c r="L304" i="5"/>
  <c r="H304" i="5"/>
  <c r="M304" i="5" s="1"/>
  <c r="O303" i="5"/>
  <c r="N303" i="5"/>
  <c r="L303" i="5"/>
  <c r="H303" i="5"/>
  <c r="M303" i="5" s="1"/>
  <c r="O302" i="5"/>
  <c r="N302" i="5"/>
  <c r="L302" i="5"/>
  <c r="H302" i="5"/>
  <c r="M302" i="5" s="1"/>
  <c r="O301" i="5"/>
  <c r="N301" i="5"/>
  <c r="L301" i="5"/>
  <c r="H301" i="5"/>
  <c r="O300" i="5"/>
  <c r="N300" i="5"/>
  <c r="L300" i="5"/>
  <c r="H300" i="5"/>
  <c r="K300" i="5" s="1"/>
  <c r="O299" i="5"/>
  <c r="N299" i="5"/>
  <c r="L299" i="5"/>
  <c r="H299" i="5"/>
  <c r="M299" i="5" s="1"/>
  <c r="O298" i="5"/>
  <c r="N298" i="5"/>
  <c r="L298" i="5"/>
  <c r="H298" i="5"/>
  <c r="K298" i="5" s="1"/>
  <c r="O297" i="5"/>
  <c r="N297" i="5"/>
  <c r="L297" i="5"/>
  <c r="H297" i="5"/>
  <c r="K297" i="5" s="1"/>
  <c r="O296" i="5"/>
  <c r="N296" i="5"/>
  <c r="L296" i="5"/>
  <c r="H296" i="5"/>
  <c r="O295" i="5"/>
  <c r="N295" i="5"/>
  <c r="L295" i="5"/>
  <c r="H295" i="5"/>
  <c r="M295" i="5" s="1"/>
  <c r="O294" i="5"/>
  <c r="N294" i="5"/>
  <c r="L294" i="5"/>
  <c r="H294" i="5"/>
  <c r="K294" i="5" s="1"/>
  <c r="O293" i="5"/>
  <c r="N293" i="5"/>
  <c r="L293" i="5"/>
  <c r="H293" i="5"/>
  <c r="K293" i="5" s="1"/>
  <c r="O292" i="5"/>
  <c r="N292" i="5"/>
  <c r="L292" i="5"/>
  <c r="H292" i="5"/>
  <c r="K292" i="5" s="1"/>
  <c r="O291" i="5"/>
  <c r="N291" i="5"/>
  <c r="L291" i="5"/>
  <c r="H291" i="5"/>
  <c r="M291" i="5" s="1"/>
  <c r="O290" i="5"/>
  <c r="N290" i="5"/>
  <c r="L290" i="5"/>
  <c r="H290" i="5"/>
  <c r="M290" i="5" s="1"/>
  <c r="O289" i="5"/>
  <c r="N289" i="5"/>
  <c r="L289" i="5"/>
  <c r="H289" i="5"/>
  <c r="O288" i="5"/>
  <c r="N288" i="5"/>
  <c r="L288" i="5"/>
  <c r="H288" i="5"/>
  <c r="K288" i="5" s="1"/>
  <c r="O287" i="5"/>
  <c r="N287" i="5"/>
  <c r="L287" i="5"/>
  <c r="H287" i="5"/>
  <c r="O286" i="5"/>
  <c r="N286" i="5"/>
  <c r="L286" i="5"/>
  <c r="H286" i="5"/>
  <c r="O285" i="5"/>
  <c r="N285" i="5"/>
  <c r="L285" i="5"/>
  <c r="H285" i="5"/>
  <c r="K285" i="5" s="1"/>
  <c r="O284" i="5"/>
  <c r="N284" i="5"/>
  <c r="L284" i="5"/>
  <c r="H284" i="5"/>
  <c r="M284" i="5" s="1"/>
  <c r="O283" i="5"/>
  <c r="N283" i="5"/>
  <c r="L283" i="5"/>
  <c r="H283" i="5"/>
  <c r="M283" i="5" s="1"/>
  <c r="O282" i="5"/>
  <c r="N282" i="5"/>
  <c r="L282" i="5"/>
  <c r="H282" i="5"/>
  <c r="M282" i="5" s="1"/>
  <c r="O281" i="5"/>
  <c r="N281" i="5"/>
  <c r="L281" i="5"/>
  <c r="H281" i="5"/>
  <c r="K281" i="5" s="1"/>
  <c r="O280" i="5"/>
  <c r="N280" i="5"/>
  <c r="L280" i="5"/>
  <c r="H280" i="5"/>
  <c r="K280" i="5" s="1"/>
  <c r="O279" i="5"/>
  <c r="N279" i="5"/>
  <c r="L279" i="5"/>
  <c r="H279" i="5"/>
  <c r="M279" i="5" s="1"/>
  <c r="O278" i="5"/>
  <c r="N278" i="5"/>
  <c r="L278" i="5"/>
  <c r="H278" i="5"/>
  <c r="M278" i="5" s="1"/>
  <c r="O277" i="5"/>
  <c r="N277" i="5"/>
  <c r="L277" i="5"/>
  <c r="H277" i="5"/>
  <c r="O276" i="5"/>
  <c r="N276" i="5"/>
  <c r="L276" i="5"/>
  <c r="H276" i="5"/>
  <c r="K276" i="5" s="1"/>
  <c r="O275" i="5"/>
  <c r="N275" i="5"/>
  <c r="L275" i="5"/>
  <c r="H275" i="5"/>
  <c r="M275" i="5" s="1"/>
  <c r="O274" i="5"/>
  <c r="N274" i="5"/>
  <c r="L274" i="5"/>
  <c r="H274" i="5"/>
  <c r="M274" i="5" s="1"/>
  <c r="O273" i="5"/>
  <c r="N273" i="5"/>
  <c r="L273" i="5"/>
  <c r="H273" i="5"/>
  <c r="O272" i="5"/>
  <c r="N272" i="5"/>
  <c r="L272" i="5"/>
  <c r="H272" i="5"/>
  <c r="O271" i="5"/>
  <c r="N271" i="5"/>
  <c r="L271" i="5"/>
  <c r="H271" i="5"/>
  <c r="O270" i="5"/>
  <c r="N270" i="5"/>
  <c r="L270" i="5"/>
  <c r="H270" i="5"/>
  <c r="K270" i="5" s="1"/>
  <c r="O269" i="5"/>
  <c r="N269" i="5"/>
  <c r="L269" i="5"/>
  <c r="H269" i="5"/>
  <c r="M269" i="5" s="1"/>
  <c r="O268" i="5"/>
  <c r="N268" i="5"/>
  <c r="L268" i="5"/>
  <c r="H268" i="5"/>
  <c r="K268" i="5" s="1"/>
  <c r="O267" i="5"/>
  <c r="N267" i="5"/>
  <c r="L267" i="5"/>
  <c r="H267" i="5"/>
  <c r="M267" i="5" s="1"/>
  <c r="O266" i="5"/>
  <c r="N266" i="5"/>
  <c r="L266" i="5"/>
  <c r="H266" i="5"/>
  <c r="O265" i="5"/>
  <c r="N265" i="5"/>
  <c r="L265" i="5"/>
  <c r="H265" i="5"/>
  <c r="M265" i="5" s="1"/>
  <c r="O264" i="5"/>
  <c r="N264" i="5"/>
  <c r="L264" i="5"/>
  <c r="H264" i="5"/>
  <c r="M264" i="5" s="1"/>
  <c r="O263" i="5"/>
  <c r="N263" i="5"/>
  <c r="L263" i="5"/>
  <c r="H263" i="5"/>
  <c r="K263" i="5" s="1"/>
  <c r="O262" i="5"/>
  <c r="N262" i="5"/>
  <c r="L262" i="5"/>
  <c r="H262" i="5"/>
  <c r="K262" i="5" s="1"/>
  <c r="O261" i="5"/>
  <c r="N261" i="5"/>
  <c r="L261" i="5"/>
  <c r="H261" i="5"/>
  <c r="M261" i="5" s="1"/>
  <c r="O260" i="5"/>
  <c r="N260" i="5"/>
  <c r="L260" i="5"/>
  <c r="H260" i="5"/>
  <c r="M260" i="5" s="1"/>
  <c r="O259" i="5"/>
  <c r="N259" i="5"/>
  <c r="L259" i="5"/>
  <c r="H259" i="5"/>
  <c r="K259" i="5" s="1"/>
  <c r="O258" i="5"/>
  <c r="N258" i="5"/>
  <c r="L258" i="5"/>
  <c r="H258" i="5"/>
  <c r="M258" i="5" s="1"/>
  <c r="O257" i="5"/>
  <c r="N257" i="5"/>
  <c r="L257" i="5"/>
  <c r="H257" i="5"/>
  <c r="O256" i="5"/>
  <c r="N256" i="5"/>
  <c r="L256" i="5"/>
  <c r="H256" i="5"/>
  <c r="M256" i="5" s="1"/>
  <c r="O255" i="5"/>
  <c r="N255" i="5"/>
  <c r="L255" i="5"/>
  <c r="H255" i="5"/>
  <c r="K255" i="5" s="1"/>
  <c r="O254" i="5"/>
  <c r="N254" i="5"/>
  <c r="L254" i="5"/>
  <c r="H254" i="5"/>
  <c r="K254" i="5" s="1"/>
  <c r="O253" i="5"/>
  <c r="N253" i="5"/>
  <c r="L253" i="5"/>
  <c r="H253" i="5"/>
  <c r="M253" i="5" s="1"/>
  <c r="O252" i="5"/>
  <c r="N252" i="5"/>
  <c r="L252" i="5"/>
  <c r="H252" i="5"/>
  <c r="K252" i="5" s="1"/>
  <c r="O251" i="5"/>
  <c r="N251" i="5"/>
  <c r="L251" i="5"/>
  <c r="H251" i="5"/>
  <c r="M251" i="5" s="1"/>
  <c r="O250" i="5"/>
  <c r="N250" i="5"/>
  <c r="L250" i="5"/>
  <c r="H250" i="5"/>
  <c r="M250" i="5" s="1"/>
  <c r="O249" i="5"/>
  <c r="N249" i="5"/>
  <c r="L249" i="5"/>
  <c r="H249" i="5"/>
  <c r="M249" i="5" s="1"/>
  <c r="O248" i="5"/>
  <c r="N248" i="5"/>
  <c r="L248" i="5"/>
  <c r="H248" i="5"/>
  <c r="O247" i="5"/>
  <c r="N247" i="5"/>
  <c r="L247" i="5"/>
  <c r="H247" i="5"/>
  <c r="K247" i="5" s="1"/>
  <c r="O246" i="5"/>
  <c r="N246" i="5"/>
  <c r="L246" i="5"/>
  <c r="H246" i="5"/>
  <c r="K246" i="5" s="1"/>
  <c r="O245" i="5"/>
  <c r="N245" i="5"/>
  <c r="L245" i="5"/>
  <c r="H245" i="5"/>
  <c r="M245" i="5" s="1"/>
  <c r="O244" i="5"/>
  <c r="N244" i="5"/>
  <c r="L244" i="5"/>
  <c r="H244" i="5"/>
  <c r="M244" i="5" s="1"/>
  <c r="O243" i="5"/>
  <c r="N243" i="5"/>
  <c r="L243" i="5"/>
  <c r="H243" i="5"/>
  <c r="M243" i="5" s="1"/>
  <c r="O242" i="5"/>
  <c r="N242" i="5"/>
  <c r="L242" i="5"/>
  <c r="H242" i="5"/>
  <c r="K242" i="5" s="1"/>
  <c r="O241" i="5"/>
  <c r="N241" i="5"/>
  <c r="L241" i="5"/>
  <c r="H241" i="5"/>
  <c r="M241" i="5" s="1"/>
  <c r="O240" i="5"/>
  <c r="N240" i="5"/>
  <c r="L240" i="5"/>
  <c r="H240" i="5"/>
  <c r="M240" i="5" s="1"/>
  <c r="O239" i="5"/>
  <c r="N239" i="5"/>
  <c r="L239" i="5"/>
  <c r="H239" i="5"/>
  <c r="K239" i="5" s="1"/>
  <c r="O238" i="5"/>
  <c r="N238" i="5"/>
  <c r="L238" i="5"/>
  <c r="H238" i="5"/>
  <c r="K238" i="5" s="1"/>
  <c r="O237" i="5"/>
  <c r="N237" i="5"/>
  <c r="L237" i="5"/>
  <c r="H237" i="5"/>
  <c r="M237" i="5" s="1"/>
  <c r="O236" i="5"/>
  <c r="N236" i="5"/>
  <c r="L236" i="5"/>
  <c r="H236" i="5"/>
  <c r="K236" i="5" s="1"/>
  <c r="O235" i="5"/>
  <c r="N235" i="5"/>
  <c r="L235" i="5"/>
  <c r="H235" i="5"/>
  <c r="M235" i="5" s="1"/>
  <c r="O234" i="5"/>
  <c r="N234" i="5"/>
  <c r="L234" i="5"/>
  <c r="H234" i="5"/>
  <c r="O233" i="5"/>
  <c r="N233" i="5"/>
  <c r="L233" i="5"/>
  <c r="H233" i="5"/>
  <c r="O232" i="5"/>
  <c r="N232" i="5"/>
  <c r="L232" i="5"/>
  <c r="H232" i="5"/>
  <c r="M232" i="5" s="1"/>
  <c r="O231" i="5"/>
  <c r="N231" i="5"/>
  <c r="L231" i="5"/>
  <c r="H231" i="5"/>
  <c r="K231" i="5" s="1"/>
  <c r="O230" i="5"/>
  <c r="N230" i="5"/>
  <c r="L230" i="5"/>
  <c r="H230" i="5"/>
  <c r="K230" i="5" s="1"/>
  <c r="O229" i="5"/>
  <c r="N229" i="5"/>
  <c r="L229" i="5"/>
  <c r="H229" i="5"/>
  <c r="M229" i="5" s="1"/>
  <c r="O228" i="5"/>
  <c r="N228" i="5"/>
  <c r="L228" i="5"/>
  <c r="H228" i="5"/>
  <c r="M228" i="5" s="1"/>
  <c r="O227" i="5"/>
  <c r="N227" i="5"/>
  <c r="L227" i="5"/>
  <c r="H227" i="5"/>
  <c r="K227" i="5" s="1"/>
  <c r="O226" i="5"/>
  <c r="N226" i="5"/>
  <c r="L226" i="5"/>
  <c r="H226" i="5"/>
  <c r="M226" i="5" s="1"/>
  <c r="O225" i="5"/>
  <c r="N225" i="5"/>
  <c r="L225" i="5"/>
  <c r="H225" i="5"/>
  <c r="O224" i="5"/>
  <c r="N224" i="5"/>
  <c r="L224" i="5"/>
  <c r="H224" i="5"/>
  <c r="O223" i="5"/>
  <c r="N223" i="5"/>
  <c r="L223" i="5"/>
  <c r="H223" i="5"/>
  <c r="K223" i="5" s="1"/>
  <c r="O222" i="5"/>
  <c r="N222" i="5"/>
  <c r="L222" i="5"/>
  <c r="H222" i="5"/>
  <c r="K222" i="5" s="1"/>
  <c r="O221" i="5"/>
  <c r="N221" i="5"/>
  <c r="L221" i="5"/>
  <c r="H221" i="5"/>
  <c r="K221" i="5" s="1"/>
  <c r="O220" i="5"/>
  <c r="N220" i="5"/>
  <c r="L220" i="5"/>
  <c r="H220" i="5"/>
  <c r="K220" i="5" s="1"/>
  <c r="O219" i="5"/>
  <c r="N219" i="5"/>
  <c r="L219" i="5"/>
  <c r="H219" i="5"/>
  <c r="M219" i="5" s="1"/>
  <c r="O218" i="5"/>
  <c r="N218" i="5"/>
  <c r="L218" i="5"/>
  <c r="H218" i="5"/>
  <c r="K218" i="5" s="1"/>
  <c r="O217" i="5"/>
  <c r="N217" i="5"/>
  <c r="L217" i="5"/>
  <c r="H217" i="5"/>
  <c r="M217" i="5" s="1"/>
  <c r="O216" i="5"/>
  <c r="N216" i="5"/>
  <c r="L216" i="5"/>
  <c r="H216" i="5"/>
  <c r="O215" i="5"/>
  <c r="N215" i="5"/>
  <c r="L215" i="5"/>
  <c r="H215" i="5"/>
  <c r="O214" i="5"/>
  <c r="N214" i="5"/>
  <c r="L214" i="5"/>
  <c r="H214" i="5"/>
  <c r="K214" i="5" s="1"/>
  <c r="O213" i="5"/>
  <c r="N213" i="5"/>
  <c r="L213" i="5"/>
  <c r="H213" i="5"/>
  <c r="K213" i="5" s="1"/>
  <c r="O212" i="5"/>
  <c r="N212" i="5"/>
  <c r="L212" i="5"/>
  <c r="H212" i="5"/>
  <c r="K212" i="5" s="1"/>
  <c r="O211" i="5"/>
  <c r="N211" i="5"/>
  <c r="L211" i="5"/>
  <c r="H211" i="5"/>
  <c r="M211" i="5" s="1"/>
  <c r="O210" i="5"/>
  <c r="N210" i="5"/>
  <c r="L210" i="5"/>
  <c r="H210" i="5"/>
  <c r="M210" i="5" s="1"/>
  <c r="O209" i="5"/>
  <c r="N209" i="5"/>
  <c r="L209" i="5"/>
  <c r="H209" i="5"/>
  <c r="M209" i="5" s="1"/>
  <c r="O208" i="5"/>
  <c r="N208" i="5"/>
  <c r="L208" i="5"/>
  <c r="H208" i="5"/>
  <c r="M208" i="5" s="1"/>
  <c r="O207" i="5"/>
  <c r="N207" i="5"/>
  <c r="L207" i="5"/>
  <c r="H207" i="5"/>
  <c r="K207" i="5" s="1"/>
  <c r="O206" i="5"/>
  <c r="N206" i="5"/>
  <c r="L206" i="5"/>
  <c r="H206" i="5"/>
  <c r="K206" i="5" s="1"/>
  <c r="O205" i="5"/>
  <c r="N205" i="5"/>
  <c r="L205" i="5"/>
  <c r="H205" i="5"/>
  <c r="M205" i="5" s="1"/>
  <c r="O204" i="5"/>
  <c r="N204" i="5"/>
  <c r="L204" i="5"/>
  <c r="H204" i="5"/>
  <c r="K204" i="5" s="1"/>
  <c r="O203" i="5"/>
  <c r="N203" i="5"/>
  <c r="L203" i="5"/>
  <c r="H203" i="5"/>
  <c r="M203" i="5" s="1"/>
  <c r="O202" i="5"/>
  <c r="N202" i="5"/>
  <c r="L202" i="5"/>
  <c r="H202" i="5"/>
  <c r="O201" i="5"/>
  <c r="N201" i="5"/>
  <c r="L201" i="5"/>
  <c r="H201" i="5"/>
  <c r="M201" i="5" s="1"/>
  <c r="O200" i="5"/>
  <c r="N200" i="5"/>
  <c r="L200" i="5"/>
  <c r="K200" i="5"/>
  <c r="H200" i="5"/>
  <c r="M200" i="5" s="1"/>
  <c r="O199" i="5"/>
  <c r="N199" i="5"/>
  <c r="L199" i="5"/>
  <c r="H199" i="5"/>
  <c r="K199" i="5" s="1"/>
  <c r="O198" i="5"/>
  <c r="N198" i="5"/>
  <c r="L198" i="5"/>
  <c r="H198" i="5"/>
  <c r="K198" i="5" s="1"/>
  <c r="O197" i="5"/>
  <c r="N197" i="5"/>
  <c r="L197" i="5"/>
  <c r="H197" i="5"/>
  <c r="M197" i="5" s="1"/>
  <c r="O196" i="5"/>
  <c r="N196" i="5"/>
  <c r="L196" i="5"/>
  <c r="H196" i="5"/>
  <c r="O195" i="5"/>
  <c r="N195" i="5"/>
  <c r="L195" i="5"/>
  <c r="H195" i="5"/>
  <c r="K195" i="5" s="1"/>
  <c r="O194" i="5"/>
  <c r="N194" i="5"/>
  <c r="L194" i="5"/>
  <c r="H194" i="5"/>
  <c r="M194" i="5" s="1"/>
  <c r="O193" i="5"/>
  <c r="N193" i="5"/>
  <c r="L193" i="5"/>
  <c r="H193" i="5"/>
  <c r="O192" i="5"/>
  <c r="N192" i="5"/>
  <c r="L192" i="5"/>
  <c r="H192" i="5"/>
  <c r="M192" i="5" s="1"/>
  <c r="O191" i="5"/>
  <c r="N191" i="5"/>
  <c r="L191" i="5"/>
  <c r="H191" i="5"/>
  <c r="K191" i="5" s="1"/>
  <c r="O190" i="5"/>
  <c r="N190" i="5"/>
  <c r="L190" i="5"/>
  <c r="H190" i="5"/>
  <c r="K190" i="5" s="1"/>
  <c r="O189" i="5"/>
  <c r="N189" i="5"/>
  <c r="L189" i="5"/>
  <c r="H189" i="5"/>
  <c r="K189" i="5" s="1"/>
  <c r="O188" i="5"/>
  <c r="N188" i="5"/>
  <c r="L188" i="5"/>
  <c r="H188" i="5"/>
  <c r="M188" i="5" s="1"/>
  <c r="O187" i="5"/>
  <c r="N187" i="5"/>
  <c r="L187" i="5"/>
  <c r="H187" i="5"/>
  <c r="O186" i="5"/>
  <c r="N186" i="5"/>
  <c r="M186" i="5"/>
  <c r="P186" i="5" s="1"/>
  <c r="L186" i="5"/>
  <c r="H186" i="5"/>
  <c r="K186" i="5" s="1"/>
  <c r="O185" i="5"/>
  <c r="N185" i="5"/>
  <c r="L185" i="5"/>
  <c r="H185" i="5"/>
  <c r="M185" i="5" s="1"/>
  <c r="O184" i="5"/>
  <c r="N184" i="5"/>
  <c r="L184" i="5"/>
  <c r="H184" i="5"/>
  <c r="O183" i="5"/>
  <c r="N183" i="5"/>
  <c r="L183" i="5"/>
  <c r="H183" i="5"/>
  <c r="O182" i="5"/>
  <c r="N182" i="5"/>
  <c r="L182" i="5"/>
  <c r="H182" i="5"/>
  <c r="K182" i="5" s="1"/>
  <c r="O181" i="5"/>
  <c r="N181" i="5"/>
  <c r="L181" i="5"/>
  <c r="H181" i="5"/>
  <c r="M181" i="5" s="1"/>
  <c r="O180" i="5"/>
  <c r="N180" i="5"/>
  <c r="L180" i="5"/>
  <c r="H180" i="5"/>
  <c r="M180" i="5" s="1"/>
  <c r="O179" i="5"/>
  <c r="N179" i="5"/>
  <c r="L179" i="5"/>
  <c r="H179" i="5"/>
  <c r="M179" i="5" s="1"/>
  <c r="O178" i="5"/>
  <c r="N178" i="5"/>
  <c r="L178" i="5"/>
  <c r="H178" i="5"/>
  <c r="M178" i="5" s="1"/>
  <c r="O177" i="5"/>
  <c r="N177" i="5"/>
  <c r="L177" i="5"/>
  <c r="H177" i="5"/>
  <c r="M177" i="5" s="1"/>
  <c r="O176" i="5"/>
  <c r="N176" i="5"/>
  <c r="L176" i="5"/>
  <c r="H176" i="5"/>
  <c r="M176" i="5" s="1"/>
  <c r="O175" i="5"/>
  <c r="N175" i="5"/>
  <c r="L175" i="5"/>
  <c r="H175" i="5"/>
  <c r="O174" i="5"/>
  <c r="N174" i="5"/>
  <c r="L174" i="5"/>
  <c r="H174" i="5"/>
  <c r="K174" i="5" s="1"/>
  <c r="O173" i="5"/>
  <c r="N173" i="5"/>
  <c r="L173" i="5"/>
  <c r="H173" i="5"/>
  <c r="M173" i="5" s="1"/>
  <c r="O172" i="5"/>
  <c r="N172" i="5"/>
  <c r="L172" i="5"/>
  <c r="H172" i="5"/>
  <c r="K172" i="5" s="1"/>
  <c r="O171" i="5"/>
  <c r="N171" i="5"/>
  <c r="L171" i="5"/>
  <c r="H171" i="5"/>
  <c r="K171" i="5" s="1"/>
  <c r="O170" i="5"/>
  <c r="N170" i="5"/>
  <c r="L170" i="5"/>
  <c r="H170" i="5"/>
  <c r="K170" i="5" s="1"/>
  <c r="O169" i="5"/>
  <c r="N169" i="5"/>
  <c r="L169" i="5"/>
  <c r="H169" i="5"/>
  <c r="M169" i="5" s="1"/>
  <c r="O168" i="5"/>
  <c r="N168" i="5"/>
  <c r="L168" i="5"/>
  <c r="H168" i="5"/>
  <c r="M168" i="5" s="1"/>
  <c r="O167" i="5"/>
  <c r="N167" i="5"/>
  <c r="L167" i="5"/>
  <c r="H167" i="5"/>
  <c r="O166" i="5"/>
  <c r="N166" i="5"/>
  <c r="L166" i="5"/>
  <c r="H166" i="5"/>
  <c r="K166" i="5" s="1"/>
  <c r="O165" i="5"/>
  <c r="N165" i="5"/>
  <c r="L165" i="5"/>
  <c r="H165" i="5"/>
  <c r="M165" i="5" s="1"/>
  <c r="O164" i="5"/>
  <c r="N164" i="5"/>
  <c r="L164" i="5"/>
  <c r="H164" i="5"/>
  <c r="O163" i="5"/>
  <c r="N163" i="5"/>
  <c r="L163" i="5"/>
  <c r="H163" i="5"/>
  <c r="K163" i="5" s="1"/>
  <c r="O162" i="5"/>
  <c r="N162" i="5"/>
  <c r="L162" i="5"/>
  <c r="H162" i="5"/>
  <c r="M162" i="5" s="1"/>
  <c r="O161" i="5"/>
  <c r="N161" i="5"/>
  <c r="L161" i="5"/>
  <c r="H161" i="5"/>
  <c r="O160" i="5"/>
  <c r="N160" i="5"/>
  <c r="L160" i="5"/>
  <c r="H160" i="5"/>
  <c r="M160" i="5" s="1"/>
  <c r="O159" i="5"/>
  <c r="N159" i="5"/>
  <c r="L159" i="5"/>
  <c r="H159" i="5"/>
  <c r="K159" i="5" s="1"/>
  <c r="O158" i="5"/>
  <c r="N158" i="5"/>
  <c r="L158" i="5"/>
  <c r="H158" i="5"/>
  <c r="K158" i="5" s="1"/>
  <c r="O157" i="5"/>
  <c r="N157" i="5"/>
  <c r="L157" i="5"/>
  <c r="H157" i="5"/>
  <c r="M157" i="5" s="1"/>
  <c r="O156" i="5"/>
  <c r="N156" i="5"/>
  <c r="L156" i="5"/>
  <c r="H156" i="5"/>
  <c r="M156" i="5" s="1"/>
  <c r="O155" i="5"/>
  <c r="N155" i="5"/>
  <c r="L155" i="5"/>
  <c r="H155" i="5"/>
  <c r="O154" i="5"/>
  <c r="N154" i="5"/>
  <c r="L154" i="5"/>
  <c r="H154" i="5"/>
  <c r="M154" i="5" s="1"/>
  <c r="O153" i="5"/>
  <c r="N153" i="5"/>
  <c r="L153" i="5"/>
  <c r="H153" i="5"/>
  <c r="M153" i="5" s="1"/>
  <c r="O152" i="5"/>
  <c r="N152" i="5"/>
  <c r="L152" i="5"/>
  <c r="H152" i="5"/>
  <c r="O151" i="5"/>
  <c r="N151" i="5"/>
  <c r="L151" i="5"/>
  <c r="H151" i="5"/>
  <c r="O150" i="5"/>
  <c r="N150" i="5"/>
  <c r="L150" i="5"/>
  <c r="H150" i="5"/>
  <c r="O149" i="5"/>
  <c r="N149" i="5"/>
  <c r="L149" i="5"/>
  <c r="H149" i="5"/>
  <c r="M149" i="5" s="1"/>
  <c r="O148" i="5"/>
  <c r="N148" i="5"/>
  <c r="L148" i="5"/>
  <c r="H148" i="5"/>
  <c r="K148" i="5" s="1"/>
  <c r="O147" i="5"/>
  <c r="N147" i="5"/>
  <c r="L147" i="5"/>
  <c r="H147" i="5"/>
  <c r="M147" i="5" s="1"/>
  <c r="O146" i="5"/>
  <c r="N146" i="5"/>
  <c r="L146" i="5"/>
  <c r="H146" i="5"/>
  <c r="M146" i="5" s="1"/>
  <c r="O145" i="5"/>
  <c r="N145" i="5"/>
  <c r="L145" i="5"/>
  <c r="H145" i="5"/>
  <c r="M145" i="5" s="1"/>
  <c r="O144" i="5"/>
  <c r="N144" i="5"/>
  <c r="L144" i="5"/>
  <c r="H144" i="5"/>
  <c r="M144" i="5" s="1"/>
  <c r="O143" i="5"/>
  <c r="N143" i="5"/>
  <c r="L143" i="5"/>
  <c r="H143" i="5"/>
  <c r="M143" i="5" s="1"/>
  <c r="O142" i="5"/>
  <c r="N142" i="5"/>
  <c r="L142" i="5"/>
  <c r="H142" i="5"/>
  <c r="K142" i="5" s="1"/>
  <c r="O141" i="5"/>
  <c r="N141" i="5"/>
  <c r="L141" i="5"/>
  <c r="H141" i="5"/>
  <c r="M141" i="5" s="1"/>
  <c r="O140" i="5"/>
  <c r="N140" i="5"/>
  <c r="L140" i="5"/>
  <c r="H140" i="5"/>
  <c r="K140" i="5" s="1"/>
  <c r="O139" i="5"/>
  <c r="N139" i="5"/>
  <c r="L139" i="5"/>
  <c r="H139" i="5"/>
  <c r="O138" i="5"/>
  <c r="N138" i="5"/>
  <c r="L138" i="5"/>
  <c r="H138" i="5"/>
  <c r="M138" i="5" s="1"/>
  <c r="O137" i="5"/>
  <c r="N137" i="5"/>
  <c r="L137" i="5"/>
  <c r="H137" i="5"/>
  <c r="K137" i="5" s="1"/>
  <c r="O136" i="5"/>
  <c r="N136" i="5"/>
  <c r="L136" i="5"/>
  <c r="H136" i="5"/>
  <c r="M136" i="5" s="1"/>
  <c r="O135" i="5"/>
  <c r="N135" i="5"/>
  <c r="L135" i="5"/>
  <c r="H135" i="5"/>
  <c r="M135" i="5" s="1"/>
  <c r="O134" i="5"/>
  <c r="N134" i="5"/>
  <c r="L134" i="5"/>
  <c r="H134" i="5"/>
  <c r="K134" i="5" s="1"/>
  <c r="O133" i="5"/>
  <c r="N133" i="5"/>
  <c r="L133" i="5"/>
  <c r="H133" i="5"/>
  <c r="M133" i="5" s="1"/>
  <c r="O132" i="5"/>
  <c r="N132" i="5"/>
  <c r="L132" i="5"/>
  <c r="H132" i="5"/>
  <c r="K132" i="5" s="1"/>
  <c r="O131" i="5"/>
  <c r="N131" i="5"/>
  <c r="L131" i="5"/>
  <c r="H131" i="5"/>
  <c r="O130" i="5"/>
  <c r="N130" i="5"/>
  <c r="L130" i="5"/>
  <c r="H130" i="5"/>
  <c r="M130" i="5" s="1"/>
  <c r="O129" i="5"/>
  <c r="N129" i="5"/>
  <c r="L129" i="5"/>
  <c r="H129" i="5"/>
  <c r="K129" i="5" s="1"/>
  <c r="O128" i="5"/>
  <c r="N128" i="5"/>
  <c r="L128" i="5"/>
  <c r="H128" i="5"/>
  <c r="M128" i="5" s="1"/>
  <c r="O127" i="5"/>
  <c r="N127" i="5"/>
  <c r="L127" i="5"/>
  <c r="H127" i="5"/>
  <c r="M127" i="5" s="1"/>
  <c r="O126" i="5"/>
  <c r="N126" i="5"/>
  <c r="L126" i="5"/>
  <c r="H126" i="5"/>
  <c r="K126" i="5" s="1"/>
  <c r="O125" i="5"/>
  <c r="N125" i="5"/>
  <c r="L125" i="5"/>
  <c r="H125" i="5"/>
  <c r="M125" i="5" s="1"/>
  <c r="O124" i="5"/>
  <c r="N124" i="5"/>
  <c r="L124" i="5"/>
  <c r="H124" i="5"/>
  <c r="O123" i="5"/>
  <c r="N123" i="5"/>
  <c r="L123" i="5"/>
  <c r="H123" i="5"/>
  <c r="O122" i="5"/>
  <c r="N122" i="5"/>
  <c r="L122" i="5"/>
  <c r="H122" i="5"/>
  <c r="M122" i="5" s="1"/>
  <c r="O121" i="5"/>
  <c r="N121" i="5"/>
  <c r="L121" i="5"/>
  <c r="H121" i="5"/>
  <c r="K121" i="5" s="1"/>
  <c r="O120" i="5"/>
  <c r="N120" i="5"/>
  <c r="L120" i="5"/>
  <c r="H120" i="5"/>
  <c r="M120" i="5" s="1"/>
  <c r="O119" i="5"/>
  <c r="N119" i="5"/>
  <c r="L119" i="5"/>
  <c r="H119" i="5"/>
  <c r="M119" i="5" s="1"/>
  <c r="O118" i="5"/>
  <c r="N118" i="5"/>
  <c r="L118" i="5"/>
  <c r="H118" i="5"/>
  <c r="K118" i="5" s="1"/>
  <c r="O117" i="5"/>
  <c r="N117" i="5"/>
  <c r="L117" i="5"/>
  <c r="H117" i="5"/>
  <c r="M117" i="5" s="1"/>
  <c r="O116" i="5"/>
  <c r="N116" i="5"/>
  <c r="L116" i="5"/>
  <c r="H116" i="5"/>
  <c r="K116" i="5" s="1"/>
  <c r="O115" i="5"/>
  <c r="N115" i="5"/>
  <c r="L115" i="5"/>
  <c r="H115" i="5"/>
  <c r="O114" i="5"/>
  <c r="N114" i="5"/>
  <c r="L114" i="5"/>
  <c r="H114" i="5"/>
  <c r="M114" i="5" s="1"/>
  <c r="O113" i="5"/>
  <c r="N113" i="5"/>
  <c r="L113" i="5"/>
  <c r="H113" i="5"/>
  <c r="K113" i="5" s="1"/>
  <c r="O112" i="5"/>
  <c r="N112" i="5"/>
  <c r="L112" i="5"/>
  <c r="H112" i="5"/>
  <c r="M112" i="5" s="1"/>
  <c r="O111" i="5"/>
  <c r="N111" i="5"/>
  <c r="L111" i="5"/>
  <c r="H111" i="5"/>
  <c r="M111" i="5" s="1"/>
  <c r="O110" i="5"/>
  <c r="N110" i="5"/>
  <c r="L110" i="5"/>
  <c r="H110" i="5"/>
  <c r="K110" i="5" s="1"/>
  <c r="O109" i="5"/>
  <c r="N109" i="5"/>
  <c r="L109" i="5"/>
  <c r="H109" i="5"/>
  <c r="M109" i="5" s="1"/>
  <c r="O108" i="5"/>
  <c r="N108" i="5"/>
  <c r="L108" i="5"/>
  <c r="H108" i="5"/>
  <c r="K108" i="5" s="1"/>
  <c r="O107" i="5"/>
  <c r="N107" i="5"/>
  <c r="L107" i="5"/>
  <c r="H107" i="5"/>
  <c r="O106" i="5"/>
  <c r="N106" i="5"/>
  <c r="L106" i="5"/>
  <c r="H106" i="5"/>
  <c r="M106" i="5" s="1"/>
  <c r="O105" i="5"/>
  <c r="N105" i="5"/>
  <c r="L105" i="5"/>
  <c r="H105" i="5"/>
  <c r="K105" i="5" s="1"/>
  <c r="O104" i="5"/>
  <c r="N104" i="5"/>
  <c r="L104" i="5"/>
  <c r="H104" i="5"/>
  <c r="M104" i="5" s="1"/>
  <c r="O103" i="5"/>
  <c r="N103" i="5"/>
  <c r="L103" i="5"/>
  <c r="H103" i="5"/>
  <c r="M103" i="5" s="1"/>
  <c r="O102" i="5"/>
  <c r="N102" i="5"/>
  <c r="L102" i="5"/>
  <c r="H102" i="5"/>
  <c r="K102" i="5" s="1"/>
  <c r="O101" i="5"/>
  <c r="N101" i="5"/>
  <c r="L101" i="5"/>
  <c r="H101" i="5"/>
  <c r="M101" i="5" s="1"/>
  <c r="O100" i="5"/>
  <c r="N100" i="5"/>
  <c r="L100" i="5"/>
  <c r="H100" i="5"/>
  <c r="K100" i="5" s="1"/>
  <c r="O99" i="5"/>
  <c r="N99" i="5"/>
  <c r="L99" i="5"/>
  <c r="H99" i="5"/>
  <c r="O98" i="5"/>
  <c r="N98" i="5"/>
  <c r="L98" i="5"/>
  <c r="H98" i="5"/>
  <c r="M98" i="5" s="1"/>
  <c r="O97" i="5"/>
  <c r="N97" i="5"/>
  <c r="L97" i="5"/>
  <c r="H97" i="5"/>
  <c r="K97" i="5" s="1"/>
  <c r="O96" i="5"/>
  <c r="N96" i="5"/>
  <c r="L96" i="5"/>
  <c r="H96" i="5"/>
  <c r="O95" i="5"/>
  <c r="N95" i="5"/>
  <c r="L95" i="5"/>
  <c r="H95" i="5"/>
  <c r="M95" i="5" s="1"/>
  <c r="O94" i="5"/>
  <c r="N94" i="5"/>
  <c r="L94" i="5"/>
  <c r="H94" i="5"/>
  <c r="O93" i="5"/>
  <c r="N93" i="5"/>
  <c r="L93" i="5"/>
  <c r="H93" i="5"/>
  <c r="K93" i="5" s="1"/>
  <c r="O92" i="5"/>
  <c r="N92" i="5"/>
  <c r="L92" i="5"/>
  <c r="H92" i="5"/>
  <c r="K92" i="5" s="1"/>
  <c r="O91" i="5"/>
  <c r="N91" i="5"/>
  <c r="L91" i="5"/>
  <c r="H91" i="5"/>
  <c r="O90" i="5"/>
  <c r="N90" i="5"/>
  <c r="L90" i="5"/>
  <c r="H90" i="5"/>
  <c r="K90" i="5" s="1"/>
  <c r="O89" i="5"/>
  <c r="N89" i="5"/>
  <c r="L89" i="5"/>
  <c r="H89" i="5"/>
  <c r="K89" i="5" s="1"/>
  <c r="O88" i="5"/>
  <c r="N88" i="5"/>
  <c r="L88" i="5"/>
  <c r="H88" i="5"/>
  <c r="M88" i="5" s="1"/>
  <c r="O87" i="5"/>
  <c r="N87" i="5"/>
  <c r="L87" i="5"/>
  <c r="H87" i="5"/>
  <c r="K87" i="5" s="1"/>
  <c r="O86" i="5"/>
  <c r="N86" i="5"/>
  <c r="L86" i="5"/>
  <c r="H86" i="5"/>
  <c r="K86" i="5" s="1"/>
  <c r="O85" i="5"/>
  <c r="N85" i="5"/>
  <c r="L85" i="5"/>
  <c r="H85" i="5"/>
  <c r="M85" i="5" s="1"/>
  <c r="O84" i="5"/>
  <c r="N84" i="5"/>
  <c r="L84" i="5"/>
  <c r="H84" i="5"/>
  <c r="M84" i="5" s="1"/>
  <c r="O83" i="5"/>
  <c r="N83" i="5"/>
  <c r="L83" i="5"/>
  <c r="H83" i="5"/>
  <c r="M83" i="5" s="1"/>
  <c r="O82" i="5"/>
  <c r="N82" i="5"/>
  <c r="L82" i="5"/>
  <c r="H82" i="5"/>
  <c r="M82" i="5" s="1"/>
  <c r="O81" i="5"/>
  <c r="N81" i="5"/>
  <c r="L81" i="5"/>
  <c r="H81" i="5"/>
  <c r="K81" i="5" s="1"/>
  <c r="O80" i="5"/>
  <c r="N80" i="5"/>
  <c r="L80" i="5"/>
  <c r="H80" i="5"/>
  <c r="O79" i="5"/>
  <c r="N79" i="5"/>
  <c r="L79" i="5"/>
  <c r="H79" i="5"/>
  <c r="K79" i="5" s="1"/>
  <c r="O78" i="5"/>
  <c r="N78" i="5"/>
  <c r="L78" i="5"/>
  <c r="H78" i="5"/>
  <c r="K78" i="5" s="1"/>
  <c r="O77" i="5"/>
  <c r="N77" i="5"/>
  <c r="L77" i="5"/>
  <c r="H77" i="5"/>
  <c r="K77" i="5" s="1"/>
  <c r="O76" i="5"/>
  <c r="N76" i="5"/>
  <c r="L76" i="5"/>
  <c r="H76" i="5"/>
  <c r="M76" i="5" s="1"/>
  <c r="O75" i="5"/>
  <c r="N75" i="5"/>
  <c r="L75" i="5"/>
  <c r="H75" i="5"/>
  <c r="M75" i="5" s="1"/>
  <c r="O74" i="5"/>
  <c r="N74" i="5"/>
  <c r="L74" i="5"/>
  <c r="K74" i="5"/>
  <c r="H74" i="5"/>
  <c r="M74" i="5" s="1"/>
  <c r="O73" i="5"/>
  <c r="N73" i="5"/>
  <c r="L73" i="5"/>
  <c r="H73" i="5"/>
  <c r="K73" i="5" s="1"/>
  <c r="O72" i="5"/>
  <c r="N72" i="5"/>
  <c r="L72" i="5"/>
  <c r="H72" i="5"/>
  <c r="O71" i="5"/>
  <c r="N71" i="5"/>
  <c r="L71" i="5"/>
  <c r="H71" i="5"/>
  <c r="M71" i="5" s="1"/>
  <c r="O70" i="5"/>
  <c r="N70" i="5"/>
  <c r="L70" i="5"/>
  <c r="H70" i="5"/>
  <c r="K70" i="5" s="1"/>
  <c r="O69" i="5"/>
  <c r="N69" i="5"/>
  <c r="L69" i="5"/>
  <c r="H69" i="5"/>
  <c r="K69" i="5" s="1"/>
  <c r="O68" i="5"/>
  <c r="N68" i="5"/>
  <c r="L68" i="5"/>
  <c r="H68" i="5"/>
  <c r="M68" i="5" s="1"/>
  <c r="O67" i="5"/>
  <c r="N67" i="5"/>
  <c r="L67" i="5"/>
  <c r="H67" i="5"/>
  <c r="M67" i="5" s="1"/>
  <c r="O66" i="5"/>
  <c r="N66" i="5"/>
  <c r="L66" i="5"/>
  <c r="H66" i="5"/>
  <c r="M66" i="5" s="1"/>
  <c r="O65" i="5"/>
  <c r="N65" i="5"/>
  <c r="L65" i="5"/>
  <c r="H65" i="5"/>
  <c r="K65" i="5" s="1"/>
  <c r="O64" i="5"/>
  <c r="N64" i="5"/>
  <c r="L64" i="5"/>
  <c r="H64" i="5"/>
  <c r="M64" i="5" s="1"/>
  <c r="O63" i="5"/>
  <c r="N63" i="5"/>
  <c r="L63" i="5"/>
  <c r="H63" i="5"/>
  <c r="M63" i="5" s="1"/>
  <c r="O62" i="5"/>
  <c r="N62" i="5"/>
  <c r="L62" i="5"/>
  <c r="H62" i="5"/>
  <c r="K62" i="5" s="1"/>
  <c r="O61" i="5"/>
  <c r="N61" i="5"/>
  <c r="M61" i="5"/>
  <c r="L61" i="5"/>
  <c r="H61" i="5"/>
  <c r="K61" i="5" s="1"/>
  <c r="O60" i="5"/>
  <c r="N60" i="5"/>
  <c r="L60" i="5"/>
  <c r="H60" i="5"/>
  <c r="M60" i="5" s="1"/>
  <c r="O59" i="5"/>
  <c r="N59" i="5"/>
  <c r="L59" i="5"/>
  <c r="H59" i="5"/>
  <c r="M59" i="5" s="1"/>
  <c r="O58" i="5"/>
  <c r="N58" i="5"/>
  <c r="L58" i="5"/>
  <c r="H58" i="5"/>
  <c r="M58" i="5" s="1"/>
  <c r="O57" i="5"/>
  <c r="N57" i="5"/>
  <c r="L57" i="5"/>
  <c r="H57" i="5"/>
  <c r="K57" i="5" s="1"/>
  <c r="O56" i="5"/>
  <c r="N56" i="5"/>
  <c r="L56" i="5"/>
  <c r="H56" i="5"/>
  <c r="O55" i="5"/>
  <c r="N55" i="5"/>
  <c r="L55" i="5"/>
  <c r="H55" i="5"/>
  <c r="M55" i="5" s="1"/>
  <c r="O54" i="5"/>
  <c r="N54" i="5"/>
  <c r="L54" i="5"/>
  <c r="H54" i="5"/>
  <c r="K54" i="5" s="1"/>
  <c r="O53" i="5"/>
  <c r="N53" i="5"/>
  <c r="L53" i="5"/>
  <c r="H53" i="5"/>
  <c r="M53" i="5" s="1"/>
  <c r="O52" i="5"/>
  <c r="N52" i="5"/>
  <c r="L52" i="5"/>
  <c r="H52" i="5"/>
  <c r="M52" i="5" s="1"/>
  <c r="O51" i="5"/>
  <c r="N51" i="5"/>
  <c r="L51" i="5"/>
  <c r="H51" i="5"/>
  <c r="M51" i="5" s="1"/>
  <c r="O50" i="5"/>
  <c r="N50" i="5"/>
  <c r="L50" i="5"/>
  <c r="H50" i="5"/>
  <c r="M50" i="5" s="1"/>
  <c r="O49" i="5"/>
  <c r="N49" i="5"/>
  <c r="L49" i="5"/>
  <c r="H49" i="5"/>
  <c r="K49" i="5" s="1"/>
  <c r="O48" i="5"/>
  <c r="N48" i="5"/>
  <c r="L48" i="5"/>
  <c r="H48" i="5"/>
  <c r="M48" i="5" s="1"/>
  <c r="O47" i="5"/>
  <c r="N47" i="5"/>
  <c r="L47" i="5"/>
  <c r="H47" i="5"/>
  <c r="K47" i="5" s="1"/>
  <c r="O46" i="5"/>
  <c r="N46" i="5"/>
  <c r="L46" i="5"/>
  <c r="H46" i="5"/>
  <c r="O45" i="5"/>
  <c r="N45" i="5"/>
  <c r="L45" i="5"/>
  <c r="H45" i="5"/>
  <c r="M45" i="5" s="1"/>
  <c r="O44" i="5"/>
  <c r="N44" i="5"/>
  <c r="L44" i="5"/>
  <c r="H44" i="5"/>
  <c r="M44" i="5" s="1"/>
  <c r="O43" i="5"/>
  <c r="N43" i="5"/>
  <c r="L43" i="5"/>
  <c r="H43" i="5"/>
  <c r="M43" i="5" s="1"/>
  <c r="O42" i="5"/>
  <c r="N42" i="5"/>
  <c r="L42" i="5"/>
  <c r="H42" i="5"/>
  <c r="K42" i="5" s="1"/>
  <c r="O41" i="5"/>
  <c r="N41" i="5"/>
  <c r="L41" i="5"/>
  <c r="H41" i="5"/>
  <c r="K41" i="5" s="1"/>
  <c r="O40" i="5"/>
  <c r="N40" i="5"/>
  <c r="L40" i="5"/>
  <c r="H40" i="5"/>
  <c r="M40" i="5" s="1"/>
  <c r="O39" i="5"/>
  <c r="N39" i="5"/>
  <c r="L39" i="5"/>
  <c r="H39" i="5"/>
  <c r="M39" i="5" s="1"/>
  <c r="O38" i="5"/>
  <c r="N38" i="5"/>
  <c r="L38" i="5"/>
  <c r="H38" i="5"/>
  <c r="K38" i="5" s="1"/>
  <c r="O37" i="5"/>
  <c r="N37" i="5"/>
  <c r="L37" i="5"/>
  <c r="H37" i="5"/>
  <c r="K37" i="5" s="1"/>
  <c r="O36" i="5"/>
  <c r="N36" i="5"/>
  <c r="L36" i="5"/>
  <c r="H36" i="5"/>
  <c r="M36" i="5" s="1"/>
  <c r="O35" i="5"/>
  <c r="N35" i="5"/>
  <c r="L35" i="5"/>
  <c r="H35" i="5"/>
  <c r="M35" i="5" s="1"/>
  <c r="O34" i="5"/>
  <c r="N34" i="5"/>
  <c r="L34" i="5"/>
  <c r="H34" i="5"/>
  <c r="M34" i="5" s="1"/>
  <c r="O33" i="5"/>
  <c r="N33" i="5"/>
  <c r="L33" i="5"/>
  <c r="H33" i="5"/>
  <c r="K33" i="5" s="1"/>
  <c r="O32" i="5"/>
  <c r="N32" i="5"/>
  <c r="L32" i="5"/>
  <c r="H32" i="5"/>
  <c r="M32" i="5" s="1"/>
  <c r="O31" i="5"/>
  <c r="N31" i="5"/>
  <c r="L31" i="5"/>
  <c r="H31" i="5"/>
  <c r="M31" i="5" s="1"/>
  <c r="O30" i="5"/>
  <c r="N30" i="5"/>
  <c r="L30" i="5"/>
  <c r="H30" i="5"/>
  <c r="K30" i="5" s="1"/>
  <c r="O29" i="5"/>
  <c r="N29" i="5"/>
  <c r="L29" i="5"/>
  <c r="H29" i="5"/>
  <c r="K29" i="5" s="1"/>
  <c r="O28" i="5"/>
  <c r="N28" i="5"/>
  <c r="L28" i="5"/>
  <c r="H28" i="5"/>
  <c r="M28" i="5" s="1"/>
  <c r="P28" i="5" s="1"/>
  <c r="O27" i="5"/>
  <c r="N27" i="5"/>
  <c r="L27" i="5"/>
  <c r="H27" i="5"/>
  <c r="M27" i="5" s="1"/>
  <c r="O26" i="5"/>
  <c r="N26" i="5"/>
  <c r="L26" i="5"/>
  <c r="H26" i="5"/>
  <c r="M26" i="5" s="1"/>
  <c r="O25" i="5"/>
  <c r="N25" i="5"/>
  <c r="L25" i="5"/>
  <c r="H25" i="5"/>
  <c r="K25" i="5" s="1"/>
  <c r="O24" i="5"/>
  <c r="N24" i="5"/>
  <c r="L24" i="5"/>
  <c r="H24" i="5"/>
  <c r="M24" i="5" s="1"/>
  <c r="O23" i="5"/>
  <c r="N23" i="5"/>
  <c r="L23" i="5"/>
  <c r="H23" i="5"/>
  <c r="M23" i="5" s="1"/>
  <c r="O22" i="5"/>
  <c r="N22" i="5"/>
  <c r="L22" i="5"/>
  <c r="H22" i="5"/>
  <c r="K22" i="5" s="1"/>
  <c r="O21" i="5"/>
  <c r="N21" i="5"/>
  <c r="L21" i="5"/>
  <c r="H21" i="5"/>
  <c r="M21" i="5" s="1"/>
  <c r="O20" i="5"/>
  <c r="N20" i="5"/>
  <c r="L20" i="5"/>
  <c r="H20" i="5"/>
  <c r="M20" i="5" s="1"/>
  <c r="O19" i="5"/>
  <c r="N19" i="5"/>
  <c r="L19" i="5"/>
  <c r="H19" i="5"/>
  <c r="M19" i="5" s="1"/>
  <c r="O18" i="5"/>
  <c r="N18" i="5"/>
  <c r="L18" i="5"/>
  <c r="H18" i="5"/>
  <c r="M18" i="5" s="1"/>
  <c r="O17" i="5"/>
  <c r="N17" i="5"/>
  <c r="L17" i="5"/>
  <c r="H17" i="5"/>
  <c r="M17" i="5" s="1"/>
  <c r="O16" i="5"/>
  <c r="N16" i="5"/>
  <c r="L16" i="5"/>
  <c r="H16" i="5"/>
  <c r="M16" i="5" s="1"/>
  <c r="O15" i="5"/>
  <c r="N15" i="5"/>
  <c r="L15" i="5"/>
  <c r="H15" i="5"/>
  <c r="M15" i="5" s="1"/>
  <c r="O14" i="5"/>
  <c r="N14" i="5"/>
  <c r="L14" i="5"/>
  <c r="H14" i="5"/>
  <c r="M14" i="5" s="1"/>
  <c r="O13" i="5"/>
  <c r="O10" i="41" s="1"/>
  <c r="N13" i="5"/>
  <c r="N10" i="41" s="1"/>
  <c r="L13" i="5"/>
  <c r="L10" i="41" s="1"/>
  <c r="H13" i="5"/>
  <c r="O12" i="5"/>
  <c r="O9" i="42" s="1"/>
  <c r="N12" i="5"/>
  <c r="N9" i="42" s="1"/>
  <c r="L12" i="5"/>
  <c r="L9" i="42" s="1"/>
  <c r="H12" i="5"/>
  <c r="O11" i="5"/>
  <c r="O8" i="41" s="1"/>
  <c r="N11" i="5"/>
  <c r="N8" i="41" s="1"/>
  <c r="L11" i="5"/>
  <c r="L8" i="41" s="1"/>
  <c r="H11" i="5"/>
  <c r="C508" i="40"/>
  <c r="C505" i="40"/>
  <c r="A503" i="40"/>
  <c r="C500" i="40"/>
  <c r="A496" i="40"/>
  <c r="A495" i="40"/>
  <c r="A494" i="40"/>
  <c r="A493" i="40"/>
  <c r="A492" i="40"/>
  <c r="A491" i="40"/>
  <c r="A490" i="40"/>
  <c r="A489" i="40"/>
  <c r="A488" i="40"/>
  <c r="A487" i="40"/>
  <c r="A486" i="40"/>
  <c r="A485" i="40"/>
  <c r="A484" i="40"/>
  <c r="A483" i="40"/>
  <c r="A482" i="40"/>
  <c r="A481" i="40"/>
  <c r="A480" i="40"/>
  <c r="A479" i="40"/>
  <c r="A478" i="40"/>
  <c r="A477" i="40"/>
  <c r="A476" i="40"/>
  <c r="A475" i="40"/>
  <c r="A474" i="40"/>
  <c r="A473" i="40"/>
  <c r="A472" i="40"/>
  <c r="A471" i="40"/>
  <c r="A470" i="40"/>
  <c r="A469" i="40"/>
  <c r="A468" i="40"/>
  <c r="A467" i="40"/>
  <c r="A466" i="40"/>
  <c r="A465" i="40"/>
  <c r="A464" i="40"/>
  <c r="A463" i="40"/>
  <c r="A462" i="40"/>
  <c r="A461" i="40"/>
  <c r="A460" i="40"/>
  <c r="A459" i="40"/>
  <c r="A458" i="40"/>
  <c r="A457" i="40"/>
  <c r="A456" i="40"/>
  <c r="A455" i="40"/>
  <c r="A454" i="40"/>
  <c r="A453" i="40"/>
  <c r="A452" i="40"/>
  <c r="A451" i="40"/>
  <c r="A450" i="40"/>
  <c r="A449" i="40"/>
  <c r="A448" i="40"/>
  <c r="A447" i="40"/>
  <c r="A446" i="40"/>
  <c r="A445" i="40"/>
  <c r="A444" i="40"/>
  <c r="A443" i="40"/>
  <c r="A442" i="40"/>
  <c r="A441" i="40"/>
  <c r="A440" i="40"/>
  <c r="A439" i="40"/>
  <c r="A438" i="40"/>
  <c r="A437" i="40"/>
  <c r="A436" i="40"/>
  <c r="A435" i="40"/>
  <c r="A434" i="40"/>
  <c r="A433" i="40"/>
  <c r="A432" i="40"/>
  <c r="A431" i="40"/>
  <c r="A430" i="40"/>
  <c r="A429" i="40"/>
  <c r="A428" i="40"/>
  <c r="A427" i="40"/>
  <c r="A426" i="40"/>
  <c r="A425" i="40"/>
  <c r="A424" i="40"/>
  <c r="A423" i="40"/>
  <c r="A422" i="40"/>
  <c r="A421" i="40"/>
  <c r="A420" i="40"/>
  <c r="A419" i="40"/>
  <c r="A418" i="40"/>
  <c r="A417" i="40"/>
  <c r="A416" i="40"/>
  <c r="A415" i="40"/>
  <c r="A414" i="40"/>
  <c r="A413" i="40"/>
  <c r="A412" i="40"/>
  <c r="A411" i="40"/>
  <c r="A410" i="40"/>
  <c r="A409" i="40"/>
  <c r="A408" i="40"/>
  <c r="A407" i="40"/>
  <c r="A406" i="40"/>
  <c r="A405" i="40"/>
  <c r="A404" i="40"/>
  <c r="A403" i="40"/>
  <c r="A402" i="40"/>
  <c r="A401" i="40"/>
  <c r="A400" i="40"/>
  <c r="A399" i="40"/>
  <c r="A398" i="40"/>
  <c r="A397" i="40"/>
  <c r="A396" i="40"/>
  <c r="A395" i="40"/>
  <c r="A394" i="40"/>
  <c r="A393" i="40"/>
  <c r="A392" i="40"/>
  <c r="A391" i="40"/>
  <c r="A390" i="40"/>
  <c r="A389" i="40"/>
  <c r="A388" i="40"/>
  <c r="A387" i="40"/>
  <c r="A386" i="40"/>
  <c r="A385" i="40"/>
  <c r="A384" i="40"/>
  <c r="A383" i="40"/>
  <c r="A382" i="40"/>
  <c r="A381" i="40"/>
  <c r="A380" i="40"/>
  <c r="A379" i="40"/>
  <c r="A378" i="40"/>
  <c r="A377" i="40"/>
  <c r="A376" i="40"/>
  <c r="A375" i="40"/>
  <c r="A374" i="40"/>
  <c r="A373" i="40"/>
  <c r="A372" i="40"/>
  <c r="A371"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C2" i="40"/>
  <c r="C506" i="39"/>
  <c r="C503" i="39"/>
  <c r="A501" i="39"/>
  <c r="C498" i="39"/>
  <c r="A494" i="39"/>
  <c r="A493" i="39"/>
  <c r="A492" i="39"/>
  <c r="A491" i="39"/>
  <c r="A490" i="39"/>
  <c r="A489" i="39"/>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O497" i="4"/>
  <c r="N497" i="4"/>
  <c r="L497" i="4"/>
  <c r="H497" i="4"/>
  <c r="K497" i="4" s="1"/>
  <c r="O496" i="4"/>
  <c r="N496" i="4"/>
  <c r="L496" i="4"/>
  <c r="H496" i="4"/>
  <c r="M496" i="4" s="1"/>
  <c r="O495" i="4"/>
  <c r="N495" i="4"/>
  <c r="L495" i="4"/>
  <c r="H495" i="4"/>
  <c r="M495" i="4" s="1"/>
  <c r="O494" i="4"/>
  <c r="N494" i="4"/>
  <c r="L494" i="4"/>
  <c r="H494" i="4"/>
  <c r="K494" i="4" s="1"/>
  <c r="O493" i="4"/>
  <c r="N493" i="4"/>
  <c r="L493" i="4"/>
  <c r="H493" i="4"/>
  <c r="M493" i="4" s="1"/>
  <c r="O492" i="4"/>
  <c r="N492" i="4"/>
  <c r="L492" i="4"/>
  <c r="H492" i="4"/>
  <c r="M492" i="4" s="1"/>
  <c r="O491" i="4"/>
  <c r="N491" i="4"/>
  <c r="L491" i="4"/>
  <c r="H491" i="4"/>
  <c r="O490" i="4"/>
  <c r="N490" i="4"/>
  <c r="M490" i="4"/>
  <c r="L490" i="4"/>
  <c r="H490" i="4"/>
  <c r="K490" i="4" s="1"/>
  <c r="O489" i="4"/>
  <c r="N489" i="4"/>
  <c r="L489" i="4"/>
  <c r="H489" i="4"/>
  <c r="O488" i="4"/>
  <c r="N488" i="4"/>
  <c r="L488" i="4"/>
  <c r="H488" i="4"/>
  <c r="M488" i="4" s="1"/>
  <c r="O487" i="4"/>
  <c r="N487" i="4"/>
  <c r="L487" i="4"/>
  <c r="H487" i="4"/>
  <c r="O486" i="4"/>
  <c r="N486" i="4"/>
  <c r="L486" i="4"/>
  <c r="H486" i="4"/>
  <c r="O485" i="4"/>
  <c r="N485" i="4"/>
  <c r="L485" i="4"/>
  <c r="H485" i="4"/>
  <c r="K485" i="4" s="1"/>
  <c r="O484" i="4"/>
  <c r="N484" i="4"/>
  <c r="L484" i="4"/>
  <c r="H484" i="4"/>
  <c r="M484" i="4" s="1"/>
  <c r="O483" i="4"/>
  <c r="N483" i="4"/>
  <c r="L483" i="4"/>
  <c r="H483" i="4"/>
  <c r="O482" i="4"/>
  <c r="N482" i="4"/>
  <c r="L482" i="4"/>
  <c r="H482" i="4"/>
  <c r="O481" i="4"/>
  <c r="N481" i="4"/>
  <c r="L481" i="4"/>
  <c r="H481" i="4"/>
  <c r="M481" i="4" s="1"/>
  <c r="O480" i="4"/>
  <c r="N480" i="4"/>
  <c r="L480" i="4"/>
  <c r="H480" i="4"/>
  <c r="O479" i="4"/>
  <c r="N479" i="4"/>
  <c r="L479" i="4"/>
  <c r="H479" i="4"/>
  <c r="O478" i="4"/>
  <c r="N478" i="4"/>
  <c r="L478" i="4"/>
  <c r="H478" i="4"/>
  <c r="O477" i="4"/>
  <c r="N477" i="4"/>
  <c r="L477" i="4"/>
  <c r="H477" i="4"/>
  <c r="M477" i="4" s="1"/>
  <c r="O476" i="4"/>
  <c r="N476" i="4"/>
  <c r="L476" i="4"/>
  <c r="H476" i="4"/>
  <c r="O475" i="4"/>
  <c r="N475" i="4"/>
  <c r="L475" i="4"/>
  <c r="H475" i="4"/>
  <c r="O474" i="4"/>
  <c r="N474" i="4"/>
  <c r="L474" i="4"/>
  <c r="H474" i="4"/>
  <c r="K474" i="4" s="1"/>
  <c r="O473" i="4"/>
  <c r="N473" i="4"/>
  <c r="L473" i="4"/>
  <c r="H473" i="4"/>
  <c r="K473" i="4" s="1"/>
  <c r="O472" i="4"/>
  <c r="N472" i="4"/>
  <c r="L472" i="4"/>
  <c r="H472" i="4"/>
  <c r="O471" i="4"/>
  <c r="N471" i="4"/>
  <c r="L471" i="4"/>
  <c r="H471" i="4"/>
  <c r="M471" i="4" s="1"/>
  <c r="O470" i="4"/>
  <c r="N470" i="4"/>
  <c r="L470" i="4"/>
  <c r="H470" i="4"/>
  <c r="K470" i="4" s="1"/>
  <c r="O469" i="4"/>
  <c r="N469" i="4"/>
  <c r="L469" i="4"/>
  <c r="H469" i="4"/>
  <c r="M469" i="4" s="1"/>
  <c r="O468" i="4"/>
  <c r="N468" i="4"/>
  <c r="L468" i="4"/>
  <c r="H468" i="4"/>
  <c r="M468" i="4" s="1"/>
  <c r="O467" i="4"/>
  <c r="N467" i="4"/>
  <c r="L467" i="4"/>
  <c r="H467" i="4"/>
  <c r="M467" i="4" s="1"/>
  <c r="O466" i="4"/>
  <c r="N466" i="4"/>
  <c r="L466" i="4"/>
  <c r="H466" i="4"/>
  <c r="M466" i="4" s="1"/>
  <c r="O465" i="4"/>
  <c r="N465" i="4"/>
  <c r="L465" i="4"/>
  <c r="H465" i="4"/>
  <c r="M465" i="4" s="1"/>
  <c r="O464" i="4"/>
  <c r="N464" i="4"/>
  <c r="L464" i="4"/>
  <c r="H464" i="4"/>
  <c r="M464" i="4" s="1"/>
  <c r="O463" i="4"/>
  <c r="N463" i="4"/>
  <c r="L463" i="4"/>
  <c r="H463" i="4"/>
  <c r="O462" i="4"/>
  <c r="N462" i="4"/>
  <c r="L462" i="4"/>
  <c r="H462" i="4"/>
  <c r="K462" i="4" s="1"/>
  <c r="O461" i="4"/>
  <c r="N461" i="4"/>
  <c r="L461" i="4"/>
  <c r="H461" i="4"/>
  <c r="M461" i="4" s="1"/>
  <c r="O460" i="4"/>
  <c r="N460" i="4"/>
  <c r="L460" i="4"/>
  <c r="H460" i="4"/>
  <c r="M460" i="4" s="1"/>
  <c r="O459" i="4"/>
  <c r="N459" i="4"/>
  <c r="L459" i="4"/>
  <c r="H459" i="4"/>
  <c r="K459" i="4" s="1"/>
  <c r="O458" i="4"/>
  <c r="N458" i="4"/>
  <c r="L458" i="4"/>
  <c r="H458" i="4"/>
  <c r="M458" i="4" s="1"/>
  <c r="O457" i="4"/>
  <c r="N457" i="4"/>
  <c r="L457" i="4"/>
  <c r="H457" i="4"/>
  <c r="O456" i="4"/>
  <c r="N456" i="4"/>
  <c r="L456" i="4"/>
  <c r="H456" i="4"/>
  <c r="O455" i="4"/>
  <c r="N455" i="4"/>
  <c r="L455" i="4"/>
  <c r="H455" i="4"/>
  <c r="M455" i="4" s="1"/>
  <c r="O454" i="4"/>
  <c r="N454" i="4"/>
  <c r="L454" i="4"/>
  <c r="H454" i="4"/>
  <c r="O453" i="4"/>
  <c r="N453" i="4"/>
  <c r="L453" i="4"/>
  <c r="H453" i="4"/>
  <c r="K453" i="4" s="1"/>
  <c r="O452" i="4"/>
  <c r="N452" i="4"/>
  <c r="L452" i="4"/>
  <c r="H452" i="4"/>
  <c r="K452" i="4" s="1"/>
  <c r="O451" i="4"/>
  <c r="N451" i="4"/>
  <c r="L451" i="4"/>
  <c r="H451" i="4"/>
  <c r="M451" i="4" s="1"/>
  <c r="O450" i="4"/>
  <c r="N450" i="4"/>
  <c r="L450" i="4"/>
  <c r="H450" i="4"/>
  <c r="K450" i="4" s="1"/>
  <c r="O449" i="4"/>
  <c r="N449" i="4"/>
  <c r="L449" i="4"/>
  <c r="H449" i="4"/>
  <c r="O448" i="4"/>
  <c r="N448" i="4"/>
  <c r="L448" i="4"/>
  <c r="H448" i="4"/>
  <c r="M448" i="4" s="1"/>
  <c r="O447" i="4"/>
  <c r="N447" i="4"/>
  <c r="L447" i="4"/>
  <c r="H447" i="4"/>
  <c r="K447" i="4" s="1"/>
  <c r="O446" i="4"/>
  <c r="N446" i="4"/>
  <c r="L446" i="4"/>
  <c r="H446" i="4"/>
  <c r="K446" i="4" s="1"/>
  <c r="O445" i="4"/>
  <c r="N445" i="4"/>
  <c r="L445" i="4"/>
  <c r="H445" i="4"/>
  <c r="K445" i="4" s="1"/>
  <c r="O444" i="4"/>
  <c r="N444" i="4"/>
  <c r="L444" i="4"/>
  <c r="H444" i="4"/>
  <c r="O443" i="4"/>
  <c r="N443" i="4"/>
  <c r="L443" i="4"/>
  <c r="H443" i="4"/>
  <c r="O442" i="4"/>
  <c r="N442" i="4"/>
  <c r="L442" i="4"/>
  <c r="H442" i="4"/>
  <c r="K442" i="4" s="1"/>
  <c r="O441" i="4"/>
  <c r="N441" i="4"/>
  <c r="L441" i="4"/>
  <c r="H441" i="4"/>
  <c r="O440" i="4"/>
  <c r="N440" i="4"/>
  <c r="L440" i="4"/>
  <c r="H440" i="4"/>
  <c r="O439" i="4"/>
  <c r="N439" i="4"/>
  <c r="L439" i="4"/>
  <c r="H439" i="4"/>
  <c r="M439" i="4" s="1"/>
  <c r="O438" i="4"/>
  <c r="N438" i="4"/>
  <c r="L438" i="4"/>
  <c r="H438" i="4"/>
  <c r="K438" i="4" s="1"/>
  <c r="O437" i="4"/>
  <c r="N437" i="4"/>
  <c r="L437" i="4"/>
  <c r="H437" i="4"/>
  <c r="O436" i="4"/>
  <c r="N436" i="4"/>
  <c r="L436" i="4"/>
  <c r="H436" i="4"/>
  <c r="M436" i="4" s="1"/>
  <c r="O435" i="4"/>
  <c r="N435" i="4"/>
  <c r="L435" i="4"/>
  <c r="H435" i="4"/>
  <c r="K435" i="4" s="1"/>
  <c r="O434" i="4"/>
  <c r="N434" i="4"/>
  <c r="L434" i="4"/>
  <c r="H434" i="4"/>
  <c r="O433" i="4"/>
  <c r="N433" i="4"/>
  <c r="L433" i="4"/>
  <c r="H433" i="4"/>
  <c r="M433" i="4" s="1"/>
  <c r="O432" i="4"/>
  <c r="N432" i="4"/>
  <c r="L432" i="4"/>
  <c r="H432" i="4"/>
  <c r="O431" i="4"/>
  <c r="N431" i="4"/>
  <c r="L431" i="4"/>
  <c r="H431" i="4"/>
  <c r="M431" i="4" s="1"/>
  <c r="O430" i="4"/>
  <c r="N430" i="4"/>
  <c r="L430" i="4"/>
  <c r="H430" i="4"/>
  <c r="K430" i="4" s="1"/>
  <c r="O429" i="4"/>
  <c r="N429" i="4"/>
  <c r="L429" i="4"/>
  <c r="H429" i="4"/>
  <c r="K429" i="4" s="1"/>
  <c r="O428" i="4"/>
  <c r="N428" i="4"/>
  <c r="L428" i="4"/>
  <c r="H428" i="4"/>
  <c r="O427" i="4"/>
  <c r="N427" i="4"/>
  <c r="L427" i="4"/>
  <c r="H427" i="4"/>
  <c r="O426" i="4"/>
  <c r="N426" i="4"/>
  <c r="L426" i="4"/>
  <c r="H426" i="4"/>
  <c r="O425" i="4"/>
  <c r="N425" i="4"/>
  <c r="L425" i="4"/>
  <c r="H425" i="4"/>
  <c r="O424" i="4"/>
  <c r="N424" i="4"/>
  <c r="L424" i="4"/>
  <c r="H424" i="4"/>
  <c r="O423" i="4"/>
  <c r="N423" i="4"/>
  <c r="L423" i="4"/>
  <c r="H423" i="4"/>
  <c r="O422" i="4"/>
  <c r="N422" i="4"/>
  <c r="L422" i="4"/>
  <c r="H422" i="4"/>
  <c r="O421" i="4"/>
  <c r="N421" i="4"/>
  <c r="L421" i="4"/>
  <c r="H421" i="4"/>
  <c r="M421" i="4" s="1"/>
  <c r="O420" i="4"/>
  <c r="N420" i="4"/>
  <c r="L420" i="4"/>
  <c r="H420" i="4"/>
  <c r="K420" i="4" s="1"/>
  <c r="O419" i="4"/>
  <c r="N419" i="4"/>
  <c r="L419" i="4"/>
  <c r="H419" i="4"/>
  <c r="K419" i="4" s="1"/>
  <c r="O418" i="4"/>
  <c r="N418" i="4"/>
  <c r="L418" i="4"/>
  <c r="H418" i="4"/>
  <c r="M418" i="4" s="1"/>
  <c r="O417" i="4"/>
  <c r="N417" i="4"/>
  <c r="L417" i="4"/>
  <c r="H417" i="4"/>
  <c r="O416" i="4"/>
  <c r="N416" i="4"/>
  <c r="L416" i="4"/>
  <c r="H416" i="4"/>
  <c r="O415" i="4"/>
  <c r="N415" i="4"/>
  <c r="L415" i="4"/>
  <c r="H415" i="4"/>
  <c r="O414" i="4"/>
  <c r="N414" i="4"/>
  <c r="L414" i="4"/>
  <c r="H414" i="4"/>
  <c r="O413" i="4"/>
  <c r="N413" i="4"/>
  <c r="L413" i="4"/>
  <c r="K413" i="4"/>
  <c r="H413" i="4"/>
  <c r="M413" i="4" s="1"/>
  <c r="O412" i="4"/>
  <c r="N412" i="4"/>
  <c r="L412" i="4"/>
  <c r="H412" i="4"/>
  <c r="M412" i="4" s="1"/>
  <c r="O411" i="4"/>
  <c r="N411" i="4"/>
  <c r="L411" i="4"/>
  <c r="H411" i="4"/>
  <c r="O410" i="4"/>
  <c r="N410" i="4"/>
  <c r="L410" i="4"/>
  <c r="H410" i="4"/>
  <c r="M410" i="4" s="1"/>
  <c r="O409" i="4"/>
  <c r="N409" i="4"/>
  <c r="L409" i="4"/>
  <c r="H409" i="4"/>
  <c r="K409" i="4" s="1"/>
  <c r="O408" i="4"/>
  <c r="N408" i="4"/>
  <c r="L408" i="4"/>
  <c r="H408" i="4"/>
  <c r="M408" i="4" s="1"/>
  <c r="O407" i="4"/>
  <c r="N407" i="4"/>
  <c r="L407" i="4"/>
  <c r="H407" i="4"/>
  <c r="M407" i="4" s="1"/>
  <c r="O406" i="4"/>
  <c r="N406" i="4"/>
  <c r="L406" i="4"/>
  <c r="H406" i="4"/>
  <c r="O405" i="4"/>
  <c r="N405" i="4"/>
  <c r="L405" i="4"/>
  <c r="H405" i="4"/>
  <c r="K405" i="4" s="1"/>
  <c r="O404" i="4"/>
  <c r="N404" i="4"/>
  <c r="L404" i="4"/>
  <c r="H404" i="4"/>
  <c r="M404" i="4" s="1"/>
  <c r="O403" i="4"/>
  <c r="N403" i="4"/>
  <c r="L403" i="4"/>
  <c r="H403" i="4"/>
  <c r="M403" i="4" s="1"/>
  <c r="O402" i="4"/>
  <c r="N402" i="4"/>
  <c r="L402" i="4"/>
  <c r="H402" i="4"/>
  <c r="O401" i="4"/>
  <c r="N401" i="4"/>
  <c r="L401" i="4"/>
  <c r="H401" i="4"/>
  <c r="O400" i="4"/>
  <c r="N400" i="4"/>
  <c r="L400" i="4"/>
  <c r="H400" i="4"/>
  <c r="O399" i="4"/>
  <c r="N399" i="4"/>
  <c r="L399" i="4"/>
  <c r="H399" i="4"/>
  <c r="M399" i="4" s="1"/>
  <c r="O398" i="4"/>
  <c r="N398" i="4"/>
  <c r="L398" i="4"/>
  <c r="H398" i="4"/>
  <c r="K398" i="4" s="1"/>
  <c r="O397" i="4"/>
  <c r="N397" i="4"/>
  <c r="L397" i="4"/>
  <c r="H397" i="4"/>
  <c r="K397" i="4" s="1"/>
  <c r="O396" i="4"/>
  <c r="N396" i="4"/>
  <c r="L396" i="4"/>
  <c r="H396" i="4"/>
  <c r="M396" i="4" s="1"/>
  <c r="O395" i="4"/>
  <c r="N395" i="4"/>
  <c r="L395" i="4"/>
  <c r="H395" i="4"/>
  <c r="K395" i="4" s="1"/>
  <c r="O394" i="4"/>
  <c r="N394" i="4"/>
  <c r="L394" i="4"/>
  <c r="H394" i="4"/>
  <c r="M394" i="4" s="1"/>
  <c r="O393" i="4"/>
  <c r="N393" i="4"/>
  <c r="L393" i="4"/>
  <c r="H393" i="4"/>
  <c r="M393" i="4" s="1"/>
  <c r="O392" i="4"/>
  <c r="N392" i="4"/>
  <c r="L392" i="4"/>
  <c r="H392" i="4"/>
  <c r="O391" i="4"/>
  <c r="N391" i="4"/>
  <c r="L391" i="4"/>
  <c r="H391" i="4"/>
  <c r="M391" i="4" s="1"/>
  <c r="O390" i="4"/>
  <c r="N390" i="4"/>
  <c r="L390" i="4"/>
  <c r="H390" i="4"/>
  <c r="K390" i="4" s="1"/>
  <c r="O389" i="4"/>
  <c r="N389" i="4"/>
  <c r="L389" i="4"/>
  <c r="H389" i="4"/>
  <c r="K389" i="4" s="1"/>
  <c r="O388" i="4"/>
  <c r="N388" i="4"/>
  <c r="L388" i="4"/>
  <c r="H388" i="4"/>
  <c r="O387" i="4"/>
  <c r="N387" i="4"/>
  <c r="L387" i="4"/>
  <c r="H387" i="4"/>
  <c r="K387" i="4" s="1"/>
  <c r="O386" i="4"/>
  <c r="N386" i="4"/>
  <c r="L386" i="4"/>
  <c r="H386" i="4"/>
  <c r="O385" i="4"/>
  <c r="N385" i="4"/>
  <c r="L385" i="4"/>
  <c r="H385" i="4"/>
  <c r="M385" i="4" s="1"/>
  <c r="O384" i="4"/>
  <c r="N384" i="4"/>
  <c r="L384" i="4"/>
  <c r="H384" i="4"/>
  <c r="O383" i="4"/>
  <c r="N383" i="4"/>
  <c r="L383" i="4"/>
  <c r="H383" i="4"/>
  <c r="M383" i="4" s="1"/>
  <c r="O382" i="4"/>
  <c r="N382" i="4"/>
  <c r="L382" i="4"/>
  <c r="H382" i="4"/>
  <c r="K382" i="4" s="1"/>
  <c r="O381" i="4"/>
  <c r="N381" i="4"/>
  <c r="L381" i="4"/>
  <c r="H381" i="4"/>
  <c r="O380" i="4"/>
  <c r="N380" i="4"/>
  <c r="L380" i="4"/>
  <c r="H380" i="4"/>
  <c r="K380" i="4" s="1"/>
  <c r="O379" i="4"/>
  <c r="N379" i="4"/>
  <c r="L379" i="4"/>
  <c r="H379" i="4"/>
  <c r="M379" i="4" s="1"/>
  <c r="O378" i="4"/>
  <c r="N378" i="4"/>
  <c r="L378" i="4"/>
  <c r="H378" i="4"/>
  <c r="K378" i="4" s="1"/>
  <c r="O377" i="4"/>
  <c r="N377" i="4"/>
  <c r="L377" i="4"/>
  <c r="H377" i="4"/>
  <c r="M377" i="4" s="1"/>
  <c r="O376" i="4"/>
  <c r="N376" i="4"/>
  <c r="L376" i="4"/>
  <c r="H376" i="4"/>
  <c r="O375" i="4"/>
  <c r="N375" i="4"/>
  <c r="L375" i="4"/>
  <c r="H375" i="4"/>
  <c r="K375" i="4" s="1"/>
  <c r="O374" i="4"/>
  <c r="N374" i="4"/>
  <c r="L374" i="4"/>
  <c r="H374" i="4"/>
  <c r="O373" i="4"/>
  <c r="N373" i="4"/>
  <c r="L373" i="4"/>
  <c r="H373" i="4"/>
  <c r="M373" i="4" s="1"/>
  <c r="O372" i="4"/>
  <c r="N372" i="4"/>
  <c r="L372" i="4"/>
  <c r="H372" i="4"/>
  <c r="K372" i="4" s="1"/>
  <c r="O371" i="4"/>
  <c r="N371" i="4"/>
  <c r="L371" i="4"/>
  <c r="H371" i="4"/>
  <c r="M371" i="4" s="1"/>
  <c r="O370" i="4"/>
  <c r="N370" i="4"/>
  <c r="L370" i="4"/>
  <c r="H370" i="4"/>
  <c r="M370" i="4" s="1"/>
  <c r="O369" i="4"/>
  <c r="N369" i="4"/>
  <c r="L369" i="4"/>
  <c r="H369" i="4"/>
  <c r="M369" i="4" s="1"/>
  <c r="O368" i="4"/>
  <c r="N368" i="4"/>
  <c r="L368" i="4"/>
  <c r="H368" i="4"/>
  <c r="M368" i="4" s="1"/>
  <c r="O367" i="4"/>
  <c r="N367" i="4"/>
  <c r="L367" i="4"/>
  <c r="H367" i="4"/>
  <c r="M367" i="4" s="1"/>
  <c r="O366" i="4"/>
  <c r="N366" i="4"/>
  <c r="L366" i="4"/>
  <c r="H366" i="4"/>
  <c r="K366" i="4" s="1"/>
  <c r="O365" i="4"/>
  <c r="N365" i="4"/>
  <c r="M365" i="4"/>
  <c r="L365" i="4"/>
  <c r="H365" i="4"/>
  <c r="K365" i="4" s="1"/>
  <c r="O364" i="4"/>
  <c r="N364" i="4"/>
  <c r="L364" i="4"/>
  <c r="H364" i="4"/>
  <c r="O363" i="4"/>
  <c r="N363" i="4"/>
  <c r="L363" i="4"/>
  <c r="H363" i="4"/>
  <c r="O362" i="4"/>
  <c r="N362" i="4"/>
  <c r="L362" i="4"/>
  <c r="H362" i="4"/>
  <c r="M362" i="4" s="1"/>
  <c r="O361" i="4"/>
  <c r="N361" i="4"/>
  <c r="L361" i="4"/>
  <c r="H361" i="4"/>
  <c r="K361" i="4" s="1"/>
  <c r="O360" i="4"/>
  <c r="N360" i="4"/>
  <c r="L360" i="4"/>
  <c r="H360" i="4"/>
  <c r="M360" i="4" s="1"/>
  <c r="O359" i="4"/>
  <c r="N359" i="4"/>
  <c r="L359" i="4"/>
  <c r="H359" i="4"/>
  <c r="K359" i="4" s="1"/>
  <c r="O358" i="4"/>
  <c r="N358" i="4"/>
  <c r="L358" i="4"/>
  <c r="H358" i="4"/>
  <c r="O357" i="4"/>
  <c r="N357" i="4"/>
  <c r="L357" i="4"/>
  <c r="H357" i="4"/>
  <c r="M357" i="4" s="1"/>
  <c r="O356" i="4"/>
  <c r="N356" i="4"/>
  <c r="L356" i="4"/>
  <c r="H356" i="4"/>
  <c r="K356" i="4" s="1"/>
  <c r="O355" i="4"/>
  <c r="N355" i="4"/>
  <c r="L355" i="4"/>
  <c r="H355" i="4"/>
  <c r="O354" i="4"/>
  <c r="N354" i="4"/>
  <c r="L354" i="4"/>
  <c r="H354" i="4"/>
  <c r="K354" i="4" s="1"/>
  <c r="O353" i="4"/>
  <c r="N353" i="4"/>
  <c r="L353" i="4"/>
  <c r="H353" i="4"/>
  <c r="O352" i="4"/>
  <c r="N352" i="4"/>
  <c r="L352" i="4"/>
  <c r="H352" i="4"/>
  <c r="O351" i="4"/>
  <c r="N351" i="4"/>
  <c r="L351" i="4"/>
  <c r="H351" i="4"/>
  <c r="K351" i="4" s="1"/>
  <c r="O350" i="4"/>
  <c r="N350" i="4"/>
  <c r="L350" i="4"/>
  <c r="H350" i="4"/>
  <c r="O349" i="4"/>
  <c r="N349" i="4"/>
  <c r="L349" i="4"/>
  <c r="H349" i="4"/>
  <c r="M349" i="4" s="1"/>
  <c r="O348" i="4"/>
  <c r="N348" i="4"/>
  <c r="L348" i="4"/>
  <c r="H348" i="4"/>
  <c r="O347" i="4"/>
  <c r="N347" i="4"/>
  <c r="L347" i="4"/>
  <c r="H347" i="4"/>
  <c r="M347" i="4" s="1"/>
  <c r="O346" i="4"/>
  <c r="N346" i="4"/>
  <c r="L346" i="4"/>
  <c r="H346" i="4"/>
  <c r="M346" i="4" s="1"/>
  <c r="O345" i="4"/>
  <c r="N345" i="4"/>
  <c r="L345" i="4"/>
  <c r="H345" i="4"/>
  <c r="K345" i="4" s="1"/>
  <c r="O344" i="4"/>
  <c r="N344" i="4"/>
  <c r="L344" i="4"/>
  <c r="H344" i="4"/>
  <c r="O343" i="4"/>
  <c r="N343" i="4"/>
  <c r="L343" i="4"/>
  <c r="H343" i="4"/>
  <c r="K343" i="4" s="1"/>
  <c r="O342" i="4"/>
  <c r="N342" i="4"/>
  <c r="L342" i="4"/>
  <c r="H342" i="4"/>
  <c r="O341" i="4"/>
  <c r="N341" i="4"/>
  <c r="L341" i="4"/>
  <c r="H341" i="4"/>
  <c r="K341" i="4" s="1"/>
  <c r="O340" i="4"/>
  <c r="N340" i="4"/>
  <c r="L340" i="4"/>
  <c r="H340" i="4"/>
  <c r="K340" i="4" s="1"/>
  <c r="O339" i="4"/>
  <c r="N339" i="4"/>
  <c r="M339" i="4"/>
  <c r="L339" i="4"/>
  <c r="H339" i="4"/>
  <c r="K339" i="4" s="1"/>
  <c r="O338" i="4"/>
  <c r="N338" i="4"/>
  <c r="L338" i="4"/>
  <c r="H338" i="4"/>
  <c r="K338" i="4" s="1"/>
  <c r="O337" i="4"/>
  <c r="N337" i="4"/>
  <c r="L337" i="4"/>
  <c r="K337" i="4"/>
  <c r="H337" i="4"/>
  <c r="M337" i="4" s="1"/>
  <c r="O336" i="4"/>
  <c r="N336" i="4"/>
  <c r="L336" i="4"/>
  <c r="H336" i="4"/>
  <c r="M336" i="4" s="1"/>
  <c r="O335" i="4"/>
  <c r="N335" i="4"/>
  <c r="L335" i="4"/>
  <c r="H335" i="4"/>
  <c r="M335" i="4" s="1"/>
  <c r="O334" i="4"/>
  <c r="N334" i="4"/>
  <c r="L334" i="4"/>
  <c r="H334" i="4"/>
  <c r="O333" i="4"/>
  <c r="N333" i="4"/>
  <c r="L333" i="4"/>
  <c r="H333" i="4"/>
  <c r="M333" i="4" s="1"/>
  <c r="O332" i="4"/>
  <c r="N332" i="4"/>
  <c r="L332" i="4"/>
  <c r="H332" i="4"/>
  <c r="O331" i="4"/>
  <c r="N331" i="4"/>
  <c r="L331" i="4"/>
  <c r="H331" i="4"/>
  <c r="O330" i="4"/>
  <c r="N330" i="4"/>
  <c r="L330" i="4"/>
  <c r="H330" i="4"/>
  <c r="K330" i="4" s="1"/>
  <c r="O329" i="4"/>
  <c r="N329" i="4"/>
  <c r="L329" i="4"/>
  <c r="H329" i="4"/>
  <c r="O328" i="4"/>
  <c r="N328" i="4"/>
  <c r="L328" i="4"/>
  <c r="H328" i="4"/>
  <c r="O327" i="4"/>
  <c r="N327" i="4"/>
  <c r="L327" i="4"/>
  <c r="H327" i="4"/>
  <c r="M327" i="4" s="1"/>
  <c r="O326" i="4"/>
  <c r="N326" i="4"/>
  <c r="L326" i="4"/>
  <c r="H326" i="4"/>
  <c r="K326" i="4" s="1"/>
  <c r="O325" i="4"/>
  <c r="N325" i="4"/>
  <c r="L325" i="4"/>
  <c r="H325" i="4"/>
  <c r="O324" i="4"/>
  <c r="N324" i="4"/>
  <c r="L324" i="4"/>
  <c r="H324" i="4"/>
  <c r="M324" i="4" s="1"/>
  <c r="O323" i="4"/>
  <c r="N323" i="4"/>
  <c r="L323" i="4"/>
  <c r="H323" i="4"/>
  <c r="K323" i="4" s="1"/>
  <c r="O322" i="4"/>
  <c r="N322" i="4"/>
  <c r="L322" i="4"/>
  <c r="H322" i="4"/>
  <c r="K322" i="4" s="1"/>
  <c r="O321" i="4"/>
  <c r="N321" i="4"/>
  <c r="L321" i="4"/>
  <c r="H321" i="4"/>
  <c r="M321" i="4" s="1"/>
  <c r="O320" i="4"/>
  <c r="N320" i="4"/>
  <c r="L320" i="4"/>
  <c r="H320" i="4"/>
  <c r="O319" i="4"/>
  <c r="N319" i="4"/>
  <c r="L319" i="4"/>
  <c r="H319" i="4"/>
  <c r="O318" i="4"/>
  <c r="N318" i="4"/>
  <c r="L318" i="4"/>
  <c r="H318" i="4"/>
  <c r="O317" i="4"/>
  <c r="N317" i="4"/>
  <c r="L317" i="4"/>
  <c r="H317" i="4"/>
  <c r="M317" i="4" s="1"/>
  <c r="O316" i="4"/>
  <c r="N316" i="4"/>
  <c r="L316" i="4"/>
  <c r="H316" i="4"/>
  <c r="O315" i="4"/>
  <c r="N315" i="4"/>
  <c r="L315" i="4"/>
  <c r="H315" i="4"/>
  <c r="M315" i="4" s="1"/>
  <c r="O314" i="4"/>
  <c r="N314" i="4"/>
  <c r="L314" i="4"/>
  <c r="H314" i="4"/>
  <c r="O313" i="4"/>
  <c r="N313" i="4"/>
  <c r="L313" i="4"/>
  <c r="H313" i="4"/>
  <c r="K313" i="4" s="1"/>
  <c r="O312" i="4"/>
  <c r="N312" i="4"/>
  <c r="L312" i="4"/>
  <c r="H312" i="4"/>
  <c r="O311" i="4"/>
  <c r="N311" i="4"/>
  <c r="L311" i="4"/>
  <c r="H311" i="4"/>
  <c r="K311" i="4" s="1"/>
  <c r="O310" i="4"/>
  <c r="N310" i="4"/>
  <c r="L310" i="4"/>
  <c r="H310" i="4"/>
  <c r="O309" i="4"/>
  <c r="N309" i="4"/>
  <c r="L309" i="4"/>
  <c r="H309" i="4"/>
  <c r="K309" i="4" s="1"/>
  <c r="O308" i="4"/>
  <c r="N308" i="4"/>
  <c r="L308" i="4"/>
  <c r="H308" i="4"/>
  <c r="K308" i="4" s="1"/>
  <c r="O307" i="4"/>
  <c r="N307" i="4"/>
  <c r="L307" i="4"/>
  <c r="H307" i="4"/>
  <c r="M307" i="4" s="1"/>
  <c r="O306" i="4"/>
  <c r="N306" i="4"/>
  <c r="L306" i="4"/>
  <c r="H306" i="4"/>
  <c r="O305" i="4"/>
  <c r="N305" i="4"/>
  <c r="L305" i="4"/>
  <c r="H305" i="4"/>
  <c r="M305" i="4" s="1"/>
  <c r="O304" i="4"/>
  <c r="N304" i="4"/>
  <c r="L304" i="4"/>
  <c r="H304" i="4"/>
  <c r="O303" i="4"/>
  <c r="N303" i="4"/>
  <c r="L303" i="4"/>
  <c r="H303" i="4"/>
  <c r="K303" i="4" s="1"/>
  <c r="O302" i="4"/>
  <c r="N302" i="4"/>
  <c r="L302" i="4"/>
  <c r="H302" i="4"/>
  <c r="O301" i="4"/>
  <c r="N301" i="4"/>
  <c r="L301" i="4"/>
  <c r="H301" i="4"/>
  <c r="M301" i="4" s="1"/>
  <c r="O300" i="4"/>
  <c r="N300" i="4"/>
  <c r="L300" i="4"/>
  <c r="H300" i="4"/>
  <c r="M300" i="4" s="1"/>
  <c r="O299" i="4"/>
  <c r="N299" i="4"/>
  <c r="L299" i="4"/>
  <c r="H299" i="4"/>
  <c r="K299" i="4" s="1"/>
  <c r="O298" i="4"/>
  <c r="N298" i="4"/>
  <c r="L298" i="4"/>
  <c r="H298" i="4"/>
  <c r="M298" i="4" s="1"/>
  <c r="O297" i="4"/>
  <c r="N297" i="4"/>
  <c r="L297" i="4"/>
  <c r="H297" i="4"/>
  <c r="O296" i="4"/>
  <c r="N296" i="4"/>
  <c r="L296" i="4"/>
  <c r="H296" i="4"/>
  <c r="M296" i="4" s="1"/>
  <c r="O295" i="4"/>
  <c r="N295" i="4"/>
  <c r="L295" i="4"/>
  <c r="H295" i="4"/>
  <c r="M295" i="4" s="1"/>
  <c r="O294" i="4"/>
  <c r="N294" i="4"/>
  <c r="L294" i="4"/>
  <c r="H294" i="4"/>
  <c r="O293" i="4"/>
  <c r="N293" i="4"/>
  <c r="L293" i="4"/>
  <c r="H293" i="4"/>
  <c r="M293" i="4" s="1"/>
  <c r="P293" i="4" s="1"/>
  <c r="O292" i="4"/>
  <c r="N292" i="4"/>
  <c r="L292" i="4"/>
  <c r="H292" i="4"/>
  <c r="O291" i="4"/>
  <c r="N291" i="4"/>
  <c r="L291" i="4"/>
  <c r="H291" i="4"/>
  <c r="M291" i="4" s="1"/>
  <c r="O290" i="4"/>
  <c r="N290" i="4"/>
  <c r="L290" i="4"/>
  <c r="H290" i="4"/>
  <c r="M290" i="4" s="1"/>
  <c r="O289" i="4"/>
  <c r="N289" i="4"/>
  <c r="L289" i="4"/>
  <c r="H289" i="4"/>
  <c r="K289" i="4" s="1"/>
  <c r="O288" i="4"/>
  <c r="N288" i="4"/>
  <c r="L288" i="4"/>
  <c r="H288" i="4"/>
  <c r="O287" i="4"/>
  <c r="N287" i="4"/>
  <c r="L287" i="4"/>
  <c r="H287" i="4"/>
  <c r="K287" i="4" s="1"/>
  <c r="O286" i="4"/>
  <c r="N286" i="4"/>
  <c r="L286" i="4"/>
  <c r="H286" i="4"/>
  <c r="O285" i="4"/>
  <c r="N285" i="4"/>
  <c r="L285" i="4"/>
  <c r="H285" i="4"/>
  <c r="M285" i="4" s="1"/>
  <c r="O284" i="4"/>
  <c r="N284" i="4"/>
  <c r="L284" i="4"/>
  <c r="H284" i="4"/>
  <c r="O283" i="4"/>
  <c r="N283" i="4"/>
  <c r="L283" i="4"/>
  <c r="H283" i="4"/>
  <c r="O282" i="4"/>
  <c r="N282" i="4"/>
  <c r="L282" i="4"/>
  <c r="H282" i="4"/>
  <c r="M282" i="4" s="1"/>
  <c r="O281" i="4"/>
  <c r="N281" i="4"/>
  <c r="L281" i="4"/>
  <c r="H281" i="4"/>
  <c r="O280" i="4"/>
  <c r="N280" i="4"/>
  <c r="L280" i="4"/>
  <c r="H280" i="4"/>
  <c r="M280" i="4" s="1"/>
  <c r="O279" i="4"/>
  <c r="N279" i="4"/>
  <c r="L279" i="4"/>
  <c r="H279" i="4"/>
  <c r="O278" i="4"/>
  <c r="N278" i="4"/>
  <c r="M278" i="4"/>
  <c r="L278" i="4"/>
  <c r="H278" i="4"/>
  <c r="K278" i="4" s="1"/>
  <c r="O277" i="4"/>
  <c r="N277" i="4"/>
  <c r="L277" i="4"/>
  <c r="H277" i="4"/>
  <c r="O276" i="4"/>
  <c r="N276" i="4"/>
  <c r="M276" i="4"/>
  <c r="L276" i="4"/>
  <c r="H276" i="4"/>
  <c r="K276" i="4" s="1"/>
  <c r="O275" i="4"/>
  <c r="N275" i="4"/>
  <c r="L275" i="4"/>
  <c r="H275" i="4"/>
  <c r="K275" i="4" s="1"/>
  <c r="O274" i="4"/>
  <c r="N274" i="4"/>
  <c r="L274" i="4"/>
  <c r="H274" i="4"/>
  <c r="O273" i="4"/>
  <c r="N273" i="4"/>
  <c r="L273" i="4"/>
  <c r="H273" i="4"/>
  <c r="O272" i="4"/>
  <c r="N272" i="4"/>
  <c r="L272" i="4"/>
  <c r="H272" i="4"/>
  <c r="M272" i="4" s="1"/>
  <c r="O271" i="4"/>
  <c r="N271" i="4"/>
  <c r="L271" i="4"/>
  <c r="H271" i="4"/>
  <c r="K271" i="4" s="1"/>
  <c r="O270" i="4"/>
  <c r="N270" i="4"/>
  <c r="L270" i="4"/>
  <c r="H270" i="4"/>
  <c r="K270" i="4" s="1"/>
  <c r="O269" i="4"/>
  <c r="N269" i="4"/>
  <c r="L269" i="4"/>
  <c r="H269" i="4"/>
  <c r="M269" i="4" s="1"/>
  <c r="O268" i="4"/>
  <c r="N268" i="4"/>
  <c r="L268" i="4"/>
  <c r="K268" i="4"/>
  <c r="H268" i="4"/>
  <c r="M268" i="4" s="1"/>
  <c r="O267" i="4"/>
  <c r="N267" i="4"/>
  <c r="L267" i="4"/>
  <c r="H267" i="4"/>
  <c r="K267" i="4" s="1"/>
  <c r="O266" i="4"/>
  <c r="N266" i="4"/>
  <c r="L266" i="4"/>
  <c r="H266" i="4"/>
  <c r="M266" i="4" s="1"/>
  <c r="O265" i="4"/>
  <c r="N265" i="4"/>
  <c r="L265" i="4"/>
  <c r="H265" i="4"/>
  <c r="O264" i="4"/>
  <c r="N264" i="4"/>
  <c r="L264" i="4"/>
  <c r="H264" i="4"/>
  <c r="M264" i="4" s="1"/>
  <c r="O263" i="4"/>
  <c r="N263" i="4"/>
  <c r="L263" i="4"/>
  <c r="H263" i="4"/>
  <c r="M263" i="4" s="1"/>
  <c r="O262" i="4"/>
  <c r="N262" i="4"/>
  <c r="L262" i="4"/>
  <c r="H262" i="4"/>
  <c r="M262" i="4" s="1"/>
  <c r="O261" i="4"/>
  <c r="N261" i="4"/>
  <c r="L261" i="4"/>
  <c r="H261" i="4"/>
  <c r="M261" i="4" s="1"/>
  <c r="O260" i="4"/>
  <c r="N260" i="4"/>
  <c r="L260" i="4"/>
  <c r="H260" i="4"/>
  <c r="O259" i="4"/>
  <c r="N259" i="4"/>
  <c r="L259" i="4"/>
  <c r="H259" i="4"/>
  <c r="O258" i="4"/>
  <c r="N258" i="4"/>
  <c r="L258" i="4"/>
  <c r="H258" i="4"/>
  <c r="M258" i="4" s="1"/>
  <c r="O257" i="4"/>
  <c r="N257" i="4"/>
  <c r="L257" i="4"/>
  <c r="H257" i="4"/>
  <c r="O256" i="4"/>
  <c r="N256" i="4"/>
  <c r="L256" i="4"/>
  <c r="H256" i="4"/>
  <c r="K256" i="4" s="1"/>
  <c r="O255" i="4"/>
  <c r="N255" i="4"/>
  <c r="L255" i="4"/>
  <c r="H255" i="4"/>
  <c r="K255" i="4" s="1"/>
  <c r="O254" i="4"/>
  <c r="N254" i="4"/>
  <c r="L254" i="4"/>
  <c r="H254" i="4"/>
  <c r="M254" i="4" s="1"/>
  <c r="O253" i="4"/>
  <c r="N253" i="4"/>
  <c r="L253" i="4"/>
  <c r="H253" i="4"/>
  <c r="O252" i="4"/>
  <c r="N252" i="4"/>
  <c r="L252" i="4"/>
  <c r="H252" i="4"/>
  <c r="K252" i="4" s="1"/>
  <c r="O251" i="4"/>
  <c r="N251" i="4"/>
  <c r="L251" i="4"/>
  <c r="H251" i="4"/>
  <c r="O250" i="4"/>
  <c r="N250" i="4"/>
  <c r="L250" i="4"/>
  <c r="H250" i="4"/>
  <c r="K250" i="4" s="1"/>
  <c r="O249" i="4"/>
  <c r="N249" i="4"/>
  <c r="L249" i="4"/>
  <c r="H249" i="4"/>
  <c r="M249" i="4" s="1"/>
  <c r="O248" i="4"/>
  <c r="N248" i="4"/>
  <c r="L248" i="4"/>
  <c r="H248" i="4"/>
  <c r="O247" i="4"/>
  <c r="N247" i="4"/>
  <c r="L247" i="4"/>
  <c r="H247" i="4"/>
  <c r="K247" i="4" s="1"/>
  <c r="O246" i="4"/>
  <c r="N246" i="4"/>
  <c r="L246" i="4"/>
  <c r="H246" i="4"/>
  <c r="M246" i="4" s="1"/>
  <c r="O245" i="4"/>
  <c r="N245" i="4"/>
  <c r="L245" i="4"/>
  <c r="H245" i="4"/>
  <c r="O244" i="4"/>
  <c r="N244" i="4"/>
  <c r="L244" i="4"/>
  <c r="H244" i="4"/>
  <c r="K244" i="4" s="1"/>
  <c r="O243" i="4"/>
  <c r="N243" i="4"/>
  <c r="L243" i="4"/>
  <c r="H243" i="4"/>
  <c r="O242" i="4"/>
  <c r="N242" i="4"/>
  <c r="L242" i="4"/>
  <c r="H242" i="4"/>
  <c r="M242" i="4" s="1"/>
  <c r="O241" i="4"/>
  <c r="N241" i="4"/>
  <c r="L241" i="4"/>
  <c r="H241" i="4"/>
  <c r="K241" i="4" s="1"/>
  <c r="O240" i="4"/>
  <c r="N240" i="4"/>
  <c r="L240" i="4"/>
  <c r="H240" i="4"/>
  <c r="M240" i="4" s="1"/>
  <c r="O239" i="4"/>
  <c r="N239" i="4"/>
  <c r="L239" i="4"/>
  <c r="H239" i="4"/>
  <c r="O238" i="4"/>
  <c r="N238" i="4"/>
  <c r="L238" i="4"/>
  <c r="H238" i="4"/>
  <c r="K238" i="4" s="1"/>
  <c r="O237" i="4"/>
  <c r="N237" i="4"/>
  <c r="L237" i="4"/>
  <c r="H237" i="4"/>
  <c r="O236" i="4"/>
  <c r="N236" i="4"/>
  <c r="L236" i="4"/>
  <c r="H236" i="4"/>
  <c r="M236" i="4" s="1"/>
  <c r="O235" i="4"/>
  <c r="N235" i="4"/>
  <c r="L235" i="4"/>
  <c r="H235" i="4"/>
  <c r="K235" i="4" s="1"/>
  <c r="O234" i="4"/>
  <c r="N234" i="4"/>
  <c r="L234" i="4"/>
  <c r="H234" i="4"/>
  <c r="O233" i="4"/>
  <c r="N233" i="4"/>
  <c r="L233" i="4"/>
  <c r="H233" i="4"/>
  <c r="O232" i="4"/>
  <c r="N232" i="4"/>
  <c r="L232" i="4"/>
  <c r="H232" i="4"/>
  <c r="O231" i="4"/>
  <c r="N231" i="4"/>
  <c r="L231" i="4"/>
  <c r="H231" i="4"/>
  <c r="M231" i="4" s="1"/>
  <c r="O230" i="4"/>
  <c r="N230" i="4"/>
  <c r="L230" i="4"/>
  <c r="H230" i="4"/>
  <c r="O229" i="4"/>
  <c r="N229" i="4"/>
  <c r="L229" i="4"/>
  <c r="H229" i="4"/>
  <c r="O228" i="4"/>
  <c r="N228" i="4"/>
  <c r="L228" i="4"/>
  <c r="H228" i="4"/>
  <c r="K228" i="4" s="1"/>
  <c r="O227" i="4"/>
  <c r="N227" i="4"/>
  <c r="L227" i="4"/>
  <c r="H227" i="4"/>
  <c r="M227" i="4" s="1"/>
  <c r="O226" i="4"/>
  <c r="N226" i="4"/>
  <c r="L226" i="4"/>
  <c r="H226" i="4"/>
  <c r="O225" i="4"/>
  <c r="N225" i="4"/>
  <c r="L225" i="4"/>
  <c r="H225" i="4"/>
  <c r="O224" i="4"/>
  <c r="N224" i="4"/>
  <c r="L224" i="4"/>
  <c r="H224" i="4"/>
  <c r="O223" i="4"/>
  <c r="N223" i="4"/>
  <c r="L223" i="4"/>
  <c r="H223" i="4"/>
  <c r="O222" i="4"/>
  <c r="N222" i="4"/>
  <c r="L222" i="4"/>
  <c r="H222" i="4"/>
  <c r="O221" i="4"/>
  <c r="N221" i="4"/>
  <c r="L221" i="4"/>
  <c r="H221" i="4"/>
  <c r="K221" i="4" s="1"/>
  <c r="O220" i="4"/>
  <c r="N220" i="4"/>
  <c r="L220" i="4"/>
  <c r="H220" i="4"/>
  <c r="K220" i="4" s="1"/>
  <c r="O219" i="4"/>
  <c r="N219" i="4"/>
  <c r="L219" i="4"/>
  <c r="H219" i="4"/>
  <c r="K219" i="4" s="1"/>
  <c r="O218" i="4"/>
  <c r="N218" i="4"/>
  <c r="L218" i="4"/>
  <c r="H218" i="4"/>
  <c r="M218" i="4" s="1"/>
  <c r="O217" i="4"/>
  <c r="N217" i="4"/>
  <c r="L217" i="4"/>
  <c r="K217" i="4"/>
  <c r="H217" i="4"/>
  <c r="M217" i="4" s="1"/>
  <c r="O216" i="4"/>
  <c r="N216" i="4"/>
  <c r="L216" i="4"/>
  <c r="H216" i="4"/>
  <c r="K216" i="4" s="1"/>
  <c r="O215" i="4"/>
  <c r="N215" i="4"/>
  <c r="L215" i="4"/>
  <c r="H215" i="4"/>
  <c r="M215" i="4" s="1"/>
  <c r="O214" i="4"/>
  <c r="N214" i="4"/>
  <c r="L214" i="4"/>
  <c r="H214" i="4"/>
  <c r="M214" i="4" s="1"/>
  <c r="O213" i="4"/>
  <c r="N213" i="4"/>
  <c r="L213" i="4"/>
  <c r="H213" i="4"/>
  <c r="O212" i="4"/>
  <c r="N212" i="4"/>
  <c r="L212" i="4"/>
  <c r="H212" i="4"/>
  <c r="O211" i="4"/>
  <c r="N211" i="4"/>
  <c r="L211" i="4"/>
  <c r="H211" i="4"/>
  <c r="O210" i="4"/>
  <c r="N210" i="4"/>
  <c r="L210" i="4"/>
  <c r="H210" i="4"/>
  <c r="O209" i="4"/>
  <c r="N209" i="4"/>
  <c r="L209" i="4"/>
  <c r="H209" i="4"/>
  <c r="O208" i="4"/>
  <c r="N208" i="4"/>
  <c r="L208" i="4"/>
  <c r="H208" i="4"/>
  <c r="K208" i="4" s="1"/>
  <c r="O207" i="4"/>
  <c r="N207" i="4"/>
  <c r="L207" i="4"/>
  <c r="H207" i="4"/>
  <c r="M207" i="4" s="1"/>
  <c r="O206" i="4"/>
  <c r="N206" i="4"/>
  <c r="L206" i="4"/>
  <c r="H206" i="4"/>
  <c r="O205" i="4"/>
  <c r="N205" i="4"/>
  <c r="L205" i="4"/>
  <c r="H205" i="4"/>
  <c r="M205" i="4" s="1"/>
  <c r="O204" i="4"/>
  <c r="N204" i="4"/>
  <c r="L204" i="4"/>
  <c r="H204" i="4"/>
  <c r="K204" i="4" s="1"/>
  <c r="O203" i="4"/>
  <c r="N203" i="4"/>
  <c r="L203" i="4"/>
  <c r="H203" i="4"/>
  <c r="O202" i="4"/>
  <c r="N202" i="4"/>
  <c r="L202" i="4"/>
  <c r="H202" i="4"/>
  <c r="M202" i="4" s="1"/>
  <c r="O201" i="4"/>
  <c r="N201" i="4"/>
  <c r="L201" i="4"/>
  <c r="H201" i="4"/>
  <c r="O200" i="4"/>
  <c r="N200" i="4"/>
  <c r="L200" i="4"/>
  <c r="H200" i="4"/>
  <c r="K200" i="4" s="1"/>
  <c r="O199" i="4"/>
  <c r="N199" i="4"/>
  <c r="L199" i="4"/>
  <c r="H199" i="4"/>
  <c r="K199" i="4" s="1"/>
  <c r="O198" i="4"/>
  <c r="N198" i="4"/>
  <c r="L198" i="4"/>
  <c r="H198" i="4"/>
  <c r="O197" i="4"/>
  <c r="N197" i="4"/>
  <c r="L197" i="4"/>
  <c r="H197" i="4"/>
  <c r="M197" i="4" s="1"/>
  <c r="O196" i="4"/>
  <c r="N196" i="4"/>
  <c r="L196" i="4"/>
  <c r="H196" i="4"/>
  <c r="K196" i="4" s="1"/>
  <c r="O195" i="4"/>
  <c r="N195" i="4"/>
  <c r="L195" i="4"/>
  <c r="H195" i="4"/>
  <c r="O194" i="4"/>
  <c r="N194" i="4"/>
  <c r="L194" i="4"/>
  <c r="H194" i="4"/>
  <c r="M194" i="4" s="1"/>
  <c r="O193" i="4"/>
  <c r="N193" i="4"/>
  <c r="L193" i="4"/>
  <c r="H193" i="4"/>
  <c r="K193" i="4" s="1"/>
  <c r="O192" i="4"/>
  <c r="N192" i="4"/>
  <c r="L192" i="4"/>
  <c r="H192" i="4"/>
  <c r="K192" i="4" s="1"/>
  <c r="O191" i="4"/>
  <c r="N191" i="4"/>
  <c r="L191" i="4"/>
  <c r="H191" i="4"/>
  <c r="K191" i="4" s="1"/>
  <c r="O190" i="4"/>
  <c r="N190" i="4"/>
  <c r="L190" i="4"/>
  <c r="H190" i="4"/>
  <c r="M190" i="4" s="1"/>
  <c r="O189" i="4"/>
  <c r="N189" i="4"/>
  <c r="L189" i="4"/>
  <c r="H189" i="4"/>
  <c r="M189" i="4" s="1"/>
  <c r="O188" i="4"/>
  <c r="N188" i="4"/>
  <c r="L188" i="4"/>
  <c r="H188" i="4"/>
  <c r="M188" i="4" s="1"/>
  <c r="O187" i="4"/>
  <c r="N187" i="4"/>
  <c r="L187" i="4"/>
  <c r="H187" i="4"/>
  <c r="K187" i="4" s="1"/>
  <c r="O186" i="4"/>
  <c r="N186" i="4"/>
  <c r="L186" i="4"/>
  <c r="H186" i="4"/>
  <c r="M186" i="4" s="1"/>
  <c r="O185" i="4"/>
  <c r="N185" i="4"/>
  <c r="L185" i="4"/>
  <c r="H185" i="4"/>
  <c r="O184" i="4"/>
  <c r="N184" i="4"/>
  <c r="L184" i="4"/>
  <c r="H184" i="4"/>
  <c r="K184" i="4" s="1"/>
  <c r="O183" i="4"/>
  <c r="N183" i="4"/>
  <c r="L183" i="4"/>
  <c r="H183" i="4"/>
  <c r="K183" i="4" s="1"/>
  <c r="O182" i="4"/>
  <c r="N182" i="4"/>
  <c r="L182" i="4"/>
  <c r="H182" i="4"/>
  <c r="M182" i="4" s="1"/>
  <c r="O181" i="4"/>
  <c r="N181" i="4"/>
  <c r="L181" i="4"/>
  <c r="H181" i="4"/>
  <c r="K181" i="4" s="1"/>
  <c r="O180" i="4"/>
  <c r="N180" i="4"/>
  <c r="L180" i="4"/>
  <c r="H180" i="4"/>
  <c r="M180" i="4" s="1"/>
  <c r="O179" i="4"/>
  <c r="N179" i="4"/>
  <c r="L179" i="4"/>
  <c r="H179" i="4"/>
  <c r="O178" i="4"/>
  <c r="N178" i="4"/>
  <c r="L178" i="4"/>
  <c r="H178" i="4"/>
  <c r="O177" i="4"/>
  <c r="N177" i="4"/>
  <c r="L177" i="4"/>
  <c r="H177" i="4"/>
  <c r="M177" i="4" s="1"/>
  <c r="O176" i="4"/>
  <c r="N176" i="4"/>
  <c r="L176" i="4"/>
  <c r="H176" i="4"/>
  <c r="O175" i="4"/>
  <c r="N175" i="4"/>
  <c r="L175" i="4"/>
  <c r="H175" i="4"/>
  <c r="M175" i="4" s="1"/>
  <c r="O174" i="4"/>
  <c r="N174" i="4"/>
  <c r="L174" i="4"/>
  <c r="H174" i="4"/>
  <c r="M174" i="4" s="1"/>
  <c r="O173" i="4"/>
  <c r="N173" i="4"/>
  <c r="L173" i="4"/>
  <c r="H173" i="4"/>
  <c r="M173" i="4" s="1"/>
  <c r="O172" i="4"/>
  <c r="N172" i="4"/>
  <c r="L172" i="4"/>
  <c r="H172" i="4"/>
  <c r="O171" i="4"/>
  <c r="N171" i="4"/>
  <c r="L171" i="4"/>
  <c r="H171" i="4"/>
  <c r="M171" i="4" s="1"/>
  <c r="O170" i="4"/>
  <c r="N170" i="4"/>
  <c r="L170" i="4"/>
  <c r="H170" i="4"/>
  <c r="O169" i="4"/>
  <c r="N169" i="4"/>
  <c r="L169" i="4"/>
  <c r="H169" i="4"/>
  <c r="M169" i="4" s="1"/>
  <c r="O168" i="4"/>
  <c r="N168" i="4"/>
  <c r="L168" i="4"/>
  <c r="H168" i="4"/>
  <c r="O167" i="4"/>
  <c r="N167" i="4"/>
  <c r="L167" i="4"/>
  <c r="H167" i="4"/>
  <c r="M167" i="4" s="1"/>
  <c r="O166" i="4"/>
  <c r="N166" i="4"/>
  <c r="L166" i="4"/>
  <c r="H166" i="4"/>
  <c r="O165" i="4"/>
  <c r="N165" i="4"/>
  <c r="L165" i="4"/>
  <c r="H165" i="4"/>
  <c r="M165" i="4" s="1"/>
  <c r="O164" i="4"/>
  <c r="N164" i="4"/>
  <c r="L164" i="4"/>
  <c r="H164" i="4"/>
  <c r="K164" i="4" s="1"/>
  <c r="O163" i="4"/>
  <c r="N163" i="4"/>
  <c r="L163" i="4"/>
  <c r="H163" i="4"/>
  <c r="K163" i="4" s="1"/>
  <c r="O162" i="4"/>
  <c r="N162" i="4"/>
  <c r="L162" i="4"/>
  <c r="H162" i="4"/>
  <c r="O161" i="4"/>
  <c r="N161" i="4"/>
  <c r="L161" i="4"/>
  <c r="H161" i="4"/>
  <c r="M161" i="4" s="1"/>
  <c r="O160" i="4"/>
  <c r="N160" i="4"/>
  <c r="L160" i="4"/>
  <c r="H160" i="4"/>
  <c r="K160" i="4" s="1"/>
  <c r="O159" i="4"/>
  <c r="N159" i="4"/>
  <c r="L159" i="4"/>
  <c r="H159" i="4"/>
  <c r="M159" i="4" s="1"/>
  <c r="O158" i="4"/>
  <c r="N158" i="4"/>
  <c r="L158" i="4"/>
  <c r="H158" i="4"/>
  <c r="K158" i="4" s="1"/>
  <c r="O157" i="4"/>
  <c r="N157" i="4"/>
  <c r="L157" i="4"/>
  <c r="K157" i="4"/>
  <c r="H157" i="4"/>
  <c r="M157" i="4" s="1"/>
  <c r="O156" i="4"/>
  <c r="N156" i="4"/>
  <c r="L156" i="4"/>
  <c r="H156" i="4"/>
  <c r="O155" i="4"/>
  <c r="N155" i="4"/>
  <c r="L155" i="4"/>
  <c r="H155" i="4"/>
  <c r="M155" i="4" s="1"/>
  <c r="O154" i="4"/>
  <c r="N154" i="4"/>
  <c r="L154" i="4"/>
  <c r="H154" i="4"/>
  <c r="O153" i="4"/>
  <c r="N153" i="4"/>
  <c r="L153" i="4"/>
  <c r="H153" i="4"/>
  <c r="M153" i="4" s="1"/>
  <c r="O152" i="4"/>
  <c r="N152" i="4"/>
  <c r="L152" i="4"/>
  <c r="H152" i="4"/>
  <c r="K152" i="4" s="1"/>
  <c r="O151" i="4"/>
  <c r="N151" i="4"/>
  <c r="L151" i="4"/>
  <c r="H151" i="4"/>
  <c r="M151" i="4" s="1"/>
  <c r="O150" i="4"/>
  <c r="N150" i="4"/>
  <c r="L150" i="4"/>
  <c r="H150" i="4"/>
  <c r="O149" i="4"/>
  <c r="N149" i="4"/>
  <c r="L149" i="4"/>
  <c r="H149" i="4"/>
  <c r="M149" i="4" s="1"/>
  <c r="O148" i="4"/>
  <c r="N148" i="4"/>
  <c r="L148" i="4"/>
  <c r="H148" i="4"/>
  <c r="O147" i="4"/>
  <c r="N147" i="4"/>
  <c r="L147" i="4"/>
  <c r="H147" i="4"/>
  <c r="M147" i="4" s="1"/>
  <c r="O146" i="4"/>
  <c r="N146" i="4"/>
  <c r="L146" i="4"/>
  <c r="H146" i="4"/>
  <c r="M146" i="4" s="1"/>
  <c r="O145" i="4"/>
  <c r="N145" i="4"/>
  <c r="L145" i="4"/>
  <c r="K145" i="4"/>
  <c r="H145" i="4"/>
  <c r="M145" i="4" s="1"/>
  <c r="O144" i="4"/>
  <c r="N144" i="4"/>
  <c r="L144" i="4"/>
  <c r="H144" i="4"/>
  <c r="K144" i="4" s="1"/>
  <c r="O143" i="4"/>
  <c r="N143" i="4"/>
  <c r="L143" i="4"/>
  <c r="H143" i="4"/>
  <c r="M143" i="4" s="1"/>
  <c r="O142" i="4"/>
  <c r="N142" i="4"/>
  <c r="L142" i="4"/>
  <c r="H142" i="4"/>
  <c r="M142" i="4" s="1"/>
  <c r="O141" i="4"/>
  <c r="N141" i="4"/>
  <c r="L141" i="4"/>
  <c r="H141" i="4"/>
  <c r="K141" i="4" s="1"/>
  <c r="O140" i="4"/>
  <c r="N140" i="4"/>
  <c r="L140" i="4"/>
  <c r="H140" i="4"/>
  <c r="K140" i="4" s="1"/>
  <c r="O139" i="4"/>
  <c r="N139" i="4"/>
  <c r="L139" i="4"/>
  <c r="H139" i="4"/>
  <c r="M139" i="4" s="1"/>
  <c r="O138" i="4"/>
  <c r="N138" i="4"/>
  <c r="L138" i="4"/>
  <c r="H138" i="4"/>
  <c r="M138" i="4" s="1"/>
  <c r="O137" i="4"/>
  <c r="N137" i="4"/>
  <c r="L137" i="4"/>
  <c r="H137" i="4"/>
  <c r="M137" i="4" s="1"/>
  <c r="O136" i="4"/>
  <c r="N136" i="4"/>
  <c r="L136" i="4"/>
  <c r="H136" i="4"/>
  <c r="K136" i="4" s="1"/>
  <c r="O135" i="4"/>
  <c r="N135" i="4"/>
  <c r="L135" i="4"/>
  <c r="H135" i="4"/>
  <c r="M135" i="4" s="1"/>
  <c r="O134" i="4"/>
  <c r="N134" i="4"/>
  <c r="L134" i="4"/>
  <c r="H134" i="4"/>
  <c r="M134" i="4" s="1"/>
  <c r="O133" i="4"/>
  <c r="N133" i="4"/>
  <c r="L133" i="4"/>
  <c r="H133" i="4"/>
  <c r="O132" i="4"/>
  <c r="N132" i="4"/>
  <c r="L132" i="4"/>
  <c r="H132" i="4"/>
  <c r="M132" i="4" s="1"/>
  <c r="O131" i="4"/>
  <c r="N131" i="4"/>
  <c r="L131" i="4"/>
  <c r="H131" i="4"/>
  <c r="M131" i="4" s="1"/>
  <c r="O130" i="4"/>
  <c r="N130" i="4"/>
  <c r="L130" i="4"/>
  <c r="H130" i="4"/>
  <c r="O129" i="4"/>
  <c r="N129" i="4"/>
  <c r="L129" i="4"/>
  <c r="H129" i="4"/>
  <c r="K129" i="4" s="1"/>
  <c r="O128" i="4"/>
  <c r="N128" i="4"/>
  <c r="L128" i="4"/>
  <c r="H128" i="4"/>
  <c r="K128" i="4" s="1"/>
  <c r="O127" i="4"/>
  <c r="N127" i="4"/>
  <c r="L127" i="4"/>
  <c r="H127" i="4"/>
  <c r="K127" i="4" s="1"/>
  <c r="O126" i="4"/>
  <c r="N126" i="4"/>
  <c r="L126" i="4"/>
  <c r="H126" i="4"/>
  <c r="M126" i="4" s="1"/>
  <c r="O125" i="4"/>
  <c r="N125" i="4"/>
  <c r="L125" i="4"/>
  <c r="H125" i="4"/>
  <c r="O124" i="4"/>
  <c r="N124" i="4"/>
  <c r="L124" i="4"/>
  <c r="H124" i="4"/>
  <c r="M124" i="4" s="1"/>
  <c r="O123" i="4"/>
  <c r="N123" i="4"/>
  <c r="L123" i="4"/>
  <c r="H123" i="4"/>
  <c r="K123" i="4" s="1"/>
  <c r="O122" i="4"/>
  <c r="N122" i="4"/>
  <c r="L122" i="4"/>
  <c r="H122" i="4"/>
  <c r="O121" i="4"/>
  <c r="N121" i="4"/>
  <c r="L121" i="4"/>
  <c r="H121" i="4"/>
  <c r="O120" i="4"/>
  <c r="N120" i="4"/>
  <c r="L120" i="4"/>
  <c r="H120" i="4"/>
  <c r="K120" i="4" s="1"/>
  <c r="O119" i="4"/>
  <c r="N119" i="4"/>
  <c r="L119" i="4"/>
  <c r="H119" i="4"/>
  <c r="M119" i="4" s="1"/>
  <c r="O118" i="4"/>
  <c r="N118" i="4"/>
  <c r="L118" i="4"/>
  <c r="H118" i="4"/>
  <c r="M118" i="4" s="1"/>
  <c r="O117" i="4"/>
  <c r="N117" i="4"/>
  <c r="L117" i="4"/>
  <c r="H117" i="4"/>
  <c r="O116" i="4"/>
  <c r="N116" i="4"/>
  <c r="L116" i="4"/>
  <c r="H116" i="4"/>
  <c r="O115" i="4"/>
  <c r="N115" i="4"/>
  <c r="L115" i="4"/>
  <c r="H115" i="4"/>
  <c r="O114" i="4"/>
  <c r="N114" i="4"/>
  <c r="L114" i="4"/>
  <c r="H114" i="4"/>
  <c r="M114" i="4" s="1"/>
  <c r="O113" i="4"/>
  <c r="N113" i="4"/>
  <c r="L113" i="4"/>
  <c r="H113" i="4"/>
  <c r="M113" i="4" s="1"/>
  <c r="O112" i="4"/>
  <c r="N112" i="4"/>
  <c r="L112" i="4"/>
  <c r="H112" i="4"/>
  <c r="O111" i="4"/>
  <c r="N111" i="4"/>
  <c r="L111" i="4"/>
  <c r="H111" i="4"/>
  <c r="K111" i="4" s="1"/>
  <c r="O110" i="4"/>
  <c r="N110" i="4"/>
  <c r="L110" i="4"/>
  <c r="H110" i="4"/>
  <c r="M110" i="4" s="1"/>
  <c r="O109" i="4"/>
  <c r="N109" i="4"/>
  <c r="L109" i="4"/>
  <c r="H109" i="4"/>
  <c r="M109" i="4" s="1"/>
  <c r="O108" i="4"/>
  <c r="N108" i="4"/>
  <c r="M108" i="4"/>
  <c r="P108" i="4" s="1"/>
  <c r="L108" i="4"/>
  <c r="H108" i="4"/>
  <c r="K108" i="4" s="1"/>
  <c r="O107" i="4"/>
  <c r="N107" i="4"/>
  <c r="L107" i="4"/>
  <c r="H107" i="4"/>
  <c r="M107" i="4" s="1"/>
  <c r="O106" i="4"/>
  <c r="N106" i="4"/>
  <c r="L106" i="4"/>
  <c r="H106" i="4"/>
  <c r="O105" i="4"/>
  <c r="N105" i="4"/>
  <c r="L105" i="4"/>
  <c r="H105" i="4"/>
  <c r="K105" i="4" s="1"/>
  <c r="O104" i="4"/>
  <c r="N104" i="4"/>
  <c r="L104" i="4"/>
  <c r="H104" i="4"/>
  <c r="O103" i="4"/>
  <c r="N103" i="4"/>
  <c r="L103" i="4"/>
  <c r="H103" i="4"/>
  <c r="O102" i="4"/>
  <c r="N102" i="4"/>
  <c r="L102" i="4"/>
  <c r="H102" i="4"/>
  <c r="M102" i="4" s="1"/>
  <c r="O101" i="4"/>
  <c r="N101" i="4"/>
  <c r="L101" i="4"/>
  <c r="H101" i="4"/>
  <c r="M101" i="4" s="1"/>
  <c r="O100" i="4"/>
  <c r="N100" i="4"/>
  <c r="L100" i="4"/>
  <c r="H100" i="4"/>
  <c r="K100" i="4" s="1"/>
  <c r="O99" i="4"/>
  <c r="N99" i="4"/>
  <c r="L99" i="4"/>
  <c r="H99" i="4"/>
  <c r="K99" i="4" s="1"/>
  <c r="O98" i="4"/>
  <c r="N98" i="4"/>
  <c r="L98" i="4"/>
  <c r="H98" i="4"/>
  <c r="O97" i="4"/>
  <c r="N97" i="4"/>
  <c r="L97" i="4"/>
  <c r="H97" i="4"/>
  <c r="M97" i="4" s="1"/>
  <c r="O96" i="4"/>
  <c r="N96" i="4"/>
  <c r="L96" i="4"/>
  <c r="H96" i="4"/>
  <c r="K96" i="4" s="1"/>
  <c r="O95" i="4"/>
  <c r="N95" i="4"/>
  <c r="L95" i="4"/>
  <c r="H95" i="4"/>
  <c r="M95" i="4" s="1"/>
  <c r="O94" i="4"/>
  <c r="N94" i="4"/>
  <c r="L94" i="4"/>
  <c r="H94" i="4"/>
  <c r="K94" i="4" s="1"/>
  <c r="O93" i="4"/>
  <c r="N93" i="4"/>
  <c r="L93" i="4"/>
  <c r="H93" i="4"/>
  <c r="M93" i="4" s="1"/>
  <c r="O92" i="4"/>
  <c r="N92" i="4"/>
  <c r="L92" i="4"/>
  <c r="H92" i="4"/>
  <c r="O91" i="4"/>
  <c r="N91" i="4"/>
  <c r="L91" i="4"/>
  <c r="H91" i="4"/>
  <c r="M91" i="4" s="1"/>
  <c r="O90" i="4"/>
  <c r="N90" i="4"/>
  <c r="L90" i="4"/>
  <c r="H90" i="4"/>
  <c r="M90" i="4" s="1"/>
  <c r="O89" i="4"/>
  <c r="N89" i="4"/>
  <c r="L89" i="4"/>
  <c r="H89" i="4"/>
  <c r="O88" i="4"/>
  <c r="N88" i="4"/>
  <c r="L88" i="4"/>
  <c r="H88" i="4"/>
  <c r="K88" i="4" s="1"/>
  <c r="O87" i="4"/>
  <c r="N87" i="4"/>
  <c r="L87" i="4"/>
  <c r="H87" i="4"/>
  <c r="M87" i="4" s="1"/>
  <c r="O86" i="4"/>
  <c r="N86" i="4"/>
  <c r="L86" i="4"/>
  <c r="H86" i="4"/>
  <c r="O85" i="4"/>
  <c r="N85" i="4"/>
  <c r="M85" i="4"/>
  <c r="L85" i="4"/>
  <c r="H85" i="4"/>
  <c r="K85" i="4" s="1"/>
  <c r="O84" i="4"/>
  <c r="N84" i="4"/>
  <c r="L84" i="4"/>
  <c r="H84" i="4"/>
  <c r="M84" i="4" s="1"/>
  <c r="O83" i="4"/>
  <c r="N83" i="4"/>
  <c r="L83" i="4"/>
  <c r="H83" i="4"/>
  <c r="O82" i="4"/>
  <c r="N82" i="4"/>
  <c r="L82" i="4"/>
  <c r="H82" i="4"/>
  <c r="M82" i="4" s="1"/>
  <c r="O81" i="4"/>
  <c r="N81" i="4"/>
  <c r="L81" i="4"/>
  <c r="H81" i="4"/>
  <c r="O80" i="4"/>
  <c r="N80" i="4"/>
  <c r="L80" i="4"/>
  <c r="H80" i="4"/>
  <c r="K80" i="4" s="1"/>
  <c r="O79" i="4"/>
  <c r="N79" i="4"/>
  <c r="L79" i="4"/>
  <c r="H79" i="4"/>
  <c r="M79" i="4" s="1"/>
  <c r="O78" i="4"/>
  <c r="N78" i="4"/>
  <c r="L78" i="4"/>
  <c r="H78" i="4"/>
  <c r="O77" i="4"/>
  <c r="N77" i="4"/>
  <c r="L77" i="4"/>
  <c r="H77" i="4"/>
  <c r="K77" i="4" s="1"/>
  <c r="O76" i="4"/>
  <c r="N76" i="4"/>
  <c r="L76" i="4"/>
  <c r="H76" i="4"/>
  <c r="M76" i="4" s="1"/>
  <c r="O75" i="4"/>
  <c r="N75" i="4"/>
  <c r="L75" i="4"/>
  <c r="H75" i="4"/>
  <c r="O74" i="4"/>
  <c r="N74" i="4"/>
  <c r="L74" i="4"/>
  <c r="H74" i="4"/>
  <c r="M74" i="4" s="1"/>
  <c r="O73" i="4"/>
  <c r="N73" i="4"/>
  <c r="L73" i="4"/>
  <c r="H73" i="4"/>
  <c r="M73" i="4" s="1"/>
  <c r="O72" i="4"/>
  <c r="N72" i="4"/>
  <c r="L72" i="4"/>
  <c r="H72" i="4"/>
  <c r="K72" i="4" s="1"/>
  <c r="O71" i="4"/>
  <c r="N71" i="4"/>
  <c r="L71" i="4"/>
  <c r="H71" i="4"/>
  <c r="M71" i="4" s="1"/>
  <c r="O70" i="4"/>
  <c r="N70" i="4"/>
  <c r="L70" i="4"/>
  <c r="H70" i="4"/>
  <c r="M70" i="4" s="1"/>
  <c r="O69" i="4"/>
  <c r="N69" i="4"/>
  <c r="L69" i="4"/>
  <c r="H69" i="4"/>
  <c r="O68" i="4"/>
  <c r="N68" i="4"/>
  <c r="L68" i="4"/>
  <c r="H68" i="4"/>
  <c r="M68" i="4" s="1"/>
  <c r="O67" i="4"/>
  <c r="N67" i="4"/>
  <c r="L67" i="4"/>
  <c r="H67" i="4"/>
  <c r="M67" i="4" s="1"/>
  <c r="O66" i="4"/>
  <c r="N66" i="4"/>
  <c r="L66" i="4"/>
  <c r="H66" i="4"/>
  <c r="M66" i="4" s="1"/>
  <c r="O65" i="4"/>
  <c r="N65" i="4"/>
  <c r="L65" i="4"/>
  <c r="H65" i="4"/>
  <c r="K65" i="4" s="1"/>
  <c r="O64" i="4"/>
  <c r="N64" i="4"/>
  <c r="L64" i="4"/>
  <c r="H64" i="4"/>
  <c r="K64" i="4" s="1"/>
  <c r="O63" i="4"/>
  <c r="N63" i="4"/>
  <c r="L63" i="4"/>
  <c r="H63" i="4"/>
  <c r="K63" i="4" s="1"/>
  <c r="O62" i="4"/>
  <c r="N62" i="4"/>
  <c r="L62" i="4"/>
  <c r="H62" i="4"/>
  <c r="M62" i="4" s="1"/>
  <c r="O61" i="4"/>
  <c r="N61" i="4"/>
  <c r="L61" i="4"/>
  <c r="H61" i="4"/>
  <c r="M61" i="4" s="1"/>
  <c r="O60" i="4"/>
  <c r="N60" i="4"/>
  <c r="L60" i="4"/>
  <c r="H60" i="4"/>
  <c r="M60" i="4" s="1"/>
  <c r="O59" i="4"/>
  <c r="N59" i="4"/>
  <c r="L59" i="4"/>
  <c r="H59" i="4"/>
  <c r="O58" i="4"/>
  <c r="N58" i="4"/>
  <c r="L58" i="4"/>
  <c r="H58" i="4"/>
  <c r="M58" i="4" s="1"/>
  <c r="O57" i="4"/>
  <c r="N57" i="4"/>
  <c r="L57" i="4"/>
  <c r="H57" i="4"/>
  <c r="O56" i="4"/>
  <c r="N56" i="4"/>
  <c r="L56" i="4"/>
  <c r="H56" i="4"/>
  <c r="K56" i="4" s="1"/>
  <c r="O55" i="4"/>
  <c r="N55" i="4"/>
  <c r="L55" i="4"/>
  <c r="H55" i="4"/>
  <c r="M55" i="4" s="1"/>
  <c r="O54" i="4"/>
  <c r="N54" i="4"/>
  <c r="L54" i="4"/>
  <c r="H54" i="4"/>
  <c r="M54" i="4" s="1"/>
  <c r="O53" i="4"/>
  <c r="N53" i="4"/>
  <c r="L53" i="4"/>
  <c r="H53" i="4"/>
  <c r="M53" i="4" s="1"/>
  <c r="O52" i="4"/>
  <c r="N52" i="4"/>
  <c r="L52" i="4"/>
  <c r="H52" i="4"/>
  <c r="M52" i="4" s="1"/>
  <c r="O51" i="4"/>
  <c r="N51" i="4"/>
  <c r="L51" i="4"/>
  <c r="H51" i="4"/>
  <c r="O50" i="4"/>
  <c r="N50" i="4"/>
  <c r="L50" i="4"/>
  <c r="H50" i="4"/>
  <c r="M50" i="4" s="1"/>
  <c r="O49" i="4"/>
  <c r="N49" i="4"/>
  <c r="L49" i="4"/>
  <c r="H49" i="4"/>
  <c r="M49" i="4" s="1"/>
  <c r="O48" i="4"/>
  <c r="N48" i="4"/>
  <c r="L48" i="4"/>
  <c r="H48" i="4"/>
  <c r="O47" i="4"/>
  <c r="N47" i="4"/>
  <c r="L47" i="4"/>
  <c r="H47" i="4"/>
  <c r="M47" i="4" s="1"/>
  <c r="O46" i="4"/>
  <c r="N46" i="4"/>
  <c r="L46" i="4"/>
  <c r="H46" i="4"/>
  <c r="M46" i="4" s="1"/>
  <c r="O45" i="4"/>
  <c r="N45" i="4"/>
  <c r="L45" i="4"/>
  <c r="H45" i="4"/>
  <c r="M45" i="4" s="1"/>
  <c r="O44" i="4"/>
  <c r="N44" i="4"/>
  <c r="L44" i="4"/>
  <c r="H44" i="4"/>
  <c r="M44" i="4" s="1"/>
  <c r="O43" i="4"/>
  <c r="N43" i="4"/>
  <c r="L43" i="4"/>
  <c r="H43" i="4"/>
  <c r="M43" i="4" s="1"/>
  <c r="O42" i="4"/>
  <c r="N42" i="4"/>
  <c r="L42" i="4"/>
  <c r="H42" i="4"/>
  <c r="O41" i="4"/>
  <c r="N41" i="4"/>
  <c r="L41" i="4"/>
  <c r="H41" i="4"/>
  <c r="K41" i="4" s="1"/>
  <c r="O40" i="4"/>
  <c r="N40" i="4"/>
  <c r="L40" i="4"/>
  <c r="H40" i="4"/>
  <c r="O39" i="4"/>
  <c r="N39" i="4"/>
  <c r="L39" i="4"/>
  <c r="H39" i="4"/>
  <c r="M39" i="4" s="1"/>
  <c r="O38" i="4"/>
  <c r="N38" i="4"/>
  <c r="L38" i="4"/>
  <c r="H38" i="4"/>
  <c r="M38" i="4" s="1"/>
  <c r="O37" i="4"/>
  <c r="N37" i="4"/>
  <c r="L37" i="4"/>
  <c r="H37" i="4"/>
  <c r="M37" i="4" s="1"/>
  <c r="O36" i="4"/>
  <c r="N36" i="4"/>
  <c r="L36" i="4"/>
  <c r="H36" i="4"/>
  <c r="K36" i="4" s="1"/>
  <c r="O35" i="4"/>
  <c r="N35" i="4"/>
  <c r="L35" i="4"/>
  <c r="H35" i="4"/>
  <c r="K35" i="4" s="1"/>
  <c r="O34" i="4"/>
  <c r="N34" i="4"/>
  <c r="L34" i="4"/>
  <c r="H34" i="4"/>
  <c r="O33" i="4"/>
  <c r="N33" i="4"/>
  <c r="L33" i="4"/>
  <c r="H33" i="4"/>
  <c r="M33" i="4" s="1"/>
  <c r="O32" i="4"/>
  <c r="N32" i="4"/>
  <c r="L32" i="4"/>
  <c r="H32" i="4"/>
  <c r="K32" i="4" s="1"/>
  <c r="O31" i="4"/>
  <c r="N31" i="4"/>
  <c r="L31" i="4"/>
  <c r="H31" i="4"/>
  <c r="K31" i="4" s="1"/>
  <c r="O30" i="4"/>
  <c r="N30" i="4"/>
  <c r="L30" i="4"/>
  <c r="H30" i="4"/>
  <c r="K30" i="4" s="1"/>
  <c r="O29" i="4"/>
  <c r="N29" i="4"/>
  <c r="L29" i="4"/>
  <c r="H29" i="4"/>
  <c r="M29" i="4" s="1"/>
  <c r="O28" i="4"/>
  <c r="N28" i="4"/>
  <c r="L28" i="4"/>
  <c r="H28" i="4"/>
  <c r="O27" i="4"/>
  <c r="N27" i="4"/>
  <c r="L27" i="4"/>
  <c r="H27" i="4"/>
  <c r="M27" i="4" s="1"/>
  <c r="O26" i="4"/>
  <c r="N26" i="4"/>
  <c r="L26" i="4"/>
  <c r="H26" i="4"/>
  <c r="M26" i="4" s="1"/>
  <c r="O25" i="4"/>
  <c r="N25" i="4"/>
  <c r="L25" i="4"/>
  <c r="H25" i="4"/>
  <c r="M25" i="4" s="1"/>
  <c r="O24" i="4"/>
  <c r="N24" i="4"/>
  <c r="L24" i="4"/>
  <c r="H24" i="4"/>
  <c r="K24" i="4" s="1"/>
  <c r="O23" i="4"/>
  <c r="N23" i="4"/>
  <c r="L23" i="4"/>
  <c r="H23" i="4"/>
  <c r="K23" i="4" s="1"/>
  <c r="O22" i="4"/>
  <c r="N22" i="4"/>
  <c r="L22" i="4"/>
  <c r="H22" i="4"/>
  <c r="O21" i="4"/>
  <c r="N21" i="4"/>
  <c r="L21" i="4"/>
  <c r="H21" i="4"/>
  <c r="M21" i="4" s="1"/>
  <c r="O20" i="4"/>
  <c r="N20" i="4"/>
  <c r="L20" i="4"/>
  <c r="K20" i="4"/>
  <c r="H20" i="4"/>
  <c r="M20" i="4" s="1"/>
  <c r="O19" i="4"/>
  <c r="N19" i="4"/>
  <c r="L19" i="4"/>
  <c r="H19" i="4"/>
  <c r="M19" i="4" s="1"/>
  <c r="O18" i="4"/>
  <c r="N18" i="4"/>
  <c r="L18" i="4"/>
  <c r="H18" i="4"/>
  <c r="M18" i="4" s="1"/>
  <c r="O17" i="4"/>
  <c r="N17" i="4"/>
  <c r="L17" i="4"/>
  <c r="H17" i="4"/>
  <c r="M17" i="4" s="1"/>
  <c r="O16" i="4"/>
  <c r="N16" i="4"/>
  <c r="L16" i="4"/>
  <c r="H16" i="4"/>
  <c r="K16" i="4" s="1"/>
  <c r="O15" i="4"/>
  <c r="N15" i="4"/>
  <c r="L15" i="4"/>
  <c r="H15" i="4"/>
  <c r="M15" i="4" s="1"/>
  <c r="O14" i="4"/>
  <c r="N14" i="4"/>
  <c r="L14" i="4"/>
  <c r="H14" i="4"/>
  <c r="M14" i="4" s="1"/>
  <c r="O13" i="4"/>
  <c r="N13" i="4"/>
  <c r="L13" i="4"/>
  <c r="H13" i="4"/>
  <c r="K13" i="4" s="1"/>
  <c r="O12" i="4"/>
  <c r="O11" i="40" s="1"/>
  <c r="N12" i="4"/>
  <c r="N11" i="40" s="1"/>
  <c r="L12" i="4"/>
  <c r="L11" i="40" s="1"/>
  <c r="H12" i="4"/>
  <c r="O11" i="4"/>
  <c r="O8" i="39" s="1"/>
  <c r="N11" i="4"/>
  <c r="N8" i="39" s="1"/>
  <c r="L11" i="4"/>
  <c r="L8" i="39" s="1"/>
  <c r="H11" i="4"/>
  <c r="A494" i="38"/>
  <c r="A493" i="38"/>
  <c r="A492" i="38"/>
  <c r="A491" i="38"/>
  <c r="A490" i="38"/>
  <c r="A489" i="38"/>
  <c r="A488" i="38"/>
  <c r="A487" i="38"/>
  <c r="A486" i="38"/>
  <c r="A485" i="38"/>
  <c r="A484" i="38"/>
  <c r="A483" i="38"/>
  <c r="A482" i="38"/>
  <c r="A481" i="38"/>
  <c r="A480" i="38"/>
  <c r="A479" i="38"/>
  <c r="A478" i="38"/>
  <c r="A477" i="38"/>
  <c r="A476" i="38"/>
  <c r="A475" i="38"/>
  <c r="A474" i="38"/>
  <c r="A473" i="38"/>
  <c r="A472" i="38"/>
  <c r="A471" i="38"/>
  <c r="A470" i="38"/>
  <c r="A469" i="38"/>
  <c r="A468" i="38"/>
  <c r="A467" i="38"/>
  <c r="A466" i="38"/>
  <c r="A465" i="38"/>
  <c r="A464" i="38"/>
  <c r="A463" i="38"/>
  <c r="A462" i="38"/>
  <c r="A461" i="38"/>
  <c r="A460" i="38"/>
  <c r="A459" i="38"/>
  <c r="A458" i="38"/>
  <c r="A457" i="38"/>
  <c r="A456" i="38"/>
  <c r="A455" i="38"/>
  <c r="A454" i="38"/>
  <c r="A453" i="38"/>
  <c r="A452" i="38"/>
  <c r="A451" i="38"/>
  <c r="A450" i="38"/>
  <c r="A449" i="38"/>
  <c r="A448" i="38"/>
  <c r="A447" i="38"/>
  <c r="A446" i="38"/>
  <c r="A445" i="38"/>
  <c r="A444" i="38"/>
  <c r="A443" i="38"/>
  <c r="A442" i="38"/>
  <c r="A441" i="38"/>
  <c r="A440" i="38"/>
  <c r="A439" i="38"/>
  <c r="A438" i="38"/>
  <c r="A437" i="38"/>
  <c r="A436" i="38"/>
  <c r="A435" i="38"/>
  <c r="A434" i="38"/>
  <c r="A433" i="38"/>
  <c r="A432" i="38"/>
  <c r="A431" i="38"/>
  <c r="A430" i="38"/>
  <c r="A429" i="38"/>
  <c r="A428" i="38"/>
  <c r="A427" i="38"/>
  <c r="A426" i="38"/>
  <c r="A425" i="38"/>
  <c r="A424" i="38"/>
  <c r="A423" i="38"/>
  <c r="A422" i="38"/>
  <c r="A421" i="38"/>
  <c r="A420" i="38"/>
  <c r="A419" i="38"/>
  <c r="A418" i="38"/>
  <c r="A417" i="38"/>
  <c r="A416" i="38"/>
  <c r="A415" i="38"/>
  <c r="A414" i="38"/>
  <c r="A413" i="38"/>
  <c r="A412" i="38"/>
  <c r="A411" i="38"/>
  <c r="A410" i="38"/>
  <c r="A409" i="38"/>
  <c r="A408" i="38"/>
  <c r="A407" i="38"/>
  <c r="A406" i="38"/>
  <c r="A405" i="38"/>
  <c r="A404" i="38"/>
  <c r="A403" i="38"/>
  <c r="A402" i="38"/>
  <c r="A401" i="38"/>
  <c r="A400" i="38"/>
  <c r="A399" i="38"/>
  <c r="A398" i="38"/>
  <c r="A397" i="38"/>
  <c r="A396" i="38"/>
  <c r="A395" i="38"/>
  <c r="A394" i="38"/>
  <c r="A393" i="38"/>
  <c r="A392" i="38"/>
  <c r="A391" i="38"/>
  <c r="A390" i="38"/>
  <c r="A389" i="38"/>
  <c r="A388" i="38"/>
  <c r="A387" i="38"/>
  <c r="A386" i="38"/>
  <c r="A385" i="38"/>
  <c r="A384" i="38"/>
  <c r="A383" i="38"/>
  <c r="A382" i="38"/>
  <c r="A381" i="38"/>
  <c r="A380" i="38"/>
  <c r="A379" i="38"/>
  <c r="A378" i="38"/>
  <c r="A377" i="38"/>
  <c r="A376" i="38"/>
  <c r="A375" i="38"/>
  <c r="A374" i="38"/>
  <c r="A373" i="38"/>
  <c r="A372" i="38"/>
  <c r="A371" i="38"/>
  <c r="A370" i="38"/>
  <c r="A369" i="38"/>
  <c r="A368" i="38"/>
  <c r="A367" i="38"/>
  <c r="A366" i="38"/>
  <c r="A365" i="38"/>
  <c r="A364" i="38"/>
  <c r="A363" i="38"/>
  <c r="A362" i="38"/>
  <c r="A361" i="38"/>
  <c r="A360" i="38"/>
  <c r="A359" i="38"/>
  <c r="A358" i="38"/>
  <c r="A357" i="38"/>
  <c r="A356" i="38"/>
  <c r="A355" i="38"/>
  <c r="A354" i="38"/>
  <c r="A353" i="38"/>
  <c r="A352" i="38"/>
  <c r="A351" i="38"/>
  <c r="A350" i="38"/>
  <c r="A349" i="38"/>
  <c r="A348" i="38"/>
  <c r="A347" i="38"/>
  <c r="A346" i="38"/>
  <c r="A345" i="38"/>
  <c r="A344" i="38"/>
  <c r="A343" i="38"/>
  <c r="A342" i="38"/>
  <c r="A341" i="38"/>
  <c r="A340" i="38"/>
  <c r="A339" i="38"/>
  <c r="A338" i="38"/>
  <c r="A337" i="38"/>
  <c r="A336" i="38"/>
  <c r="A335" i="38"/>
  <c r="A334" i="38"/>
  <c r="A333" i="38"/>
  <c r="A332" i="38"/>
  <c r="A331" i="38"/>
  <c r="A330" i="38"/>
  <c r="A329" i="38"/>
  <c r="A328" i="38"/>
  <c r="A327" i="38"/>
  <c r="A326" i="38"/>
  <c r="A325" i="38"/>
  <c r="A324" i="38"/>
  <c r="A323" i="38"/>
  <c r="A322" i="38"/>
  <c r="A321" i="38"/>
  <c r="A320" i="38"/>
  <c r="A319" i="38"/>
  <c r="A318" i="38"/>
  <c r="A317" i="38"/>
  <c r="A316" i="38"/>
  <c r="A315" i="38"/>
  <c r="A314" i="38"/>
  <c r="A313" i="38"/>
  <c r="A312" i="38"/>
  <c r="A311" i="38"/>
  <c r="A310" i="38"/>
  <c r="A309" i="38"/>
  <c r="A308" i="38"/>
  <c r="A307" i="38"/>
  <c r="A306" i="38"/>
  <c r="A305" i="38"/>
  <c r="A304" i="38"/>
  <c r="A303" i="38"/>
  <c r="A302" i="38"/>
  <c r="A301" i="38"/>
  <c r="A300" i="38"/>
  <c r="A299" i="38"/>
  <c r="A298" i="38"/>
  <c r="A297" i="38"/>
  <c r="A296" i="38"/>
  <c r="A295" i="38"/>
  <c r="A294" i="38"/>
  <c r="A293" i="38"/>
  <c r="A292" i="38"/>
  <c r="A291" i="38"/>
  <c r="A290" i="38"/>
  <c r="A289" i="38"/>
  <c r="A288" i="38"/>
  <c r="A287" i="38"/>
  <c r="A286" i="38"/>
  <c r="A285" i="38"/>
  <c r="A284" i="38"/>
  <c r="A283" i="38"/>
  <c r="A282" i="38"/>
  <c r="A281" i="38"/>
  <c r="A280" i="38"/>
  <c r="A279" i="38"/>
  <c r="A278" i="38"/>
  <c r="A277" i="38"/>
  <c r="A276" i="38"/>
  <c r="A275" i="38"/>
  <c r="A274" i="38"/>
  <c r="A273" i="38"/>
  <c r="A272" i="38"/>
  <c r="A271" i="38"/>
  <c r="A270" i="38"/>
  <c r="A269" i="38"/>
  <c r="A268" i="38"/>
  <c r="A267" i="38"/>
  <c r="A266" i="38"/>
  <c r="A265" i="38"/>
  <c r="A264" i="38"/>
  <c r="A263" i="38"/>
  <c r="A262" i="38"/>
  <c r="A261" i="38"/>
  <c r="A260" i="38"/>
  <c r="A259" i="38"/>
  <c r="A258" i="38"/>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0" i="38"/>
  <c r="A8" i="38"/>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O497" i="37"/>
  <c r="N497" i="37"/>
  <c r="L497" i="37"/>
  <c r="H497" i="37"/>
  <c r="K497" i="37" s="1"/>
  <c r="O496" i="37"/>
  <c r="N496" i="37"/>
  <c r="L496" i="37"/>
  <c r="H496" i="37"/>
  <c r="K496" i="37" s="1"/>
  <c r="O495" i="37"/>
  <c r="N495" i="37"/>
  <c r="L495" i="37"/>
  <c r="H495" i="37"/>
  <c r="K495" i="37" s="1"/>
  <c r="O494" i="37"/>
  <c r="N494" i="37"/>
  <c r="L494" i="37"/>
  <c r="H494" i="37"/>
  <c r="M494" i="37" s="1"/>
  <c r="O493" i="37"/>
  <c r="N493" i="37"/>
  <c r="L493" i="37"/>
  <c r="H493" i="37"/>
  <c r="M493" i="37" s="1"/>
  <c r="O492" i="37"/>
  <c r="N492" i="37"/>
  <c r="L492" i="37"/>
  <c r="K492" i="37"/>
  <c r="H492" i="37"/>
  <c r="M492" i="37" s="1"/>
  <c r="O491" i="37"/>
  <c r="N491" i="37"/>
  <c r="L491" i="37"/>
  <c r="H491" i="37"/>
  <c r="O490" i="37"/>
  <c r="N490" i="37"/>
  <c r="L490" i="37"/>
  <c r="H490" i="37"/>
  <c r="O489" i="37"/>
  <c r="N489" i="37"/>
  <c r="L489" i="37"/>
  <c r="H489" i="37"/>
  <c r="O488" i="37"/>
  <c r="N488" i="37"/>
  <c r="L488" i="37"/>
  <c r="H488" i="37"/>
  <c r="K488" i="37" s="1"/>
  <c r="O487" i="37"/>
  <c r="N487" i="37"/>
  <c r="L487" i="37"/>
  <c r="H487" i="37"/>
  <c r="M487" i="37" s="1"/>
  <c r="O486" i="37"/>
  <c r="N486" i="37"/>
  <c r="L486" i="37"/>
  <c r="H486" i="37"/>
  <c r="M486" i="37" s="1"/>
  <c r="O485" i="37"/>
  <c r="N485" i="37"/>
  <c r="L485" i="37"/>
  <c r="H485" i="37"/>
  <c r="O484" i="37"/>
  <c r="N484" i="37"/>
  <c r="L484" i="37"/>
  <c r="H484" i="37"/>
  <c r="M484" i="37" s="1"/>
  <c r="O483" i="37"/>
  <c r="N483" i="37"/>
  <c r="L483" i="37"/>
  <c r="H483" i="37"/>
  <c r="M483" i="37" s="1"/>
  <c r="O482" i="37"/>
  <c r="N482" i="37"/>
  <c r="L482" i="37"/>
  <c r="H482" i="37"/>
  <c r="O481" i="37"/>
  <c r="N481" i="37"/>
  <c r="L481" i="37"/>
  <c r="H481" i="37"/>
  <c r="O480" i="37"/>
  <c r="N480" i="37"/>
  <c r="L480" i="37"/>
  <c r="H480" i="37"/>
  <c r="K480" i="37" s="1"/>
  <c r="O479" i="37"/>
  <c r="N479" i="37"/>
  <c r="L479" i="37"/>
  <c r="H479" i="37"/>
  <c r="K479" i="37" s="1"/>
  <c r="O478" i="37"/>
  <c r="N478" i="37"/>
  <c r="L478" i="37"/>
  <c r="H478" i="37"/>
  <c r="M478" i="37" s="1"/>
  <c r="O477" i="37"/>
  <c r="N477" i="37"/>
  <c r="L477" i="37"/>
  <c r="K477" i="37"/>
  <c r="H477" i="37"/>
  <c r="M477" i="37" s="1"/>
  <c r="O476" i="37"/>
  <c r="N476" i="37"/>
  <c r="L476" i="37"/>
  <c r="H476" i="37"/>
  <c r="M476" i="37" s="1"/>
  <c r="O475" i="37"/>
  <c r="N475" i="37"/>
  <c r="L475" i="37"/>
  <c r="H475" i="37"/>
  <c r="O474" i="37"/>
  <c r="N474" i="37"/>
  <c r="L474" i="37"/>
  <c r="H474" i="37"/>
  <c r="O473" i="37"/>
  <c r="N473" i="37"/>
  <c r="L473" i="37"/>
  <c r="H473" i="37"/>
  <c r="K473" i="37" s="1"/>
  <c r="O472" i="37"/>
  <c r="N472" i="37"/>
  <c r="L472" i="37"/>
  <c r="H472" i="37"/>
  <c r="O471" i="37"/>
  <c r="N471" i="37"/>
  <c r="L471" i="37"/>
  <c r="H471" i="37"/>
  <c r="M471" i="37" s="1"/>
  <c r="O470" i="37"/>
  <c r="N470" i="37"/>
  <c r="L470" i="37"/>
  <c r="H470" i="37"/>
  <c r="O469" i="37"/>
  <c r="N469" i="37"/>
  <c r="L469" i="37"/>
  <c r="H469" i="37"/>
  <c r="M469" i="37" s="1"/>
  <c r="O468" i="37"/>
  <c r="N468" i="37"/>
  <c r="L468" i="37"/>
  <c r="H468" i="37"/>
  <c r="M468" i="37" s="1"/>
  <c r="O467" i="37"/>
  <c r="N467" i="37"/>
  <c r="L467" i="37"/>
  <c r="H467" i="37"/>
  <c r="O466" i="37"/>
  <c r="N466" i="37"/>
  <c r="L466" i="37"/>
  <c r="H466" i="37"/>
  <c r="O465" i="37"/>
  <c r="N465" i="37"/>
  <c r="L465" i="37"/>
  <c r="H465" i="37"/>
  <c r="K465" i="37" s="1"/>
  <c r="O464" i="37"/>
  <c r="N464" i="37"/>
  <c r="L464" i="37"/>
  <c r="H464" i="37"/>
  <c r="K464" i="37" s="1"/>
  <c r="O463" i="37"/>
  <c r="N463" i="37"/>
  <c r="L463" i="37"/>
  <c r="H463" i="37"/>
  <c r="M463" i="37" s="1"/>
  <c r="O462" i="37"/>
  <c r="N462" i="37"/>
  <c r="L462" i="37"/>
  <c r="H462" i="37"/>
  <c r="M462" i="37" s="1"/>
  <c r="O461" i="37"/>
  <c r="N461" i="37"/>
  <c r="L461" i="37"/>
  <c r="H461" i="37"/>
  <c r="O460" i="37"/>
  <c r="N460" i="37"/>
  <c r="L460" i="37"/>
  <c r="H460" i="37"/>
  <c r="M460" i="37" s="1"/>
  <c r="O459" i="37"/>
  <c r="N459" i="37"/>
  <c r="L459" i="37"/>
  <c r="H459" i="37"/>
  <c r="M459" i="37" s="1"/>
  <c r="O458" i="37"/>
  <c r="N458" i="37"/>
  <c r="L458" i="37"/>
  <c r="H458" i="37"/>
  <c r="O457" i="37"/>
  <c r="N457" i="37"/>
  <c r="L457" i="37"/>
  <c r="H457" i="37"/>
  <c r="K457" i="37" s="1"/>
  <c r="O456" i="37"/>
  <c r="N456" i="37"/>
  <c r="L456" i="37"/>
  <c r="H456" i="37"/>
  <c r="O455" i="37"/>
  <c r="N455" i="37"/>
  <c r="L455" i="37"/>
  <c r="H455" i="37"/>
  <c r="K455" i="37" s="1"/>
  <c r="O454" i="37"/>
  <c r="N454" i="37"/>
  <c r="L454" i="37"/>
  <c r="H454" i="37"/>
  <c r="M454" i="37" s="1"/>
  <c r="O453" i="37"/>
  <c r="N453" i="37"/>
  <c r="L453" i="37"/>
  <c r="H453" i="37"/>
  <c r="O452" i="37"/>
  <c r="N452" i="37"/>
  <c r="L452" i="37"/>
  <c r="H452" i="37"/>
  <c r="M452" i="37" s="1"/>
  <c r="O451" i="37"/>
  <c r="N451" i="37"/>
  <c r="L451" i="37"/>
  <c r="H451" i="37"/>
  <c r="O450" i="37"/>
  <c r="N450" i="37"/>
  <c r="L450" i="37"/>
  <c r="H450" i="37"/>
  <c r="O449" i="37"/>
  <c r="N449" i="37"/>
  <c r="L449" i="37"/>
  <c r="H449" i="37"/>
  <c r="K449" i="37" s="1"/>
  <c r="O448" i="37"/>
  <c r="N448" i="37"/>
  <c r="L448" i="37"/>
  <c r="H448" i="37"/>
  <c r="K448" i="37" s="1"/>
  <c r="O447" i="37"/>
  <c r="N447" i="37"/>
  <c r="L447" i="37"/>
  <c r="H447" i="37"/>
  <c r="M447" i="37" s="1"/>
  <c r="O446" i="37"/>
  <c r="N446" i="37"/>
  <c r="L446" i="37"/>
  <c r="H446" i="37"/>
  <c r="M446" i="37" s="1"/>
  <c r="O445" i="37"/>
  <c r="N445" i="37"/>
  <c r="L445" i="37"/>
  <c r="H445" i="37"/>
  <c r="M445" i="37" s="1"/>
  <c r="O444" i="37"/>
  <c r="N444" i="37"/>
  <c r="L444" i="37"/>
  <c r="H444" i="37"/>
  <c r="M444" i="37" s="1"/>
  <c r="O443" i="37"/>
  <c r="N443" i="37"/>
  <c r="L443" i="37"/>
  <c r="H443" i="37"/>
  <c r="O442" i="37"/>
  <c r="N442" i="37"/>
  <c r="L442" i="37"/>
  <c r="H442" i="37"/>
  <c r="O441" i="37"/>
  <c r="N441" i="37"/>
  <c r="L441" i="37"/>
  <c r="H441" i="37"/>
  <c r="K441" i="37" s="1"/>
  <c r="O440" i="37"/>
  <c r="N440" i="37"/>
  <c r="L440" i="37"/>
  <c r="H440" i="37"/>
  <c r="K440" i="37" s="1"/>
  <c r="O439" i="37"/>
  <c r="N439" i="37"/>
  <c r="L439" i="37"/>
  <c r="H439" i="37"/>
  <c r="O438" i="37"/>
  <c r="N438" i="37"/>
  <c r="L438" i="37"/>
  <c r="H438" i="37"/>
  <c r="K438" i="37" s="1"/>
  <c r="O437" i="37"/>
  <c r="N437" i="37"/>
  <c r="L437" i="37"/>
  <c r="H437" i="37"/>
  <c r="M437" i="37" s="1"/>
  <c r="O436" i="37"/>
  <c r="N436" i="37"/>
  <c r="L436" i="37"/>
  <c r="H436" i="37"/>
  <c r="O435" i="37"/>
  <c r="N435" i="37"/>
  <c r="L435" i="37"/>
  <c r="H435" i="37"/>
  <c r="M435" i="37" s="1"/>
  <c r="O434" i="37"/>
  <c r="N434" i="37"/>
  <c r="L434" i="37"/>
  <c r="H434" i="37"/>
  <c r="O433" i="37"/>
  <c r="N433" i="37"/>
  <c r="L433" i="37"/>
  <c r="H433" i="37"/>
  <c r="K433" i="37" s="1"/>
  <c r="O432" i="37"/>
  <c r="N432" i="37"/>
  <c r="L432" i="37"/>
  <c r="H432" i="37"/>
  <c r="K432" i="37" s="1"/>
  <c r="O431" i="37"/>
  <c r="N431" i="37"/>
  <c r="L431" i="37"/>
  <c r="H431" i="37"/>
  <c r="O430" i="37"/>
  <c r="N430" i="37"/>
  <c r="L430" i="37"/>
  <c r="H430" i="37"/>
  <c r="M430" i="37" s="1"/>
  <c r="O429" i="37"/>
  <c r="N429" i="37"/>
  <c r="L429" i="37"/>
  <c r="H429" i="37"/>
  <c r="M429" i="37" s="1"/>
  <c r="O428" i="37"/>
  <c r="N428" i="37"/>
  <c r="L428" i="37"/>
  <c r="H428" i="37"/>
  <c r="O427" i="37"/>
  <c r="N427" i="37"/>
  <c r="L427" i="37"/>
  <c r="H427" i="37"/>
  <c r="M427" i="37" s="1"/>
  <c r="O426" i="37"/>
  <c r="N426" i="37"/>
  <c r="L426" i="37"/>
  <c r="H426" i="37"/>
  <c r="O425" i="37"/>
  <c r="N425" i="37"/>
  <c r="L425" i="37"/>
  <c r="H425" i="37"/>
  <c r="K425" i="37" s="1"/>
  <c r="O424" i="37"/>
  <c r="N424" i="37"/>
  <c r="L424" i="37"/>
  <c r="H424" i="37"/>
  <c r="K424" i="37" s="1"/>
  <c r="O423" i="37"/>
  <c r="N423" i="37"/>
  <c r="L423" i="37"/>
  <c r="H423" i="37"/>
  <c r="M423" i="37" s="1"/>
  <c r="O422" i="37"/>
  <c r="N422" i="37"/>
  <c r="L422" i="37"/>
  <c r="H422" i="37"/>
  <c r="M422" i="37" s="1"/>
  <c r="O421" i="37"/>
  <c r="N421" i="37"/>
  <c r="L421" i="37"/>
  <c r="H421" i="37"/>
  <c r="O420" i="37"/>
  <c r="N420" i="37"/>
  <c r="L420" i="37"/>
  <c r="H420" i="37"/>
  <c r="M420" i="37" s="1"/>
  <c r="O419" i="37"/>
  <c r="N419" i="37"/>
  <c r="L419" i="37"/>
  <c r="H419" i="37"/>
  <c r="M419" i="37" s="1"/>
  <c r="O418" i="37"/>
  <c r="N418" i="37"/>
  <c r="L418" i="37"/>
  <c r="H418" i="37"/>
  <c r="O417" i="37"/>
  <c r="N417" i="37"/>
  <c r="L417" i="37"/>
  <c r="H417" i="37"/>
  <c r="K417" i="37" s="1"/>
  <c r="O416" i="37"/>
  <c r="N416" i="37"/>
  <c r="L416" i="37"/>
  <c r="H416" i="37"/>
  <c r="K416" i="37" s="1"/>
  <c r="O415" i="37"/>
  <c r="N415" i="37"/>
  <c r="L415" i="37"/>
  <c r="H415" i="37"/>
  <c r="M415" i="37" s="1"/>
  <c r="O414" i="37"/>
  <c r="N414" i="37"/>
  <c r="L414" i="37"/>
  <c r="H414" i="37"/>
  <c r="M414" i="37" s="1"/>
  <c r="O413" i="37"/>
  <c r="N413" i="37"/>
  <c r="L413" i="37"/>
  <c r="H413" i="37"/>
  <c r="M413" i="37" s="1"/>
  <c r="O412" i="37"/>
  <c r="N412" i="37"/>
  <c r="L412" i="37"/>
  <c r="H412" i="37"/>
  <c r="M412" i="37" s="1"/>
  <c r="O411" i="37"/>
  <c r="N411" i="37"/>
  <c r="L411" i="37"/>
  <c r="H411" i="37"/>
  <c r="M411" i="37" s="1"/>
  <c r="O410" i="37"/>
  <c r="N410" i="37"/>
  <c r="L410" i="37"/>
  <c r="H410" i="37"/>
  <c r="O409" i="37"/>
  <c r="N409" i="37"/>
  <c r="L409" i="37"/>
  <c r="H409" i="37"/>
  <c r="O408" i="37"/>
  <c r="N408" i="37"/>
  <c r="L408" i="37"/>
  <c r="H408" i="37"/>
  <c r="K408" i="37" s="1"/>
  <c r="O407" i="37"/>
  <c r="N407" i="37"/>
  <c r="L407" i="37"/>
  <c r="H407" i="37"/>
  <c r="K407" i="37" s="1"/>
  <c r="O406" i="37"/>
  <c r="N406" i="37"/>
  <c r="L406" i="37"/>
  <c r="H406" i="37"/>
  <c r="O405" i="37"/>
  <c r="N405" i="37"/>
  <c r="L405" i="37"/>
  <c r="H405" i="37"/>
  <c r="M405" i="37" s="1"/>
  <c r="O404" i="37"/>
  <c r="N404" i="37"/>
  <c r="L404" i="37"/>
  <c r="H404" i="37"/>
  <c r="M404" i="37" s="1"/>
  <c r="O403" i="37"/>
  <c r="N403" i="37"/>
  <c r="L403" i="37"/>
  <c r="H403" i="37"/>
  <c r="M403" i="37" s="1"/>
  <c r="O402" i="37"/>
  <c r="N402" i="37"/>
  <c r="L402" i="37"/>
  <c r="H402" i="37"/>
  <c r="O401" i="37"/>
  <c r="N401" i="37"/>
  <c r="L401" i="37"/>
  <c r="H401" i="37"/>
  <c r="O400" i="37"/>
  <c r="N400" i="37"/>
  <c r="L400" i="37"/>
  <c r="H400" i="37"/>
  <c r="K400" i="37" s="1"/>
  <c r="O399" i="37"/>
  <c r="N399" i="37"/>
  <c r="L399" i="37"/>
  <c r="H399" i="37"/>
  <c r="M399" i="37" s="1"/>
  <c r="O398" i="37"/>
  <c r="N398" i="37"/>
  <c r="L398" i="37"/>
  <c r="H398" i="37"/>
  <c r="O397" i="37"/>
  <c r="N397" i="37"/>
  <c r="L397" i="37"/>
  <c r="H397" i="37"/>
  <c r="M397" i="37" s="1"/>
  <c r="O396" i="37"/>
  <c r="N396" i="37"/>
  <c r="L396" i="37"/>
  <c r="H396" i="37"/>
  <c r="O395" i="37"/>
  <c r="N395" i="37"/>
  <c r="L395" i="37"/>
  <c r="H395" i="37"/>
  <c r="M395" i="37" s="1"/>
  <c r="O394" i="37"/>
  <c r="N394" i="37"/>
  <c r="L394" i="37"/>
  <c r="H394" i="37"/>
  <c r="O393" i="37"/>
  <c r="N393" i="37"/>
  <c r="L393" i="37"/>
  <c r="H393" i="37"/>
  <c r="K393" i="37" s="1"/>
  <c r="O392" i="37"/>
  <c r="N392" i="37"/>
  <c r="L392" i="37"/>
  <c r="H392" i="37"/>
  <c r="K392" i="37" s="1"/>
  <c r="O391" i="37"/>
  <c r="N391" i="37"/>
  <c r="L391" i="37"/>
  <c r="H391" i="37"/>
  <c r="M391" i="37" s="1"/>
  <c r="O390" i="37"/>
  <c r="N390" i="37"/>
  <c r="L390" i="37"/>
  <c r="H390" i="37"/>
  <c r="M390" i="37" s="1"/>
  <c r="O389" i="37"/>
  <c r="N389" i="37"/>
  <c r="L389" i="37"/>
  <c r="H389" i="37"/>
  <c r="K389" i="37" s="1"/>
  <c r="O388" i="37"/>
  <c r="N388" i="37"/>
  <c r="L388" i="37"/>
  <c r="H388" i="37"/>
  <c r="K388" i="37" s="1"/>
  <c r="O387" i="37"/>
  <c r="N387" i="37"/>
  <c r="L387" i="37"/>
  <c r="H387" i="37"/>
  <c r="M387" i="37" s="1"/>
  <c r="O386" i="37"/>
  <c r="N386" i="37"/>
  <c r="L386" i="37"/>
  <c r="H386" i="37"/>
  <c r="M386" i="37" s="1"/>
  <c r="O385" i="37"/>
  <c r="N385" i="37"/>
  <c r="L385" i="37"/>
  <c r="H385" i="37"/>
  <c r="K385" i="37" s="1"/>
  <c r="O384" i="37"/>
  <c r="N384" i="37"/>
  <c r="L384" i="37"/>
  <c r="H384" i="37"/>
  <c r="O383" i="37"/>
  <c r="N383" i="37"/>
  <c r="L383" i="37"/>
  <c r="H383" i="37"/>
  <c r="M383" i="37" s="1"/>
  <c r="O382" i="37"/>
  <c r="N382" i="37"/>
  <c r="L382" i="37"/>
  <c r="H382" i="37"/>
  <c r="O381" i="37"/>
  <c r="N381" i="37"/>
  <c r="L381" i="37"/>
  <c r="H381" i="37"/>
  <c r="M381" i="37" s="1"/>
  <c r="O380" i="37"/>
  <c r="N380" i="37"/>
  <c r="L380" i="37"/>
  <c r="H380" i="37"/>
  <c r="K380" i="37" s="1"/>
  <c r="O379" i="37"/>
  <c r="N379" i="37"/>
  <c r="L379" i="37"/>
  <c r="H379" i="37"/>
  <c r="M379" i="37" s="1"/>
  <c r="O378" i="37"/>
  <c r="N378" i="37"/>
  <c r="L378" i="37"/>
  <c r="H378" i="37"/>
  <c r="M378" i="37" s="1"/>
  <c r="O377" i="37"/>
  <c r="N377" i="37"/>
  <c r="L377" i="37"/>
  <c r="H377" i="37"/>
  <c r="K377" i="37" s="1"/>
  <c r="O376" i="37"/>
  <c r="N376" i="37"/>
  <c r="L376" i="37"/>
  <c r="H376" i="37"/>
  <c r="K376" i="37" s="1"/>
  <c r="O375" i="37"/>
  <c r="N375" i="37"/>
  <c r="L375" i="37"/>
  <c r="H375" i="37"/>
  <c r="M375" i="37" s="1"/>
  <c r="O374" i="37"/>
  <c r="N374" i="37"/>
  <c r="L374" i="37"/>
  <c r="H374" i="37"/>
  <c r="M374" i="37" s="1"/>
  <c r="O373" i="37"/>
  <c r="N373" i="37"/>
  <c r="L373" i="37"/>
  <c r="H373" i="37"/>
  <c r="O372" i="37"/>
  <c r="N372" i="37"/>
  <c r="L372" i="37"/>
  <c r="H372" i="37"/>
  <c r="M372" i="37" s="1"/>
  <c r="O371" i="37"/>
  <c r="N371" i="37"/>
  <c r="L371" i="37"/>
  <c r="H371" i="37"/>
  <c r="M371" i="37" s="1"/>
  <c r="O370" i="37"/>
  <c r="N370" i="37"/>
  <c r="L370" i="37"/>
  <c r="H370" i="37"/>
  <c r="M370" i="37" s="1"/>
  <c r="O369" i="37"/>
  <c r="N369" i="37"/>
  <c r="L369" i="37"/>
  <c r="H369" i="37"/>
  <c r="O368" i="37"/>
  <c r="N368" i="37"/>
  <c r="L368" i="37"/>
  <c r="H368" i="37"/>
  <c r="O367" i="37"/>
  <c r="N367" i="37"/>
  <c r="L367" i="37"/>
  <c r="H367" i="37"/>
  <c r="M367" i="37" s="1"/>
  <c r="O366" i="37"/>
  <c r="N366" i="37"/>
  <c r="L366" i="37"/>
  <c r="H366" i="37"/>
  <c r="K366" i="37" s="1"/>
  <c r="O365" i="37"/>
  <c r="N365" i="37"/>
  <c r="L365" i="37"/>
  <c r="H365" i="37"/>
  <c r="O364" i="37"/>
  <c r="N364" i="37"/>
  <c r="L364" i="37"/>
  <c r="H364" i="37"/>
  <c r="M364" i="37" s="1"/>
  <c r="O363" i="37"/>
  <c r="N363" i="37"/>
  <c r="L363" i="37"/>
  <c r="H363" i="37"/>
  <c r="M363" i="37" s="1"/>
  <c r="O362" i="37"/>
  <c r="N362" i="37"/>
  <c r="L362" i="37"/>
  <c r="H362" i="37"/>
  <c r="M362" i="37" s="1"/>
  <c r="O361" i="37"/>
  <c r="N361" i="37"/>
  <c r="L361" i="37"/>
  <c r="H361" i="37"/>
  <c r="K361" i="37" s="1"/>
  <c r="O360" i="37"/>
  <c r="N360" i="37"/>
  <c r="L360" i="37"/>
  <c r="H360" i="37"/>
  <c r="K360" i="37" s="1"/>
  <c r="O359" i="37"/>
  <c r="N359" i="37"/>
  <c r="L359" i="37"/>
  <c r="H359" i="37"/>
  <c r="M359" i="37" s="1"/>
  <c r="O358" i="37"/>
  <c r="N358" i="37"/>
  <c r="L358" i="37"/>
  <c r="H358" i="37"/>
  <c r="M358" i="37" s="1"/>
  <c r="O357" i="37"/>
  <c r="N357" i="37"/>
  <c r="L357" i="37"/>
  <c r="H357" i="37"/>
  <c r="K357" i="37" s="1"/>
  <c r="O356" i="37"/>
  <c r="N356" i="37"/>
  <c r="L356" i="37"/>
  <c r="H356" i="37"/>
  <c r="M356" i="37" s="1"/>
  <c r="O355" i="37"/>
  <c r="N355" i="37"/>
  <c r="L355" i="37"/>
  <c r="H355" i="37"/>
  <c r="M355" i="37" s="1"/>
  <c r="O354" i="37"/>
  <c r="N354" i="37"/>
  <c r="L354" i="37"/>
  <c r="H354" i="37"/>
  <c r="M354" i="37" s="1"/>
  <c r="O353" i="37"/>
  <c r="N353" i="37"/>
  <c r="L353" i="37"/>
  <c r="H353" i="37"/>
  <c r="K353" i="37" s="1"/>
  <c r="O352" i="37"/>
  <c r="N352" i="37"/>
  <c r="L352" i="37"/>
  <c r="H352" i="37"/>
  <c r="K352" i="37" s="1"/>
  <c r="O351" i="37"/>
  <c r="N351" i="37"/>
  <c r="L351" i="37"/>
  <c r="H351" i="37"/>
  <c r="M351" i="37" s="1"/>
  <c r="O350" i="37"/>
  <c r="N350" i="37"/>
  <c r="L350" i="37"/>
  <c r="H350" i="37"/>
  <c r="O349" i="37"/>
  <c r="N349" i="37"/>
  <c r="L349" i="37"/>
  <c r="H349" i="37"/>
  <c r="M349" i="37" s="1"/>
  <c r="O348" i="37"/>
  <c r="N348" i="37"/>
  <c r="L348" i="37"/>
  <c r="H348" i="37"/>
  <c r="O347" i="37"/>
  <c r="N347" i="37"/>
  <c r="L347" i="37"/>
  <c r="H347" i="37"/>
  <c r="M347" i="37" s="1"/>
  <c r="O346" i="37"/>
  <c r="N346" i="37"/>
  <c r="L346" i="37"/>
  <c r="H346" i="37"/>
  <c r="M346" i="37" s="1"/>
  <c r="O345" i="37"/>
  <c r="N345" i="37"/>
  <c r="L345" i="37"/>
  <c r="H345" i="37"/>
  <c r="K345" i="37" s="1"/>
  <c r="O344" i="37"/>
  <c r="N344" i="37"/>
  <c r="L344" i="37"/>
  <c r="H344" i="37"/>
  <c r="K344" i="37" s="1"/>
  <c r="O343" i="37"/>
  <c r="N343" i="37"/>
  <c r="L343" i="37"/>
  <c r="H343" i="37"/>
  <c r="K343" i="37" s="1"/>
  <c r="O342" i="37"/>
  <c r="N342" i="37"/>
  <c r="L342" i="37"/>
  <c r="H342" i="37"/>
  <c r="M342" i="37" s="1"/>
  <c r="O341" i="37"/>
  <c r="N341" i="37"/>
  <c r="L341" i="37"/>
  <c r="H341" i="37"/>
  <c r="O340" i="37"/>
  <c r="N340" i="37"/>
  <c r="L340" i="37"/>
  <c r="H340" i="37"/>
  <c r="M340" i="37" s="1"/>
  <c r="O339" i="37"/>
  <c r="N339" i="37"/>
  <c r="L339" i="37"/>
  <c r="H339" i="37"/>
  <c r="M339" i="37" s="1"/>
  <c r="O338" i="37"/>
  <c r="N338" i="37"/>
  <c r="L338" i="37"/>
  <c r="H338" i="37"/>
  <c r="O337" i="37"/>
  <c r="N337" i="37"/>
  <c r="L337" i="37"/>
  <c r="H337" i="37"/>
  <c r="O336" i="37"/>
  <c r="N336" i="37"/>
  <c r="L336" i="37"/>
  <c r="H336" i="37"/>
  <c r="K336" i="37" s="1"/>
  <c r="O335" i="37"/>
  <c r="N335" i="37"/>
  <c r="L335" i="37"/>
  <c r="H335" i="37"/>
  <c r="M335" i="37" s="1"/>
  <c r="O334" i="37"/>
  <c r="N334" i="37"/>
  <c r="L334" i="37"/>
  <c r="H334" i="37"/>
  <c r="K334" i="37" s="1"/>
  <c r="O333" i="37"/>
  <c r="N333" i="37"/>
  <c r="L333" i="37"/>
  <c r="H333" i="37"/>
  <c r="M333" i="37" s="1"/>
  <c r="O332" i="37"/>
  <c r="N332" i="37"/>
  <c r="L332" i="37"/>
  <c r="H332" i="37"/>
  <c r="M332" i="37" s="1"/>
  <c r="O331" i="37"/>
  <c r="N331" i="37"/>
  <c r="L331" i="37"/>
  <c r="H331" i="37"/>
  <c r="O330" i="37"/>
  <c r="N330" i="37"/>
  <c r="L330" i="37"/>
  <c r="H330" i="37"/>
  <c r="O329" i="37"/>
  <c r="N329" i="37"/>
  <c r="L329" i="37"/>
  <c r="H329" i="37"/>
  <c r="K329" i="37" s="1"/>
  <c r="O328" i="37"/>
  <c r="N328" i="37"/>
  <c r="L328" i="37"/>
  <c r="H328" i="37"/>
  <c r="K328" i="37" s="1"/>
  <c r="O327" i="37"/>
  <c r="N327" i="37"/>
  <c r="L327" i="37"/>
  <c r="H327" i="37"/>
  <c r="M327" i="37" s="1"/>
  <c r="O326" i="37"/>
  <c r="N326" i="37"/>
  <c r="L326" i="37"/>
  <c r="H326" i="37"/>
  <c r="M326" i="37" s="1"/>
  <c r="O325" i="37"/>
  <c r="N325" i="37"/>
  <c r="L325" i="37"/>
  <c r="H325" i="37"/>
  <c r="K325" i="37" s="1"/>
  <c r="O324" i="37"/>
  <c r="N324" i="37"/>
  <c r="L324" i="37"/>
  <c r="H324" i="37"/>
  <c r="O323" i="37"/>
  <c r="N323" i="37"/>
  <c r="L323" i="37"/>
  <c r="H323" i="37"/>
  <c r="M323" i="37" s="1"/>
  <c r="O322" i="37"/>
  <c r="N322" i="37"/>
  <c r="L322" i="37"/>
  <c r="H322" i="37"/>
  <c r="O321" i="37"/>
  <c r="N321" i="37"/>
  <c r="L321" i="37"/>
  <c r="H321" i="37"/>
  <c r="M321" i="37" s="1"/>
  <c r="O320" i="37"/>
  <c r="N320" i="37"/>
  <c r="L320" i="37"/>
  <c r="H320" i="37"/>
  <c r="K320" i="37" s="1"/>
  <c r="O319" i="37"/>
  <c r="N319" i="37"/>
  <c r="L319" i="37"/>
  <c r="H319" i="37"/>
  <c r="K319" i="37" s="1"/>
  <c r="O318" i="37"/>
  <c r="N318" i="37"/>
  <c r="L318" i="37"/>
  <c r="H318" i="37"/>
  <c r="M318" i="37" s="1"/>
  <c r="O317" i="37"/>
  <c r="N317" i="37"/>
  <c r="L317" i="37"/>
  <c r="H317" i="37"/>
  <c r="M317" i="37" s="1"/>
  <c r="O316" i="37"/>
  <c r="N316" i="37"/>
  <c r="L316" i="37"/>
  <c r="H316" i="37"/>
  <c r="O315" i="37"/>
  <c r="N315" i="37"/>
  <c r="L315" i="37"/>
  <c r="H315" i="37"/>
  <c r="M315" i="37" s="1"/>
  <c r="O314" i="37"/>
  <c r="N314" i="37"/>
  <c r="L314" i="37"/>
  <c r="H314" i="37"/>
  <c r="O313" i="37"/>
  <c r="N313" i="37"/>
  <c r="L313" i="37"/>
  <c r="H313" i="37"/>
  <c r="O312" i="37"/>
  <c r="N312" i="37"/>
  <c r="L312" i="37"/>
  <c r="H312" i="37"/>
  <c r="K312" i="37" s="1"/>
  <c r="O311" i="37"/>
  <c r="N311" i="37"/>
  <c r="L311" i="37"/>
  <c r="H311" i="37"/>
  <c r="K311" i="37" s="1"/>
  <c r="O310" i="37"/>
  <c r="N310" i="37"/>
  <c r="L310" i="37"/>
  <c r="H310" i="37"/>
  <c r="O309" i="37"/>
  <c r="N309" i="37"/>
  <c r="L309" i="37"/>
  <c r="H309" i="37"/>
  <c r="M309" i="37" s="1"/>
  <c r="O308" i="37"/>
  <c r="N308" i="37"/>
  <c r="L308" i="37"/>
  <c r="H308" i="37"/>
  <c r="M308" i="37" s="1"/>
  <c r="O307" i="37"/>
  <c r="N307" i="37"/>
  <c r="L307" i="37"/>
  <c r="H307" i="37"/>
  <c r="K307" i="37" s="1"/>
  <c r="O306" i="37"/>
  <c r="N306" i="37"/>
  <c r="L306" i="37"/>
  <c r="H306" i="37"/>
  <c r="M306" i="37" s="1"/>
  <c r="O305" i="37"/>
  <c r="N305" i="37"/>
  <c r="L305" i="37"/>
  <c r="H305" i="37"/>
  <c r="M305" i="37" s="1"/>
  <c r="O304" i="37"/>
  <c r="N304" i="37"/>
  <c r="L304" i="37"/>
  <c r="H304" i="37"/>
  <c r="K304" i="37" s="1"/>
  <c r="O303" i="37"/>
  <c r="N303" i="37"/>
  <c r="L303" i="37"/>
  <c r="H303" i="37"/>
  <c r="M303" i="37" s="1"/>
  <c r="O302" i="37"/>
  <c r="N302" i="37"/>
  <c r="L302" i="37"/>
  <c r="H302" i="37"/>
  <c r="O301" i="37"/>
  <c r="N301" i="37"/>
  <c r="L301" i="37"/>
  <c r="H301" i="37"/>
  <c r="M301" i="37" s="1"/>
  <c r="O300" i="37"/>
  <c r="N300" i="37"/>
  <c r="L300" i="37"/>
  <c r="H300" i="37"/>
  <c r="M300" i="37" s="1"/>
  <c r="O299" i="37"/>
  <c r="N299" i="37"/>
  <c r="L299" i="37"/>
  <c r="H299" i="37"/>
  <c r="O298" i="37"/>
  <c r="N298" i="37"/>
  <c r="L298" i="37"/>
  <c r="H298" i="37"/>
  <c r="M298" i="37" s="1"/>
  <c r="O297" i="37"/>
  <c r="N297" i="37"/>
  <c r="L297" i="37"/>
  <c r="H297" i="37"/>
  <c r="M297" i="37" s="1"/>
  <c r="O296" i="37"/>
  <c r="N296" i="37"/>
  <c r="L296" i="37"/>
  <c r="H296" i="37"/>
  <c r="K296" i="37" s="1"/>
  <c r="O295" i="37"/>
  <c r="N295" i="37"/>
  <c r="L295" i="37"/>
  <c r="H295" i="37"/>
  <c r="M295" i="37" s="1"/>
  <c r="O294" i="37"/>
  <c r="N294" i="37"/>
  <c r="L294" i="37"/>
  <c r="H294" i="37"/>
  <c r="M294" i="37" s="1"/>
  <c r="O293" i="37"/>
  <c r="N293" i="37"/>
  <c r="L293" i="37"/>
  <c r="H293" i="37"/>
  <c r="O292" i="37"/>
  <c r="N292" i="37"/>
  <c r="L292" i="37"/>
  <c r="H292" i="37"/>
  <c r="M292" i="37" s="1"/>
  <c r="O291" i="37"/>
  <c r="N291" i="37"/>
  <c r="L291" i="37"/>
  <c r="H291" i="37"/>
  <c r="M291" i="37" s="1"/>
  <c r="O290" i="37"/>
  <c r="N290" i="37"/>
  <c r="L290" i="37"/>
  <c r="H290" i="37"/>
  <c r="M290" i="37" s="1"/>
  <c r="O289" i="37"/>
  <c r="N289" i="37"/>
  <c r="L289" i="37"/>
  <c r="H289" i="37"/>
  <c r="M289" i="37" s="1"/>
  <c r="O288" i="37"/>
  <c r="N288" i="37"/>
  <c r="L288" i="37"/>
  <c r="H288" i="37"/>
  <c r="O287" i="37"/>
  <c r="N287" i="37"/>
  <c r="L287" i="37"/>
  <c r="H287" i="37"/>
  <c r="K287" i="37" s="1"/>
  <c r="O286" i="37"/>
  <c r="N286" i="37"/>
  <c r="L286" i="37"/>
  <c r="H286" i="37"/>
  <c r="M286" i="37" s="1"/>
  <c r="O285" i="37"/>
  <c r="N285" i="37"/>
  <c r="L285" i="37"/>
  <c r="H285" i="37"/>
  <c r="K285" i="37" s="1"/>
  <c r="O284" i="37"/>
  <c r="N284" i="37"/>
  <c r="L284" i="37"/>
  <c r="H284" i="37"/>
  <c r="K284" i="37" s="1"/>
  <c r="O283" i="37"/>
  <c r="N283" i="37"/>
  <c r="L283" i="37"/>
  <c r="H283" i="37"/>
  <c r="M283" i="37" s="1"/>
  <c r="O282" i="37"/>
  <c r="N282" i="37"/>
  <c r="L282" i="37"/>
  <c r="H282" i="37"/>
  <c r="M282" i="37" s="1"/>
  <c r="O281" i="37"/>
  <c r="N281" i="37"/>
  <c r="L281" i="37"/>
  <c r="H281" i="37"/>
  <c r="O280" i="37"/>
  <c r="N280" i="37"/>
  <c r="L280" i="37"/>
  <c r="H280" i="37"/>
  <c r="K280" i="37" s="1"/>
  <c r="O279" i="37"/>
  <c r="N279" i="37"/>
  <c r="L279" i="37"/>
  <c r="H279" i="37"/>
  <c r="M279" i="37" s="1"/>
  <c r="O278" i="37"/>
  <c r="N278" i="37"/>
  <c r="L278" i="37"/>
  <c r="H278" i="37"/>
  <c r="K278" i="37" s="1"/>
  <c r="O277" i="37"/>
  <c r="N277" i="37"/>
  <c r="L277" i="37"/>
  <c r="H277" i="37"/>
  <c r="M277" i="37" s="1"/>
  <c r="O276" i="37"/>
  <c r="N276" i="37"/>
  <c r="L276" i="37"/>
  <c r="H276" i="37"/>
  <c r="O275" i="37"/>
  <c r="N275" i="37"/>
  <c r="L275" i="37"/>
  <c r="H275" i="37"/>
  <c r="O274" i="37"/>
  <c r="N274" i="37"/>
  <c r="L274" i="37"/>
  <c r="H274" i="37"/>
  <c r="M274" i="37" s="1"/>
  <c r="O273" i="37"/>
  <c r="N273" i="37"/>
  <c r="L273" i="37"/>
  <c r="H273" i="37"/>
  <c r="M273" i="37" s="1"/>
  <c r="O272" i="37"/>
  <c r="N272" i="37"/>
  <c r="L272" i="37"/>
  <c r="H272" i="37"/>
  <c r="K272" i="37" s="1"/>
  <c r="O271" i="37"/>
  <c r="N271" i="37"/>
  <c r="L271" i="37"/>
  <c r="H271" i="37"/>
  <c r="K271" i="37" s="1"/>
  <c r="O270" i="37"/>
  <c r="N270" i="37"/>
  <c r="L270" i="37"/>
  <c r="H270" i="37"/>
  <c r="M270" i="37" s="1"/>
  <c r="O269" i="37"/>
  <c r="N269" i="37"/>
  <c r="L269" i="37"/>
  <c r="H269" i="37"/>
  <c r="M269" i="37" s="1"/>
  <c r="O268" i="37"/>
  <c r="N268" i="37"/>
  <c r="L268" i="37"/>
  <c r="H268" i="37"/>
  <c r="M268" i="37" s="1"/>
  <c r="O267" i="37"/>
  <c r="N267" i="37"/>
  <c r="L267" i="37"/>
  <c r="H267" i="37"/>
  <c r="O266" i="37"/>
  <c r="N266" i="37"/>
  <c r="L266" i="37"/>
  <c r="H266" i="37"/>
  <c r="M266" i="37" s="1"/>
  <c r="O265" i="37"/>
  <c r="N265" i="37"/>
  <c r="L265" i="37"/>
  <c r="H265" i="37"/>
  <c r="M265" i="37" s="1"/>
  <c r="O264" i="37"/>
  <c r="N264" i="37"/>
  <c r="L264" i="37"/>
  <c r="H264" i="37"/>
  <c r="O263" i="37"/>
  <c r="N263" i="37"/>
  <c r="L263" i="37"/>
  <c r="H263" i="37"/>
  <c r="K263" i="37" s="1"/>
  <c r="O262" i="37"/>
  <c r="N262" i="37"/>
  <c r="L262" i="37"/>
  <c r="H262" i="37"/>
  <c r="M262" i="37" s="1"/>
  <c r="O261" i="37"/>
  <c r="N261" i="37"/>
  <c r="L261" i="37"/>
  <c r="H261" i="37"/>
  <c r="O260" i="37"/>
  <c r="N260" i="37"/>
  <c r="L260" i="37"/>
  <c r="H260" i="37"/>
  <c r="M260" i="37" s="1"/>
  <c r="O259" i="37"/>
  <c r="N259" i="37"/>
  <c r="L259" i="37"/>
  <c r="H259" i="37"/>
  <c r="O258" i="37"/>
  <c r="N258" i="37"/>
  <c r="L258" i="37"/>
  <c r="H258" i="37"/>
  <c r="M258" i="37" s="1"/>
  <c r="O257" i="37"/>
  <c r="N257" i="37"/>
  <c r="L257" i="37"/>
  <c r="H257" i="37"/>
  <c r="M257" i="37" s="1"/>
  <c r="O256" i="37"/>
  <c r="N256" i="37"/>
  <c r="L256" i="37"/>
  <c r="H256" i="37"/>
  <c r="O255" i="37"/>
  <c r="N255" i="37"/>
  <c r="L255" i="37"/>
  <c r="H255" i="37"/>
  <c r="K255" i="37" s="1"/>
  <c r="O254" i="37"/>
  <c r="N254" i="37"/>
  <c r="L254" i="37"/>
  <c r="H254" i="37"/>
  <c r="M254" i="37" s="1"/>
  <c r="O253" i="37"/>
  <c r="N253" i="37"/>
  <c r="L253" i="37"/>
  <c r="H253" i="37"/>
  <c r="O252" i="37"/>
  <c r="N252" i="37"/>
  <c r="L252" i="37"/>
  <c r="H252" i="37"/>
  <c r="M252" i="37" s="1"/>
  <c r="O251" i="37"/>
  <c r="N251" i="37"/>
  <c r="L251" i="37"/>
  <c r="H251" i="37"/>
  <c r="O250" i="37"/>
  <c r="N250" i="37"/>
  <c r="L250" i="37"/>
  <c r="H250" i="37"/>
  <c r="M250" i="37" s="1"/>
  <c r="O249" i="37"/>
  <c r="N249" i="37"/>
  <c r="L249" i="37"/>
  <c r="H249" i="37"/>
  <c r="M249" i="37" s="1"/>
  <c r="O248" i="37"/>
  <c r="N248" i="37"/>
  <c r="L248" i="37"/>
  <c r="H248" i="37"/>
  <c r="M248" i="37" s="1"/>
  <c r="O247" i="37"/>
  <c r="N247" i="37"/>
  <c r="L247" i="37"/>
  <c r="H247" i="37"/>
  <c r="K247" i="37" s="1"/>
  <c r="O246" i="37"/>
  <c r="N246" i="37"/>
  <c r="L246" i="37"/>
  <c r="H246" i="37"/>
  <c r="K246" i="37" s="1"/>
  <c r="O245" i="37"/>
  <c r="N245" i="37"/>
  <c r="L245" i="37"/>
  <c r="H245" i="37"/>
  <c r="M245" i="37" s="1"/>
  <c r="O244" i="37"/>
  <c r="N244" i="37"/>
  <c r="L244" i="37"/>
  <c r="H244" i="37"/>
  <c r="M244" i="37" s="1"/>
  <c r="O243" i="37"/>
  <c r="N243" i="37"/>
  <c r="L243" i="37"/>
  <c r="H243" i="37"/>
  <c r="O242" i="37"/>
  <c r="N242" i="37"/>
  <c r="L242" i="37"/>
  <c r="H242" i="37"/>
  <c r="M242" i="37" s="1"/>
  <c r="O241" i="37"/>
  <c r="N241" i="37"/>
  <c r="L241" i="37"/>
  <c r="H241" i="37"/>
  <c r="M241" i="37" s="1"/>
  <c r="O240" i="37"/>
  <c r="N240" i="37"/>
  <c r="L240" i="37"/>
  <c r="H240" i="37"/>
  <c r="O239" i="37"/>
  <c r="N239" i="37"/>
  <c r="L239" i="37"/>
  <c r="H239" i="37"/>
  <c r="K239" i="37" s="1"/>
  <c r="O238" i="37"/>
  <c r="N238" i="37"/>
  <c r="L238" i="37"/>
  <c r="H238" i="37"/>
  <c r="M238" i="37" s="1"/>
  <c r="O237" i="37"/>
  <c r="N237" i="37"/>
  <c r="L237" i="37"/>
  <c r="H237" i="37"/>
  <c r="O236" i="37"/>
  <c r="N236" i="37"/>
  <c r="L236" i="37"/>
  <c r="H236" i="37"/>
  <c r="M236" i="37" s="1"/>
  <c r="O235" i="37"/>
  <c r="N235" i="37"/>
  <c r="L235" i="37"/>
  <c r="H235" i="37"/>
  <c r="O234" i="37"/>
  <c r="N234" i="37"/>
  <c r="L234" i="37"/>
  <c r="H234" i="37"/>
  <c r="M234" i="37" s="1"/>
  <c r="O233" i="37"/>
  <c r="N233" i="37"/>
  <c r="L233" i="37"/>
  <c r="H233" i="37"/>
  <c r="M233" i="37" s="1"/>
  <c r="O232" i="37"/>
  <c r="N232" i="37"/>
  <c r="L232" i="37"/>
  <c r="H232" i="37"/>
  <c r="K232" i="37" s="1"/>
  <c r="O231" i="37"/>
  <c r="N231" i="37"/>
  <c r="L231" i="37"/>
  <c r="H231" i="37"/>
  <c r="K231" i="37" s="1"/>
  <c r="O230" i="37"/>
  <c r="N230" i="37"/>
  <c r="L230" i="37"/>
  <c r="H230" i="37"/>
  <c r="M230" i="37" s="1"/>
  <c r="O229" i="37"/>
  <c r="N229" i="37"/>
  <c r="L229" i="37"/>
  <c r="H229" i="37"/>
  <c r="M229" i="37" s="1"/>
  <c r="O228" i="37"/>
  <c r="N228" i="37"/>
  <c r="L228" i="37"/>
  <c r="H228" i="37"/>
  <c r="O227" i="37"/>
  <c r="N227" i="37"/>
  <c r="L227" i="37"/>
  <c r="H227" i="37"/>
  <c r="O226" i="37"/>
  <c r="N226" i="37"/>
  <c r="L226" i="37"/>
  <c r="H226" i="37"/>
  <c r="M226" i="37" s="1"/>
  <c r="O225" i="37"/>
  <c r="N225" i="37"/>
  <c r="L225" i="37"/>
  <c r="H225" i="37"/>
  <c r="M225" i="37" s="1"/>
  <c r="O224" i="37"/>
  <c r="N224" i="37"/>
  <c r="L224" i="37"/>
  <c r="H224" i="37"/>
  <c r="O223" i="37"/>
  <c r="N223" i="37"/>
  <c r="L223" i="37"/>
  <c r="H223" i="37"/>
  <c r="K223" i="37" s="1"/>
  <c r="O222" i="37"/>
  <c r="N222" i="37"/>
  <c r="L222" i="37"/>
  <c r="H222" i="37"/>
  <c r="M222" i="37" s="1"/>
  <c r="O221" i="37"/>
  <c r="N221" i="37"/>
  <c r="L221" i="37"/>
  <c r="H221" i="37"/>
  <c r="O220" i="37"/>
  <c r="N220" i="37"/>
  <c r="L220" i="37"/>
  <c r="H220" i="37"/>
  <c r="M220" i="37" s="1"/>
  <c r="O219" i="37"/>
  <c r="N219" i="37"/>
  <c r="L219" i="37"/>
  <c r="H219" i="37"/>
  <c r="O218" i="37"/>
  <c r="N218" i="37"/>
  <c r="L218" i="37"/>
  <c r="H218" i="37"/>
  <c r="M218" i="37" s="1"/>
  <c r="O217" i="37"/>
  <c r="N217" i="37"/>
  <c r="L217" i="37"/>
  <c r="H217" i="37"/>
  <c r="M217" i="37" s="1"/>
  <c r="O216" i="37"/>
  <c r="N216" i="37"/>
  <c r="L216" i="37"/>
  <c r="H216" i="37"/>
  <c r="O215" i="37"/>
  <c r="N215" i="37"/>
  <c r="L215" i="37"/>
  <c r="H215" i="37"/>
  <c r="K215" i="37" s="1"/>
  <c r="O214" i="37"/>
  <c r="N214" i="37"/>
  <c r="L214" i="37"/>
  <c r="H214" i="37"/>
  <c r="M214" i="37" s="1"/>
  <c r="O213" i="37"/>
  <c r="N213" i="37"/>
  <c r="L213" i="37"/>
  <c r="H213" i="37"/>
  <c r="O212" i="37"/>
  <c r="N212" i="37"/>
  <c r="L212" i="37"/>
  <c r="H212" i="37"/>
  <c r="M212" i="37" s="1"/>
  <c r="O211" i="37"/>
  <c r="N211" i="37"/>
  <c r="L211" i="37"/>
  <c r="H211" i="37"/>
  <c r="O210" i="37"/>
  <c r="N210" i="37"/>
  <c r="L210" i="37"/>
  <c r="H210" i="37"/>
  <c r="M210" i="37" s="1"/>
  <c r="O209" i="37"/>
  <c r="N209" i="37"/>
  <c r="L209" i="37"/>
  <c r="H209" i="37"/>
  <c r="M209" i="37" s="1"/>
  <c r="O208" i="37"/>
  <c r="N208" i="37"/>
  <c r="L208" i="37"/>
  <c r="H208" i="37"/>
  <c r="O207" i="37"/>
  <c r="N207" i="37"/>
  <c r="L207" i="37"/>
  <c r="H207" i="37"/>
  <c r="K207" i="37" s="1"/>
  <c r="O206" i="37"/>
  <c r="N206" i="37"/>
  <c r="L206" i="37"/>
  <c r="H206" i="37"/>
  <c r="K206" i="37" s="1"/>
  <c r="O205" i="37"/>
  <c r="N205" i="37"/>
  <c r="L205" i="37"/>
  <c r="H205" i="37"/>
  <c r="O204" i="37"/>
  <c r="N204" i="37"/>
  <c r="L204" i="37"/>
  <c r="H204" i="37"/>
  <c r="M204" i="37" s="1"/>
  <c r="O203" i="37"/>
  <c r="N203" i="37"/>
  <c r="L203" i="37"/>
  <c r="H203" i="37"/>
  <c r="O202" i="37"/>
  <c r="N202" i="37"/>
  <c r="L202" i="37"/>
  <c r="H202" i="37"/>
  <c r="M202" i="37" s="1"/>
  <c r="O201" i="37"/>
  <c r="N201" i="37"/>
  <c r="L201" i="37"/>
  <c r="H201" i="37"/>
  <c r="M201" i="37" s="1"/>
  <c r="O200" i="37"/>
  <c r="N200" i="37"/>
  <c r="L200" i="37"/>
  <c r="H200" i="37"/>
  <c r="M200" i="37" s="1"/>
  <c r="O199" i="37"/>
  <c r="N199" i="37"/>
  <c r="L199" i="37"/>
  <c r="H199" i="37"/>
  <c r="K199" i="37" s="1"/>
  <c r="O198" i="37"/>
  <c r="N198" i="37"/>
  <c r="L198" i="37"/>
  <c r="H198" i="37"/>
  <c r="K198" i="37" s="1"/>
  <c r="O197" i="37"/>
  <c r="N197" i="37"/>
  <c r="L197" i="37"/>
  <c r="H197" i="37"/>
  <c r="M197" i="37" s="1"/>
  <c r="O196" i="37"/>
  <c r="N196" i="37"/>
  <c r="L196" i="37"/>
  <c r="H196" i="37"/>
  <c r="M196" i="37" s="1"/>
  <c r="O195" i="37"/>
  <c r="N195" i="37"/>
  <c r="L195" i="37"/>
  <c r="H195" i="37"/>
  <c r="O194" i="37"/>
  <c r="N194" i="37"/>
  <c r="L194" i="37"/>
  <c r="H194" i="37"/>
  <c r="M194" i="37" s="1"/>
  <c r="O193" i="37"/>
  <c r="N193" i="37"/>
  <c r="L193" i="37"/>
  <c r="H193" i="37"/>
  <c r="M193" i="37" s="1"/>
  <c r="O192" i="37"/>
  <c r="N192" i="37"/>
  <c r="L192" i="37"/>
  <c r="H192" i="37"/>
  <c r="M192" i="37" s="1"/>
  <c r="O191" i="37"/>
  <c r="N191" i="37"/>
  <c r="L191" i="37"/>
  <c r="H191" i="37"/>
  <c r="K191" i="37" s="1"/>
  <c r="O190" i="37"/>
  <c r="N190" i="37"/>
  <c r="L190" i="37"/>
  <c r="H190" i="37"/>
  <c r="K190" i="37" s="1"/>
  <c r="O189" i="37"/>
  <c r="N189" i="37"/>
  <c r="L189" i="37"/>
  <c r="H189" i="37"/>
  <c r="M189" i="37" s="1"/>
  <c r="O188" i="37"/>
  <c r="N188" i="37"/>
  <c r="L188" i="37"/>
  <c r="H188" i="37"/>
  <c r="M188" i="37" s="1"/>
  <c r="O187" i="37"/>
  <c r="N187" i="37"/>
  <c r="L187" i="37"/>
  <c r="H187" i="37"/>
  <c r="O186" i="37"/>
  <c r="N186" i="37"/>
  <c r="L186" i="37"/>
  <c r="H186" i="37"/>
  <c r="O185" i="37"/>
  <c r="N185" i="37"/>
  <c r="L185" i="37"/>
  <c r="H185" i="37"/>
  <c r="M185" i="37" s="1"/>
  <c r="O184" i="37"/>
  <c r="N184" i="37"/>
  <c r="L184" i="37"/>
  <c r="H184" i="37"/>
  <c r="M184" i="37" s="1"/>
  <c r="O183" i="37"/>
  <c r="N183" i="37"/>
  <c r="L183" i="37"/>
  <c r="H183" i="37"/>
  <c r="K183" i="37" s="1"/>
  <c r="O182" i="37"/>
  <c r="N182" i="37"/>
  <c r="L182" i="37"/>
  <c r="H182" i="37"/>
  <c r="M182" i="37" s="1"/>
  <c r="O181" i="37"/>
  <c r="N181" i="37"/>
  <c r="L181" i="37"/>
  <c r="H181" i="37"/>
  <c r="M181" i="37" s="1"/>
  <c r="O180" i="37"/>
  <c r="N180" i="37"/>
  <c r="L180" i="37"/>
  <c r="H180" i="37"/>
  <c r="M180" i="37" s="1"/>
  <c r="O179" i="37"/>
  <c r="N179" i="37"/>
  <c r="L179" i="37"/>
  <c r="H179" i="37"/>
  <c r="O178" i="37"/>
  <c r="N178" i="37"/>
  <c r="L178" i="37"/>
  <c r="H178" i="37"/>
  <c r="M178" i="37" s="1"/>
  <c r="O177" i="37"/>
  <c r="N177" i="37"/>
  <c r="L177" i="37"/>
  <c r="H177" i="37"/>
  <c r="M177" i="37" s="1"/>
  <c r="O176" i="37"/>
  <c r="N176" i="37"/>
  <c r="L176" i="37"/>
  <c r="H176" i="37"/>
  <c r="M176" i="37" s="1"/>
  <c r="O175" i="37"/>
  <c r="N175" i="37"/>
  <c r="L175" i="37"/>
  <c r="H175" i="37"/>
  <c r="K175" i="37" s="1"/>
  <c r="O174" i="37"/>
  <c r="N174" i="37"/>
  <c r="L174" i="37"/>
  <c r="H174" i="37"/>
  <c r="M174" i="37" s="1"/>
  <c r="O173" i="37"/>
  <c r="N173" i="37"/>
  <c r="L173" i="37"/>
  <c r="H173" i="37"/>
  <c r="M173" i="37" s="1"/>
  <c r="O172" i="37"/>
  <c r="N172" i="37"/>
  <c r="L172" i="37"/>
  <c r="H172" i="37"/>
  <c r="M172" i="37" s="1"/>
  <c r="O171" i="37"/>
  <c r="N171" i="37"/>
  <c r="L171" i="37"/>
  <c r="H171" i="37"/>
  <c r="O170" i="37"/>
  <c r="N170" i="37"/>
  <c r="L170" i="37"/>
  <c r="H170" i="37"/>
  <c r="M170" i="37" s="1"/>
  <c r="O169" i="37"/>
  <c r="N169" i="37"/>
  <c r="L169" i="37"/>
  <c r="H169" i="37"/>
  <c r="M169" i="37" s="1"/>
  <c r="O168" i="37"/>
  <c r="N168" i="37"/>
  <c r="L168" i="37"/>
  <c r="H168" i="37"/>
  <c r="M168" i="37" s="1"/>
  <c r="O167" i="37"/>
  <c r="N167" i="37"/>
  <c r="L167" i="37"/>
  <c r="H167" i="37"/>
  <c r="K167" i="37" s="1"/>
  <c r="O166" i="37"/>
  <c r="N166" i="37"/>
  <c r="L166" i="37"/>
  <c r="H166" i="37"/>
  <c r="K166" i="37" s="1"/>
  <c r="O165" i="37"/>
  <c r="N165" i="37"/>
  <c r="L165" i="37"/>
  <c r="H165" i="37"/>
  <c r="M165" i="37" s="1"/>
  <c r="O164" i="37"/>
  <c r="N164" i="37"/>
  <c r="L164" i="37"/>
  <c r="H164" i="37"/>
  <c r="M164" i="37" s="1"/>
  <c r="O163" i="37"/>
  <c r="N163" i="37"/>
  <c r="L163" i="37"/>
  <c r="H163" i="37"/>
  <c r="O162" i="37"/>
  <c r="N162" i="37"/>
  <c r="L162" i="37"/>
  <c r="H162" i="37"/>
  <c r="O161" i="37"/>
  <c r="N161" i="37"/>
  <c r="L161" i="37"/>
  <c r="H161" i="37"/>
  <c r="M161" i="37" s="1"/>
  <c r="O160" i="37"/>
  <c r="N160" i="37"/>
  <c r="L160" i="37"/>
  <c r="H160" i="37"/>
  <c r="M160" i="37" s="1"/>
  <c r="O159" i="37"/>
  <c r="N159" i="37"/>
  <c r="L159" i="37"/>
  <c r="H159" i="37"/>
  <c r="K159" i="37" s="1"/>
  <c r="O158" i="37"/>
  <c r="N158" i="37"/>
  <c r="L158" i="37"/>
  <c r="H158" i="37"/>
  <c r="K158" i="37" s="1"/>
  <c r="O157" i="37"/>
  <c r="N157" i="37"/>
  <c r="L157" i="37"/>
  <c r="H157" i="37"/>
  <c r="M157" i="37" s="1"/>
  <c r="O156" i="37"/>
  <c r="N156" i="37"/>
  <c r="L156" i="37"/>
  <c r="H156" i="37"/>
  <c r="O155" i="37"/>
  <c r="N155" i="37"/>
  <c r="L155" i="37"/>
  <c r="H155" i="37"/>
  <c r="O154" i="37"/>
  <c r="N154" i="37"/>
  <c r="L154" i="37"/>
  <c r="H154" i="37"/>
  <c r="M154" i="37" s="1"/>
  <c r="O153" i="37"/>
  <c r="N153" i="37"/>
  <c r="L153" i="37"/>
  <c r="H153" i="37"/>
  <c r="O152" i="37"/>
  <c r="N152" i="37"/>
  <c r="L152" i="37"/>
  <c r="H152" i="37"/>
  <c r="M152" i="37" s="1"/>
  <c r="O151" i="37"/>
  <c r="N151" i="37"/>
  <c r="L151" i="37"/>
  <c r="H151" i="37"/>
  <c r="O150" i="37"/>
  <c r="N150" i="37"/>
  <c r="L150" i="37"/>
  <c r="H150" i="37"/>
  <c r="M150" i="37" s="1"/>
  <c r="O149" i="37"/>
  <c r="N149" i="37"/>
  <c r="L149" i="37"/>
  <c r="H149" i="37"/>
  <c r="M149" i="37" s="1"/>
  <c r="O148" i="37"/>
  <c r="N148" i="37"/>
  <c r="L148" i="37"/>
  <c r="H148" i="37"/>
  <c r="K148" i="37" s="1"/>
  <c r="O147" i="37"/>
  <c r="N147" i="37"/>
  <c r="L147" i="37"/>
  <c r="H147" i="37"/>
  <c r="O146" i="37"/>
  <c r="N146" i="37"/>
  <c r="L146" i="37"/>
  <c r="H146" i="37"/>
  <c r="M146" i="37" s="1"/>
  <c r="O145" i="37"/>
  <c r="N145" i="37"/>
  <c r="L145" i="37"/>
  <c r="H145" i="37"/>
  <c r="O144" i="37"/>
  <c r="N144" i="37"/>
  <c r="L144" i="37"/>
  <c r="H144" i="37"/>
  <c r="M144" i="37" s="1"/>
  <c r="O143" i="37"/>
  <c r="N143" i="37"/>
  <c r="L143" i="37"/>
  <c r="H143" i="37"/>
  <c r="O142" i="37"/>
  <c r="N142" i="37"/>
  <c r="L142" i="37"/>
  <c r="H142" i="37"/>
  <c r="M142" i="37" s="1"/>
  <c r="O141" i="37"/>
  <c r="N141" i="37"/>
  <c r="L141" i="37"/>
  <c r="H141" i="37"/>
  <c r="M141" i="37" s="1"/>
  <c r="O140" i="37"/>
  <c r="N140" i="37"/>
  <c r="L140" i="37"/>
  <c r="H140" i="37"/>
  <c r="O139" i="37"/>
  <c r="N139" i="37"/>
  <c r="L139" i="37"/>
  <c r="H139" i="37"/>
  <c r="O138" i="37"/>
  <c r="N138" i="37"/>
  <c r="L138" i="37"/>
  <c r="H138" i="37"/>
  <c r="M138" i="37" s="1"/>
  <c r="O137" i="37"/>
  <c r="N137" i="37"/>
  <c r="L137" i="37"/>
  <c r="H137" i="37"/>
  <c r="O136" i="37"/>
  <c r="N136" i="37"/>
  <c r="L136" i="37"/>
  <c r="H136" i="37"/>
  <c r="M136" i="37" s="1"/>
  <c r="O135" i="37"/>
  <c r="N135" i="37"/>
  <c r="L135" i="37"/>
  <c r="H135" i="37"/>
  <c r="O134" i="37"/>
  <c r="N134" i="37"/>
  <c r="L134" i="37"/>
  <c r="H134" i="37"/>
  <c r="M134" i="37" s="1"/>
  <c r="O133" i="37"/>
  <c r="N133" i="37"/>
  <c r="L133" i="37"/>
  <c r="H133" i="37"/>
  <c r="O132" i="37"/>
  <c r="N132" i="37"/>
  <c r="L132" i="37"/>
  <c r="H132" i="37"/>
  <c r="M132" i="37" s="1"/>
  <c r="O131" i="37"/>
  <c r="N131" i="37"/>
  <c r="L131" i="37"/>
  <c r="H131" i="37"/>
  <c r="O130" i="37"/>
  <c r="N130" i="37"/>
  <c r="L130" i="37"/>
  <c r="H130" i="37"/>
  <c r="M130" i="37" s="1"/>
  <c r="O129" i="37"/>
  <c r="N129" i="37"/>
  <c r="L129" i="37"/>
  <c r="H129" i="37"/>
  <c r="O128" i="37"/>
  <c r="N128" i="37"/>
  <c r="L128" i="37"/>
  <c r="H128" i="37"/>
  <c r="O127" i="37"/>
  <c r="N127" i="37"/>
  <c r="L127" i="37"/>
  <c r="H127" i="37"/>
  <c r="K127" i="37" s="1"/>
  <c r="O126" i="37"/>
  <c r="N126" i="37"/>
  <c r="L126" i="37"/>
  <c r="H126" i="37"/>
  <c r="K126" i="37" s="1"/>
  <c r="O125" i="37"/>
  <c r="N125" i="37"/>
  <c r="L125" i="37"/>
  <c r="H125" i="37"/>
  <c r="M125" i="37" s="1"/>
  <c r="O124" i="37"/>
  <c r="N124" i="37"/>
  <c r="L124" i="37"/>
  <c r="H124" i="37"/>
  <c r="K124" i="37" s="1"/>
  <c r="O123" i="37"/>
  <c r="N123" i="37"/>
  <c r="L123" i="37"/>
  <c r="H123" i="37"/>
  <c r="M123" i="37" s="1"/>
  <c r="O122" i="37"/>
  <c r="N122" i="37"/>
  <c r="L122" i="37"/>
  <c r="H122" i="37"/>
  <c r="M122" i="37" s="1"/>
  <c r="O121" i="37"/>
  <c r="N121" i="37"/>
  <c r="L121" i="37"/>
  <c r="H121" i="37"/>
  <c r="O120" i="37"/>
  <c r="N120" i="37"/>
  <c r="L120" i="37"/>
  <c r="H120" i="37"/>
  <c r="K120" i="37" s="1"/>
  <c r="O119" i="37"/>
  <c r="N119" i="37"/>
  <c r="L119" i="37"/>
  <c r="H119" i="37"/>
  <c r="K119" i="37" s="1"/>
  <c r="O118" i="37"/>
  <c r="N118" i="37"/>
  <c r="L118" i="37"/>
  <c r="H118" i="37"/>
  <c r="M118" i="37" s="1"/>
  <c r="O117" i="37"/>
  <c r="N117" i="37"/>
  <c r="L117" i="37"/>
  <c r="H117" i="37"/>
  <c r="M117" i="37" s="1"/>
  <c r="O116" i="37"/>
  <c r="N116" i="37"/>
  <c r="L116" i="37"/>
  <c r="H116" i="37"/>
  <c r="K116" i="37" s="1"/>
  <c r="O115" i="37"/>
  <c r="N115" i="37"/>
  <c r="L115" i="37"/>
  <c r="H115" i="37"/>
  <c r="M115" i="37" s="1"/>
  <c r="O114" i="37"/>
  <c r="N114" i="37"/>
  <c r="L114" i="37"/>
  <c r="H114" i="37"/>
  <c r="M114" i="37" s="1"/>
  <c r="O113" i="37"/>
  <c r="N113" i="37"/>
  <c r="L113" i="37"/>
  <c r="H113" i="37"/>
  <c r="O112" i="37"/>
  <c r="N112" i="37"/>
  <c r="L112" i="37"/>
  <c r="H112" i="37"/>
  <c r="M112" i="37" s="1"/>
  <c r="O111" i="37"/>
  <c r="N111" i="37"/>
  <c r="L111" i="37"/>
  <c r="H111" i="37"/>
  <c r="O110" i="37"/>
  <c r="N110" i="37"/>
  <c r="L110" i="37"/>
  <c r="H110" i="37"/>
  <c r="M110" i="37" s="1"/>
  <c r="O109" i="37"/>
  <c r="N109" i="37"/>
  <c r="L109" i="37"/>
  <c r="H109" i="37"/>
  <c r="M109" i="37" s="1"/>
  <c r="O108" i="37"/>
  <c r="N108" i="37"/>
  <c r="L108" i="37"/>
  <c r="H108" i="37"/>
  <c r="M108" i="37" s="1"/>
  <c r="O107" i="37"/>
  <c r="N107" i="37"/>
  <c r="L107" i="37"/>
  <c r="H107" i="37"/>
  <c r="M107" i="37" s="1"/>
  <c r="O106" i="37"/>
  <c r="N106" i="37"/>
  <c r="L106" i="37"/>
  <c r="H106" i="37"/>
  <c r="O105" i="37"/>
  <c r="N105" i="37"/>
  <c r="L105" i="37"/>
  <c r="H105" i="37"/>
  <c r="O104" i="37"/>
  <c r="N104" i="37"/>
  <c r="L104" i="37"/>
  <c r="H104" i="37"/>
  <c r="K104" i="37" s="1"/>
  <c r="O103" i="37"/>
  <c r="N103" i="37"/>
  <c r="L103" i="37"/>
  <c r="H103" i="37"/>
  <c r="K103" i="37" s="1"/>
  <c r="O102" i="37"/>
  <c r="N102" i="37"/>
  <c r="L102" i="37"/>
  <c r="H102" i="37"/>
  <c r="K102" i="37" s="1"/>
  <c r="O101" i="37"/>
  <c r="N101" i="37"/>
  <c r="L101" i="37"/>
  <c r="H101" i="37"/>
  <c r="O100" i="37"/>
  <c r="N100" i="37"/>
  <c r="L100" i="37"/>
  <c r="H100" i="37"/>
  <c r="M100" i="37" s="1"/>
  <c r="O99" i="37"/>
  <c r="N99" i="37"/>
  <c r="L99" i="37"/>
  <c r="H99" i="37"/>
  <c r="O98" i="37"/>
  <c r="N98" i="37"/>
  <c r="L98" i="37"/>
  <c r="H98" i="37"/>
  <c r="M98" i="37" s="1"/>
  <c r="O97" i="37"/>
  <c r="N97" i="37"/>
  <c r="L97" i="37"/>
  <c r="H97" i="37"/>
  <c r="O96" i="37"/>
  <c r="N96" i="37"/>
  <c r="L96" i="37"/>
  <c r="H96" i="37"/>
  <c r="K96" i="37" s="1"/>
  <c r="O95" i="37"/>
  <c r="N95" i="37"/>
  <c r="L95" i="37"/>
  <c r="H95" i="37"/>
  <c r="K95" i="37" s="1"/>
  <c r="O94" i="37"/>
  <c r="N94" i="37"/>
  <c r="L94" i="37"/>
  <c r="H94" i="37"/>
  <c r="O93" i="37"/>
  <c r="N93" i="37"/>
  <c r="L93" i="37"/>
  <c r="H93" i="37"/>
  <c r="M93" i="37" s="1"/>
  <c r="O92" i="37"/>
  <c r="N92" i="37"/>
  <c r="L92" i="37"/>
  <c r="H92" i="37"/>
  <c r="M92" i="37" s="1"/>
  <c r="O91" i="37"/>
  <c r="N91" i="37"/>
  <c r="L91" i="37"/>
  <c r="H91" i="37"/>
  <c r="M91" i="37" s="1"/>
  <c r="O90" i="37"/>
  <c r="N90" i="37"/>
  <c r="L90" i="37"/>
  <c r="H90" i="37"/>
  <c r="M90" i="37" s="1"/>
  <c r="O89" i="37"/>
  <c r="N89" i="37"/>
  <c r="L89" i="37"/>
  <c r="H89" i="37"/>
  <c r="O88" i="37"/>
  <c r="N88" i="37"/>
  <c r="L88" i="37"/>
  <c r="H88" i="37"/>
  <c r="M88" i="37" s="1"/>
  <c r="O87" i="37"/>
  <c r="N87" i="37"/>
  <c r="L87" i="37"/>
  <c r="H87" i="37"/>
  <c r="K87" i="37" s="1"/>
  <c r="O86" i="37"/>
  <c r="N86" i="37"/>
  <c r="L86" i="37"/>
  <c r="H86" i="37"/>
  <c r="M86" i="37" s="1"/>
  <c r="O85" i="37"/>
  <c r="N85" i="37"/>
  <c r="L85" i="37"/>
  <c r="H85" i="37"/>
  <c r="M85" i="37" s="1"/>
  <c r="O84" i="37"/>
  <c r="N84" i="37"/>
  <c r="L84" i="37"/>
  <c r="H84" i="37"/>
  <c r="O83" i="37"/>
  <c r="N83" i="37"/>
  <c r="L83" i="37"/>
  <c r="H83" i="37"/>
  <c r="M83" i="37" s="1"/>
  <c r="O82" i="37"/>
  <c r="N82" i="37"/>
  <c r="L82" i="37"/>
  <c r="K82" i="37"/>
  <c r="H82" i="37"/>
  <c r="M82" i="37" s="1"/>
  <c r="O81" i="37"/>
  <c r="N81" i="37"/>
  <c r="L81" i="37"/>
  <c r="H81" i="37"/>
  <c r="O80" i="37"/>
  <c r="N80" i="37"/>
  <c r="L80" i="37"/>
  <c r="H80" i="37"/>
  <c r="M80" i="37" s="1"/>
  <c r="O79" i="37"/>
  <c r="N79" i="37"/>
  <c r="L79" i="37"/>
  <c r="H79" i="37"/>
  <c r="K79" i="37" s="1"/>
  <c r="O78" i="37"/>
  <c r="N78" i="37"/>
  <c r="L78" i="37"/>
  <c r="H78" i="37"/>
  <c r="M78" i="37" s="1"/>
  <c r="O77" i="37"/>
  <c r="N77" i="37"/>
  <c r="L77" i="37"/>
  <c r="H77" i="37"/>
  <c r="M77" i="37" s="1"/>
  <c r="O76" i="37"/>
  <c r="N76" i="37"/>
  <c r="L76" i="37"/>
  <c r="H76" i="37"/>
  <c r="K76" i="37" s="1"/>
  <c r="O75" i="37"/>
  <c r="N75" i="37"/>
  <c r="L75" i="37"/>
  <c r="H75" i="37"/>
  <c r="M75" i="37" s="1"/>
  <c r="O74" i="37"/>
  <c r="N74" i="37"/>
  <c r="L74" i="37"/>
  <c r="H74" i="37"/>
  <c r="O73" i="37"/>
  <c r="N73" i="37"/>
  <c r="L73" i="37"/>
  <c r="H73" i="37"/>
  <c r="O72" i="37"/>
  <c r="N72" i="37"/>
  <c r="L72" i="37"/>
  <c r="H72" i="37"/>
  <c r="M72" i="37" s="1"/>
  <c r="O71" i="37"/>
  <c r="N71" i="37"/>
  <c r="L71" i="37"/>
  <c r="H71" i="37"/>
  <c r="O70" i="37"/>
  <c r="N70" i="37"/>
  <c r="L70" i="37"/>
  <c r="H70" i="37"/>
  <c r="K70" i="37" s="1"/>
  <c r="O69" i="37"/>
  <c r="N69" i="37"/>
  <c r="L69" i="37"/>
  <c r="H69" i="37"/>
  <c r="M69" i="37" s="1"/>
  <c r="O68" i="37"/>
  <c r="N68" i="37"/>
  <c r="L68" i="37"/>
  <c r="H68" i="37"/>
  <c r="M68" i="37" s="1"/>
  <c r="O67" i="37"/>
  <c r="N67" i="37"/>
  <c r="L67" i="37"/>
  <c r="H67" i="37"/>
  <c r="O66" i="37"/>
  <c r="N66" i="37"/>
  <c r="L66" i="37"/>
  <c r="H66" i="37"/>
  <c r="K66" i="37" s="1"/>
  <c r="O65" i="37"/>
  <c r="N65" i="37"/>
  <c r="L65" i="37"/>
  <c r="H65" i="37"/>
  <c r="O64" i="37"/>
  <c r="N64" i="37"/>
  <c r="L64" i="37"/>
  <c r="H64" i="37"/>
  <c r="M64" i="37" s="1"/>
  <c r="O63" i="37"/>
  <c r="N63" i="37"/>
  <c r="L63" i="37"/>
  <c r="H63" i="37"/>
  <c r="K63" i="37" s="1"/>
  <c r="O62" i="37"/>
  <c r="N62" i="37"/>
  <c r="L62" i="37"/>
  <c r="H62" i="37"/>
  <c r="K62" i="37" s="1"/>
  <c r="O61" i="37"/>
  <c r="N61" i="37"/>
  <c r="L61" i="37"/>
  <c r="H61" i="37"/>
  <c r="M61" i="37" s="1"/>
  <c r="O60" i="37"/>
  <c r="N60" i="37"/>
  <c r="L60" i="37"/>
  <c r="H60" i="37"/>
  <c r="K60" i="37" s="1"/>
  <c r="O59" i="37"/>
  <c r="N59" i="37"/>
  <c r="L59" i="37"/>
  <c r="H59" i="37"/>
  <c r="K59" i="37" s="1"/>
  <c r="O58" i="37"/>
  <c r="N58" i="37"/>
  <c r="L58" i="37"/>
  <c r="H58" i="37"/>
  <c r="M58" i="37" s="1"/>
  <c r="O57" i="37"/>
  <c r="N57" i="37"/>
  <c r="L57" i="37"/>
  <c r="H57" i="37"/>
  <c r="M57" i="37" s="1"/>
  <c r="O56" i="37"/>
  <c r="N56" i="37"/>
  <c r="L56" i="37"/>
  <c r="H56" i="37"/>
  <c r="M56" i="37" s="1"/>
  <c r="O55" i="37"/>
  <c r="N55" i="37"/>
  <c r="L55" i="37"/>
  <c r="H55" i="37"/>
  <c r="M55" i="37" s="1"/>
  <c r="O54" i="37"/>
  <c r="N54" i="37"/>
  <c r="L54" i="37"/>
  <c r="H54" i="37"/>
  <c r="M54" i="37" s="1"/>
  <c r="O53" i="37"/>
  <c r="N53" i="37"/>
  <c r="L53" i="37"/>
  <c r="H53" i="37"/>
  <c r="K53" i="37" s="1"/>
  <c r="O52" i="37"/>
  <c r="N52" i="37"/>
  <c r="L52" i="37"/>
  <c r="H52" i="37"/>
  <c r="K52" i="37" s="1"/>
  <c r="O51" i="37"/>
  <c r="N51" i="37"/>
  <c r="L51" i="37"/>
  <c r="H51" i="37"/>
  <c r="M51" i="37" s="1"/>
  <c r="O50" i="37"/>
  <c r="N50" i="37"/>
  <c r="L50" i="37"/>
  <c r="H50" i="37"/>
  <c r="M50" i="37" s="1"/>
  <c r="O49" i="37"/>
  <c r="N49" i="37"/>
  <c r="L49" i="37"/>
  <c r="H49" i="37"/>
  <c r="M49" i="37" s="1"/>
  <c r="O48" i="37"/>
  <c r="N48" i="37"/>
  <c r="L48" i="37"/>
  <c r="H48" i="37"/>
  <c r="M48" i="37" s="1"/>
  <c r="O47" i="37"/>
  <c r="N47" i="37"/>
  <c r="L47" i="37"/>
  <c r="H47" i="37"/>
  <c r="M47" i="37" s="1"/>
  <c r="O46" i="37"/>
  <c r="N46" i="37"/>
  <c r="L46" i="37"/>
  <c r="H46" i="37"/>
  <c r="M46" i="37" s="1"/>
  <c r="O45" i="37"/>
  <c r="N45" i="37"/>
  <c r="L45" i="37"/>
  <c r="H45" i="37"/>
  <c r="K45" i="37" s="1"/>
  <c r="O44" i="37"/>
  <c r="N44" i="37"/>
  <c r="L44" i="37"/>
  <c r="H44" i="37"/>
  <c r="K44" i="37" s="1"/>
  <c r="O43" i="37"/>
  <c r="N43" i="37"/>
  <c r="L43" i="37"/>
  <c r="H43" i="37"/>
  <c r="M43" i="37" s="1"/>
  <c r="O42" i="37"/>
  <c r="N42" i="37"/>
  <c r="L42" i="37"/>
  <c r="H42" i="37"/>
  <c r="M42" i="37" s="1"/>
  <c r="O41" i="37"/>
  <c r="N41" i="37"/>
  <c r="L41" i="37"/>
  <c r="H41" i="37"/>
  <c r="M41" i="37" s="1"/>
  <c r="O40" i="37"/>
  <c r="N40" i="37"/>
  <c r="L40" i="37"/>
  <c r="H40" i="37"/>
  <c r="M40" i="37" s="1"/>
  <c r="O39" i="37"/>
  <c r="N39" i="37"/>
  <c r="L39" i="37"/>
  <c r="H39" i="37"/>
  <c r="M39" i="37" s="1"/>
  <c r="O38" i="37"/>
  <c r="N38" i="37"/>
  <c r="L38" i="37"/>
  <c r="H38" i="37"/>
  <c r="M38" i="37" s="1"/>
  <c r="O37" i="37"/>
  <c r="N37" i="37"/>
  <c r="L37" i="37"/>
  <c r="H37" i="37"/>
  <c r="K37" i="37" s="1"/>
  <c r="O36" i="37"/>
  <c r="N36" i="37"/>
  <c r="L36" i="37"/>
  <c r="H36" i="37"/>
  <c r="K36" i="37" s="1"/>
  <c r="O35" i="37"/>
  <c r="N35" i="37"/>
  <c r="L35" i="37"/>
  <c r="H35" i="37"/>
  <c r="M35" i="37" s="1"/>
  <c r="O34" i="37"/>
  <c r="N34" i="37"/>
  <c r="L34" i="37"/>
  <c r="H34" i="37"/>
  <c r="M34" i="37" s="1"/>
  <c r="O33" i="37"/>
  <c r="N33" i="37"/>
  <c r="L33" i="37"/>
  <c r="H33" i="37"/>
  <c r="M33" i="37" s="1"/>
  <c r="O32" i="37"/>
  <c r="N32" i="37"/>
  <c r="L32" i="37"/>
  <c r="H32" i="37"/>
  <c r="M32" i="37" s="1"/>
  <c r="O31" i="37"/>
  <c r="N31" i="37"/>
  <c r="L31" i="37"/>
  <c r="H31" i="37"/>
  <c r="M31" i="37" s="1"/>
  <c r="O30" i="37"/>
  <c r="N30" i="37"/>
  <c r="M30" i="37"/>
  <c r="L30" i="37"/>
  <c r="H30" i="37"/>
  <c r="K30" i="37" s="1"/>
  <c r="O29" i="37"/>
  <c r="N29" i="37"/>
  <c r="L29" i="37"/>
  <c r="H29" i="37"/>
  <c r="M29" i="37" s="1"/>
  <c r="O28" i="37"/>
  <c r="N28" i="37"/>
  <c r="L28" i="37"/>
  <c r="H28" i="37"/>
  <c r="O27" i="37"/>
  <c r="N27" i="37"/>
  <c r="L27" i="37"/>
  <c r="H27" i="37"/>
  <c r="M27" i="37" s="1"/>
  <c r="O26" i="37"/>
  <c r="N26" i="37"/>
  <c r="L26" i="37"/>
  <c r="H26" i="37"/>
  <c r="M26" i="37" s="1"/>
  <c r="O25" i="37"/>
  <c r="N25" i="37"/>
  <c r="L25" i="37"/>
  <c r="H25" i="37"/>
  <c r="O24" i="37"/>
  <c r="N24" i="37"/>
  <c r="L24" i="37"/>
  <c r="H24" i="37"/>
  <c r="M24" i="37" s="1"/>
  <c r="O23" i="37"/>
  <c r="N23" i="37"/>
  <c r="L23" i="37"/>
  <c r="H23" i="37"/>
  <c r="M23" i="37" s="1"/>
  <c r="O22" i="37"/>
  <c r="N22" i="37"/>
  <c r="L22" i="37"/>
  <c r="H22" i="37"/>
  <c r="M22" i="37" s="1"/>
  <c r="O21" i="37"/>
  <c r="N21" i="37"/>
  <c r="L21" i="37"/>
  <c r="H21" i="37"/>
  <c r="K21" i="37" s="1"/>
  <c r="O20" i="37"/>
  <c r="N20" i="37"/>
  <c r="L20" i="37"/>
  <c r="H20" i="37"/>
  <c r="K20" i="37" s="1"/>
  <c r="O19" i="37"/>
  <c r="N19" i="37"/>
  <c r="L19" i="37"/>
  <c r="H19" i="37"/>
  <c r="M19" i="37" s="1"/>
  <c r="O18" i="37"/>
  <c r="N18" i="37"/>
  <c r="L18" i="37"/>
  <c r="H18" i="37"/>
  <c r="M18" i="37" s="1"/>
  <c r="O17" i="37"/>
  <c r="N17" i="37"/>
  <c r="L17" i="37"/>
  <c r="H17" i="37"/>
  <c r="O16" i="37"/>
  <c r="N16" i="37"/>
  <c r="L16" i="37"/>
  <c r="H16" i="37"/>
  <c r="M16" i="37" s="1"/>
  <c r="O15" i="37"/>
  <c r="N15" i="37"/>
  <c r="L15" i="37"/>
  <c r="H15" i="37"/>
  <c r="K15" i="37" s="1"/>
  <c r="O14" i="37"/>
  <c r="O11" i="38" s="1"/>
  <c r="N14" i="37"/>
  <c r="N11" i="38" s="1"/>
  <c r="L14" i="37"/>
  <c r="L11" i="38" s="1"/>
  <c r="H14" i="37"/>
  <c r="H11" i="38" s="1"/>
  <c r="O13" i="37"/>
  <c r="O10" i="3" s="1"/>
  <c r="N13" i="37"/>
  <c r="N10" i="3" s="1"/>
  <c r="L13" i="37"/>
  <c r="L10" i="3" s="1"/>
  <c r="H13" i="37"/>
  <c r="O12" i="37"/>
  <c r="O9" i="38" s="1"/>
  <c r="N12" i="37"/>
  <c r="N9" i="38" s="1"/>
  <c r="L12" i="37"/>
  <c r="L9" i="38" s="1"/>
  <c r="H12" i="37"/>
  <c r="O11" i="37"/>
  <c r="O8" i="3" s="1"/>
  <c r="N11" i="37"/>
  <c r="N8" i="3" s="1"/>
  <c r="L11" i="37"/>
  <c r="L8" i="3" s="1"/>
  <c r="H11" i="37"/>
  <c r="D44" i="36"/>
  <c r="E18" i="36"/>
  <c r="E17" i="36"/>
  <c r="E16" i="36"/>
  <c r="D15" i="2"/>
  <c r="D13" i="2"/>
  <c r="D30" i="34"/>
  <c r="E18" i="34"/>
  <c r="E17" i="34"/>
  <c r="E16" i="34"/>
  <c r="D16" i="2"/>
  <c r="D14" i="2"/>
  <c r="D17" i="2"/>
  <c r="M11" i="5" l="1"/>
  <c r="M8" i="41" s="1"/>
  <c r="H8" i="41"/>
  <c r="K13" i="5"/>
  <c r="K10" i="41" s="1"/>
  <c r="H10" i="41"/>
  <c r="M12" i="5"/>
  <c r="M9" i="42" s="1"/>
  <c r="H9" i="42"/>
  <c r="M11" i="4"/>
  <c r="M8" i="39" s="1"/>
  <c r="H8" i="39"/>
  <c r="K12" i="4"/>
  <c r="K11" i="40" s="1"/>
  <c r="H11" i="40"/>
  <c r="P133" i="5"/>
  <c r="P141" i="5"/>
  <c r="M214" i="5"/>
  <c r="P302" i="5"/>
  <c r="M42" i="5"/>
  <c r="M292" i="5"/>
  <c r="P292" i="5" s="1"/>
  <c r="K312" i="5"/>
  <c r="M454" i="5"/>
  <c r="K17" i="5"/>
  <c r="K64" i="5"/>
  <c r="P253" i="5"/>
  <c r="P98" i="5"/>
  <c r="M362" i="5"/>
  <c r="M492" i="5"/>
  <c r="P492" i="5" s="1"/>
  <c r="M370" i="5"/>
  <c r="P370" i="5" s="1"/>
  <c r="K372" i="5"/>
  <c r="M37" i="5"/>
  <c r="P37" i="5" s="1"/>
  <c r="K291" i="5"/>
  <c r="M322" i="5"/>
  <c r="P322" i="5" s="1"/>
  <c r="M363" i="5"/>
  <c r="P363" i="5" s="1"/>
  <c r="M171" i="5"/>
  <c r="P171" i="5" s="1"/>
  <c r="M212" i="5"/>
  <c r="P212" i="5" s="1"/>
  <c r="M326" i="5"/>
  <c r="P326" i="5" s="1"/>
  <c r="K63" i="5"/>
  <c r="K201" i="5"/>
  <c r="P387" i="5"/>
  <c r="K460" i="5"/>
  <c r="P468" i="5"/>
  <c r="P470" i="5"/>
  <c r="M142" i="5"/>
  <c r="P142" i="5" s="1"/>
  <c r="M262" i="5"/>
  <c r="P262" i="5" s="1"/>
  <c r="M411" i="5"/>
  <c r="P411" i="5" s="1"/>
  <c r="P495" i="5"/>
  <c r="M221" i="5"/>
  <c r="P221" i="5" s="1"/>
  <c r="P414" i="5"/>
  <c r="K385" i="4"/>
  <c r="M322" i="4"/>
  <c r="M430" i="4"/>
  <c r="K114" i="4"/>
  <c r="P114" i="4"/>
  <c r="M397" i="4"/>
  <c r="M450" i="4"/>
  <c r="P450" i="4" s="1"/>
  <c r="M494" i="4"/>
  <c r="P494" i="4" s="1"/>
  <c r="K496" i="4"/>
  <c r="P26" i="4"/>
  <c r="M238" i="4"/>
  <c r="K131" i="4"/>
  <c r="P180" i="4"/>
  <c r="K461" i="4"/>
  <c r="K67" i="4"/>
  <c r="P236" i="4"/>
  <c r="M354" i="4"/>
  <c r="K174" i="4"/>
  <c r="K14" i="4"/>
  <c r="P174" i="4"/>
  <c r="P461" i="4"/>
  <c r="P85" i="4"/>
  <c r="K87" i="4"/>
  <c r="M252" i="4"/>
  <c r="K254" i="4"/>
  <c r="K301" i="4"/>
  <c r="M341" i="4"/>
  <c r="M64" i="4"/>
  <c r="P70" i="4"/>
  <c r="P315" i="4"/>
  <c r="P254" i="4"/>
  <c r="K369" i="4"/>
  <c r="M429" i="4"/>
  <c r="P429" i="4" s="1"/>
  <c r="M360" i="37"/>
  <c r="K372" i="37"/>
  <c r="P478" i="37"/>
  <c r="P494" i="37"/>
  <c r="K138" i="37"/>
  <c r="P123" i="37"/>
  <c r="M271" i="37"/>
  <c r="P271" i="37" s="1"/>
  <c r="P23" i="37"/>
  <c r="P29" i="37"/>
  <c r="K98" i="37"/>
  <c r="K460" i="37"/>
  <c r="M206" i="37"/>
  <c r="K238" i="37"/>
  <c r="M37" i="37"/>
  <c r="P295" i="37"/>
  <c r="P420" i="37"/>
  <c r="P30" i="37"/>
  <c r="K69" i="37"/>
  <c r="P254" i="37"/>
  <c r="M120" i="37"/>
  <c r="P120" i="37" s="1"/>
  <c r="M191" i="37"/>
  <c r="P191" i="37" s="1"/>
  <c r="P468" i="37"/>
  <c r="K144" i="37"/>
  <c r="K274" i="37"/>
  <c r="K46" i="37"/>
  <c r="M15" i="37"/>
  <c r="P174" i="37"/>
  <c r="K346" i="37"/>
  <c r="M407" i="37"/>
  <c r="P407" i="37" s="1"/>
  <c r="K33" i="37"/>
  <c r="M158" i="37"/>
  <c r="P158" i="37" s="1"/>
  <c r="K194" i="37"/>
  <c r="K122" i="37"/>
  <c r="K170" i="37"/>
  <c r="P182" i="37"/>
  <c r="K29" i="37"/>
  <c r="K38" i="37"/>
  <c r="K49" i="37"/>
  <c r="K109" i="37"/>
  <c r="P115" i="37"/>
  <c r="K136" i="37"/>
  <c r="K182" i="37"/>
  <c r="K248" i="37"/>
  <c r="K12" i="37"/>
  <c r="K9" i="38" s="1"/>
  <c r="H9" i="38"/>
  <c r="M76" i="37"/>
  <c r="P78" i="37"/>
  <c r="P157" i="37"/>
  <c r="K254" i="37"/>
  <c r="P327" i="37"/>
  <c r="M425" i="37"/>
  <c r="M59" i="37"/>
  <c r="P92" i="37"/>
  <c r="M311" i="37"/>
  <c r="P311" i="37" s="1"/>
  <c r="M366" i="37"/>
  <c r="P366" i="37" s="1"/>
  <c r="P374" i="37"/>
  <c r="P390" i="37"/>
  <c r="P404" i="37"/>
  <c r="P75" i="37"/>
  <c r="P39" i="37"/>
  <c r="P46" i="37"/>
  <c r="P69" i="37"/>
  <c r="K210" i="37"/>
  <c r="P214" i="37"/>
  <c r="K300" i="37"/>
  <c r="K363" i="37"/>
  <c r="P31" i="37"/>
  <c r="M13" i="37"/>
  <c r="M10" i="3" s="1"/>
  <c r="H10" i="3"/>
  <c r="K43" i="37"/>
  <c r="K77" i="37"/>
  <c r="K154" i="37"/>
  <c r="P202" i="37"/>
  <c r="K214" i="37"/>
  <c r="K11" i="37"/>
  <c r="K8" i="3" s="1"/>
  <c r="H8" i="3"/>
  <c r="K23" i="5"/>
  <c r="K40" i="5"/>
  <c r="P85" i="5"/>
  <c r="M87" i="5"/>
  <c r="M116" i="5"/>
  <c r="P116" i="5" s="1"/>
  <c r="P122" i="5"/>
  <c r="P165" i="5"/>
  <c r="M300" i="5"/>
  <c r="P300" i="5" s="1"/>
  <c r="P375" i="5"/>
  <c r="K398" i="5"/>
  <c r="M428" i="5"/>
  <c r="K436" i="5"/>
  <c r="M451" i="5"/>
  <c r="P451" i="5" s="1"/>
  <c r="M70" i="5"/>
  <c r="P84" i="5"/>
  <c r="M93" i="5"/>
  <c r="M118" i="5"/>
  <c r="P118" i="5" s="1"/>
  <c r="P144" i="5"/>
  <c r="M163" i="5"/>
  <c r="P163" i="5" s="1"/>
  <c r="P229" i="5"/>
  <c r="M252" i="5"/>
  <c r="M306" i="5"/>
  <c r="P306" i="5" s="1"/>
  <c r="M360" i="5"/>
  <c r="P360" i="5" s="1"/>
  <c r="M478" i="5"/>
  <c r="P60" i="5"/>
  <c r="P101" i="5"/>
  <c r="P109" i="5"/>
  <c r="K314" i="5"/>
  <c r="K438" i="5"/>
  <c r="P446" i="5"/>
  <c r="P39" i="5"/>
  <c r="P63" i="5"/>
  <c r="P138" i="5"/>
  <c r="M148" i="5"/>
  <c r="P148" i="5" s="1"/>
  <c r="K156" i="5"/>
  <c r="P181" i="5"/>
  <c r="P217" i="5"/>
  <c r="K249" i="5"/>
  <c r="M276" i="5"/>
  <c r="K412" i="5"/>
  <c r="K28" i="5"/>
  <c r="P45" i="5"/>
  <c r="K98" i="5"/>
  <c r="K209" i="5"/>
  <c r="P265" i="5"/>
  <c r="K346" i="5"/>
  <c r="K414" i="5"/>
  <c r="P24" i="5"/>
  <c r="K51" i="5"/>
  <c r="P53" i="5"/>
  <c r="P55" i="5"/>
  <c r="P149" i="5"/>
  <c r="P160" i="5"/>
  <c r="P200" i="5"/>
  <c r="K240" i="5"/>
  <c r="M294" i="5"/>
  <c r="P294" i="5" s="1"/>
  <c r="P367" i="5"/>
  <c r="M378" i="5"/>
  <c r="K380" i="5"/>
  <c r="P460" i="5"/>
  <c r="M496" i="5"/>
  <c r="P496" i="5" s="1"/>
  <c r="M13" i="5"/>
  <c r="P21" i="5"/>
  <c r="M29" i="5"/>
  <c r="P29" i="5" s="1"/>
  <c r="M47" i="5"/>
  <c r="P47" i="5" s="1"/>
  <c r="M110" i="5"/>
  <c r="M140" i="5"/>
  <c r="P140" i="5" s="1"/>
  <c r="P154" i="5"/>
  <c r="M315" i="5"/>
  <c r="P315" i="5" s="1"/>
  <c r="P436" i="5"/>
  <c r="P454" i="5"/>
  <c r="P489" i="5"/>
  <c r="K12" i="5"/>
  <c r="K9" i="42" s="1"/>
  <c r="P42" i="5"/>
  <c r="K53" i="5"/>
  <c r="K120" i="5"/>
  <c r="K144" i="5"/>
  <c r="K149" i="5"/>
  <c r="K244" i="5"/>
  <c r="K264" i="5"/>
  <c r="K284" i="5"/>
  <c r="K302" i="5"/>
  <c r="K307" i="5"/>
  <c r="K321" i="5"/>
  <c r="K330" i="5"/>
  <c r="P361" i="5"/>
  <c r="K364" i="5"/>
  <c r="P386" i="5"/>
  <c r="K422" i="5"/>
  <c r="K444" i="5"/>
  <c r="K484" i="5"/>
  <c r="P34" i="5"/>
  <c r="K55" i="5"/>
  <c r="K67" i="5"/>
  <c r="M174" i="5"/>
  <c r="P174" i="5" s="1"/>
  <c r="M189" i="5"/>
  <c r="P189" i="5" s="1"/>
  <c r="M220" i="5"/>
  <c r="K237" i="5"/>
  <c r="K261" i="5"/>
  <c r="K275" i="5"/>
  <c r="K290" i="5"/>
  <c r="K332" i="5"/>
  <c r="M339" i="5"/>
  <c r="P339" i="5" s="1"/>
  <c r="P343" i="5"/>
  <c r="K348" i="5"/>
  <c r="K361" i="5"/>
  <c r="M384" i="5"/>
  <c r="P384" i="5" s="1"/>
  <c r="K386" i="5"/>
  <c r="P406" i="5"/>
  <c r="P431" i="5"/>
  <c r="P450" i="5"/>
  <c r="M466" i="5"/>
  <c r="K470" i="5"/>
  <c r="M475" i="5"/>
  <c r="P475" i="5" s="1"/>
  <c r="P20" i="5"/>
  <c r="K27" i="5"/>
  <c r="K48" i="5"/>
  <c r="P93" i="5"/>
  <c r="P117" i="5"/>
  <c r="K153" i="5"/>
  <c r="M158" i="5"/>
  <c r="P158" i="5" s="1"/>
  <c r="K162" i="5"/>
  <c r="K178" i="5"/>
  <c r="M195" i="5"/>
  <c r="P195" i="5" s="1"/>
  <c r="K197" i="5"/>
  <c r="M206" i="5"/>
  <c r="P206" i="5" s="1"/>
  <c r="K208" i="5"/>
  <c r="M297" i="5"/>
  <c r="P297" i="5" s="1"/>
  <c r="K304" i="5"/>
  <c r="K316" i="5"/>
  <c r="K354" i="5"/>
  <c r="P356" i="5"/>
  <c r="P388" i="5"/>
  <c r="M402" i="5"/>
  <c r="K406" i="5"/>
  <c r="P441" i="5"/>
  <c r="M448" i="5"/>
  <c r="P448" i="5" s="1"/>
  <c r="K450" i="5"/>
  <c r="K45" i="5"/>
  <c r="K59" i="5"/>
  <c r="M92" i="5"/>
  <c r="P92" i="5" s="1"/>
  <c r="K101" i="5"/>
  <c r="M102" i="5"/>
  <c r="P102" i="5" s="1"/>
  <c r="K104" i="5"/>
  <c r="P106" i="5"/>
  <c r="M126" i="5"/>
  <c r="P126" i="5" s="1"/>
  <c r="K128" i="5"/>
  <c r="P130" i="5"/>
  <c r="P173" i="5"/>
  <c r="P176" i="5"/>
  <c r="P210" i="5"/>
  <c r="K217" i="5"/>
  <c r="P219" i="5"/>
  <c r="K226" i="5"/>
  <c r="P241" i="5"/>
  <c r="K250" i="5"/>
  <c r="M270" i="5"/>
  <c r="P270" i="5" s="1"/>
  <c r="K274" i="5"/>
  <c r="P279" i="5"/>
  <c r="K320" i="5"/>
  <c r="M334" i="5"/>
  <c r="P334" i="5" s="1"/>
  <c r="K338" i="5"/>
  <c r="K356" i="5"/>
  <c r="P377" i="5"/>
  <c r="P383" i="5"/>
  <c r="K390" i="5"/>
  <c r="P434" i="5"/>
  <c r="K441" i="5"/>
  <c r="P452" i="5"/>
  <c r="K474" i="5"/>
  <c r="M488" i="5"/>
  <c r="K490" i="5"/>
  <c r="P205" i="5"/>
  <c r="P125" i="5"/>
  <c r="P145" i="5"/>
  <c r="P157" i="5"/>
  <c r="P192" i="5"/>
  <c r="P203" i="5"/>
  <c r="P256" i="5"/>
  <c r="P308" i="5"/>
  <c r="P396" i="5"/>
  <c r="P399" i="5"/>
  <c r="P422" i="5"/>
  <c r="P447" i="5"/>
  <c r="P15" i="5"/>
  <c r="P17" i="5"/>
  <c r="K24" i="5"/>
  <c r="P31" i="5"/>
  <c r="M108" i="5"/>
  <c r="P108" i="5" s="1"/>
  <c r="P114" i="5"/>
  <c r="K125" i="5"/>
  <c r="M132" i="5"/>
  <c r="P132" i="5" s="1"/>
  <c r="K147" i="5"/>
  <c r="M166" i="5"/>
  <c r="P166" i="5" s="1"/>
  <c r="K177" i="5"/>
  <c r="M230" i="5"/>
  <c r="P230" i="5" s="1"/>
  <c r="K245" i="5"/>
  <c r="P267" i="5"/>
  <c r="P269" i="5"/>
  <c r="K303" i="5"/>
  <c r="K308" i="5"/>
  <c r="K340" i="5"/>
  <c r="P351" i="5"/>
  <c r="P369" i="5"/>
  <c r="K396" i="5"/>
  <c r="P423" i="5"/>
  <c r="K476" i="5"/>
  <c r="K15" i="5"/>
  <c r="K31" i="5"/>
  <c r="P36" i="5"/>
  <c r="K39" i="5"/>
  <c r="P44" i="5"/>
  <c r="M72" i="5"/>
  <c r="P72" i="5" s="1"/>
  <c r="K72" i="5"/>
  <c r="P87" i="5"/>
  <c r="K145" i="5"/>
  <c r="K167" i="5"/>
  <c r="M167" i="5"/>
  <c r="P167" i="5" s="1"/>
  <c r="P180" i="5"/>
  <c r="K185" i="5"/>
  <c r="K188" i="5"/>
  <c r="K205" i="5"/>
  <c r="K211" i="5"/>
  <c r="K229" i="5"/>
  <c r="K232" i="5"/>
  <c r="K269" i="5"/>
  <c r="P276" i="5"/>
  <c r="K282" i="5"/>
  <c r="K299" i="5"/>
  <c r="K324" i="5"/>
  <c r="P362" i="5"/>
  <c r="K369" i="5"/>
  <c r="K376" i="5"/>
  <c r="M376" i="5"/>
  <c r="P376" i="5" s="1"/>
  <c r="P407" i="5"/>
  <c r="K434" i="5"/>
  <c r="P456" i="5"/>
  <c r="K458" i="5"/>
  <c r="K468" i="5"/>
  <c r="P478" i="5"/>
  <c r="P486" i="5"/>
  <c r="K175" i="5"/>
  <c r="M175" i="5"/>
  <c r="P175" i="5" s="1"/>
  <c r="P23" i="5"/>
  <c r="M65" i="5"/>
  <c r="P65" i="5" s="1"/>
  <c r="M77" i="5"/>
  <c r="P77" i="5" s="1"/>
  <c r="K94" i="5"/>
  <c r="M94" i="5"/>
  <c r="P94" i="5" s="1"/>
  <c r="M96" i="5"/>
  <c r="P96" i="5" s="1"/>
  <c r="K96" i="5"/>
  <c r="M198" i="5"/>
  <c r="P198" i="5" s="1"/>
  <c r="P275" i="5"/>
  <c r="M309" i="5"/>
  <c r="P309" i="5" s="1"/>
  <c r="M353" i="5"/>
  <c r="P353" i="5" s="1"/>
  <c r="K353" i="5"/>
  <c r="M374" i="5"/>
  <c r="P374" i="5" s="1"/>
  <c r="M394" i="5"/>
  <c r="M404" i="5"/>
  <c r="P404" i="5" s="1"/>
  <c r="M419" i="5"/>
  <c r="P419" i="5" s="1"/>
  <c r="M426" i="5"/>
  <c r="P426" i="5" s="1"/>
  <c r="M442" i="5"/>
  <c r="M480" i="5"/>
  <c r="P480" i="5" s="1"/>
  <c r="L495" i="41"/>
  <c r="J14" i="34" s="1"/>
  <c r="J16" i="2" s="1"/>
  <c r="K46" i="5"/>
  <c r="M46" i="5"/>
  <c r="P46" i="5" s="1"/>
  <c r="K150" i="5"/>
  <c r="M150" i="5"/>
  <c r="P150" i="5" s="1"/>
  <c r="K11" i="5"/>
  <c r="K8" i="41" s="1"/>
  <c r="P14" i="5"/>
  <c r="K19" i="5"/>
  <c r="M41" i="5"/>
  <c r="P41" i="5" s="1"/>
  <c r="M69" i="5"/>
  <c r="P69" i="5" s="1"/>
  <c r="P71" i="5"/>
  <c r="P76" i="5"/>
  <c r="M79" i="5"/>
  <c r="P79" i="5" s="1"/>
  <c r="K83" i="5"/>
  <c r="K106" i="5"/>
  <c r="K109" i="5"/>
  <c r="P110" i="5"/>
  <c r="K112" i="5"/>
  <c r="K117" i="5"/>
  <c r="K122" i="5"/>
  <c r="K130" i="5"/>
  <c r="K133" i="5"/>
  <c r="M134" i="5"/>
  <c r="P134" i="5" s="1"/>
  <c r="K136" i="5"/>
  <c r="K141" i="5"/>
  <c r="K179" i="5"/>
  <c r="P185" i="5"/>
  <c r="P194" i="5"/>
  <c r="K202" i="5"/>
  <c r="M202" i="5"/>
  <c r="P202" i="5" s="1"/>
  <c r="M222" i="5"/>
  <c r="P222" i="5" s="1"/>
  <c r="K241" i="5"/>
  <c r="M254" i="5"/>
  <c r="P254" i="5" s="1"/>
  <c r="P258" i="5"/>
  <c r="K273" i="5"/>
  <c r="M273" i="5"/>
  <c r="P273" i="5" s="1"/>
  <c r="M305" i="5"/>
  <c r="P305" i="5" s="1"/>
  <c r="P307" i="5"/>
  <c r="P320" i="5"/>
  <c r="P340" i="5"/>
  <c r="K358" i="5"/>
  <c r="M366" i="5"/>
  <c r="P366" i="5" s="1"/>
  <c r="M385" i="5"/>
  <c r="P385" i="5" s="1"/>
  <c r="K385" i="5"/>
  <c r="K388" i="5"/>
  <c r="K410" i="5"/>
  <c r="K433" i="5"/>
  <c r="P438" i="5"/>
  <c r="K446" i="5"/>
  <c r="M449" i="5"/>
  <c r="P449" i="5" s="1"/>
  <c r="K449" i="5"/>
  <c r="K452" i="5"/>
  <c r="P479" i="5"/>
  <c r="P494" i="5"/>
  <c r="N495" i="41"/>
  <c r="H14" i="34" s="1"/>
  <c r="H16" i="2" s="1"/>
  <c r="P12" i="5"/>
  <c r="P9" i="42" s="1"/>
  <c r="A9" i="42" s="1"/>
  <c r="P16" i="5"/>
  <c r="K21" i="5"/>
  <c r="M33" i="5"/>
  <c r="P33" i="5" s="1"/>
  <c r="K35" i="5"/>
  <c r="M38" i="5"/>
  <c r="P38" i="5" s="1"/>
  <c r="P50" i="5"/>
  <c r="K60" i="5"/>
  <c r="P66" i="5"/>
  <c r="K71" i="5"/>
  <c r="K85" i="5"/>
  <c r="K88" i="5"/>
  <c r="K114" i="5"/>
  <c r="K138" i="5"/>
  <c r="K154" i="5"/>
  <c r="K157" i="5"/>
  <c r="K160" i="5"/>
  <c r="K165" i="5"/>
  <c r="K173" i="5"/>
  <c r="K176" i="5"/>
  <c r="M182" i="5"/>
  <c r="M190" i="5"/>
  <c r="P190" i="5" s="1"/>
  <c r="K194" i="5"/>
  <c r="M218" i="5"/>
  <c r="P218" i="5" s="1"/>
  <c r="M231" i="5"/>
  <c r="P231" i="5" s="1"/>
  <c r="P235" i="5"/>
  <c r="K243" i="5"/>
  <c r="P249" i="5"/>
  <c r="K253" i="5"/>
  <c r="K258" i="5"/>
  <c r="P261" i="5"/>
  <c r="M281" i="5"/>
  <c r="P281" i="5" s="1"/>
  <c r="P283" i="5"/>
  <c r="M298" i="5"/>
  <c r="P298" i="5" s="1"/>
  <c r="P299" i="5"/>
  <c r="M318" i="5"/>
  <c r="P318" i="5" s="1"/>
  <c r="M328" i="5"/>
  <c r="P328" i="5" s="1"/>
  <c r="P335" i="5"/>
  <c r="M350" i="5"/>
  <c r="P350" i="5" s="1"/>
  <c r="M403" i="5"/>
  <c r="P403" i="5" s="1"/>
  <c r="M418" i="5"/>
  <c r="P418" i="5" s="1"/>
  <c r="M462" i="5"/>
  <c r="P462" i="5" s="1"/>
  <c r="M467" i="5"/>
  <c r="P467" i="5" s="1"/>
  <c r="M481" i="5"/>
  <c r="P481" i="5" s="1"/>
  <c r="K481" i="5"/>
  <c r="O495" i="41"/>
  <c r="I14" i="34" s="1"/>
  <c r="I16" i="2" s="1"/>
  <c r="M287" i="5"/>
  <c r="P287" i="5" s="1"/>
  <c r="K287" i="5"/>
  <c r="K424" i="5"/>
  <c r="M424" i="5"/>
  <c r="P424" i="5" s="1"/>
  <c r="M56" i="5"/>
  <c r="P56" i="5" s="1"/>
  <c r="K56" i="5"/>
  <c r="P26" i="5"/>
  <c r="P32" i="5"/>
  <c r="P52" i="5"/>
  <c r="P61" i="5"/>
  <c r="P68" i="5"/>
  <c r="P74" i="5"/>
  <c r="P95" i="5"/>
  <c r="P103" i="5"/>
  <c r="P119" i="5"/>
  <c r="K124" i="5"/>
  <c r="M124" i="5"/>
  <c r="P124" i="5" s="1"/>
  <c r="P127" i="5"/>
  <c r="P143" i="5"/>
  <c r="P162" i="5"/>
  <c r="K168" i="5"/>
  <c r="P178" i="5"/>
  <c r="K181" i="5"/>
  <c r="M207" i="5"/>
  <c r="P207" i="5" s="1"/>
  <c r="P208" i="5"/>
  <c r="M213" i="5"/>
  <c r="P213" i="5" s="1"/>
  <c r="K235" i="5"/>
  <c r="M238" i="5"/>
  <c r="P238" i="5" s="1"/>
  <c r="M246" i="5"/>
  <c r="P250" i="5"/>
  <c r="K283" i="5"/>
  <c r="M293" i="5"/>
  <c r="P293" i="5" s="1"/>
  <c r="P312" i="5"/>
  <c r="P332" i="5"/>
  <c r="M355" i="5"/>
  <c r="P355" i="5" s="1"/>
  <c r="P391" i="5"/>
  <c r="K400" i="5"/>
  <c r="M400" i="5"/>
  <c r="P400" i="5" s="1"/>
  <c r="K430" i="5"/>
  <c r="M464" i="5"/>
  <c r="P464" i="5" s="1"/>
  <c r="P484" i="5"/>
  <c r="K486" i="5"/>
  <c r="M491" i="5"/>
  <c r="P491" i="5" s="1"/>
  <c r="K392" i="5"/>
  <c r="M392" i="5"/>
  <c r="P392" i="5" s="1"/>
  <c r="P18" i="5"/>
  <c r="K32" i="5"/>
  <c r="M73" i="5"/>
  <c r="P73" i="5" s="1"/>
  <c r="M78" i="5"/>
  <c r="P78" i="5" s="1"/>
  <c r="M80" i="5"/>
  <c r="P80" i="5" s="1"/>
  <c r="K80" i="5"/>
  <c r="P88" i="5"/>
  <c r="M90" i="5"/>
  <c r="P90" i="5" s="1"/>
  <c r="M100" i="5"/>
  <c r="P100" i="5" s="1"/>
  <c r="P111" i="5"/>
  <c r="P153" i="5"/>
  <c r="M199" i="5"/>
  <c r="P199" i="5" s="1"/>
  <c r="P201" i="5"/>
  <c r="P209" i="5"/>
  <c r="P245" i="5"/>
  <c r="M263" i="5"/>
  <c r="P263" i="5" s="1"/>
  <c r="P278" i="5"/>
  <c r="P284" i="5"/>
  <c r="M310" i="5"/>
  <c r="P310" i="5" s="1"/>
  <c r="M342" i="5"/>
  <c r="P342" i="5" s="1"/>
  <c r="P347" i="5"/>
  <c r="M352" i="5"/>
  <c r="P352" i="5" s="1"/>
  <c r="P354" i="5"/>
  <c r="P372" i="5"/>
  <c r="M382" i="5"/>
  <c r="P382" i="5" s="1"/>
  <c r="P415" i="5"/>
  <c r="M417" i="5"/>
  <c r="P417" i="5" s="1"/>
  <c r="K417" i="5"/>
  <c r="M420" i="5"/>
  <c r="P420" i="5" s="1"/>
  <c r="M427" i="5"/>
  <c r="P427" i="5" s="1"/>
  <c r="M440" i="5"/>
  <c r="P440" i="5" s="1"/>
  <c r="K483" i="5"/>
  <c r="M483" i="5"/>
  <c r="P483" i="5" s="1"/>
  <c r="P40" i="5"/>
  <c r="P48" i="5"/>
  <c r="P58" i="5"/>
  <c r="P64" i="5"/>
  <c r="P82" i="5"/>
  <c r="P135" i="5"/>
  <c r="P146" i="5"/>
  <c r="P169" i="5"/>
  <c r="P177" i="5"/>
  <c r="P197" i="5"/>
  <c r="P226" i="5"/>
  <c r="P240" i="5"/>
  <c r="P244" i="5"/>
  <c r="P311" i="5"/>
  <c r="P358" i="5"/>
  <c r="P439" i="5"/>
  <c r="P455" i="5"/>
  <c r="P471" i="5"/>
  <c r="P487" i="5"/>
  <c r="P490" i="5"/>
  <c r="P70" i="5"/>
  <c r="M155" i="5"/>
  <c r="P155" i="5" s="1"/>
  <c r="K155" i="5"/>
  <c r="M164" i="5"/>
  <c r="P164" i="5" s="1"/>
  <c r="K164" i="5"/>
  <c r="P214" i="5"/>
  <c r="M216" i="5"/>
  <c r="P216" i="5" s="1"/>
  <c r="K216" i="5"/>
  <c r="M225" i="5"/>
  <c r="P225" i="5" s="1"/>
  <c r="K225" i="5"/>
  <c r="M289" i="5"/>
  <c r="P289" i="5" s="1"/>
  <c r="K289" i="5"/>
  <c r="K341" i="5"/>
  <c r="M341" i="5"/>
  <c r="P341" i="5" s="1"/>
  <c r="K349" i="5"/>
  <c r="M349" i="5"/>
  <c r="P349" i="5" s="1"/>
  <c r="P463" i="5"/>
  <c r="M473" i="5"/>
  <c r="P473" i="5" s="1"/>
  <c r="K473" i="5"/>
  <c r="L498" i="5"/>
  <c r="K18" i="5"/>
  <c r="P27" i="5"/>
  <c r="K36" i="5"/>
  <c r="K50" i="5"/>
  <c r="P59" i="5"/>
  <c r="K68" i="5"/>
  <c r="K82" i="5"/>
  <c r="M91" i="5"/>
  <c r="P91" i="5" s="1"/>
  <c r="K91" i="5"/>
  <c r="K95" i="5"/>
  <c r="M99" i="5"/>
  <c r="P99" i="5" s="1"/>
  <c r="K99" i="5"/>
  <c r="K103" i="5"/>
  <c r="M107" i="5"/>
  <c r="P107" i="5" s="1"/>
  <c r="K107" i="5"/>
  <c r="K111" i="5"/>
  <c r="M115" i="5"/>
  <c r="P115" i="5" s="1"/>
  <c r="K115" i="5"/>
  <c r="K119" i="5"/>
  <c r="M123" i="5"/>
  <c r="P123" i="5" s="1"/>
  <c r="K123" i="5"/>
  <c r="K127" i="5"/>
  <c r="M131" i="5"/>
  <c r="P131" i="5" s="1"/>
  <c r="K131" i="5"/>
  <c r="K135" i="5"/>
  <c r="M139" i="5"/>
  <c r="P139" i="5" s="1"/>
  <c r="K139" i="5"/>
  <c r="K143" i="5"/>
  <c r="K151" i="5"/>
  <c r="M151" i="5"/>
  <c r="P151" i="5" s="1"/>
  <c r="M161" i="5"/>
  <c r="P161" i="5" s="1"/>
  <c r="K161" i="5"/>
  <c r="K192" i="5"/>
  <c r="P237" i="5"/>
  <c r="P260" i="5"/>
  <c r="M266" i="5"/>
  <c r="P266" i="5" s="1"/>
  <c r="K266" i="5"/>
  <c r="K301" i="5"/>
  <c r="M301" i="5"/>
  <c r="P301" i="5" s="1"/>
  <c r="P321" i="5"/>
  <c r="K395" i="5"/>
  <c r="M395" i="5"/>
  <c r="P395" i="5" s="1"/>
  <c r="M425" i="5"/>
  <c r="P425" i="5" s="1"/>
  <c r="K425" i="5"/>
  <c r="M457" i="5"/>
  <c r="P457" i="5" s="1"/>
  <c r="K457" i="5"/>
  <c r="M233" i="5"/>
  <c r="P233" i="5" s="1"/>
  <c r="K233" i="5"/>
  <c r="M257" i="5"/>
  <c r="P257" i="5" s="1"/>
  <c r="K257" i="5"/>
  <c r="K286" i="5"/>
  <c r="M286" i="5"/>
  <c r="P286" i="5" s="1"/>
  <c r="M327" i="5"/>
  <c r="P327" i="5" s="1"/>
  <c r="K327" i="5"/>
  <c r="N498" i="5"/>
  <c r="K16" i="5"/>
  <c r="K26" i="5"/>
  <c r="P35" i="5"/>
  <c r="K44" i="5"/>
  <c r="K58" i="5"/>
  <c r="P67" i="5"/>
  <c r="K76" i="5"/>
  <c r="K146" i="5"/>
  <c r="P182" i="5"/>
  <c r="M184" i="5"/>
  <c r="P184" i="5" s="1"/>
  <c r="K184" i="5"/>
  <c r="K215" i="5"/>
  <c r="M215" i="5"/>
  <c r="P215" i="5" s="1"/>
  <c r="M224" i="5"/>
  <c r="P224" i="5" s="1"/>
  <c r="K224" i="5"/>
  <c r="M236" i="5"/>
  <c r="P236" i="5" s="1"/>
  <c r="P246" i="5"/>
  <c r="M248" i="5"/>
  <c r="P248" i="5" s="1"/>
  <c r="K248" i="5"/>
  <c r="P251" i="5"/>
  <c r="M271" i="5"/>
  <c r="P271" i="5" s="1"/>
  <c r="K271" i="5"/>
  <c r="P304" i="5"/>
  <c r="M329" i="5"/>
  <c r="P329" i="5" s="1"/>
  <c r="K329" i="5"/>
  <c r="K397" i="5"/>
  <c r="M397" i="5"/>
  <c r="P397" i="5" s="1"/>
  <c r="K459" i="5"/>
  <c r="M459" i="5"/>
  <c r="P459" i="5" s="1"/>
  <c r="O498" i="5"/>
  <c r="M22" i="5"/>
  <c r="P22" i="5" s="1"/>
  <c r="M49" i="5"/>
  <c r="P49" i="5" s="1"/>
  <c r="M54" i="5"/>
  <c r="P54" i="5" s="1"/>
  <c r="M81" i="5"/>
  <c r="P81" i="5" s="1"/>
  <c r="M86" i="5"/>
  <c r="P86" i="5" s="1"/>
  <c r="M170" i="5"/>
  <c r="P170" i="5" s="1"/>
  <c r="M204" i="5"/>
  <c r="P204" i="5" s="1"/>
  <c r="M227" i="5"/>
  <c r="P227" i="5" s="1"/>
  <c r="M239" i="5"/>
  <c r="P239" i="5" s="1"/>
  <c r="M242" i="5"/>
  <c r="P242" i="5" s="1"/>
  <c r="M268" i="5"/>
  <c r="P268" i="5" s="1"/>
  <c r="K277" i="5"/>
  <c r="M277" i="5"/>
  <c r="P277" i="5" s="1"/>
  <c r="M296" i="5"/>
  <c r="P296" i="5" s="1"/>
  <c r="K296" i="5"/>
  <c r="K323" i="5"/>
  <c r="M323" i="5"/>
  <c r="P323" i="5" s="1"/>
  <c r="K408" i="5"/>
  <c r="M408" i="5"/>
  <c r="P408" i="5" s="1"/>
  <c r="K416" i="5"/>
  <c r="M416" i="5"/>
  <c r="P416" i="5" s="1"/>
  <c r="K180" i="5"/>
  <c r="M187" i="5"/>
  <c r="P187" i="5" s="1"/>
  <c r="K187" i="5"/>
  <c r="M196" i="5"/>
  <c r="P196" i="5" s="1"/>
  <c r="K196" i="5"/>
  <c r="K203" i="5"/>
  <c r="K210" i="5"/>
  <c r="P232" i="5"/>
  <c r="K279" i="5"/>
  <c r="K317" i="5"/>
  <c r="M317" i="5"/>
  <c r="P317" i="5" s="1"/>
  <c r="K365" i="5"/>
  <c r="M365" i="5"/>
  <c r="P365" i="5" s="1"/>
  <c r="K435" i="5"/>
  <c r="M435" i="5"/>
  <c r="P435" i="5" s="1"/>
  <c r="P11" i="5"/>
  <c r="P8" i="41" s="1"/>
  <c r="A8" i="41" s="1"/>
  <c r="K14" i="5"/>
  <c r="K20" i="5"/>
  <c r="K34" i="5"/>
  <c r="P43" i="5"/>
  <c r="K52" i="5"/>
  <c r="K66" i="5"/>
  <c r="P75" i="5"/>
  <c r="K84" i="5"/>
  <c r="K169" i="5"/>
  <c r="M25" i="5"/>
  <c r="P25" i="5" s="1"/>
  <c r="M30" i="5"/>
  <c r="P30" i="5" s="1"/>
  <c r="K43" i="5"/>
  <c r="M57" i="5"/>
  <c r="P57" i="5" s="1"/>
  <c r="M62" i="5"/>
  <c r="P62" i="5" s="1"/>
  <c r="K75" i="5"/>
  <c r="M89" i="5"/>
  <c r="P89" i="5" s="1"/>
  <c r="M97" i="5"/>
  <c r="P97" i="5" s="1"/>
  <c r="M105" i="5"/>
  <c r="P105" i="5" s="1"/>
  <c r="M113" i="5"/>
  <c r="P113" i="5" s="1"/>
  <c r="M121" i="5"/>
  <c r="P121" i="5" s="1"/>
  <c r="M129" i="5"/>
  <c r="P129" i="5" s="1"/>
  <c r="M137" i="5"/>
  <c r="P137" i="5" s="1"/>
  <c r="M152" i="5"/>
  <c r="P152" i="5" s="1"/>
  <c r="K152" i="5"/>
  <c r="K183" i="5"/>
  <c r="M183" i="5"/>
  <c r="P183" i="5" s="1"/>
  <c r="M193" i="5"/>
  <c r="P193" i="5" s="1"/>
  <c r="K193" i="5"/>
  <c r="M259" i="5"/>
  <c r="P259" i="5" s="1"/>
  <c r="K267" i="5"/>
  <c r="P359" i="5"/>
  <c r="M379" i="5"/>
  <c r="P379" i="5" s="1"/>
  <c r="K443" i="5"/>
  <c r="M443" i="5"/>
  <c r="P443" i="5" s="1"/>
  <c r="P19" i="5"/>
  <c r="P51" i="5"/>
  <c r="P83" i="5"/>
  <c r="P104" i="5"/>
  <c r="P112" i="5"/>
  <c r="P120" i="5"/>
  <c r="P128" i="5"/>
  <c r="P136" i="5"/>
  <c r="P168" i="5"/>
  <c r="M172" i="5"/>
  <c r="P172" i="5" s="1"/>
  <c r="P228" i="5"/>
  <c r="M234" i="5"/>
  <c r="P234" i="5" s="1"/>
  <c r="K234" i="5"/>
  <c r="P264" i="5"/>
  <c r="M272" i="5"/>
  <c r="P272" i="5" s="1"/>
  <c r="K272" i="5"/>
  <c r="K333" i="5"/>
  <c r="M333" i="5"/>
  <c r="P333" i="5" s="1"/>
  <c r="K429" i="5"/>
  <c r="M429" i="5"/>
  <c r="P429" i="5" s="1"/>
  <c r="P147" i="5"/>
  <c r="P156" i="5"/>
  <c r="P179" i="5"/>
  <c r="P188" i="5"/>
  <c r="P211" i="5"/>
  <c r="K219" i="5"/>
  <c r="P220" i="5"/>
  <c r="K228" i="5"/>
  <c r="P243" i="5"/>
  <c r="M247" i="5"/>
  <c r="P247" i="5" s="1"/>
  <c r="K251" i="5"/>
  <c r="P252" i="5"/>
  <c r="K260" i="5"/>
  <c r="P274" i="5"/>
  <c r="M285" i="5"/>
  <c r="P285" i="5" s="1"/>
  <c r="M288" i="5"/>
  <c r="P288" i="5" s="1"/>
  <c r="K295" i="5"/>
  <c r="K368" i="5"/>
  <c r="M368" i="5"/>
  <c r="P368" i="5" s="1"/>
  <c r="M409" i="5"/>
  <c r="P409" i="5" s="1"/>
  <c r="K409" i="5"/>
  <c r="K469" i="5"/>
  <c r="M469" i="5"/>
  <c r="P469" i="5" s="1"/>
  <c r="K477" i="5"/>
  <c r="M477" i="5"/>
  <c r="P477" i="5" s="1"/>
  <c r="K489" i="5"/>
  <c r="M159" i="5"/>
  <c r="P159" i="5" s="1"/>
  <c r="M191" i="5"/>
  <c r="P191" i="5" s="1"/>
  <c r="M223" i="5"/>
  <c r="P223" i="5" s="1"/>
  <c r="M255" i="5"/>
  <c r="P255" i="5" s="1"/>
  <c r="M280" i="5"/>
  <c r="P280" i="5" s="1"/>
  <c r="P290" i="5"/>
  <c r="P291" i="5"/>
  <c r="M336" i="5"/>
  <c r="P336" i="5" s="1"/>
  <c r="K344" i="5"/>
  <c r="M344" i="5"/>
  <c r="P344" i="5" s="1"/>
  <c r="P430" i="5"/>
  <c r="K432" i="5"/>
  <c r="M432" i="5"/>
  <c r="P432" i="5" s="1"/>
  <c r="M465" i="5"/>
  <c r="P465" i="5" s="1"/>
  <c r="K465" i="5"/>
  <c r="M497" i="5"/>
  <c r="P497" i="5" s="1"/>
  <c r="K497" i="5"/>
  <c r="M337" i="5"/>
  <c r="P337" i="5" s="1"/>
  <c r="K337" i="5"/>
  <c r="K405" i="5"/>
  <c r="M405" i="5"/>
  <c r="P405" i="5" s="1"/>
  <c r="K413" i="5"/>
  <c r="M413" i="5"/>
  <c r="P413" i="5" s="1"/>
  <c r="P482" i="5"/>
  <c r="M345" i="5"/>
  <c r="P345" i="5" s="1"/>
  <c r="K345" i="5"/>
  <c r="M393" i="5"/>
  <c r="P393" i="5" s="1"/>
  <c r="K393" i="5"/>
  <c r="P433" i="5"/>
  <c r="K461" i="5"/>
  <c r="M461" i="5"/>
  <c r="P461" i="5" s="1"/>
  <c r="K256" i="5"/>
  <c r="K265" i="5"/>
  <c r="K278" i="5"/>
  <c r="P295" i="5"/>
  <c r="P303" i="5"/>
  <c r="M313" i="5"/>
  <c r="P313" i="5" s="1"/>
  <c r="K313" i="5"/>
  <c r="K331" i="5"/>
  <c r="M331" i="5"/>
  <c r="P331" i="5" s="1"/>
  <c r="K371" i="5"/>
  <c r="M371" i="5"/>
  <c r="P371" i="5" s="1"/>
  <c r="M401" i="5"/>
  <c r="P401" i="5" s="1"/>
  <c r="K401" i="5"/>
  <c r="K472" i="5"/>
  <c r="M472" i="5"/>
  <c r="P472" i="5" s="1"/>
  <c r="P282" i="5"/>
  <c r="K325" i="5"/>
  <c r="M325" i="5"/>
  <c r="P325" i="5" s="1"/>
  <c r="P330" i="5"/>
  <c r="P364" i="5"/>
  <c r="K373" i="5"/>
  <c r="M373" i="5"/>
  <c r="P373" i="5" s="1"/>
  <c r="P394" i="5"/>
  <c r="P428" i="5"/>
  <c r="K437" i="5"/>
  <c r="M437" i="5"/>
  <c r="P437" i="5" s="1"/>
  <c r="P458" i="5"/>
  <c r="P488" i="5"/>
  <c r="P314" i="5"/>
  <c r="P346" i="5"/>
  <c r="P380" i="5"/>
  <c r="K389" i="5"/>
  <c r="M389" i="5"/>
  <c r="P389" i="5" s="1"/>
  <c r="P410" i="5"/>
  <c r="P444" i="5"/>
  <c r="K453" i="5"/>
  <c r="M453" i="5"/>
  <c r="P453" i="5" s="1"/>
  <c r="P474" i="5"/>
  <c r="K493" i="5"/>
  <c r="M493" i="5"/>
  <c r="P493" i="5" s="1"/>
  <c r="M319" i="5"/>
  <c r="P319" i="5" s="1"/>
  <c r="K319" i="5"/>
  <c r="P324" i="5"/>
  <c r="P338" i="5"/>
  <c r="K381" i="5"/>
  <c r="M381" i="5"/>
  <c r="P381" i="5" s="1"/>
  <c r="P402" i="5"/>
  <c r="K445" i="5"/>
  <c r="M445" i="5"/>
  <c r="P445" i="5" s="1"/>
  <c r="P466" i="5"/>
  <c r="K311" i="5"/>
  <c r="P316" i="5"/>
  <c r="P348" i="5"/>
  <c r="K357" i="5"/>
  <c r="M357" i="5"/>
  <c r="P357" i="5" s="1"/>
  <c r="K377" i="5"/>
  <c r="P378" i="5"/>
  <c r="P412" i="5"/>
  <c r="K421" i="5"/>
  <c r="M421" i="5"/>
  <c r="P421" i="5" s="1"/>
  <c r="P442" i="5"/>
  <c r="P476" i="5"/>
  <c r="K485" i="5"/>
  <c r="M485" i="5"/>
  <c r="P485" i="5" s="1"/>
  <c r="K335" i="5"/>
  <c r="K343" i="5"/>
  <c r="K351" i="5"/>
  <c r="K359" i="5"/>
  <c r="K367" i="5"/>
  <c r="K375" i="5"/>
  <c r="K383" i="5"/>
  <c r="K391" i="5"/>
  <c r="K399" i="5"/>
  <c r="K407" i="5"/>
  <c r="K415" i="5"/>
  <c r="K423" i="5"/>
  <c r="K431" i="5"/>
  <c r="K439" i="5"/>
  <c r="K447" i="5"/>
  <c r="K455" i="5"/>
  <c r="K463" i="5"/>
  <c r="K471" i="5"/>
  <c r="K479" i="5"/>
  <c r="K487" i="5"/>
  <c r="K495" i="5"/>
  <c r="M41" i="4"/>
  <c r="P41" i="4" s="1"/>
  <c r="K180" i="4"/>
  <c r="K404" i="4"/>
  <c r="K477" i="4"/>
  <c r="P15" i="4"/>
  <c r="P38" i="4"/>
  <c r="K61" i="4"/>
  <c r="P131" i="4"/>
  <c r="K137" i="4"/>
  <c r="K249" i="4"/>
  <c r="K266" i="4"/>
  <c r="K399" i="4"/>
  <c r="K418" i="4"/>
  <c r="K433" i="4"/>
  <c r="M462" i="4"/>
  <c r="P462" i="4" s="1"/>
  <c r="K464" i="4"/>
  <c r="M497" i="4"/>
  <c r="K95" i="4"/>
  <c r="K142" i="4"/>
  <c r="K347" i="4"/>
  <c r="K407" i="4"/>
  <c r="K124" i="4"/>
  <c r="M163" i="4"/>
  <c r="P163" i="4" s="1"/>
  <c r="K165" i="4"/>
  <c r="P167" i="4"/>
  <c r="M191" i="4"/>
  <c r="K236" i="4"/>
  <c r="K296" i="4"/>
  <c r="K327" i="4"/>
  <c r="M375" i="4"/>
  <c r="K377" i="4"/>
  <c r="K403" i="4"/>
  <c r="P455" i="4"/>
  <c r="K11" i="4"/>
  <c r="K8" i="39" s="1"/>
  <c r="P46" i="4"/>
  <c r="P73" i="4"/>
  <c r="M140" i="4"/>
  <c r="P140" i="4" s="1"/>
  <c r="M181" i="4"/>
  <c r="P181" i="4" s="1"/>
  <c r="M356" i="4"/>
  <c r="P356" i="4" s="1"/>
  <c r="K360" i="4"/>
  <c r="K371" i="4"/>
  <c r="M405" i="4"/>
  <c r="P21" i="4"/>
  <c r="P71" i="4"/>
  <c r="P90" i="4"/>
  <c r="P137" i="4"/>
  <c r="P399" i="4"/>
  <c r="P464" i="4"/>
  <c r="K25" i="4"/>
  <c r="K79" i="4"/>
  <c r="P102" i="4"/>
  <c r="K119" i="4"/>
  <c r="K182" i="4"/>
  <c r="M199" i="4"/>
  <c r="K207" i="4"/>
  <c r="P242" i="4"/>
  <c r="K261" i="4"/>
  <c r="M289" i="4"/>
  <c r="K293" i="4"/>
  <c r="K379" i="4"/>
  <c r="P383" i="4"/>
  <c r="M474" i="4"/>
  <c r="P474" i="4" s="1"/>
  <c r="K493" i="4"/>
  <c r="P62" i="4"/>
  <c r="P39" i="4"/>
  <c r="P138" i="4"/>
  <c r="K18" i="4"/>
  <c r="M31" i="4"/>
  <c r="K149" i="4"/>
  <c r="P151" i="4"/>
  <c r="K194" i="4"/>
  <c r="P261" i="4"/>
  <c r="K282" i="4"/>
  <c r="K367" i="4"/>
  <c r="P393" i="4"/>
  <c r="K408" i="4"/>
  <c r="P458" i="4"/>
  <c r="K471" i="4"/>
  <c r="K484" i="4"/>
  <c r="K53" i="4"/>
  <c r="M35" i="4"/>
  <c r="P35" i="4" s="1"/>
  <c r="K39" i="4"/>
  <c r="K55" i="4"/>
  <c r="P58" i="4"/>
  <c r="M127" i="4"/>
  <c r="K143" i="4"/>
  <c r="K175" i="4"/>
  <c r="P207" i="4"/>
  <c r="M219" i="4"/>
  <c r="P219" i="4" s="1"/>
  <c r="K227" i="4"/>
  <c r="K262" i="4"/>
  <c r="P263" i="4"/>
  <c r="K280" i="4"/>
  <c r="P282" i="4"/>
  <c r="K291" i="4"/>
  <c r="K298" i="4"/>
  <c r="M309" i="4"/>
  <c r="P309" i="4" s="1"/>
  <c r="K317" i="4"/>
  <c r="P335" i="4"/>
  <c r="K346" i="4"/>
  <c r="P357" i="4"/>
  <c r="M372" i="4"/>
  <c r="M389" i="4"/>
  <c r="P389" i="4" s="1"/>
  <c r="K391" i="4"/>
  <c r="K394" i="4"/>
  <c r="P410" i="4"/>
  <c r="K458" i="4"/>
  <c r="M459" i="4"/>
  <c r="K467" i="4"/>
  <c r="P490" i="4"/>
  <c r="K492" i="4"/>
  <c r="K495" i="4"/>
  <c r="P496" i="4"/>
  <c r="P74" i="4"/>
  <c r="M192" i="4"/>
  <c r="P192" i="4" s="1"/>
  <c r="M216" i="4"/>
  <c r="P216" i="4" s="1"/>
  <c r="M250" i="4"/>
  <c r="P250" i="4" s="1"/>
  <c r="M326" i="4"/>
  <c r="M366" i="4"/>
  <c r="P366" i="4" s="1"/>
  <c r="P421" i="4"/>
  <c r="M23" i="4"/>
  <c r="P23" i="4" s="1"/>
  <c r="M88" i="4"/>
  <c r="M255" i="4"/>
  <c r="P255" i="4" s="1"/>
  <c r="P301" i="4"/>
  <c r="P377" i="4"/>
  <c r="M470" i="4"/>
  <c r="K15" i="4"/>
  <c r="K52" i="4"/>
  <c r="P64" i="4"/>
  <c r="K66" i="4"/>
  <c r="K71" i="4"/>
  <c r="K76" i="4"/>
  <c r="P87" i="4"/>
  <c r="P135" i="4"/>
  <c r="P143" i="4"/>
  <c r="K147" i="4"/>
  <c r="P149" i="4"/>
  <c r="K167" i="4"/>
  <c r="K177" i="4"/>
  <c r="M187" i="4"/>
  <c r="K189" i="4"/>
  <c r="K215" i="4"/>
  <c r="K231" i="4"/>
  <c r="P249" i="4"/>
  <c r="P264" i="4"/>
  <c r="P280" i="4"/>
  <c r="K300" i="4"/>
  <c r="M303" i="4"/>
  <c r="K305" i="4"/>
  <c r="M308" i="4"/>
  <c r="K321" i="4"/>
  <c r="P346" i="4"/>
  <c r="K368" i="4"/>
  <c r="P369" i="4"/>
  <c r="K383" i="4"/>
  <c r="K393" i="4"/>
  <c r="K396" i="4"/>
  <c r="K436" i="4"/>
  <c r="K451" i="4"/>
  <c r="K466" i="4"/>
  <c r="K469" i="4"/>
  <c r="P307" i="4"/>
  <c r="K17" i="4"/>
  <c r="K29" i="4"/>
  <c r="K47" i="4"/>
  <c r="P52" i="4"/>
  <c r="K70" i="4"/>
  <c r="K73" i="4"/>
  <c r="K82" i="4"/>
  <c r="K102" i="4"/>
  <c r="M105" i="4"/>
  <c r="P105" i="4" s="1"/>
  <c r="K107" i="4"/>
  <c r="K110" i="4"/>
  <c r="K139" i="4"/>
  <c r="K153" i="4"/>
  <c r="K169" i="4"/>
  <c r="K186" i="4"/>
  <c r="P191" i="4"/>
  <c r="P194" i="4"/>
  <c r="K202" i="4"/>
  <c r="K242" i="4"/>
  <c r="P300" i="4"/>
  <c r="K307" i="4"/>
  <c r="P367" i="4"/>
  <c r="K370" i="4"/>
  <c r="K373" i="4"/>
  <c r="K431" i="4"/>
  <c r="P433" i="4"/>
  <c r="M446" i="4"/>
  <c r="K448" i="4"/>
  <c r="M453" i="4"/>
  <c r="P453" i="4" s="1"/>
  <c r="K460" i="4"/>
  <c r="K465" i="4"/>
  <c r="M12" i="4"/>
  <c r="M63" i="4"/>
  <c r="P63" i="4" s="1"/>
  <c r="P66" i="4"/>
  <c r="M128" i="4"/>
  <c r="P188" i="4"/>
  <c r="M235" i="4"/>
  <c r="P235" i="4" s="1"/>
  <c r="P266" i="4"/>
  <c r="P333" i="4"/>
  <c r="P362" i="4"/>
  <c r="P385" i="4"/>
  <c r="P396" i="4"/>
  <c r="M409" i="4"/>
  <c r="P409" i="4" s="1"/>
  <c r="P11" i="4"/>
  <c r="P8" i="39" s="1"/>
  <c r="K19" i="4"/>
  <c r="K26" i="4"/>
  <c r="P44" i="4"/>
  <c r="P53" i="4"/>
  <c r="K58" i="4"/>
  <c r="P60" i="4"/>
  <c r="P67" i="4"/>
  <c r="P79" i="4"/>
  <c r="P82" i="4"/>
  <c r="K93" i="4"/>
  <c r="K118" i="4"/>
  <c r="P134" i="4"/>
  <c r="P139" i="4"/>
  <c r="K159" i="4"/>
  <c r="K171" i="4"/>
  <c r="P186" i="4"/>
  <c r="P190" i="4"/>
  <c r="K197" i="4"/>
  <c r="K246" i="4"/>
  <c r="M256" i="4"/>
  <c r="P256" i="4" s="1"/>
  <c r="K258" i="4"/>
  <c r="K263" i="4"/>
  <c r="K285" i="4"/>
  <c r="K335" i="4"/>
  <c r="K362" i="4"/>
  <c r="P370" i="4"/>
  <c r="M387" i="4"/>
  <c r="P387" i="4" s="1"/>
  <c r="M420" i="4"/>
  <c r="P420" i="4" s="1"/>
  <c r="P431" i="4"/>
  <c r="P448" i="4"/>
  <c r="K488" i="4"/>
  <c r="M211" i="4"/>
  <c r="P211" i="4" s="1"/>
  <c r="K211" i="4"/>
  <c r="M223" i="4"/>
  <c r="P223" i="4" s="1"/>
  <c r="K223" i="4"/>
  <c r="M388" i="4"/>
  <c r="P388" i="4" s="1"/>
  <c r="K388" i="4"/>
  <c r="M426" i="4"/>
  <c r="P426" i="4" s="1"/>
  <c r="K426" i="4"/>
  <c r="M32" i="4"/>
  <c r="P32" i="4" s="1"/>
  <c r="K243" i="4"/>
  <c r="M243" i="4"/>
  <c r="P243" i="4" s="1"/>
  <c r="M297" i="4"/>
  <c r="P297" i="4" s="1"/>
  <c r="K297" i="4"/>
  <c r="M329" i="4"/>
  <c r="P329" i="4" s="1"/>
  <c r="K329" i="4"/>
  <c r="M331" i="4"/>
  <c r="P331" i="4" s="1"/>
  <c r="K331" i="4"/>
  <c r="M353" i="4"/>
  <c r="P353" i="4" s="1"/>
  <c r="K353" i="4"/>
  <c r="M411" i="4"/>
  <c r="P411" i="4" s="1"/>
  <c r="K411" i="4"/>
  <c r="M432" i="4"/>
  <c r="P432" i="4" s="1"/>
  <c r="K432" i="4"/>
  <c r="P481" i="4"/>
  <c r="L498" i="4"/>
  <c r="P17" i="4"/>
  <c r="P18" i="4"/>
  <c r="P55" i="4"/>
  <c r="K59" i="4"/>
  <c r="M59" i="4"/>
  <c r="P59" i="4" s="1"/>
  <c r="M89" i="4"/>
  <c r="P89" i="4" s="1"/>
  <c r="K89" i="4"/>
  <c r="P118" i="4"/>
  <c r="M160" i="4"/>
  <c r="P160" i="4" s="1"/>
  <c r="P231" i="4"/>
  <c r="M287" i="4"/>
  <c r="P287" i="4" s="1"/>
  <c r="K310" i="4"/>
  <c r="M310" i="4"/>
  <c r="P310" i="4" s="1"/>
  <c r="M312" i="4"/>
  <c r="P312" i="4" s="1"/>
  <c r="K312" i="4"/>
  <c r="M314" i="4"/>
  <c r="P314" i="4" s="1"/>
  <c r="K314" i="4"/>
  <c r="M319" i="4"/>
  <c r="P319" i="4" s="1"/>
  <c r="K319" i="4"/>
  <c r="P322" i="4"/>
  <c r="M348" i="4"/>
  <c r="P348" i="4" s="1"/>
  <c r="K348" i="4"/>
  <c r="K415" i="4"/>
  <c r="M415" i="4"/>
  <c r="P415" i="4" s="1"/>
  <c r="M417" i="4"/>
  <c r="P417" i="4" s="1"/>
  <c r="K417" i="4"/>
  <c r="M443" i="4"/>
  <c r="P443" i="4" s="1"/>
  <c r="K443" i="4"/>
  <c r="P495" i="4"/>
  <c r="M209" i="4"/>
  <c r="P209" i="4" s="1"/>
  <c r="K209" i="4"/>
  <c r="M284" i="4"/>
  <c r="P284" i="4" s="1"/>
  <c r="K284" i="4"/>
  <c r="P19" i="4"/>
  <c r="P25" i="4"/>
  <c r="P33" i="4"/>
  <c r="K38" i="4"/>
  <c r="K44" i="4"/>
  <c r="K50" i="4"/>
  <c r="P76" i="4"/>
  <c r="M83" i="4"/>
  <c r="P83" i="4" s="1"/>
  <c r="K83" i="4"/>
  <c r="P91" i="4"/>
  <c r="P93" i="4"/>
  <c r="M96" i="4"/>
  <c r="P96" i="4" s="1"/>
  <c r="M103" i="4"/>
  <c r="P103" i="4" s="1"/>
  <c r="K103" i="4"/>
  <c r="M111" i="4"/>
  <c r="P111" i="4" s="1"/>
  <c r="K113" i="4"/>
  <c r="P119" i="4"/>
  <c r="M123" i="4"/>
  <c r="P123" i="4" s="1"/>
  <c r="M125" i="4"/>
  <c r="P125" i="4" s="1"/>
  <c r="K125" i="4"/>
  <c r="K135" i="4"/>
  <c r="K146" i="4"/>
  <c r="K151" i="4"/>
  <c r="M152" i="4"/>
  <c r="P152" i="4" s="1"/>
  <c r="M154" i="4"/>
  <c r="P154" i="4" s="1"/>
  <c r="K154" i="4"/>
  <c r="M183" i="4"/>
  <c r="P183" i="4" s="1"/>
  <c r="K188" i="4"/>
  <c r="M195" i="4"/>
  <c r="P195" i="4" s="1"/>
  <c r="K195" i="4"/>
  <c r="K218" i="4"/>
  <c r="M239" i="4"/>
  <c r="P239" i="4" s="1"/>
  <c r="K239" i="4"/>
  <c r="P246" i="4"/>
  <c r="M299" i="4"/>
  <c r="P299" i="4" s="1"/>
  <c r="M304" i="4"/>
  <c r="P304" i="4" s="1"/>
  <c r="K304" i="4"/>
  <c r="M332" i="4"/>
  <c r="P332" i="4" s="1"/>
  <c r="K332" i="4"/>
  <c r="M345" i="4"/>
  <c r="P345" i="4" s="1"/>
  <c r="K357" i="4"/>
  <c r="P397" i="4"/>
  <c r="P408" i="4"/>
  <c r="K410" i="4"/>
  <c r="M445" i="4"/>
  <c r="P466" i="4"/>
  <c r="P469" i="4"/>
  <c r="K478" i="4"/>
  <c r="M478" i="4"/>
  <c r="P478" i="4" s="1"/>
  <c r="M480" i="4"/>
  <c r="P480" i="4" s="1"/>
  <c r="K480" i="4"/>
  <c r="M485" i="4"/>
  <c r="P485" i="4" s="1"/>
  <c r="M234" i="4"/>
  <c r="K234" i="4"/>
  <c r="M56" i="4"/>
  <c r="P56" i="4" s="1"/>
  <c r="P68" i="4"/>
  <c r="M78" i="4"/>
  <c r="P78" i="4" s="1"/>
  <c r="K78" i="4"/>
  <c r="P110" i="4"/>
  <c r="M122" i="4"/>
  <c r="P122" i="4" s="1"/>
  <c r="K122" i="4"/>
  <c r="M148" i="4"/>
  <c r="P148" i="4" s="1"/>
  <c r="K148" i="4"/>
  <c r="M166" i="4"/>
  <c r="P166" i="4" s="1"/>
  <c r="K166" i="4"/>
  <c r="P175" i="4"/>
  <c r="P182" i="4"/>
  <c r="M200" i="4"/>
  <c r="P200" i="4" s="1"/>
  <c r="M229" i="4"/>
  <c r="P229" i="4" s="1"/>
  <c r="K229" i="4"/>
  <c r="M248" i="4"/>
  <c r="P248" i="4" s="1"/>
  <c r="K248" i="4"/>
  <c r="P252" i="4"/>
  <c r="P262" i="4"/>
  <c r="M279" i="4"/>
  <c r="P279" i="4" s="1"/>
  <c r="K279" i="4"/>
  <c r="P305" i="4"/>
  <c r="M325" i="4"/>
  <c r="P325" i="4" s="1"/>
  <c r="K325" i="4"/>
  <c r="M378" i="4"/>
  <c r="P378" i="4" s="1"/>
  <c r="P394" i="4"/>
  <c r="P405" i="4"/>
  <c r="M438" i="4"/>
  <c r="P438" i="4" s="1"/>
  <c r="M449" i="4"/>
  <c r="P449" i="4" s="1"/>
  <c r="K449" i="4"/>
  <c r="M81" i="4"/>
  <c r="P81" i="4" s="1"/>
  <c r="K81" i="4"/>
  <c r="K232" i="4"/>
  <c r="M232" i="4"/>
  <c r="P232" i="4" s="1"/>
  <c r="M130" i="4"/>
  <c r="P130" i="4" s="1"/>
  <c r="K130" i="4"/>
  <c r="M172" i="4"/>
  <c r="P172" i="4" s="1"/>
  <c r="K172" i="4"/>
  <c r="P50" i="4"/>
  <c r="M117" i="4"/>
  <c r="P117" i="4" s="1"/>
  <c r="K117" i="4"/>
  <c r="P132" i="4"/>
  <c r="M206" i="4"/>
  <c r="P206" i="4" s="1"/>
  <c r="K206" i="4"/>
  <c r="P215" i="4"/>
  <c r="M222" i="4"/>
  <c r="P222" i="4" s="1"/>
  <c r="K222" i="4"/>
  <c r="P227" i="4"/>
  <c r="K318" i="4"/>
  <c r="M318" i="4"/>
  <c r="P318" i="4" s="1"/>
  <c r="M320" i="4"/>
  <c r="P320" i="4" s="1"/>
  <c r="K320" i="4"/>
  <c r="P375" i="4"/>
  <c r="P404" i="4"/>
  <c r="K444" i="4"/>
  <c r="M444" i="4"/>
  <c r="P465" i="4"/>
  <c r="P497" i="4"/>
  <c r="K21" i="4"/>
  <c r="P27" i="4"/>
  <c r="P29" i="4"/>
  <c r="K37" i="4"/>
  <c r="K43" i="4"/>
  <c r="K46" i="4"/>
  <c r="P47" i="4"/>
  <c r="K49" i="4"/>
  <c r="K60" i="4"/>
  <c r="M75" i="4"/>
  <c r="P75" i="4" s="1"/>
  <c r="K75" i="4"/>
  <c r="P88" i="4"/>
  <c r="K90" i="4"/>
  <c r="P97" i="4"/>
  <c r="P124" i="4"/>
  <c r="P127" i="4"/>
  <c r="K134" i="4"/>
  <c r="P169" i="4"/>
  <c r="P202" i="4"/>
  <c r="M204" i="4"/>
  <c r="P204" i="4" s="1"/>
  <c r="M226" i="4"/>
  <c r="P226" i="4" s="1"/>
  <c r="K226" i="4"/>
  <c r="M241" i="4"/>
  <c r="P241" i="4" s="1"/>
  <c r="P258" i="4"/>
  <c r="K264" i="4"/>
  <c r="M270" i="4"/>
  <c r="P270" i="4" s="1"/>
  <c r="K272" i="4"/>
  <c r="M274" i="4"/>
  <c r="P274" i="4" s="1"/>
  <c r="K274" i="4"/>
  <c r="K290" i="4"/>
  <c r="P298" i="4"/>
  <c r="K315" i="4"/>
  <c r="K349" i="4"/>
  <c r="P371" i="4"/>
  <c r="P372" i="4"/>
  <c r="M382" i="4"/>
  <c r="P382" i="4" s="1"/>
  <c r="M384" i="4"/>
  <c r="P384" i="4" s="1"/>
  <c r="K384" i="4"/>
  <c r="M390" i="4"/>
  <c r="P390" i="4" s="1"/>
  <c r="K421" i="4"/>
  <c r="M423" i="4"/>
  <c r="P423" i="4" s="1"/>
  <c r="K423" i="4"/>
  <c r="M425" i="4"/>
  <c r="P425" i="4" s="1"/>
  <c r="K425" i="4"/>
  <c r="M435" i="4"/>
  <c r="P435" i="4" s="1"/>
  <c r="M437" i="4"/>
  <c r="P437" i="4" s="1"/>
  <c r="K437" i="4"/>
  <c r="M442" i="4"/>
  <c r="P442" i="4" s="1"/>
  <c r="P459" i="4"/>
  <c r="M213" i="4"/>
  <c r="P213" i="4" s="1"/>
  <c r="K213" i="4"/>
  <c r="M225" i="4"/>
  <c r="P225" i="4" s="1"/>
  <c r="K225" i="4"/>
  <c r="P54" i="4"/>
  <c r="P84" i="4"/>
  <c r="P126" i="4"/>
  <c r="M245" i="4"/>
  <c r="P245" i="4" s="1"/>
  <c r="K245" i="4"/>
  <c r="M260" i="4"/>
  <c r="P260" i="4" s="1"/>
  <c r="K260" i="4"/>
  <c r="M292" i="4"/>
  <c r="P292" i="4" s="1"/>
  <c r="K292" i="4"/>
  <c r="P336" i="4"/>
  <c r="K374" i="4"/>
  <c r="M374" i="4"/>
  <c r="P374" i="4" s="1"/>
  <c r="P439" i="4"/>
  <c r="P20" i="4"/>
  <c r="M24" i="4"/>
  <c r="P24" i="4" s="1"/>
  <c r="K54" i="4"/>
  <c r="K84" i="4"/>
  <c r="M99" i="4"/>
  <c r="P99" i="4" s="1"/>
  <c r="K101" i="4"/>
  <c r="M116" i="4"/>
  <c r="P116" i="4" s="1"/>
  <c r="K116" i="4"/>
  <c r="P155" i="4"/>
  <c r="P157" i="4"/>
  <c r="M178" i="4"/>
  <c r="P178" i="4" s="1"/>
  <c r="K178" i="4"/>
  <c r="M184" i="4"/>
  <c r="P184" i="4" s="1"/>
  <c r="M203" i="4"/>
  <c r="P203" i="4" s="1"/>
  <c r="K203" i="4"/>
  <c r="P238" i="4"/>
  <c r="K240" i="4"/>
  <c r="M267" i="4"/>
  <c r="P308" i="4"/>
  <c r="K333" i="4"/>
  <c r="M381" i="4"/>
  <c r="P381" i="4" s="1"/>
  <c r="K381" i="4"/>
  <c r="P418" i="4"/>
  <c r="K439" i="4"/>
  <c r="P446" i="4"/>
  <c r="K455" i="4"/>
  <c r="M463" i="4"/>
  <c r="P463" i="4" s="1"/>
  <c r="K463" i="4"/>
  <c r="P470" i="4"/>
  <c r="K481" i="4"/>
  <c r="M483" i="4"/>
  <c r="P483" i="4" s="1"/>
  <c r="K483" i="4"/>
  <c r="P61" i="4"/>
  <c r="P145" i="4"/>
  <c r="P146" i="4"/>
  <c r="P199" i="4"/>
  <c r="P218" i="4"/>
  <c r="P295" i="4"/>
  <c r="P365" i="4"/>
  <c r="P368" i="4"/>
  <c r="P379" i="4"/>
  <c r="P412" i="4"/>
  <c r="P460" i="4"/>
  <c r="P492" i="4"/>
  <c r="M120" i="4"/>
  <c r="P120" i="4" s="1"/>
  <c r="P128" i="4"/>
  <c r="P147" i="4"/>
  <c r="P153" i="4"/>
  <c r="P161" i="4"/>
  <c r="P187" i="4"/>
  <c r="P189" i="4"/>
  <c r="P197" i="4"/>
  <c r="M220" i="4"/>
  <c r="P220" i="4" s="1"/>
  <c r="P234" i="4"/>
  <c r="P289" i="4"/>
  <c r="P326" i="4"/>
  <c r="P327" i="4"/>
  <c r="M343" i="4"/>
  <c r="P343" i="4" s="1"/>
  <c r="M351" i="4"/>
  <c r="P351" i="4" s="1"/>
  <c r="M395" i="4"/>
  <c r="P395" i="4" s="1"/>
  <c r="P171" i="4"/>
  <c r="P278" i="4"/>
  <c r="P296" i="4"/>
  <c r="P303" i="4"/>
  <c r="P360" i="4"/>
  <c r="M495" i="42"/>
  <c r="G14" i="36" s="1"/>
  <c r="G17" i="2" s="1"/>
  <c r="L495" i="42"/>
  <c r="J14" i="36" s="1"/>
  <c r="J17" i="2" s="1"/>
  <c r="N495" i="42"/>
  <c r="H14" i="36" s="1"/>
  <c r="H17" i="2" s="1"/>
  <c r="O495" i="42"/>
  <c r="I14" i="36" s="1"/>
  <c r="I17" i="2" s="1"/>
  <c r="A8" i="42"/>
  <c r="M22" i="4"/>
  <c r="P22" i="4" s="1"/>
  <c r="K22" i="4"/>
  <c r="P31" i="4"/>
  <c r="M51" i="4"/>
  <c r="P51" i="4" s="1"/>
  <c r="K51" i="4"/>
  <c r="M57" i="4"/>
  <c r="P57" i="4" s="1"/>
  <c r="K57" i="4"/>
  <c r="K86" i="4"/>
  <c r="M86" i="4"/>
  <c r="P86" i="4" s="1"/>
  <c r="P95" i="4"/>
  <c r="M115" i="4"/>
  <c r="P115" i="4" s="1"/>
  <c r="K115" i="4"/>
  <c r="M121" i="4"/>
  <c r="P121" i="4" s="1"/>
  <c r="K121" i="4"/>
  <c r="K150" i="4"/>
  <c r="M150" i="4"/>
  <c r="P150" i="4" s="1"/>
  <c r="P159" i="4"/>
  <c r="M179" i="4"/>
  <c r="P179" i="4" s="1"/>
  <c r="K179" i="4"/>
  <c r="M185" i="4"/>
  <c r="P185" i="4" s="1"/>
  <c r="K185" i="4"/>
  <c r="M210" i="4"/>
  <c r="P210" i="4" s="1"/>
  <c r="K210" i="4"/>
  <c r="M288" i="4"/>
  <c r="P288" i="4" s="1"/>
  <c r="K288" i="4"/>
  <c r="P444" i="4"/>
  <c r="M475" i="4"/>
  <c r="P475" i="4" s="1"/>
  <c r="K475" i="4"/>
  <c r="M489" i="4"/>
  <c r="P489" i="4" s="1"/>
  <c r="K489" i="4"/>
  <c r="K40" i="4"/>
  <c r="M40" i="4"/>
  <c r="P40" i="4" s="1"/>
  <c r="K201" i="4"/>
  <c r="M201" i="4"/>
  <c r="P201" i="4" s="1"/>
  <c r="M233" i="4"/>
  <c r="P233" i="4" s="1"/>
  <c r="K233" i="4"/>
  <c r="M257" i="4"/>
  <c r="P257" i="4" s="1"/>
  <c r="K257" i="4"/>
  <c r="M277" i="4"/>
  <c r="P277" i="4" s="1"/>
  <c r="K277" i="4"/>
  <c r="M338" i="4"/>
  <c r="P338" i="4" s="1"/>
  <c r="M364" i="4"/>
  <c r="P364" i="4" s="1"/>
  <c r="K364" i="4"/>
  <c r="M434" i="4"/>
  <c r="P434" i="4" s="1"/>
  <c r="K434" i="4"/>
  <c r="K454" i="4"/>
  <c r="M454" i="4"/>
  <c r="P454" i="4" s="1"/>
  <c r="M13" i="4"/>
  <c r="P13" i="4" s="1"/>
  <c r="M30" i="4"/>
  <c r="P30" i="4" s="1"/>
  <c r="M36" i="4"/>
  <c r="P36" i="4" s="1"/>
  <c r="M42" i="4"/>
  <c r="P42" i="4" s="1"/>
  <c r="K42" i="4"/>
  <c r="P45" i="4"/>
  <c r="K48" i="4"/>
  <c r="M48" i="4"/>
  <c r="P48" i="4" s="1"/>
  <c r="M65" i="4"/>
  <c r="P65" i="4" s="1"/>
  <c r="M77" i="4"/>
  <c r="P77" i="4" s="1"/>
  <c r="M94" i="4"/>
  <c r="P94" i="4" s="1"/>
  <c r="M100" i="4"/>
  <c r="P100" i="4" s="1"/>
  <c r="M106" i="4"/>
  <c r="P106" i="4" s="1"/>
  <c r="K106" i="4"/>
  <c r="P109" i="4"/>
  <c r="K112" i="4"/>
  <c r="M112" i="4"/>
  <c r="P112" i="4" s="1"/>
  <c r="M129" i="4"/>
  <c r="P129" i="4" s="1"/>
  <c r="M141" i="4"/>
  <c r="P141" i="4" s="1"/>
  <c r="M158" i="4"/>
  <c r="P158" i="4" s="1"/>
  <c r="M164" i="4"/>
  <c r="P164" i="4" s="1"/>
  <c r="M170" i="4"/>
  <c r="P170" i="4" s="1"/>
  <c r="K170" i="4"/>
  <c r="P173" i="4"/>
  <c r="K176" i="4"/>
  <c r="M176" i="4"/>
  <c r="P176" i="4" s="1"/>
  <c r="M193" i="4"/>
  <c r="P193" i="4" s="1"/>
  <c r="M198" i="4"/>
  <c r="P198" i="4" s="1"/>
  <c r="K198" i="4"/>
  <c r="K224" i="4"/>
  <c r="M224" i="4"/>
  <c r="P224" i="4" s="1"/>
  <c r="M230" i="4"/>
  <c r="P230" i="4" s="1"/>
  <c r="K230" i="4"/>
  <c r="P267" i="4"/>
  <c r="P269" i="4"/>
  <c r="P290" i="4"/>
  <c r="P317" i="4"/>
  <c r="P354" i="4"/>
  <c r="M376" i="4"/>
  <c r="P376" i="4" s="1"/>
  <c r="K376" i="4"/>
  <c r="M401" i="4"/>
  <c r="P401" i="4" s="1"/>
  <c r="K401" i="4"/>
  <c r="K212" i="4"/>
  <c r="M212" i="4"/>
  <c r="P212" i="4" s="1"/>
  <c r="M221" i="4"/>
  <c r="P221" i="4" s="1"/>
  <c r="M311" i="4"/>
  <c r="P311" i="4" s="1"/>
  <c r="M392" i="4"/>
  <c r="P392" i="4" s="1"/>
  <c r="K392" i="4"/>
  <c r="M424" i="4"/>
  <c r="P424" i="4" s="1"/>
  <c r="K424" i="4"/>
  <c r="M472" i="4"/>
  <c r="P472" i="4" s="1"/>
  <c r="K472" i="4"/>
  <c r="M482" i="4"/>
  <c r="P482" i="4" s="1"/>
  <c r="K482" i="4"/>
  <c r="K491" i="4"/>
  <c r="M491" i="4"/>
  <c r="P491" i="4" s="1"/>
  <c r="P214" i="4"/>
  <c r="P217" i="4"/>
  <c r="K259" i="4"/>
  <c r="M259" i="4"/>
  <c r="P259" i="4" s="1"/>
  <c r="P324" i="4"/>
  <c r="K342" i="4"/>
  <c r="M342" i="4"/>
  <c r="P342" i="4" s="1"/>
  <c r="K476" i="4"/>
  <c r="M476" i="4"/>
  <c r="P476" i="4" s="1"/>
  <c r="M28" i="4"/>
  <c r="P28" i="4" s="1"/>
  <c r="K28" i="4"/>
  <c r="K104" i="4"/>
  <c r="M104" i="4"/>
  <c r="P104" i="4" s="1"/>
  <c r="M487" i="4"/>
  <c r="P487" i="4" s="1"/>
  <c r="K487" i="4"/>
  <c r="P14" i="4"/>
  <c r="M34" i="4"/>
  <c r="P34" i="4" s="1"/>
  <c r="K34" i="4"/>
  <c r="P37" i="4"/>
  <c r="M69" i="4"/>
  <c r="P69" i="4" s="1"/>
  <c r="K69" i="4"/>
  <c r="M98" i="4"/>
  <c r="P98" i="4" s="1"/>
  <c r="K98" i="4"/>
  <c r="P101" i="4"/>
  <c r="M133" i="4"/>
  <c r="P133" i="4" s="1"/>
  <c r="K133" i="4"/>
  <c r="P142" i="4"/>
  <c r="M162" i="4"/>
  <c r="P162" i="4" s="1"/>
  <c r="K162" i="4"/>
  <c r="P165" i="4"/>
  <c r="M265" i="4"/>
  <c r="P265" i="4" s="1"/>
  <c r="K265" i="4"/>
  <c r="P268" i="4"/>
  <c r="M271" i="4"/>
  <c r="P271" i="4" s="1"/>
  <c r="K273" i="4"/>
  <c r="M273" i="4"/>
  <c r="P273" i="4" s="1"/>
  <c r="K281" i="4"/>
  <c r="M281" i="4"/>
  <c r="P281" i="4" s="1"/>
  <c r="M344" i="4"/>
  <c r="P344" i="4" s="1"/>
  <c r="K344" i="4"/>
  <c r="M355" i="4"/>
  <c r="P355" i="4" s="1"/>
  <c r="K355" i="4"/>
  <c r="K363" i="4"/>
  <c r="M363" i="4"/>
  <c r="P363" i="4" s="1"/>
  <c r="M92" i="4"/>
  <c r="P92" i="4" s="1"/>
  <c r="K92" i="4"/>
  <c r="K156" i="4"/>
  <c r="M156" i="4"/>
  <c r="P156" i="4" s="1"/>
  <c r="K168" i="4"/>
  <c r="M168" i="4"/>
  <c r="P168" i="4" s="1"/>
  <c r="K286" i="4"/>
  <c r="M286" i="4"/>
  <c r="P286" i="4" s="1"/>
  <c r="M416" i="4"/>
  <c r="P416" i="4" s="1"/>
  <c r="K416" i="4"/>
  <c r="P43" i="4"/>
  <c r="P49" i="4"/>
  <c r="P107" i="4"/>
  <c r="P113" i="4"/>
  <c r="P177" i="4"/>
  <c r="P205" i="4"/>
  <c r="M237" i="4"/>
  <c r="P237" i="4" s="1"/>
  <c r="K237" i="4"/>
  <c r="P276" i="4"/>
  <c r="M352" i="4"/>
  <c r="P352" i="4" s="1"/>
  <c r="K352" i="4"/>
  <c r="K402" i="4"/>
  <c r="M402" i="4"/>
  <c r="P402" i="4" s="1"/>
  <c r="K414" i="4"/>
  <c r="M414" i="4"/>
  <c r="P414" i="4" s="1"/>
  <c r="M441" i="4"/>
  <c r="P441" i="4" s="1"/>
  <c r="K441" i="4"/>
  <c r="P468" i="4"/>
  <c r="K386" i="4"/>
  <c r="M386" i="4"/>
  <c r="P386" i="4" s="1"/>
  <c r="K27" i="4"/>
  <c r="K33" i="4"/>
  <c r="K45" i="4"/>
  <c r="K62" i="4"/>
  <c r="K68" i="4"/>
  <c r="K74" i="4"/>
  <c r="K91" i="4"/>
  <c r="K97" i="4"/>
  <c r="K109" i="4"/>
  <c r="K126" i="4"/>
  <c r="K132" i="4"/>
  <c r="K138" i="4"/>
  <c r="K155" i="4"/>
  <c r="K161" i="4"/>
  <c r="K173" i="4"/>
  <c r="K190" i="4"/>
  <c r="K205" i="4"/>
  <c r="K214" i="4"/>
  <c r="P240" i="4"/>
  <c r="M253" i="4"/>
  <c r="P253" i="4" s="1"/>
  <c r="K253" i="4"/>
  <c r="K269" i="4"/>
  <c r="P285" i="4"/>
  <c r="P291" i="4"/>
  <c r="K295" i="4"/>
  <c r="M306" i="4"/>
  <c r="P306" i="4" s="1"/>
  <c r="K306" i="4"/>
  <c r="K324" i="4"/>
  <c r="K336" i="4"/>
  <c r="P337" i="4"/>
  <c r="K350" i="4"/>
  <c r="M350" i="4"/>
  <c r="P350" i="4" s="1"/>
  <c r="P391" i="4"/>
  <c r="K412" i="4"/>
  <c r="K427" i="4"/>
  <c r="M427" i="4"/>
  <c r="P427" i="4" s="1"/>
  <c r="M456" i="4"/>
  <c r="P456" i="4" s="1"/>
  <c r="K456" i="4"/>
  <c r="K468" i="4"/>
  <c r="N498" i="4"/>
  <c r="M16" i="4"/>
  <c r="P16" i="4" s="1"/>
  <c r="M80" i="4"/>
  <c r="P80" i="4" s="1"/>
  <c r="M144" i="4"/>
  <c r="P144" i="4" s="1"/>
  <c r="M196" i="4"/>
  <c r="P196" i="4" s="1"/>
  <c r="M228" i="4"/>
  <c r="P228" i="4" s="1"/>
  <c r="M244" i="4"/>
  <c r="P244" i="4" s="1"/>
  <c r="P272" i="4"/>
  <c r="K302" i="4"/>
  <c r="M302" i="4"/>
  <c r="P302" i="4" s="1"/>
  <c r="M313" i="4"/>
  <c r="P313" i="4" s="1"/>
  <c r="K316" i="4"/>
  <c r="M316" i="4"/>
  <c r="P316" i="4" s="1"/>
  <c r="P321" i="4"/>
  <c r="M340" i="4"/>
  <c r="P340" i="4" s="1"/>
  <c r="P341" i="4"/>
  <c r="M359" i="4"/>
  <c r="P359" i="4" s="1"/>
  <c r="M398" i="4"/>
  <c r="P398" i="4" s="1"/>
  <c r="M419" i="4"/>
  <c r="P419" i="4" s="1"/>
  <c r="P430" i="4"/>
  <c r="P436" i="4"/>
  <c r="P445" i="4"/>
  <c r="M452" i="4"/>
  <c r="P452" i="4" s="1"/>
  <c r="P471" i="4"/>
  <c r="P493" i="4"/>
  <c r="M495" i="39"/>
  <c r="G13" i="34" s="1"/>
  <c r="G14" i="2" s="1"/>
  <c r="O498" i="4"/>
  <c r="M283" i="4"/>
  <c r="P283" i="4" s="1"/>
  <c r="K283" i="4"/>
  <c r="K294" i="4"/>
  <c r="M294" i="4"/>
  <c r="P294" i="4" s="1"/>
  <c r="K358" i="4"/>
  <c r="M358" i="4"/>
  <c r="P358" i="4" s="1"/>
  <c r="M400" i="4"/>
  <c r="P400" i="4" s="1"/>
  <c r="K400" i="4"/>
  <c r="K422" i="4"/>
  <c r="M422" i="4"/>
  <c r="P422" i="4" s="1"/>
  <c r="M440" i="4"/>
  <c r="P440" i="4" s="1"/>
  <c r="K440" i="4"/>
  <c r="P451" i="4"/>
  <c r="M72" i="4"/>
  <c r="P72" i="4" s="1"/>
  <c r="M136" i="4"/>
  <c r="P136" i="4" s="1"/>
  <c r="M208" i="4"/>
  <c r="P208" i="4" s="1"/>
  <c r="M247" i="4"/>
  <c r="P247" i="4" s="1"/>
  <c r="K251" i="4"/>
  <c r="M251" i="4"/>
  <c r="P251" i="4" s="1"/>
  <c r="M275" i="4"/>
  <c r="P275" i="4" s="1"/>
  <c r="M323" i="4"/>
  <c r="P323" i="4" s="1"/>
  <c r="M330" i="4"/>
  <c r="P330" i="4" s="1"/>
  <c r="K334" i="4"/>
  <c r="M334" i="4"/>
  <c r="P334" i="4" s="1"/>
  <c r="M361" i="4"/>
  <c r="P361" i="4" s="1"/>
  <c r="P373" i="4"/>
  <c r="M380" i="4"/>
  <c r="P380" i="4" s="1"/>
  <c r="P403" i="4"/>
  <c r="M428" i="4"/>
  <c r="P428" i="4" s="1"/>
  <c r="K428" i="4"/>
  <c r="M447" i="4"/>
  <c r="P447" i="4" s="1"/>
  <c r="P467" i="4"/>
  <c r="M473" i="4"/>
  <c r="P473" i="4" s="1"/>
  <c r="P477" i="4"/>
  <c r="P349" i="4"/>
  <c r="K406" i="4"/>
  <c r="M406" i="4"/>
  <c r="P406" i="4" s="1"/>
  <c r="P407" i="4"/>
  <c r="M457" i="4"/>
  <c r="P457" i="4" s="1"/>
  <c r="K457" i="4"/>
  <c r="K479" i="4"/>
  <c r="M479" i="4"/>
  <c r="P479" i="4" s="1"/>
  <c r="P484" i="4"/>
  <c r="M328" i="4"/>
  <c r="P328" i="4" s="1"/>
  <c r="K328" i="4"/>
  <c r="P339" i="4"/>
  <c r="P347" i="4"/>
  <c r="K486" i="4"/>
  <c r="M486" i="4"/>
  <c r="P486" i="4" s="1"/>
  <c r="P413" i="4"/>
  <c r="P488" i="4"/>
  <c r="L497" i="40"/>
  <c r="J13" i="36" s="1"/>
  <c r="J15" i="2" s="1"/>
  <c r="N497" i="40"/>
  <c r="H13" i="36" s="1"/>
  <c r="H15" i="2" s="1"/>
  <c r="K146" i="37"/>
  <c r="K295" i="37"/>
  <c r="P107" i="37"/>
  <c r="M361" i="37"/>
  <c r="M36" i="37"/>
  <c r="P36" i="37" s="1"/>
  <c r="P64" i="37"/>
  <c r="P80" i="37"/>
  <c r="K134" i="37"/>
  <c r="K152" i="37"/>
  <c r="K218" i="37"/>
  <c r="P222" i="37"/>
  <c r="P230" i="37"/>
  <c r="K260" i="37"/>
  <c r="P262" i="37"/>
  <c r="K354" i="37"/>
  <c r="P371" i="37"/>
  <c r="K487" i="37"/>
  <c r="P492" i="37"/>
  <c r="P298" i="37"/>
  <c r="P22" i="37"/>
  <c r="P24" i="37"/>
  <c r="M96" i="37"/>
  <c r="P96" i="37" s="1"/>
  <c r="P146" i="37"/>
  <c r="P177" i="37"/>
  <c r="M247" i="37"/>
  <c r="P247" i="37" s="1"/>
  <c r="P301" i="37"/>
  <c r="P303" i="37"/>
  <c r="P375" i="37"/>
  <c r="P395" i="37"/>
  <c r="P399" i="37"/>
  <c r="P462" i="37"/>
  <c r="P476" i="37"/>
  <c r="P193" i="37"/>
  <c r="P85" i="37"/>
  <c r="P125" i="37"/>
  <c r="P335" i="37"/>
  <c r="P339" i="37"/>
  <c r="M330" i="37"/>
  <c r="P330" i="37" s="1"/>
  <c r="K330" i="37"/>
  <c r="M199" i="37"/>
  <c r="P199" i="37" s="1"/>
  <c r="P55" i="37"/>
  <c r="P72" i="37"/>
  <c r="K112" i="37"/>
  <c r="P238" i="37"/>
  <c r="K242" i="37"/>
  <c r="P347" i="37"/>
  <c r="K413" i="37"/>
  <c r="P415" i="37"/>
  <c r="M324" i="37"/>
  <c r="P324" i="37" s="1"/>
  <c r="K324" i="37"/>
  <c r="K90" i="37"/>
  <c r="M127" i="37"/>
  <c r="P127" i="37" s="1"/>
  <c r="P225" i="37"/>
  <c r="P233" i="37"/>
  <c r="M480" i="37"/>
  <c r="P480" i="37" s="1"/>
  <c r="P37" i="37"/>
  <c r="M475" i="37"/>
  <c r="P475" i="37" s="1"/>
  <c r="K475" i="37"/>
  <c r="P286" i="37"/>
  <c r="P340" i="37"/>
  <c r="P484" i="37"/>
  <c r="P13" i="37"/>
  <c r="P10" i="3" s="1"/>
  <c r="M20" i="37"/>
  <c r="P20" i="37" s="1"/>
  <c r="M53" i="37"/>
  <c r="P53" i="37" s="1"/>
  <c r="P68" i="37"/>
  <c r="K92" i="37"/>
  <c r="M95" i="37"/>
  <c r="P95" i="37" s="1"/>
  <c r="M102" i="37"/>
  <c r="P102" i="37" s="1"/>
  <c r="P122" i="37"/>
  <c r="K125" i="37"/>
  <c r="K141" i="37"/>
  <c r="K157" i="37"/>
  <c r="K168" i="37"/>
  <c r="P181" i="37"/>
  <c r="M190" i="37"/>
  <c r="P190" i="37" s="1"/>
  <c r="P209" i="37"/>
  <c r="K262" i="37"/>
  <c r="P273" i="37"/>
  <c r="K282" i="37"/>
  <c r="P318" i="37"/>
  <c r="M343" i="37"/>
  <c r="P343" i="37" s="1"/>
  <c r="M389" i="37"/>
  <c r="P389" i="37" s="1"/>
  <c r="K391" i="37"/>
  <c r="P435" i="37"/>
  <c r="K452" i="37"/>
  <c r="K463" i="37"/>
  <c r="M495" i="37"/>
  <c r="P495" i="37" s="1"/>
  <c r="M479" i="37"/>
  <c r="P479" i="37" s="1"/>
  <c r="P15" i="37"/>
  <c r="P19" i="37"/>
  <c r="K26" i="37"/>
  <c r="P61" i="37"/>
  <c r="K75" i="37"/>
  <c r="K78" i="37"/>
  <c r="P83" i="37"/>
  <c r="K108" i="37"/>
  <c r="P138" i="37"/>
  <c r="P154" i="37"/>
  <c r="P161" i="37"/>
  <c r="P165" i="37"/>
  <c r="K174" i="37"/>
  <c r="P189" i="37"/>
  <c r="P204" i="37"/>
  <c r="K222" i="37"/>
  <c r="P248" i="37"/>
  <c r="K266" i="37"/>
  <c r="P270" i="37"/>
  <c r="K279" i="37"/>
  <c r="K292" i="37"/>
  <c r="P294" i="37"/>
  <c r="K335" i="37"/>
  <c r="P351" i="37"/>
  <c r="P360" i="37"/>
  <c r="P362" i="37"/>
  <c r="K397" i="37"/>
  <c r="K415" i="37"/>
  <c r="P430" i="37"/>
  <c r="K447" i="37"/>
  <c r="K471" i="37"/>
  <c r="K476" i="37"/>
  <c r="P411" i="37"/>
  <c r="P43" i="37"/>
  <c r="M52" i="37"/>
  <c r="P52" i="37" s="1"/>
  <c r="P58" i="37"/>
  <c r="P91" i="37"/>
  <c r="M119" i="37"/>
  <c r="P119" i="37" s="1"/>
  <c r="P176" i="37"/>
  <c r="M307" i="37"/>
  <c r="P307" i="37" s="1"/>
  <c r="M380" i="37"/>
  <c r="P380" i="37" s="1"/>
  <c r="P412" i="37"/>
  <c r="M329" i="37"/>
  <c r="P329" i="37" s="1"/>
  <c r="M336" i="37"/>
  <c r="P336" i="37" s="1"/>
  <c r="K23" i="37"/>
  <c r="K35" i="37"/>
  <c r="P42" i="37"/>
  <c r="P47" i="37"/>
  <c r="K58" i="37"/>
  <c r="M70" i="37"/>
  <c r="K72" i="37"/>
  <c r="K86" i="37"/>
  <c r="P98" i="37"/>
  <c r="K110" i="37"/>
  <c r="P112" i="37"/>
  <c r="M124" i="37"/>
  <c r="P124" i="37" s="1"/>
  <c r="P149" i="37"/>
  <c r="M167" i="37"/>
  <c r="K178" i="37"/>
  <c r="P241" i="37"/>
  <c r="K252" i="37"/>
  <c r="P266" i="37"/>
  <c r="P283" i="37"/>
  <c r="P321" i="37"/>
  <c r="P323" i="37"/>
  <c r="P359" i="37"/>
  <c r="K364" i="37"/>
  <c r="K375" i="37"/>
  <c r="P386" i="37"/>
  <c r="K399" i="37"/>
  <c r="M408" i="37"/>
  <c r="P408" i="37" s="1"/>
  <c r="K412" i="37"/>
  <c r="M417" i="37"/>
  <c r="P417" i="37" s="1"/>
  <c r="M440" i="37"/>
  <c r="P440" i="37" s="1"/>
  <c r="K446" i="37"/>
  <c r="P483" i="37"/>
  <c r="P16" i="37"/>
  <c r="P118" i="37"/>
  <c r="P173" i="37"/>
  <c r="P197" i="37"/>
  <c r="P206" i="37"/>
  <c r="P245" i="37"/>
  <c r="P250" i="37"/>
  <c r="P265" i="37"/>
  <c r="M272" i="37"/>
  <c r="P272" i="37" s="1"/>
  <c r="P289" i="37"/>
  <c r="P332" i="37"/>
  <c r="M344" i="37"/>
  <c r="P344" i="37" s="1"/>
  <c r="M357" i="37"/>
  <c r="P357" i="37" s="1"/>
  <c r="P379" i="37"/>
  <c r="M473" i="37"/>
  <c r="P473" i="37" s="1"/>
  <c r="P486" i="37"/>
  <c r="M66" i="37"/>
  <c r="P66" i="37" s="1"/>
  <c r="M104" i="37"/>
  <c r="P104" i="37" s="1"/>
  <c r="M231" i="37"/>
  <c r="P231" i="37" s="1"/>
  <c r="K18" i="37"/>
  <c r="P27" i="37"/>
  <c r="K88" i="37"/>
  <c r="K93" i="37"/>
  <c r="K123" i="37"/>
  <c r="K130" i="37"/>
  <c r="P132" i="37"/>
  <c r="P160" i="37"/>
  <c r="K212" i="37"/>
  <c r="P226" i="37"/>
  <c r="M232" i="37"/>
  <c r="P232" i="37" s="1"/>
  <c r="K234" i="37"/>
  <c r="P236" i="37"/>
  <c r="M285" i="37"/>
  <c r="P285" i="37" s="1"/>
  <c r="P308" i="37"/>
  <c r="P354" i="37"/>
  <c r="P363" i="37"/>
  <c r="P383" i="37"/>
  <c r="P387" i="37"/>
  <c r="K427" i="37"/>
  <c r="P437" i="37"/>
  <c r="M455" i="37"/>
  <c r="P455" i="37" s="1"/>
  <c r="K459" i="37"/>
  <c r="P460" i="37"/>
  <c r="K486" i="37"/>
  <c r="K135" i="37"/>
  <c r="M135" i="37"/>
  <c r="P135" i="37" s="1"/>
  <c r="M156" i="37"/>
  <c r="P156" i="37" s="1"/>
  <c r="K156" i="37"/>
  <c r="K68" i="37"/>
  <c r="K409" i="37"/>
  <c r="M409" i="37"/>
  <c r="P409" i="37" s="1"/>
  <c r="K472" i="37"/>
  <c r="M472" i="37"/>
  <c r="P472" i="37" s="1"/>
  <c r="M449" i="37"/>
  <c r="M205" i="37"/>
  <c r="P205" i="37" s="1"/>
  <c r="K205" i="37"/>
  <c r="M348" i="37"/>
  <c r="P348" i="37" s="1"/>
  <c r="K348" i="37"/>
  <c r="K42" i="37"/>
  <c r="M99" i="37"/>
  <c r="P99" i="37" s="1"/>
  <c r="K99" i="37"/>
  <c r="K184" i="37"/>
  <c r="M198" i="37"/>
  <c r="P198" i="37" s="1"/>
  <c r="K303" i="37"/>
  <c r="K379" i="37"/>
  <c r="M424" i="37"/>
  <c r="P424" i="37" s="1"/>
  <c r="M14" i="37"/>
  <c r="K14" i="37"/>
  <c r="K11" i="38" s="1"/>
  <c r="K19" i="37"/>
  <c r="K91" i="37"/>
  <c r="M94" i="37"/>
  <c r="P94" i="37" s="1"/>
  <c r="K94" i="37"/>
  <c r="M106" i="37"/>
  <c r="P106" i="37" s="1"/>
  <c r="K106" i="37"/>
  <c r="K111" i="37"/>
  <c r="M111" i="37"/>
  <c r="P111" i="37" s="1"/>
  <c r="K200" i="37"/>
  <c r="P220" i="37"/>
  <c r="M287" i="37"/>
  <c r="P287" i="37" s="1"/>
  <c r="K289" i="37"/>
  <c r="M314" i="37"/>
  <c r="P314" i="37" s="1"/>
  <c r="K314" i="37"/>
  <c r="K359" i="37"/>
  <c r="K362" i="37"/>
  <c r="K374" i="37"/>
  <c r="M388" i="37"/>
  <c r="P388" i="37" s="1"/>
  <c r="M393" i="37"/>
  <c r="P393" i="37" s="1"/>
  <c r="K395" i="37"/>
  <c r="M428" i="37"/>
  <c r="P428" i="37" s="1"/>
  <c r="K428" i="37"/>
  <c r="M443" i="37"/>
  <c r="P443" i="37" s="1"/>
  <c r="K443" i="37"/>
  <c r="P445" i="37"/>
  <c r="P463" i="37"/>
  <c r="M467" i="37"/>
  <c r="P467" i="37" s="1"/>
  <c r="K467" i="37"/>
  <c r="K481" i="37"/>
  <c r="M481" i="37"/>
  <c r="P481" i="37" s="1"/>
  <c r="K22" i="37"/>
  <c r="K294" i="37"/>
  <c r="K55" i="37"/>
  <c r="M101" i="37"/>
  <c r="P101" i="37" s="1"/>
  <c r="K101" i="37"/>
  <c r="K340" i="37"/>
  <c r="M365" i="37"/>
  <c r="P365" i="37" s="1"/>
  <c r="K365" i="37"/>
  <c r="K453" i="37"/>
  <c r="M453" i="37"/>
  <c r="P453" i="37" s="1"/>
  <c r="K39" i="37"/>
  <c r="P54" i="37"/>
  <c r="M67" i="37"/>
  <c r="P67" i="37" s="1"/>
  <c r="K67" i="37"/>
  <c r="P86" i="37"/>
  <c r="P88" i="37"/>
  <c r="P108" i="37"/>
  <c r="M116" i="37"/>
  <c r="P116" i="37" s="1"/>
  <c r="K118" i="37"/>
  <c r="K160" i="37"/>
  <c r="M162" i="37"/>
  <c r="P162" i="37" s="1"/>
  <c r="K162" i="37"/>
  <c r="K197" i="37"/>
  <c r="M213" i="37"/>
  <c r="P213" i="37" s="1"/>
  <c r="K213" i="37"/>
  <c r="M240" i="37"/>
  <c r="P240" i="37" s="1"/>
  <c r="K240" i="37"/>
  <c r="M256" i="37"/>
  <c r="P256" i="37" s="1"/>
  <c r="K256" i="37"/>
  <c r="M284" i="37"/>
  <c r="P284" i="37" s="1"/>
  <c r="K318" i="37"/>
  <c r="M352" i="37"/>
  <c r="P352" i="37" s="1"/>
  <c r="P356" i="37"/>
  <c r="K371" i="37"/>
  <c r="K423" i="37"/>
  <c r="K445" i="37"/>
  <c r="K462" i="37"/>
  <c r="M465" i="37"/>
  <c r="P465" i="37" s="1"/>
  <c r="M25" i="37"/>
  <c r="P25" i="37" s="1"/>
  <c r="K25" i="37"/>
  <c r="M338" i="37"/>
  <c r="K338" i="37"/>
  <c r="M45" i="37"/>
  <c r="P45" i="37" s="1"/>
  <c r="M79" i="37"/>
  <c r="P79" i="37" s="1"/>
  <c r="M186" i="37"/>
  <c r="P186" i="37" s="1"/>
  <c r="K186" i="37"/>
  <c r="M216" i="37"/>
  <c r="P216" i="37" s="1"/>
  <c r="K216" i="37"/>
  <c r="K321" i="37"/>
  <c r="K437" i="37"/>
  <c r="K28" i="37"/>
  <c r="M28" i="37"/>
  <c r="P28" i="37" s="1"/>
  <c r="P51" i="37"/>
  <c r="K54" i="37"/>
  <c r="M62" i="37"/>
  <c r="P62" i="37" s="1"/>
  <c r="K64" i="37"/>
  <c r="K85" i="37"/>
  <c r="M131" i="37"/>
  <c r="P131" i="37" s="1"/>
  <c r="K131" i="37"/>
  <c r="P134" i="37"/>
  <c r="K143" i="37"/>
  <c r="M143" i="37"/>
  <c r="P143" i="37" s="1"/>
  <c r="P150" i="37"/>
  <c r="K176" i="37"/>
  <c r="M224" i="37"/>
  <c r="P224" i="37" s="1"/>
  <c r="K224" i="37"/>
  <c r="P244" i="37"/>
  <c r="M276" i="37"/>
  <c r="P276" i="37" s="1"/>
  <c r="K276" i="37"/>
  <c r="K286" i="37"/>
  <c r="M302" i="37"/>
  <c r="P302" i="37" s="1"/>
  <c r="K302" i="37"/>
  <c r="M334" i="37"/>
  <c r="P334" i="37" s="1"/>
  <c r="P349" i="37"/>
  <c r="K356" i="37"/>
  <c r="K387" i="37"/>
  <c r="M416" i="37"/>
  <c r="P416" i="37" s="1"/>
  <c r="P419" i="37"/>
  <c r="M432" i="37"/>
  <c r="P432" i="37" s="1"/>
  <c r="M457" i="37"/>
  <c r="P457" i="37" s="1"/>
  <c r="K494" i="37"/>
  <c r="K71" i="37"/>
  <c r="M71" i="37"/>
  <c r="P71" i="37" s="1"/>
  <c r="M140" i="37"/>
  <c r="P140" i="37" s="1"/>
  <c r="K140" i="37"/>
  <c r="M261" i="37"/>
  <c r="P261" i="37" s="1"/>
  <c r="K261" i="37"/>
  <c r="K308" i="37"/>
  <c r="P338" i="37"/>
  <c r="P427" i="37"/>
  <c r="M433" i="37"/>
  <c r="P433" i="37" s="1"/>
  <c r="P38" i="37"/>
  <c r="K51" i="37"/>
  <c r="P100" i="37"/>
  <c r="P110" i="37"/>
  <c r="K115" i="37"/>
  <c r="M126" i="37"/>
  <c r="P126" i="37" s="1"/>
  <c r="M133" i="37"/>
  <c r="P133" i="37" s="1"/>
  <c r="K133" i="37"/>
  <c r="K173" i="37"/>
  <c r="P185" i="37"/>
  <c r="K192" i="37"/>
  <c r="M208" i="37"/>
  <c r="P208" i="37" s="1"/>
  <c r="K208" i="37"/>
  <c r="P217" i="37"/>
  <c r="M228" i="37"/>
  <c r="P228" i="37" s="1"/>
  <c r="K228" i="37"/>
  <c r="M237" i="37"/>
  <c r="P237" i="37" s="1"/>
  <c r="K237" i="37"/>
  <c r="M253" i="37"/>
  <c r="P253" i="37" s="1"/>
  <c r="K253" i="37"/>
  <c r="K283" i="37"/>
  <c r="K351" i="37"/>
  <c r="P367" i="37"/>
  <c r="M84" i="37"/>
  <c r="P84" i="37" s="1"/>
  <c r="K84" i="37"/>
  <c r="M299" i="37"/>
  <c r="P299" i="37" s="1"/>
  <c r="K299" i="37"/>
  <c r="M17" i="37"/>
  <c r="P17" i="37" s="1"/>
  <c r="K17" i="37"/>
  <c r="K151" i="37"/>
  <c r="M151" i="37"/>
  <c r="P151" i="37" s="1"/>
  <c r="K165" i="37"/>
  <c r="M398" i="37"/>
  <c r="P398" i="37" s="1"/>
  <c r="K398" i="37"/>
  <c r="K132" i="37"/>
  <c r="K270" i="37"/>
  <c r="M319" i="37"/>
  <c r="P319" i="37" s="1"/>
  <c r="M439" i="37"/>
  <c r="K439" i="37"/>
  <c r="M11" i="37"/>
  <c r="K13" i="37"/>
  <c r="K10" i="3" s="1"/>
  <c r="P35" i="37"/>
  <c r="P59" i="37"/>
  <c r="K61" i="37"/>
  <c r="K74" i="37"/>
  <c r="M74" i="37"/>
  <c r="P74" i="37" s="1"/>
  <c r="M128" i="37"/>
  <c r="P128" i="37" s="1"/>
  <c r="K128" i="37"/>
  <c r="M166" i="37"/>
  <c r="P166" i="37" s="1"/>
  <c r="K189" i="37"/>
  <c r="P201" i="37"/>
  <c r="M221" i="37"/>
  <c r="P221" i="37" s="1"/>
  <c r="K221" i="37"/>
  <c r="K230" i="37"/>
  <c r="M246" i="37"/>
  <c r="P246" i="37" s="1"/>
  <c r="M264" i="37"/>
  <c r="P264" i="37" s="1"/>
  <c r="K264" i="37"/>
  <c r="M278" i="37"/>
  <c r="P278" i="37" s="1"/>
  <c r="P297" i="37"/>
  <c r="P306" i="37"/>
  <c r="K313" i="37"/>
  <c r="M313" i="37"/>
  <c r="M331" i="37"/>
  <c r="P331" i="37" s="1"/>
  <c r="K331" i="37"/>
  <c r="K368" i="37"/>
  <c r="M368" i="37"/>
  <c r="P368" i="37" s="1"/>
  <c r="K384" i="37"/>
  <c r="M384" i="37"/>
  <c r="P384" i="37" s="1"/>
  <c r="M396" i="37"/>
  <c r="P396" i="37" s="1"/>
  <c r="K396" i="37"/>
  <c r="K401" i="37"/>
  <c r="M401" i="37"/>
  <c r="P401" i="37" s="1"/>
  <c r="P405" i="37"/>
  <c r="P425" i="37"/>
  <c r="P429" i="37"/>
  <c r="M431" i="37"/>
  <c r="P431" i="37" s="1"/>
  <c r="K431" i="37"/>
  <c r="K456" i="37"/>
  <c r="M456" i="37"/>
  <c r="P456" i="37" s="1"/>
  <c r="M461" i="37"/>
  <c r="P461" i="37" s="1"/>
  <c r="K461" i="37"/>
  <c r="P487" i="37"/>
  <c r="K489" i="37"/>
  <c r="M489" i="37"/>
  <c r="P489" i="37" s="1"/>
  <c r="M491" i="37"/>
  <c r="P491" i="37" s="1"/>
  <c r="K491" i="37"/>
  <c r="P18" i="37"/>
  <c r="P32" i="37"/>
  <c r="P41" i="37"/>
  <c r="P48" i="37"/>
  <c r="P57" i="37"/>
  <c r="P77" i="37"/>
  <c r="P114" i="37"/>
  <c r="P170" i="37"/>
  <c r="P178" i="37"/>
  <c r="P194" i="37"/>
  <c r="P229" i="37"/>
  <c r="P257" i="37"/>
  <c r="P269" i="37"/>
  <c r="P277" i="37"/>
  <c r="P282" i="37"/>
  <c r="P291" i="37"/>
  <c r="P305" i="37"/>
  <c r="P315" i="37"/>
  <c r="P342" i="37"/>
  <c r="P422" i="37"/>
  <c r="P34" i="37"/>
  <c r="K41" i="37"/>
  <c r="P50" i="37"/>
  <c r="K57" i="37"/>
  <c r="P90" i="37"/>
  <c r="K107" i="37"/>
  <c r="K114" i="37"/>
  <c r="P117" i="37"/>
  <c r="P164" i="37"/>
  <c r="P172" i="37"/>
  <c r="P180" i="37"/>
  <c r="P188" i="37"/>
  <c r="P196" i="37"/>
  <c r="P210" i="37"/>
  <c r="K229" i="37"/>
  <c r="K250" i="37"/>
  <c r="P258" i="37"/>
  <c r="K269" i="37"/>
  <c r="K277" i="37"/>
  <c r="K305" i="37"/>
  <c r="K315" i="37"/>
  <c r="P317" i="37"/>
  <c r="P333" i="37"/>
  <c r="K339" i="37"/>
  <c r="P378" i="37"/>
  <c r="P381" i="37"/>
  <c r="K386" i="37"/>
  <c r="P403" i="37"/>
  <c r="K411" i="37"/>
  <c r="P414" i="37"/>
  <c r="K422" i="37"/>
  <c r="P444" i="37"/>
  <c r="P469" i="37"/>
  <c r="M12" i="37"/>
  <c r="M21" i="37"/>
  <c r="P21" i="37" s="1"/>
  <c r="K27" i="37"/>
  <c r="K31" i="37"/>
  <c r="K34" i="37"/>
  <c r="M44" i="37"/>
  <c r="P44" i="37" s="1"/>
  <c r="K47" i="37"/>
  <c r="K50" i="37"/>
  <c r="M60" i="37"/>
  <c r="P60" i="37" s="1"/>
  <c r="K80" i="37"/>
  <c r="K83" i="37"/>
  <c r="M87" i="37"/>
  <c r="P87" i="37" s="1"/>
  <c r="P93" i="37"/>
  <c r="K100" i="37"/>
  <c r="K117" i="37"/>
  <c r="P130" i="37"/>
  <c r="K142" i="37"/>
  <c r="M148" i="37"/>
  <c r="P148" i="37" s="1"/>
  <c r="K150" i="37"/>
  <c r="M159" i="37"/>
  <c r="P159" i="37" s="1"/>
  <c r="K164" i="37"/>
  <c r="M175" i="37"/>
  <c r="P175" i="37" s="1"/>
  <c r="K180" i="37"/>
  <c r="M183" i="37"/>
  <c r="P183" i="37" s="1"/>
  <c r="K188" i="37"/>
  <c r="K196" i="37"/>
  <c r="K202" i="37"/>
  <c r="P212" i="37"/>
  <c r="P218" i="37"/>
  <c r="K226" i="37"/>
  <c r="P234" i="37"/>
  <c r="P242" i="37"/>
  <c r="P252" i="37"/>
  <c r="K258" i="37"/>
  <c r="P260" i="37"/>
  <c r="P274" i="37"/>
  <c r="M296" i="37"/>
  <c r="P296" i="37" s="1"/>
  <c r="K298" i="37"/>
  <c r="K301" i="37"/>
  <c r="M325" i="37"/>
  <c r="P325" i="37" s="1"/>
  <c r="K327" i="37"/>
  <c r="M328" i="37"/>
  <c r="P328" i="37" s="1"/>
  <c r="K347" i="37"/>
  <c r="P355" i="37"/>
  <c r="P364" i="37"/>
  <c r="K367" i="37"/>
  <c r="K370" i="37"/>
  <c r="M376" i="37"/>
  <c r="P376" i="37" s="1"/>
  <c r="K383" i="37"/>
  <c r="M392" i="37"/>
  <c r="P392" i="37" s="1"/>
  <c r="K403" i="37"/>
  <c r="K430" i="37"/>
  <c r="K444" i="37"/>
  <c r="M448" i="37"/>
  <c r="P448" i="37" s="1"/>
  <c r="P452" i="37"/>
  <c r="M464" i="37"/>
  <c r="P464" i="37" s="1"/>
  <c r="P477" i="37"/>
  <c r="M488" i="37"/>
  <c r="P488" i="37" s="1"/>
  <c r="P493" i="37"/>
  <c r="M497" i="37"/>
  <c r="P497" i="37" s="1"/>
  <c r="P26" i="37"/>
  <c r="P33" i="37"/>
  <c r="P40" i="37"/>
  <c r="P49" i="37"/>
  <c r="P56" i="37"/>
  <c r="P82" i="37"/>
  <c r="M103" i="37"/>
  <c r="P103" i="37" s="1"/>
  <c r="P109" i="37"/>
  <c r="P169" i="37"/>
  <c r="M207" i="37"/>
  <c r="P207" i="37" s="1"/>
  <c r="M215" i="37"/>
  <c r="P215" i="37" s="1"/>
  <c r="M223" i="37"/>
  <c r="P223" i="37" s="1"/>
  <c r="M239" i="37"/>
  <c r="P239" i="37" s="1"/>
  <c r="P249" i="37"/>
  <c r="M255" i="37"/>
  <c r="P255" i="37" s="1"/>
  <c r="M263" i="37"/>
  <c r="P263" i="37" s="1"/>
  <c r="P268" i="37"/>
  <c r="P292" i="37"/>
  <c r="P300" i="37"/>
  <c r="P309" i="37"/>
  <c r="P346" i="37"/>
  <c r="P370" i="37"/>
  <c r="P372" i="37"/>
  <c r="P397" i="37"/>
  <c r="M400" i="37"/>
  <c r="P400" i="37" s="1"/>
  <c r="P413" i="37"/>
  <c r="M438" i="37"/>
  <c r="P438" i="37" s="1"/>
  <c r="M441" i="37"/>
  <c r="P441" i="37" s="1"/>
  <c r="P454" i="37"/>
  <c r="P459" i="37"/>
  <c r="M496" i="37"/>
  <c r="P496" i="37" s="1"/>
  <c r="M163" i="37"/>
  <c r="P163" i="37" s="1"/>
  <c r="K163" i="37"/>
  <c r="N498" i="37"/>
  <c r="K16" i="37"/>
  <c r="K24" i="37"/>
  <c r="K32" i="37"/>
  <c r="K40" i="37"/>
  <c r="K48" i="37"/>
  <c r="K56" i="37"/>
  <c r="P144" i="37"/>
  <c r="M153" i="37"/>
  <c r="P153" i="37" s="1"/>
  <c r="K153" i="37"/>
  <c r="K172" i="37"/>
  <c r="K181" i="37"/>
  <c r="M187" i="37"/>
  <c r="P187" i="37" s="1"/>
  <c r="K187" i="37"/>
  <c r="P200" i="37"/>
  <c r="K236" i="37"/>
  <c r="K245" i="37"/>
  <c r="M251" i="37"/>
  <c r="P251" i="37" s="1"/>
  <c r="K251" i="37"/>
  <c r="P279" i="37"/>
  <c r="M281" i="37"/>
  <c r="P281" i="37" s="1"/>
  <c r="K281" i="37"/>
  <c r="K288" i="37"/>
  <c r="M288" i="37"/>
  <c r="P288" i="37" s="1"/>
  <c r="K306" i="37"/>
  <c r="M312" i="37"/>
  <c r="P312" i="37" s="1"/>
  <c r="K333" i="37"/>
  <c r="K342" i="37"/>
  <c r="K378" i="37"/>
  <c r="M418" i="37"/>
  <c r="P418" i="37" s="1"/>
  <c r="K418" i="37"/>
  <c r="K429" i="37"/>
  <c r="M485" i="37"/>
  <c r="P485" i="37" s="1"/>
  <c r="K485" i="37"/>
  <c r="O498" i="37"/>
  <c r="M63" i="37"/>
  <c r="P63" i="37" s="1"/>
  <c r="M139" i="37"/>
  <c r="P139" i="37" s="1"/>
  <c r="K139" i="37"/>
  <c r="M211" i="37"/>
  <c r="P211" i="37" s="1"/>
  <c r="K211" i="37"/>
  <c r="M275" i="37"/>
  <c r="P275" i="37" s="1"/>
  <c r="K275" i="37"/>
  <c r="M293" i="37"/>
  <c r="P293" i="37" s="1"/>
  <c r="K293" i="37"/>
  <c r="P326" i="37"/>
  <c r="K369" i="37"/>
  <c r="M369" i="37"/>
  <c r="P369" i="37" s="1"/>
  <c r="P423" i="37"/>
  <c r="M81" i="37"/>
  <c r="P81" i="37" s="1"/>
  <c r="K81" i="37"/>
  <c r="M89" i="37"/>
  <c r="P89" i="37" s="1"/>
  <c r="K89" i="37"/>
  <c r="M113" i="37"/>
  <c r="P113" i="37" s="1"/>
  <c r="K113" i="37"/>
  <c r="K149" i="37"/>
  <c r="M171" i="37"/>
  <c r="P171" i="37" s="1"/>
  <c r="K171" i="37"/>
  <c r="P184" i="37"/>
  <c r="K220" i="37"/>
  <c r="M235" i="37"/>
  <c r="P235" i="37" s="1"/>
  <c r="K235" i="37"/>
  <c r="K317" i="37"/>
  <c r="K323" i="37"/>
  <c r="M350" i="37"/>
  <c r="P350" i="37" s="1"/>
  <c r="K350" i="37"/>
  <c r="K414" i="37"/>
  <c r="M470" i="37"/>
  <c r="P470" i="37" s="1"/>
  <c r="K470" i="37"/>
  <c r="P76" i="37"/>
  <c r="P136" i="37"/>
  <c r="M145" i="37"/>
  <c r="P145" i="37" s="1"/>
  <c r="K145" i="37"/>
  <c r="M155" i="37"/>
  <c r="P155" i="37" s="1"/>
  <c r="K155" i="37"/>
  <c r="M195" i="37"/>
  <c r="P195" i="37" s="1"/>
  <c r="K195" i="37"/>
  <c r="K244" i="37"/>
  <c r="M259" i="37"/>
  <c r="P259" i="37" s="1"/>
  <c r="K259" i="37"/>
  <c r="M310" i="37"/>
  <c r="P310" i="37" s="1"/>
  <c r="K310" i="37"/>
  <c r="K332" i="37"/>
  <c r="M341" i="37"/>
  <c r="P341" i="37" s="1"/>
  <c r="K341" i="37"/>
  <c r="P449" i="37"/>
  <c r="M451" i="37"/>
  <c r="P451" i="37" s="1"/>
  <c r="K451" i="37"/>
  <c r="M482" i="37"/>
  <c r="P482" i="37" s="1"/>
  <c r="K482" i="37"/>
  <c r="K493" i="37"/>
  <c r="M121" i="37"/>
  <c r="P121" i="37" s="1"/>
  <c r="K121" i="37"/>
  <c r="M129" i="37"/>
  <c r="P129" i="37" s="1"/>
  <c r="K129" i="37"/>
  <c r="M406" i="37"/>
  <c r="P406" i="37" s="1"/>
  <c r="K406" i="37"/>
  <c r="M65" i="37"/>
  <c r="P65" i="37" s="1"/>
  <c r="K65" i="37"/>
  <c r="P141" i="37"/>
  <c r="P142" i="37"/>
  <c r="P168" i="37"/>
  <c r="K204" i="37"/>
  <c r="M219" i="37"/>
  <c r="P219" i="37" s="1"/>
  <c r="K219" i="37"/>
  <c r="K268" i="37"/>
  <c r="P290" i="37"/>
  <c r="M316" i="37"/>
  <c r="P316" i="37" s="1"/>
  <c r="K316" i="37"/>
  <c r="P358" i="37"/>
  <c r="M382" i="37"/>
  <c r="P382" i="37" s="1"/>
  <c r="K382" i="37"/>
  <c r="M410" i="37"/>
  <c r="P410" i="37" s="1"/>
  <c r="K410" i="37"/>
  <c r="M436" i="37"/>
  <c r="P436" i="37" s="1"/>
  <c r="K436" i="37"/>
  <c r="M105" i="37"/>
  <c r="P105" i="37" s="1"/>
  <c r="K105" i="37"/>
  <c r="M227" i="37"/>
  <c r="P227" i="37" s="1"/>
  <c r="K227" i="37"/>
  <c r="P152" i="37"/>
  <c r="M179" i="37"/>
  <c r="P179" i="37" s="1"/>
  <c r="K179" i="37"/>
  <c r="P192" i="37"/>
  <c r="M243" i="37"/>
  <c r="P243" i="37" s="1"/>
  <c r="K243" i="37"/>
  <c r="P313" i="37"/>
  <c r="M322" i="37"/>
  <c r="P322" i="37" s="1"/>
  <c r="K322" i="37"/>
  <c r="K355" i="37"/>
  <c r="M421" i="37"/>
  <c r="P421" i="37" s="1"/>
  <c r="K421" i="37"/>
  <c r="K478" i="37"/>
  <c r="M97" i="37"/>
  <c r="P97" i="37" s="1"/>
  <c r="K97" i="37"/>
  <c r="M474" i="37"/>
  <c r="P474" i="37" s="1"/>
  <c r="K474" i="37"/>
  <c r="L498" i="37"/>
  <c r="P70" i="37"/>
  <c r="M73" i="37"/>
  <c r="P73" i="37" s="1"/>
  <c r="K73" i="37"/>
  <c r="M137" i="37"/>
  <c r="P137" i="37" s="1"/>
  <c r="K137" i="37"/>
  <c r="M147" i="37"/>
  <c r="P147" i="37" s="1"/>
  <c r="K147" i="37"/>
  <c r="P167" i="37"/>
  <c r="M203" i="37"/>
  <c r="P203" i="37" s="1"/>
  <c r="K203" i="37"/>
  <c r="M267" i="37"/>
  <c r="P267" i="37" s="1"/>
  <c r="K267" i="37"/>
  <c r="K337" i="37"/>
  <c r="M337" i="37"/>
  <c r="P337" i="37" s="1"/>
  <c r="P361" i="37"/>
  <c r="M373" i="37"/>
  <c r="P373" i="37" s="1"/>
  <c r="K373" i="37"/>
  <c r="M402" i="37"/>
  <c r="P402" i="37" s="1"/>
  <c r="K402" i="37"/>
  <c r="M466" i="37"/>
  <c r="P466" i="37" s="1"/>
  <c r="K466" i="37"/>
  <c r="P471" i="37"/>
  <c r="M394" i="37"/>
  <c r="P394" i="37" s="1"/>
  <c r="K394" i="37"/>
  <c r="M458" i="37"/>
  <c r="P458" i="37" s="1"/>
  <c r="K458" i="37"/>
  <c r="K161" i="37"/>
  <c r="K169" i="37"/>
  <c r="K177" i="37"/>
  <c r="K185" i="37"/>
  <c r="K193" i="37"/>
  <c r="K201" i="37"/>
  <c r="K209" i="37"/>
  <c r="K217" i="37"/>
  <c r="K225" i="37"/>
  <c r="K233" i="37"/>
  <c r="K241" i="37"/>
  <c r="K249" i="37"/>
  <c r="K257" i="37"/>
  <c r="K265" i="37"/>
  <c r="K273" i="37"/>
  <c r="K291" i="37"/>
  <c r="K297" i="37"/>
  <c r="M304" i="37"/>
  <c r="P304" i="37" s="1"/>
  <c r="K309" i="37"/>
  <c r="K326" i="37"/>
  <c r="M345" i="37"/>
  <c r="P345" i="37" s="1"/>
  <c r="K349" i="37"/>
  <c r="K358" i="37"/>
  <c r="M377" i="37"/>
  <c r="P377" i="37" s="1"/>
  <c r="K381" i="37"/>
  <c r="K390" i="37"/>
  <c r="P391" i="37"/>
  <c r="K405" i="37"/>
  <c r="K420" i="37"/>
  <c r="K435" i="37"/>
  <c r="M450" i="37"/>
  <c r="P450" i="37" s="1"/>
  <c r="K450" i="37"/>
  <c r="K454" i="37"/>
  <c r="K469" i="37"/>
  <c r="K484" i="37"/>
  <c r="M280" i="37"/>
  <c r="P280" i="37" s="1"/>
  <c r="M442" i="37"/>
  <c r="P442" i="37" s="1"/>
  <c r="K442" i="37"/>
  <c r="P447" i="37"/>
  <c r="K290" i="37"/>
  <c r="M320" i="37"/>
  <c r="P320" i="37" s="1"/>
  <c r="M353" i="37"/>
  <c r="P353" i="37" s="1"/>
  <c r="M385" i="37"/>
  <c r="P385" i="37" s="1"/>
  <c r="K404" i="37"/>
  <c r="K419" i="37"/>
  <c r="M434" i="37"/>
  <c r="P434" i="37" s="1"/>
  <c r="K434" i="37"/>
  <c r="P439" i="37"/>
  <c r="K468" i="37"/>
  <c r="K483" i="37"/>
  <c r="M426" i="37"/>
  <c r="P426" i="37" s="1"/>
  <c r="K426" i="37"/>
  <c r="P446" i="37"/>
  <c r="M490" i="37"/>
  <c r="P490" i="37" s="1"/>
  <c r="K490" i="37"/>
  <c r="L495" i="38"/>
  <c r="J12" i="36" s="1"/>
  <c r="O495" i="3"/>
  <c r="I12" i="34" s="1"/>
  <c r="I12" i="2" s="1"/>
  <c r="N495" i="38"/>
  <c r="H12" i="36" s="1"/>
  <c r="H13" i="2" s="1"/>
  <c r="O495" i="38"/>
  <c r="I12" i="36" s="1"/>
  <c r="I13" i="2" s="1"/>
  <c r="L495" i="3"/>
  <c r="J12" i="34" s="1"/>
  <c r="J12" i="2" s="1"/>
  <c r="N495" i="3"/>
  <c r="H12" i="34" s="1"/>
  <c r="H12" i="2" s="1"/>
  <c r="A9" i="3"/>
  <c r="N495" i="39"/>
  <c r="H13" i="34" s="1"/>
  <c r="P495" i="39"/>
  <c r="A8" i="39"/>
  <c r="O495" i="39"/>
  <c r="I13" i="34" s="1"/>
  <c r="L495" i="39"/>
  <c r="J13" i="34" s="1"/>
  <c r="O497" i="40"/>
  <c r="I13" i="36" s="1"/>
  <c r="A10" i="40"/>
  <c r="P13" i="5" l="1"/>
  <c r="P10" i="41" s="1"/>
  <c r="M10" i="41"/>
  <c r="M495" i="41" s="1"/>
  <c r="G14" i="34" s="1"/>
  <c r="G16" i="2" s="1"/>
  <c r="P495" i="42"/>
  <c r="N3" i="42" s="1"/>
  <c r="P12" i="4"/>
  <c r="P11" i="40" s="1"/>
  <c r="M11" i="40"/>
  <c r="M497" i="40" s="1"/>
  <c r="G13" i="36" s="1"/>
  <c r="G15" i="2" s="1"/>
  <c r="P12" i="37"/>
  <c r="P9" i="38" s="1"/>
  <c r="M9" i="38"/>
  <c r="P14" i="37"/>
  <c r="P11" i="38" s="1"/>
  <c r="M11" i="38"/>
  <c r="P11" i="37"/>
  <c r="P8" i="3" s="1"/>
  <c r="M8" i="3"/>
  <c r="M495" i="3" s="1"/>
  <c r="G12" i="34" s="1"/>
  <c r="G12" i="2" s="1"/>
  <c r="M498" i="5"/>
  <c r="J15" i="36"/>
  <c r="M498" i="4"/>
  <c r="J13" i="2"/>
  <c r="H15" i="36"/>
  <c r="M498" i="37"/>
  <c r="N3" i="39"/>
  <c r="F13" i="34"/>
  <c r="H14" i="2"/>
  <c r="H15" i="34"/>
  <c r="I15" i="2"/>
  <c r="I15" i="36"/>
  <c r="J14" i="2"/>
  <c r="J15" i="34"/>
  <c r="E8" i="34" s="1"/>
  <c r="I15" i="34"/>
  <c r="I14" i="2"/>
  <c r="H18" i="2" l="1"/>
  <c r="E8" i="36"/>
  <c r="F14" i="36"/>
  <c r="P498" i="5"/>
  <c r="E7" i="5" s="1"/>
  <c r="A10" i="41"/>
  <c r="P495" i="41"/>
  <c r="A11" i="40"/>
  <c r="P497" i="40"/>
  <c r="P498" i="4"/>
  <c r="G7" i="4" s="1"/>
  <c r="A11" i="38"/>
  <c r="M495" i="38"/>
  <c r="G12" i="36" s="1"/>
  <c r="A9" i="38"/>
  <c r="P495" i="38"/>
  <c r="P498" i="37"/>
  <c r="D7" i="37" s="1"/>
  <c r="G15" i="34"/>
  <c r="A10" i="3"/>
  <c r="A8" i="3"/>
  <c r="P495" i="3"/>
  <c r="F17" i="2"/>
  <c r="J18" i="2"/>
  <c r="E8" i="2" s="1"/>
  <c r="I18" i="2"/>
  <c r="F14" i="2"/>
  <c r="N3" i="41" l="1"/>
  <c r="F14" i="34"/>
  <c r="F16" i="2" s="1"/>
  <c r="F13" i="36"/>
  <c r="F15" i="2" s="1"/>
  <c r="N5" i="40"/>
  <c r="G13" i="2"/>
  <c r="G15" i="36"/>
  <c r="F12" i="36"/>
  <c r="N3" i="38"/>
  <c r="F12" i="34"/>
  <c r="N3" i="3"/>
  <c r="G18" i="2" l="1"/>
  <c r="B14" i="36"/>
  <c r="C14" i="36" s="1"/>
  <c r="C17" i="2" s="1"/>
  <c r="B13" i="36"/>
  <c r="C13" i="36" s="1"/>
  <c r="C15" i="2" s="1"/>
  <c r="B13" i="34"/>
  <c r="C13" i="34" s="1"/>
  <c r="C14" i="2" s="1"/>
  <c r="B14" i="34"/>
  <c r="C14" i="34" s="1"/>
  <c r="C16" i="2" s="1"/>
  <c r="B12" i="36"/>
  <c r="C12" i="36" s="1"/>
  <c r="C13" i="2" s="1"/>
  <c r="F13" i="2"/>
  <c r="F15" i="36"/>
  <c r="F12" i="2"/>
  <c r="B12" i="34"/>
  <c r="C12" i="34" s="1"/>
  <c r="C12" i="2" s="1"/>
  <c r="F15" i="34"/>
  <c r="B17" i="2" l="1"/>
  <c r="B15" i="2"/>
  <c r="B14" i="2"/>
  <c r="B16" i="2"/>
  <c r="F16" i="36"/>
  <c r="F17" i="36" s="1"/>
  <c r="F18" i="36"/>
  <c r="F16" i="34"/>
  <c r="F18" i="34"/>
  <c r="B12" i="2"/>
  <c r="B13" i="2"/>
  <c r="F18" i="2"/>
  <c r="F19" i="36" l="1"/>
  <c r="F21" i="2"/>
  <c r="F19" i="2"/>
  <c r="F17" i="34"/>
  <c r="F19" i="34" s="1"/>
  <c r="D5" i="33" s="1"/>
  <c r="D6" i="33" s="1"/>
  <c r="E7" i="36" l="1"/>
  <c r="D5" i="35"/>
  <c r="D6" i="35" s="1"/>
  <c r="D8" i="35" s="1"/>
  <c r="D9" i="35" s="1"/>
  <c r="D8" i="33"/>
  <c r="D9" i="33" s="1"/>
  <c r="E7" i="34"/>
  <c r="F20" i="2"/>
  <c r="F22" i="2" s="1"/>
  <c r="D21" i="1" s="1"/>
  <c r="E7" i="2" l="1"/>
  <c r="D22" i="1"/>
  <c r="D24" i="1" l="1"/>
  <c r="D2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<sst xmlns="http://schemas.openxmlformats.org/spreadsheetml/2006/main" count="757" uniqueCount="379">
  <si>
    <t>Kopā:</t>
  </si>
  <si>
    <t>PVN (21%)</t>
  </si>
  <si>
    <t>Sastādīja</t>
  </si>
  <si>
    <t>(paraksts un tā atšifrējums, datums)</t>
  </si>
  <si>
    <t>(darba veids vai konstruktīvā elementa nosaukums)</t>
  </si>
  <si>
    <t>Kopējā darbietilpība, c/h</t>
  </si>
  <si>
    <t>Nr.p.k.</t>
  </si>
  <si>
    <t>Darba veids vai konstruktīvā elementa nosaukums</t>
  </si>
  <si>
    <t>Tai skaitā</t>
  </si>
  <si>
    <t>Darbietilpība (c/h)</t>
  </si>
  <si>
    <t>Kopā</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</si>
  <si>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</si>
  <si>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</si>
  <si>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</si>
  <si>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</si>
  <si>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</si>
  <si>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</si>
  <si>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</si>
  <si>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</si>
  <si>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</si>
  <si>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</si>
  <si>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</si>
  <si>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</si>
  <si>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</si>
  <si>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</si>
  <si>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</si>
  <si>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</si>
  <si>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 xml:space="preserve">Tiešās izmaksas kopā, t. sk. darba devēja sociālais nodoklis __.__% </t>
  </si>
  <si>
    <t>Attiecināmās izmaksas</t>
  </si>
  <si>
    <t>Neattiecināmās izmaksas</t>
  </si>
  <si>
    <t xml:space="preserve">Sertifikāta Nr. </t>
  </si>
  <si>
    <t>ATTIECINĀMĀS IZMAKSAS</t>
  </si>
  <si>
    <t>PROJEKTA KOPĒJĀS IZMAKSĀS NEIEKĻAUJAMĀS (CITAS) IZMAKSAS</t>
  </si>
  <si>
    <t>Saules enerģiju izmantojošo elektroenerģiju ražojošo tehnoloģiju iegāde un uzstādīšana</t>
  </si>
  <si>
    <t>Vēja enerģiju izmantojošo elektroenerģiju ražojošo tehnoloģiju iegāde un uzstādīšana</t>
  </si>
  <si>
    <t>Sistēmas pieslēguma ierīkošanas vai pārbūves izmaksas, kas nepieciešamas elektroenerģijas ražošanas iekārtas pieslēgšanai elektroenerģijas sistēmai</t>
  </si>
  <si>
    <t>AER izmantojošu siltumenerģijas ražošanas avotu iegāde un uzstādīšana, tai skaitā siltumsūkņu (gaiss, ūdens, zeme) un cietās biomasas tehnoloģiju ieviešana (tai skaitā gaisu piesārņojošo vielu emisiju attīrīšanas iekārtu iegāde un uzstādīšana), ievērojot Komisijas regulas Nr.  651/2014 41. panta 2. un 3. punktā noteiktos ierobežojumus</t>
  </si>
  <si>
    <t>Biogāzes tehnoloģiju iegāde un uzstādīšana, kas nodrošina biogāzes iegūšanu no izejvielām, kas ir norādītas Ministru kabineta 2011. gada 5. jūlija noteikumu Nr. 545 "Noteikumi par biodegvielu un bioloģisko šķidro kurināmo ilgtspējas kritērijiem, to ieviešanas mehānismu un uzraudzības un kontroles kārtību" 10. pielikumā, ja minēto izejvielu īpatsvars kopējā izejvielu apjomā ir vismaz 60 %</t>
  </si>
  <si>
    <t>Energoefektivitāti paaugstinošu būvdarbu veikšana nedzīvojamās ēkas, noliktavas norobežojošajās konstrukcijās</t>
  </si>
  <si>
    <t>Energoefektīva apgaismojuma uzstādīšana</t>
  </si>
  <si>
    <t>Iekšējo un ārējo individuālo un lokālo siltumtīklu un aukstumapgādes sistēmu pārbūve</t>
  </si>
  <si>
    <t>Autoruzraudzība un būvuzraudzība</t>
  </si>
  <si>
    <t>Būvlaukuma teritorijas uzturēšana un sakārtošana</t>
  </si>
  <si>
    <t>Citi pasākumi, ja tie ir nepieciešami energoefektivitātes paaugstināšanai</t>
  </si>
  <si>
    <t>peļņa</t>
  </si>
  <si>
    <t>Pavisam kopā bez PVN</t>
  </si>
  <si>
    <t xml:space="preserve">Tiešās izmaksas kopā, t. sk. darba devēja sociālais nodoklis 23.59% </t>
  </si>
  <si>
    <t>Kopā bez PVN:</t>
  </si>
  <si>
    <t>Formas lietošana ir ieteicama. Piesakoties dalībai programmā var iesniegt arī citā formā sagatavotu tāmi.</t>
  </si>
  <si>
    <t>Izmaksu veids (attiecināmās vai citas)</t>
  </si>
  <si>
    <r>
      <t>·</t>
    </r>
    <r>
      <rPr>
        <sz val="7"/>
        <color theme="1"/>
        <rFont val="Century Gothic"/>
        <family val="2"/>
        <charset val="186"/>
      </rPr>
      <t xml:space="preserve">  </t>
    </r>
    <r>
      <rPr>
        <sz val="11"/>
        <color theme="1"/>
        <rFont val="Century Gothic"/>
        <family val="2"/>
        <charset val="186"/>
      </rPr>
      <t>projekta vadība (ja ir iekļauts virsizdevumos);</t>
    </r>
  </si>
  <si>
    <r>
      <t>·</t>
    </r>
    <r>
      <rPr>
        <sz val="7"/>
        <color theme="1"/>
        <rFont val="Century Gothic"/>
        <family val="2"/>
        <charset val="186"/>
      </rPr>
      <t xml:space="preserve">  </t>
    </r>
    <r>
      <rPr>
        <sz val="11"/>
        <color theme="1"/>
        <rFont val="Century Gothic"/>
        <family val="2"/>
        <charset val="186"/>
      </rPr>
      <t xml:space="preserve">virsizdevumi t.sk. darba aizsardzība; </t>
    </r>
  </si>
  <si>
    <r>
      <t>·</t>
    </r>
    <r>
      <rPr>
        <sz val="7"/>
        <color theme="1"/>
        <rFont val="Century Gothic"/>
        <family val="2"/>
        <charset val="186"/>
      </rPr>
      <t xml:space="preserve">    </t>
    </r>
    <r>
      <rPr>
        <sz val="11"/>
        <color theme="1"/>
        <rFont val="Century Gothic"/>
        <family val="2"/>
        <charset val="186"/>
      </rPr>
      <t>lietotu iekārtu iegāde;</t>
    </r>
  </si>
  <si>
    <r>
      <t>·</t>
    </r>
    <r>
      <rPr>
        <sz val="7"/>
        <color theme="1"/>
        <rFont val="Century Gothic"/>
        <family val="2"/>
        <charset val="186"/>
      </rPr>
      <t xml:space="preserve">  </t>
    </r>
    <r>
      <rPr>
        <sz val="11"/>
        <color theme="1"/>
        <rFont val="Century Gothic"/>
        <family val="2"/>
        <charset val="186"/>
      </rPr>
      <t>būvspeciālista atzinumi;</t>
    </r>
  </si>
  <si>
    <r>
      <t>·</t>
    </r>
    <r>
      <rPr>
        <sz val="7"/>
        <color theme="1"/>
        <rFont val="Century Gothic"/>
        <family val="2"/>
        <charset val="186"/>
      </rPr>
      <t xml:space="preserve">       </t>
    </r>
    <r>
      <rPr>
        <sz val="11"/>
        <color theme="1"/>
        <rFont val="Century Gothic"/>
        <family val="2"/>
        <charset val="186"/>
      </rPr>
      <t xml:space="preserve">virsizdevumi t.sk. darba aizsardzība; </t>
    </r>
  </si>
  <si>
    <r>
      <t>·</t>
    </r>
    <r>
      <rPr>
        <sz val="7"/>
        <color theme="1"/>
        <rFont val="Century Gothic"/>
        <family val="2"/>
        <charset val="186"/>
      </rPr>
      <t xml:space="preserve">    </t>
    </r>
    <r>
      <rPr>
        <sz val="11"/>
        <color theme="1"/>
        <rFont val="Century Gothic"/>
        <family val="2"/>
        <charset val="186"/>
      </rPr>
      <t>muitas nodokļi un ar to saistītie maksājumi;</t>
    </r>
  </si>
  <si>
    <r>
      <t>·</t>
    </r>
    <r>
      <rPr>
        <sz val="7"/>
        <color theme="1"/>
        <rFont val="Century Gothic"/>
        <family val="2"/>
        <charset val="186"/>
      </rPr>
      <t xml:space="preserve">  </t>
    </r>
    <r>
      <rPr>
        <sz val="11"/>
        <color theme="1"/>
        <rFont val="Century Gothic"/>
        <family val="2"/>
        <charset val="186"/>
      </rPr>
      <t>projektā iekļautu energoefektivitātes pasākumu autoruzraudzības un būvuzraudzības izmaksas (saskaņā ar autoruzraudzības un būvuzraudzības līguma noteikto termiņu)</t>
    </r>
  </si>
  <si>
    <r>
      <t>·</t>
    </r>
    <r>
      <rPr>
        <sz val="7"/>
        <color theme="1"/>
        <rFont val="Century Gothic"/>
        <family val="2"/>
        <charset val="186"/>
      </rPr>
      <t xml:space="preserve">  </t>
    </r>
    <r>
      <rPr>
        <sz val="11"/>
        <color theme="1"/>
        <rFont val="Century Gothic"/>
        <family val="2"/>
        <charset val="186"/>
      </rPr>
      <t>autoruzraudzības un būvuzraudzības izmaksas, kas radušās pēc autoruzraudzības un būvuzraudzības līguma noteiktā termiņa</t>
    </r>
  </si>
  <si>
    <t>SKAIDROJUMI</t>
  </si>
  <si>
    <r>
      <rPr>
        <sz val="10"/>
        <color rgb="FF002060"/>
        <rFont val="Calibri"/>
        <family val="2"/>
        <charset val="186"/>
      </rPr>
      <t>•z</t>
    </r>
    <r>
      <rPr>
        <sz val="10"/>
        <color rgb="FF002060"/>
        <rFont val="Century Gothic"/>
        <family val="2"/>
        <charset val="186"/>
      </rPr>
      <t>aļās šūnas norāda informācijas laukus, kuri aizpildāmi manuāli</t>
    </r>
  </si>
  <si>
    <r>
      <rPr>
        <sz val="10"/>
        <color rgb="FF002060"/>
        <rFont val="Calibri"/>
        <family val="2"/>
        <charset val="186"/>
      </rPr>
      <t>•d</t>
    </r>
    <r>
      <rPr>
        <sz val="10"/>
        <color rgb="FF002060"/>
        <rFont val="Century Gothic"/>
        <family val="2"/>
        <charset val="186"/>
      </rPr>
      <t>zeltenās šūnas norāda informācijas laukus, kuri aizpildās automātiski</t>
    </r>
  </si>
  <si>
    <r>
      <rPr>
        <sz val="10"/>
        <color rgb="FF002060"/>
        <rFont val="Calibri"/>
        <family val="2"/>
        <charset val="186"/>
      </rPr>
      <t>•</t>
    </r>
    <r>
      <rPr>
        <sz val="10"/>
        <color rgb="FF002060"/>
        <rFont val="Century Gothic"/>
        <family val="2"/>
        <charset val="186"/>
      </rPr>
      <t>pārējās izklājloksnēs datu laiku aizpildīsies automātiski</t>
    </r>
  </si>
  <si>
    <t>KOPSAVILKUMS PAR DARBU VAI KONSTRUKTĪVO ELEMENTU VEIDIEM
(ATTIECINĀMĀS UN CITAS IZMAKSAS)</t>
  </si>
  <si>
    <r>
      <t xml:space="preserve">KOPTĀME PROJEKTA </t>
    </r>
    <r>
      <rPr>
        <b/>
        <u/>
        <sz val="14"/>
        <color rgb="FF002060"/>
        <rFont val="Century Gothic"/>
        <family val="2"/>
        <charset val="186"/>
      </rPr>
      <t>CITĀM IZMAKSĀM</t>
    </r>
    <r>
      <rPr>
        <b/>
        <sz val="14"/>
        <color rgb="FF002060"/>
        <rFont val="Century Gothic"/>
        <family val="2"/>
        <charset val="186"/>
      </rPr>
      <t>, KAS NAV IEKĻAUJAMAS PROJEKTA KOPĒJĀS IZMAKSĀS</t>
    </r>
  </si>
  <si>
    <r>
      <t xml:space="preserve">KOPTĀME PROJEKTA </t>
    </r>
    <r>
      <rPr>
        <b/>
        <u/>
        <sz val="14"/>
        <color rgb="FF002060"/>
        <rFont val="Century Gothic"/>
        <family val="2"/>
        <charset val="186"/>
      </rPr>
      <t>ATTIECINĀMAJĀM IZMAKSĀM</t>
    </r>
  </si>
  <si>
    <t>Pavisam kopā bez PVN:</t>
  </si>
  <si>
    <t>OBJEKTA NOSAUKUMS</t>
  </si>
  <si>
    <t>KOPSAVILKUMS PAR DARBU VAI KONSTRUKTĪVO ELEMENTU VEIDIEM
(ATTIECINĀMĀS IZMAKSAS)</t>
  </si>
  <si>
    <r>
      <t xml:space="preserve">KOPTĀME A + C
</t>
    </r>
    <r>
      <rPr>
        <b/>
        <sz val="12"/>
        <color rgb="FF002060"/>
        <rFont val="Century Gothic"/>
        <family val="2"/>
        <charset val="186"/>
      </rPr>
      <t>(kopējās projekta izmaksas + citas  izmaksas, kas nav iekļaujamas projekta kopējās izmaksās)</t>
    </r>
  </si>
  <si>
    <t>Kopējās attiecināmās izmaksas, EUR</t>
  </si>
  <si>
    <t>KOPSAVILKUMS PAR DARBU VAI KONSTRUKTĪVO ELEMENTU VEIDIEM
(CITAS IZMAKSAS, KAS NAV IEKĻAUJAMAS PROJEKTA KOPĒJĀS IZMAKSAS)</t>
  </si>
  <si>
    <r>
      <rPr>
        <sz val="10"/>
        <color rgb="FF002060"/>
        <rFont val="Calibri"/>
        <family val="2"/>
        <charset val="186"/>
      </rPr>
      <t xml:space="preserve">• </t>
    </r>
    <r>
      <rPr>
        <sz val="10"/>
        <color rgb="FF002060"/>
        <rFont val="Century Gothic"/>
        <family val="2"/>
        <charset val="186"/>
      </rPr>
      <t>pēc lokālo tāmju aizpildīšanas jāaizpilda izklājloksne "Koptāme a+c"</t>
    </r>
  </si>
  <si>
    <t>• pārsaukt darba lapas</t>
  </si>
  <si>
    <t>• atstāt neaizpildītas rindas lokālo tāmju tabulās</t>
  </si>
  <si>
    <t>• apvienot šūnas (merge cells)</t>
  </si>
  <si>
    <t>• pievienot vai dzēst kolonnas</t>
  </si>
  <si>
    <t>• mainīt faila formātu - tam jābūt .xlsx failam lejuplādētam no ALTUM mājaslapas</t>
  </si>
  <si>
    <t>• ievadīt jebkādus datus ārpus aizpildāmajiem laukiem (zaļās šūnas)</t>
  </si>
  <si>
    <r>
      <rPr>
        <sz val="10"/>
        <color rgb="FF002060"/>
        <rFont val="Calibri"/>
        <family val="2"/>
        <charset val="186"/>
      </rPr>
      <t xml:space="preserve">• </t>
    </r>
    <r>
      <rPr>
        <sz val="10"/>
        <color rgb="FF002060"/>
        <rFont val="Century Gothic"/>
        <family val="2"/>
        <charset val="186"/>
      </rPr>
      <t>pēc lokālo tāmju aizpildīšanas pārbaudīt, vai tāmēs iekļautas visas izmaksas, kas nepieciešamas projekta īstenošanai</t>
    </r>
  </si>
  <si>
    <r>
      <rPr>
        <sz val="10"/>
        <color rgb="FF002060"/>
        <rFont val="Calibri"/>
        <family val="2"/>
        <charset val="186"/>
      </rPr>
      <t xml:space="preserve">• </t>
    </r>
    <r>
      <rPr>
        <sz val="10"/>
        <color rgb="FF002060"/>
        <rFont val="Century Gothic"/>
        <family val="2"/>
        <charset val="186"/>
      </rPr>
      <t>katrā lokālajā tāmē ir iespējams ievadīt 1500 izmaksu veidus</t>
    </r>
  </si>
  <si>
    <r>
      <rPr>
        <sz val="10"/>
        <color rgb="FF002060"/>
        <rFont val="Calibri"/>
        <family val="2"/>
        <charset val="186"/>
      </rPr>
      <t xml:space="preserve">• </t>
    </r>
    <r>
      <rPr>
        <sz val="10"/>
        <color rgb="FF002060"/>
        <rFont val="Century Gothic"/>
        <family val="2"/>
        <charset val="186"/>
      </rPr>
      <t>pirmās aizpildāmā izklājloksnes ir "Lokālā tāme Nr.1", "Lokālā tāme Nr. 2", "Lokālā tāme Nr. 3" utt.</t>
    </r>
  </si>
  <si>
    <t>LOKĀLĀ TĀME NR.</t>
  </si>
  <si>
    <t>IZMAKSAS</t>
  </si>
  <si>
    <t>Tāmes izmaksas</t>
  </si>
  <si>
    <t>darba alga</t>
  </si>
  <si>
    <t>materiāli</t>
  </si>
  <si>
    <t>mehānismi</t>
  </si>
  <si>
    <t>Kopējās projekta izmaksas</t>
  </si>
  <si>
    <t>Kopējās citas izmaksas</t>
  </si>
  <si>
    <t>KOPĒJĀS IZMAKSAS</t>
  </si>
  <si>
    <t>Kopā bez PVN</t>
  </si>
  <si>
    <t>Tāmes Nr.</t>
  </si>
  <si>
    <t>darbu veids</t>
  </si>
  <si>
    <t>darba veids vai konstruktīvā elementa nosaukums</t>
  </si>
  <si>
    <r>
      <rPr>
        <b/>
        <sz val="14"/>
        <color rgb="FF002060"/>
        <rFont val="Century Gothic"/>
        <family val="2"/>
        <charset val="186"/>
      </rPr>
      <t>PROJEKTA IZMAKSU TĀME</t>
    </r>
    <r>
      <rPr>
        <b/>
        <sz val="9"/>
        <color rgb="FF002060"/>
        <rFont val="Century Gothic"/>
        <family val="2"/>
        <charset val="186"/>
      </rPr>
      <t xml:space="preserve">
1.2.1.2.I.1. PASĀKUMĀ
"ENERGOEFEKTIVITĀTES PAAUGSTINĀŠANA UZŅĒMĒJDARBĪBĀ
 (IETVEROT PĀREJU UZ ATJAUNOJAMO ENERGORESURSU TEHNOLOĢIJU IZMANTOŠANU SILTUMAPGĀDĒ)"</t>
    </r>
  </si>
  <si>
    <r>
      <rPr>
        <sz val="10"/>
        <color rgb="FF002060"/>
        <rFont val="Calibri"/>
        <family val="2"/>
        <charset val="186"/>
      </rPr>
      <t>•</t>
    </r>
    <r>
      <rPr>
        <sz val="10"/>
        <color rgb="FF002060"/>
        <rFont val="Century Gothic"/>
        <family val="2"/>
        <charset val="186"/>
      </rPr>
      <t>datu laukā "</t>
    </r>
    <r>
      <rPr>
        <b/>
        <sz val="10"/>
        <color rgb="FF002060"/>
        <rFont val="Century Gothic"/>
        <family val="2"/>
        <charset val="186"/>
      </rPr>
      <t xml:space="preserve">Būves nosaukums" </t>
    </r>
    <r>
      <rPr>
        <sz val="10"/>
        <color rgb="FF002060"/>
        <rFont val="Century Gothic"/>
        <family val="2"/>
        <charset val="186"/>
      </rPr>
      <t>jānorāda, piemēram, "Ražošanas ēka"; "Noliktava", "Saules paneļu parks"</t>
    </r>
  </si>
  <si>
    <r>
      <rPr>
        <sz val="10"/>
        <color rgb="FF002060"/>
        <rFont val="Calibri"/>
        <family val="2"/>
        <charset val="186"/>
      </rPr>
      <t>•</t>
    </r>
    <r>
      <rPr>
        <sz val="10"/>
        <color rgb="FF002060"/>
        <rFont val="Century Gothic"/>
        <family val="2"/>
        <charset val="186"/>
      </rPr>
      <t>datu laukā "</t>
    </r>
    <r>
      <rPr>
        <b/>
        <sz val="10"/>
        <color rgb="FF002060"/>
        <rFont val="Century Gothic"/>
        <family val="2"/>
        <charset val="186"/>
      </rPr>
      <t xml:space="preserve">Objekta nosaukums" </t>
    </r>
    <r>
      <rPr>
        <sz val="10"/>
        <color rgb="FF002060"/>
        <rFont val="Century Gothic"/>
        <family val="2"/>
        <charset val="186"/>
      </rPr>
      <t>jānorāda, piemēram, "1.ražošanas cehs"; "3.noliktava"</t>
    </r>
  </si>
  <si>
    <t>ŠŪNU KRĀSAS</t>
  </si>
  <si>
    <t>IZKLĀJLOKŠU AIZPILDĪŠANAS SECĪBA:</t>
  </si>
  <si>
    <t>DARBĪBAS, KURAS NEDRĪKST VEIKT AIZPILDOT ŠO TĀMI:</t>
  </si>
  <si>
    <t>AIZPILDOT LOKĀLĀS TĀMES 1, 2, 3</t>
  </si>
  <si>
    <t>AIZPILDOT KOPTĀMI A + C</t>
  </si>
  <si>
    <r>
      <rPr>
        <sz val="10"/>
        <color rgb="FF002060"/>
        <rFont val="Calibri"/>
        <family val="2"/>
        <charset val="186"/>
      </rPr>
      <t xml:space="preserve">• </t>
    </r>
    <r>
      <rPr>
        <sz val="10"/>
        <color rgb="FF002060"/>
        <rFont val="Century Gothic"/>
        <family val="2"/>
        <charset val="186"/>
      </rPr>
      <t xml:space="preserve">pie katra darbu veida Q kolonnā norāda, vai tās ir Attiecināmas vai Citas izmaksas, atbilstoši skaidrojumiem lapā </t>
    </r>
    <r>
      <rPr>
        <b/>
        <sz val="10"/>
        <color rgb="FF002060"/>
        <rFont val="Century Gothic"/>
        <family val="2"/>
        <charset val="186"/>
      </rPr>
      <t>“Izmaksu sadalījums”</t>
    </r>
  </si>
  <si>
    <t>CITAS IZMAKSAS (PROJEKTA KOPĒJĀS IZMAKSĀS NEIEKĻAUJAMĀS)</t>
  </si>
  <si>
    <t>Tāmes sastādītājs</t>
  </si>
  <si>
    <t>Piegādātājs</t>
  </si>
  <si>
    <t>Adrese</t>
  </si>
  <si>
    <t>Reģ.Nr.</t>
  </si>
  <si>
    <t>Pasūtītājs</t>
  </si>
  <si>
    <t>Būves nosaukums</t>
  </si>
  <si>
    <t>Objekta nosaukums</t>
  </si>
  <si>
    <t>Objekta adrese</t>
  </si>
  <si>
    <t>AER projektu  izmaksas</t>
  </si>
  <si>
    <t>Energoefektivitātes paaugstināšanas projektu izmaksas</t>
  </si>
  <si>
    <t>Virsizdevumi (%)</t>
  </si>
  <si>
    <t>t.sk.darba aizsardzība (%)</t>
  </si>
  <si>
    <t>Peļņa (%)</t>
  </si>
  <si>
    <t>·   būvdarbu vadīšana (ja ir iekļauts virsizdevumos);</t>
  </si>
  <si>
    <t>·    jumta, parapetu un ar to saistīto elementu atjaunošana, ja netiek paredzēta jumta siltināšana;</t>
  </si>
  <si>
    <t>·    ieejas jumtiņu remonts, ja nav paredzēta jumtiņu siltināšana;</t>
  </si>
  <si>
    <t>·    ieejas lieveņa, pandusa atjaunošana vai izbūve;</t>
  </si>
  <si>
    <t>·    apkures skursteņu, dūmvadu atjaunošana, ja netiek veikta siltumapgādes sistēmas atjaunošana.</t>
  </si>
  <si>
    <t>·    ventilācijas skursteņu, izvadu atjaunošana, ja netiek veikta ventilācijas vai gaisa kondicionēšanas sistēmu atjaunošana;</t>
  </si>
  <si>
    <t>·    būvniecības dokumentācijas (apliecinājuma karte, būvprojekts, pagaidu energosertifikāts, energosertifikāts) izstrāde un ar to saistītās izmaksas;</t>
  </si>
  <si>
    <t>·    sadzīves kanalizācijas un aukstā ūdens apgādes sistēmu inženiertīklu ierīkošana vai pārbūve;</t>
  </si>
  <si>
    <t>·    aukstā ūdens sistēmas ievada pārbūve;</t>
  </si>
  <si>
    <t>·    vājstrāvas tīklu ierīkošana vai pārbūve (izņemot, kas attiecas uz viedām sistēmām saistībā ar apkuri, apgaismojumu, ventilāciju);</t>
  </si>
  <si>
    <t>·    būvniecības dokumentācijas (apliecinājuma karte, būvprojekts, pagaidu energosertifikāts, energosertifikāts) izstrāde;</t>
  </si>
  <si>
    <t>·    personāla apmācības;</t>
  </si>
  <si>
    <t>·  LED spuldžu iegāde, uzstādīšana;</t>
  </si>
  <si>
    <t>·  LED gaismas ķermeņu (gaismas armatūru) iegāde, uzstādīšana;</t>
  </si>
  <si>
    <t>·  uzstādīšanai nepieciešamās sistēmas (uzskaite, elektroinstalācija, ja tas nepieciešams apgaismojuma uzstādīšanas dēļ);</t>
  </si>
  <si>
    <t>·  būvniecībass izpilddokumentācija un izpildmērījumi;</t>
  </si>
  <si>
    <t>·  projekta vadība (ja ir iekļauts virsizdevumos);</t>
  </si>
  <si>
    <t>·  būvdarbu vadīšana (ja ir iekļauts virsizdevumos);</t>
  </si>
  <si>
    <t xml:space="preserve">·  virsizdevumi t.sk. darba aizsardzība; </t>
  </si>
  <si>
    <t>·  esošas siltumtrases pārbūve;</t>
  </si>
  <si>
    <t>·  esošas aukstumapgādes sistēmas pārbūve.</t>
  </si>
  <si>
    <t>·  būvniecības izpilddokumentācija un izpildmērījumi;</t>
  </si>
  <si>
    <t>·   būvdarbu vadīšana (ja nav iekļauts virsizdevumos).</t>
  </si>
  <si>
    <t>Šādi papildus pasākumi, ja tie ir nepieciešami energoefektivitātes paaugstināšanai un sasniegto rezultātu ilgtspējai:</t>
  </si>
  <si>
    <t>·   ar iekārtu uzstādīšanu saistītās būvniecība.</t>
  </si>
  <si>
    <t>aprīkojuma uzstādīšana atjaunīgās enerģijas iekārtu objektā saražotās enerģijas akumulēšanai. Akumulēšanas aprīkojums vismaz 75 % no gada griezumā akumulētās enerģijas akumulē no tieši pieslēgtas atjaunīgās enerģijas ražošanas iekārtas</t>
  </si>
  <si>
    <t>·  iekārtu uzturēšana un ekspluatācija;</t>
  </si>
  <si>
    <t>·  personāla apmācība;</t>
  </si>
  <si>
    <t>·  lietotu iekārtu iegāde;</t>
  </si>
  <si>
    <t>energoefektīvas centralizētās siltumapgādes un/vai aukstumapgādes sistēmas un ar to saistītā aprīkojuma pieslēgšana</t>
  </si>
  <si>
    <t>·   Siltummezgla uzstādīšana vai atjaunošana;</t>
  </si>
  <si>
    <t>·  akumulēšanas aprīkojuma iegāde un uzstādīšana</t>
  </si>
  <si>
    <t>ēkas lietotāju vajadzībām paredzētas uzlādes infrastruktūras un ar to saistītās infrastruktūras, piemēram, kabeļu kanalizācijas, izbūve un uzstādīšana vietā, kur autostāvvieta atrodas vai nu ēkas iekšienē, vai fiziski blakus ēkai</t>
  </si>
  <si>
    <t>·   uzlādes stacijas iegāde un uzstādīšana</t>
  </si>
  <si>
    <t>aprīkojuma uzstādīšana ēkas digitalizācijai, jo īpaši nolūkā palielināt tās viedgatavību, tostarp pasīvo iekšējo instalāciju ierīkošanai vai strukturēto kabeļu ievilkšanai datu tīklu vajadzībām un platjoslas infrastruktūras palīgdaļai īpašumā, uz kura atrodas attiecīgā ēka, izņemot instalāciju ierīkošanu vai kabeļu ievilkšanu datu tīklu vajadzībām ārpus minētā īpašuma</t>
  </si>
  <si>
    <t>ieguldījumi zaļajos jumtos un aprīkojumā lietusūdens uzkrāšanai un izmantošanai</t>
  </si>
  <si>
    <t>·  zibensaizsardzības sistēmas demontāža, montāža, ja izmaiņas nav saistītas ar energoefektivitātes darbiem;</t>
  </si>
  <si>
    <t>·   projekta vadība (ja nav iekļauts virsizdevumos).</t>
  </si>
  <si>
    <t>·   Auditora atzinumi;</t>
  </si>
  <si>
    <t>Atjaunīgā ūdeņraža ražojošo tehnoloģiju iegāde un uzstādīšana</t>
  </si>
  <si>
    <r>
      <t>·</t>
    </r>
    <r>
      <rPr>
        <sz val="7"/>
        <rFont val="Century Gothic"/>
        <family val="2"/>
        <charset val="186"/>
      </rPr>
      <t xml:space="preserve">    </t>
    </r>
    <r>
      <rPr>
        <sz val="11"/>
        <rFont val="Century Gothic"/>
        <family val="2"/>
        <charset val="186"/>
      </rPr>
      <t>būvniecības dokumentācijas (apliecinājuma karte, būvprojekts, pagaidu energosertifikāts, energosertifikāts) izstrāde un ar to saistītās izmaksas;</t>
    </r>
  </si>
  <si>
    <r>
      <t>·</t>
    </r>
    <r>
      <rPr>
        <sz val="7"/>
        <rFont val="Century Gothic"/>
        <family val="2"/>
        <charset val="186"/>
      </rPr>
      <t xml:space="preserve">    </t>
    </r>
    <r>
      <rPr>
        <sz val="11"/>
        <rFont val="Century Gothic"/>
        <family val="2"/>
        <charset val="186"/>
      </rPr>
      <t>būvspeciālista atzinums;</t>
    </r>
  </si>
  <si>
    <r>
      <t>·</t>
    </r>
    <r>
      <rPr>
        <sz val="7"/>
        <rFont val="Century Gothic"/>
        <family val="2"/>
        <charset val="186"/>
      </rPr>
      <t xml:space="preserve">    </t>
    </r>
    <r>
      <rPr>
        <u/>
        <sz val="11"/>
        <rFont val="Century Gothic"/>
        <family val="2"/>
        <charset val="186"/>
      </rPr>
      <t>Auditora atzinumi;</t>
    </r>
  </si>
  <si>
    <r>
      <t>·</t>
    </r>
    <r>
      <rPr>
        <sz val="7"/>
        <rFont val="Century Gothic"/>
        <family val="2"/>
        <charset val="186"/>
      </rPr>
      <t xml:space="preserve">    </t>
    </r>
    <r>
      <rPr>
        <sz val="11"/>
        <rFont val="Century Gothic"/>
        <family val="2"/>
        <charset val="186"/>
      </rPr>
      <t>lietotu iekārtu iegāde;</t>
    </r>
  </si>
  <si>
    <r>
      <t>·</t>
    </r>
    <r>
      <rPr>
        <sz val="7"/>
        <rFont val="Century Gothic"/>
        <family val="2"/>
        <charset val="186"/>
      </rPr>
      <t xml:space="preserve">        </t>
    </r>
    <r>
      <rPr>
        <sz val="11"/>
        <rFont val="Century Gothic"/>
        <family val="2"/>
        <charset val="186"/>
      </rPr>
      <t>izpilddokumentācijas sagatavošana un mērījumu veikšana;</t>
    </r>
  </si>
  <si>
    <r>
      <t>·</t>
    </r>
    <r>
      <rPr>
        <sz val="7"/>
        <rFont val="Century Gothic"/>
        <family val="2"/>
        <charset val="186"/>
      </rPr>
      <t xml:space="preserve">    </t>
    </r>
    <r>
      <rPr>
        <sz val="11"/>
        <rFont val="Century Gothic"/>
        <family val="2"/>
        <charset val="186"/>
      </rPr>
      <t>zemes iegāde vai noma;</t>
    </r>
  </si>
  <si>
    <r>
      <t>·</t>
    </r>
    <r>
      <rPr>
        <sz val="7"/>
        <rFont val="Century Gothic"/>
        <family val="2"/>
        <charset val="186"/>
      </rPr>
      <t xml:space="preserve">        </t>
    </r>
    <r>
      <rPr>
        <sz val="11"/>
        <rFont val="Century Gothic"/>
        <family val="2"/>
        <charset val="186"/>
      </rPr>
      <t>projekta vadība (ja ir iekļauts virsizdevumos);</t>
    </r>
  </si>
  <si>
    <r>
      <t>·</t>
    </r>
    <r>
      <rPr>
        <sz val="7"/>
        <rFont val="Century Gothic"/>
        <family val="2"/>
        <charset val="186"/>
      </rPr>
      <t xml:space="preserve">    </t>
    </r>
    <r>
      <rPr>
        <sz val="11"/>
        <rFont val="Century Gothic"/>
        <family val="2"/>
        <charset val="186"/>
      </rPr>
      <t>iekārtu apkalpojošā personāla  instruktāža;</t>
    </r>
  </si>
  <si>
    <r>
      <t>·</t>
    </r>
    <r>
      <rPr>
        <sz val="7"/>
        <rFont val="Century Gothic"/>
        <family val="2"/>
        <charset val="186"/>
      </rPr>
      <t xml:space="preserve">        </t>
    </r>
    <r>
      <rPr>
        <sz val="11"/>
        <rFont val="Century Gothic"/>
        <family val="2"/>
        <charset val="186"/>
      </rPr>
      <t>būvdarbu vadīšana (ja ir iekļauts virsizdevumos);</t>
    </r>
  </si>
  <si>
    <r>
      <t>·</t>
    </r>
    <r>
      <rPr>
        <sz val="7"/>
        <rFont val="Century Gothic"/>
        <family val="2"/>
        <charset val="186"/>
      </rPr>
      <t xml:space="preserve">        </t>
    </r>
    <r>
      <rPr>
        <sz val="11"/>
        <rFont val="Century Gothic"/>
        <family val="2"/>
        <charset val="186"/>
      </rPr>
      <t xml:space="preserve">virsizdevumi t.sk. darba aizsardzība; </t>
    </r>
  </si>
  <si>
    <r>
      <t>·</t>
    </r>
    <r>
      <rPr>
        <sz val="7"/>
        <rFont val="Century Gothic"/>
        <family val="2"/>
        <charset val="186"/>
      </rPr>
      <t xml:space="preserve">        </t>
    </r>
    <r>
      <rPr>
        <sz val="11"/>
        <rFont val="Century Gothic"/>
        <family val="2"/>
        <charset val="186"/>
      </rPr>
      <t>peļņa</t>
    </r>
  </si>
  <si>
    <t>Biodegvielu, bioloģisko šķidro kurināmo, biometāna un biomasas kurināmo/degvielu ražojošo tehnoloģiju iegāde un uzstādīšana</t>
  </si>
  <si>
    <t>Saražotās enerģijas akumulēšanas vai uzglabāšanas iekārtu iegāde un uzstādīšana, ja enerģijas akumulēšanas vai uzglabāšanas iekārtas kombinē kopā ar atjaunojamo energoresursu tehnoloģiju iegādi un uzstādīšanu, vai, ja akumulēšanas vai uzglabāšanas iekārtas savieno jau ar esošo atjaunīgo energoresursu ražošanas iekārtu</t>
  </si>
  <si>
    <t>·   demontāžas darbi, lai īstenotu noteiktos energoefektivitātes paaugstināšanas būvdarbus un ar tiem funkcionāli saistītos energoefektivitātes paaugstināšanas pasākumus;</t>
  </si>
  <si>
    <t>·   fasādes atjaunošana, t.sk. siltināšana;</t>
  </si>
  <si>
    <t>·   ārsienu logu nomaiņa;</t>
  </si>
  <si>
    <t>·   ārdurvju nomaiņa;</t>
  </si>
  <si>
    <t>·   vārtu nomaiņa;</t>
  </si>
  <si>
    <t>·   jumta remonts, ja tiek veikti bēniņu vai jumta siltināšanas darbi;</t>
  </si>
  <si>
    <t>·   cokola un pamatu sienu atjaunošana, t.sk. hidroizolācija, siltināšana u.c. pasākumi;</t>
  </si>
  <si>
    <t>·   pagraba pārseguma un sienu siltināšana;</t>
  </si>
  <si>
    <t>·   bēniņu pārseguma, dūmvadu, ventilācijas kanālu un sienu  energoefektivitātes paaugstināšanas pasākumi, tehnisko laipu atjaunošana vai izbūve;</t>
  </si>
  <si>
    <t>·   jumta, parapetu un ar to saistīto elementu atjaunošana, ja tiek veikti jumta energoefektivitātes pasākumi;</t>
  </si>
  <si>
    <t>·   ailu aizpildījumu elementu izbūve vai nomaiņa (t.sk. iekšējā apdare) – logi, palodzes, lodžiju aizstiklošana, lūkas, restes, t.sk ventilācijas vārsti.</t>
  </si>
  <si>
    <t>·   funkcionāli saistītie būvdarbi, kuru izpilde ir nepieciešama, lai veiktu energoefektivitātes paaugstināšanas būvdarbus;</t>
  </si>
  <si>
    <t>·   projekta vadības izmaksas (ja ir iekļauts virsizdevumos);</t>
  </si>
  <si>
    <t xml:space="preserve">·   virsizdevumi t.sk. darba aizsardzība; </t>
  </si>
  <si>
    <t>·   būvspeciālista atzinumi;</t>
  </si>
  <si>
    <t>·   auditora atzinumi;</t>
  </si>
  <si>
    <t>·   būvlaukuma apsardze, signalizācija, videonovērošana;</t>
  </si>
  <si>
    <t>·   transporta un piegādes izdevumi (ja nav iekļauts būvizstrādājumu vai mehānismu tiešajās izmaksās);</t>
  </si>
  <si>
    <t>·   projekta vadības izmaksas (ja nav iekļauts virsizdevumos);</t>
  </si>
  <si>
    <t>· būvdarbu vadīšana (ja nav iekļauts virsizdevumos)</t>
  </si>
  <si>
    <t>· peļņa</t>
  </si>
  <si>
    <t>·   karstā ūdens apgādes sistēmas inženiertīklu ierīkošana vai pārbūve;</t>
  </si>
  <si>
    <t xml:space="preserve">·   apkures, ventilācijas un gaisa kondicionēšanas sistēmu inženiertīklu ierīkošana vai pārbūve, t.sk. individuālās uzskaites sistēmas izveide t.sk. viedās sistēmas izbūve; </t>
  </si>
  <si>
    <t>·   siltummehānika, izņemot neatjaunojamo energoresursu apkures katli;</t>
  </si>
  <si>
    <t>·   lietus ūdens noteksistēmas atjaunošana vai izbūve;</t>
  </si>
  <si>
    <t>·   elektroapgāde viedajiem risinājumiem un apgaismojuma izbūvei;</t>
  </si>
  <si>
    <t>·   mehāniskā ventilācija ar siltuma atgūšanu (ne no ražošanas tehnoloģiskajiem procesiem);</t>
  </si>
  <si>
    <t>·   būvniecības izpilddokumentācija un izpildmērījumi;</t>
  </si>
  <si>
    <t>·   projekta vadība (ja ir iekļauts virsizdevumos);</t>
  </si>
  <si>
    <t>·   transports un piegāde (ja nav iekļauts būvizstrādājumu / mehānismu vai mehānismu izmaksās);</t>
  </si>
  <si>
    <t>· peļņa</t>
  </si>
  <si>
    <t>·   projekta vadība (ja nav iekļauts virsizdevumos).</t>
  </si>
  <si>
    <t>·    spuldžu un gaismas ķermeņu, kas nav LED iegāde, piemēram, HPI metālhalogēnspuldzes, T5 luminiscences spuldzes;</t>
  </si>
  <si>
    <t>·    būvniecības dokumentācijas izstrāde t.sk. energoauditora sagatavotā dokumentācija;</t>
  </si>
  <si>
    <t>·   projekta vadība (ja nav iekļauts virsizdevumos);</t>
  </si>
  <si>
    <t>·   jaunas siltumtrases izbūve</t>
  </si>
  <si>
    <t>·   jaunas aukstumapgādes sistēmas izbūve;</t>
  </si>
  <si>
    <t>·   ekonomaizeris uz apkures katla;</t>
  </si>
  <si>
    <t>·   transports un piegāde (ja nav iekļauts būvizstrādājumu/mehānismu vai mehānismu izmaksās);</t>
  </si>
  <si>
    <t>·  soliņu, puķudobju, apstādījumu, zālāja ierīkošana;</t>
  </si>
  <si>
    <t xml:space="preserve">·  teritorijas labiekārtošanas darbi; </t>
  </si>
  <si>
    <t>·  gājēju celiņu, autostāvvietas atjaunošana;</t>
  </si>
  <si>
    <t>·  braucamās daļas segumu atjaunošana</t>
  </si>
  <si>
    <t>·  būvlaukuma ierīkošana un uzturēšana (saskaņā ar LBN 501-17 Noteikumi par Latvijas būvnormatīvu LBN 501-17 "Būvizmaksu noteikšanas kārtība" būvlaukuma ierīkošanas un uzturēšanas izmaksas iekļaujamas virsizdevumos);</t>
  </si>
  <si>
    <t>·  jaunu elektroenerģijas ražošanas iekārtu iegāde, uzstādīšana, montāža un iestatīšana, tajā skaitā:</t>
  </si>
  <si>
    <t>o   iekārtas elektroenerģijas ražošanai, strāvas pārveidošanai, jaudas optimizācijai u.c. sistēmas sastāvdaļas, pieslēgumi;</t>
  </si>
  <si>
    <t>o   lokālas sadalnes izbūves vai pārbūves darbi (pēc komercuzskaites, patērētāja atbildības robežās);</t>
  </si>
  <si>
    <t>o   stiprinājumi, kabeļi, paneļu nesošās konstrukcijas ar/bez balasta montāžas materiāli, automātslēdži, aizsargcaurules u.c;</t>
  </si>
  <si>
    <t>o   zemējuma un zibensaizssardzības izbūves vai pārbūves darbi;</t>
  </si>
  <si>
    <t>o   nepieciešamā saules elektrostacijas (SES) testēšana un enerģijas kvalitātes mērīšana pirms nodošanas ekspluatācijā / pieslēguma atļaujas saņemšanas;</t>
  </si>
  <si>
    <t>o   saules elektrostacijas (SES) izpilddokumentācijas un izpildmērījumu sagatavošana;</t>
  </si>
  <si>
    <t>o   zemējuma un zibensaizsardzības izpilddokumentācijas sagatavošana, elektropretestības mērījumu veikšana;</t>
  </si>
  <si>
    <t xml:space="preserve">·       saules elektrostacijas (SES) simulācijas projekta izstrāde; </t>
  </si>
  <si>
    <t>·       būvniecības dokumentācijas (apliecinājuma karte, būvprojekts, pagaidu energosertifikāts, energosertifikāts) izstrāde un ar to saistītās izmaksas;</t>
  </si>
  <si>
    <t>·       būvspeciālista atzinumi;</t>
  </si>
  <si>
    <t>·       lietotu iekārtu iegāde;</t>
  </si>
  <si>
    <t>·       zemes iegāde vai noma;</t>
  </si>
  <si>
    <t>·       iekārtu apkalpojošā personāla  instruktāža;</t>
  </si>
  <si>
    <t>·       žogs, apsardze, signalizācija;</t>
  </si>
  <si>
    <t>·       ceļu, laukumu izbūve;</t>
  </si>
  <si>
    <t>·       apzaļumošana, teritorijas labiekārtošana;</t>
  </si>
  <si>
    <t>·       iekārtu uzturēšana un ekspluatācija;</t>
  </si>
  <si>
    <t>·       personāla apmācība;</t>
  </si>
  <si>
    <t>·       muitas nodokļi un ar to saistītie maksājumi;</t>
  </si>
  <si>
    <t>·  zaļā jumta ierīkošanas risinājumi ;</t>
  </si>
  <si>
    <t>·  nepieciešamie demontāžas darbi;</t>
  </si>
  <si>
    <t>·  karoga turētāju, numurzīmes, informatīvās plāksnes un citu ar fasādi saistīto elementu  demontāža, montāža, ja tiek veikti fasādes energoefektivitātes paaugstināšanas pasākumi;</t>
  </si>
  <si>
    <t>·  zibensaizsardzības sistēmas demontāža, montāža, ja zibensaizsardzības sistēma ir bijusi jau pirms projekta un tās nomaiņa nepieciešama;</t>
  </si>
  <si>
    <t>·  inženiertīklu izvadu atjaunošana virs jumta, iekārtu, mastu, stiprinājumu demontāža un montāža, ja tiek veikta jumta siltināšana;</t>
  </si>
  <si>
    <t>·  apdares atjaunošana pēc inženiersistēmu atjaunošanas, kas paaugstina energoefektivitāti;</t>
  </si>
  <si>
    <t>·  sastatņu noma, uzstādīšana, demontāža;</t>
  </si>
  <si>
    <t>·  lietus ūdens novadjoslas (aizsargapmales) atjaunošana vai izbūve, ja tiek siltināta fasāde;</t>
  </si>
  <si>
    <t>·  drenāžas tīklu izbūve, atjaunošana;</t>
  </si>
  <si>
    <t>·  ārējo un iekšējo palodžu uzstādīšana jaunajiem logiem;</t>
  </si>
  <si>
    <t>·  zemes darbi SAT tīkliem;</t>
  </si>
  <si>
    <t>·  virsizdevumi t.sk. darba aizsardzība;</t>
  </si>
  <si>
    <t>·  ieejas durvju koda atslēgu, domofonu un pievilcēju ierīkošana vai nomaiņa, ja tiek mainītas ieejas durvis.</t>
  </si>
  <si>
    <t>·  personāla apmācības;</t>
  </si>
  <si>
    <t>·  būvspeciālista atzinumi;</t>
  </si>
  <si>
    <t>·  transports un piegāde (ja nav iekļauts būvizstrādājumu / mehānismu vai mehānismu izmaksās);</t>
  </si>
  <si>
    <t>·  projekta vadība (ja nav iekļauts virsizdevumos).</t>
  </si>
  <si>
    <t>·       jaunu iekārtu iegāde, ja ar tām tiek aizstātas jau esošas iekārtas;</t>
  </si>
  <si>
    <t>·       elektroenerģijas uzskaites sistēmas izbūve;</t>
  </si>
  <si>
    <t>·       iekārtu uzstādīšanas / montāžas;</t>
  </si>
  <si>
    <t>·       projekta vadības izmaksas (ja ir iekļauts virsizdevumos);</t>
  </si>
  <si>
    <t xml:space="preserve">·       virsizdevumi t.sk. darba aizsardzība; </t>
  </si>
  <si>
    <t>·    lietotu iekārtu iegāde;</t>
  </si>
  <si>
    <t>·    iekārtu iegāde, kas nenodrošina enerģijas patēriņa samazināšanu;</t>
  </si>
  <si>
    <t>·    izmaksas, kas saistītas ar fosilos energoresursus izmantojošas iekārtas uzstādīšanu, modernizāciju vai nomaiņu pret citu fosilos energoresursus izmantojošu iekārtu.</t>
  </si>
  <si>
    <t>·    muitas nodokļi un ar to saistītie maksājumi;</t>
  </si>
  <si>
    <t>·  karstā ūdens apgādes sistēmas inženiertīklu ierīkošana vai pārbūve;</t>
  </si>
  <si>
    <t>·  apkures, ventilācijas un gaisa kondicionēšanas sistēmu inženiertīklu ierīkošana vai pārbūve, t.sk. individuālās uzskaites sistēmas izveide;</t>
  </si>
  <si>
    <t>·  piespiedu ventilācija ar siltuma atgūšanu no ražošanas tehnoloģiskajiem procesiem.</t>
  </si>
  <si>
    <t>·  būvniecības izpilddokumentācija un izpildmērījumi.</t>
  </si>
  <si>
    <t>·    sistēmu izveidošana, ierīkošana vai pārbūve, kas nenodrošina sekundāro energoresursu atgūšanu.</t>
  </si>
  <si>
    <t>·   peļņa</t>
  </si>
  <si>
    <t>·   atkritumu un būvgružu utilizācija</t>
  </si>
  <si>
    <t>·   transporta un piegādes izdevumi (ja nav iekļauts būvizstrādājumu vai mehānismu tiešajās izmaksās).</t>
  </si>
  <si>
    <t>·   lietusūdens uzkrāšanas un izmantošanas risinājumi;</t>
  </si>
  <si>
    <t>·   jaunu elektroenerģijas ražošanas iekārtu iegāde, uzstādīšana, montāža un iestatīšana, tajā skaitā:</t>
  </si>
  <si>
    <t>o   ar iekārtu uzstādīšanu saistītās būvniecība;</t>
  </si>
  <si>
    <t>o   projekta vadība (ja ir iekļauts virsizdevumos);</t>
  </si>
  <si>
    <t>·       būvdarbu vadīšana (ja ir iekļauts virsizdevumos);</t>
  </si>
  <si>
    <t xml:space="preserve">o   virsizdevumi t.sk. darba aizsardzība; </t>
  </si>
  <si>
    <t xml:space="preserve">·   saules elektrostacijas (SES) simulācijas projekta izstrāde; </t>
  </si>
  <si>
    <t>·   būvniecības dokumentācijas (apliecinājuma karte, būvprojekts, pagaidu energosertifikāts, energosertifikāts) izstrāde un ar to saistītās izmaksas;</t>
  </si>
  <si>
    <t>·   lietotu iekārtu iegāde;</t>
  </si>
  <si>
    <t>·   zemes iegāde vai noma;</t>
  </si>
  <si>
    <t>·   iekārtu apkalpojošā personāla  instruktāža;</t>
  </si>
  <si>
    <t xml:space="preserve">·   jumta konstrukciju pārbūves vai pastiprināšanas izmaksas;  </t>
  </si>
  <si>
    <t>·   žogs, apsardze, videonovērošana, signalizācija;</t>
  </si>
  <si>
    <t>·   ceļu, laukumu izbūve;</t>
  </si>
  <si>
    <t>·   apzaļumošana, teritorijas labiekārtošana, zemes darbi (ja netiek veikta kabeļu guldīšana zemē)</t>
  </si>
  <si>
    <t>·   iekārtu uzturēšana un ekspluatācija;</t>
  </si>
  <si>
    <t>·   personāla apmācība;</t>
  </si>
  <si>
    <t>·   muitas nodokļi un ar to saistītie maksājumi;</t>
  </si>
  <si>
    <t>·   projekta  vadība (ja nav iekļauts virsizdevumos);</t>
  </si>
  <si>
    <t>·   izpilddokumentācijas sagatavošana un mērījumu veikšana;</t>
  </si>
  <si>
    <t>o   stiprinājumi, kabeļi, nesošās konstrukcijas, montāžas materiāli, automātslēdži, aizsargcaurules u.c;</t>
  </si>
  <si>
    <t>o   zemējumi un zibensaizssardzība;</t>
  </si>
  <si>
    <t>o   nepieciešamā testēšana un enerģijas kvalitātes mērīšana pirms nodošanas ekspluatācijā / pieslēguma atļaujas saņemšanas;</t>
  </si>
  <si>
    <t>o   ar iekārtu uzstādīšanu saistītās būvniecības izmaksas.</t>
  </si>
  <si>
    <t xml:space="preserve">·   vēja elektrostacijas (VES) simulācijas projekta izstrāde; </t>
  </si>
  <si>
    <t>·   būvspeciālista atzinums;</t>
  </si>
  <si>
    <t>·   apzaļumošana, teritorijas labiekārtošana, zemes darbi (ja netiek veikta kabeļu guldīšana zemē);</t>
  </si>
  <si>
    <t>·   personāla apmācības;</t>
  </si>
  <si>
    <t>·       jaunu atjaunīgās ūdeņraža ražojošu iekārtu iegāde, uzstādīšana, montāža un iestatīšana, tajā skaitā:</t>
  </si>
  <si>
    <t>o   ģenerējošie elementi;</t>
  </si>
  <si>
    <t>o   uzglabāšanas elementi;</t>
  </si>
  <si>
    <t>o   uzlādes iekārtas - saražotā ūdeņraža uzlādes iekārtas utml.;</t>
  </si>
  <si>
    <t>·       izpilddokumentācijas sagatavošana un mērījumu veikšana;</t>
  </si>
  <si>
    <t>·       projekta vadība (ja ir iekļauts virsizdevumos);</t>
  </si>
  <si>
    <t>·   apzaļumošana, teritorijas labiekārtošana;</t>
  </si>
  <si>
    <t>peļņa.</t>
  </si>
  <si>
    <t>·      būvdarbu vadīšana (ja nav iekļauts virsizdevumos).</t>
  </si>
  <si>
    <t>·       būvdarbu vadīšana (ja nav iekļauts virsizdevumos).</t>
  </si>
  <si>
    <t>· peļņa.</t>
  </si>
  <si>
    <t>· būvdarbu vadīšana (ja nav iekļauts virsizdevumos).</t>
  </si>
  <si>
    <r>
      <t>·</t>
    </r>
    <r>
      <rPr>
        <sz val="7"/>
        <rFont val="Century Gothic"/>
        <family val="2"/>
        <charset val="186"/>
      </rPr>
      <t xml:space="preserve">        </t>
    </r>
    <r>
      <rPr>
        <sz val="11"/>
        <rFont val="Century Gothic"/>
        <family val="2"/>
        <charset val="186"/>
      </rPr>
      <t>jaunu biodegvielu, bioloģisko šķidro kurināmo, biometāna un biomasas kurināmo/degvielu ražojošo iekārtu iegāde, uzstādīšana, montāža un iestatīšana.</t>
    </r>
  </si>
  <si>
    <r>
      <t>·</t>
    </r>
    <r>
      <rPr>
        <sz val="7"/>
        <rFont val="Century Gothic"/>
        <family val="2"/>
        <charset val="186"/>
      </rPr>
      <t xml:space="preserve">    </t>
    </r>
    <r>
      <rPr>
        <sz val="11"/>
        <rFont val="Century Gothic"/>
        <family val="2"/>
        <charset val="186"/>
      </rPr>
      <t>žogs, apsardze, signalizācija;</t>
    </r>
  </si>
  <si>
    <r>
      <t>·</t>
    </r>
    <r>
      <rPr>
        <sz val="7"/>
        <color theme="1"/>
        <rFont val="Century Gothic"/>
        <family val="2"/>
        <charset val="186"/>
      </rPr>
      <t xml:space="preserve">   </t>
    </r>
    <r>
      <rPr>
        <sz val="11"/>
        <color theme="1"/>
        <rFont val="Century Gothic"/>
        <family val="2"/>
        <charset val="186"/>
      </rPr>
      <t>sistēmas operatora izdotajos tehniskajos noteikumos/ tehniskajās prasībās noteiktie pieslēguma ierīkošanai nepieciešamie darbi, tajā skaitā, ar iekārtu uzstādīšanu</t>
    </r>
    <r>
      <rPr>
        <b/>
        <sz val="11"/>
        <color theme="1"/>
        <rFont val="Century Gothic"/>
        <family val="2"/>
        <charset val="186"/>
      </rPr>
      <t xml:space="preserve"> </t>
    </r>
    <r>
      <rPr>
        <sz val="11"/>
        <color theme="1"/>
        <rFont val="Century Gothic"/>
        <family val="2"/>
        <charset val="186"/>
      </rPr>
      <t>saistītās būvniecības izmaksas.</t>
    </r>
  </si>
  <si>
    <r>
      <t>·</t>
    </r>
    <r>
      <rPr>
        <sz val="7"/>
        <color theme="1"/>
        <rFont val="Century Gothic"/>
        <family val="2"/>
        <charset val="186"/>
      </rPr>
      <t xml:space="preserve">  </t>
    </r>
    <r>
      <rPr>
        <sz val="11"/>
        <color theme="1"/>
        <rFont val="Century Gothic"/>
        <family val="2"/>
        <charset val="186"/>
      </rPr>
      <t>būvniecības dokumentācijas (apliecinājuma karte, būvprojekts, pagaidu energosertifikāts, energosertifikāts) izstrāde un ar to saistītās izmaksas;</t>
    </r>
  </si>
  <si>
    <r>
      <t>·</t>
    </r>
    <r>
      <rPr>
        <sz val="7"/>
        <color theme="1"/>
        <rFont val="Century Gothic"/>
        <family val="2"/>
        <charset val="186"/>
      </rPr>
      <t xml:space="preserve">  </t>
    </r>
    <r>
      <rPr>
        <sz val="11"/>
        <color theme="1"/>
        <rFont val="Century Gothic"/>
        <family val="2"/>
        <charset val="186"/>
      </rPr>
      <t>izpilddokumentācijas sagatavošana un mērījumu veikšana;</t>
    </r>
  </si>
  <si>
    <r>
      <t>·</t>
    </r>
    <r>
      <rPr>
        <sz val="7"/>
        <color theme="1"/>
        <rFont val="Century Gothic"/>
        <family val="2"/>
        <charset val="186"/>
      </rPr>
      <t xml:space="preserve">  </t>
    </r>
    <r>
      <rPr>
        <sz val="11"/>
        <color theme="1"/>
        <rFont val="Century Gothic"/>
        <family val="2"/>
        <charset val="186"/>
      </rPr>
      <t>būvdarbu vadīšana (ja ir iekļauts virsizdevumos);</t>
    </r>
  </si>
  <si>
    <r>
      <t>·</t>
    </r>
    <r>
      <rPr>
        <sz val="7"/>
        <color theme="1"/>
        <rFont val="Century Gothic"/>
        <family val="2"/>
        <charset val="186"/>
      </rPr>
      <t xml:space="preserve">  </t>
    </r>
    <r>
      <rPr>
        <sz val="11"/>
        <color theme="1"/>
        <rFont val="Century Gothic"/>
        <family val="2"/>
        <charset val="186"/>
      </rPr>
      <t>muitas nodokļi un ar to saistītie maksājumi;</t>
    </r>
  </si>
  <si>
    <r>
      <t>·</t>
    </r>
    <r>
      <rPr>
        <sz val="7"/>
        <color theme="1"/>
        <rFont val="Century Gothic"/>
        <family val="2"/>
        <charset val="186"/>
      </rPr>
      <t xml:space="preserve">  </t>
    </r>
    <r>
      <rPr>
        <sz val="11"/>
        <color theme="1"/>
        <rFont val="Century Gothic"/>
        <family val="2"/>
        <charset val="186"/>
      </rPr>
      <t>transports un piegāde (ja nav iekļauts būvizstrādājumu vai mehānismu tiešajās izmaksās);</t>
    </r>
  </si>
  <si>
    <r>
      <t>·</t>
    </r>
    <r>
      <rPr>
        <sz val="7"/>
        <color theme="1"/>
        <rFont val="Century Gothic"/>
        <family val="2"/>
        <charset val="186"/>
      </rPr>
      <t xml:space="preserve">  </t>
    </r>
    <r>
      <rPr>
        <sz val="11"/>
        <color theme="1"/>
        <rFont val="Century Gothic"/>
        <family val="2"/>
        <charset val="186"/>
      </rPr>
      <t>projekta vadība (ja nav iekļauts virsizdevumos);</t>
    </r>
  </si>
  <si>
    <r>
      <t>·</t>
    </r>
    <r>
      <rPr>
        <sz val="7"/>
        <color theme="1"/>
        <rFont val="Century Gothic"/>
        <family val="2"/>
        <charset val="186"/>
      </rPr>
      <t xml:space="preserve">       </t>
    </r>
    <r>
      <rPr>
        <sz val="11"/>
        <color theme="1"/>
        <rFont val="Century Gothic"/>
        <family val="2"/>
        <charset val="186"/>
      </rPr>
      <t>enerģijas akumulēšanas vai uzglabāšanas iekārtu iegāde un uzstādīšana, montāža un iestatīšana.:</t>
    </r>
  </si>
  <si>
    <r>
      <t>·</t>
    </r>
    <r>
      <rPr>
        <sz val="7"/>
        <color theme="1"/>
        <rFont val="Century Gothic"/>
        <family val="2"/>
        <charset val="186"/>
      </rPr>
      <t xml:space="preserve">       </t>
    </r>
    <r>
      <rPr>
        <sz val="11"/>
        <color theme="1"/>
        <rFont val="Century Gothic"/>
        <family val="2"/>
        <charset val="186"/>
      </rPr>
      <t>izpilddokumentācijas sagatavošana un mērījumu veikšana;</t>
    </r>
  </si>
  <si>
    <r>
      <t>·</t>
    </r>
    <r>
      <rPr>
        <sz val="7"/>
        <color theme="1"/>
        <rFont val="Century Gothic"/>
        <family val="2"/>
        <charset val="186"/>
      </rPr>
      <t xml:space="preserve">  </t>
    </r>
    <r>
      <rPr>
        <sz val="11"/>
        <color theme="1"/>
        <rFont val="Century Gothic"/>
        <family val="2"/>
        <charset val="186"/>
      </rPr>
      <t>lietotu iekārtu iegāde;</t>
    </r>
  </si>
  <si>
    <r>
      <t>·</t>
    </r>
    <r>
      <rPr>
        <sz val="7"/>
        <color theme="1"/>
        <rFont val="Century Gothic"/>
        <family val="2"/>
        <charset val="186"/>
      </rPr>
      <t xml:space="preserve">       </t>
    </r>
    <r>
      <rPr>
        <sz val="11"/>
        <color theme="1"/>
        <rFont val="Century Gothic"/>
        <family val="2"/>
        <charset val="186"/>
      </rPr>
      <t>projekta vadība (ja ir iekļauts virsizdevumos);</t>
    </r>
  </si>
  <si>
    <r>
      <t>·</t>
    </r>
    <r>
      <rPr>
        <sz val="7"/>
        <color theme="1"/>
        <rFont val="Century Gothic"/>
        <family val="2"/>
        <charset val="186"/>
      </rPr>
      <t xml:space="preserve">       </t>
    </r>
    <r>
      <rPr>
        <sz val="11"/>
        <color theme="1"/>
        <rFont val="Century Gothic"/>
        <family val="2"/>
        <charset val="186"/>
      </rPr>
      <t xml:space="preserve">iekārtu uzturēšana un ekspluatācija; </t>
    </r>
  </si>
  <si>
    <r>
      <t>·</t>
    </r>
    <r>
      <rPr>
        <sz val="7"/>
        <color theme="1"/>
        <rFont val="Century Gothic"/>
        <family val="2"/>
        <charset val="186"/>
      </rPr>
      <t xml:space="preserve">       </t>
    </r>
    <r>
      <rPr>
        <sz val="11"/>
        <color theme="1"/>
        <rFont val="Century Gothic"/>
        <family val="2"/>
        <charset val="186"/>
      </rPr>
      <t>būvdarbu vadīšana (ja ir iekļauts virsizdevumos);</t>
    </r>
  </si>
  <si>
    <r>
      <t>·</t>
    </r>
    <r>
      <rPr>
        <sz val="7"/>
        <color theme="1"/>
        <rFont val="Century Gothic"/>
        <family val="2"/>
        <charset val="186"/>
      </rPr>
      <t xml:space="preserve">       </t>
    </r>
    <r>
      <rPr>
        <sz val="11"/>
        <color theme="1"/>
        <rFont val="Century Gothic"/>
        <family val="2"/>
        <charset val="186"/>
      </rPr>
      <t>personāla apmācības izmaksas;</t>
    </r>
  </si>
  <si>
    <r>
      <t>·</t>
    </r>
    <r>
      <rPr>
        <sz val="7"/>
        <color theme="1"/>
        <rFont val="Century Gothic"/>
        <family val="2"/>
        <charset val="186"/>
      </rPr>
      <t xml:space="preserve">       </t>
    </r>
    <r>
      <rPr>
        <sz val="11"/>
        <color theme="1"/>
        <rFont val="Century Gothic"/>
        <family val="2"/>
        <charset val="186"/>
      </rPr>
      <t>jaunu siltumenerģijas ražošanas iekārtu iegāde, uzstādīšana, montāža un iestatīšana, tajā skaitā:</t>
    </r>
  </si>
  <si>
    <r>
      <t>·</t>
    </r>
    <r>
      <rPr>
        <sz val="7"/>
        <color theme="1"/>
        <rFont val="Century Gothic"/>
        <family val="2"/>
        <charset val="186"/>
      </rPr>
      <t xml:space="preserve"> </t>
    </r>
    <r>
      <rPr>
        <sz val="11"/>
        <color theme="1"/>
        <rFont val="Century Gothic"/>
        <family val="2"/>
        <charset val="186"/>
      </rPr>
      <t>būvniecības dokumentācijas (apliecinājuma karte, būvprojekts, pagaidu energosertifikāts, energosertifikāts) izstrāde un ar to saistītās izmaksas;</t>
    </r>
  </si>
  <si>
    <r>
      <t>o</t>
    </r>
    <r>
      <rPr>
        <sz val="7"/>
        <color theme="1"/>
        <rFont val="Century Gothic"/>
        <family val="2"/>
        <charset val="186"/>
      </rPr>
      <t xml:space="preserve">   </t>
    </r>
    <r>
      <rPr>
        <sz val="11"/>
        <color theme="1"/>
        <rFont val="Century Gothic"/>
        <family val="2"/>
        <charset val="186"/>
      </rPr>
      <t>siltumsūkņi, cietās biomasas katli (t.sk.ar gaisu piesārņojošo vielu emisiju attīrīšanas iekārtām);</t>
    </r>
  </si>
  <si>
    <r>
      <t>·</t>
    </r>
    <r>
      <rPr>
        <sz val="7"/>
        <color theme="1"/>
        <rFont val="Century Gothic"/>
        <family val="2"/>
        <charset val="186"/>
      </rPr>
      <t xml:space="preserve"> </t>
    </r>
    <r>
      <rPr>
        <sz val="11"/>
        <color theme="1"/>
        <rFont val="Century Gothic"/>
        <family val="2"/>
        <charset val="186"/>
      </rPr>
      <t>būvspeciālista atzinumi;</t>
    </r>
  </si>
  <si>
    <r>
      <t>o</t>
    </r>
    <r>
      <rPr>
        <sz val="7"/>
        <color theme="1"/>
        <rFont val="Century Gothic"/>
        <family val="2"/>
        <charset val="186"/>
      </rPr>
      <t xml:space="preserve">   </t>
    </r>
    <r>
      <rPr>
        <sz val="11"/>
        <color theme="1"/>
        <rFont val="Century Gothic"/>
        <family val="2"/>
        <charset val="186"/>
      </rPr>
      <t>pieslēgumi esošajai siltumapgādes un elektroapgādes sistēmai, materiāli, darba izmaksas.</t>
    </r>
  </si>
  <si>
    <r>
      <t>·</t>
    </r>
    <r>
      <rPr>
        <sz val="7"/>
        <color theme="1"/>
        <rFont val="Century Gothic"/>
        <family val="2"/>
        <charset val="186"/>
      </rPr>
      <t xml:space="preserve"> </t>
    </r>
    <r>
      <rPr>
        <sz val="11"/>
        <color theme="1"/>
        <rFont val="Century Gothic"/>
        <family val="2"/>
        <charset val="186"/>
      </rPr>
      <t>auditora atzinumi;</t>
    </r>
  </si>
  <si>
    <r>
      <t>·</t>
    </r>
    <r>
      <rPr>
        <sz val="7"/>
        <color theme="1"/>
        <rFont val="Century Gothic"/>
        <family val="2"/>
        <charset val="186"/>
      </rPr>
      <t xml:space="preserve"> </t>
    </r>
    <r>
      <rPr>
        <sz val="11"/>
        <color theme="1"/>
        <rFont val="Century Gothic"/>
        <family val="2"/>
        <charset val="186"/>
      </rPr>
      <t>lietotu iekārtu iegāde;</t>
    </r>
  </si>
  <si>
    <r>
      <t>·</t>
    </r>
    <r>
      <rPr>
        <sz val="7"/>
        <color theme="1"/>
        <rFont val="Century Gothic"/>
        <family val="2"/>
        <charset val="186"/>
      </rPr>
      <t xml:space="preserve"> </t>
    </r>
    <r>
      <rPr>
        <sz val="11"/>
        <color theme="1"/>
        <rFont val="Century Gothic"/>
        <family val="2"/>
        <charset val="186"/>
      </rPr>
      <t>telpu remontdarbi;</t>
    </r>
  </si>
  <si>
    <r>
      <t>·</t>
    </r>
    <r>
      <rPr>
        <sz val="7"/>
        <color theme="1"/>
        <rFont val="Century Gothic"/>
        <family val="2"/>
        <charset val="186"/>
      </rPr>
      <t xml:space="preserve">       </t>
    </r>
    <r>
      <rPr>
        <sz val="11"/>
        <color theme="1"/>
        <rFont val="Century Gothic"/>
        <family val="2"/>
        <charset val="186"/>
      </rPr>
      <t>peļņa.</t>
    </r>
  </si>
  <si>
    <r>
      <t>·</t>
    </r>
    <r>
      <rPr>
        <sz val="7"/>
        <color theme="1"/>
        <rFont val="Century Gothic"/>
        <family val="2"/>
        <charset val="186"/>
      </rPr>
      <t xml:space="preserve">       </t>
    </r>
    <r>
      <rPr>
        <sz val="11"/>
        <color theme="1"/>
        <rFont val="Century Gothic"/>
        <family val="2"/>
        <charset val="186"/>
      </rPr>
      <t>jaunu biogāzes tehnoloģiju iegāde, uzstādīšana, montāža un iestatīšana, tajā skaitā:</t>
    </r>
  </si>
  <si>
    <r>
      <t>o</t>
    </r>
    <r>
      <rPr>
        <sz val="7"/>
        <color theme="1"/>
        <rFont val="Century Gothic"/>
        <family val="2"/>
        <charset val="186"/>
      </rPr>
      <t xml:space="preserve">   </t>
    </r>
    <r>
      <rPr>
        <sz val="11"/>
        <color theme="1"/>
        <rFont val="Century Gothic"/>
        <family val="2"/>
        <charset val="186"/>
      </rPr>
      <t>pieslēgumi esošajai siltumapgādes sistēmai, materiāli, darbs pieslēguma izbūvei;</t>
    </r>
  </si>
  <si>
    <r>
      <t>·</t>
    </r>
    <r>
      <rPr>
        <sz val="7"/>
        <color theme="1"/>
        <rFont val="Century Gothic"/>
        <family val="2"/>
        <charset val="186"/>
      </rPr>
      <t xml:space="preserve">    </t>
    </r>
    <r>
      <rPr>
        <sz val="11"/>
        <color theme="1"/>
        <rFont val="Century Gothic"/>
        <family val="2"/>
        <charset val="186"/>
      </rPr>
      <t xml:space="preserve">iekārtu uzturēšana un ekspluatācija; </t>
    </r>
  </si>
  <si>
    <r>
      <t>o</t>
    </r>
    <r>
      <rPr>
        <sz val="7"/>
        <color theme="1"/>
        <rFont val="Century Gothic"/>
        <family val="2"/>
        <charset val="186"/>
      </rPr>
      <t xml:space="preserve">   </t>
    </r>
    <r>
      <rPr>
        <sz val="11"/>
        <color theme="1"/>
        <rFont val="Century Gothic"/>
        <family val="2"/>
        <charset val="186"/>
      </rPr>
      <t>ar iekārtu uzstādīšanu saistītās būvniecības izmaksa.</t>
    </r>
  </si>
  <si>
    <r>
      <t>·</t>
    </r>
    <r>
      <rPr>
        <sz val="7"/>
        <color theme="1"/>
        <rFont val="Century Gothic"/>
        <family val="2"/>
        <charset val="186"/>
      </rPr>
      <t xml:space="preserve">    </t>
    </r>
    <r>
      <rPr>
        <sz val="11"/>
        <color theme="1"/>
        <rFont val="Century Gothic"/>
        <family val="2"/>
        <charset val="186"/>
      </rPr>
      <t>personāla apmācības izmaksas;</t>
    </r>
  </si>
  <si>
    <r>
      <t>·</t>
    </r>
    <r>
      <rPr>
        <sz val="7"/>
        <color theme="1"/>
        <rFont val="Century Gothic"/>
        <family val="2"/>
        <charset val="186"/>
      </rPr>
      <t xml:space="preserve">    </t>
    </r>
    <r>
      <rPr>
        <sz val="11"/>
        <color theme="1"/>
        <rFont val="Century Gothic"/>
        <family val="2"/>
        <charset val="186"/>
      </rPr>
      <t>transporta un piegādes izdevumi (ja nav iekļauts būvizstrādājumu vai mehānismu tiešajās izmaksās);</t>
    </r>
  </si>
  <si>
    <r>
      <t>·</t>
    </r>
    <r>
      <rPr>
        <sz val="7"/>
        <color theme="1"/>
        <rFont val="Century Gothic"/>
        <family val="2"/>
        <charset val="186"/>
      </rPr>
      <t xml:space="preserve">    </t>
    </r>
    <r>
      <rPr>
        <sz val="11"/>
        <color theme="1"/>
        <rFont val="Century Gothic"/>
        <family val="2"/>
        <charset val="186"/>
      </rPr>
      <t>projekta vadība  (ja nav iekļauts virsizdevumos);</t>
    </r>
  </si>
  <si>
    <r>
      <t>·</t>
    </r>
    <r>
      <rPr>
        <sz val="7"/>
        <rFont val="Century Gothic"/>
        <family val="2"/>
        <charset val="186"/>
      </rPr>
      <t xml:space="preserve">        </t>
    </r>
    <r>
      <rPr>
        <sz val="11"/>
        <rFont val="Century Gothic"/>
        <family val="2"/>
        <charset val="186"/>
      </rPr>
      <t>peļņa.</t>
    </r>
  </si>
  <si>
    <r>
      <t>·</t>
    </r>
    <r>
      <rPr>
        <sz val="7"/>
        <color theme="1"/>
        <rFont val="Century Gothic"/>
        <family val="2"/>
        <charset val="186"/>
      </rPr>
      <t> </t>
    </r>
    <r>
      <rPr>
        <sz val="11"/>
        <color theme="1"/>
        <rFont val="Century Gothic"/>
        <family val="2"/>
        <charset val="186"/>
      </rPr>
      <t xml:space="preserve"> autoruzraudzības un būvuzraudzības izmaksas (saskaņā ar autoruzraudzības un būvuzraudzības līguma noteikto termiņu)</t>
    </r>
  </si>
  <si>
    <t>·    iekārtu un procesus nodrošinošo blakusprocesu iekārtu iegādes izmaksas, ja iekārtas neaizstāj esošās iekārtas un procesus nodrošinošo blakusprocesu iekārtas;</t>
  </si>
  <si>
    <t>·    būvspeciālista atzinumi;</t>
  </si>
  <si>
    <t>·    transports un piegāde (ja nav iekļauts būvizstrādājumu / mehānismu vai mehānismu izmaksās);</t>
  </si>
  <si>
    <t>projekta vadība (ja nav iekļauts virsizdevumos).</t>
  </si>
  <si>
    <t>·    būvdarbi, kas tieši nepaaugstina energoefektivitāti (piemēram, iekšējie apdares darbi);</t>
  </si>
  <si>
    <t>·   ekspluatācijas un apkopes izmaksas;</t>
  </si>
  <si>
    <t>·   projekta uzraudzības izmaksas (izņemot būvuzraudzības izmaksas);</t>
  </si>
  <si>
    <t>·   administratīvās izmaksas (ja nav iekļauts virsizdevumos);</t>
  </si>
  <si>
    <t>·   apdrošināšanas izmaksas, licences izmaksas, konsultāciju izmaksas, rakšanas un citu atļauju izmaksas;</t>
  </si>
  <si>
    <t>·   apdrošināšanas izmaksas, licences izmaksas, konsultāciju izmaksas, rakšanas un citu atļauju izmaksas</t>
  </si>
  <si>
    <t>Nedzīvojamās ēkas,  inženiersistēmu atjaunošana, pārbūve vai izveide, t.sk. pieslēguma izveidošana centralizētajai siltumapgādes sistēmai un siltummezgla izveide</t>
  </si>
  <si>
    <t>Jaunu energoefektīvāku iekārtu iegāde un uzstādīšana, kuras nodrošina konkrētā atbalsta saņēmēja saimniecisko darbību (tai skaitā preču vai pakalpojumu ražošanu), kā arī saimniecisko  darbību nodrošinošos blakusprocesus, ja tās aizstāj esošās  iekārtas iekārtas</t>
  </si>
  <si>
    <t>apdrošināšanas izmaksas, licences izmaksas, konsultāciju izmaksas</t>
  </si>
  <si>
    <t>Sekundāro energoresursu atgūšana no tehnoloģiskajiem procesiem vai cits tāds skaidri nosakāms ieguldījums esošajās iekārtās, kuras nodrošina konkrētā atbalsta saņēmēja saimniecisko darbību (tai skaitā preču vai pakalpojumu ražošanu), kā arī saimniecisko  darbību nodrošinošos blakusprocesus, kuru vienīgais mērķis ir uzlabot energoefektivitāti</t>
  </si>
  <si>
    <t>·   apdrošināšanas izmaksas, licences izmaksas, konsultāciju izmaksas</t>
  </si>
  <si>
    <t>·   saules elektrostacijas jaudas rezervācijas izmaksas.</t>
  </si>
  <si>
    <t>·    ekspluatācijas un apkopes izmaksas;</t>
  </si>
  <si>
    <t>·    projekta uzraudzības izmaksas (izņemot būvuzraudzības izmaksas);</t>
  </si>
  <si>
    <t>·    administratīvās izmaksas (ja nav iekļauts virsizdevumos);</t>
  </si>
  <si>
    <t>·    apdrošināšanas izmaksas, licences izmaksas, konsultāciju izmaksas,  jaudas rezervācijas izmaksas.</t>
  </si>
  <si>
    <t>·   apdrošināšanas izmaksas, licences izmaksas, konsultāciju izmaksas.</t>
  </si>
  <si>
    <t>·    ceļu, laukumu izbūve;</t>
  </si>
  <si>
    <t>·    apzaļumošana, teritorijas labiekārtošana;</t>
  </si>
  <si>
    <t>·    iekārtu uzturēšana un ekspluatācija;</t>
  </si>
  <si>
    <t>·    transporta un piegādes izdevumi (ja nav iekļauts būvizstrādājumu vai mehānismu tiešajās izmaksās);</t>
  </si>
  <si>
    <t>·    projekta vadība (ja nav iekļauts virsizdevumos);</t>
  </si>
  <si>
    <t>·    būvdarbu vadīšana (ja nav iekļauts virsizdevumos).</t>
  </si>
  <si>
    <t>·  auditora atzinumi;</t>
  </si>
  <si>
    <t>·  muitas nodokļi un ar to saistītie maksājumi;</t>
  </si>
  <si>
    <t>·  transports un piegāde (ja nav iekļauts būvizstrādājumu vai mehānismu tiešajās izmaksās);</t>
  </si>
  <si>
    <t>·  projekta vadība (ja nav iekļauts virsizdevumos);</t>
  </si>
  <si>
    <t>·    apdrošināšanas izmaksas, licences izmaksas, konsultāciju izmaksas</t>
  </si>
  <si>
    <t>· iekārtu uzturēšana un ekspluatācija;</t>
  </si>
  <si>
    <t>· personāla apmācības;</t>
  </si>
  <si>
    <t>· muitas nodokļi un ar to saistītie maksājumi;</t>
  </si>
  <si>
    <t>· transporta un piegādes izdevumi (ja nav iekļauts būvizstrādājumu vai mehānismu tiešajās izmaksās);</t>
  </si>
  <si>
    <t>· projekta vadības (ja nav iekļauts virsizdevumos);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</si>
</sst>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
    <numFmt numFmtId="166" formatCode="0.0%"/>
    <numFmt numFmtId="167" formatCode="0.0"/>
    <numFmt numFmtId="168" formatCode="0.0%;;"/>
    <numFmt numFmtId="169" formatCode="&quot;€&quot;\ #,##0.00"/>
  </numFmts>
  <fonts count="40"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b/>
      <sz val="12"/>
      <color theme="1"/>
      <name val="Century Gothic"/>
      <family val="2"/>
      <charset val="186"/>
    </font>
    <font>
      <sz val="11"/>
      <color theme="1"/>
      <name val="Century Gothic"/>
      <family val="2"/>
      <charset val="186"/>
    </font>
    <font>
      <b/>
      <sz val="11"/>
      <color theme="1"/>
      <name val="Century Gothic"/>
      <family val="2"/>
      <charset val="186"/>
    </font>
    <font>
      <b/>
      <sz val="11"/>
      <color rgb="FF000000"/>
      <name val="Century Gothic"/>
      <family val="2"/>
      <charset val="186"/>
    </font>
    <font>
      <sz val="7"/>
      <color theme="1"/>
      <name val="Century Gothic"/>
      <family val="2"/>
      <charset val="186"/>
    </font>
    <font>
      <sz val="10"/>
      <color theme="1"/>
      <name val="Century Gothic"/>
      <family val="2"/>
      <charset val="186"/>
    </font>
    <font>
      <b/>
      <sz val="10"/>
      <name val="Century Gothic"/>
      <family val="2"/>
      <charset val="186"/>
    </font>
    <font>
      <b/>
      <sz val="20"/>
      <color theme="1"/>
      <name val="Century Gothic"/>
      <family val="2"/>
      <charset val="186"/>
    </font>
    <font>
      <b/>
      <sz val="10"/>
      <color rgb="FF002060"/>
      <name val="Century Gothic"/>
      <family val="2"/>
      <charset val="186"/>
    </font>
    <font>
      <b/>
      <sz val="11"/>
      <color rgb="FF002060"/>
      <name val="Century Gothic"/>
      <family val="2"/>
      <charset val="186"/>
    </font>
    <font>
      <b/>
      <sz val="12"/>
      <color rgb="FF002060"/>
      <name val="Century Gothic"/>
      <family val="2"/>
      <charset val="186"/>
    </font>
    <font>
      <b/>
      <sz val="14"/>
      <color rgb="FF002060"/>
      <name val="Century Gothic"/>
      <family val="2"/>
      <charset val="186"/>
    </font>
    <font>
      <sz val="11"/>
      <color rgb="FF002060"/>
      <name val="Century Gothic"/>
      <family val="2"/>
      <charset val="186"/>
    </font>
    <font>
      <sz val="10"/>
      <color rgb="FF002060"/>
      <name val="Century Gothic"/>
      <family val="2"/>
      <charset val="186"/>
    </font>
    <font>
      <sz val="10"/>
      <color rgb="FF002060"/>
      <name val="Calibri"/>
      <family val="2"/>
      <charset val="186"/>
    </font>
    <font>
      <b/>
      <sz val="9"/>
      <color rgb="FF002060"/>
      <name val="Century Gothic"/>
      <family val="2"/>
      <charset val="186"/>
    </font>
    <font>
      <sz val="8"/>
      <name val="Century Gothic"/>
      <family val="2"/>
      <charset val="186"/>
    </font>
    <font>
      <b/>
      <sz val="8"/>
      <name val="Century Gothic"/>
      <family val="2"/>
      <charset val="186"/>
    </font>
    <font>
      <b/>
      <sz val="8"/>
      <color rgb="FF002060"/>
      <name val="Century Gothic"/>
      <family val="2"/>
      <charset val="186"/>
    </font>
    <font>
      <sz val="8"/>
      <color rgb="FF002060"/>
      <name val="Century Gothic"/>
      <family val="2"/>
      <charset val="186"/>
    </font>
    <font>
      <sz val="9"/>
      <color rgb="FF002060"/>
      <name val="Century Gothic"/>
      <family val="2"/>
      <charset val="186"/>
    </font>
    <font>
      <sz val="10"/>
      <name val="Century Gothic"/>
      <family val="2"/>
      <charset val="186"/>
    </font>
    <font>
      <sz val="8"/>
      <color theme="0"/>
      <name val="Century Gothic"/>
      <family val="2"/>
      <charset val="186"/>
    </font>
    <font>
      <b/>
      <u/>
      <sz val="14"/>
      <color rgb="FF002060"/>
      <name val="Century Gothic"/>
      <family val="2"/>
      <charset val="186"/>
    </font>
    <font>
      <sz val="10"/>
      <color theme="0"/>
      <name val="Century Gothic"/>
      <family val="2"/>
      <charset val="186"/>
    </font>
    <font>
      <b/>
      <sz val="16"/>
      <color rgb="FF000000"/>
      <name val="Century Gothic"/>
      <family val="2"/>
      <charset val="186"/>
    </font>
    <font>
      <sz val="11"/>
      <name val="Times New Roman"/>
      <family val="1"/>
      <charset val="186"/>
    </font>
    <font>
      <sz val="11"/>
      <name val="Century Gothic"/>
      <family val="2"/>
      <charset val="186"/>
    </font>
    <font>
      <sz val="7"/>
      <name val="Century Gothic"/>
      <family val="2"/>
      <charset val="186"/>
    </font>
    <font>
      <b/>
      <sz val="11"/>
      <name val="Times New Roman"/>
      <family val="1"/>
      <charset val="186"/>
    </font>
    <font>
      <sz val="11"/>
      <name val="Symbol"/>
      <family val="1"/>
      <charset val="2"/>
    </font>
    <font>
      <sz val="11"/>
      <name val="Courier New"/>
      <family val="3"/>
      <charset val="186"/>
    </font>
    <font>
      <sz val="11"/>
      <name val="Calibri"/>
      <family val="2"/>
      <charset val="186"/>
      <scheme val="minor"/>
    </font>
    <font>
      <b/>
      <sz val="11"/>
      <name val="Century Gothic"/>
      <family val="2"/>
      <charset val="186"/>
    </font>
    <font>
      <u/>
      <sz val="11"/>
      <name val="Century Gothic"/>
      <family val="2"/>
      <charset val="186"/>
    </font>
  </fonts>
  <fills count="10">
    <fill>
      <patternFill patternType="none"/>
    </fill>
    <fill>
      <patternFill patternType="gray125"/>
    </fill>
    <fill>
      <patternFill patternType="solid">
        <fgColor rgb="FFD9E2F3"/>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8" tint="0.59999389629810485"/>
        <bgColor indexed="64"/>
      </patternFill>
    </fill>
  </fills>
  <borders count="53">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4">
    <xf numFmtId="0" fontId="0" fillId="0" borderId="0"/>
    <xf numFmtId="0" fontId="3" fillId="0" borderId="0"/>
    <xf numFmtId="0" fontId="3" fillId="0" borderId="0"/>
    <xf numFmtId="0" fontId="4" fillId="0" borderId="0"/>
  </cellStyleXfs>
  <cellXfs count="361">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wrapText="1"/>
    </xf>
    <xf numFmtId="0" fontId="1" fillId="0" borderId="0" xfId="0" applyFont="1" applyAlignment="1">
      <alignment vertical="center"/>
    </xf>
    <xf numFmtId="164" fontId="1" fillId="0" borderId="13"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9" fontId="1" fillId="0" borderId="0" xfId="0" applyNumberFormat="1" applyFont="1"/>
    <xf numFmtId="164" fontId="1" fillId="0" borderId="14" xfId="0" applyNumberFormat="1" applyFont="1" applyBorder="1" applyAlignment="1">
      <alignment horizontal="center" vertical="center" wrapText="1"/>
    </xf>
    <xf numFmtId="165" fontId="1" fillId="0" borderId="2"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0" fontId="1" fillId="0" borderId="6" xfId="0" applyFont="1" applyBorder="1" applyAlignment="1">
      <alignment horizontal="center" vertical="center" textRotation="90" wrapText="1"/>
    </xf>
    <xf numFmtId="0" fontId="1" fillId="0" borderId="18"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164" fontId="2" fillId="0" borderId="26" xfId="3" applyNumberFormat="1" applyFont="1" applyBorder="1" applyAlignment="1">
      <alignment horizontal="center" vertical="center"/>
    </xf>
    <xf numFmtId="164" fontId="2" fillId="0" borderId="27" xfId="3" applyNumberFormat="1" applyFont="1" applyBorder="1" applyAlignment="1">
      <alignment horizontal="center" vertical="center"/>
    </xf>
    <xf numFmtId="164" fontId="2" fillId="0" borderId="28" xfId="3" applyNumberFormat="1" applyFont="1" applyBorder="1" applyAlignment="1">
      <alignment horizontal="center" vertical="center"/>
    </xf>
    <xf numFmtId="164" fontId="1" fillId="0" borderId="13"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17" xfId="0" applyFont="1" applyBorder="1" applyAlignment="1">
      <alignment horizontal="center" vertical="center" textRotation="90" wrapText="1"/>
    </xf>
    <xf numFmtId="9" fontId="1" fillId="0" borderId="25" xfId="0" applyNumberFormat="1" applyFont="1" applyBorder="1"/>
    <xf numFmtId="1" fontId="1" fillId="0" borderId="0" xfId="0" applyNumberFormat="1" applyFont="1" applyAlignment="1">
      <alignment horizontal="center" vertical="center" wrapText="1"/>
    </xf>
    <xf numFmtId="164" fontId="1" fillId="0" borderId="12" xfId="0" applyNumberFormat="1" applyFont="1" applyBorder="1" applyAlignment="1">
      <alignment horizontal="center" vertical="center" wrapText="1"/>
    </xf>
    <xf numFmtId="164" fontId="2" fillId="0" borderId="7" xfId="3" applyNumberFormat="1" applyFont="1" applyBorder="1" applyAlignment="1">
      <alignment horizontal="center" vertical="center"/>
    </xf>
    <xf numFmtId="164" fontId="2" fillId="0" borderId="9" xfId="3" applyNumberFormat="1" applyFont="1" applyBorder="1" applyAlignment="1">
      <alignment horizontal="center" vertical="center"/>
    </xf>
    <xf numFmtId="164" fontId="2" fillId="0" borderId="10" xfId="3" applyNumberFormat="1" applyFont="1" applyBorder="1" applyAlignment="1">
      <alignment horizontal="center" vertical="center"/>
    </xf>
    <xf numFmtId="165" fontId="1" fillId="0" borderId="1" xfId="0" applyNumberFormat="1" applyFont="1" applyBorder="1"/>
    <xf numFmtId="9" fontId="2" fillId="0" borderId="0" xfId="0" applyNumberFormat="1" applyFont="1" applyAlignment="1">
      <alignment vertical="center"/>
    </xf>
    <xf numFmtId="0" fontId="2" fillId="0" borderId="23" xfId="0" applyFont="1" applyBorder="1" applyAlignment="1">
      <alignment horizontal="center" vertical="center" textRotation="90" wrapText="1"/>
    </xf>
    <xf numFmtId="164" fontId="1" fillId="0" borderId="32" xfId="0" applyNumberFormat="1" applyFont="1" applyBorder="1" applyAlignment="1">
      <alignment horizontal="center" vertical="center" wrapText="1"/>
    </xf>
    <xf numFmtId="0" fontId="1" fillId="0" borderId="21" xfId="0" applyFont="1" applyBorder="1" applyAlignment="1">
      <alignment horizontal="center" vertical="center" textRotation="90" wrapText="1"/>
    </xf>
    <xf numFmtId="0" fontId="1" fillId="0" borderId="2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4" fontId="1" fillId="0" borderId="34" xfId="0" applyNumberFormat="1" applyFont="1" applyBorder="1" applyAlignment="1">
      <alignment horizontal="center" vertical="center" wrapText="1"/>
    </xf>
    <xf numFmtId="164" fontId="1" fillId="0" borderId="35" xfId="0" applyNumberFormat="1" applyFont="1" applyBorder="1" applyAlignment="1">
      <alignment horizontal="center" vertical="center" wrapText="1"/>
    </xf>
    <xf numFmtId="165" fontId="1" fillId="0" borderId="36" xfId="0" applyNumberFormat="1" applyFont="1" applyBorder="1" applyAlignment="1">
      <alignment horizontal="center" vertical="center" wrapText="1"/>
    </xf>
    <xf numFmtId="164" fontId="1" fillId="0" borderId="37"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5" fillId="0" borderId="0" xfId="0" applyFont="1" applyAlignment="1">
      <alignment vertical="center"/>
    </xf>
    <xf numFmtId="0" fontId="6" fillId="0" borderId="0" xfId="0" applyFont="1"/>
    <xf numFmtId="0" fontId="8" fillId="2" borderId="31" xfId="0" applyFont="1" applyFill="1" applyBorder="1" applyAlignment="1">
      <alignment horizontal="center" vertical="center" wrapText="1"/>
    </xf>
    <xf numFmtId="0" fontId="10" fillId="6" borderId="0" xfId="0" applyFont="1" applyFill="1"/>
    <xf numFmtId="0" fontId="10" fillId="0" borderId="0" xfId="0" applyFont="1" applyAlignment="1">
      <alignment vertical="center"/>
    </xf>
    <xf numFmtId="0" fontId="10" fillId="0" borderId="0" xfId="0" applyFont="1"/>
    <xf numFmtId="0" fontId="15" fillId="0" borderId="0" xfId="0" applyFont="1" applyAlignment="1">
      <alignment horizontal="left"/>
    </xf>
    <xf numFmtId="0" fontId="14" fillId="0" borderId="0" xfId="0" applyFont="1" applyAlignment="1">
      <alignment horizontal="left"/>
    </xf>
    <xf numFmtId="0" fontId="14" fillId="4" borderId="0" xfId="0" applyFont="1" applyFill="1" applyAlignment="1">
      <alignment horizontal="left"/>
    </xf>
    <xf numFmtId="0" fontId="18" fillId="4" borderId="0" xfId="0" applyFont="1" applyFill="1" applyAlignment="1">
      <alignment horizontal="left"/>
    </xf>
    <xf numFmtId="0" fontId="21" fillId="0" borderId="0" xfId="0" applyFont="1"/>
    <xf numFmtId="0" fontId="22" fillId="0" borderId="0" xfId="0" applyFont="1" applyAlignment="1">
      <alignment horizontal="center"/>
    </xf>
    <xf numFmtId="0" fontId="21" fillId="0" borderId="0" xfId="0" applyFont="1" applyAlignment="1">
      <alignment horizontal="right"/>
    </xf>
    <xf numFmtId="0" fontId="21" fillId="0" borderId="0" xfId="0" applyFont="1" applyAlignment="1">
      <alignment wrapText="1"/>
    </xf>
    <xf numFmtId="0" fontId="26" fillId="0" borderId="0" xfId="0" applyFont="1"/>
    <xf numFmtId="0" fontId="24" fillId="0" borderId="0" xfId="0" applyFont="1"/>
    <xf numFmtId="0" fontId="18" fillId="4" borderId="0" xfId="0" applyFont="1" applyFill="1"/>
    <xf numFmtId="0" fontId="18" fillId="0" borderId="0" xfId="0" applyFont="1"/>
    <xf numFmtId="0" fontId="23" fillId="0" borderId="0" xfId="0" applyFont="1" applyAlignment="1">
      <alignment horizontal="center"/>
    </xf>
    <xf numFmtId="0" fontId="24" fillId="0" borderId="0" xfId="0" applyFont="1" applyAlignment="1">
      <alignment wrapText="1"/>
    </xf>
    <xf numFmtId="0" fontId="18" fillId="4" borderId="20" xfId="0" applyFont="1" applyFill="1" applyBorder="1"/>
    <xf numFmtId="0" fontId="13" fillId="0" borderId="0" xfId="0" applyFont="1" applyAlignment="1">
      <alignment horizontal="right"/>
    </xf>
    <xf numFmtId="2" fontId="13" fillId="0" borderId="0" xfId="0" applyNumberFormat="1" applyFont="1" applyAlignment="1">
      <alignment horizontal="center" vertical="center"/>
    </xf>
    <xf numFmtId="0" fontId="13" fillId="4" borderId="0" xfId="0" applyFont="1" applyFill="1" applyAlignment="1">
      <alignment horizontal="right"/>
    </xf>
    <xf numFmtId="0" fontId="24" fillId="0" borderId="0" xfId="0" applyFont="1" applyAlignment="1">
      <alignment vertical="center"/>
    </xf>
    <xf numFmtId="0" fontId="27" fillId="0" borderId="0" xfId="0" applyFont="1"/>
    <xf numFmtId="0" fontId="24" fillId="0" borderId="0" xfId="0" applyFont="1" applyAlignment="1">
      <alignment horizontal="right"/>
    </xf>
    <xf numFmtId="165" fontId="18" fillId="0" borderId="20" xfId="0" applyNumberFormat="1" applyFont="1" applyBorder="1" applyAlignment="1">
      <alignment horizontal="center" vertical="center" wrapText="1"/>
    </xf>
    <xf numFmtId="0" fontId="18" fillId="0" borderId="0" xfId="0" applyFont="1" applyAlignment="1">
      <alignment vertical="center"/>
    </xf>
    <xf numFmtId="2" fontId="21" fillId="0" borderId="0" xfId="0" applyNumberFormat="1" applyFont="1"/>
    <xf numFmtId="0" fontId="21" fillId="0" borderId="0" xfId="0" applyFont="1" applyAlignment="1">
      <alignment vertical="center"/>
    </xf>
    <xf numFmtId="0" fontId="24" fillId="0" borderId="0" xfId="0" applyFont="1" applyAlignment="1">
      <alignment vertical="justify"/>
    </xf>
    <xf numFmtId="164" fontId="24" fillId="0" borderId="0" xfId="0" applyNumberFormat="1" applyFont="1" applyAlignment="1">
      <alignment horizontal="center" vertical="justify"/>
    </xf>
    <xf numFmtId="0" fontId="24" fillId="0" borderId="0" xfId="0" applyFont="1" applyAlignment="1">
      <alignment horizontal="center" vertical="justify"/>
    </xf>
    <xf numFmtId="164" fontId="24" fillId="0" borderId="20" xfId="0" applyNumberFormat="1" applyFont="1" applyBorder="1" applyAlignment="1">
      <alignment horizontal="center" vertical="center" wrapText="1"/>
    </xf>
    <xf numFmtId="2" fontId="24" fillId="0" borderId="0" xfId="0" applyNumberFormat="1" applyFont="1"/>
    <xf numFmtId="0" fontId="16" fillId="4" borderId="0" xfId="0" applyFont="1" applyFill="1" applyAlignment="1">
      <alignment horizontal="right" wrapText="1"/>
    </xf>
    <xf numFmtId="0" fontId="18" fillId="0" borderId="0" xfId="0" applyFont="1" applyAlignment="1">
      <alignment vertical="justify"/>
    </xf>
    <xf numFmtId="164" fontId="18" fillId="0" borderId="0" xfId="0" applyNumberFormat="1" applyFont="1" applyAlignment="1">
      <alignment horizontal="center" vertical="justify"/>
    </xf>
    <xf numFmtId="0" fontId="18" fillId="0" borderId="0" xfId="0" applyFont="1" applyAlignment="1">
      <alignment horizontal="center" vertical="justify"/>
    </xf>
    <xf numFmtId="164" fontId="18" fillId="0" borderId="20" xfId="0" applyNumberFormat="1" applyFont="1" applyBorder="1" applyAlignment="1">
      <alignment horizontal="center" vertical="center" wrapText="1"/>
    </xf>
    <xf numFmtId="164" fontId="18" fillId="0" borderId="0" xfId="0" applyNumberFormat="1" applyFont="1"/>
    <xf numFmtId="0" fontId="18" fillId="5" borderId="0" xfId="0" applyFont="1" applyFill="1" applyAlignment="1">
      <alignment horizontal="left" vertical="center"/>
    </xf>
    <xf numFmtId="0" fontId="18" fillId="7" borderId="0" xfId="0" applyFont="1" applyFill="1" applyAlignment="1">
      <alignment horizontal="left" vertical="center"/>
    </xf>
    <xf numFmtId="0" fontId="13" fillId="0" borderId="0" xfId="0" applyFont="1" applyAlignment="1">
      <alignment horizontal="right" vertical="center"/>
    </xf>
    <xf numFmtId="0" fontId="17" fillId="0" borderId="0" xfId="0" applyFont="1" applyAlignment="1">
      <alignment vertical="center"/>
    </xf>
    <xf numFmtId="0" fontId="14" fillId="0" borderId="0" xfId="0" applyFont="1" applyAlignment="1">
      <alignment horizontal="right" vertical="center"/>
    </xf>
    <xf numFmtId="0" fontId="17" fillId="4" borderId="0" xfId="0" applyFont="1" applyFill="1" applyAlignment="1">
      <alignment vertical="center"/>
    </xf>
    <xf numFmtId="0" fontId="14" fillId="4" borderId="0" xfId="0" applyFont="1" applyFill="1" applyAlignment="1">
      <alignment horizontal="right" vertical="center"/>
    </xf>
    <xf numFmtId="166" fontId="13" fillId="0" borderId="0" xfId="0" applyNumberFormat="1" applyFont="1" applyAlignment="1">
      <alignment horizontal="right" vertical="center"/>
    </xf>
    <xf numFmtId="166" fontId="18" fillId="0" borderId="0" xfId="0" applyNumberFormat="1" applyFont="1" applyAlignment="1">
      <alignment horizontal="right" vertical="center"/>
    </xf>
    <xf numFmtId="0" fontId="13" fillId="8" borderId="20" xfId="0" applyFont="1" applyFill="1" applyBorder="1" applyAlignment="1">
      <alignment horizontal="center"/>
    </xf>
    <xf numFmtId="0" fontId="14" fillId="8" borderId="20" xfId="0" applyFont="1" applyFill="1" applyBorder="1" applyAlignment="1">
      <alignment horizontal="center" vertical="center"/>
    </xf>
    <xf numFmtId="0" fontId="13" fillId="8" borderId="20" xfId="0" applyFont="1" applyFill="1" applyBorder="1" applyAlignment="1">
      <alignment horizontal="center" vertical="center" wrapText="1"/>
    </xf>
    <xf numFmtId="0" fontId="11" fillId="4" borderId="0" xfId="0" applyFont="1" applyFill="1" applyAlignment="1">
      <alignment horizontal="right" vertical="center" wrapText="1"/>
    </xf>
    <xf numFmtId="0" fontId="11" fillId="4" borderId="0" xfId="0" applyFont="1" applyFill="1" applyAlignment="1">
      <alignment horizontal="right" vertical="center"/>
    </xf>
    <xf numFmtId="2" fontId="26" fillId="0" borderId="0" xfId="0" applyNumberFormat="1" applyFont="1"/>
    <xf numFmtId="0" fontId="26" fillId="0" borderId="0" xfId="0" applyFont="1" applyAlignment="1">
      <alignment wrapText="1"/>
    </xf>
    <xf numFmtId="0" fontId="26" fillId="0" borderId="0" xfId="0" applyFont="1" applyAlignment="1">
      <alignment vertical="center"/>
    </xf>
    <xf numFmtId="168" fontId="13" fillId="0" borderId="0" xfId="0" applyNumberFormat="1" applyFont="1" applyAlignment="1">
      <alignment horizontal="center" vertical="center"/>
    </xf>
    <xf numFmtId="167" fontId="21" fillId="0" borderId="0" xfId="0" applyNumberFormat="1" applyFont="1"/>
    <xf numFmtId="0" fontId="16" fillId="4" borderId="0" xfId="0" applyFont="1" applyFill="1" applyAlignment="1">
      <alignment horizontal="right"/>
    </xf>
    <xf numFmtId="168" fontId="13" fillId="0" borderId="0" xfId="0" applyNumberFormat="1" applyFont="1" applyAlignment="1">
      <alignment horizontal="center"/>
    </xf>
    <xf numFmtId="0" fontId="22" fillId="0" borderId="0" xfId="0" applyFont="1" applyAlignment="1">
      <alignment vertical="center"/>
    </xf>
    <xf numFmtId="0" fontId="22" fillId="0" borderId="0" xfId="0" applyFont="1" applyAlignment="1">
      <alignment horizontal="center" vertical="center"/>
    </xf>
    <xf numFmtId="0" fontId="21" fillId="0" borderId="0" xfId="0" applyFont="1" applyAlignment="1">
      <alignment vertical="center" wrapText="1"/>
    </xf>
    <xf numFmtId="2" fontId="21" fillId="0" borderId="0" xfId="0" applyNumberFormat="1" applyFont="1" applyAlignment="1">
      <alignment vertical="center"/>
    </xf>
    <xf numFmtId="0" fontId="22" fillId="0" borderId="0" xfId="0" applyFont="1" applyAlignment="1">
      <alignment horizontal="right" vertical="center"/>
    </xf>
    <xf numFmtId="14" fontId="21" fillId="0" borderId="0" xfId="0" applyNumberFormat="1" applyFont="1" applyAlignment="1">
      <alignment horizontal="left"/>
    </xf>
    <xf numFmtId="0" fontId="21" fillId="0" borderId="0" xfId="0" applyFont="1" applyAlignment="1">
      <alignment horizontal="left"/>
    </xf>
    <xf numFmtId="0" fontId="21" fillId="4" borderId="0" xfId="0" applyFont="1" applyFill="1" applyAlignment="1">
      <alignment vertical="center"/>
    </xf>
    <xf numFmtId="0" fontId="16" fillId="4" borderId="0" xfId="0" applyFont="1" applyFill="1" applyAlignment="1">
      <alignment horizontal="right" vertical="center"/>
    </xf>
    <xf numFmtId="0" fontId="13" fillId="8" borderId="20" xfId="0" applyFont="1" applyFill="1" applyBorder="1" applyAlignment="1">
      <alignment horizontal="center" vertical="center" textRotation="90" wrapText="1"/>
    </xf>
    <xf numFmtId="0" fontId="21" fillId="0" borderId="15" xfId="0" applyFont="1" applyBorder="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0" fontId="18" fillId="0" borderId="0" xfId="0" applyFont="1" applyAlignment="1">
      <alignment wrapText="1"/>
    </xf>
    <xf numFmtId="0" fontId="18" fillId="0" borderId="0" xfId="0" applyFont="1" applyAlignment="1">
      <alignment horizontal="right"/>
    </xf>
    <xf numFmtId="0" fontId="18" fillId="0" borderId="0" xfId="0" applyFont="1" applyAlignment="1">
      <alignment vertical="center" wrapText="1"/>
    </xf>
    <xf numFmtId="2" fontId="18" fillId="0" borderId="0" xfId="0" applyNumberFormat="1" applyFont="1" applyAlignment="1">
      <alignment vertical="center"/>
    </xf>
    <xf numFmtId="14" fontId="18" fillId="0" borderId="0" xfId="0" applyNumberFormat="1" applyFont="1" applyAlignment="1">
      <alignment horizontal="left"/>
    </xf>
    <xf numFmtId="0" fontId="18" fillId="0" borderId="0" xfId="0" applyFont="1" applyAlignment="1">
      <alignment horizontal="left"/>
    </xf>
    <xf numFmtId="0" fontId="13" fillId="0" borderId="0" xfId="0" applyFont="1"/>
    <xf numFmtId="0" fontId="18" fillId="4" borderId="0" xfId="0" applyFont="1" applyFill="1" applyAlignment="1">
      <alignment horizontal="left" vertical="center"/>
    </xf>
    <xf numFmtId="0" fontId="16" fillId="0" borderId="0" xfId="0" applyFont="1"/>
    <xf numFmtId="0" fontId="13" fillId="6" borderId="0" xfId="0" applyFont="1" applyFill="1"/>
    <xf numFmtId="0" fontId="10" fillId="4" borderId="0" xfId="0" applyFont="1" applyFill="1"/>
    <xf numFmtId="0" fontId="16" fillId="9" borderId="42" xfId="0" applyFont="1" applyFill="1" applyBorder="1" applyAlignment="1">
      <alignment horizontal="center" vertical="center"/>
    </xf>
    <xf numFmtId="0" fontId="24" fillId="0" borderId="20" xfId="0" applyFont="1" applyBorder="1" applyAlignment="1">
      <alignment horizontal="center" vertical="center" wrapText="1"/>
    </xf>
    <xf numFmtId="164" fontId="24" fillId="0" borderId="20" xfId="0" applyNumberFormat="1" applyFont="1" applyBorder="1" applyAlignment="1">
      <alignment vertical="top" wrapText="1"/>
    </xf>
    <xf numFmtId="164" fontId="23" fillId="0" borderId="20" xfId="0" applyNumberFormat="1" applyFont="1" applyBorder="1" applyAlignment="1">
      <alignment horizontal="center" vertical="center" wrapText="1"/>
    </xf>
    <xf numFmtId="0" fontId="24" fillId="0" borderId="20" xfId="0" applyFont="1" applyBorder="1" applyAlignment="1">
      <alignment horizontal="center" wrapText="1"/>
    </xf>
    <xf numFmtId="169" fontId="18" fillId="0" borderId="20" xfId="0" applyNumberFormat="1" applyFont="1" applyBorder="1" applyAlignment="1">
      <alignment horizontal="center" vertical="center"/>
    </xf>
    <xf numFmtId="169" fontId="13" fillId="0" borderId="20" xfId="0" applyNumberFormat="1" applyFont="1" applyBorder="1" applyAlignment="1">
      <alignment horizontal="center" vertical="center"/>
    </xf>
    <xf numFmtId="169" fontId="13" fillId="0" borderId="20" xfId="0" applyNumberFormat="1" applyFont="1" applyBorder="1" applyAlignment="1">
      <alignment horizontal="center"/>
    </xf>
    <xf numFmtId="169" fontId="13" fillId="0" borderId="0" xfId="0" applyNumberFormat="1" applyFont="1" applyAlignment="1">
      <alignment horizontal="center" vertical="center"/>
    </xf>
    <xf numFmtId="169" fontId="18" fillId="4" borderId="20" xfId="0" applyNumberFormat="1" applyFont="1" applyFill="1" applyBorder="1" applyAlignment="1">
      <alignment horizontal="center" vertical="center"/>
    </xf>
    <xf numFmtId="169" fontId="13" fillId="4" borderId="20" xfId="0" applyNumberFormat="1" applyFont="1" applyFill="1" applyBorder="1" applyAlignment="1">
      <alignment horizontal="center" vertical="center"/>
    </xf>
    <xf numFmtId="169" fontId="13" fillId="4" borderId="0" xfId="0" applyNumberFormat="1" applyFont="1" applyFill="1" applyAlignment="1">
      <alignment horizontal="center" vertical="center"/>
    </xf>
    <xf numFmtId="169" fontId="18" fillId="0" borderId="20" xfId="0" applyNumberFormat="1" applyFont="1" applyBorder="1" applyAlignment="1">
      <alignment horizontal="center" vertical="center" wrapText="1"/>
    </xf>
    <xf numFmtId="4" fontId="18" fillId="0" borderId="20" xfId="0" applyNumberFormat="1" applyFont="1" applyBorder="1" applyAlignment="1">
      <alignment horizontal="center" vertical="center" wrapText="1"/>
    </xf>
    <xf numFmtId="4" fontId="13" fillId="0" borderId="20" xfId="0" applyNumberFormat="1" applyFont="1" applyBorder="1" applyAlignment="1">
      <alignment horizontal="center"/>
    </xf>
    <xf numFmtId="169" fontId="18" fillId="0" borderId="20" xfId="0" applyNumberFormat="1" applyFont="1" applyBorder="1" applyAlignment="1">
      <alignment horizontal="center"/>
    </xf>
    <xf numFmtId="169" fontId="18" fillId="0" borderId="20" xfId="0" quotePrefix="1" applyNumberFormat="1" applyFont="1" applyBorder="1" applyAlignment="1">
      <alignment horizontal="center"/>
    </xf>
    <xf numFmtId="4" fontId="13" fillId="0" borderId="20" xfId="0" applyNumberFormat="1" applyFont="1" applyBorder="1" applyAlignment="1">
      <alignment horizontal="center" vertical="center"/>
    </xf>
    <xf numFmtId="169" fontId="18" fillId="0" borderId="20" xfId="0" quotePrefix="1" applyNumberFormat="1" applyFont="1" applyBorder="1" applyAlignment="1">
      <alignment horizontal="center" vertical="center"/>
    </xf>
    <xf numFmtId="169" fontId="13" fillId="0" borderId="30" xfId="0" applyNumberFormat="1" applyFont="1" applyBorder="1" applyAlignment="1">
      <alignment horizontal="center"/>
    </xf>
    <xf numFmtId="169" fontId="24" fillId="0" borderId="20" xfId="2" applyNumberFormat="1" applyFont="1" applyBorder="1" applyAlignment="1">
      <alignment horizontal="center" vertical="center"/>
    </xf>
    <xf numFmtId="169" fontId="23" fillId="0" borderId="20" xfId="2" applyNumberFormat="1" applyFont="1" applyBorder="1" applyAlignment="1">
      <alignment horizontal="center" vertical="center"/>
    </xf>
    <xf numFmtId="4" fontId="24" fillId="0" borderId="20" xfId="0" applyNumberFormat="1" applyFont="1" applyBorder="1" applyAlignment="1">
      <alignment horizontal="center" vertical="center" wrapText="1"/>
    </xf>
    <xf numFmtId="4" fontId="24" fillId="0" borderId="20" xfId="2" applyNumberFormat="1" applyFont="1" applyBorder="1" applyAlignment="1">
      <alignment horizontal="center" vertical="center"/>
    </xf>
    <xf numFmtId="4" fontId="23" fillId="0" borderId="26" xfId="3" applyNumberFormat="1" applyFont="1" applyBorder="1" applyAlignment="1">
      <alignment horizontal="center" vertical="center"/>
    </xf>
    <xf numFmtId="169" fontId="23" fillId="0" borderId="27" xfId="3" applyNumberFormat="1" applyFont="1" applyBorder="1" applyAlignment="1">
      <alignment horizontal="center" vertical="center"/>
    </xf>
    <xf numFmtId="169" fontId="23" fillId="0" borderId="28" xfId="3" applyNumberFormat="1" applyFont="1" applyBorder="1" applyAlignment="1">
      <alignment horizontal="center" vertical="center"/>
    </xf>
    <xf numFmtId="169" fontId="23" fillId="0" borderId="20" xfId="3" applyNumberFormat="1" applyFont="1" applyBorder="1" applyAlignment="1">
      <alignment horizontal="center" vertical="center"/>
    </xf>
    <xf numFmtId="169" fontId="18" fillId="0" borderId="0" xfId="0" applyNumberFormat="1" applyFont="1" applyAlignment="1">
      <alignment wrapText="1"/>
    </xf>
    <xf numFmtId="169" fontId="18" fillId="0" borderId="0" xfId="0" applyNumberFormat="1" applyFont="1"/>
    <xf numFmtId="4" fontId="23" fillId="0" borderId="20" xfId="3" applyNumberFormat="1" applyFont="1" applyBorder="1" applyAlignment="1">
      <alignment horizontal="center" vertical="center"/>
    </xf>
    <xf numFmtId="0" fontId="18" fillId="4" borderId="20" xfId="0" applyFont="1" applyFill="1" applyBorder="1" applyAlignment="1">
      <alignment wrapText="1"/>
    </xf>
    <xf numFmtId="0" fontId="18" fillId="4" borderId="0" xfId="0" applyFont="1" applyFill="1" applyAlignment="1">
      <alignment wrapText="1"/>
    </xf>
    <xf numFmtId="0" fontId="29" fillId="0" borderId="0" xfId="0" applyFont="1"/>
    <xf numFmtId="0" fontId="18" fillId="0" borderId="20" xfId="0" applyFont="1" applyBorder="1"/>
    <xf numFmtId="0" fontId="7" fillId="9" borderId="8"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24" xfId="0" applyFont="1" applyFill="1" applyBorder="1" applyAlignment="1">
      <alignment vertical="center" wrapText="1"/>
    </xf>
    <xf numFmtId="0" fontId="8" fillId="9" borderId="24" xfId="0" applyFont="1" applyFill="1" applyBorder="1" applyAlignment="1">
      <alignment vertical="center" wrapText="1"/>
    </xf>
    <xf numFmtId="0" fontId="32" fillId="0" borderId="16" xfId="0" applyFont="1" applyFill="1" applyBorder="1" applyAlignment="1">
      <alignment horizontal="justify" vertical="center" wrapText="1"/>
    </xf>
    <xf numFmtId="0" fontId="32" fillId="0" borderId="0" xfId="0" applyFont="1" applyFill="1" applyAlignment="1">
      <alignment horizontal="justify" vertical="center"/>
    </xf>
    <xf numFmtId="0" fontId="6" fillId="0" borderId="16" xfId="0" applyFont="1" applyFill="1" applyBorder="1" applyAlignment="1">
      <alignment horizontal="justify" vertical="center" wrapText="1"/>
    </xf>
    <xf numFmtId="0" fontId="32" fillId="0" borderId="52" xfId="0" applyFont="1" applyFill="1" applyBorder="1" applyAlignment="1">
      <alignment horizontal="justify" vertical="center" wrapText="1"/>
    </xf>
    <xf numFmtId="0" fontId="32" fillId="0" borderId="16" xfId="0" applyFont="1" applyFill="1" applyBorder="1" applyAlignment="1">
      <alignment vertical="top" wrapText="1"/>
    </xf>
    <xf numFmtId="0" fontId="32" fillId="0" borderId="39" xfId="0" applyFont="1" applyFill="1" applyBorder="1" applyAlignment="1">
      <alignment vertical="top" wrapText="1"/>
    </xf>
    <xf numFmtId="0" fontId="32" fillId="0" borderId="39" xfId="0" applyFont="1" applyFill="1" applyBorder="1" applyAlignment="1">
      <alignment horizontal="justify" vertical="center" wrapText="1"/>
    </xf>
    <xf numFmtId="0" fontId="35" fillId="0" borderId="0" xfId="0" applyFont="1" applyFill="1" applyBorder="1" applyAlignment="1">
      <alignment horizontal="justify" vertical="center" wrapText="1"/>
    </xf>
    <xf numFmtId="0" fontId="35" fillId="0" borderId="0" xfId="0" applyFont="1" applyFill="1" applyBorder="1" applyAlignment="1">
      <alignment horizontal="left" vertical="center" wrapText="1" indent="1"/>
    </xf>
    <xf numFmtId="0" fontId="37" fillId="0" borderId="0" xfId="0" applyFont="1" applyFill="1" applyBorder="1" applyAlignment="1">
      <alignment vertical="top" wrapText="1"/>
    </xf>
    <xf numFmtId="0" fontId="31" fillId="0" borderId="0" xfId="0" applyFont="1" applyFill="1" applyBorder="1" applyAlignment="1">
      <alignment horizontal="justify" vertical="center" wrapText="1"/>
    </xf>
    <xf numFmtId="0" fontId="36" fillId="0" borderId="0" xfId="0" applyFont="1" applyFill="1" applyBorder="1" applyAlignment="1">
      <alignment horizontal="justify" vertical="center" wrapText="1"/>
    </xf>
    <xf numFmtId="0" fontId="37" fillId="0" borderId="0" xfId="0" applyFont="1" applyFill="1" applyBorder="1" applyAlignment="1">
      <alignment vertical="center" wrapText="1"/>
    </xf>
    <xf numFmtId="0" fontId="18" fillId="4" borderId="20" xfId="0" applyFont="1" applyFill="1" applyBorder="1" applyAlignment="1">
      <alignment horizontal="left"/>
    </xf>
    <xf numFmtId="0" fontId="8" fillId="9" borderId="24" xfId="0" applyFont="1" applyFill="1" applyBorder="1" applyAlignment="1">
      <alignment vertical="center" wrapText="1"/>
    </xf>
    <xf numFmtId="0" fontId="7" fillId="9" borderId="25"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20" fillId="0" borderId="0" xfId="0" applyFont="1" applyAlignment="1">
      <alignment horizontal="right" vertical="center" wrapText="1"/>
    </xf>
    <xf numFmtId="0" fontId="7" fillId="9" borderId="50"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9" borderId="51" xfId="0" applyFont="1" applyFill="1" applyBorder="1" applyAlignment="1">
      <alignment horizontal="center" vertical="center" wrapText="1"/>
    </xf>
    <xf numFmtId="0" fontId="7" fillId="9" borderId="29" xfId="0" applyFont="1" applyFill="1" applyBorder="1" applyAlignment="1">
      <alignment horizontal="left" vertical="center" wrapText="1"/>
    </xf>
    <xf numFmtId="0" fontId="7" fillId="9" borderId="38" xfId="0" applyFont="1" applyFill="1" applyBorder="1" applyAlignment="1">
      <alignment horizontal="left" vertical="center" wrapText="1"/>
    </xf>
    <xf numFmtId="0" fontId="7" fillId="9" borderId="24" xfId="0" applyFont="1" applyFill="1" applyBorder="1" applyAlignment="1">
      <alignment horizontal="left" vertical="center" wrapText="1"/>
    </xf>
    <xf numFmtId="0" fontId="8" fillId="9" borderId="50" xfId="0" applyFont="1" applyFill="1" applyBorder="1" applyAlignment="1">
      <alignment vertical="center" wrapText="1"/>
    </xf>
    <xf numFmtId="0" fontId="8" fillId="9" borderId="25" xfId="0" applyFont="1" applyFill="1" applyBorder="1" applyAlignment="1">
      <alignment vertical="center" wrapText="1"/>
    </xf>
    <xf numFmtId="0" fontId="8" fillId="9" borderId="51" xfId="0" applyFont="1" applyFill="1" applyBorder="1" applyAlignment="1">
      <alignment vertical="center" wrapText="1"/>
    </xf>
    <xf numFmtId="0" fontId="8" fillId="9" borderId="29" xfId="0" applyFont="1" applyFill="1" applyBorder="1" applyAlignment="1">
      <alignment vertical="center" wrapText="1"/>
    </xf>
    <xf numFmtId="0" fontId="8" fillId="9" borderId="38" xfId="0" applyFont="1" applyFill="1" applyBorder="1" applyAlignment="1">
      <alignment vertical="center" wrapText="1"/>
    </xf>
    <xf numFmtId="0" fontId="8" fillId="9" borderId="24" xfId="0" applyFont="1" applyFill="1" applyBorder="1" applyAlignment="1">
      <alignment vertical="center" wrapText="1"/>
    </xf>
    <xf numFmtId="0" fontId="8" fillId="9" borderId="29"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12" fillId="3" borderId="0" xfId="0" applyFont="1" applyFill="1" applyAlignment="1">
      <alignment horizontal="center" vertical="center"/>
    </xf>
    <xf numFmtId="0" fontId="30" fillId="9" borderId="29" xfId="0" applyFont="1" applyFill="1" applyBorder="1" applyAlignment="1">
      <alignment vertical="center" wrapText="1"/>
    </xf>
    <xf numFmtId="0" fontId="30" fillId="9" borderId="38" xfId="0" applyFont="1" applyFill="1" applyBorder="1" applyAlignment="1">
      <alignment vertical="center" wrapText="1"/>
    </xf>
    <xf numFmtId="0" fontId="30" fillId="9" borderId="24" xfId="0" applyFont="1" applyFill="1" applyBorder="1" applyAlignment="1">
      <alignment vertical="center" wrapText="1"/>
    </xf>
    <xf numFmtId="0" fontId="34" fillId="0" borderId="0" xfId="0" applyFont="1" applyFill="1" applyBorder="1" applyAlignment="1">
      <alignment vertical="center" wrapText="1"/>
    </xf>
    <xf numFmtId="0" fontId="38" fillId="9" borderId="29" xfId="0" applyFont="1" applyFill="1" applyBorder="1" applyAlignment="1">
      <alignment vertical="center" wrapText="1"/>
    </xf>
    <xf numFmtId="0" fontId="38" fillId="9" borderId="38" xfId="0" applyFont="1" applyFill="1" applyBorder="1" applyAlignment="1">
      <alignment vertical="center" wrapText="1"/>
    </xf>
    <xf numFmtId="0" fontId="38" fillId="9" borderId="24" xfId="0" applyFont="1" applyFill="1" applyBorder="1" applyAlignment="1">
      <alignment vertical="center" wrapText="1"/>
    </xf>
    <xf numFmtId="0" fontId="34" fillId="9" borderId="29" xfId="0" applyFont="1" applyFill="1" applyBorder="1" applyAlignment="1">
      <alignment vertical="center" wrapText="1"/>
    </xf>
    <xf numFmtId="0" fontId="34" fillId="9" borderId="38" xfId="0" applyFont="1" applyFill="1" applyBorder="1" applyAlignment="1">
      <alignment vertical="center" wrapText="1"/>
    </xf>
    <xf numFmtId="0" fontId="34" fillId="9" borderId="24" xfId="0" applyFont="1" applyFill="1" applyBorder="1" applyAlignment="1">
      <alignment vertical="center" wrapText="1"/>
    </xf>
    <xf numFmtId="0" fontId="34" fillId="9" borderId="29" xfId="0" applyFont="1" applyFill="1" applyBorder="1" applyAlignment="1">
      <alignment horizontal="center" vertical="center" wrapText="1"/>
    </xf>
    <xf numFmtId="0" fontId="34" fillId="9" borderId="38"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13" fillId="8" borderId="20" xfId="0" applyFont="1" applyFill="1" applyBorder="1" applyAlignment="1">
      <alignment horizontal="center"/>
    </xf>
    <xf numFmtId="165" fontId="18" fillId="4" borderId="20" xfId="0" applyNumberFormat="1" applyFont="1" applyFill="1" applyBorder="1" applyAlignment="1">
      <alignment horizontal="left" vertical="center" wrapText="1"/>
    </xf>
    <xf numFmtId="0" fontId="13" fillId="0" borderId="11" xfId="0" applyFont="1" applyBorder="1" applyAlignment="1">
      <alignment horizontal="right"/>
    </xf>
    <xf numFmtId="0" fontId="13" fillId="0" borderId="17" xfId="0" applyFont="1" applyBorder="1" applyAlignment="1">
      <alignment horizontal="right"/>
    </xf>
    <xf numFmtId="0" fontId="16" fillId="9" borderId="41" xfId="0" applyFont="1" applyFill="1" applyBorder="1" applyAlignment="1">
      <alignment horizontal="right" wrapText="1"/>
    </xf>
    <xf numFmtId="0" fontId="13" fillId="4" borderId="0" xfId="0" applyFont="1" applyFill="1" applyAlignment="1">
      <alignment horizontal="center" wrapText="1"/>
    </xf>
    <xf numFmtId="0" fontId="16" fillId="9" borderId="41" xfId="0" applyFont="1" applyFill="1" applyBorder="1" applyAlignment="1">
      <alignment horizontal="right" vertical="center"/>
    </xf>
    <xf numFmtId="0" fontId="14" fillId="8" borderId="5" xfId="0" applyFont="1" applyFill="1" applyBorder="1" applyAlignment="1">
      <alignment horizontal="center" vertical="center"/>
    </xf>
    <xf numFmtId="0" fontId="14" fillId="8" borderId="30" xfId="0" applyFont="1" applyFill="1" applyBorder="1" applyAlignment="1">
      <alignment horizontal="center" vertical="center"/>
    </xf>
    <xf numFmtId="165" fontId="18" fillId="0" borderId="20" xfId="0" applyNumberFormat="1" applyFont="1" applyBorder="1" applyAlignment="1">
      <alignment horizontal="left" vertical="center" wrapText="1"/>
    </xf>
    <xf numFmtId="0" fontId="14" fillId="0" borderId="0" xfId="0" applyFont="1" applyAlignment="1">
      <alignment horizontal="right" vertical="center"/>
    </xf>
    <xf numFmtId="0" fontId="14" fillId="8" borderId="20" xfId="0" applyFont="1" applyFill="1" applyBorder="1" applyAlignment="1">
      <alignment horizontal="center" vertical="center"/>
    </xf>
    <xf numFmtId="0" fontId="14" fillId="4" borderId="0" xfId="0" applyFont="1" applyFill="1" applyAlignment="1">
      <alignment horizontal="right" vertical="center"/>
    </xf>
    <xf numFmtId="0" fontId="18" fillId="0" borderId="0" xfId="0" applyFont="1" applyAlignment="1">
      <alignment horizontal="right" vertical="center"/>
    </xf>
    <xf numFmtId="0" fontId="13" fillId="0" borderId="0" xfId="0" applyFont="1" applyAlignment="1">
      <alignment horizontal="right" vertical="center"/>
    </xf>
    <xf numFmtId="164" fontId="18" fillId="0" borderId="20" xfId="0" applyNumberFormat="1" applyFont="1" applyBorder="1" applyAlignment="1">
      <alignment horizontal="left" vertical="center" wrapText="1"/>
    </xf>
    <xf numFmtId="0" fontId="13" fillId="0" borderId="40" xfId="0" applyFont="1" applyBorder="1" applyAlignment="1">
      <alignment horizontal="right" vertical="center"/>
    </xf>
    <xf numFmtId="0" fontId="24" fillId="0" borderId="0" xfId="0" applyFont="1" applyAlignment="1">
      <alignment horizontal="right"/>
    </xf>
    <xf numFmtId="0" fontId="16" fillId="9" borderId="41" xfId="0" applyFont="1" applyFill="1" applyBorder="1" applyAlignment="1">
      <alignment horizontal="right" vertical="center" wrapText="1"/>
    </xf>
    <xf numFmtId="0" fontId="13" fillId="4" borderId="0" xfId="0" applyFont="1" applyFill="1" applyAlignment="1">
      <alignment horizontal="center" vertical="justify"/>
    </xf>
    <xf numFmtId="0" fontId="13" fillId="0" borderId="20" xfId="0" applyFont="1" applyBorder="1" applyAlignment="1">
      <alignment horizontal="center" vertical="center"/>
    </xf>
    <xf numFmtId="0" fontId="25" fillId="0" borderId="11" xfId="0" applyFont="1" applyBorder="1" applyAlignment="1">
      <alignment horizontal="center" vertical="top"/>
    </xf>
    <xf numFmtId="0" fontId="13" fillId="8" borderId="20" xfId="0" applyFont="1" applyFill="1" applyBorder="1" applyAlignment="1">
      <alignment horizontal="center" vertical="center" wrapText="1"/>
    </xf>
    <xf numFmtId="169" fontId="18" fillId="0" borderId="20" xfId="0" applyNumberFormat="1" applyFont="1" applyBorder="1" applyAlignment="1">
      <alignment horizontal="center" vertical="center"/>
    </xf>
    <xf numFmtId="4" fontId="18" fillId="0" borderId="20" xfId="0" applyNumberFormat="1" applyFont="1" applyBorder="1" applyAlignment="1">
      <alignment horizontal="center" vertical="center"/>
    </xf>
    <xf numFmtId="0" fontId="21" fillId="0" borderId="0" xfId="0" applyFont="1" applyAlignment="1">
      <alignment horizontal="right"/>
    </xf>
    <xf numFmtId="0" fontId="18" fillId="0" borderId="0" xfId="0" applyFont="1" applyAlignment="1">
      <alignment horizontal="right"/>
    </xf>
    <xf numFmtId="0" fontId="13" fillId="0" borderId="0" xfId="0" applyFont="1" applyAlignment="1">
      <alignment horizontal="right"/>
    </xf>
    <xf numFmtId="0" fontId="13" fillId="0" borderId="40" xfId="0" applyFont="1" applyBorder="1" applyAlignment="1">
      <alignment horizontal="right"/>
    </xf>
    <xf numFmtId="164" fontId="18" fillId="0" borderId="20" xfId="0" applyNumberFormat="1" applyFont="1" applyBorder="1" applyAlignment="1">
      <alignment horizontal="left" vertical="top" wrapText="1"/>
    </xf>
    <xf numFmtId="169" fontId="18" fillId="0" borderId="20" xfId="0" applyNumberFormat="1" applyFont="1" applyBorder="1" applyAlignment="1">
      <alignment horizontal="center"/>
    </xf>
    <xf numFmtId="4" fontId="18" fillId="0" borderId="20" xfId="0" applyNumberFormat="1" applyFont="1" applyBorder="1" applyAlignment="1">
      <alignment horizontal="center"/>
    </xf>
    <xf numFmtId="0" fontId="16" fillId="9" borderId="41" xfId="0" applyFont="1" applyFill="1" applyBorder="1" applyAlignment="1">
      <alignment horizontal="right"/>
    </xf>
    <xf numFmtId="0" fontId="24" fillId="0" borderId="11" xfId="0" applyFont="1" applyBorder="1" applyAlignment="1">
      <alignment horizontal="center" vertical="top"/>
    </xf>
    <xf numFmtId="0" fontId="16" fillId="9" borderId="45" xfId="0" applyFont="1" applyFill="1" applyBorder="1" applyAlignment="1">
      <alignment horizontal="center" vertical="center"/>
    </xf>
    <xf numFmtId="0" fontId="16" fillId="9" borderId="46" xfId="0" applyFont="1" applyFill="1" applyBorder="1" applyAlignment="1">
      <alignment horizontal="center" vertical="center"/>
    </xf>
    <xf numFmtId="0" fontId="11" fillId="0" borderId="5" xfId="0" applyFont="1" applyBorder="1" applyAlignment="1">
      <alignment horizontal="center" vertical="center"/>
    </xf>
    <xf numFmtId="0" fontId="11" fillId="0" borderId="48" xfId="0" applyFont="1" applyBorder="1" applyAlignment="1">
      <alignment horizontal="center" vertical="center"/>
    </xf>
    <xf numFmtId="0" fontId="11" fillId="0" borderId="30" xfId="0" applyFont="1" applyBorder="1" applyAlignment="1">
      <alignment horizontal="center" vertical="center"/>
    </xf>
    <xf numFmtId="0" fontId="16" fillId="9" borderId="47" xfId="0" applyFont="1" applyFill="1" applyBorder="1" applyAlignment="1">
      <alignment horizontal="right" vertical="center"/>
    </xf>
    <xf numFmtId="0" fontId="16" fillId="9" borderId="46" xfId="0" applyFont="1" applyFill="1" applyBorder="1" applyAlignment="1">
      <alignment horizontal="right" vertical="center"/>
    </xf>
    <xf numFmtId="0" fontId="13" fillId="8" borderId="20" xfId="0" applyFont="1" applyFill="1" applyBorder="1" applyAlignment="1">
      <alignment horizontal="center" vertical="center"/>
    </xf>
    <xf numFmtId="0" fontId="13" fillId="0" borderId="0" xfId="0" applyFont="1" applyAlignment="1">
      <alignment horizontal="right" vertical="center" wrapText="1"/>
    </xf>
    <xf numFmtId="169" fontId="26" fillId="0" borderId="43" xfId="0" applyNumberFormat="1" applyFont="1" applyBorder="1" applyAlignment="1">
      <alignment horizontal="center" vertical="center" wrapText="1"/>
    </xf>
    <xf numFmtId="169" fontId="26" fillId="0" borderId="44" xfId="0" applyNumberFormat="1" applyFont="1" applyBorder="1" applyAlignment="1">
      <alignment horizontal="center" vertical="center" wrapText="1"/>
    </xf>
    <xf numFmtId="2" fontId="21" fillId="0" borderId="0" xfId="0" applyNumberFormat="1" applyFont="1" applyAlignment="1">
      <alignment horizontal="right" vertical="center"/>
    </xf>
    <xf numFmtId="164" fontId="21" fillId="0" borderId="0" xfId="0" applyNumberFormat="1" applyFont="1" applyAlignment="1">
      <alignment horizontal="center" vertical="center"/>
    </xf>
    <xf numFmtId="0" fontId="24" fillId="0" borderId="0" xfId="0" applyFont="1" applyAlignment="1">
      <alignment horizontal="center" vertical="top"/>
    </xf>
    <xf numFmtId="0" fontId="21" fillId="0" borderId="0" xfId="0" applyFont="1" applyAlignment="1">
      <alignment horizontal="center" vertical="center"/>
    </xf>
    <xf numFmtId="0" fontId="13" fillId="0" borderId="27" xfId="3" applyFont="1" applyBorder="1" applyAlignment="1">
      <alignment horizontal="right" vertical="center" wrapText="1"/>
    </xf>
    <xf numFmtId="0" fontId="13" fillId="0" borderId="28" xfId="3" applyFont="1" applyBorder="1" applyAlignment="1">
      <alignment horizontal="right" vertical="center" wrapText="1"/>
    </xf>
    <xf numFmtId="0" fontId="13" fillId="8" borderId="20" xfId="0" applyFont="1" applyFill="1" applyBorder="1" applyAlignment="1">
      <alignment horizontal="center" vertical="center" textRotation="90" wrapText="1"/>
    </xf>
    <xf numFmtId="0" fontId="13" fillId="8" borderId="20" xfId="0" applyFont="1" applyFill="1" applyBorder="1" applyAlignment="1">
      <alignment horizontal="center" vertical="center" textRotation="90"/>
    </xf>
    <xf numFmtId="165" fontId="1" fillId="0" borderId="1" xfId="0" applyNumberFormat="1" applyFont="1" applyBorder="1" applyAlignment="1">
      <alignment horizontal="center" wrapText="1"/>
    </xf>
    <xf numFmtId="0" fontId="1" fillId="0" borderId="11" xfId="0" applyFont="1" applyBorder="1" applyAlignment="1">
      <alignment horizontal="center" wrapText="1"/>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2" fillId="0" borderId="7" xfId="3" applyFont="1" applyBorder="1" applyAlignment="1">
      <alignment horizontal="right" wrapText="1"/>
    </xf>
    <xf numFmtId="0" fontId="2" fillId="0" borderId="9" xfId="3" applyFont="1" applyBorder="1" applyAlignment="1">
      <alignment horizontal="right" wrapText="1"/>
    </xf>
    <xf numFmtId="0" fontId="2" fillId="0" borderId="10" xfId="3" applyFont="1" applyBorder="1" applyAlignment="1">
      <alignment horizontal="right" wrapText="1"/>
    </xf>
    <xf numFmtId="0" fontId="1" fillId="0" borderId="2"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13" xfId="0" applyFont="1" applyBorder="1" applyAlignment="1">
      <alignment horizontal="center" vertical="center" textRotation="90" wrapText="1"/>
    </xf>
    <xf numFmtId="0" fontId="1" fillId="0" borderId="22" xfId="0" applyFont="1" applyBorder="1" applyAlignment="1">
      <alignment horizontal="center" vertical="center" textRotation="90" wrapText="1"/>
    </xf>
    <xf numFmtId="0" fontId="1" fillId="0" borderId="22" xfId="0" applyFont="1" applyBorder="1" applyAlignment="1">
      <alignment horizontal="center" vertical="center"/>
    </xf>
    <xf numFmtId="0" fontId="1" fillId="0" borderId="13" xfId="0" applyFont="1" applyBorder="1" applyAlignment="1">
      <alignment horizontal="center" vertical="center" textRotation="90"/>
    </xf>
    <xf numFmtId="0" fontId="1" fillId="0" borderId="22" xfId="0" applyFont="1" applyBorder="1" applyAlignment="1">
      <alignment horizontal="center" vertical="center" textRotation="90"/>
    </xf>
    <xf numFmtId="0" fontId="1" fillId="0" borderId="14"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164"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2" fontId="1" fillId="0" borderId="0" xfId="0" applyNumberFormat="1" applyFont="1" applyAlignment="1">
      <alignment horizontal="right" vertical="center"/>
    </xf>
    <xf numFmtId="9" fontId="1" fillId="0" borderId="25" xfId="0" applyNumberFormat="1" applyFont="1" applyBorder="1" applyAlignment="1">
      <alignment horizontal="left"/>
    </xf>
    <xf numFmtId="9" fontId="1" fillId="0" borderId="0" xfId="0" applyNumberFormat="1" applyFont="1" applyAlignment="1">
      <alignment horizontal="left"/>
    </xf>
    <xf numFmtId="0" fontId="1" fillId="0" borderId="12" xfId="0" applyFont="1" applyBorder="1" applyAlignment="1">
      <alignment horizontal="center" vertical="center"/>
    </xf>
    <xf numFmtId="0" fontId="13" fillId="0" borderId="0" xfId="3" applyFont="1" applyAlignment="1">
      <alignment horizontal="right" vertical="center" wrapText="1"/>
    </xf>
    <xf numFmtId="0" fontId="13" fillId="8" borderId="18"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48" xfId="0" applyFont="1" applyBorder="1" applyAlignment="1">
      <alignment horizontal="center" vertical="center"/>
    </xf>
    <xf numFmtId="0" fontId="13" fillId="0" borderId="30" xfId="0" applyFont="1" applyBorder="1" applyAlignment="1">
      <alignment horizontal="center" vertical="center"/>
    </xf>
    <xf numFmtId="169" fontId="18" fillId="0" borderId="20" xfId="0" applyNumberFormat="1" applyFont="1" applyBorder="1" applyAlignment="1">
      <alignment horizontal="center" vertical="center" wrapText="1"/>
    </xf>
    <xf numFmtId="164" fontId="18" fillId="0" borderId="0" xfId="0" applyNumberFormat="1" applyFont="1" applyAlignment="1">
      <alignment horizontal="center" vertical="center"/>
    </xf>
    <xf numFmtId="0" fontId="18" fillId="0" borderId="0" xfId="0" applyFont="1" applyAlignment="1">
      <alignment horizontal="center" vertical="center"/>
    </xf>
    <xf numFmtId="2" fontId="18" fillId="0" borderId="0" xfId="0" applyNumberFormat="1" applyFont="1" applyAlignment="1">
      <alignment horizontal="right" vertical="center"/>
    </xf>
    <xf numFmtId="164" fontId="2" fillId="0" borderId="1" xfId="0" applyNumberFormat="1" applyFont="1" applyBorder="1" applyAlignment="1">
      <alignment horizontal="center" vertical="center"/>
    </xf>
    <xf numFmtId="0" fontId="1" fillId="0" borderId="11" xfId="0" applyFont="1" applyBorder="1" applyAlignment="1">
      <alignment horizontal="center" vertical="top"/>
    </xf>
    <xf numFmtId="0" fontId="16" fillId="9" borderId="45" xfId="0" applyFont="1" applyFill="1" applyBorder="1" applyAlignment="1">
      <alignment horizontal="right" vertical="center"/>
    </xf>
    <xf numFmtId="0" fontId="18" fillId="0" borderId="20" xfId="0" applyFont="1" applyBorder="1" applyAlignment="1">
      <alignment horizontal="center" vertical="center" wrapText="1"/>
    </xf>
    <xf numFmtId="0" fontId="2" fillId="0" borderId="26" xfId="3" applyFont="1" applyBorder="1" applyAlignment="1">
      <alignment horizontal="right" wrapText="1"/>
    </xf>
    <xf numFmtId="0" fontId="2" fillId="0" borderId="27" xfId="3" applyFont="1" applyBorder="1" applyAlignment="1">
      <alignment horizontal="right" wrapText="1"/>
    </xf>
    <xf numFmtId="0" fontId="2" fillId="0" borderId="28" xfId="3" applyFont="1" applyBorder="1" applyAlignment="1">
      <alignment horizontal="right" wrapText="1"/>
    </xf>
    <xf numFmtId="0" fontId="1" fillId="0" borderId="6" xfId="0" applyFont="1" applyBorder="1" applyAlignment="1">
      <alignment horizontal="center" vertical="center" textRotation="90" wrapText="1"/>
    </xf>
    <xf numFmtId="0" fontId="1" fillId="0" borderId="18" xfId="0" applyFont="1" applyBorder="1" applyAlignment="1">
      <alignment horizontal="center" vertical="center" textRotation="90" wrapText="1"/>
    </xf>
    <xf numFmtId="0" fontId="1" fillId="0" borderId="18" xfId="0" applyFont="1" applyBorder="1" applyAlignment="1">
      <alignment horizontal="center" vertical="center"/>
    </xf>
    <xf numFmtId="0" fontId="1" fillId="0" borderId="18" xfId="0" applyFont="1" applyBorder="1" applyAlignment="1">
      <alignment horizontal="center" vertical="center" textRotation="90"/>
    </xf>
    <xf numFmtId="0" fontId="1" fillId="0" borderId="19" xfId="0" applyFont="1" applyBorder="1" applyAlignment="1">
      <alignment horizontal="center" vertical="center" textRotation="90" wrapText="1"/>
    </xf>
    <xf numFmtId="0" fontId="6" fillId="0" borderId="0" xfId="0" applyFont="1" applyFill="1" applyBorder="1" applyAlignment="1">
      <alignment horizontal="justify" vertical="center"/>
    </xf>
    <xf numFmtId="0" fontId="6" fillId="0" borderId="29" xfId="0" applyFont="1" applyFill="1" applyBorder="1" applyAlignment="1">
      <alignment horizontal="justify" vertical="center"/>
    </xf>
    <xf numFmtId="0" fontId="6" fillId="0" borderId="38" xfId="0" applyFont="1" applyFill="1" applyBorder="1" applyAlignment="1">
      <alignment horizontal="justify" vertical="center"/>
    </xf>
    <xf numFmtId="0" fontId="6" fillId="0" borderId="0" xfId="0" applyFont="1" applyFill="1" applyAlignment="1">
      <alignment horizontal="justify" vertical="center"/>
    </xf>
    <xf numFmtId="0" fontId="6" fillId="0" borderId="0" xfId="0" applyFont="1" applyFill="1" applyBorder="1" applyAlignment="1">
      <alignment vertical="top"/>
    </xf>
    <xf numFmtId="0" fontId="6" fillId="0" borderId="49" xfId="0" applyFont="1" applyFill="1" applyBorder="1" applyAlignment="1">
      <alignment vertical="top"/>
    </xf>
    <xf numFmtId="0" fontId="6" fillId="0" borderId="24" xfId="0" applyFont="1" applyFill="1" applyBorder="1" applyAlignment="1">
      <alignment horizontal="justify" vertical="center"/>
    </xf>
    <xf numFmtId="0" fontId="6" fillId="0" borderId="0" xfId="0" applyFont="1" applyFill="1"/>
    <xf numFmtId="0" fontId="6" fillId="0" borderId="0" xfId="0" applyFont="1" applyFill="1" applyAlignment="1">
      <alignment horizontal="left" vertical="center" indent="1"/>
    </xf>
    <xf numFmtId="0" fontId="32" fillId="0" borderId="38" xfId="0" applyFont="1" applyFill="1" applyBorder="1" applyAlignment="1">
      <alignment horizontal="justify" vertical="center" wrapText="1"/>
    </xf>
    <xf numFmtId="0" fontId="32" fillId="0" borderId="0" xfId="0" applyFont="1" applyFill="1" applyBorder="1" applyAlignment="1">
      <alignment horizontal="justify" vertical="center" wrapText="1"/>
    </xf>
    <xf numFmtId="0" fontId="32" fillId="0" borderId="49" xfId="0" applyFont="1" applyFill="1" applyBorder="1" applyAlignment="1">
      <alignment vertical="top" wrapText="1"/>
    </xf>
    <xf numFmtId="0" fontId="32" fillId="0" borderId="24" xfId="0" applyFont="1" applyFill="1" applyBorder="1" applyAlignment="1">
      <alignment horizontal="justify" vertical="center" wrapText="1"/>
    </xf>
    <xf numFmtId="0" fontId="32" fillId="0" borderId="0" xfId="0" applyFont="1" applyFill="1" applyBorder="1" applyAlignment="1">
      <alignment vertical="top" wrapText="1"/>
    </xf>
    <xf numFmtId="0" fontId="6" fillId="0" borderId="24" xfId="0" applyFont="1" applyFill="1" applyBorder="1"/>
    <xf numFmtId="0" fontId="32" fillId="0" borderId="0" xfId="0" applyFont="1" applyFill="1" applyBorder="1" applyAlignment="1">
      <alignment vertical="center" wrapText="1"/>
    </xf>
    <xf numFmtId="0" fontId="6" fillId="0" borderId="38" xfId="0" applyFont="1" applyFill="1" applyBorder="1"/>
    <xf numFmtId="0" fontId="32" fillId="0" borderId="49" xfId="0" applyFont="1" applyFill="1" applyBorder="1" applyAlignment="1">
      <alignment horizontal="justify" vertical="center" wrapText="1"/>
    </xf>
    <xf numFmtId="0" fontId="32" fillId="0" borderId="24" xfId="0" applyFont="1" applyFill="1" applyBorder="1" applyAlignment="1">
      <alignment vertical="top" wrapText="1"/>
    </xf>
    <xf numFmtId="0" fontId="6" fillId="0" borderId="39" xfId="0" applyFont="1" applyFill="1" applyBorder="1" applyAlignment="1">
      <alignment horizontal="justify" vertical="center" wrapText="1"/>
    </xf>
    <xf numFmtId="0" fontId="6" fillId="0" borderId="29" xfId="0" applyFont="1" applyFill="1" applyBorder="1" applyAlignment="1">
      <alignment horizontal="justify" vertical="center" wrapText="1"/>
    </xf>
    <xf numFmtId="0" fontId="6" fillId="0" borderId="38" xfId="0" applyFont="1" applyFill="1" applyBorder="1" applyAlignment="1">
      <alignment horizontal="justify" vertical="center" wrapText="1"/>
    </xf>
    <xf numFmtId="0" fontId="32" fillId="0" borderId="38" xfId="0" applyFont="1" applyFill="1" applyBorder="1" applyAlignment="1">
      <alignment horizontal="justify" vertical="center"/>
    </xf>
    <xf numFmtId="0" fontId="6" fillId="0" borderId="38" xfId="0" applyFont="1" applyFill="1" applyBorder="1" applyAlignment="1">
      <alignment vertical="top" wrapText="1"/>
    </xf>
    <xf numFmtId="0" fontId="6" fillId="0" borderId="24" xfId="0" applyFont="1" applyFill="1" applyBorder="1" applyAlignment="1">
      <alignment vertical="top" wrapText="1"/>
    </xf>
    <xf numFmtId="0" fontId="6" fillId="0" borderId="39" xfId="0" applyFont="1" applyFill="1" applyBorder="1" applyAlignment="1">
      <alignment vertical="top" wrapText="1"/>
    </xf>
    <xf numFmtId="0" fontId="6" fillId="0" borderId="16" xfId="0" applyFont="1" applyFill="1" applyBorder="1" applyAlignment="1">
      <alignment vertical="top" wrapText="1"/>
    </xf>
    <xf numFmtId="0" fontId="6" fillId="0" borderId="24" xfId="0" applyFont="1" applyFill="1" applyBorder="1" applyAlignment="1">
      <alignment horizontal="justify" vertical="center" wrapText="1"/>
    </xf>
    <xf numFmtId="0" fontId="6" fillId="0" borderId="29" xfId="0" applyFont="1" applyFill="1" applyBorder="1" applyAlignment="1">
      <alignment horizontal="left" vertical="center" wrapText="1" indent="1"/>
    </xf>
    <xf numFmtId="0" fontId="6" fillId="0" borderId="16" xfId="0" applyFont="1" applyFill="1" applyBorder="1" applyAlignment="1">
      <alignment vertical="center" wrapText="1"/>
    </xf>
    <xf numFmtId="0" fontId="6" fillId="0" borderId="39" xfId="0" applyFont="1" applyFill="1" applyBorder="1" applyAlignment="1">
      <alignment vertical="center" wrapText="1"/>
    </xf>
    <xf numFmtId="0" fontId="6" fillId="0" borderId="29"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38" xfId="0" applyFont="1" applyFill="1" applyBorder="1" applyAlignment="1">
      <alignment horizontal="left" vertical="center"/>
    </xf>
    <xf numFmtId="0" fontId="6" fillId="0" borderId="24" xfId="0" applyFont="1" applyFill="1" applyBorder="1" applyAlignment="1">
      <alignment horizontal="left" vertical="center" wrapText="1"/>
    </xf>
    <xf numFmtId="0" fontId="6" fillId="0" borderId="29" xfId="0" applyFont="1" applyFill="1" applyBorder="1" applyAlignment="1">
      <alignment horizontal="left" vertical="center"/>
    </xf>
    <xf numFmtId="0" fontId="6" fillId="0" borderId="52" xfId="0" applyFont="1" applyFill="1" applyBorder="1" applyAlignment="1">
      <alignment horizontal="left" vertical="center"/>
    </xf>
    <xf numFmtId="0" fontId="6" fillId="0" borderId="16" xfId="0" applyFont="1" applyFill="1" applyBorder="1" applyAlignment="1">
      <alignment horizontal="left" vertical="center"/>
    </xf>
    <xf numFmtId="0" fontId="6" fillId="0" borderId="24" xfId="0" applyFont="1" applyFill="1" applyBorder="1" applyAlignment="1">
      <alignment horizontal="left" vertical="center"/>
    </xf>
    <xf numFmtId="0" fontId="6" fillId="0" borderId="39" xfId="0" applyFont="1" applyFill="1" applyBorder="1" applyAlignment="1">
      <alignment horizontal="left" vertical="center"/>
    </xf>
    <xf numFmtId="0" fontId="6" fillId="0" borderId="52" xfId="0" applyFont="1" applyFill="1" applyBorder="1" applyAlignment="1">
      <alignment horizontal="left" vertical="center" wrapText="1"/>
    </xf>
    <xf numFmtId="0" fontId="6" fillId="0" borderId="24" xfId="0" applyFont="1" applyFill="1" applyBorder="1" applyAlignment="1">
      <alignment vertical="center" wrapText="1"/>
    </xf>
  </cellXfs>
  <cellStyles count="4">
    <cellStyle name="Normal" xfId="0" builtinId="0"/>
    <cellStyle name="Normal 2" xfId="2" xr:uid="{7728D04F-492C-44E8-B42B-2D52765FDA4E}"/>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67">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theme="9" tint="0.79998168889431442"/>
        </patternFill>
      </fill>
    </dxf>
    <dxf>
      <font>
        <color rgb="FF006100"/>
      </font>
      <fill>
        <patternFill>
          <bgColor theme="9" tint="0.79998168889431442"/>
        </patternFill>
      </fill>
    </dxf>
    <dxf>
      <font>
        <color rgb="FF002060"/>
      </font>
      <fill>
        <patternFill>
          <bgColor rgb="FFFFFF99"/>
        </patternFill>
      </fill>
    </dxf>
    <dxf>
      <fill>
        <patternFill>
          <bgColor rgb="FFFFFF99"/>
        </patternFill>
      </fill>
    </dxf>
    <dxf>
      <font>
        <color auto="1"/>
      </font>
      <fill>
        <patternFill>
          <bgColor rgb="FFC6EFCE"/>
        </patternFill>
      </fill>
    </dxf>
    <dxf>
      <font>
        <color rgb="FF006100"/>
      </font>
      <fill>
        <patternFill>
          <bgColor theme="9" tint="0.79998168889431442"/>
        </patternFill>
      </fill>
    </dxf>
    <dxf>
      <font>
        <color auto="1"/>
      </font>
      <fill>
        <patternFill>
          <bgColor rgb="FFC6EFCE"/>
        </patternFill>
      </fill>
    </dxf>
    <dxf>
      <fill>
        <patternFill>
          <bgColor theme="9" tint="0.79998168889431442"/>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theme="9" tint="0.79998168889431442"/>
        </patternFill>
      </fill>
    </dxf>
    <dxf>
      <font>
        <color rgb="FF006100"/>
      </font>
      <fill>
        <patternFill>
          <bgColor theme="9" tint="0.79998168889431442"/>
        </patternFill>
      </fill>
    </dxf>
    <dxf>
      <font>
        <color rgb="FF002060"/>
      </font>
      <fill>
        <patternFill>
          <bgColor rgb="FFFFFF99"/>
        </patternFill>
      </fill>
    </dxf>
    <dxf>
      <fill>
        <patternFill>
          <bgColor rgb="FFFFFF99"/>
        </patternFill>
      </fill>
    </dxf>
    <dxf>
      <font>
        <color auto="1"/>
      </font>
      <fill>
        <patternFill>
          <bgColor rgb="FFC6EFCE"/>
        </patternFill>
      </fill>
    </dxf>
    <dxf>
      <font>
        <color rgb="FF006100"/>
      </font>
      <fill>
        <patternFill>
          <bgColor theme="9" tint="0.79998168889431442"/>
        </patternFill>
      </fill>
    </dxf>
    <dxf>
      <font>
        <color auto="1"/>
      </font>
      <fill>
        <patternFill>
          <bgColor rgb="FFC6EFCE"/>
        </patternFill>
      </fill>
    </dxf>
    <dxf>
      <fill>
        <patternFill>
          <bgColor theme="9" tint="0.79998168889431442"/>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theme="9" tint="0.79998168889431442"/>
        </patternFill>
      </fill>
    </dxf>
    <dxf>
      <font>
        <color rgb="FF006100"/>
      </font>
      <fill>
        <patternFill>
          <bgColor theme="9" tint="0.79998168889431442"/>
        </patternFill>
      </fill>
    </dxf>
    <dxf>
      <font>
        <color rgb="FF002060"/>
      </font>
      <fill>
        <patternFill>
          <bgColor rgb="FFFFFF99"/>
        </patternFill>
      </fill>
    </dxf>
    <dxf>
      <fill>
        <patternFill>
          <bgColor rgb="FFFFFF99"/>
        </patternFill>
      </fill>
    </dxf>
    <dxf>
      <font>
        <color auto="1"/>
      </font>
      <fill>
        <patternFill>
          <bgColor rgb="FFC6EFCE"/>
        </patternFill>
      </fill>
    </dxf>
    <dxf>
      <font>
        <color auto="1"/>
      </font>
      <fill>
        <patternFill>
          <bgColor rgb="FFC6EFCE"/>
        </patternFill>
      </fill>
    </dxf>
    <dxf>
      <font>
        <color rgb="FF006100"/>
      </font>
      <fill>
        <patternFill>
          <bgColor theme="9" tint="0.79998168889431442"/>
        </patternFill>
      </fill>
    </dxf>
    <dxf>
      <fill>
        <patternFill>
          <bgColor theme="9" tint="0.79998168889431442"/>
        </patternFill>
      </fill>
    </dxf>
    <dxf>
      <font>
        <color rgb="FF002060"/>
      </font>
      <fill>
        <patternFill>
          <bgColor rgb="FFFFFF99"/>
        </patternFill>
      </fill>
    </dxf>
    <dxf>
      <font>
        <color rgb="FF002060"/>
      </font>
      <fill>
        <patternFill>
          <bgColor rgb="FFFFFF99"/>
        </patternFill>
      </fill>
    </dxf>
    <dxf>
      <fill>
        <patternFill>
          <bgColor theme="9" tint="0.79998168889431442"/>
        </patternFill>
      </fill>
    </dxf>
    <dxf>
      <font>
        <color rgb="FF002060"/>
      </font>
      <fill>
        <patternFill>
          <bgColor rgb="FFFFFF99"/>
        </patternFill>
      </fill>
    </dxf>
    <dxf>
      <font>
        <color rgb="FF002060"/>
      </font>
      <fill>
        <patternFill>
          <bgColor rgb="FFFFFF99"/>
        </patternFill>
      </fill>
    </dxf>
    <dxf>
      <font>
        <color rgb="FF9C0006"/>
      </font>
      <fill>
        <patternFill>
          <bgColor rgb="FFFFC7CE"/>
        </patternFill>
      </fill>
    </dxf>
    <dxf>
      <font>
        <color rgb="FF9C5700"/>
      </font>
      <fill>
        <patternFill>
          <bgColor rgb="FFFFEB9C"/>
        </patternFill>
      </fill>
    </dxf>
    <dxf>
      <font>
        <color rgb="FF002060"/>
      </font>
      <fill>
        <patternFill>
          <bgColor rgb="FFFFFF99"/>
        </patternFill>
      </fill>
    </dxf>
    <dxf>
      <fill>
        <patternFill>
          <bgColor theme="9" tint="0.79998168889431442"/>
        </patternFill>
      </fill>
    </dxf>
    <dxf>
      <font>
        <color rgb="FF002060"/>
      </font>
      <fill>
        <patternFill>
          <bgColor rgb="FFFFFF99"/>
        </patternFill>
      </fill>
    </dxf>
    <dxf>
      <font>
        <color rgb="FF006100"/>
      </font>
      <fill>
        <patternFill>
          <bgColor theme="9" tint="0.79998168889431442"/>
        </patternFill>
      </fill>
    </dxf>
    <dxf>
      <fill>
        <patternFill>
          <bgColor rgb="FFFFFF99"/>
        </patternFill>
      </fill>
    </dxf>
    <dxf>
      <fill>
        <patternFill>
          <bgColor rgb="FFFFFF99"/>
        </patternFill>
      </fill>
    </dxf>
    <dxf>
      <font>
        <color rgb="FF002060"/>
      </font>
      <fill>
        <patternFill>
          <bgColor theme="9" tint="0.79998168889431442"/>
        </patternFill>
      </fill>
    </dxf>
    <dxf>
      <fill>
        <patternFill>
          <bgColor rgb="FFFFFF99"/>
        </patternFill>
      </fill>
    </dxf>
    <dxf>
      <font>
        <color rgb="FF002060"/>
      </font>
      <fill>
        <patternFill>
          <bgColor rgb="FFFFFF99"/>
        </patternFill>
      </fill>
    </dxf>
    <dxf>
      <fill>
        <patternFill>
          <bgColor rgb="FFFFFF99"/>
        </patternFill>
      </fill>
    </dxf>
    <dxf>
      <font>
        <color rgb="FF002060"/>
      </font>
      <fill>
        <patternFill>
          <bgColor rgb="FFFFFF99"/>
        </patternFill>
      </fill>
    </dxf>
    <dxf>
      <font>
        <color rgb="FF002060"/>
      </font>
      <fill>
        <patternFill>
          <bgColor rgb="FFFFFF99"/>
        </patternFill>
      </fill>
    </dxf>
    <dxf>
      <font>
        <color rgb="FF002060"/>
      </font>
      <fill>
        <patternFill>
          <bgColor rgb="FFFFFF99"/>
        </patternFill>
      </fill>
    </dxf>
    <dxf>
      <font>
        <color rgb="FF002060"/>
      </font>
      <fill>
        <patternFill>
          <bgColor theme="9" tint="0.79998168889431442"/>
        </patternFill>
      </fill>
    </dxf>
    <dxf>
      <font>
        <color rgb="FF002060"/>
      </font>
      <fill>
        <patternFill>
          <bgColor theme="9" tint="0.79998168889431442"/>
        </patternFill>
      </fill>
    </dxf>
    <dxf>
      <font>
        <color rgb="FF002060"/>
      </font>
      <fill>
        <patternFill>
          <bgColor theme="9" tint="0.79998168889431442"/>
        </patternFill>
      </fill>
    </dxf>
    <dxf>
      <fill>
        <patternFill>
          <bgColor theme="9" tint="0.79998168889431442"/>
        </patternFill>
      </fill>
    </dxf>
    <dxf>
      <font>
        <color rgb="FF002060"/>
      </font>
      <fill>
        <patternFill>
          <bgColor theme="9" tint="0.79998168889431442"/>
        </patternFill>
      </fill>
    </dxf>
    <dxf>
      <font>
        <color rgb="FF002060"/>
      </font>
      <fill>
        <patternFill>
          <bgColor theme="9"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editAs="oneCell">
    <xdr:from>
      <xdr:col>1</xdr:col>
      <xdr:colOff>148167</xdr:colOff>
      <xdr:row>1</xdr:row>
      <xdr:rowOff>75141</xdr:rowOff>
    </xdr:from>
    <xdr:to>
      <xdr:col>2</xdr:col>
      <xdr:colOff>955675</xdr:colOff>
      <xdr:row>1</xdr:row>
      <xdr:rowOff>733558</xdr:rowOff>
    </xdr:to>
    <xdr:pic>
      <xdr:nvPicPr>
        <xdr:cNvPr id="5" name="Picture 4">
          <a:extLst>
            <a:ext uri="{FF2B5EF4-FFF2-40B4-BE49-F238E27FC236}">
              <a16:creationId xmlns:a16="http://schemas.microsoft.com/office/drawing/2014/main" id="{AF5AD149-CD31-4AE8-9131-774FF09B76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44474"/>
          <a:ext cx="1146175" cy="658417"/>
        </a:xfrm>
        <a:prstGeom prst="rect">
          <a:avLst/>
        </a:prstGeom>
      </xdr:spPr>
    </xdr:pic>
    <xdr:clientData/>
  </xdr:twoCellAnchor>
  <xdr:twoCellAnchor editAs="oneCell">
    <xdr:from>
      <xdr:col>0</xdr:col>
      <xdr:colOff>200025</xdr:colOff>
      <xdr:row>15</xdr:row>
      <xdr:rowOff>114300</xdr:rowOff>
    </xdr:from>
    <xdr:to>
      <xdr:col>1</xdr:col>
      <xdr:colOff>304800</xdr:colOff>
      <xdr:row>17</xdr:row>
      <xdr:rowOff>66675</xdr:rowOff>
    </xdr:to>
    <xdr:pic>
      <xdr:nvPicPr>
        <xdr:cNvPr id="8" name="Graphic 7" descr="No sign with solid fill">
          <a:extLst>
            <a:ext uri="{FF2B5EF4-FFF2-40B4-BE49-F238E27FC236}">
              <a16:creationId xmlns:a16="http://schemas.microsoft.com/office/drawing/2014/main" id="{EBE188E8-4A17-E475-8B79-3CF77DF0E9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5" y="3276600"/>
          <a:ext cx="333375" cy="333375"/>
        </a:xfrm>
        <a:prstGeom prst="rect">
          <a:avLst/>
        </a:prstGeom>
      </xdr:spPr>
    </xdr:pic>
    <xdr:clientData/>
  </xdr:twoCellAnchor>
  <xdr:twoCellAnchor editAs="oneCell">
    <xdr:from>
      <xdr:col>0</xdr:col>
      <xdr:colOff>152400</xdr:colOff>
      <xdr:row>6</xdr:row>
      <xdr:rowOff>152400</xdr:rowOff>
    </xdr:from>
    <xdr:to>
      <xdr:col>1</xdr:col>
      <xdr:colOff>258600</xdr:colOff>
      <xdr:row>8</xdr:row>
      <xdr:rowOff>96674</xdr:rowOff>
    </xdr:to>
    <xdr:pic>
      <xdr:nvPicPr>
        <xdr:cNvPr id="10" name="Graphic 9" descr="Palette with solid fill">
          <a:extLst>
            <a:ext uri="{FF2B5EF4-FFF2-40B4-BE49-F238E27FC236}">
              <a16:creationId xmlns:a16="http://schemas.microsoft.com/office/drawing/2014/main" id="{32CA8924-5F70-74A0-4C24-D13489FDAC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52400" y="2038350"/>
          <a:ext cx="334800" cy="334800"/>
        </a:xfrm>
        <a:prstGeom prst="rect">
          <a:avLst/>
        </a:prstGeom>
      </xdr:spPr>
    </xdr:pic>
    <xdr:clientData/>
  </xdr:twoCellAnchor>
  <xdr:twoCellAnchor editAs="oneCell">
    <xdr:from>
      <xdr:col>0</xdr:col>
      <xdr:colOff>171450</xdr:colOff>
      <xdr:row>10</xdr:row>
      <xdr:rowOff>57150</xdr:rowOff>
    </xdr:from>
    <xdr:to>
      <xdr:col>1</xdr:col>
      <xdr:colOff>277650</xdr:colOff>
      <xdr:row>12</xdr:row>
      <xdr:rowOff>68100</xdr:rowOff>
    </xdr:to>
    <xdr:pic>
      <xdr:nvPicPr>
        <xdr:cNvPr id="12" name="Graphic 11" descr="Workflow with solid fill">
          <a:extLst>
            <a:ext uri="{FF2B5EF4-FFF2-40B4-BE49-F238E27FC236}">
              <a16:creationId xmlns:a16="http://schemas.microsoft.com/office/drawing/2014/main" id="{20A999B9-1CB0-B819-EFFC-339234B933E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71450" y="2752725"/>
          <a:ext cx="334800" cy="334800"/>
        </a:xfrm>
        <a:prstGeom prst="rect">
          <a:avLst/>
        </a:prstGeom>
      </xdr:spPr>
    </xdr:pic>
    <xdr:clientData/>
  </xdr:twoCellAnchor>
  <xdr:twoCellAnchor editAs="oneCell">
    <xdr:from>
      <xdr:col>0</xdr:col>
      <xdr:colOff>0</xdr:colOff>
      <xdr:row>33</xdr:row>
      <xdr:rowOff>0</xdr:rowOff>
    </xdr:from>
    <xdr:to>
      <xdr:col>2</xdr:col>
      <xdr:colOff>342900</xdr:colOff>
      <xdr:row>33</xdr:row>
      <xdr:rowOff>0</xdr:rowOff>
    </xdr:to>
    <xdr:pic>
      <xdr:nvPicPr>
        <xdr:cNvPr id="3" name="Graphic 2" descr="List with solid fill">
          <a:extLst>
            <a:ext uri="{FF2B5EF4-FFF2-40B4-BE49-F238E27FC236}">
              <a16:creationId xmlns:a16="http://schemas.microsoft.com/office/drawing/2014/main" id="{DF70398D-DF3D-7A4B-3DA1-E013AF1BA3B2}"/>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0" y="6910917"/>
          <a:ext cx="914400" cy="0"/>
        </a:xfrm>
        <a:prstGeom prst="rect">
          <a:avLst/>
        </a:prstGeom>
      </xdr:spPr>
    </xdr:pic>
    <xdr:clientData/>
  </xdr:twoCellAnchor>
  <xdr:twoCellAnchor editAs="oneCell">
    <xdr:from>
      <xdr:col>0</xdr:col>
      <xdr:colOff>0</xdr:colOff>
      <xdr:row>33</xdr:row>
      <xdr:rowOff>0</xdr:rowOff>
    </xdr:from>
    <xdr:to>
      <xdr:col>2</xdr:col>
      <xdr:colOff>342900</xdr:colOff>
      <xdr:row>33</xdr:row>
      <xdr:rowOff>0</xdr:rowOff>
    </xdr:to>
    <xdr:pic>
      <xdr:nvPicPr>
        <xdr:cNvPr id="7" name="Graphic 6" descr="List with solid fill">
          <a:extLst>
            <a:ext uri="{FF2B5EF4-FFF2-40B4-BE49-F238E27FC236}">
              <a16:creationId xmlns:a16="http://schemas.microsoft.com/office/drawing/2014/main" id="{4388372F-EED2-96C7-CCAA-419BC418C53D}"/>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0" y="6910917"/>
          <a:ext cx="914400" cy="0"/>
        </a:xfrm>
        <a:prstGeom prst="rect">
          <a:avLst/>
        </a:prstGeom>
      </xdr:spPr>
    </xdr:pic>
    <xdr:clientData/>
  </xdr:twoCellAnchor>
  <xdr:twoCellAnchor editAs="oneCell">
    <xdr:from>
      <xdr:col>0</xdr:col>
      <xdr:colOff>190500</xdr:colOff>
      <xdr:row>24</xdr:row>
      <xdr:rowOff>10584</xdr:rowOff>
    </xdr:from>
    <xdr:to>
      <xdr:col>1</xdr:col>
      <xdr:colOff>306917</xdr:colOff>
      <xdr:row>25</xdr:row>
      <xdr:rowOff>169334</xdr:rowOff>
    </xdr:to>
    <xdr:pic>
      <xdr:nvPicPr>
        <xdr:cNvPr id="11" name="Graphic 10" descr="List with solid fill">
          <a:extLst>
            <a:ext uri="{FF2B5EF4-FFF2-40B4-BE49-F238E27FC236}">
              <a16:creationId xmlns:a16="http://schemas.microsoft.com/office/drawing/2014/main" id="{8176DC65-570D-D2B0-208B-C7064D00DEF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90500" y="5196417"/>
          <a:ext cx="349250" cy="349250"/>
        </a:xfrm>
        <a:prstGeom prst="rect">
          <a:avLst/>
        </a:prstGeom>
      </xdr:spPr>
    </xdr:pic>
    <xdr:clientData/>
  </xdr:twoCellAnchor>
  <xdr:twoCellAnchor editAs="oneCell">
    <xdr:from>
      <xdr:col>0</xdr:col>
      <xdr:colOff>184150</xdr:colOff>
      <xdr:row>29</xdr:row>
      <xdr:rowOff>4234</xdr:rowOff>
    </xdr:from>
    <xdr:to>
      <xdr:col>1</xdr:col>
      <xdr:colOff>300567</xdr:colOff>
      <xdr:row>30</xdr:row>
      <xdr:rowOff>162984</xdr:rowOff>
    </xdr:to>
    <xdr:pic>
      <xdr:nvPicPr>
        <xdr:cNvPr id="14" name="Graphic 13" descr="List with solid fill">
          <a:extLst>
            <a:ext uri="{FF2B5EF4-FFF2-40B4-BE49-F238E27FC236}">
              <a16:creationId xmlns:a16="http://schemas.microsoft.com/office/drawing/2014/main" id="{91A6D2CB-3288-401D-4E95-2E32A5C0E28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84150" y="6110817"/>
          <a:ext cx="349250" cy="349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9288E-5425-4060-AF9D-15B369C36AA8}">
  <sheetPr>
    <tabColor rgb="FFFFC000"/>
  </sheetPr>
  <dimension ref="B1:J45"/>
  <sheetViews>
    <sheetView showGridLines="0" zoomScale="90" zoomScaleNormal="90" workbookViewId="0">
      <selection activeCell="D14" sqref="D14"/>
    </sheetView>
  </sheetViews>
  <sheetFormatPr defaultColWidth="0" defaultRowHeight="13.5" customHeight="1" zeroHeight="1" x14ac:dyDescent="0.25"/>
  <cols>
    <col min="1" max="1" width="3.42578125" style="53" customWidth="1"/>
    <col min="2" max="2" width="5.140625" style="53" customWidth="1"/>
    <col min="3" max="3" width="85.7109375" style="53" customWidth="1"/>
    <col min="4" max="6" width="9.140625" style="53" customWidth="1"/>
    <col min="7" max="7" width="11.42578125" style="53" customWidth="1"/>
    <col min="8" max="8" width="5.28515625" style="53" customWidth="1"/>
    <col min="9" max="9" width="99.42578125" style="53" hidden="1" customWidth="1"/>
    <col min="10" max="10" width="9.140625" style="53" hidden="1" customWidth="1"/>
    <col min="11" max="16384" width="0" style="53" hidden="1"/>
  </cols>
  <sheetData>
    <row r="1" spans="2:9" ht="12.6" x14ac:dyDescent="0.25"/>
    <row r="2" spans="2:9" ht="60" customHeight="1" x14ac:dyDescent="0.25">
      <c r="C2" s="191" t="s">
        <v>94</v>
      </c>
      <c r="D2" s="191"/>
      <c r="E2" s="191"/>
      <c r="F2" s="191"/>
      <c r="G2" s="191"/>
    </row>
    <row r="3" spans="2:9" ht="14.25" customHeight="1" x14ac:dyDescent="0.25"/>
    <row r="4" spans="2:9" ht="15" customHeight="1" x14ac:dyDescent="0.25">
      <c r="B4" s="133" t="s">
        <v>48</v>
      </c>
      <c r="C4" s="133"/>
      <c r="D4" s="51"/>
      <c r="E4" s="51"/>
      <c r="F4" s="51"/>
      <c r="G4" s="51"/>
      <c r="H4" s="134"/>
      <c r="I4" s="51"/>
    </row>
    <row r="5" spans="2:9" ht="6" customHeight="1" x14ac:dyDescent="0.25"/>
    <row r="6" spans="2:9" ht="15" customHeight="1" x14ac:dyDescent="0.35">
      <c r="B6" s="132" t="s">
        <v>58</v>
      </c>
      <c r="C6" s="132"/>
    </row>
    <row r="7" spans="2:9" ht="15" x14ac:dyDescent="0.3">
      <c r="C7" s="54"/>
    </row>
    <row r="8" spans="2:9" ht="15" x14ac:dyDescent="0.25">
      <c r="C8" s="55" t="s">
        <v>97</v>
      </c>
    </row>
    <row r="9" spans="2:9" s="52" customFormat="1" ht="23.25" customHeight="1" x14ac:dyDescent="0.25">
      <c r="C9" s="90" t="s">
        <v>59</v>
      </c>
    </row>
    <row r="10" spans="2:9" s="52" customFormat="1" ht="19.5" customHeight="1" x14ac:dyDescent="0.25">
      <c r="C10" s="91" t="s">
        <v>60</v>
      </c>
    </row>
    <row r="11" spans="2:9" ht="10.5" customHeight="1" x14ac:dyDescent="0.3">
      <c r="C11" s="56"/>
    </row>
    <row r="12" spans="2:9" ht="15" x14ac:dyDescent="0.25">
      <c r="C12" s="56" t="s">
        <v>98</v>
      </c>
    </row>
    <row r="13" spans="2:9" ht="15.75" customHeight="1" x14ac:dyDescent="0.25">
      <c r="C13" s="57" t="s">
        <v>80</v>
      </c>
    </row>
    <row r="14" spans="2:9" ht="16.5" customHeight="1" x14ac:dyDescent="0.25">
      <c r="C14" s="57" t="s">
        <v>71</v>
      </c>
    </row>
    <row r="15" spans="2:9" ht="18" customHeight="1" x14ac:dyDescent="0.25">
      <c r="C15" s="57" t="s">
        <v>61</v>
      </c>
    </row>
    <row r="16" spans="2:9" ht="14.1" x14ac:dyDescent="0.3">
      <c r="C16" s="56"/>
    </row>
    <row r="17" spans="3:3" ht="15" x14ac:dyDescent="0.25">
      <c r="C17" s="56" t="s">
        <v>99</v>
      </c>
    </row>
    <row r="18" spans="3:3" s="52" customFormat="1" ht="15" customHeight="1" x14ac:dyDescent="0.25">
      <c r="C18" s="131" t="s">
        <v>72</v>
      </c>
    </row>
    <row r="19" spans="3:3" s="52" customFormat="1" ht="18.75" customHeight="1" x14ac:dyDescent="0.25">
      <c r="C19" s="131" t="s">
        <v>73</v>
      </c>
    </row>
    <row r="20" spans="3:3" s="52" customFormat="1" ht="17.25" customHeight="1" x14ac:dyDescent="0.25">
      <c r="C20" s="131" t="s">
        <v>74</v>
      </c>
    </row>
    <row r="21" spans="3:3" s="52" customFormat="1" ht="14.25" customHeight="1" x14ac:dyDescent="0.25">
      <c r="C21" s="131" t="s">
        <v>75</v>
      </c>
    </row>
    <row r="22" spans="3:3" s="52" customFormat="1" ht="18" customHeight="1" x14ac:dyDescent="0.25">
      <c r="C22" s="131" t="s">
        <v>76</v>
      </c>
    </row>
    <row r="23" spans="3:3" s="52" customFormat="1" ht="18" customHeight="1" x14ac:dyDescent="0.25">
      <c r="C23" s="131" t="s">
        <v>77</v>
      </c>
    </row>
    <row r="24" spans="3:3" ht="9.75" customHeight="1" x14ac:dyDescent="0.25">
      <c r="C24" s="57"/>
    </row>
    <row r="25" spans="3:3" ht="15" x14ac:dyDescent="0.25">
      <c r="C25" s="56" t="s">
        <v>100</v>
      </c>
    </row>
    <row r="26" spans="3:3" ht="15.75" customHeight="1" x14ac:dyDescent="0.25">
      <c r="C26" s="57" t="s">
        <v>102</v>
      </c>
    </row>
    <row r="27" spans="3:3" ht="18" customHeight="1" x14ac:dyDescent="0.25">
      <c r="C27" s="57" t="s">
        <v>78</v>
      </c>
    </row>
    <row r="28" spans="3:3" ht="17.25" customHeight="1" x14ac:dyDescent="0.25">
      <c r="C28" s="57" t="s">
        <v>79</v>
      </c>
    </row>
    <row r="29" spans="3:3" ht="6" customHeight="1" x14ac:dyDescent="0.25">
      <c r="C29" s="57"/>
    </row>
    <row r="30" spans="3:3" ht="15" x14ac:dyDescent="0.25">
      <c r="C30" s="56" t="s">
        <v>101</v>
      </c>
    </row>
    <row r="31" spans="3:3" ht="15.75" customHeight="1" x14ac:dyDescent="0.25">
      <c r="C31" s="65" t="s">
        <v>95</v>
      </c>
    </row>
    <row r="32" spans="3:3" ht="19.5" customHeight="1" x14ac:dyDescent="0.25">
      <c r="C32" s="65" t="s">
        <v>96</v>
      </c>
    </row>
    <row r="33" s="53" customFormat="1" ht="13.5" customHeight="1" x14ac:dyDescent="0.25"/>
    <row r="34" s="53" customFormat="1" ht="13.5" hidden="1" customHeight="1" x14ac:dyDescent="0.25"/>
    <row r="35" s="53" customFormat="1" ht="13.5" hidden="1" customHeight="1" x14ac:dyDescent="0.25"/>
    <row r="36" s="53" customFormat="1" ht="13.5" hidden="1" customHeight="1" x14ac:dyDescent="0.25"/>
    <row r="37" s="53" customFormat="1" ht="13.5" hidden="1" customHeight="1" x14ac:dyDescent="0.25"/>
    <row r="38" s="53" customFormat="1" ht="13.5" hidden="1" customHeight="1" x14ac:dyDescent="0.25"/>
    <row r="39" s="53" customFormat="1" ht="13.5" hidden="1" customHeight="1" x14ac:dyDescent="0.25"/>
    <row r="40" s="53" customFormat="1" ht="13.5" hidden="1" customHeight="1" x14ac:dyDescent="0.25"/>
    <row r="41" s="53" customFormat="1" ht="13.5" hidden="1" customHeight="1" x14ac:dyDescent="0.25"/>
    <row r="42" s="53" customFormat="1" ht="13.5" hidden="1" customHeight="1" x14ac:dyDescent="0.25"/>
    <row r="43" s="53" customFormat="1" ht="13.5" hidden="1" customHeight="1" x14ac:dyDescent="0.25"/>
    <row r="44" s="53" customFormat="1" ht="13.5" hidden="1" customHeight="1" x14ac:dyDescent="0.25"/>
    <row r="45" s="53" customFormat="1" ht="13.5" hidden="1" customHeight="1" x14ac:dyDescent="0.25"/>
  </sheetData>
  <mergeCells count="1">
    <mergeCell ref="C2:G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410E-C639-4800-BBA0-A819CA3529A3}">
  <sheetPr>
    <tabColor rgb="FF7030A0"/>
  </sheetPr>
  <dimension ref="B1:H238"/>
  <sheetViews>
    <sheetView showGridLines="0" tabSelected="1" zoomScale="60" zoomScaleNormal="60" workbookViewId="0">
      <selection activeCell="D12" sqref="D12"/>
    </sheetView>
  </sheetViews>
  <sheetFormatPr defaultColWidth="9.140625" defaultRowHeight="16.5" x14ac:dyDescent="0.3"/>
  <cols>
    <col min="1" max="1" width="5.42578125" style="49" customWidth="1"/>
    <col min="2" max="2" width="29.42578125" style="49" customWidth="1"/>
    <col min="3" max="3" width="76.5703125" style="49" customWidth="1"/>
    <col min="4" max="4" width="55.28515625" style="49" customWidth="1"/>
    <col min="5" max="5" width="4.28515625" style="49" customWidth="1"/>
    <col min="6" max="6" width="30.85546875" style="49" customWidth="1"/>
    <col min="7" max="7" width="101" style="49" customWidth="1"/>
    <col min="8" max="8" width="105.85546875" style="49" customWidth="1"/>
    <col min="9" max="16384" width="9.140625" style="49"/>
  </cols>
  <sheetData>
    <row r="1" spans="2:8" x14ac:dyDescent="0.3">
      <c r="B1" s="48"/>
    </row>
    <row r="2" spans="2:8" ht="26.25" customHeight="1" x14ac:dyDescent="0.3">
      <c r="B2" s="206" t="s">
        <v>112</v>
      </c>
      <c r="C2" s="206"/>
      <c r="D2" s="206"/>
      <c r="E2" s="48"/>
      <c r="F2" s="206" t="s">
        <v>113</v>
      </c>
      <c r="G2" s="206"/>
      <c r="H2" s="206"/>
    </row>
    <row r="3" spans="2:8" ht="17.25" thickBot="1" x14ac:dyDescent="0.35"/>
    <row r="4" spans="2:8" ht="52.5" customHeight="1" thickBot="1" x14ac:dyDescent="0.35">
      <c r="B4" s="170"/>
      <c r="C4" s="171" t="s">
        <v>31</v>
      </c>
      <c r="D4" s="171" t="s">
        <v>103</v>
      </c>
      <c r="F4" s="170"/>
      <c r="G4" s="171" t="s">
        <v>31</v>
      </c>
      <c r="H4" s="50" t="s">
        <v>32</v>
      </c>
    </row>
    <row r="5" spans="2:8" ht="48.75" customHeight="1" x14ac:dyDescent="0.3">
      <c r="B5" s="207" t="s">
        <v>33</v>
      </c>
      <c r="C5" s="319" t="s">
        <v>269</v>
      </c>
      <c r="D5" s="320" t="s">
        <v>274</v>
      </c>
      <c r="F5" s="207" t="s">
        <v>38</v>
      </c>
      <c r="G5" s="176" t="s">
        <v>170</v>
      </c>
      <c r="H5" s="339" t="s">
        <v>346</v>
      </c>
    </row>
    <row r="6" spans="2:8" ht="72" customHeight="1" x14ac:dyDescent="0.3">
      <c r="B6" s="208"/>
      <c r="C6" s="319" t="s">
        <v>215</v>
      </c>
      <c r="D6" s="321" t="s">
        <v>275</v>
      </c>
      <c r="F6" s="208"/>
      <c r="G6" s="176" t="s">
        <v>171</v>
      </c>
      <c r="H6" s="340" t="s">
        <v>118</v>
      </c>
    </row>
    <row r="7" spans="2:8" ht="39.6" customHeight="1" x14ac:dyDescent="0.3">
      <c r="B7" s="208"/>
      <c r="C7" s="319" t="s">
        <v>216</v>
      </c>
      <c r="D7" s="321" t="s">
        <v>184</v>
      </c>
      <c r="F7" s="208"/>
      <c r="G7" s="176" t="s">
        <v>172</v>
      </c>
      <c r="H7" s="340" t="s">
        <v>119</v>
      </c>
    </row>
    <row r="8" spans="2:8" ht="39.6" customHeight="1" x14ac:dyDescent="0.3">
      <c r="B8" s="208"/>
      <c r="C8" s="319" t="s">
        <v>217</v>
      </c>
      <c r="D8" s="321" t="s">
        <v>185</v>
      </c>
      <c r="F8" s="208"/>
      <c r="G8" s="176" t="s">
        <v>173</v>
      </c>
      <c r="H8" s="340" t="s">
        <v>120</v>
      </c>
    </row>
    <row r="9" spans="2:8" ht="39.6" customHeight="1" x14ac:dyDescent="0.3">
      <c r="B9" s="208"/>
      <c r="C9" s="319" t="s">
        <v>218</v>
      </c>
      <c r="D9" s="321" t="s">
        <v>276</v>
      </c>
      <c r="F9" s="208"/>
      <c r="G9" s="176" t="s">
        <v>174</v>
      </c>
      <c r="H9" s="340" t="s">
        <v>121</v>
      </c>
    </row>
    <row r="10" spans="2:8" ht="39.6" customHeight="1" x14ac:dyDescent="0.3">
      <c r="B10" s="208"/>
      <c r="C10" s="319" t="s">
        <v>219</v>
      </c>
      <c r="D10" s="321" t="s">
        <v>277</v>
      </c>
      <c r="F10" s="208"/>
      <c r="G10" s="176" t="s">
        <v>175</v>
      </c>
      <c r="H10" s="340" t="s">
        <v>122</v>
      </c>
    </row>
    <row r="11" spans="2:8" ht="46.5" customHeight="1" x14ac:dyDescent="0.3">
      <c r="B11" s="208"/>
      <c r="C11" s="319" t="s">
        <v>220</v>
      </c>
      <c r="D11" s="321" t="s">
        <v>278</v>
      </c>
      <c r="F11" s="208"/>
      <c r="G11" s="176" t="s">
        <v>176</v>
      </c>
      <c r="H11" s="340" t="s">
        <v>123</v>
      </c>
    </row>
    <row r="12" spans="2:8" ht="49.5" customHeight="1" x14ac:dyDescent="0.3">
      <c r="B12" s="208"/>
      <c r="C12" s="319" t="s">
        <v>221</v>
      </c>
      <c r="D12" s="321" t="s">
        <v>279</v>
      </c>
      <c r="F12" s="208"/>
      <c r="G12" s="176" t="s">
        <v>177</v>
      </c>
      <c r="H12" s="340" t="s">
        <v>184</v>
      </c>
    </row>
    <row r="13" spans="2:8" ht="39.6" customHeight="1" x14ac:dyDescent="0.3">
      <c r="B13" s="208"/>
      <c r="C13" s="319" t="s">
        <v>270</v>
      </c>
      <c r="D13" s="321" t="s">
        <v>280</v>
      </c>
      <c r="F13" s="208"/>
      <c r="G13" s="176" t="s">
        <v>178</v>
      </c>
      <c r="H13" s="340" t="s">
        <v>185</v>
      </c>
    </row>
    <row r="14" spans="2:8" ht="51" customHeight="1" x14ac:dyDescent="0.3">
      <c r="B14" s="208"/>
      <c r="C14" s="319" t="s">
        <v>271</v>
      </c>
      <c r="D14" s="321" t="s">
        <v>281</v>
      </c>
      <c r="F14" s="208"/>
      <c r="G14" s="176" t="s">
        <v>179</v>
      </c>
      <c r="H14" s="340" t="s">
        <v>186</v>
      </c>
    </row>
    <row r="15" spans="2:8" ht="39.6" customHeight="1" x14ac:dyDescent="0.3">
      <c r="B15" s="208"/>
      <c r="C15" s="319" t="s">
        <v>272</v>
      </c>
      <c r="D15" s="321" t="s">
        <v>282</v>
      </c>
      <c r="F15" s="208"/>
      <c r="G15" s="176" t="s">
        <v>180</v>
      </c>
      <c r="H15" s="340" t="s">
        <v>187</v>
      </c>
    </row>
    <row r="16" spans="2:8" ht="39.6" customHeight="1" x14ac:dyDescent="0.3">
      <c r="B16" s="208"/>
      <c r="C16" s="322" t="s">
        <v>273</v>
      </c>
      <c r="D16" s="321" t="s">
        <v>283</v>
      </c>
      <c r="F16" s="208"/>
      <c r="G16" s="176" t="s">
        <v>181</v>
      </c>
      <c r="H16" s="341" t="s">
        <v>188</v>
      </c>
    </row>
    <row r="17" spans="2:8" ht="49.5" customHeight="1" x14ac:dyDescent="0.3">
      <c r="B17" s="208"/>
      <c r="C17" s="319" t="s">
        <v>44</v>
      </c>
      <c r="D17" s="321" t="s">
        <v>284</v>
      </c>
      <c r="F17" s="208"/>
      <c r="G17" s="176" t="s">
        <v>182</v>
      </c>
      <c r="H17" s="341" t="s">
        <v>189</v>
      </c>
    </row>
    <row r="18" spans="2:8" ht="46.5" customHeight="1" x14ac:dyDescent="0.3">
      <c r="B18" s="208"/>
      <c r="C18" s="319"/>
      <c r="D18" s="321" t="s">
        <v>285</v>
      </c>
      <c r="F18" s="208"/>
      <c r="G18" s="176" t="s">
        <v>117</v>
      </c>
      <c r="H18" s="340" t="s">
        <v>347</v>
      </c>
    </row>
    <row r="19" spans="2:8" ht="46.5" customHeight="1" x14ac:dyDescent="0.3">
      <c r="B19" s="208"/>
      <c r="C19" s="323"/>
      <c r="D19" s="321" t="s">
        <v>187</v>
      </c>
      <c r="F19" s="208"/>
      <c r="G19" s="176" t="s">
        <v>183</v>
      </c>
      <c r="H19" s="340" t="s">
        <v>348</v>
      </c>
    </row>
    <row r="20" spans="2:8" ht="46.5" customHeight="1" x14ac:dyDescent="0.3">
      <c r="B20" s="208"/>
      <c r="C20" s="323"/>
      <c r="D20" s="321" t="s">
        <v>286</v>
      </c>
      <c r="F20" s="208"/>
      <c r="G20" s="176" t="s">
        <v>190</v>
      </c>
      <c r="H20" s="340" t="s">
        <v>349</v>
      </c>
    </row>
    <row r="21" spans="2:8" ht="46.5" customHeight="1" x14ac:dyDescent="0.3">
      <c r="B21" s="208"/>
      <c r="C21" s="323"/>
      <c r="D21" s="321" t="s">
        <v>307</v>
      </c>
      <c r="F21" s="208"/>
      <c r="G21" s="176"/>
      <c r="H21" s="340" t="s">
        <v>350</v>
      </c>
    </row>
    <row r="22" spans="2:8" ht="46.5" customHeight="1" x14ac:dyDescent="0.3">
      <c r="B22" s="208"/>
      <c r="C22" s="323"/>
      <c r="D22" s="321" t="s">
        <v>358</v>
      </c>
      <c r="F22" s="208"/>
      <c r="G22" s="176"/>
      <c r="H22" s="340"/>
    </row>
    <row r="23" spans="2:8" ht="46.5" customHeight="1" x14ac:dyDescent="0.3">
      <c r="B23" s="208"/>
      <c r="C23" s="323"/>
      <c r="D23" s="321" t="s">
        <v>359</v>
      </c>
      <c r="F23" s="208"/>
      <c r="G23" s="176"/>
      <c r="H23" s="340"/>
    </row>
    <row r="24" spans="2:8" ht="46.5" customHeight="1" x14ac:dyDescent="0.3">
      <c r="B24" s="208"/>
      <c r="C24" s="323"/>
      <c r="D24" s="321" t="s">
        <v>360</v>
      </c>
      <c r="F24" s="208"/>
      <c r="G24" s="176"/>
      <c r="H24" s="340"/>
    </row>
    <row r="25" spans="2:8" ht="39.6" customHeight="1" thickBot="1" x14ac:dyDescent="0.35">
      <c r="B25" s="209"/>
      <c r="C25" s="324"/>
      <c r="D25" s="325" t="s">
        <v>361</v>
      </c>
      <c r="F25" s="208"/>
      <c r="G25" s="176"/>
      <c r="H25" s="342"/>
    </row>
    <row r="26" spans="2:8" ht="30.6" customHeight="1" thickBot="1" x14ac:dyDescent="0.35">
      <c r="B26" s="202" t="s">
        <v>34</v>
      </c>
      <c r="C26" s="319" t="s">
        <v>287</v>
      </c>
      <c r="D26" s="320" t="s">
        <v>292</v>
      </c>
      <c r="F26" s="209"/>
      <c r="G26" s="338"/>
      <c r="H26" s="343"/>
    </row>
    <row r="27" spans="2:8" ht="50.1" customHeight="1" x14ac:dyDescent="0.3">
      <c r="B27" s="202"/>
      <c r="C27" s="319" t="s">
        <v>269</v>
      </c>
      <c r="D27" s="321" t="s">
        <v>275</v>
      </c>
      <c r="F27" s="201" t="s">
        <v>352</v>
      </c>
      <c r="G27" s="176" t="s">
        <v>191</v>
      </c>
      <c r="H27" s="174" t="s">
        <v>124</v>
      </c>
    </row>
    <row r="28" spans="2:8" ht="50.1" customHeight="1" x14ac:dyDescent="0.3">
      <c r="B28" s="202"/>
      <c r="C28" s="319" t="s">
        <v>215</v>
      </c>
      <c r="D28" s="321" t="s">
        <v>293</v>
      </c>
      <c r="F28" s="202"/>
      <c r="G28" s="176" t="s">
        <v>192</v>
      </c>
      <c r="H28" s="174" t="s">
        <v>125</v>
      </c>
    </row>
    <row r="29" spans="2:8" ht="50.1" customHeight="1" x14ac:dyDescent="0.3">
      <c r="B29" s="202"/>
      <c r="C29" s="319" t="s">
        <v>288</v>
      </c>
      <c r="D29" s="321" t="s">
        <v>185</v>
      </c>
      <c r="F29" s="202"/>
      <c r="G29" s="176" t="s">
        <v>193</v>
      </c>
      <c r="H29" s="174" t="s">
        <v>126</v>
      </c>
    </row>
    <row r="30" spans="2:8" ht="77.099999999999994" customHeight="1" x14ac:dyDescent="0.3">
      <c r="B30" s="202"/>
      <c r="C30" s="319" t="s">
        <v>289</v>
      </c>
      <c r="D30" s="321" t="s">
        <v>276</v>
      </c>
      <c r="F30" s="202"/>
      <c r="G30" s="176" t="s">
        <v>194</v>
      </c>
      <c r="H30" s="174" t="s">
        <v>127</v>
      </c>
    </row>
    <row r="31" spans="2:8" ht="77.099999999999994" customHeight="1" x14ac:dyDescent="0.3">
      <c r="B31" s="202"/>
      <c r="C31" s="319" t="s">
        <v>290</v>
      </c>
      <c r="D31" s="321" t="s">
        <v>277</v>
      </c>
      <c r="F31" s="202"/>
      <c r="G31" s="176" t="s">
        <v>195</v>
      </c>
      <c r="H31" s="174" t="s">
        <v>128</v>
      </c>
    </row>
    <row r="32" spans="2:8" ht="39.6" customHeight="1" x14ac:dyDescent="0.3">
      <c r="B32" s="202"/>
      <c r="C32" s="319" t="s">
        <v>291</v>
      </c>
      <c r="D32" s="321" t="s">
        <v>278</v>
      </c>
      <c r="F32" s="202"/>
      <c r="G32" s="176" t="s">
        <v>196</v>
      </c>
      <c r="H32" s="174" t="s">
        <v>184</v>
      </c>
    </row>
    <row r="33" spans="2:8" ht="44.45" customHeight="1" x14ac:dyDescent="0.3">
      <c r="B33" s="202"/>
      <c r="C33" s="319" t="s">
        <v>133</v>
      </c>
      <c r="D33" s="321" t="s">
        <v>280</v>
      </c>
      <c r="F33" s="202"/>
      <c r="G33" s="176" t="s">
        <v>181</v>
      </c>
      <c r="H33" s="174" t="s">
        <v>185</v>
      </c>
    </row>
    <row r="34" spans="2:8" ht="44.45" customHeight="1" x14ac:dyDescent="0.3">
      <c r="B34" s="202"/>
      <c r="C34" s="319" t="s">
        <v>272</v>
      </c>
      <c r="D34" s="321" t="s">
        <v>281</v>
      </c>
      <c r="F34" s="202"/>
      <c r="G34" s="176" t="s">
        <v>197</v>
      </c>
      <c r="H34" s="174" t="s">
        <v>186</v>
      </c>
    </row>
    <row r="35" spans="2:8" ht="44.45" customHeight="1" x14ac:dyDescent="0.3">
      <c r="B35" s="202"/>
      <c r="C35" s="319" t="s">
        <v>135</v>
      </c>
      <c r="D35" s="321" t="s">
        <v>294</v>
      </c>
      <c r="F35" s="202"/>
      <c r="G35" s="176" t="s">
        <v>198</v>
      </c>
      <c r="H35" s="174" t="s">
        <v>199</v>
      </c>
    </row>
    <row r="36" spans="2:8" ht="29.45" customHeight="1" x14ac:dyDescent="0.3">
      <c r="B36" s="202"/>
      <c r="C36" s="319" t="s">
        <v>190</v>
      </c>
      <c r="D36" s="321" t="s">
        <v>283</v>
      </c>
      <c r="F36" s="202"/>
      <c r="G36" s="176" t="s">
        <v>117</v>
      </c>
      <c r="H36" s="175" t="s">
        <v>201</v>
      </c>
    </row>
    <row r="37" spans="2:8" ht="29.45" customHeight="1" x14ac:dyDescent="0.3">
      <c r="B37" s="202"/>
      <c r="C37" s="319"/>
      <c r="D37" s="321" t="s">
        <v>295</v>
      </c>
      <c r="F37" s="202"/>
      <c r="G37" s="176" t="s">
        <v>183</v>
      </c>
      <c r="H37" s="174" t="s">
        <v>347</v>
      </c>
    </row>
    <row r="38" spans="2:8" ht="29.45" customHeight="1" x14ac:dyDescent="0.3">
      <c r="B38" s="202"/>
      <c r="C38" s="326"/>
      <c r="D38" s="321" t="s">
        <v>285</v>
      </c>
      <c r="F38" s="202"/>
      <c r="G38" s="176" t="s">
        <v>200</v>
      </c>
      <c r="H38" s="176" t="s">
        <v>348</v>
      </c>
    </row>
    <row r="39" spans="2:8" ht="29.45" customHeight="1" x14ac:dyDescent="0.3">
      <c r="B39" s="202"/>
      <c r="C39" s="326"/>
      <c r="D39" s="321"/>
      <c r="F39" s="202"/>
      <c r="G39" s="176"/>
      <c r="H39" s="176" t="s">
        <v>349</v>
      </c>
    </row>
    <row r="40" spans="2:8" ht="29.45" customHeight="1" thickBot="1" x14ac:dyDescent="0.35">
      <c r="B40" s="202"/>
      <c r="C40" s="326"/>
      <c r="D40" s="321" t="s">
        <v>187</v>
      </c>
      <c r="F40" s="203"/>
      <c r="G40" s="338"/>
      <c r="H40" s="344" t="s">
        <v>351</v>
      </c>
    </row>
    <row r="41" spans="2:8" ht="36.950000000000003" customHeight="1" x14ac:dyDescent="0.3">
      <c r="B41" s="202"/>
      <c r="C41" s="326"/>
      <c r="D41" s="321" t="s">
        <v>204</v>
      </c>
      <c r="F41" s="201" t="s">
        <v>353</v>
      </c>
      <c r="G41" s="176" t="s">
        <v>251</v>
      </c>
      <c r="H41" s="176" t="s">
        <v>256</v>
      </c>
    </row>
    <row r="42" spans="2:8" ht="36.950000000000003" customHeight="1" x14ac:dyDescent="0.3">
      <c r="B42" s="202"/>
      <c r="C42" s="326"/>
      <c r="D42" s="321" t="s">
        <v>307</v>
      </c>
      <c r="F42" s="202"/>
      <c r="G42" s="176" t="s">
        <v>252</v>
      </c>
      <c r="H42" s="176" t="s">
        <v>257</v>
      </c>
    </row>
    <row r="43" spans="2:8" ht="36.950000000000003" customHeight="1" x14ac:dyDescent="0.3">
      <c r="B43" s="202"/>
      <c r="C43" s="326"/>
      <c r="D43" s="321" t="s">
        <v>358</v>
      </c>
      <c r="F43" s="202"/>
      <c r="G43" s="176" t="s">
        <v>253</v>
      </c>
      <c r="H43" s="176"/>
    </row>
    <row r="44" spans="2:8" ht="36.950000000000003" customHeight="1" x14ac:dyDescent="0.3">
      <c r="B44" s="202"/>
      <c r="C44" s="326"/>
      <c r="D44" s="321" t="s">
        <v>359</v>
      </c>
      <c r="F44" s="202"/>
      <c r="G44" s="176" t="s">
        <v>254</v>
      </c>
      <c r="H44" s="176"/>
    </row>
    <row r="45" spans="2:8" ht="36.950000000000003" customHeight="1" x14ac:dyDescent="0.3">
      <c r="B45" s="202"/>
      <c r="C45" s="326"/>
      <c r="D45" s="321" t="s">
        <v>360</v>
      </c>
      <c r="F45" s="202"/>
      <c r="G45" s="176" t="s">
        <v>255</v>
      </c>
      <c r="H45" s="176"/>
    </row>
    <row r="46" spans="2:8" ht="77.099999999999994" customHeight="1" thickBot="1" x14ac:dyDescent="0.35">
      <c r="B46" s="203"/>
      <c r="C46" s="324"/>
      <c r="D46" s="325" t="s">
        <v>361</v>
      </c>
      <c r="F46" s="202"/>
      <c r="G46" s="176" t="s">
        <v>265</v>
      </c>
      <c r="H46" s="176" t="s">
        <v>342</v>
      </c>
    </row>
    <row r="47" spans="2:8" ht="77.099999999999994" customHeight="1" x14ac:dyDescent="0.3">
      <c r="B47" s="211" t="s">
        <v>156</v>
      </c>
      <c r="C47" s="177" t="s">
        <v>296</v>
      </c>
      <c r="D47" s="177" t="s">
        <v>275</v>
      </c>
      <c r="F47" s="202"/>
      <c r="G47" s="176"/>
      <c r="H47" s="176" t="s">
        <v>258</v>
      </c>
    </row>
    <row r="48" spans="2:8" ht="77.099999999999994" customHeight="1" x14ac:dyDescent="0.3">
      <c r="B48" s="212"/>
      <c r="C48" s="174" t="s">
        <v>297</v>
      </c>
      <c r="D48" s="174" t="s">
        <v>293</v>
      </c>
      <c r="F48" s="202"/>
      <c r="G48" s="176"/>
      <c r="H48" s="176" t="s">
        <v>259</v>
      </c>
    </row>
    <row r="49" spans="2:8" ht="35.1" customHeight="1" x14ac:dyDescent="0.3">
      <c r="B49" s="212"/>
      <c r="C49" s="174" t="s">
        <v>298</v>
      </c>
      <c r="D49" s="174" t="s">
        <v>155</v>
      </c>
      <c r="F49" s="202"/>
      <c r="G49" s="176"/>
      <c r="H49" s="176" t="s">
        <v>128</v>
      </c>
    </row>
    <row r="50" spans="2:8" ht="39.6" customHeight="1" x14ac:dyDescent="0.3">
      <c r="B50" s="212"/>
      <c r="C50" s="174" t="s">
        <v>299</v>
      </c>
      <c r="D50" s="174" t="s">
        <v>276</v>
      </c>
      <c r="F50" s="202"/>
      <c r="G50" s="176"/>
      <c r="H50" s="176" t="s">
        <v>343</v>
      </c>
    </row>
    <row r="51" spans="2:8" ht="39.6" customHeight="1" x14ac:dyDescent="0.3">
      <c r="B51" s="212"/>
      <c r="C51" s="174" t="s">
        <v>300</v>
      </c>
      <c r="D51" s="174" t="s">
        <v>277</v>
      </c>
      <c r="F51" s="202"/>
      <c r="G51" s="345"/>
      <c r="H51" s="176" t="s">
        <v>344</v>
      </c>
    </row>
    <row r="52" spans="2:8" ht="51.95" customHeight="1" x14ac:dyDescent="0.3">
      <c r="B52" s="212"/>
      <c r="C52" s="174" t="s">
        <v>301</v>
      </c>
      <c r="D52" s="174" t="s">
        <v>278</v>
      </c>
      <c r="F52" s="202"/>
      <c r="G52" s="345"/>
      <c r="H52" s="176" t="s">
        <v>345</v>
      </c>
    </row>
    <row r="53" spans="2:8" ht="51.95" customHeight="1" x14ac:dyDescent="0.3">
      <c r="B53" s="212"/>
      <c r="C53" s="174"/>
      <c r="D53" s="174" t="s">
        <v>280</v>
      </c>
      <c r="F53" s="202"/>
      <c r="G53" s="345"/>
      <c r="H53" s="176" t="s">
        <v>347</v>
      </c>
    </row>
    <row r="54" spans="2:8" ht="51.95" customHeight="1" x14ac:dyDescent="0.3">
      <c r="B54" s="212"/>
      <c r="C54" s="174"/>
      <c r="D54" s="174" t="s">
        <v>281</v>
      </c>
      <c r="F54" s="202"/>
      <c r="G54" s="345"/>
      <c r="H54" s="176" t="s">
        <v>348</v>
      </c>
    </row>
    <row r="55" spans="2:8" ht="51.95" customHeight="1" x14ac:dyDescent="0.3">
      <c r="B55" s="212"/>
      <c r="C55" s="174"/>
      <c r="D55" s="174" t="s">
        <v>302</v>
      </c>
      <c r="F55" s="202"/>
      <c r="G55" s="345"/>
      <c r="H55" s="176" t="s">
        <v>349</v>
      </c>
    </row>
    <row r="56" spans="2:8" ht="30.95" customHeight="1" thickBot="1" x14ac:dyDescent="0.35">
      <c r="B56" s="212"/>
      <c r="C56" s="174" t="s">
        <v>272</v>
      </c>
      <c r="D56" s="174" t="s">
        <v>283</v>
      </c>
      <c r="F56" s="203"/>
      <c r="G56" s="344"/>
      <c r="H56" s="338" t="s">
        <v>354</v>
      </c>
    </row>
    <row r="57" spans="2:8" ht="54.6" customHeight="1" x14ac:dyDescent="0.3">
      <c r="B57" s="212"/>
      <c r="C57" s="174" t="s">
        <v>255</v>
      </c>
      <c r="D57" s="174" t="s">
        <v>295</v>
      </c>
      <c r="F57" s="201" t="s">
        <v>355</v>
      </c>
      <c r="G57" s="176" t="s">
        <v>260</v>
      </c>
      <c r="H57" s="176" t="s">
        <v>264</v>
      </c>
    </row>
    <row r="58" spans="2:8" ht="65.099999999999994" customHeight="1" x14ac:dyDescent="0.3">
      <c r="B58" s="212"/>
      <c r="C58" s="174" t="s">
        <v>190</v>
      </c>
      <c r="D58" s="174" t="s">
        <v>285</v>
      </c>
      <c r="F58" s="202"/>
      <c r="G58" s="176" t="s">
        <v>261</v>
      </c>
      <c r="H58" s="176" t="s">
        <v>127</v>
      </c>
    </row>
    <row r="59" spans="2:8" ht="33" x14ac:dyDescent="0.3">
      <c r="B59" s="212"/>
      <c r="C59" s="178"/>
      <c r="D59" s="174" t="s">
        <v>187</v>
      </c>
      <c r="F59" s="202"/>
      <c r="G59" s="176" t="s">
        <v>262</v>
      </c>
      <c r="H59" s="176" t="s">
        <v>128</v>
      </c>
    </row>
    <row r="60" spans="2:8" ht="24.6" customHeight="1" x14ac:dyDescent="0.3">
      <c r="B60" s="212"/>
      <c r="C60" s="178"/>
      <c r="D60" s="174" t="s">
        <v>204</v>
      </c>
      <c r="F60" s="202"/>
      <c r="G60" s="176" t="s">
        <v>263</v>
      </c>
      <c r="H60" s="176" t="s">
        <v>184</v>
      </c>
    </row>
    <row r="61" spans="2:8" ht="42.6" customHeight="1" x14ac:dyDescent="0.3">
      <c r="B61" s="212"/>
      <c r="C61" s="178"/>
      <c r="D61" s="174" t="s">
        <v>307</v>
      </c>
      <c r="F61" s="202"/>
      <c r="G61" s="176" t="s">
        <v>133</v>
      </c>
      <c r="H61" s="176" t="s">
        <v>199</v>
      </c>
    </row>
    <row r="62" spans="2:8" ht="36" customHeight="1" x14ac:dyDescent="0.3">
      <c r="B62" s="212"/>
      <c r="C62" s="178"/>
      <c r="D62" s="174" t="s">
        <v>358</v>
      </c>
      <c r="F62" s="202"/>
      <c r="G62" s="176" t="s">
        <v>135</v>
      </c>
      <c r="H62" s="176" t="s">
        <v>154</v>
      </c>
    </row>
    <row r="63" spans="2:8" ht="36" customHeight="1" x14ac:dyDescent="0.3">
      <c r="B63" s="212"/>
      <c r="C63" s="178"/>
      <c r="D63" s="174" t="s">
        <v>359</v>
      </c>
      <c r="F63" s="202"/>
      <c r="G63" s="176" t="s">
        <v>265</v>
      </c>
      <c r="H63" s="176" t="s">
        <v>347</v>
      </c>
    </row>
    <row r="64" spans="2:8" ht="36" customHeight="1" x14ac:dyDescent="0.3">
      <c r="B64" s="212"/>
      <c r="C64" s="178"/>
      <c r="D64" s="174" t="s">
        <v>360</v>
      </c>
      <c r="F64" s="202"/>
      <c r="G64" s="176"/>
      <c r="H64" s="176" t="s">
        <v>348</v>
      </c>
    </row>
    <row r="65" spans="2:8" ht="36" customHeight="1" x14ac:dyDescent="0.3">
      <c r="B65" s="212"/>
      <c r="C65" s="178"/>
      <c r="D65" s="174" t="s">
        <v>362</v>
      </c>
      <c r="F65" s="202"/>
      <c r="G65" s="176"/>
      <c r="H65" s="176" t="s">
        <v>349</v>
      </c>
    </row>
    <row r="66" spans="2:8" ht="21.95" customHeight="1" thickBot="1" x14ac:dyDescent="0.35">
      <c r="B66" s="212"/>
      <c r="C66" s="178"/>
      <c r="D66" s="174"/>
      <c r="F66" s="203"/>
      <c r="G66" s="338"/>
      <c r="H66" s="344" t="s">
        <v>356</v>
      </c>
    </row>
    <row r="67" spans="2:8" ht="66" customHeight="1" thickBot="1" x14ac:dyDescent="0.35">
      <c r="B67" s="213"/>
      <c r="C67" s="179"/>
      <c r="D67" s="180"/>
      <c r="F67" s="198" t="s">
        <v>39</v>
      </c>
      <c r="G67" s="339" t="s">
        <v>129</v>
      </c>
      <c r="H67" s="176" t="s">
        <v>202</v>
      </c>
    </row>
    <row r="68" spans="2:8" ht="51.6" customHeight="1" x14ac:dyDescent="0.3">
      <c r="B68" s="214" t="s">
        <v>168</v>
      </c>
      <c r="C68" s="177" t="s">
        <v>308</v>
      </c>
      <c r="D68" s="177" t="s">
        <v>157</v>
      </c>
      <c r="F68" s="199"/>
      <c r="G68" s="340" t="s">
        <v>130</v>
      </c>
      <c r="H68" s="176" t="s">
        <v>203</v>
      </c>
    </row>
    <row r="69" spans="2:8" ht="35.450000000000003" customHeight="1" x14ac:dyDescent="0.3">
      <c r="B69" s="215"/>
      <c r="C69" s="174" t="s">
        <v>161</v>
      </c>
      <c r="D69" s="174" t="s">
        <v>158</v>
      </c>
      <c r="F69" s="199"/>
      <c r="G69" s="340" t="s">
        <v>131</v>
      </c>
      <c r="H69" s="176" t="s">
        <v>128</v>
      </c>
    </row>
    <row r="70" spans="2:8" ht="35.450000000000003" customHeight="1" x14ac:dyDescent="0.3">
      <c r="B70" s="215"/>
      <c r="C70" s="174" t="s">
        <v>163</v>
      </c>
      <c r="D70" s="174" t="s">
        <v>159</v>
      </c>
      <c r="F70" s="199"/>
      <c r="G70" s="340" t="s">
        <v>132</v>
      </c>
      <c r="H70" s="176" t="s">
        <v>184</v>
      </c>
    </row>
    <row r="71" spans="2:8" ht="35.450000000000003" customHeight="1" x14ac:dyDescent="0.3">
      <c r="B71" s="215"/>
      <c r="C71" s="174" t="s">
        <v>165</v>
      </c>
      <c r="D71" s="174" t="s">
        <v>160</v>
      </c>
      <c r="F71" s="199"/>
      <c r="G71" s="340" t="s">
        <v>133</v>
      </c>
      <c r="H71" s="176" t="s">
        <v>185</v>
      </c>
    </row>
    <row r="72" spans="2:8" ht="35.450000000000003" customHeight="1" x14ac:dyDescent="0.3">
      <c r="B72" s="215"/>
      <c r="C72" s="174" t="s">
        <v>166</v>
      </c>
      <c r="D72" s="174" t="s">
        <v>162</v>
      </c>
      <c r="F72" s="199"/>
      <c r="G72" s="340" t="s">
        <v>134</v>
      </c>
      <c r="H72" s="176" t="s">
        <v>199</v>
      </c>
    </row>
    <row r="73" spans="2:8" ht="35.450000000000003" customHeight="1" x14ac:dyDescent="0.3">
      <c r="B73" s="215"/>
      <c r="C73" s="174" t="s">
        <v>167</v>
      </c>
      <c r="D73" s="174" t="s">
        <v>164</v>
      </c>
      <c r="F73" s="199"/>
      <c r="G73" s="340" t="s">
        <v>135</v>
      </c>
      <c r="H73" s="176" t="s">
        <v>204</v>
      </c>
    </row>
    <row r="74" spans="2:8" ht="35.450000000000003" customHeight="1" x14ac:dyDescent="0.3">
      <c r="B74" s="215"/>
      <c r="C74" s="178"/>
      <c r="D74" s="174" t="s">
        <v>309</v>
      </c>
      <c r="F74" s="199"/>
      <c r="G74" s="340" t="s">
        <v>265</v>
      </c>
      <c r="H74" s="176" t="s">
        <v>139</v>
      </c>
    </row>
    <row r="75" spans="2:8" ht="35.450000000000003" customHeight="1" x14ac:dyDescent="0.3">
      <c r="B75" s="215"/>
      <c r="C75" s="178"/>
      <c r="D75" s="174" t="s">
        <v>363</v>
      </c>
      <c r="F75" s="199"/>
      <c r="G75" s="340"/>
      <c r="H75" s="176" t="s">
        <v>347</v>
      </c>
    </row>
    <row r="76" spans="2:8" ht="35.450000000000003" customHeight="1" x14ac:dyDescent="0.3">
      <c r="B76" s="215"/>
      <c r="C76" s="178"/>
      <c r="D76" s="174" t="s">
        <v>364</v>
      </c>
      <c r="F76" s="199"/>
      <c r="G76" s="340"/>
      <c r="H76" s="176" t="s">
        <v>348</v>
      </c>
    </row>
    <row r="77" spans="2:8" ht="35.450000000000003" customHeight="1" x14ac:dyDescent="0.3">
      <c r="B77" s="215"/>
      <c r="C77" s="178"/>
      <c r="D77" s="174" t="s">
        <v>365</v>
      </c>
      <c r="F77" s="199"/>
      <c r="G77" s="340"/>
      <c r="H77" s="176" t="s">
        <v>349</v>
      </c>
    </row>
    <row r="78" spans="2:8" ht="35.450000000000003" customHeight="1" thickBot="1" x14ac:dyDescent="0.35">
      <c r="B78" s="215"/>
      <c r="C78" s="178"/>
      <c r="D78" s="174" t="s">
        <v>128</v>
      </c>
      <c r="F78" s="200"/>
      <c r="G78" s="346"/>
      <c r="H78" s="344" t="s">
        <v>351</v>
      </c>
    </row>
    <row r="79" spans="2:8" ht="32.1" customHeight="1" x14ac:dyDescent="0.3">
      <c r="B79" s="215"/>
      <c r="C79" s="178"/>
      <c r="D79" s="174" t="s">
        <v>259</v>
      </c>
      <c r="F79" s="204" t="s">
        <v>40</v>
      </c>
      <c r="G79" s="340" t="s">
        <v>136</v>
      </c>
      <c r="H79" s="347" t="s">
        <v>205</v>
      </c>
    </row>
    <row r="80" spans="2:8" ht="32.1" customHeight="1" x14ac:dyDescent="0.3">
      <c r="B80" s="215"/>
      <c r="C80" s="178"/>
      <c r="D80" s="174" t="s">
        <v>366</v>
      </c>
      <c r="F80" s="205"/>
      <c r="G80" s="340" t="s">
        <v>137</v>
      </c>
      <c r="H80" s="340" t="s">
        <v>206</v>
      </c>
    </row>
    <row r="81" spans="2:8" ht="32.1" customHeight="1" x14ac:dyDescent="0.3">
      <c r="B81" s="215"/>
      <c r="C81" s="178"/>
      <c r="D81" s="174" t="s">
        <v>367</v>
      </c>
      <c r="F81" s="205"/>
      <c r="G81" s="340" t="s">
        <v>138</v>
      </c>
      <c r="H81" s="340"/>
    </row>
    <row r="82" spans="2:8" ht="44.1" customHeight="1" x14ac:dyDescent="0.3">
      <c r="B82" s="215"/>
      <c r="C82" s="178"/>
      <c r="D82" s="174" t="s">
        <v>368</v>
      </c>
      <c r="F82" s="205"/>
      <c r="G82" s="340" t="s">
        <v>133</v>
      </c>
      <c r="H82" s="340" t="s">
        <v>203</v>
      </c>
    </row>
    <row r="83" spans="2:8" ht="32.1" customHeight="1" x14ac:dyDescent="0.3">
      <c r="B83" s="215"/>
      <c r="C83" s="178"/>
      <c r="D83" s="174" t="s">
        <v>358</v>
      </c>
      <c r="F83" s="205"/>
      <c r="G83" s="340" t="s">
        <v>134</v>
      </c>
      <c r="H83" s="340" t="s">
        <v>128</v>
      </c>
    </row>
    <row r="84" spans="2:8" ht="32.1" customHeight="1" x14ac:dyDescent="0.3">
      <c r="B84" s="215"/>
      <c r="C84" s="178"/>
      <c r="D84" s="174" t="s">
        <v>359</v>
      </c>
      <c r="F84" s="205"/>
      <c r="G84" s="340"/>
      <c r="H84" s="340"/>
    </row>
    <row r="85" spans="2:8" ht="32.1" customHeight="1" x14ac:dyDescent="0.3">
      <c r="B85" s="215"/>
      <c r="C85" s="178"/>
      <c r="D85" s="174" t="s">
        <v>360</v>
      </c>
      <c r="F85" s="205"/>
      <c r="G85" s="340"/>
      <c r="H85" s="340"/>
    </row>
    <row r="86" spans="2:8" ht="32.1" customHeight="1" x14ac:dyDescent="0.3">
      <c r="B86" s="215"/>
      <c r="C86" s="178"/>
      <c r="D86" s="174" t="s">
        <v>373</v>
      </c>
      <c r="F86" s="205"/>
      <c r="G86" s="340" t="s">
        <v>135</v>
      </c>
      <c r="H86" s="340" t="s">
        <v>184</v>
      </c>
    </row>
    <row r="87" spans="2:8" ht="77.099999999999994" customHeight="1" thickBot="1" x14ac:dyDescent="0.35">
      <c r="B87" s="216"/>
      <c r="C87" s="179"/>
      <c r="D87" s="180"/>
      <c r="F87" s="205"/>
      <c r="G87" s="342" t="s">
        <v>265</v>
      </c>
      <c r="H87" s="340" t="s">
        <v>185</v>
      </c>
    </row>
    <row r="88" spans="2:8" ht="77.099999999999994" customHeight="1" x14ac:dyDescent="0.3">
      <c r="B88" s="217" t="s">
        <v>35</v>
      </c>
      <c r="C88" s="322" t="s">
        <v>310</v>
      </c>
      <c r="D88" s="320" t="s">
        <v>311</v>
      </c>
      <c r="F88" s="205"/>
      <c r="G88" s="342" t="s">
        <v>207</v>
      </c>
      <c r="H88" s="340" t="s">
        <v>208</v>
      </c>
    </row>
    <row r="89" spans="2:8" ht="42" customHeight="1" x14ac:dyDescent="0.3">
      <c r="B89" s="218"/>
      <c r="C89" s="327" t="s">
        <v>312</v>
      </c>
      <c r="D89" s="321" t="s">
        <v>53</v>
      </c>
      <c r="F89" s="205"/>
      <c r="G89" s="342"/>
      <c r="H89" s="340" t="s">
        <v>204</v>
      </c>
    </row>
    <row r="90" spans="2:8" ht="42" customHeight="1" x14ac:dyDescent="0.3">
      <c r="B90" s="218"/>
      <c r="C90" s="327"/>
      <c r="D90" s="321" t="s">
        <v>369</v>
      </c>
      <c r="F90" s="190"/>
      <c r="G90" s="342"/>
      <c r="H90" s="340" t="s">
        <v>139</v>
      </c>
    </row>
    <row r="91" spans="2:8" ht="42" customHeight="1" x14ac:dyDescent="0.3">
      <c r="B91" s="218"/>
      <c r="C91" s="327"/>
      <c r="D91" s="321" t="s">
        <v>370</v>
      </c>
      <c r="F91" s="190"/>
      <c r="G91" s="342"/>
      <c r="H91" s="340" t="s">
        <v>347</v>
      </c>
    </row>
    <row r="92" spans="2:8" ht="42" customHeight="1" x14ac:dyDescent="0.3">
      <c r="B92" s="218"/>
      <c r="C92" s="327"/>
      <c r="D92" s="321" t="s">
        <v>371</v>
      </c>
      <c r="F92" s="190"/>
      <c r="G92" s="342"/>
      <c r="H92" s="340" t="s">
        <v>348</v>
      </c>
    </row>
    <row r="93" spans="2:8" ht="42" customHeight="1" x14ac:dyDescent="0.3">
      <c r="B93" s="218"/>
      <c r="C93" s="327"/>
      <c r="D93" s="321" t="s">
        <v>372</v>
      </c>
      <c r="F93" s="190"/>
      <c r="G93" s="342"/>
      <c r="H93" s="340" t="s">
        <v>349</v>
      </c>
    </row>
    <row r="94" spans="2:8" ht="42" customHeight="1" thickBot="1" x14ac:dyDescent="0.35">
      <c r="B94" s="218"/>
      <c r="C94" s="322" t="s">
        <v>50</v>
      </c>
      <c r="D94" s="321" t="s">
        <v>307</v>
      </c>
      <c r="F94" s="173"/>
      <c r="G94" s="343"/>
      <c r="H94" s="346" t="s">
        <v>351</v>
      </c>
    </row>
    <row r="95" spans="2:8" ht="55.5" customHeight="1" thickBot="1" x14ac:dyDescent="0.35">
      <c r="B95" s="218"/>
      <c r="C95" s="322" t="s">
        <v>313</v>
      </c>
      <c r="D95" s="328" t="s">
        <v>358</v>
      </c>
      <c r="F95" s="172" t="s">
        <v>41</v>
      </c>
      <c r="G95" s="338" t="s">
        <v>56</v>
      </c>
      <c r="H95" s="338" t="s">
        <v>57</v>
      </c>
    </row>
    <row r="96" spans="2:8" ht="60" customHeight="1" x14ac:dyDescent="0.3">
      <c r="B96" s="218"/>
      <c r="C96" s="322" t="s">
        <v>51</v>
      </c>
      <c r="D96" s="328" t="s">
        <v>359</v>
      </c>
      <c r="F96" s="201" t="s">
        <v>42</v>
      </c>
      <c r="G96" s="176" t="s">
        <v>213</v>
      </c>
      <c r="H96" s="176" t="s">
        <v>209</v>
      </c>
    </row>
    <row r="97" spans="2:8" ht="33" x14ac:dyDescent="0.3">
      <c r="B97" s="218"/>
      <c r="C97" s="326" t="s">
        <v>306</v>
      </c>
      <c r="D97" s="328" t="s">
        <v>360</v>
      </c>
      <c r="F97" s="202"/>
      <c r="G97" s="176" t="s">
        <v>266</v>
      </c>
      <c r="H97" s="176" t="s">
        <v>210</v>
      </c>
    </row>
    <row r="98" spans="2:8" ht="33" x14ac:dyDescent="0.3">
      <c r="B98" s="218"/>
      <c r="C98" s="329"/>
      <c r="D98" s="328" t="s">
        <v>373</v>
      </c>
      <c r="F98" s="202"/>
      <c r="G98" s="348"/>
      <c r="H98" s="176" t="s">
        <v>211</v>
      </c>
    </row>
    <row r="99" spans="2:8" ht="17.25" thickBot="1" x14ac:dyDescent="0.35">
      <c r="B99" s="219"/>
      <c r="C99" s="330"/>
      <c r="D99" s="331"/>
      <c r="F99" s="202"/>
      <c r="G99" s="348"/>
      <c r="H99" s="176" t="s">
        <v>212</v>
      </c>
    </row>
    <row r="100" spans="2:8" ht="66.75" thickBot="1" x14ac:dyDescent="0.35">
      <c r="B100" s="214" t="s">
        <v>169</v>
      </c>
      <c r="C100" s="322" t="s">
        <v>317</v>
      </c>
      <c r="D100" s="320" t="s">
        <v>311</v>
      </c>
      <c r="F100" s="203"/>
      <c r="G100" s="349"/>
      <c r="H100" s="338"/>
    </row>
    <row r="101" spans="2:8" ht="69" customHeight="1" x14ac:dyDescent="0.3">
      <c r="B101" s="215"/>
      <c r="C101" s="322" t="s">
        <v>318</v>
      </c>
      <c r="D101" s="321" t="s">
        <v>319</v>
      </c>
      <c r="F101" s="195" t="s">
        <v>140</v>
      </c>
      <c r="G101" s="350" t="s">
        <v>214</v>
      </c>
      <c r="H101" s="350" t="s">
        <v>222</v>
      </c>
    </row>
    <row r="102" spans="2:8" ht="33" x14ac:dyDescent="0.3">
      <c r="B102" s="215"/>
      <c r="C102" s="322" t="s">
        <v>320</v>
      </c>
      <c r="D102" s="321" t="s">
        <v>321</v>
      </c>
      <c r="F102" s="196"/>
      <c r="G102" s="351" t="s">
        <v>215</v>
      </c>
      <c r="H102" s="351" t="s">
        <v>223</v>
      </c>
    </row>
    <row r="103" spans="2:8" ht="33" x14ac:dyDescent="0.3">
      <c r="B103" s="215"/>
      <c r="C103" s="322" t="s">
        <v>322</v>
      </c>
      <c r="D103" s="321" t="s">
        <v>323</v>
      </c>
      <c r="F103" s="196"/>
      <c r="G103" s="351" t="s">
        <v>216</v>
      </c>
      <c r="H103" s="351" t="s">
        <v>224</v>
      </c>
    </row>
    <row r="104" spans="2:8" ht="33" x14ac:dyDescent="0.3">
      <c r="B104" s="215"/>
      <c r="C104" s="322" t="s">
        <v>54</v>
      </c>
      <c r="D104" s="321" t="s">
        <v>53</v>
      </c>
      <c r="F104" s="196"/>
      <c r="G104" s="351" t="s">
        <v>217</v>
      </c>
      <c r="H104" s="351" t="s">
        <v>225</v>
      </c>
    </row>
    <row r="105" spans="2:8" x14ac:dyDescent="0.3">
      <c r="B105" s="215"/>
      <c r="C105" s="326" t="s">
        <v>303</v>
      </c>
      <c r="D105" s="321" t="s">
        <v>314</v>
      </c>
      <c r="F105" s="196"/>
      <c r="G105" s="351" t="s">
        <v>218</v>
      </c>
      <c r="H105" s="351" t="s">
        <v>226</v>
      </c>
    </row>
    <row r="106" spans="2:8" ht="33" x14ac:dyDescent="0.3">
      <c r="B106" s="215"/>
      <c r="C106" s="326"/>
      <c r="D106" s="321" t="s">
        <v>315</v>
      </c>
      <c r="F106" s="196"/>
      <c r="G106" s="351" t="s">
        <v>219</v>
      </c>
      <c r="H106" s="351" t="s">
        <v>227</v>
      </c>
    </row>
    <row r="107" spans="2:8" x14ac:dyDescent="0.3">
      <c r="B107" s="215"/>
      <c r="C107" s="332"/>
      <c r="D107" s="321" t="s">
        <v>316</v>
      </c>
      <c r="F107" s="196"/>
      <c r="G107" s="351" t="s">
        <v>220</v>
      </c>
      <c r="H107" s="351" t="s">
        <v>228</v>
      </c>
    </row>
    <row r="108" spans="2:8" ht="33.75" thickBot="1" x14ac:dyDescent="0.35">
      <c r="B108" s="216"/>
      <c r="C108" s="330"/>
      <c r="D108" s="333" t="s">
        <v>305</v>
      </c>
      <c r="F108" s="196"/>
      <c r="G108" s="351" t="s">
        <v>221</v>
      </c>
      <c r="H108" s="351" t="s">
        <v>229</v>
      </c>
    </row>
    <row r="109" spans="2:8" ht="66" x14ac:dyDescent="0.3">
      <c r="B109" s="214" t="s">
        <v>36</v>
      </c>
      <c r="C109" s="322" t="s">
        <v>324</v>
      </c>
      <c r="D109" s="320" t="s">
        <v>325</v>
      </c>
      <c r="F109" s="196"/>
      <c r="G109" s="351" t="s">
        <v>141</v>
      </c>
      <c r="H109" s="351" t="s">
        <v>230</v>
      </c>
    </row>
    <row r="110" spans="2:8" ht="33" x14ac:dyDescent="0.3">
      <c r="B110" s="215"/>
      <c r="C110" s="322" t="s">
        <v>326</v>
      </c>
      <c r="D110" s="321" t="s">
        <v>327</v>
      </c>
      <c r="F110" s="196"/>
      <c r="G110" s="351"/>
      <c r="H110" s="351" t="s">
        <v>231</v>
      </c>
    </row>
    <row r="111" spans="2:8" ht="42.4" customHeight="1" x14ac:dyDescent="0.3">
      <c r="B111" s="215"/>
      <c r="C111" s="322" t="s">
        <v>328</v>
      </c>
      <c r="D111" s="321" t="s">
        <v>329</v>
      </c>
      <c r="F111" s="196"/>
      <c r="G111" s="352"/>
      <c r="H111" s="351" t="s">
        <v>232</v>
      </c>
    </row>
    <row r="112" spans="2:8" x14ac:dyDescent="0.3">
      <c r="B112" s="215"/>
      <c r="C112" s="322" t="s">
        <v>318</v>
      </c>
      <c r="D112" s="321" t="s">
        <v>330</v>
      </c>
      <c r="F112" s="196"/>
      <c r="G112" s="352"/>
      <c r="H112" s="351" t="s">
        <v>233</v>
      </c>
    </row>
    <row r="113" spans="2:8" ht="33" x14ac:dyDescent="0.3">
      <c r="B113" s="215"/>
      <c r="C113" s="322"/>
      <c r="D113" s="321" t="s">
        <v>331</v>
      </c>
      <c r="F113" s="196"/>
      <c r="G113" s="352"/>
      <c r="H113" s="351" t="s">
        <v>267</v>
      </c>
    </row>
    <row r="114" spans="2:8" x14ac:dyDescent="0.3">
      <c r="B114" s="215"/>
      <c r="C114" s="322"/>
      <c r="D114" s="321" t="s">
        <v>374</v>
      </c>
      <c r="F114" s="196"/>
      <c r="G114" s="352"/>
      <c r="H114" s="351" t="s">
        <v>347</v>
      </c>
    </row>
    <row r="115" spans="2:8" x14ac:dyDescent="0.3">
      <c r="B115" s="215"/>
      <c r="C115" s="322"/>
      <c r="D115" s="321" t="s">
        <v>375</v>
      </c>
      <c r="F115" s="196"/>
      <c r="G115" s="352"/>
      <c r="H115" s="351" t="s">
        <v>348</v>
      </c>
    </row>
    <row r="116" spans="2:8" x14ac:dyDescent="0.3">
      <c r="B116" s="215"/>
      <c r="C116" s="322"/>
      <c r="D116" s="321" t="s">
        <v>376</v>
      </c>
      <c r="F116" s="196"/>
      <c r="G116" s="352"/>
      <c r="H116" s="351" t="s">
        <v>349</v>
      </c>
    </row>
    <row r="117" spans="2:8" ht="33" x14ac:dyDescent="0.3">
      <c r="B117" s="215"/>
      <c r="C117" s="322"/>
      <c r="D117" s="321" t="s">
        <v>377</v>
      </c>
      <c r="F117" s="196"/>
      <c r="G117" s="352"/>
      <c r="H117" s="351" t="s">
        <v>351</v>
      </c>
    </row>
    <row r="118" spans="2:8" ht="34.5" customHeight="1" thickBot="1" x14ac:dyDescent="0.35">
      <c r="B118" s="215"/>
      <c r="C118" s="322" t="s">
        <v>320</v>
      </c>
      <c r="D118" s="321" t="s">
        <v>378</v>
      </c>
      <c r="F118" s="197"/>
      <c r="G118" s="352"/>
      <c r="H118" s="353" t="s">
        <v>357</v>
      </c>
    </row>
    <row r="119" spans="2:8" ht="138.6" customHeight="1" x14ac:dyDescent="0.3">
      <c r="B119" s="215"/>
      <c r="C119" s="322" t="s">
        <v>322</v>
      </c>
      <c r="D119" s="321" t="s">
        <v>304</v>
      </c>
      <c r="F119" s="195" t="s">
        <v>142</v>
      </c>
      <c r="G119" s="354" t="s">
        <v>148</v>
      </c>
      <c r="H119" s="355" t="s">
        <v>143</v>
      </c>
    </row>
    <row r="120" spans="2:8" x14ac:dyDescent="0.3">
      <c r="B120" s="215"/>
      <c r="C120" s="322" t="s">
        <v>54</v>
      </c>
      <c r="D120" s="321"/>
      <c r="F120" s="196"/>
      <c r="G120" s="352"/>
      <c r="H120" s="356" t="s">
        <v>144</v>
      </c>
    </row>
    <row r="121" spans="2:8" ht="17.25" thickBot="1" x14ac:dyDescent="0.35">
      <c r="B121" s="215"/>
      <c r="C121" s="322" t="s">
        <v>332</v>
      </c>
      <c r="D121" s="328" t="s">
        <v>358</v>
      </c>
      <c r="F121" s="197"/>
      <c r="G121" s="357"/>
      <c r="H121" s="358" t="s">
        <v>145</v>
      </c>
    </row>
    <row r="122" spans="2:8" ht="72.95" customHeight="1" x14ac:dyDescent="0.3">
      <c r="B122" s="215"/>
      <c r="C122" s="334"/>
      <c r="D122" s="328" t="s">
        <v>359</v>
      </c>
      <c r="F122" s="195" t="s">
        <v>146</v>
      </c>
      <c r="G122" s="354" t="s">
        <v>147</v>
      </c>
      <c r="H122" s="354" t="s">
        <v>143</v>
      </c>
    </row>
    <row r="123" spans="2:8" ht="33" x14ac:dyDescent="0.3">
      <c r="B123" s="215"/>
      <c r="C123" s="332"/>
      <c r="D123" s="328" t="s">
        <v>360</v>
      </c>
      <c r="F123" s="196"/>
      <c r="G123" s="352"/>
      <c r="H123" s="352" t="s">
        <v>144</v>
      </c>
    </row>
    <row r="124" spans="2:8" ht="33.75" thickBot="1" x14ac:dyDescent="0.35">
      <c r="B124" s="216"/>
      <c r="C124" s="330"/>
      <c r="D124" s="328" t="s">
        <v>373</v>
      </c>
      <c r="F124" s="197"/>
      <c r="G124" s="357"/>
      <c r="H124" s="357" t="s">
        <v>145</v>
      </c>
    </row>
    <row r="125" spans="2:8" ht="131.1" customHeight="1" x14ac:dyDescent="0.3">
      <c r="B125" s="214" t="s">
        <v>37</v>
      </c>
      <c r="C125" s="322" t="s">
        <v>333</v>
      </c>
      <c r="D125" s="320" t="s">
        <v>52</v>
      </c>
      <c r="F125" s="195" t="s">
        <v>149</v>
      </c>
      <c r="G125" s="354" t="s">
        <v>150</v>
      </c>
      <c r="H125" s="354" t="s">
        <v>143</v>
      </c>
    </row>
    <row r="126" spans="2:8" ht="33" x14ac:dyDescent="0.3">
      <c r="B126" s="215"/>
      <c r="C126" s="322" t="s">
        <v>334</v>
      </c>
      <c r="D126" s="321" t="s">
        <v>335</v>
      </c>
      <c r="F126" s="196"/>
      <c r="G126" s="352"/>
      <c r="H126" s="352" t="s">
        <v>144</v>
      </c>
    </row>
    <row r="127" spans="2:8" ht="17.25" thickBot="1" x14ac:dyDescent="0.35">
      <c r="B127" s="215"/>
      <c r="C127" s="322" t="s">
        <v>336</v>
      </c>
      <c r="D127" s="321" t="s">
        <v>337</v>
      </c>
      <c r="F127" s="197"/>
      <c r="G127" s="357"/>
      <c r="H127" s="357" t="s">
        <v>145</v>
      </c>
    </row>
    <row r="128" spans="2:8" ht="204" customHeight="1" x14ac:dyDescent="0.3">
      <c r="B128" s="215"/>
      <c r="C128" s="322" t="s">
        <v>318</v>
      </c>
      <c r="D128" s="321" t="s">
        <v>55</v>
      </c>
      <c r="F128" s="195" t="s">
        <v>151</v>
      </c>
      <c r="G128" s="354" t="s">
        <v>150</v>
      </c>
      <c r="H128" s="354" t="s">
        <v>143</v>
      </c>
    </row>
    <row r="129" spans="2:8" ht="33" x14ac:dyDescent="0.3">
      <c r="B129" s="215"/>
      <c r="C129" s="322" t="s">
        <v>320</v>
      </c>
      <c r="D129" s="321" t="s">
        <v>338</v>
      </c>
      <c r="F129" s="196"/>
      <c r="G129" s="352"/>
      <c r="H129" s="352" t="s">
        <v>144</v>
      </c>
    </row>
    <row r="130" spans="2:8" ht="17.25" thickBot="1" x14ac:dyDescent="0.35">
      <c r="B130" s="215"/>
      <c r="C130" s="322" t="s">
        <v>322</v>
      </c>
      <c r="D130" s="321" t="s">
        <v>339</v>
      </c>
      <c r="F130" s="197"/>
      <c r="G130" s="352"/>
      <c r="H130" s="352" t="s">
        <v>145</v>
      </c>
    </row>
    <row r="131" spans="2:8" ht="52.5" customHeight="1" x14ac:dyDescent="0.3">
      <c r="B131" s="215"/>
      <c r="C131" s="322" t="s">
        <v>54</v>
      </c>
      <c r="D131" s="335" t="s">
        <v>304</v>
      </c>
      <c r="F131" s="192" t="s">
        <v>152</v>
      </c>
      <c r="G131" s="354" t="s">
        <v>234</v>
      </c>
      <c r="H131" s="359" t="s">
        <v>223</v>
      </c>
    </row>
    <row r="132" spans="2:8" ht="15" customHeight="1" x14ac:dyDescent="0.3">
      <c r="B132" s="215"/>
      <c r="C132" s="326" t="s">
        <v>303</v>
      </c>
      <c r="D132" s="328" t="s">
        <v>358</v>
      </c>
      <c r="F132" s="193"/>
      <c r="G132" s="352" t="s">
        <v>268</v>
      </c>
      <c r="H132" s="356" t="s">
        <v>224</v>
      </c>
    </row>
    <row r="133" spans="2:8" ht="30" customHeight="1" thickBot="1" x14ac:dyDescent="0.35">
      <c r="B133" s="215"/>
      <c r="C133" s="329" t="s">
        <v>166</v>
      </c>
      <c r="D133" s="328" t="s">
        <v>359</v>
      </c>
      <c r="F133" s="194"/>
      <c r="G133" s="357"/>
      <c r="H133" s="358"/>
    </row>
    <row r="134" spans="2:8" ht="29.1" customHeight="1" x14ac:dyDescent="0.3">
      <c r="B134" s="215"/>
      <c r="C134" s="329"/>
      <c r="D134" s="328" t="s">
        <v>360</v>
      </c>
      <c r="F134" s="189"/>
      <c r="G134" s="352"/>
      <c r="H134" s="356"/>
    </row>
    <row r="135" spans="2:8" ht="27.6" customHeight="1" thickBot="1" x14ac:dyDescent="0.35">
      <c r="B135" s="215"/>
      <c r="C135" s="329"/>
      <c r="D135" s="328" t="s">
        <v>373</v>
      </c>
      <c r="F135" s="189"/>
      <c r="G135" s="352"/>
      <c r="H135" s="356"/>
    </row>
    <row r="136" spans="2:8" ht="33.75" thickBot="1" x14ac:dyDescent="0.35">
      <c r="B136" s="216"/>
      <c r="C136" s="336" t="s">
        <v>340</v>
      </c>
      <c r="D136" s="337"/>
      <c r="F136" s="201" t="s">
        <v>43</v>
      </c>
      <c r="G136" s="340" t="s">
        <v>235</v>
      </c>
      <c r="H136" s="340" t="s">
        <v>153</v>
      </c>
    </row>
    <row r="137" spans="2:8" ht="70.900000000000006" customHeight="1" thickBot="1" x14ac:dyDescent="0.35">
      <c r="B137" s="188" t="s">
        <v>41</v>
      </c>
      <c r="C137" s="338" t="s">
        <v>341</v>
      </c>
      <c r="D137" s="338" t="s">
        <v>57</v>
      </c>
      <c r="F137" s="202"/>
      <c r="G137" s="340" t="s">
        <v>236</v>
      </c>
      <c r="H137" s="340" t="s">
        <v>246</v>
      </c>
    </row>
    <row r="138" spans="2:8" ht="45.6" customHeight="1" x14ac:dyDescent="0.3">
      <c r="F138" s="202"/>
      <c r="G138" s="340" t="s">
        <v>237</v>
      </c>
      <c r="H138" s="340" t="s">
        <v>247</v>
      </c>
    </row>
    <row r="139" spans="2:8" ht="45.6" customHeight="1" x14ac:dyDescent="0.3">
      <c r="F139" s="202"/>
      <c r="G139" s="340" t="s">
        <v>238</v>
      </c>
      <c r="H139" s="340" t="s">
        <v>248</v>
      </c>
    </row>
    <row r="140" spans="2:8" x14ac:dyDescent="0.3">
      <c r="F140" s="202"/>
      <c r="G140" s="340" t="s">
        <v>239</v>
      </c>
      <c r="H140" s="340" t="s">
        <v>249</v>
      </c>
    </row>
    <row r="141" spans="2:8" x14ac:dyDescent="0.3">
      <c r="F141" s="202"/>
      <c r="G141" s="340" t="s">
        <v>240</v>
      </c>
      <c r="H141" s="340" t="s">
        <v>250</v>
      </c>
    </row>
    <row r="142" spans="2:8" x14ac:dyDescent="0.3">
      <c r="F142" s="202"/>
      <c r="G142" s="340" t="s">
        <v>241</v>
      </c>
      <c r="H142" s="340"/>
    </row>
    <row r="143" spans="2:8" x14ac:dyDescent="0.3">
      <c r="F143" s="202"/>
      <c r="G143" s="340" t="s">
        <v>242</v>
      </c>
      <c r="H143" s="340"/>
    </row>
    <row r="144" spans="2:8" x14ac:dyDescent="0.3">
      <c r="F144" s="202"/>
      <c r="G144" s="340" t="s">
        <v>243</v>
      </c>
      <c r="H144" s="342"/>
    </row>
    <row r="145" spans="6:8" x14ac:dyDescent="0.3">
      <c r="F145" s="202"/>
      <c r="G145" s="340" t="s">
        <v>244</v>
      </c>
      <c r="H145" s="342"/>
    </row>
    <row r="146" spans="6:8" x14ac:dyDescent="0.3">
      <c r="F146" s="202"/>
      <c r="G146" s="340" t="s">
        <v>138</v>
      </c>
      <c r="H146" s="342"/>
    </row>
    <row r="147" spans="6:8" x14ac:dyDescent="0.3">
      <c r="F147" s="202"/>
      <c r="G147" s="340" t="s">
        <v>133</v>
      </c>
      <c r="H147" s="342"/>
    </row>
    <row r="148" spans="6:8" x14ac:dyDescent="0.3">
      <c r="F148" s="202"/>
      <c r="G148" s="340" t="s">
        <v>245</v>
      </c>
      <c r="H148" s="342"/>
    </row>
    <row r="149" spans="6:8" x14ac:dyDescent="0.3">
      <c r="F149" s="202"/>
      <c r="G149" s="340" t="s">
        <v>265</v>
      </c>
      <c r="H149" s="342"/>
    </row>
    <row r="150" spans="6:8" x14ac:dyDescent="0.3">
      <c r="F150" s="202"/>
      <c r="G150" s="340"/>
      <c r="H150" s="342"/>
    </row>
    <row r="151" spans="6:8" ht="17.25" thickBot="1" x14ac:dyDescent="0.35">
      <c r="F151" s="202"/>
      <c r="G151" s="340"/>
      <c r="H151" s="343"/>
    </row>
    <row r="152" spans="6:8" ht="17.25" thickBot="1" x14ac:dyDescent="0.35">
      <c r="F152" s="203"/>
      <c r="G152" s="360"/>
      <c r="H152" s="344"/>
    </row>
    <row r="153" spans="6:8" x14ac:dyDescent="0.3">
      <c r="G153" s="326"/>
      <c r="H153" s="326"/>
    </row>
    <row r="154" spans="6:8" x14ac:dyDescent="0.3">
      <c r="G154" s="326"/>
      <c r="H154" s="326"/>
    </row>
    <row r="155" spans="6:8" x14ac:dyDescent="0.3">
      <c r="G155" s="326"/>
      <c r="H155" s="326"/>
    </row>
    <row r="156" spans="6:8" x14ac:dyDescent="0.3">
      <c r="G156" s="326"/>
      <c r="H156" s="326"/>
    </row>
    <row r="157" spans="6:8" x14ac:dyDescent="0.3">
      <c r="G157" s="326"/>
      <c r="H157" s="326"/>
    </row>
    <row r="158" spans="6:8" x14ac:dyDescent="0.3">
      <c r="G158" s="326"/>
      <c r="H158" s="326"/>
    </row>
    <row r="159" spans="6:8" x14ac:dyDescent="0.3">
      <c r="G159" s="326"/>
      <c r="H159" s="326"/>
    </row>
    <row r="160" spans="6:8" x14ac:dyDescent="0.3">
      <c r="G160" s="326"/>
      <c r="H160" s="326"/>
    </row>
    <row r="161" spans="7:8" x14ac:dyDescent="0.3">
      <c r="G161" s="326"/>
      <c r="H161" s="326"/>
    </row>
    <row r="162" spans="7:8" ht="70.7" customHeight="1" x14ac:dyDescent="0.3">
      <c r="G162" s="326"/>
      <c r="H162" s="326"/>
    </row>
    <row r="163" spans="7:8" x14ac:dyDescent="0.3">
      <c r="G163" s="326"/>
      <c r="H163" s="326"/>
    </row>
    <row r="164" spans="7:8" x14ac:dyDescent="0.3">
      <c r="G164" s="326"/>
      <c r="H164" s="326"/>
    </row>
    <row r="165" spans="7:8" x14ac:dyDescent="0.3">
      <c r="G165" s="326"/>
      <c r="H165" s="326"/>
    </row>
    <row r="166" spans="7:8" x14ac:dyDescent="0.3">
      <c r="G166" s="326"/>
      <c r="H166" s="326"/>
    </row>
    <row r="167" spans="7:8" x14ac:dyDescent="0.3">
      <c r="G167" s="326"/>
      <c r="H167" s="326"/>
    </row>
    <row r="204" spans="2:4" x14ac:dyDescent="0.3">
      <c r="B204" s="210"/>
      <c r="C204" s="181"/>
      <c r="D204" s="181"/>
    </row>
    <row r="205" spans="2:4" x14ac:dyDescent="0.3">
      <c r="B205" s="210"/>
      <c r="C205" s="182"/>
      <c r="D205" s="181"/>
    </row>
    <row r="206" spans="2:4" x14ac:dyDescent="0.3">
      <c r="B206" s="210"/>
      <c r="C206" s="181"/>
      <c r="D206" s="181"/>
    </row>
    <row r="207" spans="2:4" x14ac:dyDescent="0.3">
      <c r="B207" s="210"/>
      <c r="C207" s="181"/>
      <c r="D207" s="181"/>
    </row>
    <row r="208" spans="2:4" x14ac:dyDescent="0.3">
      <c r="B208" s="210"/>
      <c r="C208" s="181"/>
      <c r="D208" s="181"/>
    </row>
    <row r="209" spans="2:4" x14ac:dyDescent="0.3">
      <c r="B209" s="210"/>
      <c r="C209" s="181"/>
      <c r="D209" s="181"/>
    </row>
    <row r="210" spans="2:4" x14ac:dyDescent="0.3">
      <c r="B210" s="210"/>
      <c r="C210" s="183"/>
      <c r="D210" s="181"/>
    </row>
    <row r="211" spans="2:4" x14ac:dyDescent="0.3">
      <c r="B211" s="210"/>
      <c r="C211" s="181"/>
      <c r="D211" s="181"/>
    </row>
    <row r="212" spans="2:4" x14ac:dyDescent="0.3">
      <c r="B212" s="210"/>
      <c r="C212" s="184"/>
      <c r="D212" s="181"/>
    </row>
    <row r="213" spans="2:4" x14ac:dyDescent="0.3">
      <c r="B213" s="210"/>
      <c r="C213" s="181"/>
      <c r="D213" s="181"/>
    </row>
    <row r="214" spans="2:4" x14ac:dyDescent="0.3">
      <c r="B214" s="210"/>
      <c r="C214" s="181"/>
      <c r="D214" s="181"/>
    </row>
    <row r="215" spans="2:4" x14ac:dyDescent="0.3">
      <c r="B215" s="210"/>
      <c r="C215" s="181"/>
      <c r="D215" s="181"/>
    </row>
    <row r="216" spans="2:4" x14ac:dyDescent="0.3">
      <c r="B216" s="210"/>
      <c r="C216" s="181"/>
      <c r="D216" s="181"/>
    </row>
    <row r="217" spans="2:4" x14ac:dyDescent="0.3">
      <c r="B217" s="210"/>
      <c r="C217" s="181"/>
      <c r="D217" s="181"/>
    </row>
    <row r="218" spans="2:4" x14ac:dyDescent="0.3">
      <c r="B218" s="210"/>
      <c r="C218" s="183"/>
      <c r="D218" s="181"/>
    </row>
    <row r="219" spans="2:4" x14ac:dyDescent="0.3">
      <c r="B219" s="210"/>
      <c r="C219" s="183"/>
      <c r="D219" s="181"/>
    </row>
    <row r="220" spans="2:4" x14ac:dyDescent="0.3">
      <c r="B220" s="210"/>
      <c r="C220" s="181"/>
      <c r="D220" s="181"/>
    </row>
    <row r="221" spans="2:4" x14ac:dyDescent="0.3">
      <c r="B221" s="210"/>
      <c r="C221" s="185"/>
      <c r="D221" s="181"/>
    </row>
    <row r="222" spans="2:4" x14ac:dyDescent="0.3">
      <c r="B222" s="210"/>
      <c r="C222" s="185"/>
      <c r="D222" s="181"/>
    </row>
    <row r="223" spans="2:4" x14ac:dyDescent="0.3">
      <c r="B223" s="210"/>
      <c r="C223" s="181"/>
      <c r="D223" s="181"/>
    </row>
    <row r="224" spans="2:4" x14ac:dyDescent="0.3">
      <c r="B224" s="210"/>
      <c r="C224" s="181"/>
      <c r="D224" s="181"/>
    </row>
    <row r="225" spans="2:4" x14ac:dyDescent="0.3">
      <c r="B225" s="210"/>
      <c r="C225" s="181"/>
      <c r="D225" s="181"/>
    </row>
    <row r="226" spans="2:4" x14ac:dyDescent="0.3">
      <c r="B226" s="210"/>
      <c r="C226" s="181"/>
      <c r="D226" s="181"/>
    </row>
    <row r="227" spans="2:4" x14ac:dyDescent="0.3">
      <c r="B227" s="210"/>
      <c r="C227" s="181"/>
      <c r="D227" s="181"/>
    </row>
    <row r="228" spans="2:4" x14ac:dyDescent="0.3">
      <c r="B228" s="210"/>
      <c r="C228" s="186"/>
      <c r="D228" s="181"/>
    </row>
    <row r="229" spans="2:4" x14ac:dyDescent="0.3">
      <c r="B229" s="210"/>
      <c r="C229" s="183"/>
      <c r="D229" s="181"/>
    </row>
    <row r="230" spans="2:4" x14ac:dyDescent="0.3">
      <c r="B230" s="210"/>
      <c r="C230" s="183"/>
      <c r="D230" s="181"/>
    </row>
    <row r="231" spans="2:4" x14ac:dyDescent="0.3">
      <c r="B231" s="210"/>
      <c r="C231" s="181"/>
      <c r="D231" s="181"/>
    </row>
    <row r="232" spans="2:4" x14ac:dyDescent="0.3">
      <c r="B232" s="210"/>
      <c r="C232" s="185"/>
      <c r="D232" s="181"/>
    </row>
    <row r="233" spans="2:4" x14ac:dyDescent="0.3">
      <c r="B233" s="210"/>
      <c r="C233" s="185"/>
      <c r="D233" s="181"/>
    </row>
    <row r="234" spans="2:4" x14ac:dyDescent="0.3">
      <c r="B234" s="210"/>
      <c r="C234" s="181"/>
      <c r="D234" s="181"/>
    </row>
    <row r="235" spans="2:4" x14ac:dyDescent="0.3">
      <c r="B235" s="210"/>
      <c r="C235" s="181"/>
      <c r="D235" s="181"/>
    </row>
    <row r="236" spans="2:4" x14ac:dyDescent="0.3">
      <c r="B236" s="210"/>
      <c r="C236" s="181"/>
      <c r="D236" s="181"/>
    </row>
    <row r="237" spans="2:4" x14ac:dyDescent="0.3">
      <c r="B237" s="210"/>
      <c r="C237" s="181"/>
      <c r="D237" s="181"/>
    </row>
    <row r="238" spans="2:4" x14ac:dyDescent="0.3">
      <c r="B238" s="210"/>
      <c r="C238" s="181"/>
      <c r="D238" s="183"/>
    </row>
  </sheetData>
  <mergeCells count="28">
    <mergeCell ref="B2:D2"/>
    <mergeCell ref="F2:H2"/>
    <mergeCell ref="B5:B25"/>
    <mergeCell ref="B26:B46"/>
    <mergeCell ref="B231:B238"/>
    <mergeCell ref="B47:B67"/>
    <mergeCell ref="B68:B87"/>
    <mergeCell ref="B100:B108"/>
    <mergeCell ref="B109:B124"/>
    <mergeCell ref="B125:B136"/>
    <mergeCell ref="B204:B210"/>
    <mergeCell ref="B211:B219"/>
    <mergeCell ref="B220:B230"/>
    <mergeCell ref="B88:B99"/>
    <mergeCell ref="F136:F152"/>
    <mergeCell ref="F5:F26"/>
    <mergeCell ref="F27:F40"/>
    <mergeCell ref="F41:F56"/>
    <mergeCell ref="F57:F66"/>
    <mergeCell ref="F67:F78"/>
    <mergeCell ref="F96:F100"/>
    <mergeCell ref="F79:F89"/>
    <mergeCell ref="F131:F133"/>
    <mergeCell ref="F101:F118"/>
    <mergeCell ref="F119:F121"/>
    <mergeCell ref="F122:F124"/>
    <mergeCell ref="F125:F127"/>
    <mergeCell ref="F128:F1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tabColor theme="8"/>
  </sheetPr>
  <dimension ref="A1:WTC72"/>
  <sheetViews>
    <sheetView showGridLines="0" zoomScale="120" zoomScaleNormal="120" workbookViewId="0">
      <selection activeCell="B23" sqref="B23"/>
    </sheetView>
  </sheetViews>
  <sheetFormatPr defaultColWidth="0" defaultRowHeight="13.5" zeroHeight="1" x14ac:dyDescent="0.3"/>
  <cols>
    <col min="1" max="1" width="3.85546875" style="63" customWidth="1"/>
    <col min="2" max="2" width="21.7109375" style="63" customWidth="1"/>
    <col min="3" max="3" width="46" style="63" customWidth="1"/>
    <col min="4" max="4" width="26.7109375" style="63" customWidth="1"/>
    <col min="5" max="5" width="3.85546875" style="63" customWidth="1"/>
    <col min="6" max="192" width="9.140625" style="63" hidden="1"/>
    <col min="193" max="193" width="1.42578125" style="63" hidden="1"/>
    <col min="194" max="194" width="2.140625" style="63" hidden="1"/>
    <col min="195" max="195" width="16.85546875" style="63" hidden="1"/>
    <col min="196" max="196" width="43.42578125" style="63" hidden="1"/>
    <col min="197" max="197" width="22.42578125" style="63" hidden="1"/>
    <col min="198" max="198" width="9.140625" style="63" hidden="1"/>
    <col min="199" max="199" width="13.85546875" style="63" hidden="1"/>
    <col min="200" max="448" width="9.140625" style="63" hidden="1"/>
    <col min="449" max="449" width="1.42578125" style="63" hidden="1"/>
    <col min="450" max="450" width="2.140625" style="63" hidden="1"/>
    <col min="451" max="451" width="16.85546875" style="63" hidden="1"/>
    <col min="452" max="452" width="43.42578125" style="63" hidden="1"/>
    <col min="453" max="453" width="22.42578125" style="63" hidden="1"/>
    <col min="454" max="454" width="9.140625" style="63" hidden="1"/>
    <col min="455" max="455" width="13.85546875" style="63" hidden="1"/>
    <col min="456" max="704" width="9.140625" style="63" hidden="1"/>
    <col min="705" max="705" width="1.42578125" style="63" hidden="1"/>
    <col min="706" max="706" width="2.140625" style="63" hidden="1"/>
    <col min="707" max="707" width="16.85546875" style="63" hidden="1"/>
    <col min="708" max="708" width="43.42578125" style="63" hidden="1"/>
    <col min="709" max="709" width="22.42578125" style="63" hidden="1"/>
    <col min="710" max="710" width="9.140625" style="63" hidden="1"/>
    <col min="711" max="711" width="13.85546875" style="63" hidden="1"/>
    <col min="712" max="960" width="9.140625" style="63" hidden="1"/>
    <col min="961" max="961" width="1.42578125" style="63" hidden="1"/>
    <col min="962" max="962" width="2.140625" style="63" hidden="1"/>
    <col min="963" max="963" width="16.85546875" style="63" hidden="1"/>
    <col min="964" max="964" width="43.42578125" style="63" hidden="1"/>
    <col min="965" max="965" width="22.42578125" style="63" hidden="1"/>
    <col min="966" max="966" width="9.140625" style="63" hidden="1"/>
    <col min="967" max="967" width="13.85546875" style="63" hidden="1"/>
    <col min="968" max="1216" width="9.140625" style="63" hidden="1"/>
    <col min="1217" max="1217" width="1.42578125" style="63" hidden="1"/>
    <col min="1218" max="1218" width="2.140625" style="63" hidden="1"/>
    <col min="1219" max="1219" width="16.85546875" style="63" hidden="1"/>
    <col min="1220" max="1220" width="43.42578125" style="63" hidden="1"/>
    <col min="1221" max="1221" width="22.42578125" style="63" hidden="1"/>
    <col min="1222" max="1222" width="9.140625" style="63" hidden="1"/>
    <col min="1223" max="1223" width="13.85546875" style="63" hidden="1"/>
    <col min="1224" max="1472" width="9.140625" style="63" hidden="1"/>
    <col min="1473" max="1473" width="1.42578125" style="63" hidden="1"/>
    <col min="1474" max="1474" width="2.140625" style="63" hidden="1"/>
    <col min="1475" max="1475" width="16.85546875" style="63" hidden="1"/>
    <col min="1476" max="1476" width="43.42578125" style="63" hidden="1"/>
    <col min="1477" max="1477" width="22.42578125" style="63" hidden="1"/>
    <col min="1478" max="1478" width="9.140625" style="63" hidden="1"/>
    <col min="1479" max="1479" width="13.85546875" style="63" hidden="1"/>
    <col min="1480" max="1728" width="9.140625" style="63" hidden="1"/>
    <col min="1729" max="1729" width="1.42578125" style="63" hidden="1"/>
    <col min="1730" max="1730" width="2.140625" style="63" hidden="1"/>
    <col min="1731" max="1731" width="16.85546875" style="63" hidden="1"/>
    <col min="1732" max="1732" width="43.42578125" style="63" hidden="1"/>
    <col min="1733" max="1733" width="22.42578125" style="63" hidden="1"/>
    <col min="1734" max="1734" width="9.140625" style="63" hidden="1"/>
    <col min="1735" max="1735" width="13.85546875" style="63" hidden="1"/>
    <col min="1736" max="1984" width="9.140625" style="63" hidden="1"/>
    <col min="1985" max="1985" width="1.42578125" style="63" hidden="1"/>
    <col min="1986" max="1986" width="2.140625" style="63" hidden="1"/>
    <col min="1987" max="1987" width="16.85546875" style="63" hidden="1"/>
    <col min="1988" max="1988" width="43.42578125" style="63" hidden="1"/>
    <col min="1989" max="1989" width="22.42578125" style="63" hidden="1"/>
    <col min="1990" max="1990" width="9.140625" style="63" hidden="1"/>
    <col min="1991" max="1991" width="13.85546875" style="63" hidden="1"/>
    <col min="1992" max="2240" width="9.140625" style="63" hidden="1"/>
    <col min="2241" max="2241" width="1.42578125" style="63" hidden="1"/>
    <col min="2242" max="2242" width="2.140625" style="63" hidden="1"/>
    <col min="2243" max="2243" width="16.85546875" style="63" hidden="1"/>
    <col min="2244" max="2244" width="43.42578125" style="63" hidden="1"/>
    <col min="2245" max="2245" width="22.42578125" style="63" hidden="1"/>
    <col min="2246" max="2246" width="9.140625" style="63" hidden="1"/>
    <col min="2247" max="2247" width="13.85546875" style="63" hidden="1"/>
    <col min="2248" max="2496" width="9.140625" style="63" hidden="1"/>
    <col min="2497" max="2497" width="1.42578125" style="63" hidden="1"/>
    <col min="2498" max="2498" width="2.140625" style="63" hidden="1"/>
    <col min="2499" max="2499" width="16.85546875" style="63" hidden="1"/>
    <col min="2500" max="2500" width="43.42578125" style="63" hidden="1"/>
    <col min="2501" max="2501" width="22.42578125" style="63" hidden="1"/>
    <col min="2502" max="2502" width="9.140625" style="63" hidden="1"/>
    <col min="2503" max="2503" width="13.85546875" style="63" hidden="1"/>
    <col min="2504" max="2752" width="9.140625" style="63" hidden="1"/>
    <col min="2753" max="2753" width="1.42578125" style="63" hidden="1"/>
    <col min="2754" max="2754" width="2.140625" style="63" hidden="1"/>
    <col min="2755" max="2755" width="16.85546875" style="63" hidden="1"/>
    <col min="2756" max="2756" width="43.42578125" style="63" hidden="1"/>
    <col min="2757" max="2757" width="22.42578125" style="63" hidden="1"/>
    <col min="2758" max="2758" width="9.140625" style="63" hidden="1"/>
    <col min="2759" max="2759" width="13.85546875" style="63" hidden="1"/>
    <col min="2760" max="3008" width="9.140625" style="63" hidden="1"/>
    <col min="3009" max="3009" width="1.42578125" style="63" hidden="1"/>
    <col min="3010" max="3010" width="2.140625" style="63" hidden="1"/>
    <col min="3011" max="3011" width="16.85546875" style="63" hidden="1"/>
    <col min="3012" max="3012" width="43.42578125" style="63" hidden="1"/>
    <col min="3013" max="3013" width="22.42578125" style="63" hidden="1"/>
    <col min="3014" max="3014" width="9.140625" style="63" hidden="1"/>
    <col min="3015" max="3015" width="13.85546875" style="63" hidden="1"/>
    <col min="3016" max="3264" width="9.140625" style="63" hidden="1"/>
    <col min="3265" max="3265" width="1.42578125" style="63" hidden="1"/>
    <col min="3266" max="3266" width="2.140625" style="63" hidden="1"/>
    <col min="3267" max="3267" width="16.85546875" style="63" hidden="1"/>
    <col min="3268" max="3268" width="43.42578125" style="63" hidden="1"/>
    <col min="3269" max="3269" width="22.42578125" style="63" hidden="1"/>
    <col min="3270" max="3270" width="9.140625" style="63" hidden="1"/>
    <col min="3271" max="3271" width="13.85546875" style="63" hidden="1"/>
    <col min="3272" max="3520" width="9.140625" style="63" hidden="1"/>
    <col min="3521" max="3521" width="1.42578125" style="63" hidden="1"/>
    <col min="3522" max="3522" width="2.140625" style="63" hidden="1"/>
    <col min="3523" max="3523" width="16.85546875" style="63" hidden="1"/>
    <col min="3524" max="3524" width="43.42578125" style="63" hidden="1"/>
    <col min="3525" max="3525" width="22.42578125" style="63" hidden="1"/>
    <col min="3526" max="3526" width="9.140625" style="63" hidden="1"/>
    <col min="3527" max="3527" width="13.85546875" style="63" hidden="1"/>
    <col min="3528" max="3776" width="9.140625" style="63" hidden="1"/>
    <col min="3777" max="3777" width="1.42578125" style="63" hidden="1"/>
    <col min="3778" max="3778" width="2.140625" style="63" hidden="1"/>
    <col min="3779" max="3779" width="16.85546875" style="63" hidden="1"/>
    <col min="3780" max="3780" width="43.42578125" style="63" hidden="1"/>
    <col min="3781" max="3781" width="22.42578125" style="63" hidden="1"/>
    <col min="3782" max="3782" width="9.140625" style="63" hidden="1"/>
    <col min="3783" max="3783" width="13.85546875" style="63" hidden="1"/>
    <col min="3784" max="4032" width="9.140625" style="63" hidden="1"/>
    <col min="4033" max="4033" width="1.42578125" style="63" hidden="1"/>
    <col min="4034" max="4034" width="2.140625" style="63" hidden="1"/>
    <col min="4035" max="4035" width="16.85546875" style="63" hidden="1"/>
    <col min="4036" max="4036" width="43.42578125" style="63" hidden="1"/>
    <col min="4037" max="4037" width="22.42578125" style="63" hidden="1"/>
    <col min="4038" max="4038" width="9.140625" style="63" hidden="1"/>
    <col min="4039" max="4039" width="13.85546875" style="63" hidden="1"/>
    <col min="4040" max="4288" width="9.140625" style="63" hidden="1"/>
    <col min="4289" max="4289" width="1.42578125" style="63" hidden="1"/>
    <col min="4290" max="4290" width="2.140625" style="63" hidden="1"/>
    <col min="4291" max="4291" width="16.85546875" style="63" hidden="1"/>
    <col min="4292" max="4292" width="43.42578125" style="63" hidden="1"/>
    <col min="4293" max="4293" width="22.42578125" style="63" hidden="1"/>
    <col min="4294" max="4294" width="9.140625" style="63" hidden="1"/>
    <col min="4295" max="4295" width="13.85546875" style="63" hidden="1"/>
    <col min="4296" max="4544" width="9.140625" style="63" hidden="1"/>
    <col min="4545" max="4545" width="1.42578125" style="63" hidden="1"/>
    <col min="4546" max="4546" width="2.140625" style="63" hidden="1"/>
    <col min="4547" max="4547" width="16.85546875" style="63" hidden="1"/>
    <col min="4548" max="4548" width="43.42578125" style="63" hidden="1"/>
    <col min="4549" max="4549" width="22.42578125" style="63" hidden="1"/>
    <col min="4550" max="4550" width="9.140625" style="63" hidden="1"/>
    <col min="4551" max="4551" width="13.85546875" style="63" hidden="1"/>
    <col min="4552" max="4800" width="9.140625" style="63" hidden="1"/>
    <col min="4801" max="4801" width="1.42578125" style="63" hidden="1"/>
    <col min="4802" max="4802" width="2.140625" style="63" hidden="1"/>
    <col min="4803" max="4803" width="16.85546875" style="63" hidden="1"/>
    <col min="4804" max="4804" width="43.42578125" style="63" hidden="1"/>
    <col min="4805" max="4805" width="22.42578125" style="63" hidden="1"/>
    <col min="4806" max="4806" width="9.140625" style="63" hidden="1"/>
    <col min="4807" max="4807" width="13.85546875" style="63" hidden="1"/>
    <col min="4808" max="5056" width="9.140625" style="63" hidden="1"/>
    <col min="5057" max="5057" width="1.42578125" style="63" hidden="1"/>
    <col min="5058" max="5058" width="2.140625" style="63" hidden="1"/>
    <col min="5059" max="5059" width="16.85546875" style="63" hidden="1"/>
    <col min="5060" max="5060" width="43.42578125" style="63" hidden="1"/>
    <col min="5061" max="5061" width="22.42578125" style="63" hidden="1"/>
    <col min="5062" max="5062" width="9.140625" style="63" hidden="1"/>
    <col min="5063" max="5063" width="13.85546875" style="63" hidden="1"/>
    <col min="5064" max="5312" width="9.140625" style="63" hidden="1"/>
    <col min="5313" max="5313" width="1.42578125" style="63" hidden="1"/>
    <col min="5314" max="5314" width="2.140625" style="63" hidden="1"/>
    <col min="5315" max="5315" width="16.85546875" style="63" hidden="1"/>
    <col min="5316" max="5316" width="43.42578125" style="63" hidden="1"/>
    <col min="5317" max="5317" width="22.42578125" style="63" hidden="1"/>
    <col min="5318" max="5318" width="9.140625" style="63" hidden="1"/>
    <col min="5319" max="5319" width="13.85546875" style="63" hidden="1"/>
    <col min="5320" max="5568" width="9.140625" style="63" hidden="1"/>
    <col min="5569" max="5569" width="1.42578125" style="63" hidden="1"/>
    <col min="5570" max="5570" width="2.140625" style="63" hidden="1"/>
    <col min="5571" max="5571" width="16.85546875" style="63" hidden="1"/>
    <col min="5572" max="5572" width="43.42578125" style="63" hidden="1"/>
    <col min="5573" max="5573" width="22.42578125" style="63" hidden="1"/>
    <col min="5574" max="5574" width="9.140625" style="63" hidden="1"/>
    <col min="5575" max="5575" width="13.85546875" style="63" hidden="1"/>
    <col min="5576" max="5824" width="9.140625" style="63" hidden="1"/>
    <col min="5825" max="5825" width="1.42578125" style="63" hidden="1"/>
    <col min="5826" max="5826" width="2.140625" style="63" hidden="1"/>
    <col min="5827" max="5827" width="16.85546875" style="63" hidden="1"/>
    <col min="5828" max="5828" width="43.42578125" style="63" hidden="1"/>
    <col min="5829" max="5829" width="22.42578125" style="63" hidden="1"/>
    <col min="5830" max="5830" width="9.140625" style="63" hidden="1"/>
    <col min="5831" max="5831" width="13.85546875" style="63" hidden="1"/>
    <col min="5832" max="6080" width="9.140625" style="63" hidden="1"/>
    <col min="6081" max="6081" width="1.42578125" style="63" hidden="1"/>
    <col min="6082" max="6082" width="2.140625" style="63" hidden="1"/>
    <col min="6083" max="6083" width="16.85546875" style="63" hidden="1"/>
    <col min="6084" max="6084" width="43.42578125" style="63" hidden="1"/>
    <col min="6085" max="6085" width="22.42578125" style="63" hidden="1"/>
    <col min="6086" max="6086" width="9.140625" style="63" hidden="1"/>
    <col min="6087" max="6087" width="13.85546875" style="63" hidden="1"/>
    <col min="6088" max="6336" width="9.140625" style="63" hidden="1"/>
    <col min="6337" max="6337" width="1.42578125" style="63" hidden="1"/>
    <col min="6338" max="6338" width="2.140625" style="63" hidden="1"/>
    <col min="6339" max="6339" width="16.85546875" style="63" hidden="1"/>
    <col min="6340" max="6340" width="43.42578125" style="63" hidden="1"/>
    <col min="6341" max="6341" width="22.42578125" style="63" hidden="1"/>
    <col min="6342" max="6342" width="9.140625" style="63" hidden="1"/>
    <col min="6343" max="6343" width="13.85546875" style="63" hidden="1"/>
    <col min="6344" max="6592" width="9.140625" style="63" hidden="1"/>
    <col min="6593" max="6593" width="1.42578125" style="63" hidden="1"/>
    <col min="6594" max="6594" width="2.140625" style="63" hidden="1"/>
    <col min="6595" max="6595" width="16.85546875" style="63" hidden="1"/>
    <col min="6596" max="6596" width="43.42578125" style="63" hidden="1"/>
    <col min="6597" max="6597" width="22.42578125" style="63" hidden="1"/>
    <col min="6598" max="6598" width="9.140625" style="63" hidden="1"/>
    <col min="6599" max="6599" width="13.85546875" style="63" hidden="1"/>
    <col min="6600" max="6848" width="9.140625" style="63" hidden="1"/>
    <col min="6849" max="6849" width="1.42578125" style="63" hidden="1"/>
    <col min="6850" max="6850" width="2.140625" style="63" hidden="1"/>
    <col min="6851" max="6851" width="16.85546875" style="63" hidden="1"/>
    <col min="6852" max="6852" width="43.42578125" style="63" hidden="1"/>
    <col min="6853" max="6853" width="22.42578125" style="63" hidden="1"/>
    <col min="6854" max="6854" width="9.140625" style="63" hidden="1"/>
    <col min="6855" max="6855" width="13.85546875" style="63" hidden="1"/>
    <col min="6856" max="7104" width="9.140625" style="63" hidden="1"/>
    <col min="7105" max="7105" width="1.42578125" style="63" hidden="1"/>
    <col min="7106" max="7106" width="2.140625" style="63" hidden="1"/>
    <col min="7107" max="7107" width="16.85546875" style="63" hidden="1"/>
    <col min="7108" max="7108" width="43.42578125" style="63" hidden="1"/>
    <col min="7109" max="7109" width="22.42578125" style="63" hidden="1"/>
    <col min="7110" max="7110" width="9.140625" style="63" hidden="1"/>
    <col min="7111" max="7111" width="13.85546875" style="63" hidden="1"/>
    <col min="7112" max="7360" width="9.140625" style="63" hidden="1"/>
    <col min="7361" max="7361" width="1.42578125" style="63" hidden="1"/>
    <col min="7362" max="7362" width="2.140625" style="63" hidden="1"/>
    <col min="7363" max="7363" width="16.85546875" style="63" hidden="1"/>
    <col min="7364" max="7364" width="43.42578125" style="63" hidden="1"/>
    <col min="7365" max="7365" width="22.42578125" style="63" hidden="1"/>
    <col min="7366" max="7366" width="9.140625" style="63" hidden="1"/>
    <col min="7367" max="7367" width="13.85546875" style="63" hidden="1"/>
    <col min="7368" max="7616" width="9.140625" style="63" hidden="1"/>
    <col min="7617" max="7617" width="1.42578125" style="63" hidden="1"/>
    <col min="7618" max="7618" width="2.140625" style="63" hidden="1"/>
    <col min="7619" max="7619" width="16.85546875" style="63" hidden="1"/>
    <col min="7620" max="7620" width="43.42578125" style="63" hidden="1"/>
    <col min="7621" max="7621" width="22.42578125" style="63" hidden="1"/>
    <col min="7622" max="7622" width="9.140625" style="63" hidden="1"/>
    <col min="7623" max="7623" width="13.85546875" style="63" hidden="1"/>
    <col min="7624" max="7872" width="9.140625" style="63" hidden="1"/>
    <col min="7873" max="7873" width="1.42578125" style="63" hidden="1"/>
    <col min="7874" max="7874" width="2.140625" style="63" hidden="1"/>
    <col min="7875" max="7875" width="16.85546875" style="63" hidden="1"/>
    <col min="7876" max="7876" width="43.42578125" style="63" hidden="1"/>
    <col min="7877" max="7877" width="22.42578125" style="63" hidden="1"/>
    <col min="7878" max="7878" width="9.140625" style="63" hidden="1"/>
    <col min="7879" max="7879" width="13.85546875" style="63" hidden="1"/>
    <col min="7880" max="8128" width="9.140625" style="63" hidden="1"/>
    <col min="8129" max="8129" width="1.42578125" style="63" hidden="1"/>
    <col min="8130" max="8130" width="2.140625" style="63" hidden="1"/>
    <col min="8131" max="8131" width="16.85546875" style="63" hidden="1"/>
    <col min="8132" max="8132" width="43.42578125" style="63" hidden="1"/>
    <col min="8133" max="8133" width="22.42578125" style="63" hidden="1"/>
    <col min="8134" max="8134" width="9.140625" style="63" hidden="1"/>
    <col min="8135" max="8135" width="13.85546875" style="63" hidden="1"/>
    <col min="8136" max="8384" width="9.140625" style="63" hidden="1"/>
    <col min="8385" max="8385" width="1.42578125" style="63" hidden="1"/>
    <col min="8386" max="8386" width="2.140625" style="63" hidden="1"/>
    <col min="8387" max="8387" width="16.85546875" style="63" hidden="1"/>
    <col min="8388" max="8388" width="43.42578125" style="63" hidden="1"/>
    <col min="8389" max="8389" width="22.42578125" style="63" hidden="1"/>
    <col min="8390" max="8390" width="9.140625" style="63" hidden="1"/>
    <col min="8391" max="8391" width="13.85546875" style="63" hidden="1"/>
    <col min="8392" max="8640" width="9.140625" style="63" hidden="1"/>
    <col min="8641" max="8641" width="1.42578125" style="63" hidden="1"/>
    <col min="8642" max="8642" width="2.140625" style="63" hidden="1"/>
    <col min="8643" max="8643" width="16.85546875" style="63" hidden="1"/>
    <col min="8644" max="8644" width="43.42578125" style="63" hidden="1"/>
    <col min="8645" max="8645" width="22.42578125" style="63" hidden="1"/>
    <col min="8646" max="8646" width="9.140625" style="63" hidden="1"/>
    <col min="8647" max="8647" width="13.85546875" style="63" hidden="1"/>
    <col min="8648" max="8896" width="9.140625" style="63" hidden="1"/>
    <col min="8897" max="8897" width="1.42578125" style="63" hidden="1"/>
    <col min="8898" max="8898" width="2.140625" style="63" hidden="1"/>
    <col min="8899" max="8899" width="16.85546875" style="63" hidden="1"/>
    <col min="8900" max="8900" width="43.42578125" style="63" hidden="1"/>
    <col min="8901" max="8901" width="22.42578125" style="63" hidden="1"/>
    <col min="8902" max="8902" width="9.140625" style="63" hidden="1"/>
    <col min="8903" max="8903" width="13.85546875" style="63" hidden="1"/>
    <col min="8904" max="9152" width="9.140625" style="63" hidden="1"/>
    <col min="9153" max="9153" width="1.42578125" style="63" hidden="1"/>
    <col min="9154" max="9154" width="2.140625" style="63" hidden="1"/>
    <col min="9155" max="9155" width="16.85546875" style="63" hidden="1"/>
    <col min="9156" max="9156" width="43.42578125" style="63" hidden="1"/>
    <col min="9157" max="9157" width="22.42578125" style="63" hidden="1"/>
    <col min="9158" max="9158" width="9.140625" style="63" hidden="1"/>
    <col min="9159" max="9159" width="13.85546875" style="63" hidden="1"/>
    <col min="9160" max="9408" width="9.140625" style="63" hidden="1"/>
    <col min="9409" max="9409" width="1.42578125" style="63" hidden="1"/>
    <col min="9410" max="9410" width="2.140625" style="63" hidden="1"/>
    <col min="9411" max="9411" width="16.85546875" style="63" hidden="1"/>
    <col min="9412" max="9412" width="43.42578125" style="63" hidden="1"/>
    <col min="9413" max="9413" width="22.42578125" style="63" hidden="1"/>
    <col min="9414" max="9414" width="9.140625" style="63" hidden="1"/>
    <col min="9415" max="9415" width="13.85546875" style="63" hidden="1"/>
    <col min="9416" max="9664" width="9.140625" style="63" hidden="1"/>
    <col min="9665" max="9665" width="1.42578125" style="63" hidden="1"/>
    <col min="9666" max="9666" width="2.140625" style="63" hidden="1"/>
    <col min="9667" max="9667" width="16.85546875" style="63" hidden="1"/>
    <col min="9668" max="9668" width="43.42578125" style="63" hidden="1"/>
    <col min="9669" max="9669" width="22.42578125" style="63" hidden="1"/>
    <col min="9670" max="9670" width="9.140625" style="63" hidden="1"/>
    <col min="9671" max="9671" width="13.85546875" style="63" hidden="1"/>
    <col min="9672" max="9920" width="9.140625" style="63" hidden="1"/>
    <col min="9921" max="9921" width="1.42578125" style="63" hidden="1"/>
    <col min="9922" max="9922" width="2.140625" style="63" hidden="1"/>
    <col min="9923" max="9923" width="16.85546875" style="63" hidden="1"/>
    <col min="9924" max="9924" width="43.42578125" style="63" hidden="1"/>
    <col min="9925" max="9925" width="22.42578125" style="63" hidden="1"/>
    <col min="9926" max="9926" width="9.140625" style="63" hidden="1"/>
    <col min="9927" max="9927" width="13.85546875" style="63" hidden="1"/>
    <col min="9928" max="10176" width="9.140625" style="63" hidden="1"/>
    <col min="10177" max="10177" width="1.42578125" style="63" hidden="1"/>
    <col min="10178" max="10178" width="2.140625" style="63" hidden="1"/>
    <col min="10179" max="10179" width="16.85546875" style="63" hidden="1"/>
    <col min="10180" max="10180" width="43.42578125" style="63" hidden="1"/>
    <col min="10181" max="10181" width="22.42578125" style="63" hidden="1"/>
    <col min="10182" max="10182" width="9.140625" style="63" hidden="1"/>
    <col min="10183" max="10183" width="13.85546875" style="63" hidden="1"/>
    <col min="10184" max="10432" width="9.140625" style="63" hidden="1"/>
    <col min="10433" max="10433" width="1.42578125" style="63" hidden="1"/>
    <col min="10434" max="10434" width="2.140625" style="63" hidden="1"/>
    <col min="10435" max="10435" width="16.85546875" style="63" hidden="1"/>
    <col min="10436" max="10436" width="43.42578125" style="63" hidden="1"/>
    <col min="10437" max="10437" width="22.42578125" style="63" hidden="1"/>
    <col min="10438" max="10438" width="9.140625" style="63" hidden="1"/>
    <col min="10439" max="10439" width="13.85546875" style="63" hidden="1"/>
    <col min="10440" max="10688" width="9.140625" style="63" hidden="1"/>
    <col min="10689" max="10689" width="1.42578125" style="63" hidden="1"/>
    <col min="10690" max="10690" width="2.140625" style="63" hidden="1"/>
    <col min="10691" max="10691" width="16.85546875" style="63" hidden="1"/>
    <col min="10692" max="10692" width="43.42578125" style="63" hidden="1"/>
    <col min="10693" max="10693" width="22.42578125" style="63" hidden="1"/>
    <col min="10694" max="10694" width="9.140625" style="63" hidden="1"/>
    <col min="10695" max="10695" width="13.85546875" style="63" hidden="1"/>
    <col min="10696" max="10944" width="9.140625" style="63" hidden="1"/>
    <col min="10945" max="10945" width="1.42578125" style="63" hidden="1"/>
    <col min="10946" max="10946" width="2.140625" style="63" hidden="1"/>
    <col min="10947" max="10947" width="16.85546875" style="63" hidden="1"/>
    <col min="10948" max="10948" width="43.42578125" style="63" hidden="1"/>
    <col min="10949" max="10949" width="22.42578125" style="63" hidden="1"/>
    <col min="10950" max="10950" width="9.140625" style="63" hidden="1"/>
    <col min="10951" max="10951" width="13.85546875" style="63" hidden="1"/>
    <col min="10952" max="11200" width="9.140625" style="63" hidden="1"/>
    <col min="11201" max="11201" width="1.42578125" style="63" hidden="1"/>
    <col min="11202" max="11202" width="2.140625" style="63" hidden="1"/>
    <col min="11203" max="11203" width="16.85546875" style="63" hidden="1"/>
    <col min="11204" max="11204" width="43.42578125" style="63" hidden="1"/>
    <col min="11205" max="11205" width="22.42578125" style="63" hidden="1"/>
    <col min="11206" max="11206" width="9.140625" style="63" hidden="1"/>
    <col min="11207" max="11207" width="13.85546875" style="63" hidden="1"/>
    <col min="11208" max="11456" width="9.140625" style="63" hidden="1"/>
    <col min="11457" max="11457" width="1.42578125" style="63" hidden="1"/>
    <col min="11458" max="11458" width="2.140625" style="63" hidden="1"/>
    <col min="11459" max="11459" width="16.85546875" style="63" hidden="1"/>
    <col min="11460" max="11460" width="43.42578125" style="63" hidden="1"/>
    <col min="11461" max="11461" width="22.42578125" style="63" hidden="1"/>
    <col min="11462" max="11462" width="9.140625" style="63" hidden="1"/>
    <col min="11463" max="11463" width="13.85546875" style="63" hidden="1"/>
    <col min="11464" max="11712" width="9.140625" style="63" hidden="1"/>
    <col min="11713" max="11713" width="1.42578125" style="63" hidden="1"/>
    <col min="11714" max="11714" width="2.140625" style="63" hidden="1"/>
    <col min="11715" max="11715" width="16.85546875" style="63" hidden="1"/>
    <col min="11716" max="11716" width="43.42578125" style="63" hidden="1"/>
    <col min="11717" max="11717" width="22.42578125" style="63" hidden="1"/>
    <col min="11718" max="11718" width="9.140625" style="63" hidden="1"/>
    <col min="11719" max="11719" width="13.85546875" style="63" hidden="1"/>
    <col min="11720" max="11968" width="9.140625" style="63" hidden="1"/>
    <col min="11969" max="11969" width="1.42578125" style="63" hidden="1"/>
    <col min="11970" max="11970" width="2.140625" style="63" hidden="1"/>
    <col min="11971" max="11971" width="16.85546875" style="63" hidden="1"/>
    <col min="11972" max="11972" width="43.42578125" style="63" hidden="1"/>
    <col min="11973" max="11973" width="22.42578125" style="63" hidden="1"/>
    <col min="11974" max="11974" width="9.140625" style="63" hidden="1"/>
    <col min="11975" max="11975" width="13.85546875" style="63" hidden="1"/>
    <col min="11976" max="12224" width="9.140625" style="63" hidden="1"/>
    <col min="12225" max="12225" width="1.42578125" style="63" hidden="1"/>
    <col min="12226" max="12226" width="2.140625" style="63" hidden="1"/>
    <col min="12227" max="12227" width="16.85546875" style="63" hidden="1"/>
    <col min="12228" max="12228" width="43.42578125" style="63" hidden="1"/>
    <col min="12229" max="12229" width="22.42578125" style="63" hidden="1"/>
    <col min="12230" max="12230" width="9.140625" style="63" hidden="1"/>
    <col min="12231" max="12231" width="13.85546875" style="63" hidden="1"/>
    <col min="12232" max="12480" width="9.140625" style="63" hidden="1"/>
    <col min="12481" max="12481" width="1.42578125" style="63" hidden="1"/>
    <col min="12482" max="12482" width="2.140625" style="63" hidden="1"/>
    <col min="12483" max="12483" width="16.85546875" style="63" hidden="1"/>
    <col min="12484" max="12484" width="43.42578125" style="63" hidden="1"/>
    <col min="12485" max="12485" width="22.42578125" style="63" hidden="1"/>
    <col min="12486" max="12486" width="9.140625" style="63" hidden="1"/>
    <col min="12487" max="12487" width="13.85546875" style="63" hidden="1"/>
    <col min="12488" max="12736" width="9.140625" style="63" hidden="1"/>
    <col min="12737" max="12737" width="1.42578125" style="63" hidden="1"/>
    <col min="12738" max="12738" width="2.140625" style="63" hidden="1"/>
    <col min="12739" max="12739" width="16.85546875" style="63" hidden="1"/>
    <col min="12740" max="12740" width="43.42578125" style="63" hidden="1"/>
    <col min="12741" max="12741" width="22.42578125" style="63" hidden="1"/>
    <col min="12742" max="12742" width="9.140625" style="63" hidden="1"/>
    <col min="12743" max="12743" width="13.85546875" style="63" hidden="1"/>
    <col min="12744" max="12992" width="9.140625" style="63" hidden="1"/>
    <col min="12993" max="12993" width="1.42578125" style="63" hidden="1"/>
    <col min="12994" max="12994" width="2.140625" style="63" hidden="1"/>
    <col min="12995" max="12995" width="16.85546875" style="63" hidden="1"/>
    <col min="12996" max="12996" width="43.42578125" style="63" hidden="1"/>
    <col min="12997" max="12997" width="22.42578125" style="63" hidden="1"/>
    <col min="12998" max="12998" width="9.140625" style="63" hidden="1"/>
    <col min="12999" max="12999" width="13.85546875" style="63" hidden="1"/>
    <col min="13000" max="13248" width="9.140625" style="63" hidden="1"/>
    <col min="13249" max="13249" width="1.42578125" style="63" hidden="1"/>
    <col min="13250" max="13250" width="2.140625" style="63" hidden="1"/>
    <col min="13251" max="13251" width="16.85546875" style="63" hidden="1"/>
    <col min="13252" max="13252" width="43.42578125" style="63" hidden="1"/>
    <col min="13253" max="13253" width="22.42578125" style="63" hidden="1"/>
    <col min="13254" max="13254" width="9.140625" style="63" hidden="1"/>
    <col min="13255" max="13255" width="13.85546875" style="63" hidden="1"/>
    <col min="13256" max="13504" width="9.140625" style="63" hidden="1"/>
    <col min="13505" max="13505" width="1.42578125" style="63" hidden="1"/>
    <col min="13506" max="13506" width="2.140625" style="63" hidden="1"/>
    <col min="13507" max="13507" width="16.85546875" style="63" hidden="1"/>
    <col min="13508" max="13508" width="43.42578125" style="63" hidden="1"/>
    <col min="13509" max="13509" width="22.42578125" style="63" hidden="1"/>
    <col min="13510" max="13510" width="9.140625" style="63" hidden="1"/>
    <col min="13511" max="13511" width="13.85546875" style="63" hidden="1"/>
    <col min="13512" max="13760" width="9.140625" style="63" hidden="1"/>
    <col min="13761" max="13761" width="1.42578125" style="63" hidden="1"/>
    <col min="13762" max="13762" width="2.140625" style="63" hidden="1"/>
    <col min="13763" max="13763" width="16.85546875" style="63" hidden="1"/>
    <col min="13764" max="13764" width="43.42578125" style="63" hidden="1"/>
    <col min="13765" max="13765" width="22.42578125" style="63" hidden="1"/>
    <col min="13766" max="13766" width="9.140625" style="63" hidden="1"/>
    <col min="13767" max="13767" width="13.85546875" style="63" hidden="1"/>
    <col min="13768" max="14016" width="9.140625" style="63" hidden="1"/>
    <col min="14017" max="14017" width="1.42578125" style="63" hidden="1"/>
    <col min="14018" max="14018" width="2.140625" style="63" hidden="1"/>
    <col min="14019" max="14019" width="16.85546875" style="63" hidden="1"/>
    <col min="14020" max="14020" width="43.42578125" style="63" hidden="1"/>
    <col min="14021" max="14021" width="22.42578125" style="63" hidden="1"/>
    <col min="14022" max="14022" width="9.140625" style="63" hidden="1"/>
    <col min="14023" max="14023" width="13.85546875" style="63" hidden="1"/>
    <col min="14024" max="14272" width="9.140625" style="63" hidden="1"/>
    <col min="14273" max="14273" width="1.42578125" style="63" hidden="1"/>
    <col min="14274" max="14274" width="2.140625" style="63" hidden="1"/>
    <col min="14275" max="14275" width="16.85546875" style="63" hidden="1"/>
    <col min="14276" max="14276" width="43.42578125" style="63" hidden="1"/>
    <col min="14277" max="14277" width="22.42578125" style="63" hidden="1"/>
    <col min="14278" max="14278" width="9.140625" style="63" hidden="1"/>
    <col min="14279" max="14279" width="13.85546875" style="63" hidden="1"/>
    <col min="14280" max="14528" width="9.140625" style="63" hidden="1"/>
    <col min="14529" max="14529" width="1.42578125" style="63" hidden="1"/>
    <col min="14530" max="14530" width="2.140625" style="63" hidden="1"/>
    <col min="14531" max="14531" width="16.85546875" style="63" hidden="1"/>
    <col min="14532" max="14532" width="43.42578125" style="63" hidden="1"/>
    <col min="14533" max="14533" width="22.42578125" style="63" hidden="1"/>
    <col min="14534" max="14534" width="9.140625" style="63" hidden="1"/>
    <col min="14535" max="14535" width="13.85546875" style="63" hidden="1"/>
    <col min="14536" max="14784" width="9.140625" style="63" hidden="1"/>
    <col min="14785" max="14785" width="1.42578125" style="63" hidden="1"/>
    <col min="14786" max="14786" width="2.140625" style="63" hidden="1"/>
    <col min="14787" max="14787" width="16.85546875" style="63" hidden="1"/>
    <col min="14788" max="14788" width="43.42578125" style="63" hidden="1"/>
    <col min="14789" max="14789" width="22.42578125" style="63" hidden="1"/>
    <col min="14790" max="14790" width="9.140625" style="63" hidden="1"/>
    <col min="14791" max="14791" width="13.85546875" style="63" hidden="1"/>
    <col min="14792" max="15040" width="9.140625" style="63" hidden="1"/>
    <col min="15041" max="15041" width="1.42578125" style="63" hidden="1"/>
    <col min="15042" max="15042" width="2.140625" style="63" hidden="1"/>
    <col min="15043" max="15043" width="16.85546875" style="63" hidden="1"/>
    <col min="15044" max="15044" width="43.42578125" style="63" hidden="1"/>
    <col min="15045" max="15045" width="22.42578125" style="63" hidden="1"/>
    <col min="15046" max="15046" width="9.140625" style="63" hidden="1"/>
    <col min="15047" max="15047" width="13.85546875" style="63" hidden="1"/>
    <col min="15048" max="15296" width="9.140625" style="63" hidden="1"/>
    <col min="15297" max="15297" width="1.42578125" style="63" hidden="1"/>
    <col min="15298" max="15298" width="2.140625" style="63" hidden="1"/>
    <col min="15299" max="15299" width="16.85546875" style="63" hidden="1"/>
    <col min="15300" max="15300" width="43.42578125" style="63" hidden="1"/>
    <col min="15301" max="15301" width="22.42578125" style="63" hidden="1"/>
    <col min="15302" max="15302" width="9.140625" style="63" hidden="1"/>
    <col min="15303" max="15303" width="13.85546875" style="63" hidden="1"/>
    <col min="15304" max="15552" width="9.140625" style="63" hidden="1"/>
    <col min="15553" max="15553" width="1.42578125" style="63" hidden="1"/>
    <col min="15554" max="15554" width="2.140625" style="63" hidden="1"/>
    <col min="15555" max="15555" width="16.85546875" style="63" hidden="1"/>
    <col min="15556" max="15556" width="43.42578125" style="63" hidden="1"/>
    <col min="15557" max="15557" width="22.42578125" style="63" hidden="1"/>
    <col min="15558" max="15558" width="9.140625" style="63" hidden="1"/>
    <col min="15559" max="15559" width="13.85546875" style="63" hidden="1"/>
    <col min="15560" max="15808" width="9.140625" style="63" hidden="1"/>
    <col min="15809" max="15809" width="1.42578125" style="63" hidden="1"/>
    <col min="15810" max="15810" width="2.140625" style="63" hidden="1"/>
    <col min="15811" max="15811" width="16.85546875" style="63" hidden="1"/>
    <col min="15812" max="15812" width="43.42578125" style="63" hidden="1"/>
    <col min="15813" max="15813" width="22.42578125" style="63" hidden="1"/>
    <col min="15814" max="15814" width="9.140625" style="63" hidden="1"/>
    <col min="15815" max="15815" width="13.85546875" style="63" hidden="1"/>
    <col min="15816" max="16064" width="9.140625" style="63" hidden="1"/>
    <col min="16065" max="16065" width="1.42578125" style="63" hidden="1"/>
    <col min="16066" max="16066" width="2.140625" style="63" hidden="1"/>
    <col min="16067" max="16067" width="16.85546875" style="63" hidden="1"/>
    <col min="16068" max="16068" width="43.42578125" style="63" hidden="1"/>
    <col min="16069" max="16069" width="22.42578125" style="63" hidden="1"/>
    <col min="16070" max="16070" width="9.140625" style="63" hidden="1"/>
    <col min="16071" max="16071" width="13.85546875" style="63" hidden="1"/>
    <col min="16072" max="16384" width="9.140625" style="63" hidden="1"/>
  </cols>
  <sheetData>
    <row r="1" spans="2:4" x14ac:dyDescent="0.3"/>
    <row r="2" spans="2:4" ht="18.75" customHeight="1" x14ac:dyDescent="0.3">
      <c r="B2" s="224" t="s">
        <v>68</v>
      </c>
      <c r="C2" s="224"/>
      <c r="D2" s="224"/>
    </row>
    <row r="3" spans="2:4" s="72" customFormat="1" ht="39" customHeight="1" x14ac:dyDescent="0.25">
      <c r="B3" s="224"/>
      <c r="C3" s="224"/>
      <c r="D3" s="224"/>
    </row>
    <row r="4" spans="2:4" x14ac:dyDescent="0.3"/>
    <row r="5" spans="2:4" ht="14.25" x14ac:dyDescent="0.3">
      <c r="B5" s="71" t="s">
        <v>105</v>
      </c>
      <c r="C5" s="68"/>
    </row>
    <row r="6" spans="2:4" ht="14.25" x14ac:dyDescent="0.3">
      <c r="B6" s="71" t="s">
        <v>107</v>
      </c>
      <c r="C6" s="187"/>
    </row>
    <row r="7" spans="2:4" ht="14.25" x14ac:dyDescent="0.3">
      <c r="B7" s="71" t="s">
        <v>106</v>
      </c>
      <c r="C7" s="68"/>
    </row>
    <row r="8" spans="2:4" ht="14.25" x14ac:dyDescent="0.3">
      <c r="B8" s="64"/>
      <c r="C8" s="65"/>
    </row>
    <row r="9" spans="2:4" ht="14.25" x14ac:dyDescent="0.3">
      <c r="B9" s="71" t="s">
        <v>104</v>
      </c>
      <c r="C9" s="169"/>
    </row>
    <row r="10" spans="2:4" ht="14.25" x14ac:dyDescent="0.3">
      <c r="B10" s="64"/>
      <c r="C10" s="65"/>
    </row>
    <row r="11" spans="2:4" ht="14.25" x14ac:dyDescent="0.3">
      <c r="B11" s="71" t="s">
        <v>108</v>
      </c>
      <c r="C11" s="68"/>
    </row>
    <row r="12" spans="2:4" ht="14.25" x14ac:dyDescent="0.3">
      <c r="B12" s="71" t="s">
        <v>107</v>
      </c>
      <c r="C12" s="68"/>
    </row>
    <row r="13" spans="2:4" ht="14.25" x14ac:dyDescent="0.3">
      <c r="B13" s="71" t="s">
        <v>106</v>
      </c>
      <c r="C13" s="68"/>
    </row>
    <row r="14" spans="2:4" x14ac:dyDescent="0.3"/>
    <row r="15" spans="2:4" ht="9.75" customHeight="1" x14ac:dyDescent="0.3">
      <c r="B15" s="225"/>
      <c r="C15" s="225"/>
      <c r="D15" s="225"/>
    </row>
    <row r="16" spans="2:4" ht="14.25" x14ac:dyDescent="0.3">
      <c r="B16" s="69" t="s">
        <v>109</v>
      </c>
      <c r="C16" s="166"/>
      <c r="D16" s="167"/>
    </row>
    <row r="17" spans="2:4" ht="14.25" x14ac:dyDescent="0.3">
      <c r="B17" s="69" t="s">
        <v>110</v>
      </c>
      <c r="C17" s="166"/>
      <c r="D17" s="167"/>
    </row>
    <row r="18" spans="2:4" ht="14.25" x14ac:dyDescent="0.3">
      <c r="B18" s="69" t="s">
        <v>111</v>
      </c>
      <c r="C18" s="166"/>
      <c r="D18" s="167"/>
    </row>
    <row r="19" spans="2:4" x14ac:dyDescent="0.3"/>
    <row r="20" spans="2:4" ht="15.75" customHeight="1" x14ac:dyDescent="0.3">
      <c r="B20" s="220" t="s">
        <v>66</v>
      </c>
      <c r="C20" s="220"/>
      <c r="D20" s="99" t="s">
        <v>82</v>
      </c>
    </row>
    <row r="21" spans="2:4" ht="14.25" customHeight="1" x14ac:dyDescent="0.3">
      <c r="B21" s="221">
        <f>$C$17</f>
        <v>0</v>
      </c>
      <c r="C21" s="221"/>
      <c r="D21" s="140">
        <f>'Kopssavilkums a+c'!F22</f>
        <v>0</v>
      </c>
    </row>
    <row r="22" spans="2:4" ht="15.75" customHeight="1" x14ac:dyDescent="0.3">
      <c r="B22" s="222" t="s">
        <v>47</v>
      </c>
      <c r="C22" s="223"/>
      <c r="D22" s="141">
        <f>SUM(D21:D21)</f>
        <v>0</v>
      </c>
    </row>
    <row r="23" spans="2:4" ht="14.25" x14ac:dyDescent="0.3">
      <c r="B23" s="65"/>
      <c r="C23" s="69"/>
      <c r="D23" s="70"/>
    </row>
    <row r="24" spans="2:4" ht="14.25" x14ac:dyDescent="0.3">
      <c r="B24" s="65"/>
      <c r="C24" s="69" t="s">
        <v>1</v>
      </c>
      <c r="D24" s="140">
        <f>ROUND(D22*21%,2)</f>
        <v>0</v>
      </c>
    </row>
    <row r="25" spans="2:4" ht="14.25" x14ac:dyDescent="0.3">
      <c r="B25" s="65"/>
      <c r="C25" s="69" t="s">
        <v>11</v>
      </c>
      <c r="D25" s="142">
        <f>ROUND(D22+D24,2)</f>
        <v>0</v>
      </c>
    </row>
    <row r="26" spans="2:4" x14ac:dyDescent="0.3"/>
    <row r="28" spans="2:4" hidden="1" x14ac:dyDescent="0.3">
      <c r="B28" s="67"/>
      <c r="C28" s="67"/>
      <c r="D28" s="67"/>
    </row>
    <row r="33" x14ac:dyDescent="0.3"/>
    <row r="34" x14ac:dyDescent="0.3"/>
    <row r="72" x14ac:dyDescent="0.3"/>
  </sheetData>
  <mergeCells count="5">
    <mergeCell ref="B20:C20"/>
    <mergeCell ref="B21:C21"/>
    <mergeCell ref="B22:C22"/>
    <mergeCell ref="B2:D3"/>
    <mergeCell ref="B15:D15"/>
  </mergeCells>
  <conditionalFormatting sqref="B21:C21">
    <cfRule type="containsBlanks" dxfId="66" priority="3">
      <formula>LEN(TRIM(B21))=0</formula>
    </cfRule>
  </conditionalFormatting>
  <conditionalFormatting sqref="C5:C7">
    <cfRule type="containsBlanks" dxfId="65" priority="6">
      <formula>LEN(TRIM(C5))=0</formula>
    </cfRule>
  </conditionalFormatting>
  <conditionalFormatting sqref="C9">
    <cfRule type="containsBlanks" dxfId="64" priority="1">
      <formula>LEN(TRIM(C9))=0</formula>
    </cfRule>
  </conditionalFormatting>
  <conditionalFormatting sqref="C11:C13">
    <cfRule type="containsBlanks" dxfId="63" priority="5">
      <formula>LEN(TRIM(C11))=0</formula>
    </cfRule>
  </conditionalFormatting>
  <conditionalFormatting sqref="C16:C18">
    <cfRule type="containsBlanks" dxfId="62" priority="4">
      <formula>LEN(TRIM(C16))=0</formula>
    </cfRule>
    <cfRule type="cellIs" dxfId="61" priority="19" operator="equal">
      <formula>0</formula>
    </cfRule>
  </conditionalFormatting>
  <conditionalFormatting sqref="D21:D22">
    <cfRule type="cellIs" dxfId="60" priority="17" operator="equal">
      <formula>0</formula>
    </cfRule>
  </conditionalFormatting>
  <conditionalFormatting sqref="D24:D25">
    <cfRule type="cellIs" dxfId="59"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E7CA-25BA-4CA6-9E26-CB09D54FB93A}">
  <sheetPr codeName="Sheet2">
    <tabColor theme="8"/>
  </sheetPr>
  <dimension ref="A1:WSV12"/>
  <sheetViews>
    <sheetView showGridLines="0" zoomScale="120" zoomScaleNormal="120" workbookViewId="0">
      <selection activeCell="D6" sqref="D6"/>
    </sheetView>
  </sheetViews>
  <sheetFormatPr defaultColWidth="0" defaultRowHeight="13.5" zeroHeight="1" x14ac:dyDescent="0.3"/>
  <cols>
    <col min="1" max="1" width="5.140625" style="63" customWidth="1"/>
    <col min="2" max="2" width="23.140625" style="63" customWidth="1"/>
    <col min="3" max="3" width="43.42578125" style="63" customWidth="1"/>
    <col min="4" max="4" width="24.140625" style="63" customWidth="1"/>
    <col min="5" max="5" width="5.7109375" style="63" customWidth="1"/>
    <col min="6" max="185" width="9.140625" style="63" hidden="1"/>
    <col min="186" max="186" width="1.42578125" style="63" hidden="1"/>
    <col min="187" max="187" width="2.140625" style="63" hidden="1"/>
    <col min="188" max="188" width="16.85546875" style="63" hidden="1"/>
    <col min="189" max="189" width="43.42578125" style="63" hidden="1"/>
    <col min="190" max="190" width="22.42578125" style="63" hidden="1"/>
    <col min="191" max="191" width="9.140625" style="63" hidden="1"/>
    <col min="192" max="192" width="13.85546875" style="63" hidden="1"/>
    <col min="193" max="441" width="9.140625" style="63" hidden="1"/>
    <col min="442" max="442" width="1.42578125" style="63" hidden="1"/>
    <col min="443" max="443" width="2.140625" style="63" hidden="1"/>
    <col min="444" max="444" width="16.85546875" style="63" hidden="1"/>
    <col min="445" max="445" width="43.42578125" style="63" hidden="1"/>
    <col min="446" max="446" width="22.42578125" style="63" hidden="1"/>
    <col min="447" max="447" width="9.140625" style="63" hidden="1"/>
    <col min="448" max="448" width="13.85546875" style="63" hidden="1"/>
    <col min="449" max="697" width="9.140625" style="63" hidden="1"/>
    <col min="698" max="698" width="1.42578125" style="63" hidden="1"/>
    <col min="699" max="699" width="2.140625" style="63" hidden="1"/>
    <col min="700" max="700" width="16.85546875" style="63" hidden="1"/>
    <col min="701" max="701" width="43.42578125" style="63" hidden="1"/>
    <col min="702" max="702" width="22.42578125" style="63" hidden="1"/>
    <col min="703" max="703" width="9.140625" style="63" hidden="1"/>
    <col min="704" max="704" width="13.85546875" style="63" hidden="1"/>
    <col min="705" max="953" width="9.140625" style="63" hidden="1"/>
    <col min="954" max="954" width="1.42578125" style="63" hidden="1"/>
    <col min="955" max="955" width="2.140625" style="63" hidden="1"/>
    <col min="956" max="956" width="16.85546875" style="63" hidden="1"/>
    <col min="957" max="957" width="43.42578125" style="63" hidden="1"/>
    <col min="958" max="958" width="22.42578125" style="63" hidden="1"/>
    <col min="959" max="959" width="9.140625" style="63" hidden="1"/>
    <col min="960" max="960" width="13.85546875" style="63" hidden="1"/>
    <col min="961" max="1209" width="9.140625" style="63" hidden="1"/>
    <col min="1210" max="1210" width="1.42578125" style="63" hidden="1"/>
    <col min="1211" max="1211" width="2.140625" style="63" hidden="1"/>
    <col min="1212" max="1212" width="16.85546875" style="63" hidden="1"/>
    <col min="1213" max="1213" width="43.42578125" style="63" hidden="1"/>
    <col min="1214" max="1214" width="22.42578125" style="63" hidden="1"/>
    <col min="1215" max="1215" width="9.140625" style="63" hidden="1"/>
    <col min="1216" max="1216" width="13.85546875" style="63" hidden="1"/>
    <col min="1217" max="1465" width="9.140625" style="63" hidden="1"/>
    <col min="1466" max="1466" width="1.42578125" style="63" hidden="1"/>
    <col min="1467" max="1467" width="2.140625" style="63" hidden="1"/>
    <col min="1468" max="1468" width="16.85546875" style="63" hidden="1"/>
    <col min="1469" max="1469" width="43.42578125" style="63" hidden="1"/>
    <col min="1470" max="1470" width="22.42578125" style="63" hidden="1"/>
    <col min="1471" max="1471" width="9.140625" style="63" hidden="1"/>
    <col min="1472" max="1472" width="13.85546875" style="63" hidden="1"/>
    <col min="1473" max="1721" width="9.140625" style="63" hidden="1"/>
    <col min="1722" max="1722" width="1.42578125" style="63" hidden="1"/>
    <col min="1723" max="1723" width="2.140625" style="63" hidden="1"/>
    <col min="1724" max="1724" width="16.85546875" style="63" hidden="1"/>
    <col min="1725" max="1725" width="43.42578125" style="63" hidden="1"/>
    <col min="1726" max="1726" width="22.42578125" style="63" hidden="1"/>
    <col min="1727" max="1727" width="9.140625" style="63" hidden="1"/>
    <col min="1728" max="1728" width="13.85546875" style="63" hidden="1"/>
    <col min="1729" max="1977" width="9.140625" style="63" hidden="1"/>
    <col min="1978" max="1978" width="1.42578125" style="63" hidden="1"/>
    <col min="1979" max="1979" width="2.140625" style="63" hidden="1"/>
    <col min="1980" max="1980" width="16.85546875" style="63" hidden="1"/>
    <col min="1981" max="1981" width="43.42578125" style="63" hidden="1"/>
    <col min="1982" max="1982" width="22.42578125" style="63" hidden="1"/>
    <col min="1983" max="1983" width="9.140625" style="63" hidden="1"/>
    <col min="1984" max="1984" width="13.85546875" style="63" hidden="1"/>
    <col min="1985" max="2233" width="9.140625" style="63" hidden="1"/>
    <col min="2234" max="2234" width="1.42578125" style="63" hidden="1"/>
    <col min="2235" max="2235" width="2.140625" style="63" hidden="1"/>
    <col min="2236" max="2236" width="16.85546875" style="63" hidden="1"/>
    <col min="2237" max="2237" width="43.42578125" style="63" hidden="1"/>
    <col min="2238" max="2238" width="22.42578125" style="63" hidden="1"/>
    <col min="2239" max="2239" width="9.140625" style="63" hidden="1"/>
    <col min="2240" max="2240" width="13.85546875" style="63" hidden="1"/>
    <col min="2241" max="2489" width="9.140625" style="63" hidden="1"/>
    <col min="2490" max="2490" width="1.42578125" style="63" hidden="1"/>
    <col min="2491" max="2491" width="2.140625" style="63" hidden="1"/>
    <col min="2492" max="2492" width="16.85546875" style="63" hidden="1"/>
    <col min="2493" max="2493" width="43.42578125" style="63" hidden="1"/>
    <col min="2494" max="2494" width="22.42578125" style="63" hidden="1"/>
    <col min="2495" max="2495" width="9.140625" style="63" hidden="1"/>
    <col min="2496" max="2496" width="13.85546875" style="63" hidden="1"/>
    <col min="2497" max="2745" width="9.140625" style="63" hidden="1"/>
    <col min="2746" max="2746" width="1.42578125" style="63" hidden="1"/>
    <col min="2747" max="2747" width="2.140625" style="63" hidden="1"/>
    <col min="2748" max="2748" width="16.85546875" style="63" hidden="1"/>
    <col min="2749" max="2749" width="43.42578125" style="63" hidden="1"/>
    <col min="2750" max="2750" width="22.42578125" style="63" hidden="1"/>
    <col min="2751" max="2751" width="9.140625" style="63" hidden="1"/>
    <col min="2752" max="2752" width="13.85546875" style="63" hidden="1"/>
    <col min="2753" max="3001" width="9.140625" style="63" hidden="1"/>
    <col min="3002" max="3002" width="1.42578125" style="63" hidden="1"/>
    <col min="3003" max="3003" width="2.140625" style="63" hidden="1"/>
    <col min="3004" max="3004" width="16.85546875" style="63" hidden="1"/>
    <col min="3005" max="3005" width="43.42578125" style="63" hidden="1"/>
    <col min="3006" max="3006" width="22.42578125" style="63" hidden="1"/>
    <col min="3007" max="3007" width="9.140625" style="63" hidden="1"/>
    <col min="3008" max="3008" width="13.85546875" style="63" hidden="1"/>
    <col min="3009" max="3257" width="9.140625" style="63" hidden="1"/>
    <col min="3258" max="3258" width="1.42578125" style="63" hidden="1"/>
    <col min="3259" max="3259" width="2.140625" style="63" hidden="1"/>
    <col min="3260" max="3260" width="16.85546875" style="63" hidden="1"/>
    <col min="3261" max="3261" width="43.42578125" style="63" hidden="1"/>
    <col min="3262" max="3262" width="22.42578125" style="63" hidden="1"/>
    <col min="3263" max="3263" width="9.140625" style="63" hidden="1"/>
    <col min="3264" max="3264" width="13.85546875" style="63" hidden="1"/>
    <col min="3265" max="3513" width="9.140625" style="63" hidden="1"/>
    <col min="3514" max="3514" width="1.42578125" style="63" hidden="1"/>
    <col min="3515" max="3515" width="2.140625" style="63" hidden="1"/>
    <col min="3516" max="3516" width="16.85546875" style="63" hidden="1"/>
    <col min="3517" max="3517" width="43.42578125" style="63" hidden="1"/>
    <col min="3518" max="3518" width="22.42578125" style="63" hidden="1"/>
    <col min="3519" max="3519" width="9.140625" style="63" hidden="1"/>
    <col min="3520" max="3520" width="13.85546875" style="63" hidden="1"/>
    <col min="3521" max="3769" width="9.140625" style="63" hidden="1"/>
    <col min="3770" max="3770" width="1.42578125" style="63" hidden="1"/>
    <col min="3771" max="3771" width="2.140625" style="63" hidden="1"/>
    <col min="3772" max="3772" width="16.85546875" style="63" hidden="1"/>
    <col min="3773" max="3773" width="43.42578125" style="63" hidden="1"/>
    <col min="3774" max="3774" width="22.42578125" style="63" hidden="1"/>
    <col min="3775" max="3775" width="9.140625" style="63" hidden="1"/>
    <col min="3776" max="3776" width="13.85546875" style="63" hidden="1"/>
    <col min="3777" max="4025" width="9.140625" style="63" hidden="1"/>
    <col min="4026" max="4026" width="1.42578125" style="63" hidden="1"/>
    <col min="4027" max="4027" width="2.140625" style="63" hidden="1"/>
    <col min="4028" max="4028" width="16.85546875" style="63" hidden="1"/>
    <col min="4029" max="4029" width="43.42578125" style="63" hidden="1"/>
    <col min="4030" max="4030" width="22.42578125" style="63" hidden="1"/>
    <col min="4031" max="4031" width="9.140625" style="63" hidden="1"/>
    <col min="4032" max="4032" width="13.85546875" style="63" hidden="1"/>
    <col min="4033" max="4281" width="9.140625" style="63" hidden="1"/>
    <col min="4282" max="4282" width="1.42578125" style="63" hidden="1"/>
    <col min="4283" max="4283" width="2.140625" style="63" hidden="1"/>
    <col min="4284" max="4284" width="16.85546875" style="63" hidden="1"/>
    <col min="4285" max="4285" width="43.42578125" style="63" hidden="1"/>
    <col min="4286" max="4286" width="22.42578125" style="63" hidden="1"/>
    <col min="4287" max="4287" width="9.140625" style="63" hidden="1"/>
    <col min="4288" max="4288" width="13.85546875" style="63" hidden="1"/>
    <col min="4289" max="4537" width="9.140625" style="63" hidden="1"/>
    <col min="4538" max="4538" width="1.42578125" style="63" hidden="1"/>
    <col min="4539" max="4539" width="2.140625" style="63" hidden="1"/>
    <col min="4540" max="4540" width="16.85546875" style="63" hidden="1"/>
    <col min="4541" max="4541" width="43.42578125" style="63" hidden="1"/>
    <col min="4542" max="4542" width="22.42578125" style="63" hidden="1"/>
    <col min="4543" max="4543" width="9.140625" style="63" hidden="1"/>
    <col min="4544" max="4544" width="13.85546875" style="63" hidden="1"/>
    <col min="4545" max="4793" width="9.140625" style="63" hidden="1"/>
    <col min="4794" max="4794" width="1.42578125" style="63" hidden="1"/>
    <col min="4795" max="4795" width="2.140625" style="63" hidden="1"/>
    <col min="4796" max="4796" width="16.85546875" style="63" hidden="1"/>
    <col min="4797" max="4797" width="43.42578125" style="63" hidden="1"/>
    <col min="4798" max="4798" width="22.42578125" style="63" hidden="1"/>
    <col min="4799" max="4799" width="9.140625" style="63" hidden="1"/>
    <col min="4800" max="4800" width="13.85546875" style="63" hidden="1"/>
    <col min="4801" max="5049" width="9.140625" style="63" hidden="1"/>
    <col min="5050" max="5050" width="1.42578125" style="63" hidden="1"/>
    <col min="5051" max="5051" width="2.140625" style="63" hidden="1"/>
    <col min="5052" max="5052" width="16.85546875" style="63" hidden="1"/>
    <col min="5053" max="5053" width="43.42578125" style="63" hidden="1"/>
    <col min="5054" max="5054" width="22.42578125" style="63" hidden="1"/>
    <col min="5055" max="5055" width="9.140625" style="63" hidden="1"/>
    <col min="5056" max="5056" width="13.85546875" style="63" hidden="1"/>
    <col min="5057" max="5305" width="9.140625" style="63" hidden="1"/>
    <col min="5306" max="5306" width="1.42578125" style="63" hidden="1"/>
    <col min="5307" max="5307" width="2.140625" style="63" hidden="1"/>
    <col min="5308" max="5308" width="16.85546875" style="63" hidden="1"/>
    <col min="5309" max="5309" width="43.42578125" style="63" hidden="1"/>
    <col min="5310" max="5310" width="22.42578125" style="63" hidden="1"/>
    <col min="5311" max="5311" width="9.140625" style="63" hidden="1"/>
    <col min="5312" max="5312" width="13.85546875" style="63" hidden="1"/>
    <col min="5313" max="5561" width="9.140625" style="63" hidden="1"/>
    <col min="5562" max="5562" width="1.42578125" style="63" hidden="1"/>
    <col min="5563" max="5563" width="2.140625" style="63" hidden="1"/>
    <col min="5564" max="5564" width="16.85546875" style="63" hidden="1"/>
    <col min="5565" max="5565" width="43.42578125" style="63" hidden="1"/>
    <col min="5566" max="5566" width="22.42578125" style="63" hidden="1"/>
    <col min="5567" max="5567" width="9.140625" style="63" hidden="1"/>
    <col min="5568" max="5568" width="13.85546875" style="63" hidden="1"/>
    <col min="5569" max="5817" width="9.140625" style="63" hidden="1"/>
    <col min="5818" max="5818" width="1.42578125" style="63" hidden="1"/>
    <col min="5819" max="5819" width="2.140625" style="63" hidden="1"/>
    <col min="5820" max="5820" width="16.85546875" style="63" hidden="1"/>
    <col min="5821" max="5821" width="43.42578125" style="63" hidden="1"/>
    <col min="5822" max="5822" width="22.42578125" style="63" hidden="1"/>
    <col min="5823" max="5823" width="9.140625" style="63" hidden="1"/>
    <col min="5824" max="5824" width="13.85546875" style="63" hidden="1"/>
    <col min="5825" max="6073" width="9.140625" style="63" hidden="1"/>
    <col min="6074" max="6074" width="1.42578125" style="63" hidden="1"/>
    <col min="6075" max="6075" width="2.140625" style="63" hidden="1"/>
    <col min="6076" max="6076" width="16.85546875" style="63" hidden="1"/>
    <col min="6077" max="6077" width="43.42578125" style="63" hidden="1"/>
    <col min="6078" max="6078" width="22.42578125" style="63" hidden="1"/>
    <col min="6079" max="6079" width="9.140625" style="63" hidden="1"/>
    <col min="6080" max="6080" width="13.85546875" style="63" hidden="1"/>
    <col min="6081" max="6329" width="9.140625" style="63" hidden="1"/>
    <col min="6330" max="6330" width="1.42578125" style="63" hidden="1"/>
    <col min="6331" max="6331" width="2.140625" style="63" hidden="1"/>
    <col min="6332" max="6332" width="16.85546875" style="63" hidden="1"/>
    <col min="6333" max="6333" width="43.42578125" style="63" hidden="1"/>
    <col min="6334" max="6334" width="22.42578125" style="63" hidden="1"/>
    <col min="6335" max="6335" width="9.140625" style="63" hidden="1"/>
    <col min="6336" max="6336" width="13.85546875" style="63" hidden="1"/>
    <col min="6337" max="6585" width="9.140625" style="63" hidden="1"/>
    <col min="6586" max="6586" width="1.42578125" style="63" hidden="1"/>
    <col min="6587" max="6587" width="2.140625" style="63" hidden="1"/>
    <col min="6588" max="6588" width="16.85546875" style="63" hidden="1"/>
    <col min="6589" max="6589" width="43.42578125" style="63" hidden="1"/>
    <col min="6590" max="6590" width="22.42578125" style="63" hidden="1"/>
    <col min="6591" max="6591" width="9.140625" style="63" hidden="1"/>
    <col min="6592" max="6592" width="13.85546875" style="63" hidden="1"/>
    <col min="6593" max="6841" width="9.140625" style="63" hidden="1"/>
    <col min="6842" max="6842" width="1.42578125" style="63" hidden="1"/>
    <col min="6843" max="6843" width="2.140625" style="63" hidden="1"/>
    <col min="6844" max="6844" width="16.85546875" style="63" hidden="1"/>
    <col min="6845" max="6845" width="43.42578125" style="63" hidden="1"/>
    <col min="6846" max="6846" width="22.42578125" style="63" hidden="1"/>
    <col min="6847" max="6847" width="9.140625" style="63" hidden="1"/>
    <col min="6848" max="6848" width="13.85546875" style="63" hidden="1"/>
    <col min="6849" max="7097" width="9.140625" style="63" hidden="1"/>
    <col min="7098" max="7098" width="1.42578125" style="63" hidden="1"/>
    <col min="7099" max="7099" width="2.140625" style="63" hidden="1"/>
    <col min="7100" max="7100" width="16.85546875" style="63" hidden="1"/>
    <col min="7101" max="7101" width="43.42578125" style="63" hidden="1"/>
    <col min="7102" max="7102" width="22.42578125" style="63" hidden="1"/>
    <col min="7103" max="7103" width="9.140625" style="63" hidden="1"/>
    <col min="7104" max="7104" width="13.85546875" style="63" hidden="1"/>
    <col min="7105" max="7353" width="9.140625" style="63" hidden="1"/>
    <col min="7354" max="7354" width="1.42578125" style="63" hidden="1"/>
    <col min="7355" max="7355" width="2.140625" style="63" hidden="1"/>
    <col min="7356" max="7356" width="16.85546875" style="63" hidden="1"/>
    <col min="7357" max="7357" width="43.42578125" style="63" hidden="1"/>
    <col min="7358" max="7358" width="22.42578125" style="63" hidden="1"/>
    <col min="7359" max="7359" width="9.140625" style="63" hidden="1"/>
    <col min="7360" max="7360" width="13.85546875" style="63" hidden="1"/>
    <col min="7361" max="7609" width="9.140625" style="63" hidden="1"/>
    <col min="7610" max="7610" width="1.42578125" style="63" hidden="1"/>
    <col min="7611" max="7611" width="2.140625" style="63" hidden="1"/>
    <col min="7612" max="7612" width="16.85546875" style="63" hidden="1"/>
    <col min="7613" max="7613" width="43.42578125" style="63" hidden="1"/>
    <col min="7614" max="7614" width="22.42578125" style="63" hidden="1"/>
    <col min="7615" max="7615" width="9.140625" style="63" hidden="1"/>
    <col min="7616" max="7616" width="13.85546875" style="63" hidden="1"/>
    <col min="7617" max="7865" width="9.140625" style="63" hidden="1"/>
    <col min="7866" max="7866" width="1.42578125" style="63" hidden="1"/>
    <col min="7867" max="7867" width="2.140625" style="63" hidden="1"/>
    <col min="7868" max="7868" width="16.85546875" style="63" hidden="1"/>
    <col min="7869" max="7869" width="43.42578125" style="63" hidden="1"/>
    <col min="7870" max="7870" width="22.42578125" style="63" hidden="1"/>
    <col min="7871" max="7871" width="9.140625" style="63" hidden="1"/>
    <col min="7872" max="7872" width="13.85546875" style="63" hidden="1"/>
    <col min="7873" max="8121" width="9.140625" style="63" hidden="1"/>
    <col min="8122" max="8122" width="1.42578125" style="63" hidden="1"/>
    <col min="8123" max="8123" width="2.140625" style="63" hidden="1"/>
    <col min="8124" max="8124" width="16.85546875" style="63" hidden="1"/>
    <col min="8125" max="8125" width="43.42578125" style="63" hidden="1"/>
    <col min="8126" max="8126" width="22.42578125" style="63" hidden="1"/>
    <col min="8127" max="8127" width="9.140625" style="63" hidden="1"/>
    <col min="8128" max="8128" width="13.85546875" style="63" hidden="1"/>
    <col min="8129" max="8377" width="9.140625" style="63" hidden="1"/>
    <col min="8378" max="8378" width="1.42578125" style="63" hidden="1"/>
    <col min="8379" max="8379" width="2.140625" style="63" hidden="1"/>
    <col min="8380" max="8380" width="16.85546875" style="63" hidden="1"/>
    <col min="8381" max="8381" width="43.42578125" style="63" hidden="1"/>
    <col min="8382" max="8382" width="22.42578125" style="63" hidden="1"/>
    <col min="8383" max="8383" width="9.140625" style="63" hidden="1"/>
    <col min="8384" max="8384" width="13.85546875" style="63" hidden="1"/>
    <col min="8385" max="8633" width="9.140625" style="63" hidden="1"/>
    <col min="8634" max="8634" width="1.42578125" style="63" hidden="1"/>
    <col min="8635" max="8635" width="2.140625" style="63" hidden="1"/>
    <col min="8636" max="8636" width="16.85546875" style="63" hidden="1"/>
    <col min="8637" max="8637" width="43.42578125" style="63" hidden="1"/>
    <col min="8638" max="8638" width="22.42578125" style="63" hidden="1"/>
    <col min="8639" max="8639" width="9.140625" style="63" hidden="1"/>
    <col min="8640" max="8640" width="13.85546875" style="63" hidden="1"/>
    <col min="8641" max="8889" width="9.140625" style="63" hidden="1"/>
    <col min="8890" max="8890" width="1.42578125" style="63" hidden="1"/>
    <col min="8891" max="8891" width="2.140625" style="63" hidden="1"/>
    <col min="8892" max="8892" width="16.85546875" style="63" hidden="1"/>
    <col min="8893" max="8893" width="43.42578125" style="63" hidden="1"/>
    <col min="8894" max="8894" width="22.42578125" style="63" hidden="1"/>
    <col min="8895" max="8895" width="9.140625" style="63" hidden="1"/>
    <col min="8896" max="8896" width="13.85546875" style="63" hidden="1"/>
    <col min="8897" max="9145" width="9.140625" style="63" hidden="1"/>
    <col min="9146" max="9146" width="1.42578125" style="63" hidden="1"/>
    <col min="9147" max="9147" width="2.140625" style="63" hidden="1"/>
    <col min="9148" max="9148" width="16.85546875" style="63" hidden="1"/>
    <col min="9149" max="9149" width="43.42578125" style="63" hidden="1"/>
    <col min="9150" max="9150" width="22.42578125" style="63" hidden="1"/>
    <col min="9151" max="9151" width="9.140625" style="63" hidden="1"/>
    <col min="9152" max="9152" width="13.85546875" style="63" hidden="1"/>
    <col min="9153" max="9401" width="9.140625" style="63" hidden="1"/>
    <col min="9402" max="9402" width="1.42578125" style="63" hidden="1"/>
    <col min="9403" max="9403" width="2.140625" style="63" hidden="1"/>
    <col min="9404" max="9404" width="16.85546875" style="63" hidden="1"/>
    <col min="9405" max="9405" width="43.42578125" style="63" hidden="1"/>
    <col min="9406" max="9406" width="22.42578125" style="63" hidden="1"/>
    <col min="9407" max="9407" width="9.140625" style="63" hidden="1"/>
    <col min="9408" max="9408" width="13.85546875" style="63" hidden="1"/>
    <col min="9409" max="9657" width="9.140625" style="63" hidden="1"/>
    <col min="9658" max="9658" width="1.42578125" style="63" hidden="1"/>
    <col min="9659" max="9659" width="2.140625" style="63" hidden="1"/>
    <col min="9660" max="9660" width="16.85546875" style="63" hidden="1"/>
    <col min="9661" max="9661" width="43.42578125" style="63" hidden="1"/>
    <col min="9662" max="9662" width="22.42578125" style="63" hidden="1"/>
    <col min="9663" max="9663" width="9.140625" style="63" hidden="1"/>
    <col min="9664" max="9664" width="13.85546875" style="63" hidden="1"/>
    <col min="9665" max="9913" width="9.140625" style="63" hidden="1"/>
    <col min="9914" max="9914" width="1.42578125" style="63" hidden="1"/>
    <col min="9915" max="9915" width="2.140625" style="63" hidden="1"/>
    <col min="9916" max="9916" width="16.85546875" style="63" hidden="1"/>
    <col min="9917" max="9917" width="43.42578125" style="63" hidden="1"/>
    <col min="9918" max="9918" width="22.42578125" style="63" hidden="1"/>
    <col min="9919" max="9919" width="9.140625" style="63" hidden="1"/>
    <col min="9920" max="9920" width="13.85546875" style="63" hidden="1"/>
    <col min="9921" max="10169" width="9.140625" style="63" hidden="1"/>
    <col min="10170" max="10170" width="1.42578125" style="63" hidden="1"/>
    <col min="10171" max="10171" width="2.140625" style="63" hidden="1"/>
    <col min="10172" max="10172" width="16.85546875" style="63" hidden="1"/>
    <col min="10173" max="10173" width="43.42578125" style="63" hidden="1"/>
    <col min="10174" max="10174" width="22.42578125" style="63" hidden="1"/>
    <col min="10175" max="10175" width="9.140625" style="63" hidden="1"/>
    <col min="10176" max="10176" width="13.85546875" style="63" hidden="1"/>
    <col min="10177" max="10425" width="9.140625" style="63" hidden="1"/>
    <col min="10426" max="10426" width="1.42578125" style="63" hidden="1"/>
    <col min="10427" max="10427" width="2.140625" style="63" hidden="1"/>
    <col min="10428" max="10428" width="16.85546875" style="63" hidden="1"/>
    <col min="10429" max="10429" width="43.42578125" style="63" hidden="1"/>
    <col min="10430" max="10430" width="22.42578125" style="63" hidden="1"/>
    <col min="10431" max="10431" width="9.140625" style="63" hidden="1"/>
    <col min="10432" max="10432" width="13.85546875" style="63" hidden="1"/>
    <col min="10433" max="10681" width="9.140625" style="63" hidden="1"/>
    <col min="10682" max="10682" width="1.42578125" style="63" hidden="1"/>
    <col min="10683" max="10683" width="2.140625" style="63" hidden="1"/>
    <col min="10684" max="10684" width="16.85546875" style="63" hidden="1"/>
    <col min="10685" max="10685" width="43.42578125" style="63" hidden="1"/>
    <col min="10686" max="10686" width="22.42578125" style="63" hidden="1"/>
    <col min="10687" max="10687" width="9.140625" style="63" hidden="1"/>
    <col min="10688" max="10688" width="13.85546875" style="63" hidden="1"/>
    <col min="10689" max="10937" width="9.140625" style="63" hidden="1"/>
    <col min="10938" max="10938" width="1.42578125" style="63" hidden="1"/>
    <col min="10939" max="10939" width="2.140625" style="63" hidden="1"/>
    <col min="10940" max="10940" width="16.85546875" style="63" hidden="1"/>
    <col min="10941" max="10941" width="43.42578125" style="63" hidden="1"/>
    <col min="10942" max="10942" width="22.42578125" style="63" hidden="1"/>
    <col min="10943" max="10943" width="9.140625" style="63" hidden="1"/>
    <col min="10944" max="10944" width="13.85546875" style="63" hidden="1"/>
    <col min="10945" max="11193" width="9.140625" style="63" hidden="1"/>
    <col min="11194" max="11194" width="1.42578125" style="63" hidden="1"/>
    <col min="11195" max="11195" width="2.140625" style="63" hidden="1"/>
    <col min="11196" max="11196" width="16.85546875" style="63" hidden="1"/>
    <col min="11197" max="11197" width="43.42578125" style="63" hidden="1"/>
    <col min="11198" max="11198" width="22.42578125" style="63" hidden="1"/>
    <col min="11199" max="11199" width="9.140625" style="63" hidden="1"/>
    <col min="11200" max="11200" width="13.85546875" style="63" hidden="1"/>
    <col min="11201" max="11449" width="9.140625" style="63" hidden="1"/>
    <col min="11450" max="11450" width="1.42578125" style="63" hidden="1"/>
    <col min="11451" max="11451" width="2.140625" style="63" hidden="1"/>
    <col min="11452" max="11452" width="16.85546875" style="63" hidden="1"/>
    <col min="11453" max="11453" width="43.42578125" style="63" hidden="1"/>
    <col min="11454" max="11454" width="22.42578125" style="63" hidden="1"/>
    <col min="11455" max="11455" width="9.140625" style="63" hidden="1"/>
    <col min="11456" max="11456" width="13.85546875" style="63" hidden="1"/>
    <col min="11457" max="11705" width="9.140625" style="63" hidden="1"/>
    <col min="11706" max="11706" width="1.42578125" style="63" hidden="1"/>
    <col min="11707" max="11707" width="2.140625" style="63" hidden="1"/>
    <col min="11708" max="11708" width="16.85546875" style="63" hidden="1"/>
    <col min="11709" max="11709" width="43.42578125" style="63" hidden="1"/>
    <col min="11710" max="11710" width="22.42578125" style="63" hidden="1"/>
    <col min="11711" max="11711" width="9.140625" style="63" hidden="1"/>
    <col min="11712" max="11712" width="13.85546875" style="63" hidden="1"/>
    <col min="11713" max="11961" width="9.140625" style="63" hidden="1"/>
    <col min="11962" max="11962" width="1.42578125" style="63" hidden="1"/>
    <col min="11963" max="11963" width="2.140625" style="63" hidden="1"/>
    <col min="11964" max="11964" width="16.85546875" style="63" hidden="1"/>
    <col min="11965" max="11965" width="43.42578125" style="63" hidden="1"/>
    <col min="11966" max="11966" width="22.42578125" style="63" hidden="1"/>
    <col min="11967" max="11967" width="9.140625" style="63" hidden="1"/>
    <col min="11968" max="11968" width="13.85546875" style="63" hidden="1"/>
    <col min="11969" max="12217" width="9.140625" style="63" hidden="1"/>
    <col min="12218" max="12218" width="1.42578125" style="63" hidden="1"/>
    <col min="12219" max="12219" width="2.140625" style="63" hidden="1"/>
    <col min="12220" max="12220" width="16.85546875" style="63" hidden="1"/>
    <col min="12221" max="12221" width="43.42578125" style="63" hidden="1"/>
    <col min="12222" max="12222" width="22.42578125" style="63" hidden="1"/>
    <col min="12223" max="12223" width="9.140625" style="63" hidden="1"/>
    <col min="12224" max="12224" width="13.85546875" style="63" hidden="1"/>
    <col min="12225" max="12473" width="9.140625" style="63" hidden="1"/>
    <col min="12474" max="12474" width="1.42578125" style="63" hidden="1"/>
    <col min="12475" max="12475" width="2.140625" style="63" hidden="1"/>
    <col min="12476" max="12476" width="16.85546875" style="63" hidden="1"/>
    <col min="12477" max="12477" width="43.42578125" style="63" hidden="1"/>
    <col min="12478" max="12478" width="22.42578125" style="63" hidden="1"/>
    <col min="12479" max="12479" width="9.140625" style="63" hidden="1"/>
    <col min="12480" max="12480" width="13.85546875" style="63" hidden="1"/>
    <col min="12481" max="12729" width="9.140625" style="63" hidden="1"/>
    <col min="12730" max="12730" width="1.42578125" style="63" hidden="1"/>
    <col min="12731" max="12731" width="2.140625" style="63" hidden="1"/>
    <col min="12732" max="12732" width="16.85546875" style="63" hidden="1"/>
    <col min="12733" max="12733" width="43.42578125" style="63" hidden="1"/>
    <col min="12734" max="12734" width="22.42578125" style="63" hidden="1"/>
    <col min="12735" max="12735" width="9.140625" style="63" hidden="1"/>
    <col min="12736" max="12736" width="13.85546875" style="63" hidden="1"/>
    <col min="12737" max="12985" width="9.140625" style="63" hidden="1"/>
    <col min="12986" max="12986" width="1.42578125" style="63" hidden="1"/>
    <col min="12987" max="12987" width="2.140625" style="63" hidden="1"/>
    <col min="12988" max="12988" width="16.85546875" style="63" hidden="1"/>
    <col min="12989" max="12989" width="43.42578125" style="63" hidden="1"/>
    <col min="12990" max="12990" width="22.42578125" style="63" hidden="1"/>
    <col min="12991" max="12991" width="9.140625" style="63" hidden="1"/>
    <col min="12992" max="12992" width="13.85546875" style="63" hidden="1"/>
    <col min="12993" max="13241" width="9.140625" style="63" hidden="1"/>
    <col min="13242" max="13242" width="1.42578125" style="63" hidden="1"/>
    <col min="13243" max="13243" width="2.140625" style="63" hidden="1"/>
    <col min="13244" max="13244" width="16.85546875" style="63" hidden="1"/>
    <col min="13245" max="13245" width="43.42578125" style="63" hidden="1"/>
    <col min="13246" max="13246" width="22.42578125" style="63" hidden="1"/>
    <col min="13247" max="13247" width="9.140625" style="63" hidden="1"/>
    <col min="13248" max="13248" width="13.85546875" style="63" hidden="1"/>
    <col min="13249" max="13497" width="9.140625" style="63" hidden="1"/>
    <col min="13498" max="13498" width="1.42578125" style="63" hidden="1"/>
    <col min="13499" max="13499" width="2.140625" style="63" hidden="1"/>
    <col min="13500" max="13500" width="16.85546875" style="63" hidden="1"/>
    <col min="13501" max="13501" width="43.42578125" style="63" hidden="1"/>
    <col min="13502" max="13502" width="22.42578125" style="63" hidden="1"/>
    <col min="13503" max="13503" width="9.140625" style="63" hidden="1"/>
    <col min="13504" max="13504" width="13.85546875" style="63" hidden="1"/>
    <col min="13505" max="13753" width="9.140625" style="63" hidden="1"/>
    <col min="13754" max="13754" width="1.42578125" style="63" hidden="1"/>
    <col min="13755" max="13755" width="2.140625" style="63" hidden="1"/>
    <col min="13756" max="13756" width="16.85546875" style="63" hidden="1"/>
    <col min="13757" max="13757" width="43.42578125" style="63" hidden="1"/>
    <col min="13758" max="13758" width="22.42578125" style="63" hidden="1"/>
    <col min="13759" max="13759" width="9.140625" style="63" hidden="1"/>
    <col min="13760" max="13760" width="13.85546875" style="63" hidden="1"/>
    <col min="13761" max="14009" width="9.140625" style="63" hidden="1"/>
    <col min="14010" max="14010" width="1.42578125" style="63" hidden="1"/>
    <col min="14011" max="14011" width="2.140625" style="63" hidden="1"/>
    <col min="14012" max="14012" width="16.85546875" style="63" hidden="1"/>
    <col min="14013" max="14013" width="43.42578125" style="63" hidden="1"/>
    <col min="14014" max="14014" width="22.42578125" style="63" hidden="1"/>
    <col min="14015" max="14015" width="9.140625" style="63" hidden="1"/>
    <col min="14016" max="14016" width="13.85546875" style="63" hidden="1"/>
    <col min="14017" max="14265" width="9.140625" style="63" hidden="1"/>
    <col min="14266" max="14266" width="1.42578125" style="63" hidden="1"/>
    <col min="14267" max="14267" width="2.140625" style="63" hidden="1"/>
    <col min="14268" max="14268" width="16.85546875" style="63" hidden="1"/>
    <col min="14269" max="14269" width="43.42578125" style="63" hidden="1"/>
    <col min="14270" max="14270" width="22.42578125" style="63" hidden="1"/>
    <col min="14271" max="14271" width="9.140625" style="63" hidden="1"/>
    <col min="14272" max="14272" width="13.85546875" style="63" hidden="1"/>
    <col min="14273" max="14521" width="9.140625" style="63" hidden="1"/>
    <col min="14522" max="14522" width="1.42578125" style="63" hidden="1"/>
    <col min="14523" max="14523" width="2.140625" style="63" hidden="1"/>
    <col min="14524" max="14524" width="16.85546875" style="63" hidden="1"/>
    <col min="14525" max="14525" width="43.42578125" style="63" hidden="1"/>
    <col min="14526" max="14526" width="22.42578125" style="63" hidden="1"/>
    <col min="14527" max="14527" width="9.140625" style="63" hidden="1"/>
    <col min="14528" max="14528" width="13.85546875" style="63" hidden="1"/>
    <col min="14529" max="14777" width="9.140625" style="63" hidden="1"/>
    <col min="14778" max="14778" width="1.42578125" style="63" hidden="1"/>
    <col min="14779" max="14779" width="2.140625" style="63" hidden="1"/>
    <col min="14780" max="14780" width="16.85546875" style="63" hidden="1"/>
    <col min="14781" max="14781" width="43.42578125" style="63" hidden="1"/>
    <col min="14782" max="14782" width="22.42578125" style="63" hidden="1"/>
    <col min="14783" max="14783" width="9.140625" style="63" hidden="1"/>
    <col min="14784" max="14784" width="13.85546875" style="63" hidden="1"/>
    <col min="14785" max="15033" width="9.140625" style="63" hidden="1"/>
    <col min="15034" max="15034" width="1.42578125" style="63" hidden="1"/>
    <col min="15035" max="15035" width="2.140625" style="63" hidden="1"/>
    <col min="15036" max="15036" width="16.85546875" style="63" hidden="1"/>
    <col min="15037" max="15037" width="43.42578125" style="63" hidden="1"/>
    <col min="15038" max="15038" width="22.42578125" style="63" hidden="1"/>
    <col min="15039" max="15039" width="9.140625" style="63" hidden="1"/>
    <col min="15040" max="15040" width="13.85546875" style="63" hidden="1"/>
    <col min="15041" max="15289" width="9.140625" style="63" hidden="1"/>
    <col min="15290" max="15290" width="1.42578125" style="63" hidden="1"/>
    <col min="15291" max="15291" width="2.140625" style="63" hidden="1"/>
    <col min="15292" max="15292" width="16.85546875" style="63" hidden="1"/>
    <col min="15293" max="15293" width="43.42578125" style="63" hidden="1"/>
    <col min="15294" max="15294" width="22.42578125" style="63" hidden="1"/>
    <col min="15295" max="15295" width="9.140625" style="63" hidden="1"/>
    <col min="15296" max="15296" width="13.85546875" style="63" hidden="1"/>
    <col min="15297" max="15545" width="9.140625" style="63" hidden="1"/>
    <col min="15546" max="15546" width="1.42578125" style="63" hidden="1"/>
    <col min="15547" max="15547" width="2.140625" style="63" hidden="1"/>
    <col min="15548" max="15548" width="16.85546875" style="63" hidden="1"/>
    <col min="15549" max="15549" width="43.42578125" style="63" hidden="1"/>
    <col min="15550" max="15550" width="22.42578125" style="63" hidden="1"/>
    <col min="15551" max="15551" width="9.140625" style="63" hidden="1"/>
    <col min="15552" max="15552" width="13.85546875" style="63" hidden="1"/>
    <col min="15553" max="15801" width="9.140625" style="63" hidden="1"/>
    <col min="15802" max="15802" width="1.42578125" style="63" hidden="1"/>
    <col min="15803" max="15803" width="2.140625" style="63" hidden="1"/>
    <col min="15804" max="15804" width="16.85546875" style="63" hidden="1"/>
    <col min="15805" max="15805" width="43.42578125" style="63" hidden="1"/>
    <col min="15806" max="15806" width="22.42578125" style="63" hidden="1"/>
    <col min="15807" max="15807" width="9.140625" style="63" hidden="1"/>
    <col min="15808" max="15808" width="13.85546875" style="63" hidden="1"/>
    <col min="15809" max="16057" width="9.140625" style="63" hidden="1"/>
    <col min="16058" max="16058" width="1.42578125" style="63" hidden="1"/>
    <col min="16059" max="16059" width="2.140625" style="63" hidden="1"/>
    <col min="16060" max="16060" width="16.85546875" style="63" hidden="1"/>
    <col min="16061" max="16061" width="43.42578125" style="63" hidden="1"/>
    <col min="16062" max="16062" width="22.42578125" style="63" hidden="1"/>
    <col min="16063" max="16063" width="9.140625" style="63" hidden="1"/>
    <col min="16064" max="16064" width="13.85546875" style="63" hidden="1"/>
    <col min="16065" max="16384" width="9.140625" style="63" hidden="1"/>
  </cols>
  <sheetData>
    <row r="1" spans="2:4" ht="23.25" customHeight="1" x14ac:dyDescent="0.3"/>
    <row r="2" spans="2:4" ht="23.25" customHeight="1" x14ac:dyDescent="0.3">
      <c r="B2" s="226" t="s">
        <v>64</v>
      </c>
      <c r="C2" s="226"/>
      <c r="D2" s="226"/>
    </row>
    <row r="3" spans="2:4" x14ac:dyDescent="0.3">
      <c r="C3" s="66"/>
    </row>
    <row r="4" spans="2:4" s="76" customFormat="1" ht="18.75" customHeight="1" x14ac:dyDescent="0.25">
      <c r="B4" s="227" t="s">
        <v>66</v>
      </c>
      <c r="C4" s="228"/>
      <c r="D4" s="100" t="s">
        <v>82</v>
      </c>
    </row>
    <row r="5" spans="2:4" ht="18" customHeight="1" x14ac:dyDescent="0.3">
      <c r="B5" s="229">
        <f>'Koptāme a+c'!$C$17</f>
        <v>0</v>
      </c>
      <c r="C5" s="229"/>
      <c r="D5" s="140">
        <f>'Kops attiec'!F19</f>
        <v>0</v>
      </c>
    </row>
    <row r="6" spans="2:4" ht="20.25" customHeight="1" x14ac:dyDescent="0.3">
      <c r="B6" s="93"/>
      <c r="C6" s="94" t="s">
        <v>90</v>
      </c>
      <c r="D6" s="141">
        <f>SUM(D5:D5)</f>
        <v>0</v>
      </c>
    </row>
    <row r="7" spans="2:4" ht="10.5" customHeight="1" x14ac:dyDescent="0.3">
      <c r="B7" s="93"/>
      <c r="C7" s="94"/>
      <c r="D7" s="143"/>
    </row>
    <row r="8" spans="2:4" ht="16.5" hidden="1" customHeight="1" x14ac:dyDescent="0.3">
      <c r="B8" s="230" t="s">
        <v>1</v>
      </c>
      <c r="C8" s="230"/>
      <c r="D8" s="140">
        <f>ROUND(D6*21%,2)</f>
        <v>0</v>
      </c>
    </row>
    <row r="9" spans="2:4" ht="16.5" hidden="1" customHeight="1" x14ac:dyDescent="0.3">
      <c r="B9" s="93"/>
      <c r="C9" s="94" t="s">
        <v>11</v>
      </c>
      <c r="D9" s="142">
        <f>ROUND(D6+D8,2)</f>
        <v>0</v>
      </c>
    </row>
    <row r="11" spans="2:4" x14ac:dyDescent="0.3"/>
    <row r="12" spans="2:4" x14ac:dyDescent="0.3"/>
  </sheetData>
  <mergeCells count="4">
    <mergeCell ref="B2:D2"/>
    <mergeCell ref="B4:C4"/>
    <mergeCell ref="B5:C5"/>
    <mergeCell ref="B8:C8"/>
  </mergeCells>
  <conditionalFormatting sqref="B5 D5:D6 D8">
    <cfRule type="cellIs" dxfId="58" priority="2" operator="equal">
      <formula>0</formula>
    </cfRule>
  </conditionalFormatting>
  <conditionalFormatting sqref="D9">
    <cfRule type="cellIs" dxfId="57"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1AB7-1C54-48CE-8B9B-12AF225927C6}">
  <sheetPr codeName="Sheet3">
    <tabColor theme="8"/>
  </sheetPr>
  <dimension ref="A1:WTC56"/>
  <sheetViews>
    <sheetView showGridLines="0" zoomScale="120" zoomScaleNormal="120" workbookViewId="0">
      <selection activeCell="D6" sqref="D6"/>
    </sheetView>
  </sheetViews>
  <sheetFormatPr defaultColWidth="0" defaultRowHeight="13.5" zeroHeight="1" x14ac:dyDescent="0.3"/>
  <cols>
    <col min="1" max="1" width="5.85546875" style="58" customWidth="1"/>
    <col min="2" max="2" width="16.85546875" style="58" customWidth="1"/>
    <col min="3" max="3" width="43.42578125" style="58" customWidth="1"/>
    <col min="4" max="4" width="25.28515625" style="58" customWidth="1"/>
    <col min="5" max="5" width="6.7109375" style="58" customWidth="1"/>
    <col min="6" max="192" width="9.140625" style="58" hidden="1"/>
    <col min="193" max="193" width="1.42578125" style="58" hidden="1"/>
    <col min="194" max="194" width="2.140625" style="58" hidden="1"/>
    <col min="195" max="195" width="16.85546875" style="58" hidden="1"/>
    <col min="196" max="196" width="43.42578125" style="58" hidden="1"/>
    <col min="197" max="197" width="22.42578125" style="58" hidden="1"/>
    <col min="198" max="198" width="9.140625" style="58" hidden="1"/>
    <col min="199" max="199" width="13.85546875" style="58" hidden="1"/>
    <col min="200" max="448" width="9.140625" style="58" hidden="1"/>
    <col min="449" max="449" width="1.42578125" style="58" hidden="1"/>
    <col min="450" max="450" width="2.140625" style="58" hidden="1"/>
    <col min="451" max="451" width="16.85546875" style="58" hidden="1"/>
    <col min="452" max="452" width="43.42578125" style="58" hidden="1"/>
    <col min="453" max="453" width="22.42578125" style="58" hidden="1"/>
    <col min="454" max="454" width="9.140625" style="58" hidden="1"/>
    <col min="455" max="455" width="13.85546875" style="58" hidden="1"/>
    <col min="456" max="704" width="9.140625" style="58" hidden="1"/>
    <col min="705" max="705" width="1.42578125" style="58" hidden="1"/>
    <col min="706" max="706" width="2.140625" style="58" hidden="1"/>
    <col min="707" max="707" width="16.85546875" style="58" hidden="1"/>
    <col min="708" max="708" width="43.42578125" style="58" hidden="1"/>
    <col min="709" max="709" width="22.42578125" style="58" hidden="1"/>
    <col min="710" max="710" width="9.140625" style="58" hidden="1"/>
    <col min="711" max="711" width="13.85546875" style="58" hidden="1"/>
    <col min="712" max="960" width="9.140625" style="58" hidden="1"/>
    <col min="961" max="961" width="1.42578125" style="58" hidden="1"/>
    <col min="962" max="962" width="2.140625" style="58" hidden="1"/>
    <col min="963" max="963" width="16.85546875" style="58" hidden="1"/>
    <col min="964" max="964" width="43.42578125" style="58" hidden="1"/>
    <col min="965" max="965" width="22.42578125" style="58" hidden="1"/>
    <col min="966" max="966" width="9.140625" style="58" hidden="1"/>
    <col min="967" max="967" width="13.85546875" style="58" hidden="1"/>
    <col min="968" max="1216" width="9.140625" style="58" hidden="1"/>
    <col min="1217" max="1217" width="1.42578125" style="58" hidden="1"/>
    <col min="1218" max="1218" width="2.140625" style="58" hidden="1"/>
    <col min="1219" max="1219" width="16.85546875" style="58" hidden="1"/>
    <col min="1220" max="1220" width="43.42578125" style="58" hidden="1"/>
    <col min="1221" max="1221" width="22.42578125" style="58" hidden="1"/>
    <col min="1222" max="1222" width="9.140625" style="58" hidden="1"/>
    <col min="1223" max="1223" width="13.85546875" style="58" hidden="1"/>
    <col min="1224" max="1472" width="9.140625" style="58" hidden="1"/>
    <col min="1473" max="1473" width="1.42578125" style="58" hidden="1"/>
    <col min="1474" max="1474" width="2.140625" style="58" hidden="1"/>
    <col min="1475" max="1475" width="16.85546875" style="58" hidden="1"/>
    <col min="1476" max="1476" width="43.42578125" style="58" hidden="1"/>
    <col min="1477" max="1477" width="22.42578125" style="58" hidden="1"/>
    <col min="1478" max="1478" width="9.140625" style="58" hidden="1"/>
    <col min="1479" max="1479" width="13.85546875" style="58" hidden="1"/>
    <col min="1480" max="1728" width="9.140625" style="58" hidden="1"/>
    <col min="1729" max="1729" width="1.42578125" style="58" hidden="1"/>
    <col min="1730" max="1730" width="2.140625" style="58" hidden="1"/>
    <col min="1731" max="1731" width="16.85546875" style="58" hidden="1"/>
    <col min="1732" max="1732" width="43.42578125" style="58" hidden="1"/>
    <col min="1733" max="1733" width="22.42578125" style="58" hidden="1"/>
    <col min="1734" max="1734" width="9.140625" style="58" hidden="1"/>
    <col min="1735" max="1735" width="13.85546875" style="58" hidden="1"/>
    <col min="1736" max="1984" width="9.140625" style="58" hidden="1"/>
    <col min="1985" max="1985" width="1.42578125" style="58" hidden="1"/>
    <col min="1986" max="1986" width="2.140625" style="58" hidden="1"/>
    <col min="1987" max="1987" width="16.85546875" style="58" hidden="1"/>
    <col min="1988" max="1988" width="43.42578125" style="58" hidden="1"/>
    <col min="1989" max="1989" width="22.42578125" style="58" hidden="1"/>
    <col min="1990" max="1990" width="9.140625" style="58" hidden="1"/>
    <col min="1991" max="1991" width="13.85546875" style="58" hidden="1"/>
    <col min="1992" max="2240" width="9.140625" style="58" hidden="1"/>
    <col min="2241" max="2241" width="1.42578125" style="58" hidden="1"/>
    <col min="2242" max="2242" width="2.140625" style="58" hidden="1"/>
    <col min="2243" max="2243" width="16.85546875" style="58" hidden="1"/>
    <col min="2244" max="2244" width="43.42578125" style="58" hidden="1"/>
    <col min="2245" max="2245" width="22.42578125" style="58" hidden="1"/>
    <col min="2246" max="2246" width="9.140625" style="58" hidden="1"/>
    <col min="2247" max="2247" width="13.85546875" style="58" hidden="1"/>
    <col min="2248" max="2496" width="9.140625" style="58" hidden="1"/>
    <col min="2497" max="2497" width="1.42578125" style="58" hidden="1"/>
    <col min="2498" max="2498" width="2.140625" style="58" hidden="1"/>
    <col min="2499" max="2499" width="16.85546875" style="58" hidden="1"/>
    <col min="2500" max="2500" width="43.42578125" style="58" hidden="1"/>
    <col min="2501" max="2501" width="22.42578125" style="58" hidden="1"/>
    <col min="2502" max="2502" width="9.140625" style="58" hidden="1"/>
    <col min="2503" max="2503" width="13.85546875" style="58" hidden="1"/>
    <col min="2504" max="2752" width="9.140625" style="58" hidden="1"/>
    <col min="2753" max="2753" width="1.42578125" style="58" hidden="1"/>
    <col min="2754" max="2754" width="2.140625" style="58" hidden="1"/>
    <col min="2755" max="2755" width="16.85546875" style="58" hidden="1"/>
    <col min="2756" max="2756" width="43.42578125" style="58" hidden="1"/>
    <col min="2757" max="2757" width="22.42578125" style="58" hidden="1"/>
    <col min="2758" max="2758" width="9.140625" style="58" hidden="1"/>
    <col min="2759" max="2759" width="13.85546875" style="58" hidden="1"/>
    <col min="2760" max="3008" width="9.140625" style="58" hidden="1"/>
    <col min="3009" max="3009" width="1.42578125" style="58" hidden="1"/>
    <col min="3010" max="3010" width="2.140625" style="58" hidden="1"/>
    <col min="3011" max="3011" width="16.85546875" style="58" hidden="1"/>
    <col min="3012" max="3012" width="43.42578125" style="58" hidden="1"/>
    <col min="3013" max="3013" width="22.42578125" style="58" hidden="1"/>
    <col min="3014" max="3014" width="9.140625" style="58" hidden="1"/>
    <col min="3015" max="3015" width="13.85546875" style="58" hidden="1"/>
    <col min="3016" max="3264" width="9.140625" style="58" hidden="1"/>
    <col min="3265" max="3265" width="1.42578125" style="58" hidden="1"/>
    <col min="3266" max="3266" width="2.140625" style="58" hidden="1"/>
    <col min="3267" max="3267" width="16.85546875" style="58" hidden="1"/>
    <col min="3268" max="3268" width="43.42578125" style="58" hidden="1"/>
    <col min="3269" max="3269" width="22.42578125" style="58" hidden="1"/>
    <col min="3270" max="3270" width="9.140625" style="58" hidden="1"/>
    <col min="3271" max="3271" width="13.85546875" style="58" hidden="1"/>
    <col min="3272" max="3520" width="9.140625" style="58" hidden="1"/>
    <col min="3521" max="3521" width="1.42578125" style="58" hidden="1"/>
    <col min="3522" max="3522" width="2.140625" style="58" hidden="1"/>
    <col min="3523" max="3523" width="16.85546875" style="58" hidden="1"/>
    <col min="3524" max="3524" width="43.42578125" style="58" hidden="1"/>
    <col min="3525" max="3525" width="22.42578125" style="58" hidden="1"/>
    <col min="3526" max="3526" width="9.140625" style="58" hidden="1"/>
    <col min="3527" max="3527" width="13.85546875" style="58" hidden="1"/>
    <col min="3528" max="3776" width="9.140625" style="58" hidden="1"/>
    <col min="3777" max="3777" width="1.42578125" style="58" hidden="1"/>
    <col min="3778" max="3778" width="2.140625" style="58" hidden="1"/>
    <col min="3779" max="3779" width="16.85546875" style="58" hidden="1"/>
    <col min="3780" max="3780" width="43.42578125" style="58" hidden="1"/>
    <col min="3781" max="3781" width="22.42578125" style="58" hidden="1"/>
    <col min="3782" max="3782" width="9.140625" style="58" hidden="1"/>
    <col min="3783" max="3783" width="13.85546875" style="58" hidden="1"/>
    <col min="3784" max="4032" width="9.140625" style="58" hidden="1"/>
    <col min="4033" max="4033" width="1.42578125" style="58" hidden="1"/>
    <col min="4034" max="4034" width="2.140625" style="58" hidden="1"/>
    <col min="4035" max="4035" width="16.85546875" style="58" hidden="1"/>
    <col min="4036" max="4036" width="43.42578125" style="58" hidden="1"/>
    <col min="4037" max="4037" width="22.42578125" style="58" hidden="1"/>
    <col min="4038" max="4038" width="9.140625" style="58" hidden="1"/>
    <col min="4039" max="4039" width="13.85546875" style="58" hidden="1"/>
    <col min="4040" max="4288" width="9.140625" style="58" hidden="1"/>
    <col min="4289" max="4289" width="1.42578125" style="58" hidden="1"/>
    <col min="4290" max="4290" width="2.140625" style="58" hidden="1"/>
    <col min="4291" max="4291" width="16.85546875" style="58" hidden="1"/>
    <col min="4292" max="4292" width="43.42578125" style="58" hidden="1"/>
    <col min="4293" max="4293" width="22.42578125" style="58" hidden="1"/>
    <col min="4294" max="4294" width="9.140625" style="58" hidden="1"/>
    <col min="4295" max="4295" width="13.85546875" style="58" hidden="1"/>
    <col min="4296" max="4544" width="9.140625" style="58" hidden="1"/>
    <col min="4545" max="4545" width="1.42578125" style="58" hidden="1"/>
    <col min="4546" max="4546" width="2.140625" style="58" hidden="1"/>
    <col min="4547" max="4547" width="16.85546875" style="58" hidden="1"/>
    <col min="4548" max="4548" width="43.42578125" style="58" hidden="1"/>
    <col min="4549" max="4549" width="22.42578125" style="58" hidden="1"/>
    <col min="4550" max="4550" width="9.140625" style="58" hidden="1"/>
    <col min="4551" max="4551" width="13.85546875" style="58" hidden="1"/>
    <col min="4552" max="4800" width="9.140625" style="58" hidden="1"/>
    <col min="4801" max="4801" width="1.42578125" style="58" hidden="1"/>
    <col min="4802" max="4802" width="2.140625" style="58" hidden="1"/>
    <col min="4803" max="4803" width="16.85546875" style="58" hidden="1"/>
    <col min="4804" max="4804" width="43.42578125" style="58" hidden="1"/>
    <col min="4805" max="4805" width="22.42578125" style="58" hidden="1"/>
    <col min="4806" max="4806" width="9.140625" style="58" hidden="1"/>
    <col min="4807" max="4807" width="13.85546875" style="58" hidden="1"/>
    <col min="4808" max="5056" width="9.140625" style="58" hidden="1"/>
    <col min="5057" max="5057" width="1.42578125" style="58" hidden="1"/>
    <col min="5058" max="5058" width="2.140625" style="58" hidden="1"/>
    <col min="5059" max="5059" width="16.85546875" style="58" hidden="1"/>
    <col min="5060" max="5060" width="43.42578125" style="58" hidden="1"/>
    <col min="5061" max="5061" width="22.42578125" style="58" hidden="1"/>
    <col min="5062" max="5062" width="9.140625" style="58" hidden="1"/>
    <col min="5063" max="5063" width="13.85546875" style="58" hidden="1"/>
    <col min="5064" max="5312" width="9.140625" style="58" hidden="1"/>
    <col min="5313" max="5313" width="1.42578125" style="58" hidden="1"/>
    <col min="5314" max="5314" width="2.140625" style="58" hidden="1"/>
    <col min="5315" max="5315" width="16.85546875" style="58" hidden="1"/>
    <col min="5316" max="5316" width="43.42578125" style="58" hidden="1"/>
    <col min="5317" max="5317" width="22.42578125" style="58" hidden="1"/>
    <col min="5318" max="5318" width="9.140625" style="58" hidden="1"/>
    <col min="5319" max="5319" width="13.85546875" style="58" hidden="1"/>
    <col min="5320" max="5568" width="9.140625" style="58" hidden="1"/>
    <col min="5569" max="5569" width="1.42578125" style="58" hidden="1"/>
    <col min="5570" max="5570" width="2.140625" style="58" hidden="1"/>
    <col min="5571" max="5571" width="16.85546875" style="58" hidden="1"/>
    <col min="5572" max="5572" width="43.42578125" style="58" hidden="1"/>
    <col min="5573" max="5573" width="22.42578125" style="58" hidden="1"/>
    <col min="5574" max="5574" width="9.140625" style="58" hidden="1"/>
    <col min="5575" max="5575" width="13.85546875" style="58" hidden="1"/>
    <col min="5576" max="5824" width="9.140625" style="58" hidden="1"/>
    <col min="5825" max="5825" width="1.42578125" style="58" hidden="1"/>
    <col min="5826" max="5826" width="2.140625" style="58" hidden="1"/>
    <col min="5827" max="5827" width="16.85546875" style="58" hidden="1"/>
    <col min="5828" max="5828" width="43.42578125" style="58" hidden="1"/>
    <col min="5829" max="5829" width="22.42578125" style="58" hidden="1"/>
    <col min="5830" max="5830" width="9.140625" style="58" hidden="1"/>
    <col min="5831" max="5831" width="13.85546875" style="58" hidden="1"/>
    <col min="5832" max="6080" width="9.140625" style="58" hidden="1"/>
    <col min="6081" max="6081" width="1.42578125" style="58" hidden="1"/>
    <col min="6082" max="6082" width="2.140625" style="58" hidden="1"/>
    <col min="6083" max="6083" width="16.85546875" style="58" hidden="1"/>
    <col min="6084" max="6084" width="43.42578125" style="58" hidden="1"/>
    <col min="6085" max="6085" width="22.42578125" style="58" hidden="1"/>
    <col min="6086" max="6086" width="9.140625" style="58" hidden="1"/>
    <col min="6087" max="6087" width="13.85546875" style="58" hidden="1"/>
    <col min="6088" max="6336" width="9.140625" style="58" hidden="1"/>
    <col min="6337" max="6337" width="1.42578125" style="58" hidden="1"/>
    <col min="6338" max="6338" width="2.140625" style="58" hidden="1"/>
    <col min="6339" max="6339" width="16.85546875" style="58" hidden="1"/>
    <col min="6340" max="6340" width="43.42578125" style="58" hidden="1"/>
    <col min="6341" max="6341" width="22.42578125" style="58" hidden="1"/>
    <col min="6342" max="6342" width="9.140625" style="58" hidden="1"/>
    <col min="6343" max="6343" width="13.85546875" style="58" hidden="1"/>
    <col min="6344" max="6592" width="9.140625" style="58" hidden="1"/>
    <col min="6593" max="6593" width="1.42578125" style="58" hidden="1"/>
    <col min="6594" max="6594" width="2.140625" style="58" hidden="1"/>
    <col min="6595" max="6595" width="16.85546875" style="58" hidden="1"/>
    <col min="6596" max="6596" width="43.42578125" style="58" hidden="1"/>
    <col min="6597" max="6597" width="22.42578125" style="58" hidden="1"/>
    <col min="6598" max="6598" width="9.140625" style="58" hidden="1"/>
    <col min="6599" max="6599" width="13.85546875" style="58" hidden="1"/>
    <col min="6600" max="6848" width="9.140625" style="58" hidden="1"/>
    <col min="6849" max="6849" width="1.42578125" style="58" hidden="1"/>
    <col min="6850" max="6850" width="2.140625" style="58" hidden="1"/>
    <col min="6851" max="6851" width="16.85546875" style="58" hidden="1"/>
    <col min="6852" max="6852" width="43.42578125" style="58" hidden="1"/>
    <col min="6853" max="6853" width="22.42578125" style="58" hidden="1"/>
    <col min="6854" max="6854" width="9.140625" style="58" hidden="1"/>
    <col min="6855" max="6855" width="13.85546875" style="58" hidden="1"/>
    <col min="6856" max="7104" width="9.140625" style="58" hidden="1"/>
    <col min="7105" max="7105" width="1.42578125" style="58" hidden="1"/>
    <col min="7106" max="7106" width="2.140625" style="58" hidden="1"/>
    <col min="7107" max="7107" width="16.85546875" style="58" hidden="1"/>
    <col min="7108" max="7108" width="43.42578125" style="58" hidden="1"/>
    <col min="7109" max="7109" width="22.42578125" style="58" hidden="1"/>
    <col min="7110" max="7110" width="9.140625" style="58" hidden="1"/>
    <col min="7111" max="7111" width="13.85546875" style="58" hidden="1"/>
    <col min="7112" max="7360" width="9.140625" style="58" hidden="1"/>
    <col min="7361" max="7361" width="1.42578125" style="58" hidden="1"/>
    <col min="7362" max="7362" width="2.140625" style="58" hidden="1"/>
    <col min="7363" max="7363" width="16.85546875" style="58" hidden="1"/>
    <col min="7364" max="7364" width="43.42578125" style="58" hidden="1"/>
    <col min="7365" max="7365" width="22.42578125" style="58" hidden="1"/>
    <col min="7366" max="7366" width="9.140625" style="58" hidden="1"/>
    <col min="7367" max="7367" width="13.85546875" style="58" hidden="1"/>
    <col min="7368" max="7616" width="9.140625" style="58" hidden="1"/>
    <col min="7617" max="7617" width="1.42578125" style="58" hidden="1"/>
    <col min="7618" max="7618" width="2.140625" style="58" hidden="1"/>
    <col min="7619" max="7619" width="16.85546875" style="58" hidden="1"/>
    <col min="7620" max="7620" width="43.42578125" style="58" hidden="1"/>
    <col min="7621" max="7621" width="22.42578125" style="58" hidden="1"/>
    <col min="7622" max="7622" width="9.140625" style="58" hidden="1"/>
    <col min="7623" max="7623" width="13.85546875" style="58" hidden="1"/>
    <col min="7624" max="7872" width="9.140625" style="58" hidden="1"/>
    <col min="7873" max="7873" width="1.42578125" style="58" hidden="1"/>
    <col min="7874" max="7874" width="2.140625" style="58" hidden="1"/>
    <col min="7875" max="7875" width="16.85546875" style="58" hidden="1"/>
    <col min="7876" max="7876" width="43.42578125" style="58" hidden="1"/>
    <col min="7877" max="7877" width="22.42578125" style="58" hidden="1"/>
    <col min="7878" max="7878" width="9.140625" style="58" hidden="1"/>
    <col min="7879" max="7879" width="13.85546875" style="58" hidden="1"/>
    <col min="7880" max="8128" width="9.140625" style="58" hidden="1"/>
    <col min="8129" max="8129" width="1.42578125" style="58" hidden="1"/>
    <col min="8130" max="8130" width="2.140625" style="58" hidden="1"/>
    <col min="8131" max="8131" width="16.85546875" style="58" hidden="1"/>
    <col min="8132" max="8132" width="43.42578125" style="58" hidden="1"/>
    <col min="8133" max="8133" width="22.42578125" style="58" hidden="1"/>
    <col min="8134" max="8134" width="9.140625" style="58" hidden="1"/>
    <col min="8135" max="8135" width="13.85546875" style="58" hidden="1"/>
    <col min="8136" max="8384" width="9.140625" style="58" hidden="1"/>
    <col min="8385" max="8385" width="1.42578125" style="58" hidden="1"/>
    <col min="8386" max="8386" width="2.140625" style="58" hidden="1"/>
    <col min="8387" max="8387" width="16.85546875" style="58" hidden="1"/>
    <col min="8388" max="8388" width="43.42578125" style="58" hidden="1"/>
    <col min="8389" max="8389" width="22.42578125" style="58" hidden="1"/>
    <col min="8390" max="8390" width="9.140625" style="58" hidden="1"/>
    <col min="8391" max="8391" width="13.85546875" style="58" hidden="1"/>
    <col min="8392" max="8640" width="9.140625" style="58" hidden="1"/>
    <col min="8641" max="8641" width="1.42578125" style="58" hidden="1"/>
    <col min="8642" max="8642" width="2.140625" style="58" hidden="1"/>
    <col min="8643" max="8643" width="16.85546875" style="58" hidden="1"/>
    <col min="8644" max="8644" width="43.42578125" style="58" hidden="1"/>
    <col min="8645" max="8645" width="22.42578125" style="58" hidden="1"/>
    <col min="8646" max="8646" width="9.140625" style="58" hidden="1"/>
    <col min="8647" max="8647" width="13.85546875" style="58" hidden="1"/>
    <col min="8648" max="8896" width="9.140625" style="58" hidden="1"/>
    <col min="8897" max="8897" width="1.42578125" style="58" hidden="1"/>
    <col min="8898" max="8898" width="2.140625" style="58" hidden="1"/>
    <col min="8899" max="8899" width="16.85546875" style="58" hidden="1"/>
    <col min="8900" max="8900" width="43.42578125" style="58" hidden="1"/>
    <col min="8901" max="8901" width="22.42578125" style="58" hidden="1"/>
    <col min="8902" max="8902" width="9.140625" style="58" hidden="1"/>
    <col min="8903" max="8903" width="13.85546875" style="58" hidden="1"/>
    <col min="8904" max="9152" width="9.140625" style="58" hidden="1"/>
    <col min="9153" max="9153" width="1.42578125" style="58" hidden="1"/>
    <col min="9154" max="9154" width="2.140625" style="58" hidden="1"/>
    <col min="9155" max="9155" width="16.85546875" style="58" hidden="1"/>
    <col min="9156" max="9156" width="43.42578125" style="58" hidden="1"/>
    <col min="9157" max="9157" width="22.42578125" style="58" hidden="1"/>
    <col min="9158" max="9158" width="9.140625" style="58" hidden="1"/>
    <col min="9159" max="9159" width="13.85546875" style="58" hidden="1"/>
    <col min="9160" max="9408" width="9.140625" style="58" hidden="1"/>
    <col min="9409" max="9409" width="1.42578125" style="58" hidden="1"/>
    <col min="9410" max="9410" width="2.140625" style="58" hidden="1"/>
    <col min="9411" max="9411" width="16.85546875" style="58" hidden="1"/>
    <col min="9412" max="9412" width="43.42578125" style="58" hidden="1"/>
    <col min="9413" max="9413" width="22.42578125" style="58" hidden="1"/>
    <col min="9414" max="9414" width="9.140625" style="58" hidden="1"/>
    <col min="9415" max="9415" width="13.85546875" style="58" hidden="1"/>
    <col min="9416" max="9664" width="9.140625" style="58" hidden="1"/>
    <col min="9665" max="9665" width="1.42578125" style="58" hidden="1"/>
    <col min="9666" max="9666" width="2.140625" style="58" hidden="1"/>
    <col min="9667" max="9667" width="16.85546875" style="58" hidden="1"/>
    <col min="9668" max="9668" width="43.42578125" style="58" hidden="1"/>
    <col min="9669" max="9669" width="22.42578125" style="58" hidden="1"/>
    <col min="9670" max="9670" width="9.140625" style="58" hidden="1"/>
    <col min="9671" max="9671" width="13.85546875" style="58" hidden="1"/>
    <col min="9672" max="9920" width="9.140625" style="58" hidden="1"/>
    <col min="9921" max="9921" width="1.42578125" style="58" hidden="1"/>
    <col min="9922" max="9922" width="2.140625" style="58" hidden="1"/>
    <col min="9923" max="9923" width="16.85546875" style="58" hidden="1"/>
    <col min="9924" max="9924" width="43.42578125" style="58" hidden="1"/>
    <col min="9925" max="9925" width="22.42578125" style="58" hidden="1"/>
    <col min="9926" max="9926" width="9.140625" style="58" hidden="1"/>
    <col min="9927" max="9927" width="13.85546875" style="58" hidden="1"/>
    <col min="9928" max="10176" width="9.140625" style="58" hidden="1"/>
    <col min="10177" max="10177" width="1.42578125" style="58" hidden="1"/>
    <col min="10178" max="10178" width="2.140625" style="58" hidden="1"/>
    <col min="10179" max="10179" width="16.85546875" style="58" hidden="1"/>
    <col min="10180" max="10180" width="43.42578125" style="58" hidden="1"/>
    <col min="10181" max="10181" width="22.42578125" style="58" hidden="1"/>
    <col min="10182" max="10182" width="9.140625" style="58" hidden="1"/>
    <col min="10183" max="10183" width="13.85546875" style="58" hidden="1"/>
    <col min="10184" max="10432" width="9.140625" style="58" hidden="1"/>
    <col min="10433" max="10433" width="1.42578125" style="58" hidden="1"/>
    <col min="10434" max="10434" width="2.140625" style="58" hidden="1"/>
    <col min="10435" max="10435" width="16.85546875" style="58" hidden="1"/>
    <col min="10436" max="10436" width="43.42578125" style="58" hidden="1"/>
    <col min="10437" max="10437" width="22.42578125" style="58" hidden="1"/>
    <col min="10438" max="10438" width="9.140625" style="58" hidden="1"/>
    <col min="10439" max="10439" width="13.85546875" style="58" hidden="1"/>
    <col min="10440" max="10688" width="9.140625" style="58" hidden="1"/>
    <col min="10689" max="10689" width="1.42578125" style="58" hidden="1"/>
    <col min="10690" max="10690" width="2.140625" style="58" hidden="1"/>
    <col min="10691" max="10691" width="16.85546875" style="58" hidden="1"/>
    <col min="10692" max="10692" width="43.42578125" style="58" hidden="1"/>
    <col min="10693" max="10693" width="22.42578125" style="58" hidden="1"/>
    <col min="10694" max="10694" width="9.140625" style="58" hidden="1"/>
    <col min="10695" max="10695" width="13.85546875" style="58" hidden="1"/>
    <col min="10696" max="10944" width="9.140625" style="58" hidden="1"/>
    <col min="10945" max="10945" width="1.42578125" style="58" hidden="1"/>
    <col min="10946" max="10946" width="2.140625" style="58" hidden="1"/>
    <col min="10947" max="10947" width="16.85546875" style="58" hidden="1"/>
    <col min="10948" max="10948" width="43.42578125" style="58" hidden="1"/>
    <col min="10949" max="10949" width="22.42578125" style="58" hidden="1"/>
    <col min="10950" max="10950" width="9.140625" style="58" hidden="1"/>
    <col min="10951" max="10951" width="13.85546875" style="58" hidden="1"/>
    <col min="10952" max="11200" width="9.140625" style="58" hidden="1"/>
    <col min="11201" max="11201" width="1.42578125" style="58" hidden="1"/>
    <col min="11202" max="11202" width="2.140625" style="58" hidden="1"/>
    <col min="11203" max="11203" width="16.85546875" style="58" hidden="1"/>
    <col min="11204" max="11204" width="43.42578125" style="58" hidden="1"/>
    <col min="11205" max="11205" width="22.42578125" style="58" hidden="1"/>
    <col min="11206" max="11206" width="9.140625" style="58" hidden="1"/>
    <col min="11207" max="11207" width="13.85546875" style="58" hidden="1"/>
    <col min="11208" max="11456" width="9.140625" style="58" hidden="1"/>
    <col min="11457" max="11457" width="1.42578125" style="58" hidden="1"/>
    <col min="11458" max="11458" width="2.140625" style="58" hidden="1"/>
    <col min="11459" max="11459" width="16.85546875" style="58" hidden="1"/>
    <col min="11460" max="11460" width="43.42578125" style="58" hidden="1"/>
    <col min="11461" max="11461" width="22.42578125" style="58" hidden="1"/>
    <col min="11462" max="11462" width="9.140625" style="58" hidden="1"/>
    <col min="11463" max="11463" width="13.85546875" style="58" hidden="1"/>
    <col min="11464" max="11712" width="9.140625" style="58" hidden="1"/>
    <col min="11713" max="11713" width="1.42578125" style="58" hidden="1"/>
    <col min="11714" max="11714" width="2.140625" style="58" hidden="1"/>
    <col min="11715" max="11715" width="16.85546875" style="58" hidden="1"/>
    <col min="11716" max="11716" width="43.42578125" style="58" hidden="1"/>
    <col min="11717" max="11717" width="22.42578125" style="58" hidden="1"/>
    <col min="11718" max="11718" width="9.140625" style="58" hidden="1"/>
    <col min="11719" max="11719" width="13.85546875" style="58" hidden="1"/>
    <col min="11720" max="11968" width="9.140625" style="58" hidden="1"/>
    <col min="11969" max="11969" width="1.42578125" style="58" hidden="1"/>
    <col min="11970" max="11970" width="2.140625" style="58" hidden="1"/>
    <col min="11971" max="11971" width="16.85546875" style="58" hidden="1"/>
    <col min="11972" max="11972" width="43.42578125" style="58" hidden="1"/>
    <col min="11973" max="11973" width="22.42578125" style="58" hidden="1"/>
    <col min="11974" max="11974" width="9.140625" style="58" hidden="1"/>
    <col min="11975" max="11975" width="13.85546875" style="58" hidden="1"/>
    <col min="11976" max="12224" width="9.140625" style="58" hidden="1"/>
    <col min="12225" max="12225" width="1.42578125" style="58" hidden="1"/>
    <col min="12226" max="12226" width="2.140625" style="58" hidden="1"/>
    <col min="12227" max="12227" width="16.85546875" style="58" hidden="1"/>
    <col min="12228" max="12228" width="43.42578125" style="58" hidden="1"/>
    <col min="12229" max="12229" width="22.42578125" style="58" hidden="1"/>
    <col min="12230" max="12230" width="9.140625" style="58" hidden="1"/>
    <col min="12231" max="12231" width="13.85546875" style="58" hidden="1"/>
    <col min="12232" max="12480" width="9.140625" style="58" hidden="1"/>
    <col min="12481" max="12481" width="1.42578125" style="58" hidden="1"/>
    <col min="12482" max="12482" width="2.140625" style="58" hidden="1"/>
    <col min="12483" max="12483" width="16.85546875" style="58" hidden="1"/>
    <col min="12484" max="12484" width="43.42578125" style="58" hidden="1"/>
    <col min="12485" max="12485" width="22.42578125" style="58" hidden="1"/>
    <col min="12486" max="12486" width="9.140625" style="58" hidden="1"/>
    <col min="12487" max="12487" width="13.85546875" style="58" hidden="1"/>
    <col min="12488" max="12736" width="9.140625" style="58" hidden="1"/>
    <col min="12737" max="12737" width="1.42578125" style="58" hidden="1"/>
    <col min="12738" max="12738" width="2.140625" style="58" hidden="1"/>
    <col min="12739" max="12739" width="16.85546875" style="58" hidden="1"/>
    <col min="12740" max="12740" width="43.42578125" style="58" hidden="1"/>
    <col min="12741" max="12741" width="22.42578125" style="58" hidden="1"/>
    <col min="12742" max="12742" width="9.140625" style="58" hidden="1"/>
    <col min="12743" max="12743" width="13.85546875" style="58" hidden="1"/>
    <col min="12744" max="12992" width="9.140625" style="58" hidden="1"/>
    <col min="12993" max="12993" width="1.42578125" style="58" hidden="1"/>
    <col min="12994" max="12994" width="2.140625" style="58" hidden="1"/>
    <col min="12995" max="12995" width="16.85546875" style="58" hidden="1"/>
    <col min="12996" max="12996" width="43.42578125" style="58" hidden="1"/>
    <col min="12997" max="12997" width="22.42578125" style="58" hidden="1"/>
    <col min="12998" max="12998" width="9.140625" style="58" hidden="1"/>
    <col min="12999" max="12999" width="13.85546875" style="58" hidden="1"/>
    <col min="13000" max="13248" width="9.140625" style="58" hidden="1"/>
    <col min="13249" max="13249" width="1.42578125" style="58" hidden="1"/>
    <col min="13250" max="13250" width="2.140625" style="58" hidden="1"/>
    <col min="13251" max="13251" width="16.85546875" style="58" hidden="1"/>
    <col min="13252" max="13252" width="43.42578125" style="58" hidden="1"/>
    <col min="13253" max="13253" width="22.42578125" style="58" hidden="1"/>
    <col min="13254" max="13254" width="9.140625" style="58" hidden="1"/>
    <col min="13255" max="13255" width="13.85546875" style="58" hidden="1"/>
    <col min="13256" max="13504" width="9.140625" style="58" hidden="1"/>
    <col min="13505" max="13505" width="1.42578125" style="58" hidden="1"/>
    <col min="13506" max="13506" width="2.140625" style="58" hidden="1"/>
    <col min="13507" max="13507" width="16.85546875" style="58" hidden="1"/>
    <col min="13508" max="13508" width="43.42578125" style="58" hidden="1"/>
    <col min="13509" max="13509" width="22.42578125" style="58" hidden="1"/>
    <col min="13510" max="13510" width="9.140625" style="58" hidden="1"/>
    <col min="13511" max="13511" width="13.85546875" style="58" hidden="1"/>
    <col min="13512" max="13760" width="9.140625" style="58" hidden="1"/>
    <col min="13761" max="13761" width="1.42578125" style="58" hidden="1"/>
    <col min="13762" max="13762" width="2.140625" style="58" hidden="1"/>
    <col min="13763" max="13763" width="16.85546875" style="58" hidden="1"/>
    <col min="13764" max="13764" width="43.42578125" style="58" hidden="1"/>
    <col min="13765" max="13765" width="22.42578125" style="58" hidden="1"/>
    <col min="13766" max="13766" width="9.140625" style="58" hidden="1"/>
    <col min="13767" max="13767" width="13.85546875" style="58" hidden="1"/>
    <col min="13768" max="14016" width="9.140625" style="58" hidden="1"/>
    <col min="14017" max="14017" width="1.42578125" style="58" hidden="1"/>
    <col min="14018" max="14018" width="2.140625" style="58" hidden="1"/>
    <col min="14019" max="14019" width="16.85546875" style="58" hidden="1"/>
    <col min="14020" max="14020" width="43.42578125" style="58" hidden="1"/>
    <col min="14021" max="14021" width="22.42578125" style="58" hidden="1"/>
    <col min="14022" max="14022" width="9.140625" style="58" hidden="1"/>
    <col min="14023" max="14023" width="13.85546875" style="58" hidden="1"/>
    <col min="14024" max="14272" width="9.140625" style="58" hidden="1"/>
    <col min="14273" max="14273" width="1.42578125" style="58" hidden="1"/>
    <col min="14274" max="14274" width="2.140625" style="58" hidden="1"/>
    <col min="14275" max="14275" width="16.85546875" style="58" hidden="1"/>
    <col min="14276" max="14276" width="43.42578125" style="58" hidden="1"/>
    <col min="14277" max="14277" width="22.42578125" style="58" hidden="1"/>
    <col min="14278" max="14278" width="9.140625" style="58" hidden="1"/>
    <col min="14279" max="14279" width="13.85546875" style="58" hidden="1"/>
    <col min="14280" max="14528" width="9.140625" style="58" hidden="1"/>
    <col min="14529" max="14529" width="1.42578125" style="58" hidden="1"/>
    <col min="14530" max="14530" width="2.140625" style="58" hidden="1"/>
    <col min="14531" max="14531" width="16.85546875" style="58" hidden="1"/>
    <col min="14532" max="14532" width="43.42578125" style="58" hidden="1"/>
    <col min="14533" max="14533" width="22.42578125" style="58" hidden="1"/>
    <col min="14534" max="14534" width="9.140625" style="58" hidden="1"/>
    <col min="14535" max="14535" width="13.85546875" style="58" hidden="1"/>
    <col min="14536" max="14784" width="9.140625" style="58" hidden="1"/>
    <col min="14785" max="14785" width="1.42578125" style="58" hidden="1"/>
    <col min="14786" max="14786" width="2.140625" style="58" hidden="1"/>
    <col min="14787" max="14787" width="16.85546875" style="58" hidden="1"/>
    <col min="14788" max="14788" width="43.42578125" style="58" hidden="1"/>
    <col min="14789" max="14789" width="22.42578125" style="58" hidden="1"/>
    <col min="14790" max="14790" width="9.140625" style="58" hidden="1"/>
    <col min="14791" max="14791" width="13.85546875" style="58" hidden="1"/>
    <col min="14792" max="15040" width="9.140625" style="58" hidden="1"/>
    <col min="15041" max="15041" width="1.42578125" style="58" hidden="1"/>
    <col min="15042" max="15042" width="2.140625" style="58" hidden="1"/>
    <col min="15043" max="15043" width="16.85546875" style="58" hidden="1"/>
    <col min="15044" max="15044" width="43.42578125" style="58" hidden="1"/>
    <col min="15045" max="15045" width="22.42578125" style="58" hidden="1"/>
    <col min="15046" max="15046" width="9.140625" style="58" hidden="1"/>
    <col min="15047" max="15047" width="13.85546875" style="58" hidden="1"/>
    <col min="15048" max="15296" width="9.140625" style="58" hidden="1"/>
    <col min="15297" max="15297" width="1.42578125" style="58" hidden="1"/>
    <col min="15298" max="15298" width="2.140625" style="58" hidden="1"/>
    <col min="15299" max="15299" width="16.85546875" style="58" hidden="1"/>
    <col min="15300" max="15300" width="43.42578125" style="58" hidden="1"/>
    <col min="15301" max="15301" width="22.42578125" style="58" hidden="1"/>
    <col min="15302" max="15302" width="9.140625" style="58" hidden="1"/>
    <col min="15303" max="15303" width="13.85546875" style="58" hidden="1"/>
    <col min="15304" max="15552" width="9.140625" style="58" hidden="1"/>
    <col min="15553" max="15553" width="1.42578125" style="58" hidden="1"/>
    <col min="15554" max="15554" width="2.140625" style="58" hidden="1"/>
    <col min="15555" max="15555" width="16.85546875" style="58" hidden="1"/>
    <col min="15556" max="15556" width="43.42578125" style="58" hidden="1"/>
    <col min="15557" max="15557" width="22.42578125" style="58" hidden="1"/>
    <col min="15558" max="15558" width="9.140625" style="58" hidden="1"/>
    <col min="15559" max="15559" width="13.85546875" style="58" hidden="1"/>
    <col min="15560" max="15808" width="9.140625" style="58" hidden="1"/>
    <col min="15809" max="15809" width="1.42578125" style="58" hidden="1"/>
    <col min="15810" max="15810" width="2.140625" style="58" hidden="1"/>
    <col min="15811" max="15811" width="16.85546875" style="58" hidden="1"/>
    <col min="15812" max="15812" width="43.42578125" style="58" hidden="1"/>
    <col min="15813" max="15813" width="22.42578125" style="58" hidden="1"/>
    <col min="15814" max="15814" width="9.140625" style="58" hidden="1"/>
    <col min="15815" max="15815" width="13.85546875" style="58" hidden="1"/>
    <col min="15816" max="16064" width="9.140625" style="58" hidden="1"/>
    <col min="16065" max="16065" width="1.42578125" style="58" hidden="1"/>
    <col min="16066" max="16066" width="2.140625" style="58" hidden="1"/>
    <col min="16067" max="16067" width="16.85546875" style="58" hidden="1"/>
    <col min="16068" max="16068" width="43.42578125" style="58" hidden="1"/>
    <col min="16069" max="16069" width="22.42578125" style="58" hidden="1"/>
    <col min="16070" max="16070" width="9.140625" style="58" hidden="1"/>
    <col min="16071" max="16071" width="13.85546875" style="58" hidden="1"/>
    <col min="16072" max="16384" width="9.140625" style="58" hidden="1"/>
  </cols>
  <sheetData>
    <row r="1" spans="2:4" ht="14.25" customHeight="1" x14ac:dyDescent="0.3"/>
    <row r="2" spans="2:4" ht="42" customHeight="1" x14ac:dyDescent="0.3">
      <c r="B2" s="224" t="s">
        <v>63</v>
      </c>
      <c r="C2" s="224"/>
      <c r="D2" s="224"/>
    </row>
    <row r="3" spans="2:4" x14ac:dyDescent="0.3">
      <c r="C3" s="59"/>
    </row>
    <row r="4" spans="2:4" ht="19.5" customHeight="1" x14ac:dyDescent="0.3">
      <c r="B4" s="231" t="s">
        <v>66</v>
      </c>
      <c r="C4" s="231"/>
      <c r="D4" s="100" t="s">
        <v>82</v>
      </c>
    </row>
    <row r="5" spans="2:4" ht="17.25" customHeight="1" x14ac:dyDescent="0.3">
      <c r="B5" s="221">
        <f>'Koptāme a+c'!$C$17</f>
        <v>0</v>
      </c>
      <c r="C5" s="221"/>
      <c r="D5" s="144">
        <f>'Kops citas izm.'!F19</f>
        <v>0</v>
      </c>
    </row>
    <row r="6" spans="2:4" ht="17.25" customHeight="1" x14ac:dyDescent="0.3">
      <c r="B6" s="95"/>
      <c r="C6" s="96" t="s">
        <v>10</v>
      </c>
      <c r="D6" s="145">
        <f>SUM(D5:D5)</f>
        <v>0</v>
      </c>
    </row>
    <row r="7" spans="2:4" ht="10.5" customHeight="1" x14ac:dyDescent="0.3">
      <c r="B7" s="95"/>
      <c r="C7" s="96"/>
      <c r="D7" s="146"/>
    </row>
    <row r="8" spans="2:4" ht="17.25" hidden="1" customHeight="1" x14ac:dyDescent="0.3">
      <c r="B8" s="232" t="s">
        <v>1</v>
      </c>
      <c r="C8" s="232"/>
      <c r="D8" s="144">
        <f>ROUND(D6*21%,2)</f>
        <v>0</v>
      </c>
    </row>
    <row r="9" spans="2:4" ht="17.25" hidden="1" customHeight="1" x14ac:dyDescent="0.3">
      <c r="B9" s="95"/>
      <c r="C9" s="96" t="s">
        <v>11</v>
      </c>
      <c r="D9" s="145">
        <f>ROUND(D6+D8,2)</f>
        <v>0</v>
      </c>
    </row>
    <row r="10" spans="2:4" ht="14.25" x14ac:dyDescent="0.3">
      <c r="B10" s="62"/>
      <c r="C10" s="62"/>
      <c r="D10" s="62"/>
    </row>
    <row r="12" spans="2:4" hidden="1" x14ac:dyDescent="0.3">
      <c r="B12" s="61"/>
      <c r="C12" s="61"/>
      <c r="D12" s="61"/>
    </row>
    <row r="17" s="58" customFormat="1" hidden="1" x14ac:dyDescent="0.3"/>
    <row r="18" s="58" customFormat="1" hidden="1" x14ac:dyDescent="0.3"/>
    <row r="19" s="58" customFormat="1" hidden="1" x14ac:dyDescent="0.3"/>
    <row r="20" s="58" customFormat="1" hidden="1" x14ac:dyDescent="0.3"/>
    <row r="21" s="58" customFormat="1" hidden="1" x14ac:dyDescent="0.3"/>
    <row r="22" s="58" customFormat="1" hidden="1" x14ac:dyDescent="0.3"/>
    <row r="23" s="58" customFormat="1" hidden="1" x14ac:dyDescent="0.3"/>
    <row r="24" s="58" customFormat="1" hidden="1" x14ac:dyDescent="0.3"/>
    <row r="25" s="58" customFormat="1" hidden="1" x14ac:dyDescent="0.3"/>
    <row r="26" s="58" customFormat="1" hidden="1" x14ac:dyDescent="0.3"/>
    <row r="27" s="58" customFormat="1" hidden="1" x14ac:dyDescent="0.3"/>
    <row r="28" s="58" customFormat="1" hidden="1" x14ac:dyDescent="0.3"/>
    <row r="29" s="58" customFormat="1" hidden="1" x14ac:dyDescent="0.3"/>
    <row r="30" s="58" customFormat="1" hidden="1" x14ac:dyDescent="0.3"/>
    <row r="31" s="58" customFormat="1" hidden="1" x14ac:dyDescent="0.3"/>
    <row r="32" s="58" customFormat="1" hidden="1" x14ac:dyDescent="0.3"/>
    <row r="33" s="58" customFormat="1" hidden="1" x14ac:dyDescent="0.3"/>
    <row r="34" s="58" customFormat="1" hidden="1" x14ac:dyDescent="0.3"/>
    <row r="35" s="58" customFormat="1" hidden="1" x14ac:dyDescent="0.3"/>
    <row r="36" s="58" customFormat="1" hidden="1" x14ac:dyDescent="0.3"/>
    <row r="37" s="58" customFormat="1" hidden="1" x14ac:dyDescent="0.3"/>
    <row r="38" s="58" customFormat="1" hidden="1" x14ac:dyDescent="0.3"/>
    <row r="39" s="58" customFormat="1" hidden="1" x14ac:dyDescent="0.3"/>
    <row r="40" s="58" customFormat="1" hidden="1" x14ac:dyDescent="0.3"/>
    <row r="41" s="58" customFormat="1" hidden="1" x14ac:dyDescent="0.3"/>
    <row r="42" s="58" customFormat="1" hidden="1" x14ac:dyDescent="0.3"/>
    <row r="43" s="58" customFormat="1" hidden="1" x14ac:dyDescent="0.3"/>
    <row r="44" s="58" customFormat="1" hidden="1" x14ac:dyDescent="0.3"/>
    <row r="45" s="58" customFormat="1" hidden="1" x14ac:dyDescent="0.3"/>
    <row r="46" s="58" customFormat="1" hidden="1" x14ac:dyDescent="0.3"/>
    <row r="47" s="58" customFormat="1" hidden="1" x14ac:dyDescent="0.3"/>
    <row r="48" s="58" customFormat="1" hidden="1" x14ac:dyDescent="0.3"/>
    <row r="49" s="58" customFormat="1" hidden="1" x14ac:dyDescent="0.3"/>
    <row r="50" s="58" customFormat="1" hidden="1" x14ac:dyDescent="0.3"/>
    <row r="51" s="58" customFormat="1" hidden="1" x14ac:dyDescent="0.3"/>
    <row r="52" s="58" customFormat="1" hidden="1" x14ac:dyDescent="0.3"/>
    <row r="53" s="58" customFormat="1" hidden="1" x14ac:dyDescent="0.3"/>
    <row r="54" s="58" customFormat="1" hidden="1" x14ac:dyDescent="0.3"/>
    <row r="55" s="58" customFormat="1" hidden="1" x14ac:dyDescent="0.3"/>
    <row r="56" s="58" customFormat="1" hidden="1" x14ac:dyDescent="0.3"/>
  </sheetData>
  <mergeCells count="4">
    <mergeCell ref="B2:D2"/>
    <mergeCell ref="B4:C4"/>
    <mergeCell ref="B5:C5"/>
    <mergeCell ref="B8:C8"/>
  </mergeCells>
  <conditionalFormatting sqref="B5 D5:D6 D8">
    <cfRule type="cellIs" dxfId="56" priority="2" operator="equal">
      <formula>0</formula>
    </cfRule>
  </conditionalFormatting>
  <conditionalFormatting sqref="D9">
    <cfRule type="cellIs" dxfId="55"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4">
    <tabColor theme="9" tint="0.39997558519241921"/>
  </sheetPr>
  <dimension ref="A1:XBO34"/>
  <sheetViews>
    <sheetView showGridLines="0" zoomScale="85" zoomScaleNormal="85" workbookViewId="0">
      <selection activeCell="B4" sqref="B4:J4"/>
    </sheetView>
  </sheetViews>
  <sheetFormatPr defaultColWidth="0" defaultRowHeight="13.5" zeroHeight="1" x14ac:dyDescent="0.3"/>
  <cols>
    <col min="1" max="1" width="3.42578125" style="63" customWidth="1"/>
    <col min="2" max="2" width="8" style="63" customWidth="1"/>
    <col min="3" max="3" width="9.85546875" style="63" customWidth="1"/>
    <col min="4" max="4" width="32.5703125" style="63" customWidth="1"/>
    <col min="5" max="5" width="6.28515625" style="63" customWidth="1"/>
    <col min="6" max="6" width="19.85546875" style="63" customWidth="1"/>
    <col min="7" max="7" width="20.140625" style="63" customWidth="1"/>
    <col min="8" max="8" width="13" style="63" customWidth="1"/>
    <col min="9" max="9" width="14.140625" style="63" customWidth="1"/>
    <col min="10" max="10" width="13.7109375" style="63" customWidth="1"/>
    <col min="11" max="11" width="4" style="63" customWidth="1"/>
    <col min="12" max="163" width="9.140625" style="63" hidden="1"/>
    <col min="164" max="164" width="3.7109375" style="63" hidden="1"/>
    <col min="165" max="165" width="4.5703125" style="63" hidden="1"/>
    <col min="166" max="166" width="5.85546875" style="63" hidden="1"/>
    <col min="167" max="167" width="36" style="63" hidden="1"/>
    <col min="168" max="168" width="9.7109375" style="63" hidden="1"/>
    <col min="169" max="169" width="11.85546875" style="63" hidden="1"/>
    <col min="170" max="170" width="9" style="63" hidden="1"/>
    <col min="171" max="171" width="9.7109375" style="63" hidden="1"/>
    <col min="172" max="172" width="9.28515625" style="63" hidden="1"/>
    <col min="173" max="173" width="8.7109375" style="63" hidden="1"/>
    <col min="174" max="174" width="6.85546875" style="63" hidden="1"/>
    <col min="175" max="419" width="9.140625" style="63" hidden="1"/>
    <col min="420" max="420" width="3.7109375" style="63" hidden="1"/>
    <col min="421" max="421" width="4.5703125" style="63" hidden="1"/>
    <col min="422" max="422" width="5.85546875" style="63" hidden="1"/>
    <col min="423" max="423" width="36" style="63" hidden="1"/>
    <col min="424" max="424" width="9.7109375" style="63" hidden="1"/>
    <col min="425" max="425" width="11.85546875" style="63" hidden="1"/>
    <col min="426" max="426" width="9" style="63" hidden="1"/>
    <col min="427" max="427" width="9.7109375" style="63" hidden="1"/>
    <col min="428" max="428" width="9.28515625" style="63" hidden="1"/>
    <col min="429" max="429" width="8.7109375" style="63" hidden="1"/>
    <col min="430" max="430" width="6.85546875" style="63" hidden="1"/>
    <col min="431" max="675" width="9.140625" style="63" hidden="1"/>
    <col min="676" max="676" width="3.7109375" style="63" hidden="1"/>
    <col min="677" max="677" width="4.5703125" style="63" hidden="1"/>
    <col min="678" max="678" width="5.85546875" style="63" hidden="1"/>
    <col min="679" max="679" width="36" style="63" hidden="1"/>
    <col min="680" max="680" width="9.7109375" style="63" hidden="1"/>
    <col min="681" max="681" width="11.85546875" style="63" hidden="1"/>
    <col min="682" max="682" width="9" style="63" hidden="1"/>
    <col min="683" max="683" width="9.7109375" style="63" hidden="1"/>
    <col min="684" max="684" width="9.28515625" style="63" hidden="1"/>
    <col min="685" max="685" width="8.7109375" style="63" hidden="1"/>
    <col min="686" max="686" width="6.85546875" style="63" hidden="1"/>
    <col min="687" max="931" width="9.140625" style="63" hidden="1"/>
    <col min="932" max="932" width="3.7109375" style="63" hidden="1"/>
    <col min="933" max="933" width="4.5703125" style="63" hidden="1"/>
    <col min="934" max="934" width="5.85546875" style="63" hidden="1"/>
    <col min="935" max="935" width="36" style="63" hidden="1"/>
    <col min="936" max="936" width="9.7109375" style="63" hidden="1"/>
    <col min="937" max="937" width="11.85546875" style="63" hidden="1"/>
    <col min="938" max="938" width="9" style="63" hidden="1"/>
    <col min="939" max="939" width="9.7109375" style="63" hidden="1"/>
    <col min="940" max="940" width="9.28515625" style="63" hidden="1"/>
    <col min="941" max="941" width="8.7109375" style="63" hidden="1"/>
    <col min="942" max="942" width="6.85546875" style="63" hidden="1"/>
    <col min="943" max="1187" width="9.140625" style="63" hidden="1"/>
    <col min="1188" max="1188" width="3.7109375" style="63" hidden="1"/>
    <col min="1189" max="1189" width="4.5703125" style="63" hidden="1"/>
    <col min="1190" max="1190" width="5.85546875" style="63" hidden="1"/>
    <col min="1191" max="1191" width="36" style="63" hidden="1"/>
    <col min="1192" max="1192" width="9.7109375" style="63" hidden="1"/>
    <col min="1193" max="1193" width="11.85546875" style="63" hidden="1"/>
    <col min="1194" max="1194" width="9" style="63" hidden="1"/>
    <col min="1195" max="1195" width="9.7109375" style="63" hidden="1"/>
    <col min="1196" max="1196" width="9.28515625" style="63" hidden="1"/>
    <col min="1197" max="1197" width="8.7109375" style="63" hidden="1"/>
    <col min="1198" max="1198" width="6.85546875" style="63" hidden="1"/>
    <col min="1199" max="1443" width="9.140625" style="63" hidden="1"/>
    <col min="1444" max="1444" width="3.7109375" style="63" hidden="1"/>
    <col min="1445" max="1445" width="4.5703125" style="63" hidden="1"/>
    <col min="1446" max="1446" width="5.85546875" style="63" hidden="1"/>
    <col min="1447" max="1447" width="36" style="63" hidden="1"/>
    <col min="1448" max="1448" width="9.7109375" style="63" hidden="1"/>
    <col min="1449" max="1449" width="11.85546875" style="63" hidden="1"/>
    <col min="1450" max="1450" width="9" style="63" hidden="1"/>
    <col min="1451" max="1451" width="9.7109375" style="63" hidden="1"/>
    <col min="1452" max="1452" width="9.28515625" style="63" hidden="1"/>
    <col min="1453" max="1453" width="8.7109375" style="63" hidden="1"/>
    <col min="1454" max="1454" width="6.85546875" style="63" hidden="1"/>
    <col min="1455" max="1699" width="9.140625" style="63" hidden="1"/>
    <col min="1700" max="1700" width="3.7109375" style="63" hidden="1"/>
    <col min="1701" max="1701" width="4.5703125" style="63" hidden="1"/>
    <col min="1702" max="1702" width="5.85546875" style="63" hidden="1"/>
    <col min="1703" max="1703" width="36" style="63" hidden="1"/>
    <col min="1704" max="1704" width="9.7109375" style="63" hidden="1"/>
    <col min="1705" max="1705" width="11.85546875" style="63" hidden="1"/>
    <col min="1706" max="1706" width="9" style="63" hidden="1"/>
    <col min="1707" max="1707" width="9.7109375" style="63" hidden="1"/>
    <col min="1708" max="1708" width="9.28515625" style="63" hidden="1"/>
    <col min="1709" max="1709" width="8.7109375" style="63" hidden="1"/>
    <col min="1710" max="1710" width="6.85546875" style="63" hidden="1"/>
    <col min="1711" max="1955" width="9.140625" style="63" hidden="1"/>
    <col min="1956" max="1956" width="3.7109375" style="63" hidden="1"/>
    <col min="1957" max="1957" width="4.5703125" style="63" hidden="1"/>
    <col min="1958" max="1958" width="5.85546875" style="63" hidden="1"/>
    <col min="1959" max="1959" width="36" style="63" hidden="1"/>
    <col min="1960" max="1960" width="9.7109375" style="63" hidden="1"/>
    <col min="1961" max="1961" width="11.85546875" style="63" hidden="1"/>
    <col min="1962" max="1962" width="9" style="63" hidden="1"/>
    <col min="1963" max="1963" width="9.7109375" style="63" hidden="1"/>
    <col min="1964" max="1964" width="9.28515625" style="63" hidden="1"/>
    <col min="1965" max="1965" width="8.7109375" style="63" hidden="1"/>
    <col min="1966" max="1966" width="6.85546875" style="63" hidden="1"/>
    <col min="1967" max="2211" width="9.140625" style="63" hidden="1"/>
    <col min="2212" max="2212" width="3.7109375" style="63" hidden="1"/>
    <col min="2213" max="2213" width="4.5703125" style="63" hidden="1"/>
    <col min="2214" max="2214" width="5.85546875" style="63" hidden="1"/>
    <col min="2215" max="2215" width="36" style="63" hidden="1"/>
    <col min="2216" max="2216" width="9.7109375" style="63" hidden="1"/>
    <col min="2217" max="2217" width="11.85546875" style="63" hidden="1"/>
    <col min="2218" max="2218" width="9" style="63" hidden="1"/>
    <col min="2219" max="2219" width="9.7109375" style="63" hidden="1"/>
    <col min="2220" max="2220" width="9.28515625" style="63" hidden="1"/>
    <col min="2221" max="2221" width="8.7109375" style="63" hidden="1"/>
    <col min="2222" max="2222" width="6.85546875" style="63" hidden="1"/>
    <col min="2223" max="2467" width="9.140625" style="63" hidden="1"/>
    <col min="2468" max="2468" width="3.7109375" style="63" hidden="1"/>
    <col min="2469" max="2469" width="4.5703125" style="63" hidden="1"/>
    <col min="2470" max="2470" width="5.85546875" style="63" hidden="1"/>
    <col min="2471" max="2471" width="36" style="63" hidden="1"/>
    <col min="2472" max="2472" width="9.7109375" style="63" hidden="1"/>
    <col min="2473" max="2473" width="11.85546875" style="63" hidden="1"/>
    <col min="2474" max="2474" width="9" style="63" hidden="1"/>
    <col min="2475" max="2475" width="9.7109375" style="63" hidden="1"/>
    <col min="2476" max="2476" width="9.28515625" style="63" hidden="1"/>
    <col min="2477" max="2477" width="8.7109375" style="63" hidden="1"/>
    <col min="2478" max="2478" width="6.85546875" style="63" hidden="1"/>
    <col min="2479" max="2723" width="9.140625" style="63" hidden="1"/>
    <col min="2724" max="2724" width="3.7109375" style="63" hidden="1"/>
    <col min="2725" max="2725" width="4.5703125" style="63" hidden="1"/>
    <col min="2726" max="2726" width="5.85546875" style="63" hidden="1"/>
    <col min="2727" max="2727" width="36" style="63" hidden="1"/>
    <col min="2728" max="2728" width="9.7109375" style="63" hidden="1"/>
    <col min="2729" max="2729" width="11.85546875" style="63" hidden="1"/>
    <col min="2730" max="2730" width="9" style="63" hidden="1"/>
    <col min="2731" max="2731" width="9.7109375" style="63" hidden="1"/>
    <col min="2732" max="2732" width="9.28515625" style="63" hidden="1"/>
    <col min="2733" max="2733" width="8.7109375" style="63" hidden="1"/>
    <col min="2734" max="2734" width="6.85546875" style="63" hidden="1"/>
    <col min="2735" max="2979" width="9.140625" style="63" hidden="1"/>
    <col min="2980" max="2980" width="3.7109375" style="63" hidden="1"/>
    <col min="2981" max="2981" width="4.5703125" style="63" hidden="1"/>
    <col min="2982" max="2982" width="5.85546875" style="63" hidden="1"/>
    <col min="2983" max="2983" width="36" style="63" hidden="1"/>
    <col min="2984" max="2984" width="9.7109375" style="63" hidden="1"/>
    <col min="2985" max="2985" width="11.85546875" style="63" hidden="1"/>
    <col min="2986" max="2986" width="9" style="63" hidden="1"/>
    <col min="2987" max="2987" width="9.7109375" style="63" hidden="1"/>
    <col min="2988" max="2988" width="9.28515625" style="63" hidden="1"/>
    <col min="2989" max="2989" width="8.7109375" style="63" hidden="1"/>
    <col min="2990" max="2990" width="6.85546875" style="63" hidden="1"/>
    <col min="2991" max="3235" width="9.140625" style="63" hidden="1"/>
    <col min="3236" max="3236" width="3.7109375" style="63" hidden="1"/>
    <col min="3237" max="3237" width="4.5703125" style="63" hidden="1"/>
    <col min="3238" max="3238" width="5.85546875" style="63" hidden="1"/>
    <col min="3239" max="3239" width="36" style="63" hidden="1"/>
    <col min="3240" max="3240" width="9.7109375" style="63" hidden="1"/>
    <col min="3241" max="3241" width="11.85546875" style="63" hidden="1"/>
    <col min="3242" max="3242" width="9" style="63" hidden="1"/>
    <col min="3243" max="3243" width="9.7109375" style="63" hidden="1"/>
    <col min="3244" max="3244" width="9.28515625" style="63" hidden="1"/>
    <col min="3245" max="3245" width="8.7109375" style="63" hidden="1"/>
    <col min="3246" max="3246" width="6.85546875" style="63" hidden="1"/>
    <col min="3247" max="3491" width="9.140625" style="63" hidden="1"/>
    <col min="3492" max="3492" width="3.7109375" style="63" hidden="1"/>
    <col min="3493" max="3493" width="4.5703125" style="63" hidden="1"/>
    <col min="3494" max="3494" width="5.85546875" style="63" hidden="1"/>
    <col min="3495" max="3495" width="36" style="63" hidden="1"/>
    <col min="3496" max="3496" width="9.7109375" style="63" hidden="1"/>
    <col min="3497" max="3497" width="11.85546875" style="63" hidden="1"/>
    <col min="3498" max="3498" width="9" style="63" hidden="1"/>
    <col min="3499" max="3499" width="9.7109375" style="63" hidden="1"/>
    <col min="3500" max="3500" width="9.28515625" style="63" hidden="1"/>
    <col min="3501" max="3501" width="8.7109375" style="63" hidden="1"/>
    <col min="3502" max="3502" width="6.85546875" style="63" hidden="1"/>
    <col min="3503" max="3747" width="9.140625" style="63" hidden="1"/>
    <col min="3748" max="3748" width="3.7109375" style="63" hidden="1"/>
    <col min="3749" max="3749" width="4.5703125" style="63" hidden="1"/>
    <col min="3750" max="3750" width="5.85546875" style="63" hidden="1"/>
    <col min="3751" max="3751" width="36" style="63" hidden="1"/>
    <col min="3752" max="3752" width="9.7109375" style="63" hidden="1"/>
    <col min="3753" max="3753" width="11.85546875" style="63" hidden="1"/>
    <col min="3754" max="3754" width="9" style="63" hidden="1"/>
    <col min="3755" max="3755" width="9.7109375" style="63" hidden="1"/>
    <col min="3756" max="3756" width="9.28515625" style="63" hidden="1"/>
    <col min="3757" max="3757" width="8.7109375" style="63" hidden="1"/>
    <col min="3758" max="3758" width="6.85546875" style="63" hidden="1"/>
    <col min="3759" max="4003" width="9.140625" style="63" hidden="1"/>
    <col min="4004" max="4004" width="3.7109375" style="63" hidden="1"/>
    <col min="4005" max="4005" width="4.5703125" style="63" hidden="1"/>
    <col min="4006" max="4006" width="5.85546875" style="63" hidden="1"/>
    <col min="4007" max="4007" width="36" style="63" hidden="1"/>
    <col min="4008" max="4008" width="9.7109375" style="63" hidden="1"/>
    <col min="4009" max="4009" width="11.85546875" style="63" hidden="1"/>
    <col min="4010" max="4010" width="9" style="63" hidden="1"/>
    <col min="4011" max="4011" width="9.7109375" style="63" hidden="1"/>
    <col min="4012" max="4012" width="9.28515625" style="63" hidden="1"/>
    <col min="4013" max="4013" width="8.7109375" style="63" hidden="1"/>
    <col min="4014" max="4014" width="6.85546875" style="63" hidden="1"/>
    <col min="4015" max="4259" width="9.140625" style="63" hidden="1"/>
    <col min="4260" max="4260" width="3.7109375" style="63" hidden="1"/>
    <col min="4261" max="4261" width="4.5703125" style="63" hidden="1"/>
    <col min="4262" max="4262" width="5.85546875" style="63" hidden="1"/>
    <col min="4263" max="4263" width="36" style="63" hidden="1"/>
    <col min="4264" max="4264" width="9.7109375" style="63" hidden="1"/>
    <col min="4265" max="4265" width="11.85546875" style="63" hidden="1"/>
    <col min="4266" max="4266" width="9" style="63" hidden="1"/>
    <col min="4267" max="4267" width="9.7109375" style="63" hidden="1"/>
    <col min="4268" max="4268" width="9.28515625" style="63" hidden="1"/>
    <col min="4269" max="4269" width="8.7109375" style="63" hidden="1"/>
    <col min="4270" max="4270" width="6.85546875" style="63" hidden="1"/>
    <col min="4271" max="4515" width="9.140625" style="63" hidden="1"/>
    <col min="4516" max="4516" width="3.7109375" style="63" hidden="1"/>
    <col min="4517" max="4517" width="4.5703125" style="63" hidden="1"/>
    <col min="4518" max="4518" width="5.85546875" style="63" hidden="1"/>
    <col min="4519" max="4519" width="36" style="63" hidden="1"/>
    <col min="4520" max="4520" width="9.7109375" style="63" hidden="1"/>
    <col min="4521" max="4521" width="11.85546875" style="63" hidden="1"/>
    <col min="4522" max="4522" width="9" style="63" hidden="1"/>
    <col min="4523" max="4523" width="9.7109375" style="63" hidden="1"/>
    <col min="4524" max="4524" width="9.28515625" style="63" hidden="1"/>
    <col min="4525" max="4525" width="8.7109375" style="63" hidden="1"/>
    <col min="4526" max="4526" width="6.85546875" style="63" hidden="1"/>
    <col min="4527" max="4771" width="9.140625" style="63" hidden="1"/>
    <col min="4772" max="4772" width="3.7109375" style="63" hidden="1"/>
    <col min="4773" max="4773" width="4.5703125" style="63" hidden="1"/>
    <col min="4774" max="4774" width="5.85546875" style="63" hidden="1"/>
    <col min="4775" max="4775" width="36" style="63" hidden="1"/>
    <col min="4776" max="4776" width="9.7109375" style="63" hidden="1"/>
    <col min="4777" max="4777" width="11.85546875" style="63" hidden="1"/>
    <col min="4778" max="4778" width="9" style="63" hidden="1"/>
    <col min="4779" max="4779" width="9.7109375" style="63" hidden="1"/>
    <col min="4780" max="4780" width="9.28515625" style="63" hidden="1"/>
    <col min="4781" max="4781" width="8.7109375" style="63" hidden="1"/>
    <col min="4782" max="4782" width="6.85546875" style="63" hidden="1"/>
    <col min="4783" max="5027" width="9.140625" style="63" hidden="1"/>
    <col min="5028" max="5028" width="3.7109375" style="63" hidden="1"/>
    <col min="5029" max="5029" width="4.5703125" style="63" hidden="1"/>
    <col min="5030" max="5030" width="5.85546875" style="63" hidden="1"/>
    <col min="5031" max="5031" width="36" style="63" hidden="1"/>
    <col min="5032" max="5032" width="9.7109375" style="63" hidden="1"/>
    <col min="5033" max="5033" width="11.85546875" style="63" hidden="1"/>
    <col min="5034" max="5034" width="9" style="63" hidden="1"/>
    <col min="5035" max="5035" width="9.7109375" style="63" hidden="1"/>
    <col min="5036" max="5036" width="9.28515625" style="63" hidden="1"/>
    <col min="5037" max="5037" width="8.7109375" style="63" hidden="1"/>
    <col min="5038" max="5038" width="6.85546875" style="63" hidden="1"/>
    <col min="5039" max="5283" width="9.140625" style="63" hidden="1"/>
    <col min="5284" max="5284" width="3.7109375" style="63" hidden="1"/>
    <col min="5285" max="5285" width="4.5703125" style="63" hidden="1"/>
    <col min="5286" max="5286" width="5.85546875" style="63" hidden="1"/>
    <col min="5287" max="5287" width="36" style="63" hidden="1"/>
    <col min="5288" max="5288" width="9.7109375" style="63" hidden="1"/>
    <col min="5289" max="5289" width="11.85546875" style="63" hidden="1"/>
    <col min="5290" max="5290" width="9" style="63" hidden="1"/>
    <col min="5291" max="5291" width="9.7109375" style="63" hidden="1"/>
    <col min="5292" max="5292" width="9.28515625" style="63" hidden="1"/>
    <col min="5293" max="5293" width="8.7109375" style="63" hidden="1"/>
    <col min="5294" max="5294" width="6.85546875" style="63" hidden="1"/>
    <col min="5295" max="5539" width="9.140625" style="63" hidden="1"/>
    <col min="5540" max="5540" width="3.7109375" style="63" hidden="1"/>
    <col min="5541" max="5541" width="4.5703125" style="63" hidden="1"/>
    <col min="5542" max="5542" width="5.85546875" style="63" hidden="1"/>
    <col min="5543" max="5543" width="36" style="63" hidden="1"/>
    <col min="5544" max="5544" width="9.7109375" style="63" hidden="1"/>
    <col min="5545" max="5545" width="11.85546875" style="63" hidden="1"/>
    <col min="5546" max="5546" width="9" style="63" hidden="1"/>
    <col min="5547" max="5547" width="9.7109375" style="63" hidden="1"/>
    <col min="5548" max="5548" width="9.28515625" style="63" hidden="1"/>
    <col min="5549" max="5549" width="8.7109375" style="63" hidden="1"/>
    <col min="5550" max="5550" width="6.85546875" style="63" hidden="1"/>
    <col min="5551" max="5795" width="9.140625" style="63" hidden="1"/>
    <col min="5796" max="5796" width="3.7109375" style="63" hidden="1"/>
    <col min="5797" max="5797" width="4.5703125" style="63" hidden="1"/>
    <col min="5798" max="5798" width="5.85546875" style="63" hidden="1"/>
    <col min="5799" max="5799" width="36" style="63" hidden="1"/>
    <col min="5800" max="5800" width="9.7109375" style="63" hidden="1"/>
    <col min="5801" max="5801" width="11.85546875" style="63" hidden="1"/>
    <col min="5802" max="5802" width="9" style="63" hidden="1"/>
    <col min="5803" max="5803" width="9.7109375" style="63" hidden="1"/>
    <col min="5804" max="5804" width="9.28515625" style="63" hidden="1"/>
    <col min="5805" max="5805" width="8.7109375" style="63" hidden="1"/>
    <col min="5806" max="5806" width="6.85546875" style="63" hidden="1"/>
    <col min="5807" max="6051" width="9.140625" style="63" hidden="1"/>
    <col min="6052" max="6052" width="3.7109375" style="63" hidden="1"/>
    <col min="6053" max="6053" width="4.5703125" style="63" hidden="1"/>
    <col min="6054" max="6054" width="5.85546875" style="63" hidden="1"/>
    <col min="6055" max="6055" width="36" style="63" hidden="1"/>
    <col min="6056" max="6056" width="9.7109375" style="63" hidden="1"/>
    <col min="6057" max="6057" width="11.85546875" style="63" hidden="1"/>
    <col min="6058" max="6058" width="9" style="63" hidden="1"/>
    <col min="6059" max="6059" width="9.7109375" style="63" hidden="1"/>
    <col min="6060" max="6060" width="9.28515625" style="63" hidden="1"/>
    <col min="6061" max="6061" width="8.7109375" style="63" hidden="1"/>
    <col min="6062" max="6062" width="6.85546875" style="63" hidden="1"/>
    <col min="6063" max="6307" width="9.140625" style="63" hidden="1"/>
    <col min="6308" max="6308" width="3.7109375" style="63" hidden="1"/>
    <col min="6309" max="6309" width="4.5703125" style="63" hidden="1"/>
    <col min="6310" max="6310" width="5.85546875" style="63" hidden="1"/>
    <col min="6311" max="6311" width="36" style="63" hidden="1"/>
    <col min="6312" max="6312" width="9.7109375" style="63" hidden="1"/>
    <col min="6313" max="6313" width="11.85546875" style="63" hidden="1"/>
    <col min="6314" max="6314" width="9" style="63" hidden="1"/>
    <col min="6315" max="6315" width="9.7109375" style="63" hidden="1"/>
    <col min="6316" max="6316" width="9.28515625" style="63" hidden="1"/>
    <col min="6317" max="6317" width="8.7109375" style="63" hidden="1"/>
    <col min="6318" max="6318" width="6.85546875" style="63" hidden="1"/>
    <col min="6319" max="6563" width="9.140625" style="63" hidden="1"/>
    <col min="6564" max="6564" width="3.7109375" style="63" hidden="1"/>
    <col min="6565" max="6565" width="4.5703125" style="63" hidden="1"/>
    <col min="6566" max="6566" width="5.85546875" style="63" hidden="1"/>
    <col min="6567" max="6567" width="36" style="63" hidden="1"/>
    <col min="6568" max="6568" width="9.7109375" style="63" hidden="1"/>
    <col min="6569" max="6569" width="11.85546875" style="63" hidden="1"/>
    <col min="6570" max="6570" width="9" style="63" hidden="1"/>
    <col min="6571" max="6571" width="9.7109375" style="63" hidden="1"/>
    <col min="6572" max="6572" width="9.28515625" style="63" hidden="1"/>
    <col min="6573" max="6573" width="8.7109375" style="63" hidden="1"/>
    <col min="6574" max="6574" width="6.85546875" style="63" hidden="1"/>
    <col min="6575" max="6819" width="9.140625" style="63" hidden="1"/>
    <col min="6820" max="6820" width="3.7109375" style="63" hidden="1"/>
    <col min="6821" max="6821" width="4.5703125" style="63" hidden="1"/>
    <col min="6822" max="6822" width="5.85546875" style="63" hidden="1"/>
    <col min="6823" max="6823" width="36" style="63" hidden="1"/>
    <col min="6824" max="6824" width="9.7109375" style="63" hidden="1"/>
    <col min="6825" max="6825" width="11.85546875" style="63" hidden="1"/>
    <col min="6826" max="6826" width="9" style="63" hidden="1"/>
    <col min="6827" max="6827" width="9.7109375" style="63" hidden="1"/>
    <col min="6828" max="6828" width="9.28515625" style="63" hidden="1"/>
    <col min="6829" max="6829" width="8.7109375" style="63" hidden="1"/>
    <col min="6830" max="6830" width="6.85546875" style="63" hidden="1"/>
    <col min="6831" max="7075" width="9.140625" style="63" hidden="1"/>
    <col min="7076" max="7076" width="3.7109375" style="63" hidden="1"/>
    <col min="7077" max="7077" width="4.5703125" style="63" hidden="1"/>
    <col min="7078" max="7078" width="5.85546875" style="63" hidden="1"/>
    <col min="7079" max="7079" width="36" style="63" hidden="1"/>
    <col min="7080" max="7080" width="9.7109375" style="63" hidden="1"/>
    <col min="7081" max="7081" width="11.85546875" style="63" hidden="1"/>
    <col min="7082" max="7082" width="9" style="63" hidden="1"/>
    <col min="7083" max="7083" width="9.7109375" style="63" hidden="1"/>
    <col min="7084" max="7084" width="9.28515625" style="63" hidden="1"/>
    <col min="7085" max="7085" width="8.7109375" style="63" hidden="1"/>
    <col min="7086" max="7086" width="6.85546875" style="63" hidden="1"/>
    <col min="7087" max="7331" width="9.140625" style="63" hidden="1"/>
    <col min="7332" max="7332" width="3.7109375" style="63" hidden="1"/>
    <col min="7333" max="7333" width="4.5703125" style="63" hidden="1"/>
    <col min="7334" max="7334" width="5.85546875" style="63" hidden="1"/>
    <col min="7335" max="7335" width="36" style="63" hidden="1"/>
    <col min="7336" max="7336" width="9.7109375" style="63" hidden="1"/>
    <col min="7337" max="7337" width="11.85546875" style="63" hidden="1"/>
    <col min="7338" max="7338" width="9" style="63" hidden="1"/>
    <col min="7339" max="7339" width="9.7109375" style="63" hidden="1"/>
    <col min="7340" max="7340" width="9.28515625" style="63" hidden="1"/>
    <col min="7341" max="7341" width="8.7109375" style="63" hidden="1"/>
    <col min="7342" max="7342" width="6.85546875" style="63" hidden="1"/>
    <col min="7343" max="7587" width="9.140625" style="63" hidden="1"/>
    <col min="7588" max="7588" width="3.7109375" style="63" hidden="1"/>
    <col min="7589" max="7589" width="4.5703125" style="63" hidden="1"/>
    <col min="7590" max="7590" width="5.85546875" style="63" hidden="1"/>
    <col min="7591" max="7591" width="36" style="63" hidden="1"/>
    <col min="7592" max="7592" width="9.7109375" style="63" hidden="1"/>
    <col min="7593" max="7593" width="11.85546875" style="63" hidden="1"/>
    <col min="7594" max="7594" width="9" style="63" hidden="1"/>
    <col min="7595" max="7595" width="9.7109375" style="63" hidden="1"/>
    <col min="7596" max="7596" width="9.28515625" style="63" hidden="1"/>
    <col min="7597" max="7597" width="8.7109375" style="63" hidden="1"/>
    <col min="7598" max="7598" width="6.85546875" style="63" hidden="1"/>
    <col min="7599" max="7843" width="9.140625" style="63" hidden="1"/>
    <col min="7844" max="7844" width="3.7109375" style="63" hidden="1"/>
    <col min="7845" max="7845" width="4.5703125" style="63" hidden="1"/>
    <col min="7846" max="7846" width="5.85546875" style="63" hidden="1"/>
    <col min="7847" max="7847" width="36" style="63" hidden="1"/>
    <col min="7848" max="7848" width="9.7109375" style="63" hidden="1"/>
    <col min="7849" max="7849" width="11.85546875" style="63" hidden="1"/>
    <col min="7850" max="7850" width="9" style="63" hidden="1"/>
    <col min="7851" max="7851" width="9.7109375" style="63" hidden="1"/>
    <col min="7852" max="7852" width="9.28515625" style="63" hidden="1"/>
    <col min="7853" max="7853" width="8.7109375" style="63" hidden="1"/>
    <col min="7854" max="7854" width="6.85546875" style="63" hidden="1"/>
    <col min="7855" max="8099" width="9.140625" style="63" hidden="1"/>
    <col min="8100" max="8100" width="3.7109375" style="63" hidden="1"/>
    <col min="8101" max="8101" width="4.5703125" style="63" hidden="1"/>
    <col min="8102" max="8102" width="5.85546875" style="63" hidden="1"/>
    <col min="8103" max="8103" width="36" style="63" hidden="1"/>
    <col min="8104" max="8104" width="9.7109375" style="63" hidden="1"/>
    <col min="8105" max="8105" width="11.85546875" style="63" hidden="1"/>
    <col min="8106" max="8106" width="9" style="63" hidden="1"/>
    <col min="8107" max="8107" width="9.7109375" style="63" hidden="1"/>
    <col min="8108" max="8108" width="9.28515625" style="63" hidden="1"/>
    <col min="8109" max="8109" width="8.7109375" style="63" hidden="1"/>
    <col min="8110" max="8110" width="6.85546875" style="63" hidden="1"/>
    <col min="8111" max="8355" width="9.140625" style="63" hidden="1"/>
    <col min="8356" max="8356" width="3.7109375" style="63" hidden="1"/>
    <col min="8357" max="8357" width="4.5703125" style="63" hidden="1"/>
    <col min="8358" max="8358" width="5.85546875" style="63" hidden="1"/>
    <col min="8359" max="8359" width="36" style="63" hidden="1"/>
    <col min="8360" max="8360" width="9.7109375" style="63" hidden="1"/>
    <col min="8361" max="8361" width="11.85546875" style="63" hidden="1"/>
    <col min="8362" max="8362" width="9" style="63" hidden="1"/>
    <col min="8363" max="8363" width="9.7109375" style="63" hidden="1"/>
    <col min="8364" max="8364" width="9.28515625" style="63" hidden="1"/>
    <col min="8365" max="8365" width="8.7109375" style="63" hidden="1"/>
    <col min="8366" max="8366" width="6.85546875" style="63" hidden="1"/>
    <col min="8367" max="8611" width="9.140625" style="63" hidden="1"/>
    <col min="8612" max="8612" width="3.7109375" style="63" hidden="1"/>
    <col min="8613" max="8613" width="4.5703125" style="63" hidden="1"/>
    <col min="8614" max="8614" width="5.85546875" style="63" hidden="1"/>
    <col min="8615" max="8615" width="36" style="63" hidden="1"/>
    <col min="8616" max="8616" width="9.7109375" style="63" hidden="1"/>
    <col min="8617" max="8617" width="11.85546875" style="63" hidden="1"/>
    <col min="8618" max="8618" width="9" style="63" hidden="1"/>
    <col min="8619" max="8619" width="9.7109375" style="63" hidden="1"/>
    <col min="8620" max="8620" width="9.28515625" style="63" hidden="1"/>
    <col min="8621" max="8621" width="8.7109375" style="63" hidden="1"/>
    <col min="8622" max="8622" width="6.85546875" style="63" hidden="1"/>
    <col min="8623" max="8867" width="9.140625" style="63" hidden="1"/>
    <col min="8868" max="8868" width="3.7109375" style="63" hidden="1"/>
    <col min="8869" max="8869" width="4.5703125" style="63" hidden="1"/>
    <col min="8870" max="8870" width="5.85546875" style="63" hidden="1"/>
    <col min="8871" max="8871" width="36" style="63" hidden="1"/>
    <col min="8872" max="8872" width="9.7109375" style="63" hidden="1"/>
    <col min="8873" max="8873" width="11.85546875" style="63" hidden="1"/>
    <col min="8874" max="8874" width="9" style="63" hidden="1"/>
    <col min="8875" max="8875" width="9.7109375" style="63" hidden="1"/>
    <col min="8876" max="8876" width="9.28515625" style="63" hidden="1"/>
    <col min="8877" max="8877" width="8.7109375" style="63" hidden="1"/>
    <col min="8878" max="8878" width="6.85546875" style="63" hidden="1"/>
    <col min="8879" max="9123" width="9.140625" style="63" hidden="1"/>
    <col min="9124" max="9124" width="3.7109375" style="63" hidden="1"/>
    <col min="9125" max="9125" width="4.5703125" style="63" hidden="1"/>
    <col min="9126" max="9126" width="5.85546875" style="63" hidden="1"/>
    <col min="9127" max="9127" width="36" style="63" hidden="1"/>
    <col min="9128" max="9128" width="9.7109375" style="63" hidden="1"/>
    <col min="9129" max="9129" width="11.85546875" style="63" hidden="1"/>
    <col min="9130" max="9130" width="9" style="63" hidden="1"/>
    <col min="9131" max="9131" width="9.7109375" style="63" hidden="1"/>
    <col min="9132" max="9132" width="9.28515625" style="63" hidden="1"/>
    <col min="9133" max="9133" width="8.7109375" style="63" hidden="1"/>
    <col min="9134" max="9134" width="6.85546875" style="63" hidden="1"/>
    <col min="9135" max="9379" width="9.140625" style="63" hidden="1"/>
    <col min="9380" max="9380" width="3.7109375" style="63" hidden="1"/>
    <col min="9381" max="9381" width="4.5703125" style="63" hidden="1"/>
    <col min="9382" max="9382" width="5.85546875" style="63" hidden="1"/>
    <col min="9383" max="9383" width="36" style="63" hidden="1"/>
    <col min="9384" max="9384" width="9.7109375" style="63" hidden="1"/>
    <col min="9385" max="9385" width="11.85546875" style="63" hidden="1"/>
    <col min="9386" max="9386" width="9" style="63" hidden="1"/>
    <col min="9387" max="9387" width="9.7109375" style="63" hidden="1"/>
    <col min="9388" max="9388" width="9.28515625" style="63" hidden="1"/>
    <col min="9389" max="9389" width="8.7109375" style="63" hidden="1"/>
    <col min="9390" max="9390" width="6.85546875" style="63" hidden="1"/>
    <col min="9391" max="9635" width="9.140625" style="63" hidden="1"/>
    <col min="9636" max="9636" width="3.7109375" style="63" hidden="1"/>
    <col min="9637" max="9637" width="4.5703125" style="63" hidden="1"/>
    <col min="9638" max="9638" width="5.85546875" style="63" hidden="1"/>
    <col min="9639" max="9639" width="36" style="63" hidden="1"/>
    <col min="9640" max="9640" width="9.7109375" style="63" hidden="1"/>
    <col min="9641" max="9641" width="11.85546875" style="63" hidden="1"/>
    <col min="9642" max="9642" width="9" style="63" hidden="1"/>
    <col min="9643" max="9643" width="9.7109375" style="63" hidden="1"/>
    <col min="9644" max="9644" width="9.28515625" style="63" hidden="1"/>
    <col min="9645" max="9645" width="8.7109375" style="63" hidden="1"/>
    <col min="9646" max="9646" width="6.85546875" style="63" hidden="1"/>
    <col min="9647" max="9891" width="9.140625" style="63" hidden="1"/>
    <col min="9892" max="9892" width="3.7109375" style="63" hidden="1"/>
    <col min="9893" max="9893" width="4.5703125" style="63" hidden="1"/>
    <col min="9894" max="9894" width="5.85546875" style="63" hidden="1"/>
    <col min="9895" max="9895" width="36" style="63" hidden="1"/>
    <col min="9896" max="9896" width="9.7109375" style="63" hidden="1"/>
    <col min="9897" max="9897" width="11.85546875" style="63" hidden="1"/>
    <col min="9898" max="9898" width="9" style="63" hidden="1"/>
    <col min="9899" max="9899" width="9.7109375" style="63" hidden="1"/>
    <col min="9900" max="9900" width="9.28515625" style="63" hidden="1"/>
    <col min="9901" max="9901" width="8.7109375" style="63" hidden="1"/>
    <col min="9902" max="9902" width="6.85546875" style="63" hidden="1"/>
    <col min="9903" max="10147" width="9.140625" style="63" hidden="1"/>
    <col min="10148" max="10148" width="3.7109375" style="63" hidden="1"/>
    <col min="10149" max="10149" width="4.5703125" style="63" hidden="1"/>
    <col min="10150" max="10150" width="5.85546875" style="63" hidden="1"/>
    <col min="10151" max="10151" width="36" style="63" hidden="1"/>
    <col min="10152" max="10152" width="9.7109375" style="63" hidden="1"/>
    <col min="10153" max="10153" width="11.85546875" style="63" hidden="1"/>
    <col min="10154" max="10154" width="9" style="63" hidden="1"/>
    <col min="10155" max="10155" width="9.7109375" style="63" hidden="1"/>
    <col min="10156" max="10156" width="9.28515625" style="63" hidden="1"/>
    <col min="10157" max="10157" width="8.7109375" style="63" hidden="1"/>
    <col min="10158" max="10158" width="6.85546875" style="63" hidden="1"/>
    <col min="10159" max="10403" width="9.140625" style="63" hidden="1"/>
    <col min="10404" max="10404" width="3.7109375" style="63" hidden="1"/>
    <col min="10405" max="10405" width="4.5703125" style="63" hidden="1"/>
    <col min="10406" max="10406" width="5.85546875" style="63" hidden="1"/>
    <col min="10407" max="10407" width="36" style="63" hidden="1"/>
    <col min="10408" max="10408" width="9.7109375" style="63" hidden="1"/>
    <col min="10409" max="10409" width="11.85546875" style="63" hidden="1"/>
    <col min="10410" max="10410" width="9" style="63" hidden="1"/>
    <col min="10411" max="10411" width="9.7109375" style="63" hidden="1"/>
    <col min="10412" max="10412" width="9.28515625" style="63" hidden="1"/>
    <col min="10413" max="10413" width="8.7109375" style="63" hidden="1"/>
    <col min="10414" max="10414" width="6.85546875" style="63" hidden="1"/>
    <col min="10415" max="10659" width="9.140625" style="63" hidden="1"/>
    <col min="10660" max="10660" width="3.7109375" style="63" hidden="1"/>
    <col min="10661" max="10661" width="4.5703125" style="63" hidden="1"/>
    <col min="10662" max="10662" width="5.85546875" style="63" hidden="1"/>
    <col min="10663" max="10663" width="36" style="63" hidden="1"/>
    <col min="10664" max="10664" width="9.7109375" style="63" hidden="1"/>
    <col min="10665" max="10665" width="11.85546875" style="63" hidden="1"/>
    <col min="10666" max="10666" width="9" style="63" hidden="1"/>
    <col min="10667" max="10667" width="9.7109375" style="63" hidden="1"/>
    <col min="10668" max="10668" width="9.28515625" style="63" hidden="1"/>
    <col min="10669" max="10669" width="8.7109375" style="63" hidden="1"/>
    <col min="10670" max="10670" width="6.85546875" style="63" hidden="1"/>
    <col min="10671" max="10915" width="9.140625" style="63" hidden="1"/>
    <col min="10916" max="10916" width="3.7109375" style="63" hidden="1"/>
    <col min="10917" max="10917" width="4.5703125" style="63" hidden="1"/>
    <col min="10918" max="10918" width="5.85546875" style="63" hidden="1"/>
    <col min="10919" max="10919" width="36" style="63" hidden="1"/>
    <col min="10920" max="10920" width="9.7109375" style="63" hidden="1"/>
    <col min="10921" max="10921" width="11.85546875" style="63" hidden="1"/>
    <col min="10922" max="10922" width="9" style="63" hidden="1"/>
    <col min="10923" max="10923" width="9.7109375" style="63" hidden="1"/>
    <col min="10924" max="10924" width="9.28515625" style="63" hidden="1"/>
    <col min="10925" max="10925" width="8.7109375" style="63" hidden="1"/>
    <col min="10926" max="10926" width="6.85546875" style="63" hidden="1"/>
    <col min="10927" max="11171" width="9.140625" style="63" hidden="1"/>
    <col min="11172" max="11172" width="3.7109375" style="63" hidden="1"/>
    <col min="11173" max="11173" width="4.5703125" style="63" hidden="1"/>
    <col min="11174" max="11174" width="5.85546875" style="63" hidden="1"/>
    <col min="11175" max="11175" width="36" style="63" hidden="1"/>
    <col min="11176" max="11176" width="9.7109375" style="63" hidden="1"/>
    <col min="11177" max="11177" width="11.85546875" style="63" hidden="1"/>
    <col min="11178" max="11178" width="9" style="63" hidden="1"/>
    <col min="11179" max="11179" width="9.7109375" style="63" hidden="1"/>
    <col min="11180" max="11180" width="9.28515625" style="63" hidden="1"/>
    <col min="11181" max="11181" width="8.7109375" style="63" hidden="1"/>
    <col min="11182" max="11182" width="6.85546875" style="63" hidden="1"/>
    <col min="11183" max="11427" width="9.140625" style="63" hidden="1"/>
    <col min="11428" max="11428" width="3.7109375" style="63" hidden="1"/>
    <col min="11429" max="11429" width="4.5703125" style="63" hidden="1"/>
    <col min="11430" max="11430" width="5.85546875" style="63" hidden="1"/>
    <col min="11431" max="11431" width="36" style="63" hidden="1"/>
    <col min="11432" max="11432" width="9.7109375" style="63" hidden="1"/>
    <col min="11433" max="11433" width="11.85546875" style="63" hidden="1"/>
    <col min="11434" max="11434" width="9" style="63" hidden="1"/>
    <col min="11435" max="11435" width="9.7109375" style="63" hidden="1"/>
    <col min="11436" max="11436" width="9.28515625" style="63" hidden="1"/>
    <col min="11437" max="11437" width="8.7109375" style="63" hidden="1"/>
    <col min="11438" max="11438" width="6.85546875" style="63" hidden="1"/>
    <col min="11439" max="11683" width="9.140625" style="63" hidden="1"/>
    <col min="11684" max="11684" width="3.7109375" style="63" hidden="1"/>
    <col min="11685" max="11685" width="4.5703125" style="63" hidden="1"/>
    <col min="11686" max="11686" width="5.85546875" style="63" hidden="1"/>
    <col min="11687" max="11687" width="36" style="63" hidden="1"/>
    <col min="11688" max="11688" width="9.7109375" style="63" hidden="1"/>
    <col min="11689" max="11689" width="11.85546875" style="63" hidden="1"/>
    <col min="11690" max="11690" width="9" style="63" hidden="1"/>
    <col min="11691" max="11691" width="9.7109375" style="63" hidden="1"/>
    <col min="11692" max="11692" width="9.28515625" style="63" hidden="1"/>
    <col min="11693" max="11693" width="8.7109375" style="63" hidden="1"/>
    <col min="11694" max="11694" width="6.85546875" style="63" hidden="1"/>
    <col min="11695" max="11939" width="9.140625" style="63" hidden="1"/>
    <col min="11940" max="11940" width="3.7109375" style="63" hidden="1"/>
    <col min="11941" max="11941" width="4.5703125" style="63" hidden="1"/>
    <col min="11942" max="11942" width="5.85546875" style="63" hidden="1"/>
    <col min="11943" max="11943" width="36" style="63" hidden="1"/>
    <col min="11944" max="11944" width="9.7109375" style="63" hidden="1"/>
    <col min="11945" max="11945" width="11.85546875" style="63" hidden="1"/>
    <col min="11946" max="11946" width="9" style="63" hidden="1"/>
    <col min="11947" max="11947" width="9.7109375" style="63" hidden="1"/>
    <col min="11948" max="11948" width="9.28515625" style="63" hidden="1"/>
    <col min="11949" max="11949" width="8.7109375" style="63" hidden="1"/>
    <col min="11950" max="11950" width="6.85546875" style="63" hidden="1"/>
    <col min="11951" max="12195" width="9.140625" style="63" hidden="1"/>
    <col min="12196" max="12196" width="3.7109375" style="63" hidden="1"/>
    <col min="12197" max="12197" width="4.5703125" style="63" hidden="1"/>
    <col min="12198" max="12198" width="5.85546875" style="63" hidden="1"/>
    <col min="12199" max="12199" width="36" style="63" hidden="1"/>
    <col min="12200" max="12200" width="9.7109375" style="63" hidden="1"/>
    <col min="12201" max="12201" width="11.85546875" style="63" hidden="1"/>
    <col min="12202" max="12202" width="9" style="63" hidden="1"/>
    <col min="12203" max="12203" width="9.7109375" style="63" hidden="1"/>
    <col min="12204" max="12204" width="9.28515625" style="63" hidden="1"/>
    <col min="12205" max="12205" width="8.7109375" style="63" hidden="1"/>
    <col min="12206" max="12206" width="6.85546875" style="63" hidden="1"/>
    <col min="12207" max="12451" width="9.140625" style="63" hidden="1"/>
    <col min="12452" max="12452" width="3.7109375" style="63" hidden="1"/>
    <col min="12453" max="12453" width="4.5703125" style="63" hidden="1"/>
    <col min="12454" max="12454" width="5.85546875" style="63" hidden="1"/>
    <col min="12455" max="12455" width="36" style="63" hidden="1"/>
    <col min="12456" max="12456" width="9.7109375" style="63" hidden="1"/>
    <col min="12457" max="12457" width="11.85546875" style="63" hidden="1"/>
    <col min="12458" max="12458" width="9" style="63" hidden="1"/>
    <col min="12459" max="12459" width="9.7109375" style="63" hidden="1"/>
    <col min="12460" max="12460" width="9.28515625" style="63" hidden="1"/>
    <col min="12461" max="12461" width="8.7109375" style="63" hidden="1"/>
    <col min="12462" max="12462" width="6.85546875" style="63" hidden="1"/>
    <col min="12463" max="12707" width="9.140625" style="63" hidden="1"/>
    <col min="12708" max="12708" width="3.7109375" style="63" hidden="1"/>
    <col min="12709" max="12709" width="4.5703125" style="63" hidden="1"/>
    <col min="12710" max="12710" width="5.85546875" style="63" hidden="1"/>
    <col min="12711" max="12711" width="36" style="63" hidden="1"/>
    <col min="12712" max="12712" width="9.7109375" style="63" hidden="1"/>
    <col min="12713" max="12713" width="11.85546875" style="63" hidden="1"/>
    <col min="12714" max="12714" width="9" style="63" hidden="1"/>
    <col min="12715" max="12715" width="9.7109375" style="63" hidden="1"/>
    <col min="12716" max="12716" width="9.28515625" style="63" hidden="1"/>
    <col min="12717" max="12717" width="8.7109375" style="63" hidden="1"/>
    <col min="12718" max="12718" width="6.85546875" style="63" hidden="1"/>
    <col min="12719" max="12963" width="9.140625" style="63" hidden="1"/>
    <col min="12964" max="12964" width="3.7109375" style="63" hidden="1"/>
    <col min="12965" max="12965" width="4.5703125" style="63" hidden="1"/>
    <col min="12966" max="12966" width="5.85546875" style="63" hidden="1"/>
    <col min="12967" max="12967" width="36" style="63" hidden="1"/>
    <col min="12968" max="12968" width="9.7109375" style="63" hidden="1"/>
    <col min="12969" max="12969" width="11.85546875" style="63" hidden="1"/>
    <col min="12970" max="12970" width="9" style="63" hidden="1"/>
    <col min="12971" max="12971" width="9.7109375" style="63" hidden="1"/>
    <col min="12972" max="12972" width="9.28515625" style="63" hidden="1"/>
    <col min="12973" max="12973" width="8.7109375" style="63" hidden="1"/>
    <col min="12974" max="12974" width="6.85546875" style="63" hidden="1"/>
    <col min="12975" max="13219" width="9.140625" style="63" hidden="1"/>
    <col min="13220" max="13220" width="3.7109375" style="63" hidden="1"/>
    <col min="13221" max="13221" width="4.5703125" style="63" hidden="1"/>
    <col min="13222" max="13222" width="5.85546875" style="63" hidden="1"/>
    <col min="13223" max="13223" width="36" style="63" hidden="1"/>
    <col min="13224" max="13224" width="9.7109375" style="63" hidden="1"/>
    <col min="13225" max="13225" width="11.85546875" style="63" hidden="1"/>
    <col min="13226" max="13226" width="9" style="63" hidden="1"/>
    <col min="13227" max="13227" width="9.7109375" style="63" hidden="1"/>
    <col min="13228" max="13228" width="9.28515625" style="63" hidden="1"/>
    <col min="13229" max="13229" width="8.7109375" style="63" hidden="1"/>
    <col min="13230" max="13230" width="6.85546875" style="63" hidden="1"/>
    <col min="13231" max="13475" width="9.140625" style="63" hidden="1"/>
    <col min="13476" max="13476" width="3.7109375" style="63" hidden="1"/>
    <col min="13477" max="13477" width="4.5703125" style="63" hidden="1"/>
    <col min="13478" max="13478" width="5.85546875" style="63" hidden="1"/>
    <col min="13479" max="13479" width="36" style="63" hidden="1"/>
    <col min="13480" max="13480" width="9.7109375" style="63" hidden="1"/>
    <col min="13481" max="13481" width="11.85546875" style="63" hidden="1"/>
    <col min="13482" max="13482" width="9" style="63" hidden="1"/>
    <col min="13483" max="13483" width="9.7109375" style="63" hidden="1"/>
    <col min="13484" max="13484" width="9.28515625" style="63" hidden="1"/>
    <col min="13485" max="13485" width="8.7109375" style="63" hidden="1"/>
    <col min="13486" max="13486" width="6.85546875" style="63" hidden="1"/>
    <col min="13487" max="13731" width="9.140625" style="63" hidden="1"/>
    <col min="13732" max="13732" width="3.7109375" style="63" hidden="1"/>
    <col min="13733" max="13733" width="4.5703125" style="63" hidden="1"/>
    <col min="13734" max="13734" width="5.85546875" style="63" hidden="1"/>
    <col min="13735" max="13735" width="36" style="63" hidden="1"/>
    <col min="13736" max="13736" width="9.7109375" style="63" hidden="1"/>
    <col min="13737" max="13737" width="11.85546875" style="63" hidden="1"/>
    <col min="13738" max="13738" width="9" style="63" hidden="1"/>
    <col min="13739" max="13739" width="9.7109375" style="63" hidden="1"/>
    <col min="13740" max="13740" width="9.28515625" style="63" hidden="1"/>
    <col min="13741" max="13741" width="8.7109375" style="63" hidden="1"/>
    <col min="13742" max="13742" width="6.85546875" style="63" hidden="1"/>
    <col min="13743" max="13987" width="9.140625" style="63" hidden="1"/>
    <col min="13988" max="13988" width="3.7109375" style="63" hidden="1"/>
    <col min="13989" max="13989" width="4.5703125" style="63" hidden="1"/>
    <col min="13990" max="13990" width="5.85546875" style="63" hidden="1"/>
    <col min="13991" max="13991" width="36" style="63" hidden="1"/>
    <col min="13992" max="13992" width="9.7109375" style="63" hidden="1"/>
    <col min="13993" max="13993" width="11.85546875" style="63" hidden="1"/>
    <col min="13994" max="13994" width="9" style="63" hidden="1"/>
    <col min="13995" max="13995" width="9.7109375" style="63" hidden="1"/>
    <col min="13996" max="13996" width="9.28515625" style="63" hidden="1"/>
    <col min="13997" max="13997" width="8.7109375" style="63" hidden="1"/>
    <col min="13998" max="13998" width="6.85546875" style="63" hidden="1"/>
    <col min="13999" max="14243" width="9.140625" style="63" hidden="1"/>
    <col min="14244" max="14244" width="3.7109375" style="63" hidden="1"/>
    <col min="14245" max="14245" width="4.5703125" style="63" hidden="1"/>
    <col min="14246" max="14246" width="5.85546875" style="63" hidden="1"/>
    <col min="14247" max="14247" width="36" style="63" hidden="1"/>
    <col min="14248" max="14248" width="9.7109375" style="63" hidden="1"/>
    <col min="14249" max="14249" width="11.85546875" style="63" hidden="1"/>
    <col min="14250" max="14250" width="9" style="63" hidden="1"/>
    <col min="14251" max="14251" width="9.7109375" style="63" hidden="1"/>
    <col min="14252" max="14252" width="9.28515625" style="63" hidden="1"/>
    <col min="14253" max="14253" width="8.7109375" style="63" hidden="1"/>
    <col min="14254" max="14254" width="6.85546875" style="63" hidden="1"/>
    <col min="14255" max="14499" width="9.140625" style="63" hidden="1"/>
    <col min="14500" max="14500" width="3.7109375" style="63" hidden="1"/>
    <col min="14501" max="14501" width="4.5703125" style="63" hidden="1"/>
    <col min="14502" max="14502" width="5.85546875" style="63" hidden="1"/>
    <col min="14503" max="14503" width="36" style="63" hidden="1"/>
    <col min="14504" max="14504" width="9.7109375" style="63" hidden="1"/>
    <col min="14505" max="14505" width="11.85546875" style="63" hidden="1"/>
    <col min="14506" max="14506" width="9" style="63" hidden="1"/>
    <col min="14507" max="14507" width="9.7109375" style="63" hidden="1"/>
    <col min="14508" max="14508" width="9.28515625" style="63" hidden="1"/>
    <col min="14509" max="14509" width="8.7109375" style="63" hidden="1"/>
    <col min="14510" max="14510" width="6.85546875" style="63" hidden="1"/>
    <col min="14511" max="14755" width="9.140625" style="63" hidden="1"/>
    <col min="14756" max="14756" width="3.7109375" style="63" hidden="1"/>
    <col min="14757" max="14757" width="4.5703125" style="63" hidden="1"/>
    <col min="14758" max="14758" width="5.85546875" style="63" hidden="1"/>
    <col min="14759" max="14759" width="36" style="63" hidden="1"/>
    <col min="14760" max="14760" width="9.7109375" style="63" hidden="1"/>
    <col min="14761" max="14761" width="11.85546875" style="63" hidden="1"/>
    <col min="14762" max="14762" width="9" style="63" hidden="1"/>
    <col min="14763" max="14763" width="9.7109375" style="63" hidden="1"/>
    <col min="14764" max="14764" width="9.28515625" style="63" hidden="1"/>
    <col min="14765" max="14765" width="8.7109375" style="63" hidden="1"/>
    <col min="14766" max="14766" width="6.85546875" style="63" hidden="1"/>
    <col min="14767" max="15011" width="9.140625" style="63" hidden="1"/>
    <col min="15012" max="15012" width="3.7109375" style="63" hidden="1"/>
    <col min="15013" max="15013" width="4.5703125" style="63" hidden="1"/>
    <col min="15014" max="15014" width="5.85546875" style="63" hidden="1"/>
    <col min="15015" max="15015" width="36" style="63" hidden="1"/>
    <col min="15016" max="15016" width="9.7109375" style="63" hidden="1"/>
    <col min="15017" max="15017" width="11.85546875" style="63" hidden="1"/>
    <col min="15018" max="15018" width="9" style="63" hidden="1"/>
    <col min="15019" max="15019" width="9.7109375" style="63" hidden="1"/>
    <col min="15020" max="15020" width="9.28515625" style="63" hidden="1"/>
    <col min="15021" max="15021" width="8.7109375" style="63" hidden="1"/>
    <col min="15022" max="15022" width="6.85546875" style="63" hidden="1"/>
    <col min="15023" max="15267" width="9.140625" style="63" hidden="1"/>
    <col min="15268" max="15268" width="3.7109375" style="63" hidden="1"/>
    <col min="15269" max="15269" width="4.5703125" style="63" hidden="1"/>
    <col min="15270" max="15270" width="5.85546875" style="63" hidden="1"/>
    <col min="15271" max="15271" width="36" style="63" hidden="1"/>
    <col min="15272" max="15272" width="9.7109375" style="63" hidden="1"/>
    <col min="15273" max="15273" width="11.85546875" style="63" hidden="1"/>
    <col min="15274" max="15274" width="9" style="63" hidden="1"/>
    <col min="15275" max="15275" width="9.7109375" style="63" hidden="1"/>
    <col min="15276" max="15276" width="9.28515625" style="63" hidden="1"/>
    <col min="15277" max="15277" width="8.7109375" style="63" hidden="1"/>
    <col min="15278" max="15278" width="6.85546875" style="63" hidden="1"/>
    <col min="15279" max="15523" width="9.140625" style="63" hidden="1"/>
    <col min="15524" max="15524" width="3.7109375" style="63" hidden="1"/>
    <col min="15525" max="15525" width="4.5703125" style="63" hidden="1"/>
    <col min="15526" max="15526" width="5.85546875" style="63" hidden="1"/>
    <col min="15527" max="15527" width="36" style="63" hidden="1"/>
    <col min="15528" max="15528" width="9.7109375" style="63" hidden="1"/>
    <col min="15529" max="15529" width="11.85546875" style="63" hidden="1"/>
    <col min="15530" max="15530" width="9" style="63" hidden="1"/>
    <col min="15531" max="15531" width="9.7109375" style="63" hidden="1"/>
    <col min="15532" max="15532" width="9.28515625" style="63" hidden="1"/>
    <col min="15533" max="15533" width="8.7109375" style="63" hidden="1"/>
    <col min="15534" max="15534" width="6.85546875" style="63" hidden="1"/>
    <col min="15535" max="15779" width="9.140625" style="63" hidden="1"/>
    <col min="15780" max="15780" width="3.7109375" style="63" hidden="1"/>
    <col min="15781" max="15781" width="4.5703125" style="63" hidden="1"/>
    <col min="15782" max="15782" width="5.85546875" style="63" hidden="1"/>
    <col min="15783" max="15783" width="36" style="63" hidden="1"/>
    <col min="15784" max="15784" width="9.7109375" style="63" hidden="1"/>
    <col min="15785" max="15785" width="11.85546875" style="63" hidden="1"/>
    <col min="15786" max="15786" width="9" style="63" hidden="1"/>
    <col min="15787" max="15787" width="9.7109375" style="63" hidden="1"/>
    <col min="15788" max="15788" width="9.28515625" style="63" hidden="1"/>
    <col min="15789" max="15789" width="8.7109375" style="63" hidden="1"/>
    <col min="15790" max="15790" width="6.85546875" style="63" hidden="1"/>
    <col min="15791" max="16035" width="9.140625" style="63" hidden="1"/>
    <col min="16036" max="16036" width="3.7109375" style="63" hidden="1"/>
    <col min="16037" max="16037" width="4.5703125" style="63" hidden="1"/>
    <col min="16038" max="16038" width="5.85546875" style="63" hidden="1"/>
    <col min="16039" max="16039" width="36" style="63" hidden="1"/>
    <col min="16040" max="16040" width="9.7109375" style="63" hidden="1"/>
    <col min="16041" max="16041" width="11.85546875" style="63" hidden="1"/>
    <col min="16042" max="16042" width="9" style="63" hidden="1"/>
    <col min="16043" max="16043" width="9.7109375" style="63" hidden="1"/>
    <col min="16044" max="16044" width="9.28515625" style="63" hidden="1"/>
    <col min="16045" max="16045" width="8.7109375" style="63" hidden="1"/>
    <col min="16046" max="16046" width="6.85546875" style="63" hidden="1"/>
    <col min="16047" max="16291" width="9.140625" style="63" hidden="1"/>
    <col min="16292" max="16384" width="3.7109375" style="63" hidden="1"/>
  </cols>
  <sheetData>
    <row r="1" spans="2:10" x14ac:dyDescent="0.3">
      <c r="D1" s="74"/>
      <c r="H1" s="237"/>
      <c r="I1" s="237"/>
      <c r="J1" s="237"/>
    </row>
    <row r="2" spans="2:10" ht="39.75" customHeight="1" x14ac:dyDescent="0.3">
      <c r="B2" s="238" t="s">
        <v>62</v>
      </c>
      <c r="C2" s="238"/>
      <c r="D2" s="238"/>
      <c r="E2" s="238"/>
      <c r="F2" s="238"/>
      <c r="G2" s="238"/>
      <c r="H2" s="238"/>
      <c r="I2" s="238"/>
      <c r="J2" s="238"/>
    </row>
    <row r="3" spans="2:10" ht="19.5" customHeight="1" x14ac:dyDescent="0.3">
      <c r="B3" s="84"/>
      <c r="C3" s="84"/>
      <c r="D3" s="84"/>
      <c r="E3" s="84"/>
      <c r="F3" s="84"/>
      <c r="G3" s="84"/>
      <c r="H3" s="84"/>
      <c r="I3" s="84"/>
      <c r="J3" s="84"/>
    </row>
    <row r="4" spans="2:10" ht="19.5" customHeight="1" x14ac:dyDescent="0.3">
      <c r="B4" s="240"/>
      <c r="C4" s="240"/>
      <c r="D4" s="240"/>
      <c r="E4" s="240"/>
      <c r="F4" s="240"/>
      <c r="G4" s="240"/>
      <c r="H4" s="240"/>
      <c r="I4" s="240"/>
      <c r="J4" s="240"/>
    </row>
    <row r="5" spans="2:10" ht="15.75" customHeight="1" x14ac:dyDescent="0.3">
      <c r="B5" s="241" t="s">
        <v>92</v>
      </c>
      <c r="C5" s="241"/>
      <c r="D5" s="241"/>
      <c r="E5" s="241"/>
      <c r="F5" s="241"/>
      <c r="G5" s="241"/>
      <c r="H5" s="241"/>
      <c r="I5" s="241"/>
      <c r="J5" s="241"/>
    </row>
    <row r="6" spans="2:10" ht="11.25" customHeight="1" x14ac:dyDescent="0.3">
      <c r="B6" s="85"/>
      <c r="C6" s="85"/>
      <c r="D6" s="239"/>
      <c r="E6" s="239"/>
      <c r="F6" s="239"/>
      <c r="G6" s="239"/>
      <c r="H6" s="239"/>
      <c r="I6" s="239"/>
      <c r="J6" s="239"/>
    </row>
    <row r="7" spans="2:10" ht="18.75" customHeight="1" x14ac:dyDescent="0.3">
      <c r="B7" s="65"/>
      <c r="C7" s="65"/>
      <c r="D7" s="92" t="s">
        <v>87</v>
      </c>
      <c r="E7" s="243">
        <f>F22</f>
        <v>0</v>
      </c>
      <c r="F7" s="243"/>
      <c r="G7" s="86"/>
      <c r="H7" s="86"/>
      <c r="I7" s="86"/>
      <c r="J7" s="86"/>
    </row>
    <row r="8" spans="2:10" ht="19.5" customHeight="1" x14ac:dyDescent="0.3">
      <c r="B8" s="65"/>
      <c r="C8" s="65"/>
      <c r="D8" s="92" t="s">
        <v>5</v>
      </c>
      <c r="E8" s="244">
        <f>J18</f>
        <v>0</v>
      </c>
      <c r="F8" s="244"/>
      <c r="G8" s="86"/>
      <c r="H8" s="86"/>
      <c r="I8" s="86"/>
      <c r="J8" s="86"/>
    </row>
    <row r="9" spans="2:10" ht="14.25" x14ac:dyDescent="0.3">
      <c r="B9" s="65"/>
      <c r="C9" s="65"/>
      <c r="D9" s="65"/>
      <c r="E9" s="65"/>
      <c r="F9" s="65"/>
      <c r="G9" s="87"/>
      <c r="H9" s="87"/>
      <c r="I9" s="87"/>
      <c r="J9" s="87"/>
    </row>
    <row r="10" spans="2:10" x14ac:dyDescent="0.3">
      <c r="B10" s="242" t="s">
        <v>6</v>
      </c>
      <c r="C10" s="242" t="s">
        <v>91</v>
      </c>
      <c r="D10" s="242" t="s">
        <v>7</v>
      </c>
      <c r="E10" s="242"/>
      <c r="F10" s="242" t="s">
        <v>83</v>
      </c>
      <c r="G10" s="242" t="s">
        <v>8</v>
      </c>
      <c r="H10" s="242"/>
      <c r="I10" s="242"/>
      <c r="J10" s="242" t="s">
        <v>9</v>
      </c>
    </row>
    <row r="11" spans="2:10" x14ac:dyDescent="0.3">
      <c r="B11" s="242"/>
      <c r="C11" s="242"/>
      <c r="D11" s="242"/>
      <c r="E11" s="242"/>
      <c r="F11" s="242"/>
      <c r="G11" s="101" t="s">
        <v>84</v>
      </c>
      <c r="H11" s="101" t="s">
        <v>85</v>
      </c>
      <c r="I11" s="101" t="s">
        <v>86</v>
      </c>
      <c r="J11" s="242"/>
    </row>
    <row r="12" spans="2:10" ht="17.25" customHeight="1" x14ac:dyDescent="0.3">
      <c r="B12" s="75">
        <f>IF(F12=0,0,IF(COUNTBLANK(F12)=1,0,COUNTA($F$12:F12)))</f>
        <v>0</v>
      </c>
      <c r="C12" s="75">
        <f>'Kops attiec'!C12</f>
        <v>0</v>
      </c>
      <c r="D12" s="235">
        <f>'Kops citas izm.'!D12:E12</f>
        <v>0</v>
      </c>
      <c r="E12" s="235"/>
      <c r="F12" s="147">
        <f>'Kops attiec'!F12</f>
        <v>0</v>
      </c>
      <c r="G12" s="147">
        <f>'Kops attiec'!G12</f>
        <v>0</v>
      </c>
      <c r="H12" s="147">
        <f>'Kops attiec'!H12</f>
        <v>0</v>
      </c>
      <c r="I12" s="147">
        <f>'Kops attiec'!I12</f>
        <v>0</v>
      </c>
      <c r="J12" s="148">
        <f>'Kops attiec'!J12</f>
        <v>0</v>
      </c>
    </row>
    <row r="13" spans="2:10" ht="17.25" customHeight="1" x14ac:dyDescent="0.3">
      <c r="B13" s="75">
        <f>IF(F13=0,0,IF(COUNTBLANK(F13)=1,0,COUNTA($F$12:F13)))</f>
        <v>0</v>
      </c>
      <c r="C13" s="75">
        <f>'Kops citas izm.'!C12</f>
        <v>0</v>
      </c>
      <c r="D13" s="235">
        <f>'Kops citas izm.'!D12:E12</f>
        <v>0</v>
      </c>
      <c r="E13" s="235"/>
      <c r="F13" s="147">
        <f>'Kops citas izm.'!F12</f>
        <v>0</v>
      </c>
      <c r="G13" s="147">
        <f>'Kops citas izm.'!G12</f>
        <v>0</v>
      </c>
      <c r="H13" s="147">
        <f>'Kops citas izm.'!H12</f>
        <v>0</v>
      </c>
      <c r="I13" s="147">
        <f>'Kops citas izm.'!I12</f>
        <v>0</v>
      </c>
      <c r="J13" s="148">
        <f>'Kops citas izm.'!J12</f>
        <v>0</v>
      </c>
    </row>
    <row r="14" spans="2:10" ht="17.25" customHeight="1" x14ac:dyDescent="0.3">
      <c r="B14" s="75">
        <f>IF(F14=0,0,IF(COUNTBLANK(F14)=1,0,COUNTA($F$12:F14)))</f>
        <v>0</v>
      </c>
      <c r="C14" s="75">
        <f>'Kops attiec'!C13</f>
        <v>0</v>
      </c>
      <c r="D14" s="235">
        <f>'Kops attiec'!D13:E13</f>
        <v>0</v>
      </c>
      <c r="E14" s="235"/>
      <c r="F14" s="147">
        <f>'Kops attiec'!F13</f>
        <v>0</v>
      </c>
      <c r="G14" s="147">
        <f>'Kops attiec'!G13</f>
        <v>0</v>
      </c>
      <c r="H14" s="147">
        <f>'Kops attiec'!H13</f>
        <v>0</v>
      </c>
      <c r="I14" s="147">
        <f>'Kops attiec'!I13</f>
        <v>0</v>
      </c>
      <c r="J14" s="148">
        <f>'Kops attiec'!J13</f>
        <v>0</v>
      </c>
    </row>
    <row r="15" spans="2:10" ht="17.25" customHeight="1" x14ac:dyDescent="0.3">
      <c r="B15" s="75">
        <f>IF(F15=0,0,IF(COUNTBLANK(F15)=1,0,COUNTA($F$12:F15)))</f>
        <v>0</v>
      </c>
      <c r="C15" s="75">
        <f>'Kops citas izm.'!C13</f>
        <v>0</v>
      </c>
      <c r="D15" s="235">
        <f>'Kops citas izm.'!D13:E13</f>
        <v>0</v>
      </c>
      <c r="E15" s="235"/>
      <c r="F15" s="147">
        <f>'Kops citas izm.'!F13</f>
        <v>0</v>
      </c>
      <c r="G15" s="147">
        <f>'Kops citas izm.'!G13</f>
        <v>0</v>
      </c>
      <c r="H15" s="147">
        <f>'Kops citas izm.'!H13</f>
        <v>0</v>
      </c>
      <c r="I15" s="147">
        <f>'Kops citas izm.'!I13</f>
        <v>0</v>
      </c>
      <c r="J15" s="148">
        <f>'Kops citas izm.'!J13</f>
        <v>0</v>
      </c>
    </row>
    <row r="16" spans="2:10" ht="17.25" customHeight="1" x14ac:dyDescent="0.3">
      <c r="B16" s="75">
        <f>IF(F16=0,0,IF(COUNTBLANK(F16)=1,0,COUNTA($F$12:F16)))</f>
        <v>0</v>
      </c>
      <c r="C16" s="75">
        <f>'Kops attiec'!C14</f>
        <v>0</v>
      </c>
      <c r="D16" s="235">
        <f>'Kops attiec'!D14:E14</f>
        <v>0</v>
      </c>
      <c r="E16" s="235"/>
      <c r="F16" s="147">
        <f>'Kops attiec'!F14</f>
        <v>0</v>
      </c>
      <c r="G16" s="147">
        <f>'Kops attiec'!G14</f>
        <v>0</v>
      </c>
      <c r="H16" s="147">
        <f>'Kops attiec'!H14</f>
        <v>0</v>
      </c>
      <c r="I16" s="147">
        <f>'Kops attiec'!I14</f>
        <v>0</v>
      </c>
      <c r="J16" s="148">
        <f>'Kops attiec'!J14</f>
        <v>0</v>
      </c>
    </row>
    <row r="17" spans="2:10" ht="17.25" customHeight="1" x14ac:dyDescent="0.3">
      <c r="B17" s="75">
        <f>IF(F17=0,0,IF(COUNTBLANK(F17)=1,0,COUNTA($F$12:F17)))</f>
        <v>0</v>
      </c>
      <c r="C17" s="75">
        <f>'Kops citas izm.'!C14</f>
        <v>0</v>
      </c>
      <c r="D17" s="235">
        <f>'Kops citas izm.'!D14:E14</f>
        <v>0</v>
      </c>
      <c r="E17" s="235"/>
      <c r="F17" s="147">
        <f>'Kops citas izm.'!F14</f>
        <v>0</v>
      </c>
      <c r="G17" s="147">
        <f>'Kops citas izm.'!G14</f>
        <v>0</v>
      </c>
      <c r="H17" s="147">
        <f>'Kops citas izm.'!H14</f>
        <v>0</v>
      </c>
      <c r="I17" s="147">
        <f>'Kops citas izm.'!I14</f>
        <v>0</v>
      </c>
      <c r="J17" s="148">
        <f>'Kops citas izm.'!J14</f>
        <v>0</v>
      </c>
    </row>
    <row r="18" spans="2:10" ht="17.25" customHeight="1" x14ac:dyDescent="0.3">
      <c r="B18" s="234" t="s">
        <v>0</v>
      </c>
      <c r="C18" s="234"/>
      <c r="D18" s="234"/>
      <c r="E18" s="234"/>
      <c r="F18" s="141">
        <f>SUM(F12:F17)</f>
        <v>0</v>
      </c>
      <c r="G18" s="141">
        <f>SUM(G12:G17)</f>
        <v>0</v>
      </c>
      <c r="H18" s="141">
        <f>SUM(H12:H17)</f>
        <v>0</v>
      </c>
      <c r="I18" s="141">
        <f>SUM(I12:I17)</f>
        <v>0</v>
      </c>
      <c r="J18" s="152">
        <f>SUM(J12:J17)</f>
        <v>0</v>
      </c>
    </row>
    <row r="19" spans="2:10" ht="17.25" customHeight="1" x14ac:dyDescent="0.3">
      <c r="B19" s="234" t="s">
        <v>114</v>
      </c>
      <c r="C19" s="234"/>
      <c r="D19" s="234"/>
      <c r="E19" s="97"/>
      <c r="F19" s="141">
        <f>ROUND(F18*$E19,2)</f>
        <v>0</v>
      </c>
      <c r="G19" s="89"/>
      <c r="H19" s="89"/>
      <c r="I19" s="89"/>
      <c r="J19" s="89"/>
    </row>
    <row r="20" spans="2:10" ht="17.25" customHeight="1" x14ac:dyDescent="0.3">
      <c r="B20" s="233" t="s">
        <v>115</v>
      </c>
      <c r="C20" s="233"/>
      <c r="D20" s="233"/>
      <c r="E20" s="98"/>
      <c r="F20" s="141">
        <f>ROUND(F19*$E20,2)</f>
        <v>0</v>
      </c>
      <c r="G20" s="89"/>
      <c r="H20" s="89"/>
      <c r="I20" s="89"/>
      <c r="J20" s="89"/>
    </row>
    <row r="21" spans="2:10" ht="17.25" customHeight="1" x14ac:dyDescent="0.3">
      <c r="B21" s="234" t="s">
        <v>116</v>
      </c>
      <c r="C21" s="234"/>
      <c r="D21" s="234"/>
      <c r="E21" s="97"/>
      <c r="F21" s="141">
        <f>ROUND(F18*$E21,2)</f>
        <v>0</v>
      </c>
      <c r="G21" s="89"/>
      <c r="H21" s="89"/>
      <c r="I21" s="89"/>
      <c r="J21" s="89"/>
    </row>
    <row r="22" spans="2:10" ht="17.25" customHeight="1" x14ac:dyDescent="0.3">
      <c r="B22" s="234" t="s">
        <v>65</v>
      </c>
      <c r="C22" s="234"/>
      <c r="D22" s="234"/>
      <c r="E22" s="236"/>
      <c r="F22" s="141">
        <f>SUM(F18:F21)-F20</f>
        <v>0</v>
      </c>
      <c r="G22" s="89"/>
      <c r="H22" s="89"/>
      <c r="I22" s="89"/>
      <c r="J22" s="89"/>
    </row>
    <row r="23" spans="2:10" x14ac:dyDescent="0.3">
      <c r="H23" s="83"/>
    </row>
    <row r="24" spans="2:10" hidden="1" x14ac:dyDescent="0.3">
      <c r="D24" s="67"/>
      <c r="E24" s="67"/>
      <c r="F24" s="67"/>
      <c r="G24" s="72"/>
      <c r="H24" s="72"/>
      <c r="I24" s="72"/>
      <c r="J24" s="72"/>
    </row>
    <row r="34" x14ac:dyDescent="0.3"/>
  </sheetData>
  <mergeCells count="24">
    <mergeCell ref="B22:E22"/>
    <mergeCell ref="H1:J1"/>
    <mergeCell ref="B2:J2"/>
    <mergeCell ref="D6:J6"/>
    <mergeCell ref="B4:J4"/>
    <mergeCell ref="B5:J5"/>
    <mergeCell ref="G10:I10"/>
    <mergeCell ref="J10:J11"/>
    <mergeCell ref="D12:E12"/>
    <mergeCell ref="E7:F7"/>
    <mergeCell ref="E8:F8"/>
    <mergeCell ref="F10:F11"/>
    <mergeCell ref="B10:B11"/>
    <mergeCell ref="C10:C11"/>
    <mergeCell ref="D10:E11"/>
    <mergeCell ref="B19:D19"/>
    <mergeCell ref="B20:D20"/>
    <mergeCell ref="B21:D21"/>
    <mergeCell ref="D13:E13"/>
    <mergeCell ref="D14:E14"/>
    <mergeCell ref="D15:E15"/>
    <mergeCell ref="B18:E18"/>
    <mergeCell ref="D17:E17"/>
    <mergeCell ref="D16:E16"/>
  </mergeCells>
  <conditionalFormatting sqref="B4:J4">
    <cfRule type="containsBlanks" dxfId="54" priority="4">
      <formula>LEN(TRIM(B4))=0</formula>
    </cfRule>
  </conditionalFormatting>
  <conditionalFormatting sqref="B12:J17">
    <cfRule type="cellIs" dxfId="53" priority="1" operator="equal">
      <formula>0</formula>
    </cfRule>
    <cfRule type="containsBlanks" dxfId="52" priority="13">
      <formula>LEN(TRIM(B12))=0</formula>
    </cfRule>
  </conditionalFormatting>
  <conditionalFormatting sqref="E19:E21">
    <cfRule type="cellIs" dxfId="51" priority="12" operator="equal">
      <formula>0</formula>
    </cfRule>
  </conditionalFormatting>
  <conditionalFormatting sqref="E7:F8 G18:J18 F18:F22">
    <cfRule type="cellIs" dxfId="50" priority="11" operator="equal">
      <formula>0</formula>
    </cfRule>
  </conditionalFormatting>
  <dataValidations count="1">
    <dataValidation type="list" allowBlank="1" showInputMessage="1" showErrorMessage="1" sqref="B4:J4" xr:uid="{682F3F28-E46E-4E19-BFB2-A3348683386A}">
      <formula1>"Vispārējie būvdarbi,Specializētie būvdarbi,Vispārējie būvdarbi un specializētie būvdarbi"</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E3DE-2F8D-41DD-AD06-C0A35E3C2EEA}">
  <sheetPr codeName="Sheet5">
    <tabColor theme="9" tint="0.39997558519241921"/>
  </sheetPr>
  <dimension ref="A1:XBG67"/>
  <sheetViews>
    <sheetView showGridLines="0" zoomScaleNormal="100" workbookViewId="0">
      <selection activeCell="B4" sqref="B4:J4"/>
    </sheetView>
  </sheetViews>
  <sheetFormatPr defaultColWidth="0" defaultRowHeight="13.5" zeroHeight="1" x14ac:dyDescent="0.3"/>
  <cols>
    <col min="1" max="1" width="4.5703125" style="58" customWidth="1"/>
    <col min="2" max="2" width="8.5703125" style="58" customWidth="1"/>
    <col min="3" max="3" width="11.7109375" style="58" customWidth="1"/>
    <col min="4" max="4" width="28.42578125" style="58" customWidth="1"/>
    <col min="5" max="5" width="6.85546875" style="58" customWidth="1"/>
    <col min="6" max="6" width="16.5703125" style="58" customWidth="1"/>
    <col min="7" max="7" width="15.42578125" style="58" customWidth="1"/>
    <col min="8" max="8" width="12.7109375" style="58" customWidth="1"/>
    <col min="9" max="9" width="13.140625" style="58" customWidth="1"/>
    <col min="10" max="10" width="13.7109375" style="58" customWidth="1"/>
    <col min="11" max="11" width="9.140625" style="58" customWidth="1"/>
    <col min="12" max="155" width="9.140625" style="58" hidden="1"/>
    <col min="156" max="156" width="3.7109375" style="58" hidden="1"/>
    <col min="157" max="157" width="4.5703125" style="58" hidden="1"/>
    <col min="158" max="158" width="5.85546875" style="58" hidden="1"/>
    <col min="159" max="159" width="36" style="58" hidden="1"/>
    <col min="160" max="160" width="9.7109375" style="58" hidden="1"/>
    <col min="161" max="161" width="11.85546875" style="58" hidden="1"/>
    <col min="162" max="162" width="9" style="58" hidden="1"/>
    <col min="163" max="163" width="9.7109375" style="58" hidden="1"/>
    <col min="164" max="164" width="9.28515625" style="58" hidden="1"/>
    <col min="165" max="165" width="8.7109375" style="58" hidden="1"/>
    <col min="166" max="166" width="6.85546875" style="58" hidden="1"/>
    <col min="167" max="411" width="9.140625" style="58" hidden="1"/>
    <col min="412" max="412" width="3.7109375" style="58" hidden="1"/>
    <col min="413" max="413" width="4.5703125" style="58" hidden="1"/>
    <col min="414" max="414" width="5.85546875" style="58" hidden="1"/>
    <col min="415" max="415" width="36" style="58" hidden="1"/>
    <col min="416" max="416" width="9.7109375" style="58" hidden="1"/>
    <col min="417" max="417" width="11.85546875" style="58" hidden="1"/>
    <col min="418" max="418" width="9" style="58" hidden="1"/>
    <col min="419" max="419" width="9.7109375" style="58" hidden="1"/>
    <col min="420" max="420" width="9.28515625" style="58" hidden="1"/>
    <col min="421" max="421" width="8.7109375" style="58" hidden="1"/>
    <col min="422" max="422" width="6.85546875" style="58" hidden="1"/>
    <col min="423" max="667" width="9.140625" style="58" hidden="1"/>
    <col min="668" max="668" width="3.7109375" style="58" hidden="1"/>
    <col min="669" max="669" width="4.5703125" style="58" hidden="1"/>
    <col min="670" max="670" width="5.85546875" style="58" hidden="1"/>
    <col min="671" max="671" width="36" style="58" hidden="1"/>
    <col min="672" max="672" width="9.7109375" style="58" hidden="1"/>
    <col min="673" max="673" width="11.85546875" style="58" hidden="1"/>
    <col min="674" max="674" width="9" style="58" hidden="1"/>
    <col min="675" max="675" width="9.7109375" style="58" hidden="1"/>
    <col min="676" max="676" width="9.28515625" style="58" hidden="1"/>
    <col min="677" max="677" width="8.7109375" style="58" hidden="1"/>
    <col min="678" max="678" width="6.85546875" style="58" hidden="1"/>
    <col min="679" max="923" width="9.140625" style="58" hidden="1"/>
    <col min="924" max="924" width="3.7109375" style="58" hidden="1"/>
    <col min="925" max="925" width="4.5703125" style="58" hidden="1"/>
    <col min="926" max="926" width="5.85546875" style="58" hidden="1"/>
    <col min="927" max="927" width="36" style="58" hidden="1"/>
    <col min="928" max="928" width="9.7109375" style="58" hidden="1"/>
    <col min="929" max="929" width="11.85546875" style="58" hidden="1"/>
    <col min="930" max="930" width="9" style="58" hidden="1"/>
    <col min="931" max="931" width="9.7109375" style="58" hidden="1"/>
    <col min="932" max="932" width="9.28515625" style="58" hidden="1"/>
    <col min="933" max="933" width="8.7109375" style="58" hidden="1"/>
    <col min="934" max="934" width="6.85546875" style="58" hidden="1"/>
    <col min="935" max="1179" width="9.140625" style="58" hidden="1"/>
    <col min="1180" max="1180" width="3.7109375" style="58" hidden="1"/>
    <col min="1181" max="1181" width="4.5703125" style="58" hidden="1"/>
    <col min="1182" max="1182" width="5.85546875" style="58" hidden="1"/>
    <col min="1183" max="1183" width="36" style="58" hidden="1"/>
    <col min="1184" max="1184" width="9.7109375" style="58" hidden="1"/>
    <col min="1185" max="1185" width="11.85546875" style="58" hidden="1"/>
    <col min="1186" max="1186" width="9" style="58" hidden="1"/>
    <col min="1187" max="1187" width="9.7109375" style="58" hidden="1"/>
    <col min="1188" max="1188" width="9.28515625" style="58" hidden="1"/>
    <col min="1189" max="1189" width="8.7109375" style="58" hidden="1"/>
    <col min="1190" max="1190" width="6.85546875" style="58" hidden="1"/>
    <col min="1191" max="1435" width="9.140625" style="58" hidden="1"/>
    <col min="1436" max="1436" width="3.7109375" style="58" hidden="1"/>
    <col min="1437" max="1437" width="4.5703125" style="58" hidden="1"/>
    <col min="1438" max="1438" width="5.85546875" style="58" hidden="1"/>
    <col min="1439" max="1439" width="36" style="58" hidden="1"/>
    <col min="1440" max="1440" width="9.7109375" style="58" hidden="1"/>
    <col min="1441" max="1441" width="11.85546875" style="58" hidden="1"/>
    <col min="1442" max="1442" width="9" style="58" hidden="1"/>
    <col min="1443" max="1443" width="9.7109375" style="58" hidden="1"/>
    <col min="1444" max="1444" width="9.28515625" style="58" hidden="1"/>
    <col min="1445" max="1445" width="8.7109375" style="58" hidden="1"/>
    <col min="1446" max="1446" width="6.85546875" style="58" hidden="1"/>
    <col min="1447" max="1691" width="9.140625" style="58" hidden="1"/>
    <col min="1692" max="1692" width="3.7109375" style="58" hidden="1"/>
    <col min="1693" max="1693" width="4.5703125" style="58" hidden="1"/>
    <col min="1694" max="1694" width="5.85546875" style="58" hidden="1"/>
    <col min="1695" max="1695" width="36" style="58" hidden="1"/>
    <col min="1696" max="1696" width="9.7109375" style="58" hidden="1"/>
    <col min="1697" max="1697" width="11.85546875" style="58" hidden="1"/>
    <col min="1698" max="1698" width="9" style="58" hidden="1"/>
    <col min="1699" max="1699" width="9.7109375" style="58" hidden="1"/>
    <col min="1700" max="1700" width="9.28515625" style="58" hidden="1"/>
    <col min="1701" max="1701" width="8.7109375" style="58" hidden="1"/>
    <col min="1702" max="1702" width="6.85546875" style="58" hidden="1"/>
    <col min="1703" max="1947" width="9.140625" style="58" hidden="1"/>
    <col min="1948" max="1948" width="3.7109375" style="58" hidden="1"/>
    <col min="1949" max="1949" width="4.5703125" style="58" hidden="1"/>
    <col min="1950" max="1950" width="5.85546875" style="58" hidden="1"/>
    <col min="1951" max="1951" width="36" style="58" hidden="1"/>
    <col min="1952" max="1952" width="9.7109375" style="58" hidden="1"/>
    <col min="1953" max="1953" width="11.85546875" style="58" hidden="1"/>
    <col min="1954" max="1954" width="9" style="58" hidden="1"/>
    <col min="1955" max="1955" width="9.7109375" style="58" hidden="1"/>
    <col min="1956" max="1956" width="9.28515625" style="58" hidden="1"/>
    <col min="1957" max="1957" width="8.7109375" style="58" hidden="1"/>
    <col min="1958" max="1958" width="6.85546875" style="58" hidden="1"/>
    <col min="1959" max="2203" width="9.140625" style="58" hidden="1"/>
    <col min="2204" max="2204" width="3.7109375" style="58" hidden="1"/>
    <col min="2205" max="2205" width="4.5703125" style="58" hidden="1"/>
    <col min="2206" max="2206" width="5.85546875" style="58" hidden="1"/>
    <col min="2207" max="2207" width="36" style="58" hidden="1"/>
    <col min="2208" max="2208" width="9.7109375" style="58" hidden="1"/>
    <col min="2209" max="2209" width="11.85546875" style="58" hidden="1"/>
    <col min="2210" max="2210" width="9" style="58" hidden="1"/>
    <col min="2211" max="2211" width="9.7109375" style="58" hidden="1"/>
    <col min="2212" max="2212" width="9.28515625" style="58" hidden="1"/>
    <col min="2213" max="2213" width="8.7109375" style="58" hidden="1"/>
    <col min="2214" max="2214" width="6.85546875" style="58" hidden="1"/>
    <col min="2215" max="2459" width="9.140625" style="58" hidden="1"/>
    <col min="2460" max="2460" width="3.7109375" style="58" hidden="1"/>
    <col min="2461" max="2461" width="4.5703125" style="58" hidden="1"/>
    <col min="2462" max="2462" width="5.85546875" style="58" hidden="1"/>
    <col min="2463" max="2463" width="36" style="58" hidden="1"/>
    <col min="2464" max="2464" width="9.7109375" style="58" hidden="1"/>
    <col min="2465" max="2465" width="11.85546875" style="58" hidden="1"/>
    <col min="2466" max="2466" width="9" style="58" hidden="1"/>
    <col min="2467" max="2467" width="9.7109375" style="58" hidden="1"/>
    <col min="2468" max="2468" width="9.28515625" style="58" hidden="1"/>
    <col min="2469" max="2469" width="8.7109375" style="58" hidden="1"/>
    <col min="2470" max="2470" width="6.85546875" style="58" hidden="1"/>
    <col min="2471" max="2715" width="9.140625" style="58" hidden="1"/>
    <col min="2716" max="2716" width="3.7109375" style="58" hidden="1"/>
    <col min="2717" max="2717" width="4.5703125" style="58" hidden="1"/>
    <col min="2718" max="2718" width="5.85546875" style="58" hidden="1"/>
    <col min="2719" max="2719" width="36" style="58" hidden="1"/>
    <col min="2720" max="2720" width="9.7109375" style="58" hidden="1"/>
    <col min="2721" max="2721" width="11.85546875" style="58" hidden="1"/>
    <col min="2722" max="2722" width="9" style="58" hidden="1"/>
    <col min="2723" max="2723" width="9.7109375" style="58" hidden="1"/>
    <col min="2724" max="2724" width="9.28515625" style="58" hidden="1"/>
    <col min="2725" max="2725" width="8.7109375" style="58" hidden="1"/>
    <col min="2726" max="2726" width="6.85546875" style="58" hidden="1"/>
    <col min="2727" max="2971" width="9.140625" style="58" hidden="1"/>
    <col min="2972" max="2972" width="3.7109375" style="58" hidden="1"/>
    <col min="2973" max="2973" width="4.5703125" style="58" hidden="1"/>
    <col min="2974" max="2974" width="5.85546875" style="58" hidden="1"/>
    <col min="2975" max="2975" width="36" style="58" hidden="1"/>
    <col min="2976" max="2976" width="9.7109375" style="58" hidden="1"/>
    <col min="2977" max="2977" width="11.85546875" style="58" hidden="1"/>
    <col min="2978" max="2978" width="9" style="58" hidden="1"/>
    <col min="2979" max="2979" width="9.7109375" style="58" hidden="1"/>
    <col min="2980" max="2980" width="9.28515625" style="58" hidden="1"/>
    <col min="2981" max="2981" width="8.7109375" style="58" hidden="1"/>
    <col min="2982" max="2982" width="6.85546875" style="58" hidden="1"/>
    <col min="2983" max="3227" width="9.140625" style="58" hidden="1"/>
    <col min="3228" max="3228" width="3.7109375" style="58" hidden="1"/>
    <col min="3229" max="3229" width="4.5703125" style="58" hidden="1"/>
    <col min="3230" max="3230" width="5.85546875" style="58" hidden="1"/>
    <col min="3231" max="3231" width="36" style="58" hidden="1"/>
    <col min="3232" max="3232" width="9.7109375" style="58" hidden="1"/>
    <col min="3233" max="3233" width="11.85546875" style="58" hidden="1"/>
    <col min="3234" max="3234" width="9" style="58" hidden="1"/>
    <col min="3235" max="3235" width="9.7109375" style="58" hidden="1"/>
    <col min="3236" max="3236" width="9.28515625" style="58" hidden="1"/>
    <col min="3237" max="3237" width="8.7109375" style="58" hidden="1"/>
    <col min="3238" max="3238" width="6.85546875" style="58" hidden="1"/>
    <col min="3239" max="3483" width="9.140625" style="58" hidden="1"/>
    <col min="3484" max="3484" width="3.7109375" style="58" hidden="1"/>
    <col min="3485" max="3485" width="4.5703125" style="58" hidden="1"/>
    <col min="3486" max="3486" width="5.85546875" style="58" hidden="1"/>
    <col min="3487" max="3487" width="36" style="58" hidden="1"/>
    <col min="3488" max="3488" width="9.7109375" style="58" hidden="1"/>
    <col min="3489" max="3489" width="11.85546875" style="58" hidden="1"/>
    <col min="3490" max="3490" width="9" style="58" hidden="1"/>
    <col min="3491" max="3491" width="9.7109375" style="58" hidden="1"/>
    <col min="3492" max="3492" width="9.28515625" style="58" hidden="1"/>
    <col min="3493" max="3493" width="8.7109375" style="58" hidden="1"/>
    <col min="3494" max="3494" width="6.85546875" style="58" hidden="1"/>
    <col min="3495" max="3739" width="9.140625" style="58" hidden="1"/>
    <col min="3740" max="3740" width="3.7109375" style="58" hidden="1"/>
    <col min="3741" max="3741" width="4.5703125" style="58" hidden="1"/>
    <col min="3742" max="3742" width="5.85546875" style="58" hidden="1"/>
    <col min="3743" max="3743" width="36" style="58" hidden="1"/>
    <col min="3744" max="3744" width="9.7109375" style="58" hidden="1"/>
    <col min="3745" max="3745" width="11.85546875" style="58" hidden="1"/>
    <col min="3746" max="3746" width="9" style="58" hidden="1"/>
    <col min="3747" max="3747" width="9.7109375" style="58" hidden="1"/>
    <col min="3748" max="3748" width="9.28515625" style="58" hidden="1"/>
    <col min="3749" max="3749" width="8.7109375" style="58" hidden="1"/>
    <col min="3750" max="3750" width="6.85546875" style="58" hidden="1"/>
    <col min="3751" max="3995" width="9.140625" style="58" hidden="1"/>
    <col min="3996" max="3996" width="3.7109375" style="58" hidden="1"/>
    <col min="3997" max="3997" width="4.5703125" style="58" hidden="1"/>
    <col min="3998" max="3998" width="5.85546875" style="58" hidden="1"/>
    <col min="3999" max="3999" width="36" style="58" hidden="1"/>
    <col min="4000" max="4000" width="9.7109375" style="58" hidden="1"/>
    <col min="4001" max="4001" width="11.85546875" style="58" hidden="1"/>
    <col min="4002" max="4002" width="9" style="58" hidden="1"/>
    <col min="4003" max="4003" width="9.7109375" style="58" hidden="1"/>
    <col min="4004" max="4004" width="9.28515625" style="58" hidden="1"/>
    <col min="4005" max="4005" width="8.7109375" style="58" hidden="1"/>
    <col min="4006" max="4006" width="6.85546875" style="58" hidden="1"/>
    <col min="4007" max="4251" width="9.140625" style="58" hidden="1"/>
    <col min="4252" max="4252" width="3.7109375" style="58" hidden="1"/>
    <col min="4253" max="4253" width="4.5703125" style="58" hidden="1"/>
    <col min="4254" max="4254" width="5.85546875" style="58" hidden="1"/>
    <col min="4255" max="4255" width="36" style="58" hidden="1"/>
    <col min="4256" max="4256" width="9.7109375" style="58" hidden="1"/>
    <col min="4257" max="4257" width="11.85546875" style="58" hidden="1"/>
    <col min="4258" max="4258" width="9" style="58" hidden="1"/>
    <col min="4259" max="4259" width="9.7109375" style="58" hidden="1"/>
    <col min="4260" max="4260" width="9.28515625" style="58" hidden="1"/>
    <col min="4261" max="4261" width="8.7109375" style="58" hidden="1"/>
    <col min="4262" max="4262" width="6.85546875" style="58" hidden="1"/>
    <col min="4263" max="4507" width="9.140625" style="58" hidden="1"/>
    <col min="4508" max="4508" width="3.7109375" style="58" hidden="1"/>
    <col min="4509" max="4509" width="4.5703125" style="58" hidden="1"/>
    <col min="4510" max="4510" width="5.85546875" style="58" hidden="1"/>
    <col min="4511" max="4511" width="36" style="58" hidden="1"/>
    <col min="4512" max="4512" width="9.7109375" style="58" hidden="1"/>
    <col min="4513" max="4513" width="11.85546875" style="58" hidden="1"/>
    <col min="4514" max="4514" width="9" style="58" hidden="1"/>
    <col min="4515" max="4515" width="9.7109375" style="58" hidden="1"/>
    <col min="4516" max="4516" width="9.28515625" style="58" hidden="1"/>
    <col min="4517" max="4517" width="8.7109375" style="58" hidden="1"/>
    <col min="4518" max="4518" width="6.85546875" style="58" hidden="1"/>
    <col min="4519" max="4763" width="9.140625" style="58" hidden="1"/>
    <col min="4764" max="4764" width="3.7109375" style="58" hidden="1"/>
    <col min="4765" max="4765" width="4.5703125" style="58" hidden="1"/>
    <col min="4766" max="4766" width="5.85546875" style="58" hidden="1"/>
    <col min="4767" max="4767" width="36" style="58" hidden="1"/>
    <col min="4768" max="4768" width="9.7109375" style="58" hidden="1"/>
    <col min="4769" max="4769" width="11.85546875" style="58" hidden="1"/>
    <col min="4770" max="4770" width="9" style="58" hidden="1"/>
    <col min="4771" max="4771" width="9.7109375" style="58" hidden="1"/>
    <col min="4772" max="4772" width="9.28515625" style="58" hidden="1"/>
    <col min="4773" max="4773" width="8.7109375" style="58" hidden="1"/>
    <col min="4774" max="4774" width="6.85546875" style="58" hidden="1"/>
    <col min="4775" max="5019" width="9.140625" style="58" hidden="1"/>
    <col min="5020" max="5020" width="3.7109375" style="58" hidden="1"/>
    <col min="5021" max="5021" width="4.5703125" style="58" hidden="1"/>
    <col min="5022" max="5022" width="5.85546875" style="58" hidden="1"/>
    <col min="5023" max="5023" width="36" style="58" hidden="1"/>
    <col min="5024" max="5024" width="9.7109375" style="58" hidden="1"/>
    <col min="5025" max="5025" width="11.85546875" style="58" hidden="1"/>
    <col min="5026" max="5026" width="9" style="58" hidden="1"/>
    <col min="5027" max="5027" width="9.7109375" style="58" hidden="1"/>
    <col min="5028" max="5028" width="9.28515625" style="58" hidden="1"/>
    <col min="5029" max="5029" width="8.7109375" style="58" hidden="1"/>
    <col min="5030" max="5030" width="6.85546875" style="58" hidden="1"/>
    <col min="5031" max="5275" width="9.140625" style="58" hidden="1"/>
    <col min="5276" max="5276" width="3.7109375" style="58" hidden="1"/>
    <col min="5277" max="5277" width="4.5703125" style="58" hidden="1"/>
    <col min="5278" max="5278" width="5.85546875" style="58" hidden="1"/>
    <col min="5279" max="5279" width="36" style="58" hidden="1"/>
    <col min="5280" max="5280" width="9.7109375" style="58" hidden="1"/>
    <col min="5281" max="5281" width="11.85546875" style="58" hidden="1"/>
    <col min="5282" max="5282" width="9" style="58" hidden="1"/>
    <col min="5283" max="5283" width="9.7109375" style="58" hidden="1"/>
    <col min="5284" max="5284" width="9.28515625" style="58" hidden="1"/>
    <col min="5285" max="5285" width="8.7109375" style="58" hidden="1"/>
    <col min="5286" max="5286" width="6.85546875" style="58" hidden="1"/>
    <col min="5287" max="5531" width="9.140625" style="58" hidden="1"/>
    <col min="5532" max="5532" width="3.7109375" style="58" hidden="1"/>
    <col min="5533" max="5533" width="4.5703125" style="58" hidden="1"/>
    <col min="5534" max="5534" width="5.85546875" style="58" hidden="1"/>
    <col min="5535" max="5535" width="36" style="58" hidden="1"/>
    <col min="5536" max="5536" width="9.7109375" style="58" hidden="1"/>
    <col min="5537" max="5537" width="11.85546875" style="58" hidden="1"/>
    <col min="5538" max="5538" width="9" style="58" hidden="1"/>
    <col min="5539" max="5539" width="9.7109375" style="58" hidden="1"/>
    <col min="5540" max="5540" width="9.28515625" style="58" hidden="1"/>
    <col min="5541" max="5541" width="8.7109375" style="58" hidden="1"/>
    <col min="5542" max="5542" width="6.85546875" style="58" hidden="1"/>
    <col min="5543" max="5787" width="9.140625" style="58" hidden="1"/>
    <col min="5788" max="5788" width="3.7109375" style="58" hidden="1"/>
    <col min="5789" max="5789" width="4.5703125" style="58" hidden="1"/>
    <col min="5790" max="5790" width="5.85546875" style="58" hidden="1"/>
    <col min="5791" max="5791" width="36" style="58" hidden="1"/>
    <col min="5792" max="5792" width="9.7109375" style="58" hidden="1"/>
    <col min="5793" max="5793" width="11.85546875" style="58" hidden="1"/>
    <col min="5794" max="5794" width="9" style="58" hidden="1"/>
    <col min="5795" max="5795" width="9.7109375" style="58" hidden="1"/>
    <col min="5796" max="5796" width="9.28515625" style="58" hidden="1"/>
    <col min="5797" max="5797" width="8.7109375" style="58" hidden="1"/>
    <col min="5798" max="5798" width="6.85546875" style="58" hidden="1"/>
    <col min="5799" max="6043" width="9.140625" style="58" hidden="1"/>
    <col min="6044" max="6044" width="3.7109375" style="58" hidden="1"/>
    <col min="6045" max="6045" width="4.5703125" style="58" hidden="1"/>
    <col min="6046" max="6046" width="5.85546875" style="58" hidden="1"/>
    <col min="6047" max="6047" width="36" style="58" hidden="1"/>
    <col min="6048" max="6048" width="9.7109375" style="58" hidden="1"/>
    <col min="6049" max="6049" width="11.85546875" style="58" hidden="1"/>
    <col min="6050" max="6050" width="9" style="58" hidden="1"/>
    <col min="6051" max="6051" width="9.7109375" style="58" hidden="1"/>
    <col min="6052" max="6052" width="9.28515625" style="58" hidden="1"/>
    <col min="6053" max="6053" width="8.7109375" style="58" hidden="1"/>
    <col min="6054" max="6054" width="6.85546875" style="58" hidden="1"/>
    <col min="6055" max="6299" width="9.140625" style="58" hidden="1"/>
    <col min="6300" max="6300" width="3.7109375" style="58" hidden="1"/>
    <col min="6301" max="6301" width="4.5703125" style="58" hidden="1"/>
    <col min="6302" max="6302" width="5.85546875" style="58" hidden="1"/>
    <col min="6303" max="6303" width="36" style="58" hidden="1"/>
    <col min="6304" max="6304" width="9.7109375" style="58" hidden="1"/>
    <col min="6305" max="6305" width="11.85546875" style="58" hidden="1"/>
    <col min="6306" max="6306" width="9" style="58" hidden="1"/>
    <col min="6307" max="6307" width="9.7109375" style="58" hidden="1"/>
    <col min="6308" max="6308" width="9.28515625" style="58" hidden="1"/>
    <col min="6309" max="6309" width="8.7109375" style="58" hidden="1"/>
    <col min="6310" max="6310" width="6.85546875" style="58" hidden="1"/>
    <col min="6311" max="6555" width="9.140625" style="58" hidden="1"/>
    <col min="6556" max="6556" width="3.7109375" style="58" hidden="1"/>
    <col min="6557" max="6557" width="4.5703125" style="58" hidden="1"/>
    <col min="6558" max="6558" width="5.85546875" style="58" hidden="1"/>
    <col min="6559" max="6559" width="36" style="58" hidden="1"/>
    <col min="6560" max="6560" width="9.7109375" style="58" hidden="1"/>
    <col min="6561" max="6561" width="11.85546875" style="58" hidden="1"/>
    <col min="6562" max="6562" width="9" style="58" hidden="1"/>
    <col min="6563" max="6563" width="9.7109375" style="58" hidden="1"/>
    <col min="6564" max="6564" width="9.28515625" style="58" hidden="1"/>
    <col min="6565" max="6565" width="8.7109375" style="58" hidden="1"/>
    <col min="6566" max="6566" width="6.85546875" style="58" hidden="1"/>
    <col min="6567" max="6811" width="9.140625" style="58" hidden="1"/>
    <col min="6812" max="6812" width="3.7109375" style="58" hidden="1"/>
    <col min="6813" max="6813" width="4.5703125" style="58" hidden="1"/>
    <col min="6814" max="6814" width="5.85546875" style="58" hidden="1"/>
    <col min="6815" max="6815" width="36" style="58" hidden="1"/>
    <col min="6816" max="6816" width="9.7109375" style="58" hidden="1"/>
    <col min="6817" max="6817" width="11.85546875" style="58" hidden="1"/>
    <col min="6818" max="6818" width="9" style="58" hidden="1"/>
    <col min="6819" max="6819" width="9.7109375" style="58" hidden="1"/>
    <col min="6820" max="6820" width="9.28515625" style="58" hidden="1"/>
    <col min="6821" max="6821" width="8.7109375" style="58" hidden="1"/>
    <col min="6822" max="6822" width="6.85546875" style="58" hidden="1"/>
    <col min="6823" max="7067" width="9.140625" style="58" hidden="1"/>
    <col min="7068" max="7068" width="3.7109375" style="58" hidden="1"/>
    <col min="7069" max="7069" width="4.5703125" style="58" hidden="1"/>
    <col min="7070" max="7070" width="5.85546875" style="58" hidden="1"/>
    <col min="7071" max="7071" width="36" style="58" hidden="1"/>
    <col min="7072" max="7072" width="9.7109375" style="58" hidden="1"/>
    <col min="7073" max="7073" width="11.85546875" style="58" hidden="1"/>
    <col min="7074" max="7074" width="9" style="58" hidden="1"/>
    <col min="7075" max="7075" width="9.7109375" style="58" hidden="1"/>
    <col min="7076" max="7076" width="9.28515625" style="58" hidden="1"/>
    <col min="7077" max="7077" width="8.7109375" style="58" hidden="1"/>
    <col min="7078" max="7078" width="6.85546875" style="58" hidden="1"/>
    <col min="7079" max="7323" width="9.140625" style="58" hidden="1"/>
    <col min="7324" max="7324" width="3.7109375" style="58" hidden="1"/>
    <col min="7325" max="7325" width="4.5703125" style="58" hidden="1"/>
    <col min="7326" max="7326" width="5.85546875" style="58" hidden="1"/>
    <col min="7327" max="7327" width="36" style="58" hidden="1"/>
    <col min="7328" max="7328" width="9.7109375" style="58" hidden="1"/>
    <col min="7329" max="7329" width="11.85546875" style="58" hidden="1"/>
    <col min="7330" max="7330" width="9" style="58" hidden="1"/>
    <col min="7331" max="7331" width="9.7109375" style="58" hidden="1"/>
    <col min="7332" max="7332" width="9.28515625" style="58" hidden="1"/>
    <col min="7333" max="7333" width="8.7109375" style="58" hidden="1"/>
    <col min="7334" max="7334" width="6.85546875" style="58" hidden="1"/>
    <col min="7335" max="7579" width="9.140625" style="58" hidden="1"/>
    <col min="7580" max="7580" width="3.7109375" style="58" hidden="1"/>
    <col min="7581" max="7581" width="4.5703125" style="58" hidden="1"/>
    <col min="7582" max="7582" width="5.85546875" style="58" hidden="1"/>
    <col min="7583" max="7583" width="36" style="58" hidden="1"/>
    <col min="7584" max="7584" width="9.7109375" style="58" hidden="1"/>
    <col min="7585" max="7585" width="11.85546875" style="58" hidden="1"/>
    <col min="7586" max="7586" width="9" style="58" hidden="1"/>
    <col min="7587" max="7587" width="9.7109375" style="58" hidden="1"/>
    <col min="7588" max="7588" width="9.28515625" style="58" hidden="1"/>
    <col min="7589" max="7589" width="8.7109375" style="58" hidden="1"/>
    <col min="7590" max="7590" width="6.85546875" style="58" hidden="1"/>
    <col min="7591" max="7835" width="9.140625" style="58" hidden="1"/>
    <col min="7836" max="7836" width="3.7109375" style="58" hidden="1"/>
    <col min="7837" max="7837" width="4.5703125" style="58" hidden="1"/>
    <col min="7838" max="7838" width="5.85546875" style="58" hidden="1"/>
    <col min="7839" max="7839" width="36" style="58" hidden="1"/>
    <col min="7840" max="7840" width="9.7109375" style="58" hidden="1"/>
    <col min="7841" max="7841" width="11.85546875" style="58" hidden="1"/>
    <col min="7842" max="7842" width="9" style="58" hidden="1"/>
    <col min="7843" max="7843" width="9.7109375" style="58" hidden="1"/>
    <col min="7844" max="7844" width="9.28515625" style="58" hidden="1"/>
    <col min="7845" max="7845" width="8.7109375" style="58" hidden="1"/>
    <col min="7846" max="7846" width="6.85546875" style="58" hidden="1"/>
    <col min="7847" max="8091" width="9.140625" style="58" hidden="1"/>
    <col min="8092" max="8092" width="3.7109375" style="58" hidden="1"/>
    <col min="8093" max="8093" width="4.5703125" style="58" hidden="1"/>
    <col min="8094" max="8094" width="5.85546875" style="58" hidden="1"/>
    <col min="8095" max="8095" width="36" style="58" hidden="1"/>
    <col min="8096" max="8096" width="9.7109375" style="58" hidden="1"/>
    <col min="8097" max="8097" width="11.85546875" style="58" hidden="1"/>
    <col min="8098" max="8098" width="9" style="58" hidden="1"/>
    <col min="8099" max="8099" width="9.7109375" style="58" hidden="1"/>
    <col min="8100" max="8100" width="9.28515625" style="58" hidden="1"/>
    <col min="8101" max="8101" width="8.7109375" style="58" hidden="1"/>
    <col min="8102" max="8102" width="6.85546875" style="58" hidden="1"/>
    <col min="8103" max="8347" width="9.140625" style="58" hidden="1"/>
    <col min="8348" max="8348" width="3.7109375" style="58" hidden="1"/>
    <col min="8349" max="8349" width="4.5703125" style="58" hidden="1"/>
    <col min="8350" max="8350" width="5.85546875" style="58" hidden="1"/>
    <col min="8351" max="8351" width="36" style="58" hidden="1"/>
    <col min="8352" max="8352" width="9.7109375" style="58" hidden="1"/>
    <col min="8353" max="8353" width="11.85546875" style="58" hidden="1"/>
    <col min="8354" max="8354" width="9" style="58" hidden="1"/>
    <col min="8355" max="8355" width="9.7109375" style="58" hidden="1"/>
    <col min="8356" max="8356" width="9.28515625" style="58" hidden="1"/>
    <col min="8357" max="8357" width="8.7109375" style="58" hidden="1"/>
    <col min="8358" max="8358" width="6.85546875" style="58" hidden="1"/>
    <col min="8359" max="8603" width="9.140625" style="58" hidden="1"/>
    <col min="8604" max="8604" width="3.7109375" style="58" hidden="1"/>
    <col min="8605" max="8605" width="4.5703125" style="58" hidden="1"/>
    <col min="8606" max="8606" width="5.85546875" style="58" hidden="1"/>
    <col min="8607" max="8607" width="36" style="58" hidden="1"/>
    <col min="8608" max="8608" width="9.7109375" style="58" hidden="1"/>
    <col min="8609" max="8609" width="11.85546875" style="58" hidden="1"/>
    <col min="8610" max="8610" width="9" style="58" hidden="1"/>
    <col min="8611" max="8611" width="9.7109375" style="58" hidden="1"/>
    <col min="8612" max="8612" width="9.28515625" style="58" hidden="1"/>
    <col min="8613" max="8613" width="8.7109375" style="58" hidden="1"/>
    <col min="8614" max="8614" width="6.85546875" style="58" hidden="1"/>
    <col min="8615" max="8859" width="9.140625" style="58" hidden="1"/>
    <col min="8860" max="8860" width="3.7109375" style="58" hidden="1"/>
    <col min="8861" max="8861" width="4.5703125" style="58" hidden="1"/>
    <col min="8862" max="8862" width="5.85546875" style="58" hidden="1"/>
    <col min="8863" max="8863" width="36" style="58" hidden="1"/>
    <col min="8864" max="8864" width="9.7109375" style="58" hidden="1"/>
    <col min="8865" max="8865" width="11.85546875" style="58" hidden="1"/>
    <col min="8866" max="8866" width="9" style="58" hidden="1"/>
    <col min="8867" max="8867" width="9.7109375" style="58" hidden="1"/>
    <col min="8868" max="8868" width="9.28515625" style="58" hidden="1"/>
    <col min="8869" max="8869" width="8.7109375" style="58" hidden="1"/>
    <col min="8870" max="8870" width="6.85546875" style="58" hidden="1"/>
    <col min="8871" max="9115" width="9.140625" style="58" hidden="1"/>
    <col min="9116" max="9116" width="3.7109375" style="58" hidden="1"/>
    <col min="9117" max="9117" width="4.5703125" style="58" hidden="1"/>
    <col min="9118" max="9118" width="5.85546875" style="58" hidden="1"/>
    <col min="9119" max="9119" width="36" style="58" hidden="1"/>
    <col min="9120" max="9120" width="9.7109375" style="58" hidden="1"/>
    <col min="9121" max="9121" width="11.85546875" style="58" hidden="1"/>
    <col min="9122" max="9122" width="9" style="58" hidden="1"/>
    <col min="9123" max="9123" width="9.7109375" style="58" hidden="1"/>
    <col min="9124" max="9124" width="9.28515625" style="58" hidden="1"/>
    <col min="9125" max="9125" width="8.7109375" style="58" hidden="1"/>
    <col min="9126" max="9126" width="6.85546875" style="58" hidden="1"/>
    <col min="9127" max="9371" width="9.140625" style="58" hidden="1"/>
    <col min="9372" max="9372" width="3.7109375" style="58" hidden="1"/>
    <col min="9373" max="9373" width="4.5703125" style="58" hidden="1"/>
    <col min="9374" max="9374" width="5.85546875" style="58" hidden="1"/>
    <col min="9375" max="9375" width="36" style="58" hidden="1"/>
    <col min="9376" max="9376" width="9.7109375" style="58" hidden="1"/>
    <col min="9377" max="9377" width="11.85546875" style="58" hidden="1"/>
    <col min="9378" max="9378" width="9" style="58" hidden="1"/>
    <col min="9379" max="9379" width="9.7109375" style="58" hidden="1"/>
    <col min="9380" max="9380" width="9.28515625" style="58" hidden="1"/>
    <col min="9381" max="9381" width="8.7109375" style="58" hidden="1"/>
    <col min="9382" max="9382" width="6.85546875" style="58" hidden="1"/>
    <col min="9383" max="9627" width="9.140625" style="58" hidden="1"/>
    <col min="9628" max="9628" width="3.7109375" style="58" hidden="1"/>
    <col min="9629" max="9629" width="4.5703125" style="58" hidden="1"/>
    <col min="9630" max="9630" width="5.85546875" style="58" hidden="1"/>
    <col min="9631" max="9631" width="36" style="58" hidden="1"/>
    <col min="9632" max="9632" width="9.7109375" style="58" hidden="1"/>
    <col min="9633" max="9633" width="11.85546875" style="58" hidden="1"/>
    <col min="9634" max="9634" width="9" style="58" hidden="1"/>
    <col min="9635" max="9635" width="9.7109375" style="58" hidden="1"/>
    <col min="9636" max="9636" width="9.28515625" style="58" hidden="1"/>
    <col min="9637" max="9637" width="8.7109375" style="58" hidden="1"/>
    <col min="9638" max="9638" width="6.85546875" style="58" hidden="1"/>
    <col min="9639" max="9883" width="9.140625" style="58" hidden="1"/>
    <col min="9884" max="9884" width="3.7109375" style="58" hidden="1"/>
    <col min="9885" max="9885" width="4.5703125" style="58" hidden="1"/>
    <col min="9886" max="9886" width="5.85546875" style="58" hidden="1"/>
    <col min="9887" max="9887" width="36" style="58" hidden="1"/>
    <col min="9888" max="9888" width="9.7109375" style="58" hidden="1"/>
    <col min="9889" max="9889" width="11.85546875" style="58" hidden="1"/>
    <col min="9890" max="9890" width="9" style="58" hidden="1"/>
    <col min="9891" max="9891" width="9.7109375" style="58" hidden="1"/>
    <col min="9892" max="9892" width="9.28515625" style="58" hidden="1"/>
    <col min="9893" max="9893" width="8.7109375" style="58" hidden="1"/>
    <col min="9894" max="9894" width="6.85546875" style="58" hidden="1"/>
    <col min="9895" max="10139" width="9.140625" style="58" hidden="1"/>
    <col min="10140" max="10140" width="3.7109375" style="58" hidden="1"/>
    <col min="10141" max="10141" width="4.5703125" style="58" hidden="1"/>
    <col min="10142" max="10142" width="5.85546875" style="58" hidden="1"/>
    <col min="10143" max="10143" width="36" style="58" hidden="1"/>
    <col min="10144" max="10144" width="9.7109375" style="58" hidden="1"/>
    <col min="10145" max="10145" width="11.85546875" style="58" hidden="1"/>
    <col min="10146" max="10146" width="9" style="58" hidden="1"/>
    <col min="10147" max="10147" width="9.7109375" style="58" hidden="1"/>
    <col min="10148" max="10148" width="9.28515625" style="58" hidden="1"/>
    <col min="10149" max="10149" width="8.7109375" style="58" hidden="1"/>
    <col min="10150" max="10150" width="6.85546875" style="58" hidden="1"/>
    <col min="10151" max="10395" width="9.140625" style="58" hidden="1"/>
    <col min="10396" max="10396" width="3.7109375" style="58" hidden="1"/>
    <col min="10397" max="10397" width="4.5703125" style="58" hidden="1"/>
    <col min="10398" max="10398" width="5.85546875" style="58" hidden="1"/>
    <col min="10399" max="10399" width="36" style="58" hidden="1"/>
    <col min="10400" max="10400" width="9.7109375" style="58" hidden="1"/>
    <col min="10401" max="10401" width="11.85546875" style="58" hidden="1"/>
    <col min="10402" max="10402" width="9" style="58" hidden="1"/>
    <col min="10403" max="10403" width="9.7109375" style="58" hidden="1"/>
    <col min="10404" max="10404" width="9.28515625" style="58" hidden="1"/>
    <col min="10405" max="10405" width="8.7109375" style="58" hidden="1"/>
    <col min="10406" max="10406" width="6.85546875" style="58" hidden="1"/>
    <col min="10407" max="10651" width="9.140625" style="58" hidden="1"/>
    <col min="10652" max="10652" width="3.7109375" style="58" hidden="1"/>
    <col min="10653" max="10653" width="4.5703125" style="58" hidden="1"/>
    <col min="10654" max="10654" width="5.85546875" style="58" hidden="1"/>
    <col min="10655" max="10655" width="36" style="58" hidden="1"/>
    <col min="10656" max="10656" width="9.7109375" style="58" hidden="1"/>
    <col min="10657" max="10657" width="11.85546875" style="58" hidden="1"/>
    <col min="10658" max="10658" width="9" style="58" hidden="1"/>
    <col min="10659" max="10659" width="9.7109375" style="58" hidden="1"/>
    <col min="10660" max="10660" width="9.28515625" style="58" hidden="1"/>
    <col min="10661" max="10661" width="8.7109375" style="58" hidden="1"/>
    <col min="10662" max="10662" width="6.85546875" style="58" hidden="1"/>
    <col min="10663" max="10907" width="9.140625" style="58" hidden="1"/>
    <col min="10908" max="10908" width="3.7109375" style="58" hidden="1"/>
    <col min="10909" max="10909" width="4.5703125" style="58" hidden="1"/>
    <col min="10910" max="10910" width="5.85546875" style="58" hidden="1"/>
    <col min="10911" max="10911" width="36" style="58" hidden="1"/>
    <col min="10912" max="10912" width="9.7109375" style="58" hidden="1"/>
    <col min="10913" max="10913" width="11.85546875" style="58" hidden="1"/>
    <col min="10914" max="10914" width="9" style="58" hidden="1"/>
    <col min="10915" max="10915" width="9.7109375" style="58" hidden="1"/>
    <col min="10916" max="10916" width="9.28515625" style="58" hidden="1"/>
    <col min="10917" max="10917" width="8.7109375" style="58" hidden="1"/>
    <col min="10918" max="10918" width="6.85546875" style="58" hidden="1"/>
    <col min="10919" max="11163" width="9.140625" style="58" hidden="1"/>
    <col min="11164" max="11164" width="3.7109375" style="58" hidden="1"/>
    <col min="11165" max="11165" width="4.5703125" style="58" hidden="1"/>
    <col min="11166" max="11166" width="5.85546875" style="58" hidden="1"/>
    <col min="11167" max="11167" width="36" style="58" hidden="1"/>
    <col min="11168" max="11168" width="9.7109375" style="58" hidden="1"/>
    <col min="11169" max="11169" width="11.85546875" style="58" hidden="1"/>
    <col min="11170" max="11170" width="9" style="58" hidden="1"/>
    <col min="11171" max="11171" width="9.7109375" style="58" hidden="1"/>
    <col min="11172" max="11172" width="9.28515625" style="58" hidden="1"/>
    <col min="11173" max="11173" width="8.7109375" style="58" hidden="1"/>
    <col min="11174" max="11174" width="6.85546875" style="58" hidden="1"/>
    <col min="11175" max="11419" width="9.140625" style="58" hidden="1"/>
    <col min="11420" max="11420" width="3.7109375" style="58" hidden="1"/>
    <col min="11421" max="11421" width="4.5703125" style="58" hidden="1"/>
    <col min="11422" max="11422" width="5.85546875" style="58" hidden="1"/>
    <col min="11423" max="11423" width="36" style="58" hidden="1"/>
    <col min="11424" max="11424" width="9.7109375" style="58" hidden="1"/>
    <col min="11425" max="11425" width="11.85546875" style="58" hidden="1"/>
    <col min="11426" max="11426" width="9" style="58" hidden="1"/>
    <col min="11427" max="11427" width="9.7109375" style="58" hidden="1"/>
    <col min="11428" max="11428" width="9.28515625" style="58" hidden="1"/>
    <col min="11429" max="11429" width="8.7109375" style="58" hidden="1"/>
    <col min="11430" max="11430" width="6.85546875" style="58" hidden="1"/>
    <col min="11431" max="11675" width="9.140625" style="58" hidden="1"/>
    <col min="11676" max="11676" width="3.7109375" style="58" hidden="1"/>
    <col min="11677" max="11677" width="4.5703125" style="58" hidden="1"/>
    <col min="11678" max="11678" width="5.85546875" style="58" hidden="1"/>
    <col min="11679" max="11679" width="36" style="58" hidden="1"/>
    <col min="11680" max="11680" width="9.7109375" style="58" hidden="1"/>
    <col min="11681" max="11681" width="11.85546875" style="58" hidden="1"/>
    <col min="11682" max="11682" width="9" style="58" hidden="1"/>
    <col min="11683" max="11683" width="9.7109375" style="58" hidden="1"/>
    <col min="11684" max="11684" width="9.28515625" style="58" hidden="1"/>
    <col min="11685" max="11685" width="8.7109375" style="58" hidden="1"/>
    <col min="11686" max="11686" width="6.85546875" style="58" hidden="1"/>
    <col min="11687" max="11931" width="9.140625" style="58" hidden="1"/>
    <col min="11932" max="11932" width="3.7109375" style="58" hidden="1"/>
    <col min="11933" max="11933" width="4.5703125" style="58" hidden="1"/>
    <col min="11934" max="11934" width="5.85546875" style="58" hidden="1"/>
    <col min="11935" max="11935" width="36" style="58" hidden="1"/>
    <col min="11936" max="11936" width="9.7109375" style="58" hidden="1"/>
    <col min="11937" max="11937" width="11.85546875" style="58" hidden="1"/>
    <col min="11938" max="11938" width="9" style="58" hidden="1"/>
    <col min="11939" max="11939" width="9.7109375" style="58" hidden="1"/>
    <col min="11940" max="11940" width="9.28515625" style="58" hidden="1"/>
    <col min="11941" max="11941" width="8.7109375" style="58" hidden="1"/>
    <col min="11942" max="11942" width="6.85546875" style="58" hidden="1"/>
    <col min="11943" max="12187" width="9.140625" style="58" hidden="1"/>
    <col min="12188" max="12188" width="3.7109375" style="58" hidden="1"/>
    <col min="12189" max="12189" width="4.5703125" style="58" hidden="1"/>
    <col min="12190" max="12190" width="5.85546875" style="58" hidden="1"/>
    <col min="12191" max="12191" width="36" style="58" hidden="1"/>
    <col min="12192" max="12192" width="9.7109375" style="58" hidden="1"/>
    <col min="12193" max="12193" width="11.85546875" style="58" hidden="1"/>
    <col min="12194" max="12194" width="9" style="58" hidden="1"/>
    <col min="12195" max="12195" width="9.7109375" style="58" hidden="1"/>
    <col min="12196" max="12196" width="9.28515625" style="58" hidden="1"/>
    <col min="12197" max="12197" width="8.7109375" style="58" hidden="1"/>
    <col min="12198" max="12198" width="6.85546875" style="58" hidden="1"/>
    <col min="12199" max="12443" width="9.140625" style="58" hidden="1"/>
    <col min="12444" max="12444" width="3.7109375" style="58" hidden="1"/>
    <col min="12445" max="12445" width="4.5703125" style="58" hidden="1"/>
    <col min="12446" max="12446" width="5.85546875" style="58" hidden="1"/>
    <col min="12447" max="12447" width="36" style="58" hidden="1"/>
    <col min="12448" max="12448" width="9.7109375" style="58" hidden="1"/>
    <col min="12449" max="12449" width="11.85546875" style="58" hidden="1"/>
    <col min="12450" max="12450" width="9" style="58" hidden="1"/>
    <col min="12451" max="12451" width="9.7109375" style="58" hidden="1"/>
    <col min="12452" max="12452" width="9.28515625" style="58" hidden="1"/>
    <col min="12453" max="12453" width="8.7109375" style="58" hidden="1"/>
    <col min="12454" max="12454" width="6.85546875" style="58" hidden="1"/>
    <col min="12455" max="12699" width="9.140625" style="58" hidden="1"/>
    <col min="12700" max="12700" width="3.7109375" style="58" hidden="1"/>
    <col min="12701" max="12701" width="4.5703125" style="58" hidden="1"/>
    <col min="12702" max="12702" width="5.85546875" style="58" hidden="1"/>
    <col min="12703" max="12703" width="36" style="58" hidden="1"/>
    <col min="12704" max="12704" width="9.7109375" style="58" hidden="1"/>
    <col min="12705" max="12705" width="11.85546875" style="58" hidden="1"/>
    <col min="12706" max="12706" width="9" style="58" hidden="1"/>
    <col min="12707" max="12707" width="9.7109375" style="58" hidden="1"/>
    <col min="12708" max="12708" width="9.28515625" style="58" hidden="1"/>
    <col min="12709" max="12709" width="8.7109375" style="58" hidden="1"/>
    <col min="12710" max="12710" width="6.85546875" style="58" hidden="1"/>
    <col min="12711" max="12955" width="9.140625" style="58" hidden="1"/>
    <col min="12956" max="12956" width="3.7109375" style="58" hidden="1"/>
    <col min="12957" max="12957" width="4.5703125" style="58" hidden="1"/>
    <col min="12958" max="12958" width="5.85546875" style="58" hidden="1"/>
    <col min="12959" max="12959" width="36" style="58" hidden="1"/>
    <col min="12960" max="12960" width="9.7109375" style="58" hidden="1"/>
    <col min="12961" max="12961" width="11.85546875" style="58" hidden="1"/>
    <col min="12962" max="12962" width="9" style="58" hidden="1"/>
    <col min="12963" max="12963" width="9.7109375" style="58" hidden="1"/>
    <col min="12964" max="12964" width="9.28515625" style="58" hidden="1"/>
    <col min="12965" max="12965" width="8.7109375" style="58" hidden="1"/>
    <col min="12966" max="12966" width="6.85546875" style="58" hidden="1"/>
    <col min="12967" max="13211" width="9.140625" style="58" hidden="1"/>
    <col min="13212" max="13212" width="3.7109375" style="58" hidden="1"/>
    <col min="13213" max="13213" width="4.5703125" style="58" hidden="1"/>
    <col min="13214" max="13214" width="5.85546875" style="58" hidden="1"/>
    <col min="13215" max="13215" width="36" style="58" hidden="1"/>
    <col min="13216" max="13216" width="9.7109375" style="58" hidden="1"/>
    <col min="13217" max="13217" width="11.85546875" style="58" hidden="1"/>
    <col min="13218" max="13218" width="9" style="58" hidden="1"/>
    <col min="13219" max="13219" width="9.7109375" style="58" hidden="1"/>
    <col min="13220" max="13220" width="9.28515625" style="58" hidden="1"/>
    <col min="13221" max="13221" width="8.7109375" style="58" hidden="1"/>
    <col min="13222" max="13222" width="6.85546875" style="58" hidden="1"/>
    <col min="13223" max="13467" width="9.140625" style="58" hidden="1"/>
    <col min="13468" max="13468" width="3.7109375" style="58" hidden="1"/>
    <col min="13469" max="13469" width="4.5703125" style="58" hidden="1"/>
    <col min="13470" max="13470" width="5.85546875" style="58" hidden="1"/>
    <col min="13471" max="13471" width="36" style="58" hidden="1"/>
    <col min="13472" max="13472" width="9.7109375" style="58" hidden="1"/>
    <col min="13473" max="13473" width="11.85546875" style="58" hidden="1"/>
    <col min="13474" max="13474" width="9" style="58" hidden="1"/>
    <col min="13475" max="13475" width="9.7109375" style="58" hidden="1"/>
    <col min="13476" max="13476" width="9.28515625" style="58" hidden="1"/>
    <col min="13477" max="13477" width="8.7109375" style="58" hidden="1"/>
    <col min="13478" max="13478" width="6.85546875" style="58" hidden="1"/>
    <col min="13479" max="13723" width="9.140625" style="58" hidden="1"/>
    <col min="13724" max="13724" width="3.7109375" style="58" hidden="1"/>
    <col min="13725" max="13725" width="4.5703125" style="58" hidden="1"/>
    <col min="13726" max="13726" width="5.85546875" style="58" hidden="1"/>
    <col min="13727" max="13727" width="36" style="58" hidden="1"/>
    <col min="13728" max="13728" width="9.7109375" style="58" hidden="1"/>
    <col min="13729" max="13729" width="11.85546875" style="58" hidden="1"/>
    <col min="13730" max="13730" width="9" style="58" hidden="1"/>
    <col min="13731" max="13731" width="9.7109375" style="58" hidden="1"/>
    <col min="13732" max="13732" width="9.28515625" style="58" hidden="1"/>
    <col min="13733" max="13733" width="8.7109375" style="58" hidden="1"/>
    <col min="13734" max="13734" width="6.85546875" style="58" hidden="1"/>
    <col min="13735" max="13979" width="9.140625" style="58" hidden="1"/>
    <col min="13980" max="13980" width="3.7109375" style="58" hidden="1"/>
    <col min="13981" max="13981" width="4.5703125" style="58" hidden="1"/>
    <col min="13982" max="13982" width="5.85546875" style="58" hidden="1"/>
    <col min="13983" max="13983" width="36" style="58" hidden="1"/>
    <col min="13984" max="13984" width="9.7109375" style="58" hidden="1"/>
    <col min="13985" max="13985" width="11.85546875" style="58" hidden="1"/>
    <col min="13986" max="13986" width="9" style="58" hidden="1"/>
    <col min="13987" max="13987" width="9.7109375" style="58" hidden="1"/>
    <col min="13988" max="13988" width="9.28515625" style="58" hidden="1"/>
    <col min="13989" max="13989" width="8.7109375" style="58" hidden="1"/>
    <col min="13990" max="13990" width="6.85546875" style="58" hidden="1"/>
    <col min="13991" max="14235" width="9.140625" style="58" hidden="1"/>
    <col min="14236" max="14236" width="3.7109375" style="58" hidden="1"/>
    <col min="14237" max="14237" width="4.5703125" style="58" hidden="1"/>
    <col min="14238" max="14238" width="5.85546875" style="58" hidden="1"/>
    <col min="14239" max="14239" width="36" style="58" hidden="1"/>
    <col min="14240" max="14240" width="9.7109375" style="58" hidden="1"/>
    <col min="14241" max="14241" width="11.85546875" style="58" hidden="1"/>
    <col min="14242" max="14242" width="9" style="58" hidden="1"/>
    <col min="14243" max="14243" width="9.7109375" style="58" hidden="1"/>
    <col min="14244" max="14244" width="9.28515625" style="58" hidden="1"/>
    <col min="14245" max="14245" width="8.7109375" style="58" hidden="1"/>
    <col min="14246" max="14246" width="6.85546875" style="58" hidden="1"/>
    <col min="14247" max="14491" width="9.140625" style="58" hidden="1"/>
    <col min="14492" max="14492" width="3.7109375" style="58" hidden="1"/>
    <col min="14493" max="14493" width="4.5703125" style="58" hidden="1"/>
    <col min="14494" max="14494" width="5.85546875" style="58" hidden="1"/>
    <col min="14495" max="14495" width="36" style="58" hidden="1"/>
    <col min="14496" max="14496" width="9.7109375" style="58" hidden="1"/>
    <col min="14497" max="14497" width="11.85546875" style="58" hidden="1"/>
    <col min="14498" max="14498" width="9" style="58" hidden="1"/>
    <col min="14499" max="14499" width="9.7109375" style="58" hidden="1"/>
    <col min="14500" max="14500" width="9.28515625" style="58" hidden="1"/>
    <col min="14501" max="14501" width="8.7109375" style="58" hidden="1"/>
    <col min="14502" max="14502" width="6.85546875" style="58" hidden="1"/>
    <col min="14503" max="14747" width="9.140625" style="58" hidden="1"/>
    <col min="14748" max="14748" width="3.7109375" style="58" hidden="1"/>
    <col min="14749" max="14749" width="4.5703125" style="58" hidden="1"/>
    <col min="14750" max="14750" width="5.85546875" style="58" hidden="1"/>
    <col min="14751" max="14751" width="36" style="58" hidden="1"/>
    <col min="14752" max="14752" width="9.7109375" style="58" hidden="1"/>
    <col min="14753" max="14753" width="11.85546875" style="58" hidden="1"/>
    <col min="14754" max="14754" width="9" style="58" hidden="1"/>
    <col min="14755" max="14755" width="9.7109375" style="58" hidden="1"/>
    <col min="14756" max="14756" width="9.28515625" style="58" hidden="1"/>
    <col min="14757" max="14757" width="8.7109375" style="58" hidden="1"/>
    <col min="14758" max="14758" width="6.85546875" style="58" hidden="1"/>
    <col min="14759" max="15003" width="9.140625" style="58" hidden="1"/>
    <col min="15004" max="15004" width="3.7109375" style="58" hidden="1"/>
    <col min="15005" max="15005" width="4.5703125" style="58" hidden="1"/>
    <col min="15006" max="15006" width="5.85546875" style="58" hidden="1"/>
    <col min="15007" max="15007" width="36" style="58" hidden="1"/>
    <col min="15008" max="15008" width="9.7109375" style="58" hidden="1"/>
    <col min="15009" max="15009" width="11.85546875" style="58" hidden="1"/>
    <col min="15010" max="15010" width="9" style="58" hidden="1"/>
    <col min="15011" max="15011" width="9.7109375" style="58" hidden="1"/>
    <col min="15012" max="15012" width="9.28515625" style="58" hidden="1"/>
    <col min="15013" max="15013" width="8.7109375" style="58" hidden="1"/>
    <col min="15014" max="15014" width="6.85546875" style="58" hidden="1"/>
    <col min="15015" max="15259" width="9.140625" style="58" hidden="1"/>
    <col min="15260" max="15260" width="3.7109375" style="58" hidden="1"/>
    <col min="15261" max="15261" width="4.5703125" style="58" hidden="1"/>
    <col min="15262" max="15262" width="5.85546875" style="58" hidden="1"/>
    <col min="15263" max="15263" width="36" style="58" hidden="1"/>
    <col min="15264" max="15264" width="9.7109375" style="58" hidden="1"/>
    <col min="15265" max="15265" width="11.85546875" style="58" hidden="1"/>
    <col min="15266" max="15266" width="9" style="58" hidden="1"/>
    <col min="15267" max="15267" width="9.7109375" style="58" hidden="1"/>
    <col min="15268" max="15268" width="9.28515625" style="58" hidden="1"/>
    <col min="15269" max="15269" width="8.7109375" style="58" hidden="1"/>
    <col min="15270" max="15270" width="6.85546875" style="58" hidden="1"/>
    <col min="15271" max="15515" width="9.140625" style="58" hidden="1"/>
    <col min="15516" max="15516" width="3.7109375" style="58" hidden="1"/>
    <col min="15517" max="15517" width="4.5703125" style="58" hidden="1"/>
    <col min="15518" max="15518" width="5.85546875" style="58" hidden="1"/>
    <col min="15519" max="15519" width="36" style="58" hidden="1"/>
    <col min="15520" max="15520" width="9.7109375" style="58" hidden="1"/>
    <col min="15521" max="15521" width="11.85546875" style="58" hidden="1"/>
    <col min="15522" max="15522" width="9" style="58" hidden="1"/>
    <col min="15523" max="15523" width="9.7109375" style="58" hidden="1"/>
    <col min="15524" max="15524" width="9.28515625" style="58" hidden="1"/>
    <col min="15525" max="15525" width="8.7109375" style="58" hidden="1"/>
    <col min="15526" max="15526" width="6.85546875" style="58" hidden="1"/>
    <col min="15527" max="15771" width="9.140625" style="58" hidden="1"/>
    <col min="15772" max="15772" width="3.7109375" style="58" hidden="1"/>
    <col min="15773" max="15773" width="4.5703125" style="58" hidden="1"/>
    <col min="15774" max="15774" width="5.85546875" style="58" hidden="1"/>
    <col min="15775" max="15775" width="36" style="58" hidden="1"/>
    <col min="15776" max="15776" width="9.7109375" style="58" hidden="1"/>
    <col min="15777" max="15777" width="11.85546875" style="58" hidden="1"/>
    <col min="15778" max="15778" width="9" style="58" hidden="1"/>
    <col min="15779" max="15779" width="9.7109375" style="58" hidden="1"/>
    <col min="15780" max="15780" width="9.28515625" style="58" hidden="1"/>
    <col min="15781" max="15781" width="8.7109375" style="58" hidden="1"/>
    <col min="15782" max="15782" width="6.85546875" style="58" hidden="1"/>
    <col min="15783" max="16027" width="9.140625" style="58" hidden="1"/>
    <col min="16028" max="16028" width="3.7109375" style="58" hidden="1"/>
    <col min="16029" max="16029" width="4.5703125" style="58" hidden="1"/>
    <col min="16030" max="16030" width="5.85546875" style="58" hidden="1"/>
    <col min="16031" max="16031" width="36" style="58" hidden="1"/>
    <col min="16032" max="16032" width="9.7109375" style="58" hidden="1"/>
    <col min="16033" max="16033" width="11.85546875" style="58" hidden="1"/>
    <col min="16034" max="16034" width="9" style="58" hidden="1"/>
    <col min="16035" max="16035" width="9.7109375" style="58" hidden="1"/>
    <col min="16036" max="16036" width="9.28515625" style="58" hidden="1"/>
    <col min="16037" max="16037" width="8.7109375" style="58" hidden="1"/>
    <col min="16038" max="16038" width="6.85546875" style="58" hidden="1"/>
    <col min="16039" max="16283" width="9.140625" style="58" hidden="1"/>
    <col min="16284" max="16384" width="3.7109375" style="58" hidden="1"/>
  </cols>
  <sheetData>
    <row r="1" spans="2:10" x14ac:dyDescent="0.3">
      <c r="D1" s="60"/>
      <c r="H1" s="245"/>
      <c r="I1" s="245"/>
      <c r="J1" s="245"/>
    </row>
    <row r="2" spans="2:10" ht="41.25" customHeight="1" x14ac:dyDescent="0.3">
      <c r="B2" s="238" t="s">
        <v>67</v>
      </c>
      <c r="C2" s="226"/>
      <c r="D2" s="226"/>
      <c r="E2" s="226"/>
      <c r="F2" s="226"/>
      <c r="G2" s="226"/>
      <c r="H2" s="226"/>
      <c r="I2" s="226"/>
      <c r="J2" s="226"/>
    </row>
    <row r="3" spans="2:10" ht="22.5" customHeight="1" x14ac:dyDescent="0.3">
      <c r="B3" s="102"/>
      <c r="C3" s="103"/>
      <c r="D3" s="103"/>
      <c r="E3" s="103"/>
      <c r="F3" s="103"/>
      <c r="G3" s="103"/>
      <c r="H3" s="103"/>
      <c r="I3" s="103"/>
      <c r="J3" s="103"/>
    </row>
    <row r="4" spans="2:10" ht="18.75" customHeight="1" x14ac:dyDescent="0.3">
      <c r="B4" s="240"/>
      <c r="C4" s="240"/>
      <c r="D4" s="240"/>
      <c r="E4" s="240"/>
      <c r="F4" s="240"/>
      <c r="G4" s="240"/>
      <c r="H4" s="240"/>
      <c r="I4" s="240"/>
      <c r="J4" s="240"/>
    </row>
    <row r="5" spans="2:10" ht="15.75" customHeight="1" x14ac:dyDescent="0.3">
      <c r="B5" s="241" t="s">
        <v>92</v>
      </c>
      <c r="C5" s="241"/>
      <c r="D5" s="241"/>
      <c r="E5" s="241"/>
      <c r="F5" s="241"/>
      <c r="G5" s="241"/>
      <c r="H5" s="241"/>
      <c r="I5" s="241"/>
      <c r="J5" s="241"/>
    </row>
    <row r="6" spans="2:10" ht="11.25" customHeight="1" x14ac:dyDescent="0.3">
      <c r="B6" s="85"/>
      <c r="C6" s="85"/>
      <c r="D6" s="239"/>
      <c r="E6" s="239"/>
      <c r="F6" s="239"/>
      <c r="G6" s="239"/>
      <c r="H6" s="239"/>
      <c r="I6" s="239"/>
      <c r="J6" s="239"/>
    </row>
    <row r="7" spans="2:10" ht="14.25" x14ac:dyDescent="0.3">
      <c r="B7" s="65"/>
      <c r="C7" s="65"/>
      <c r="D7" s="69" t="s">
        <v>69</v>
      </c>
      <c r="E7" s="243">
        <f>F19</f>
        <v>0</v>
      </c>
      <c r="F7" s="243"/>
      <c r="G7" s="86"/>
      <c r="H7" s="86"/>
      <c r="I7" s="86"/>
      <c r="J7" s="86"/>
    </row>
    <row r="8" spans="2:10" ht="14.25" x14ac:dyDescent="0.3">
      <c r="B8" s="65"/>
      <c r="C8" s="65"/>
      <c r="D8" s="69" t="s">
        <v>5</v>
      </c>
      <c r="E8" s="244">
        <f>J15</f>
        <v>0</v>
      </c>
      <c r="F8" s="244"/>
      <c r="G8" s="86"/>
      <c r="H8" s="86"/>
      <c r="I8" s="86"/>
      <c r="J8" s="86"/>
    </row>
    <row r="9" spans="2:10" ht="14.25" x14ac:dyDescent="0.3">
      <c r="B9" s="65"/>
      <c r="C9" s="65"/>
      <c r="D9" s="65"/>
      <c r="E9" s="65"/>
      <c r="F9" s="65"/>
      <c r="G9" s="87"/>
      <c r="H9" s="87"/>
      <c r="I9" s="87"/>
      <c r="J9" s="87"/>
    </row>
    <row r="10" spans="2:10" x14ac:dyDescent="0.3">
      <c r="B10" s="242" t="s">
        <v>6</v>
      </c>
      <c r="C10" s="242" t="s">
        <v>91</v>
      </c>
      <c r="D10" s="242" t="s">
        <v>7</v>
      </c>
      <c r="E10" s="242"/>
      <c r="F10" s="242" t="s">
        <v>83</v>
      </c>
      <c r="G10" s="242" t="s">
        <v>8</v>
      </c>
      <c r="H10" s="242"/>
      <c r="I10" s="242"/>
      <c r="J10" s="242" t="s">
        <v>9</v>
      </c>
    </row>
    <row r="11" spans="2:10" x14ac:dyDescent="0.3">
      <c r="B11" s="242"/>
      <c r="C11" s="242"/>
      <c r="D11" s="242"/>
      <c r="E11" s="242"/>
      <c r="F11" s="242"/>
      <c r="G11" s="101" t="s">
        <v>84</v>
      </c>
      <c r="H11" s="101" t="s">
        <v>85</v>
      </c>
      <c r="I11" s="101" t="s">
        <v>86</v>
      </c>
      <c r="J11" s="242"/>
    </row>
    <row r="12" spans="2:10" ht="17.25" customHeight="1" x14ac:dyDescent="0.3">
      <c r="B12" s="75">
        <f>IF(F12=0,0,IF(COUNTBLANK(F12)=1,0,COUNTA($F$12:F12)))</f>
        <v>0</v>
      </c>
      <c r="C12" s="88">
        <f>IF(B12=0,0,CONCATENATE("Att-",B12))</f>
        <v>0</v>
      </c>
      <c r="D12" s="235">
        <f>'Lokālā tāme Nr.1'!N4</f>
        <v>0</v>
      </c>
      <c r="E12" s="235"/>
      <c r="F12" s="147">
        <f>'1a'!P495</f>
        <v>0</v>
      </c>
      <c r="G12" s="140">
        <f>'1a'!M495</f>
        <v>0</v>
      </c>
      <c r="H12" s="140">
        <f>'1a'!N495</f>
        <v>0</v>
      </c>
      <c r="I12" s="140">
        <f>'1a'!O495</f>
        <v>0</v>
      </c>
      <c r="J12" s="148">
        <f>'1a'!L495</f>
        <v>0</v>
      </c>
    </row>
    <row r="13" spans="2:10" ht="17.25" customHeight="1" x14ac:dyDescent="0.3">
      <c r="B13" s="75">
        <f>IF(F13=0,0,IF(COUNTBLANK(F13)=1,0,COUNTA($F$12:F13)))</f>
        <v>0</v>
      </c>
      <c r="C13" s="88">
        <f>IF(B13=0,0,CONCATENATE("Att-",B13))</f>
        <v>0</v>
      </c>
      <c r="D13" s="235">
        <f>'Lokālā tāme Nr.2'!N4</f>
        <v>0</v>
      </c>
      <c r="E13" s="235"/>
      <c r="F13" s="153">
        <f>'2a'!P495</f>
        <v>0</v>
      </c>
      <c r="G13" s="140">
        <f>'2a'!M495</f>
        <v>0</v>
      </c>
      <c r="H13" s="140">
        <f>'2a'!N495</f>
        <v>0</v>
      </c>
      <c r="I13" s="140">
        <f>'2a'!O495</f>
        <v>0</v>
      </c>
      <c r="J13" s="148">
        <f>'2a'!L495</f>
        <v>0</v>
      </c>
    </row>
    <row r="14" spans="2:10" ht="17.25" customHeight="1" x14ac:dyDescent="0.3">
      <c r="B14" s="75">
        <f>IF(F14=0,0,IF(COUNTBLANK(F14)=1,0,COUNTA($F$12:F14)))</f>
        <v>0</v>
      </c>
      <c r="C14" s="88">
        <f>IF(B14=0,0,CONCATENATE("Att-",B14))</f>
        <v>0</v>
      </c>
      <c r="D14" s="235">
        <f>'Lokālā tāme Nr.2'!N4</f>
        <v>0</v>
      </c>
      <c r="E14" s="235"/>
      <c r="F14" s="140">
        <f>'3a'!P495</f>
        <v>0</v>
      </c>
      <c r="G14" s="140">
        <f>'3a'!M495</f>
        <v>0</v>
      </c>
      <c r="H14" s="140">
        <f>'3a'!N495</f>
        <v>0</v>
      </c>
      <c r="I14" s="140">
        <f>'3a'!O495</f>
        <v>0</v>
      </c>
      <c r="J14" s="148">
        <f>'3a'!L495</f>
        <v>0</v>
      </c>
    </row>
    <row r="15" spans="2:10" ht="17.25" customHeight="1" x14ac:dyDescent="0.3">
      <c r="B15" s="234" t="s">
        <v>10</v>
      </c>
      <c r="C15" s="234"/>
      <c r="D15" s="234"/>
      <c r="E15" s="234"/>
      <c r="F15" s="141">
        <f>SUM(F12:F14)</f>
        <v>0</v>
      </c>
      <c r="G15" s="141">
        <f>SUM(G12:G14)</f>
        <v>0</v>
      </c>
      <c r="H15" s="141">
        <f>SUM(H12:H14)</f>
        <v>0</v>
      </c>
      <c r="I15" s="141">
        <f>SUM(I12:I14)</f>
        <v>0</v>
      </c>
      <c r="J15" s="152">
        <f>SUM(J12:J14)</f>
        <v>0</v>
      </c>
    </row>
    <row r="16" spans="2:10" ht="17.25" customHeight="1" x14ac:dyDescent="0.3">
      <c r="B16" s="234" t="s">
        <v>114</v>
      </c>
      <c r="C16" s="234"/>
      <c r="D16" s="234"/>
      <c r="E16" s="107">
        <f>'Kopssavilkums a+c'!E19</f>
        <v>0</v>
      </c>
      <c r="F16" s="141">
        <f>ROUND(F15*$E16,2)</f>
        <v>0</v>
      </c>
      <c r="G16" s="89"/>
      <c r="H16" s="89"/>
      <c r="I16" s="89"/>
      <c r="J16" s="89"/>
    </row>
    <row r="17" spans="2:10" ht="17.25" customHeight="1" x14ac:dyDescent="0.3">
      <c r="B17" s="233" t="s">
        <v>115</v>
      </c>
      <c r="C17" s="233"/>
      <c r="D17" s="233"/>
      <c r="E17" s="107">
        <f>'Kopssavilkums a+c'!E20</f>
        <v>0</v>
      </c>
      <c r="F17" s="141">
        <f>ROUND(F16*$E17,2)</f>
        <v>0</v>
      </c>
      <c r="G17" s="89"/>
      <c r="H17" s="89"/>
      <c r="I17" s="89"/>
      <c r="J17" s="89"/>
    </row>
    <row r="18" spans="2:10" ht="17.25" customHeight="1" x14ac:dyDescent="0.3">
      <c r="B18" s="234" t="s">
        <v>116</v>
      </c>
      <c r="C18" s="234"/>
      <c r="D18" s="234"/>
      <c r="E18" s="107">
        <f>'Kopssavilkums a+c'!E21</f>
        <v>0</v>
      </c>
      <c r="F18" s="141">
        <f>ROUND(F15*$E18,2)</f>
        <v>0</v>
      </c>
      <c r="G18" s="89"/>
      <c r="H18" s="89"/>
      <c r="I18" s="89"/>
      <c r="J18" s="89"/>
    </row>
    <row r="19" spans="2:10" ht="17.25" customHeight="1" x14ac:dyDescent="0.3">
      <c r="B19" s="234" t="s">
        <v>45</v>
      </c>
      <c r="C19" s="234"/>
      <c r="D19" s="234"/>
      <c r="E19" s="236"/>
      <c r="F19" s="141">
        <f>SUM(F15:F18)-F17</f>
        <v>0</v>
      </c>
      <c r="G19" s="89"/>
      <c r="H19" s="89"/>
      <c r="I19" s="89"/>
      <c r="J19" s="89"/>
    </row>
    <row r="20" spans="2:10" ht="14.25" x14ac:dyDescent="0.3">
      <c r="B20" s="62"/>
      <c r="C20" s="62"/>
      <c r="D20" s="62"/>
      <c r="E20" s="62"/>
      <c r="F20" s="62"/>
      <c r="G20" s="62"/>
      <c r="H20" s="104"/>
      <c r="I20" s="62"/>
      <c r="J20" s="62"/>
    </row>
    <row r="21" spans="2:10" ht="27" hidden="1" customHeight="1" x14ac:dyDescent="0.3">
      <c r="B21" s="62"/>
      <c r="C21" s="62"/>
      <c r="D21" s="105"/>
      <c r="E21" s="105"/>
      <c r="F21" s="105"/>
      <c r="G21" s="106"/>
      <c r="H21" s="106"/>
      <c r="I21" s="106"/>
      <c r="J21" s="106"/>
    </row>
    <row r="22" spans="2:10" ht="14.25" hidden="1" x14ac:dyDescent="0.3">
      <c r="B22" s="62"/>
      <c r="C22" s="62"/>
      <c r="D22" s="62"/>
      <c r="E22" s="62"/>
      <c r="F22" s="62"/>
      <c r="G22" s="62"/>
      <c r="H22" s="62"/>
      <c r="I22" s="62"/>
      <c r="J22" s="62"/>
    </row>
    <row r="23" spans="2:10" ht="14.25" hidden="1" x14ac:dyDescent="0.3">
      <c r="B23" s="62"/>
      <c r="C23" s="62"/>
      <c r="D23" s="62"/>
      <c r="E23" s="62"/>
      <c r="F23" s="62"/>
      <c r="G23" s="62"/>
      <c r="H23" s="62"/>
      <c r="I23" s="62"/>
      <c r="J23" s="62"/>
    </row>
    <row r="24" spans="2:10" ht="14.25" hidden="1" x14ac:dyDescent="0.3">
      <c r="B24" s="62"/>
      <c r="C24" s="62"/>
      <c r="D24" s="62"/>
      <c r="E24" s="62"/>
      <c r="F24" s="62"/>
      <c r="G24" s="62"/>
      <c r="H24" s="62"/>
      <c r="I24" s="62"/>
      <c r="J24" s="62"/>
    </row>
    <row r="25" spans="2:10" ht="14.25" hidden="1" x14ac:dyDescent="0.3">
      <c r="B25" s="62"/>
      <c r="C25" s="62"/>
      <c r="D25" s="62"/>
      <c r="E25" s="62"/>
      <c r="F25" s="62"/>
      <c r="G25" s="62"/>
      <c r="H25" s="62"/>
      <c r="I25" s="62"/>
      <c r="J25" s="62"/>
    </row>
    <row r="26" spans="2:10" ht="14.25" hidden="1" x14ac:dyDescent="0.3">
      <c r="B26" s="62"/>
      <c r="C26" s="62"/>
      <c r="D26" s="62"/>
      <c r="E26" s="62"/>
      <c r="F26" s="62"/>
      <c r="G26" s="62"/>
      <c r="H26" s="62"/>
      <c r="I26" s="62"/>
      <c r="J26" s="62"/>
    </row>
    <row r="27" spans="2:10" ht="14.25" hidden="1" x14ac:dyDescent="0.3">
      <c r="B27" s="62"/>
      <c r="C27" s="62"/>
      <c r="D27" s="62"/>
      <c r="E27" s="62"/>
      <c r="F27" s="62"/>
      <c r="G27" s="62"/>
      <c r="H27" s="62"/>
      <c r="I27" s="62"/>
      <c r="J27" s="62"/>
    </row>
    <row r="28" spans="2:10" ht="14.25" hidden="1" x14ac:dyDescent="0.3">
      <c r="B28" s="62"/>
      <c r="C28" s="62"/>
      <c r="D28" s="62"/>
      <c r="E28" s="62"/>
      <c r="F28" s="62"/>
      <c r="G28" s="62"/>
      <c r="H28" s="62"/>
      <c r="I28" s="62"/>
      <c r="J28" s="62"/>
    </row>
    <row r="29" spans="2:10" ht="14.25" hidden="1" x14ac:dyDescent="0.3">
      <c r="B29" s="62"/>
      <c r="C29" s="62"/>
      <c r="D29" s="62"/>
      <c r="E29" s="62"/>
      <c r="F29" s="62"/>
      <c r="G29" s="62"/>
      <c r="H29" s="62"/>
      <c r="I29" s="62"/>
      <c r="J29" s="62"/>
    </row>
    <row r="30" spans="2:10" ht="14.25" hidden="1" x14ac:dyDescent="0.3">
      <c r="B30" s="62"/>
      <c r="C30" s="62"/>
      <c r="D30" s="62" t="e">
        <f>_xlfn.SINGLE('Koptāme a+c'!#REF!)</f>
        <v>#REF!</v>
      </c>
      <c r="E30" s="62"/>
      <c r="F30" s="62"/>
      <c r="G30" s="62"/>
      <c r="H30" s="62"/>
      <c r="I30" s="62"/>
      <c r="J30" s="62"/>
    </row>
    <row r="31" spans="2:10" ht="14.25" hidden="1" x14ac:dyDescent="0.3">
      <c r="B31" s="62"/>
      <c r="C31" s="62"/>
      <c r="D31" s="62"/>
      <c r="E31" s="62"/>
      <c r="F31" s="62"/>
      <c r="G31" s="62"/>
      <c r="H31" s="62"/>
      <c r="I31" s="62"/>
      <c r="J31" s="62"/>
    </row>
    <row r="32" spans="2:10" ht="14.25" hidden="1" x14ac:dyDescent="0.3">
      <c r="B32" s="62"/>
      <c r="C32" s="62"/>
      <c r="D32" s="62"/>
      <c r="E32" s="62"/>
      <c r="F32" s="62"/>
      <c r="G32" s="62"/>
      <c r="H32" s="62"/>
      <c r="I32" s="62"/>
      <c r="J32" s="62"/>
    </row>
    <row r="33" spans="2:10" ht="14.25" hidden="1" x14ac:dyDescent="0.3">
      <c r="B33" s="62"/>
      <c r="C33" s="62"/>
      <c r="D33" s="62"/>
      <c r="E33" s="62"/>
      <c r="F33" s="62"/>
      <c r="G33" s="62"/>
      <c r="H33" s="62"/>
      <c r="I33" s="62"/>
      <c r="J33" s="62"/>
    </row>
    <row r="34" spans="2:10" ht="14.25" hidden="1" x14ac:dyDescent="0.3">
      <c r="B34" s="62"/>
      <c r="C34" s="62"/>
      <c r="D34" s="62"/>
      <c r="E34" s="62"/>
      <c r="F34" s="62"/>
      <c r="G34" s="62"/>
      <c r="H34" s="62"/>
      <c r="I34" s="62"/>
      <c r="J34" s="62"/>
    </row>
    <row r="35" spans="2:10" ht="14.25" hidden="1" x14ac:dyDescent="0.3">
      <c r="B35" s="62"/>
      <c r="C35" s="62"/>
      <c r="D35" s="62"/>
      <c r="E35" s="62"/>
      <c r="F35" s="62"/>
      <c r="G35" s="62"/>
      <c r="H35" s="62"/>
      <c r="I35" s="62"/>
      <c r="J35" s="62"/>
    </row>
    <row r="36" spans="2:10" ht="14.25" hidden="1" x14ac:dyDescent="0.3">
      <c r="B36" s="62"/>
      <c r="C36" s="62"/>
      <c r="D36" s="62"/>
      <c r="E36" s="62"/>
      <c r="F36" s="62"/>
      <c r="G36" s="62"/>
      <c r="H36" s="62"/>
      <c r="I36" s="62"/>
      <c r="J36" s="62"/>
    </row>
    <row r="37" spans="2:10" ht="14.25" hidden="1" x14ac:dyDescent="0.3">
      <c r="B37" s="62"/>
      <c r="C37" s="62"/>
      <c r="D37" s="62"/>
      <c r="E37" s="62"/>
      <c r="F37" s="62"/>
      <c r="G37" s="62"/>
      <c r="H37" s="62"/>
      <c r="I37" s="62"/>
      <c r="J37" s="62"/>
    </row>
    <row r="38" spans="2:10" ht="14.25" hidden="1" x14ac:dyDescent="0.3">
      <c r="B38" s="62"/>
      <c r="C38" s="62"/>
      <c r="D38" s="62"/>
      <c r="E38" s="62"/>
      <c r="F38" s="62"/>
      <c r="G38" s="62"/>
      <c r="H38" s="62"/>
      <c r="I38" s="62"/>
      <c r="J38" s="62"/>
    </row>
    <row r="39" spans="2:10" ht="14.25" hidden="1" x14ac:dyDescent="0.3">
      <c r="B39" s="62"/>
      <c r="C39" s="62"/>
      <c r="D39" s="62"/>
      <c r="E39" s="62"/>
      <c r="F39" s="62"/>
      <c r="G39" s="62"/>
      <c r="H39" s="62"/>
      <c r="I39" s="62"/>
      <c r="J39" s="62"/>
    </row>
    <row r="40" spans="2:10" ht="14.25" hidden="1" x14ac:dyDescent="0.3">
      <c r="B40" s="62"/>
      <c r="C40" s="62"/>
      <c r="D40" s="62"/>
      <c r="E40" s="62"/>
      <c r="F40" s="62"/>
      <c r="G40" s="62"/>
      <c r="H40" s="62"/>
      <c r="I40" s="62"/>
      <c r="J40" s="62"/>
    </row>
    <row r="41" spans="2:10" ht="14.25" hidden="1" x14ac:dyDescent="0.3">
      <c r="B41" s="62"/>
      <c r="C41" s="62"/>
      <c r="D41" s="62"/>
      <c r="E41" s="62"/>
      <c r="F41" s="62"/>
      <c r="G41" s="62"/>
      <c r="H41" s="62"/>
      <c r="I41" s="62"/>
      <c r="J41" s="62"/>
    </row>
    <row r="42" spans="2:10" ht="14.25" hidden="1" x14ac:dyDescent="0.3">
      <c r="B42" s="62"/>
      <c r="C42" s="62"/>
      <c r="D42" s="62"/>
      <c r="E42" s="62"/>
      <c r="F42" s="62"/>
      <c r="G42" s="62"/>
      <c r="H42" s="62"/>
      <c r="I42" s="62"/>
      <c r="J42" s="62"/>
    </row>
    <row r="43" spans="2:10" ht="14.25" hidden="1" x14ac:dyDescent="0.3">
      <c r="B43" s="62"/>
      <c r="C43" s="62"/>
      <c r="D43" s="62"/>
      <c r="E43" s="62"/>
      <c r="F43" s="62"/>
      <c r="G43" s="62"/>
      <c r="H43" s="62"/>
      <c r="I43" s="62"/>
      <c r="J43" s="62"/>
    </row>
    <row r="44" spans="2:10" ht="14.25" hidden="1" x14ac:dyDescent="0.3">
      <c r="B44" s="62"/>
      <c r="C44" s="62"/>
      <c r="D44" s="62"/>
      <c r="E44" s="62"/>
      <c r="F44" s="62"/>
      <c r="G44" s="62"/>
      <c r="H44" s="62"/>
      <c r="I44" s="62"/>
      <c r="J44" s="62"/>
    </row>
    <row r="45" spans="2:10" ht="14.25" hidden="1" x14ac:dyDescent="0.3">
      <c r="B45" s="62"/>
      <c r="C45" s="62"/>
      <c r="D45" s="62"/>
      <c r="E45" s="62"/>
      <c r="F45" s="62"/>
      <c r="G45" s="62"/>
      <c r="H45" s="62"/>
      <c r="I45" s="62"/>
      <c r="J45" s="62"/>
    </row>
    <row r="46" spans="2:10" ht="14.25" hidden="1" x14ac:dyDescent="0.3">
      <c r="B46" s="62"/>
      <c r="C46" s="62"/>
      <c r="D46" s="62"/>
      <c r="E46" s="62"/>
      <c r="F46" s="62"/>
      <c r="G46" s="62"/>
      <c r="H46" s="62"/>
      <c r="I46" s="62"/>
      <c r="J46" s="62"/>
    </row>
    <row r="47" spans="2:10" ht="14.25" hidden="1" x14ac:dyDescent="0.3">
      <c r="B47" s="62"/>
      <c r="C47" s="62"/>
      <c r="D47" s="62"/>
      <c r="E47" s="62"/>
      <c r="F47" s="62"/>
      <c r="G47" s="62"/>
      <c r="H47" s="62"/>
      <c r="I47" s="62"/>
      <c r="J47" s="62"/>
    </row>
    <row r="48" spans="2:10" ht="14.25" hidden="1" x14ac:dyDescent="0.3">
      <c r="B48" s="62"/>
      <c r="C48" s="62"/>
      <c r="D48" s="62"/>
      <c r="E48" s="62"/>
      <c r="F48" s="62"/>
      <c r="G48" s="62"/>
      <c r="H48" s="62"/>
      <c r="I48" s="62"/>
      <c r="J48" s="62"/>
    </row>
    <row r="49" spans="2:10" ht="14.25" hidden="1" x14ac:dyDescent="0.3">
      <c r="B49" s="62"/>
      <c r="C49" s="62"/>
      <c r="D49" s="62"/>
      <c r="E49" s="62"/>
      <c r="F49" s="62"/>
      <c r="G49" s="62"/>
      <c r="H49" s="62"/>
      <c r="I49" s="62"/>
      <c r="J49" s="62"/>
    </row>
    <row r="50" spans="2:10" ht="14.25" hidden="1" x14ac:dyDescent="0.3">
      <c r="B50" s="62"/>
      <c r="C50" s="62"/>
      <c r="D50" s="62"/>
      <c r="E50" s="62"/>
      <c r="F50" s="62"/>
      <c r="G50" s="62"/>
      <c r="H50" s="62"/>
      <c r="I50" s="62"/>
      <c r="J50" s="62"/>
    </row>
    <row r="51" spans="2:10" ht="14.25" hidden="1" x14ac:dyDescent="0.3">
      <c r="B51" s="62"/>
      <c r="C51" s="62"/>
      <c r="D51" s="62"/>
      <c r="E51" s="62"/>
      <c r="F51" s="62"/>
      <c r="G51" s="62"/>
      <c r="H51" s="62"/>
      <c r="I51" s="62"/>
      <c r="J51" s="62"/>
    </row>
    <row r="52" spans="2:10" ht="14.25" hidden="1" x14ac:dyDescent="0.3">
      <c r="B52" s="62"/>
      <c r="C52" s="62"/>
      <c r="D52" s="62"/>
      <c r="E52" s="62"/>
      <c r="F52" s="62"/>
      <c r="G52" s="62"/>
      <c r="H52" s="62"/>
      <c r="I52" s="62"/>
      <c r="J52" s="62"/>
    </row>
    <row r="53" spans="2:10" ht="14.25" hidden="1" x14ac:dyDescent="0.3">
      <c r="B53" s="62"/>
      <c r="C53" s="62"/>
      <c r="D53" s="62"/>
      <c r="E53" s="62"/>
      <c r="F53" s="62"/>
      <c r="G53" s="62"/>
      <c r="H53" s="62"/>
      <c r="I53" s="62"/>
      <c r="J53" s="62"/>
    </row>
    <row r="54" spans="2:10" ht="14.25" hidden="1" x14ac:dyDescent="0.3">
      <c r="B54" s="62"/>
      <c r="C54" s="62"/>
      <c r="D54" s="62"/>
      <c r="E54" s="62"/>
      <c r="F54" s="62"/>
      <c r="G54" s="62"/>
      <c r="H54" s="62"/>
      <c r="I54" s="62"/>
      <c r="J54" s="62"/>
    </row>
    <row r="65" s="58" customFormat="1" hidden="1" x14ac:dyDescent="0.3"/>
    <row r="66" s="58" customFormat="1" hidden="1" x14ac:dyDescent="0.3"/>
    <row r="67" s="58" customFormat="1" hidden="1" x14ac:dyDescent="0.3"/>
  </sheetData>
  <mergeCells count="21">
    <mergeCell ref="H1:J1"/>
    <mergeCell ref="B2:J2"/>
    <mergeCell ref="D6:J6"/>
    <mergeCell ref="B4:J4"/>
    <mergeCell ref="B5:J5"/>
    <mergeCell ref="B19:E19"/>
    <mergeCell ref="G10:I10"/>
    <mergeCell ref="J10:J11"/>
    <mergeCell ref="E7:F7"/>
    <mergeCell ref="E8:F8"/>
    <mergeCell ref="F10:F11"/>
    <mergeCell ref="B10:B11"/>
    <mergeCell ref="C10:C11"/>
    <mergeCell ref="D10:E11"/>
    <mergeCell ref="D12:E12"/>
    <mergeCell ref="B17:D17"/>
    <mergeCell ref="B18:D18"/>
    <mergeCell ref="B16:D16"/>
    <mergeCell ref="D13:E13"/>
    <mergeCell ref="D14:E14"/>
    <mergeCell ref="B15:E15"/>
  </mergeCells>
  <conditionalFormatting sqref="B4:J4">
    <cfRule type="containsBlanks" dxfId="49" priority="1">
      <formula>LEN(TRIM(B4))=0</formula>
    </cfRule>
  </conditionalFormatting>
  <conditionalFormatting sqref="B12:J14">
    <cfRule type="cellIs" dxfId="48" priority="2" operator="equal">
      <formula>0</formula>
    </cfRule>
  </conditionalFormatting>
  <conditionalFormatting sqref="E16:E18">
    <cfRule type="cellIs" dxfId="47" priority="13" operator="equal">
      <formula>0</formula>
    </cfRule>
    <cfRule type="cellIs" dxfId="46" priority="14" operator="equal">
      <formula>0.075</formula>
    </cfRule>
  </conditionalFormatting>
  <conditionalFormatting sqref="E7:F8">
    <cfRule type="cellIs" dxfId="45" priority="12" operator="equal">
      <formula>0</formula>
    </cfRule>
  </conditionalFormatting>
  <conditionalFormatting sqref="F15:J15 F16:F19">
    <cfRule type="cellIs" dxfId="44" priority="15" operator="equal">
      <formula>0</formula>
    </cfRule>
  </conditionalFormatting>
  <dataValidations count="1">
    <dataValidation type="list" allowBlank="1" showInputMessage="1" showErrorMessage="1" sqref="B4:J4" xr:uid="{00E3BB06-0E00-43D8-BC35-12F70389AE8E}">
      <formula1>"Vispārējie būvdarbi,Specializētie būvdarbi,Vispārējie būvdarbi un specializētie būvdarbi"</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07B7-4E0C-4627-8593-0AD56B495EA4}">
  <sheetPr codeName="Sheet6">
    <tabColor theme="9" tint="0.39997558519241921"/>
  </sheetPr>
  <dimension ref="A1:XCC44"/>
  <sheetViews>
    <sheetView showGridLines="0" zoomScaleNormal="100" workbookViewId="0">
      <selection activeCell="B4" sqref="B4:J4"/>
    </sheetView>
  </sheetViews>
  <sheetFormatPr defaultColWidth="0" defaultRowHeight="13.5" zeroHeight="1" x14ac:dyDescent="0.3"/>
  <cols>
    <col min="1" max="1" width="3.85546875" style="58" customWidth="1"/>
    <col min="2" max="2" width="7.7109375" style="58" customWidth="1"/>
    <col min="3" max="3" width="9.42578125" style="58" customWidth="1"/>
    <col min="4" max="4" width="28.42578125" style="58" customWidth="1"/>
    <col min="5" max="5" width="6.85546875" style="58" customWidth="1"/>
    <col min="6" max="6" width="19.140625" style="58" customWidth="1"/>
    <col min="7" max="7" width="18.28515625" style="58" customWidth="1"/>
    <col min="8" max="8" width="15.85546875" style="58" customWidth="1"/>
    <col min="9" max="9" width="13.28515625" style="58" customWidth="1"/>
    <col min="10" max="10" width="15.7109375" style="58" customWidth="1"/>
    <col min="11" max="11" width="6.5703125" style="58" customWidth="1"/>
    <col min="12" max="177" width="9.140625" style="58" hidden="1"/>
    <col min="178" max="178" width="3.7109375" style="58" hidden="1"/>
    <col min="179" max="179" width="4.5703125" style="58" hidden="1"/>
    <col min="180" max="180" width="5.85546875" style="58" hidden="1"/>
    <col min="181" max="181" width="36" style="58" hidden="1"/>
    <col min="182" max="182" width="9.7109375" style="58" hidden="1"/>
    <col min="183" max="183" width="11.85546875" style="58" hidden="1"/>
    <col min="184" max="184" width="9" style="58" hidden="1"/>
    <col min="185" max="185" width="9.7109375" style="58" hidden="1"/>
    <col min="186" max="186" width="9.28515625" style="58" hidden="1"/>
    <col min="187" max="187" width="8.7109375" style="58" hidden="1"/>
    <col min="188" max="188" width="6.85546875" style="58" hidden="1"/>
    <col min="189" max="433" width="9.140625" style="58" hidden="1"/>
    <col min="434" max="434" width="3.7109375" style="58" hidden="1"/>
    <col min="435" max="435" width="4.5703125" style="58" hidden="1"/>
    <col min="436" max="436" width="5.85546875" style="58" hidden="1"/>
    <col min="437" max="437" width="36" style="58" hidden="1"/>
    <col min="438" max="438" width="9.7109375" style="58" hidden="1"/>
    <col min="439" max="439" width="11.85546875" style="58" hidden="1"/>
    <col min="440" max="440" width="9" style="58" hidden="1"/>
    <col min="441" max="441" width="9.7109375" style="58" hidden="1"/>
    <col min="442" max="442" width="9.28515625" style="58" hidden="1"/>
    <col min="443" max="443" width="8.7109375" style="58" hidden="1"/>
    <col min="444" max="444" width="6.85546875" style="58" hidden="1"/>
    <col min="445" max="689" width="9.140625" style="58" hidden="1"/>
    <col min="690" max="690" width="3.7109375" style="58" hidden="1"/>
    <col min="691" max="691" width="4.5703125" style="58" hidden="1"/>
    <col min="692" max="692" width="5.85546875" style="58" hidden="1"/>
    <col min="693" max="693" width="36" style="58" hidden="1"/>
    <col min="694" max="694" width="9.7109375" style="58" hidden="1"/>
    <col min="695" max="695" width="11.85546875" style="58" hidden="1"/>
    <col min="696" max="696" width="9" style="58" hidden="1"/>
    <col min="697" max="697" width="9.7109375" style="58" hidden="1"/>
    <col min="698" max="698" width="9.28515625" style="58" hidden="1"/>
    <col min="699" max="699" width="8.7109375" style="58" hidden="1"/>
    <col min="700" max="700" width="6.85546875" style="58" hidden="1"/>
    <col min="701" max="945" width="9.140625" style="58" hidden="1"/>
    <col min="946" max="946" width="3.7109375" style="58" hidden="1"/>
    <col min="947" max="947" width="4.5703125" style="58" hidden="1"/>
    <col min="948" max="948" width="5.85546875" style="58" hidden="1"/>
    <col min="949" max="949" width="36" style="58" hidden="1"/>
    <col min="950" max="950" width="9.7109375" style="58" hidden="1"/>
    <col min="951" max="951" width="11.85546875" style="58" hidden="1"/>
    <col min="952" max="952" width="9" style="58" hidden="1"/>
    <col min="953" max="953" width="9.7109375" style="58" hidden="1"/>
    <col min="954" max="954" width="9.28515625" style="58" hidden="1"/>
    <col min="955" max="955" width="8.7109375" style="58" hidden="1"/>
    <col min="956" max="956" width="6.85546875" style="58" hidden="1"/>
    <col min="957" max="1201" width="9.140625" style="58" hidden="1"/>
    <col min="1202" max="1202" width="3.7109375" style="58" hidden="1"/>
    <col min="1203" max="1203" width="4.5703125" style="58" hidden="1"/>
    <col min="1204" max="1204" width="5.85546875" style="58" hidden="1"/>
    <col min="1205" max="1205" width="36" style="58" hidden="1"/>
    <col min="1206" max="1206" width="9.7109375" style="58" hidden="1"/>
    <col min="1207" max="1207" width="11.85546875" style="58" hidden="1"/>
    <col min="1208" max="1208" width="9" style="58" hidden="1"/>
    <col min="1209" max="1209" width="9.7109375" style="58" hidden="1"/>
    <col min="1210" max="1210" width="9.28515625" style="58" hidden="1"/>
    <col min="1211" max="1211" width="8.7109375" style="58" hidden="1"/>
    <col min="1212" max="1212" width="6.85546875" style="58" hidden="1"/>
    <col min="1213" max="1457" width="9.140625" style="58" hidden="1"/>
    <col min="1458" max="1458" width="3.7109375" style="58" hidden="1"/>
    <col min="1459" max="1459" width="4.5703125" style="58" hidden="1"/>
    <col min="1460" max="1460" width="5.85546875" style="58" hidden="1"/>
    <col min="1461" max="1461" width="36" style="58" hidden="1"/>
    <col min="1462" max="1462" width="9.7109375" style="58" hidden="1"/>
    <col min="1463" max="1463" width="11.85546875" style="58" hidden="1"/>
    <col min="1464" max="1464" width="9" style="58" hidden="1"/>
    <col min="1465" max="1465" width="9.7109375" style="58" hidden="1"/>
    <col min="1466" max="1466" width="9.28515625" style="58" hidden="1"/>
    <col min="1467" max="1467" width="8.7109375" style="58" hidden="1"/>
    <col min="1468" max="1468" width="6.85546875" style="58" hidden="1"/>
    <col min="1469" max="1713" width="9.140625" style="58" hidden="1"/>
    <col min="1714" max="1714" width="3.7109375" style="58" hidden="1"/>
    <col min="1715" max="1715" width="4.5703125" style="58" hidden="1"/>
    <col min="1716" max="1716" width="5.85546875" style="58" hidden="1"/>
    <col min="1717" max="1717" width="36" style="58" hidden="1"/>
    <col min="1718" max="1718" width="9.7109375" style="58" hidden="1"/>
    <col min="1719" max="1719" width="11.85546875" style="58" hidden="1"/>
    <col min="1720" max="1720" width="9" style="58" hidden="1"/>
    <col min="1721" max="1721" width="9.7109375" style="58" hidden="1"/>
    <col min="1722" max="1722" width="9.28515625" style="58" hidden="1"/>
    <col min="1723" max="1723" width="8.7109375" style="58" hidden="1"/>
    <col min="1724" max="1724" width="6.85546875" style="58" hidden="1"/>
    <col min="1725" max="1969" width="9.140625" style="58" hidden="1"/>
    <col min="1970" max="1970" width="3.7109375" style="58" hidden="1"/>
    <col min="1971" max="1971" width="4.5703125" style="58" hidden="1"/>
    <col min="1972" max="1972" width="5.85546875" style="58" hidden="1"/>
    <col min="1973" max="1973" width="36" style="58" hidden="1"/>
    <col min="1974" max="1974" width="9.7109375" style="58" hidden="1"/>
    <col min="1975" max="1975" width="11.85546875" style="58" hidden="1"/>
    <col min="1976" max="1976" width="9" style="58" hidden="1"/>
    <col min="1977" max="1977" width="9.7109375" style="58" hidden="1"/>
    <col min="1978" max="1978" width="9.28515625" style="58" hidden="1"/>
    <col min="1979" max="1979" width="8.7109375" style="58" hidden="1"/>
    <col min="1980" max="1980" width="6.85546875" style="58" hidden="1"/>
    <col min="1981" max="2225" width="9.140625" style="58" hidden="1"/>
    <col min="2226" max="2226" width="3.7109375" style="58" hidden="1"/>
    <col min="2227" max="2227" width="4.5703125" style="58" hidden="1"/>
    <col min="2228" max="2228" width="5.85546875" style="58" hidden="1"/>
    <col min="2229" max="2229" width="36" style="58" hidden="1"/>
    <col min="2230" max="2230" width="9.7109375" style="58" hidden="1"/>
    <col min="2231" max="2231" width="11.85546875" style="58" hidden="1"/>
    <col min="2232" max="2232" width="9" style="58" hidden="1"/>
    <col min="2233" max="2233" width="9.7109375" style="58" hidden="1"/>
    <col min="2234" max="2234" width="9.28515625" style="58" hidden="1"/>
    <col min="2235" max="2235" width="8.7109375" style="58" hidden="1"/>
    <col min="2236" max="2236" width="6.85546875" style="58" hidden="1"/>
    <col min="2237" max="2481" width="9.140625" style="58" hidden="1"/>
    <col min="2482" max="2482" width="3.7109375" style="58" hidden="1"/>
    <col min="2483" max="2483" width="4.5703125" style="58" hidden="1"/>
    <col min="2484" max="2484" width="5.85546875" style="58" hidden="1"/>
    <col min="2485" max="2485" width="36" style="58" hidden="1"/>
    <col min="2486" max="2486" width="9.7109375" style="58" hidden="1"/>
    <col min="2487" max="2487" width="11.85546875" style="58" hidden="1"/>
    <col min="2488" max="2488" width="9" style="58" hidden="1"/>
    <col min="2489" max="2489" width="9.7109375" style="58" hidden="1"/>
    <col min="2490" max="2490" width="9.28515625" style="58" hidden="1"/>
    <col min="2491" max="2491" width="8.7109375" style="58" hidden="1"/>
    <col min="2492" max="2492" width="6.85546875" style="58" hidden="1"/>
    <col min="2493" max="2737" width="9.140625" style="58" hidden="1"/>
    <col min="2738" max="2738" width="3.7109375" style="58" hidden="1"/>
    <col min="2739" max="2739" width="4.5703125" style="58" hidden="1"/>
    <col min="2740" max="2740" width="5.85546875" style="58" hidden="1"/>
    <col min="2741" max="2741" width="36" style="58" hidden="1"/>
    <col min="2742" max="2742" width="9.7109375" style="58" hidden="1"/>
    <col min="2743" max="2743" width="11.85546875" style="58" hidden="1"/>
    <col min="2744" max="2744" width="9" style="58" hidden="1"/>
    <col min="2745" max="2745" width="9.7109375" style="58" hidden="1"/>
    <col min="2746" max="2746" width="9.28515625" style="58" hidden="1"/>
    <col min="2747" max="2747" width="8.7109375" style="58" hidden="1"/>
    <col min="2748" max="2748" width="6.85546875" style="58" hidden="1"/>
    <col min="2749" max="2993" width="9.140625" style="58" hidden="1"/>
    <col min="2994" max="2994" width="3.7109375" style="58" hidden="1"/>
    <col min="2995" max="2995" width="4.5703125" style="58" hidden="1"/>
    <col min="2996" max="2996" width="5.85546875" style="58" hidden="1"/>
    <col min="2997" max="2997" width="36" style="58" hidden="1"/>
    <col min="2998" max="2998" width="9.7109375" style="58" hidden="1"/>
    <col min="2999" max="2999" width="11.85546875" style="58" hidden="1"/>
    <col min="3000" max="3000" width="9" style="58" hidden="1"/>
    <col min="3001" max="3001" width="9.7109375" style="58" hidden="1"/>
    <col min="3002" max="3002" width="9.28515625" style="58" hidden="1"/>
    <col min="3003" max="3003" width="8.7109375" style="58" hidden="1"/>
    <col min="3004" max="3004" width="6.85546875" style="58" hidden="1"/>
    <col min="3005" max="3249" width="9.140625" style="58" hidden="1"/>
    <col min="3250" max="3250" width="3.7109375" style="58" hidden="1"/>
    <col min="3251" max="3251" width="4.5703125" style="58" hidden="1"/>
    <col min="3252" max="3252" width="5.85546875" style="58" hidden="1"/>
    <col min="3253" max="3253" width="36" style="58" hidden="1"/>
    <col min="3254" max="3254" width="9.7109375" style="58" hidden="1"/>
    <col min="3255" max="3255" width="11.85546875" style="58" hidden="1"/>
    <col min="3256" max="3256" width="9" style="58" hidden="1"/>
    <col min="3257" max="3257" width="9.7109375" style="58" hidden="1"/>
    <col min="3258" max="3258" width="9.28515625" style="58" hidden="1"/>
    <col min="3259" max="3259" width="8.7109375" style="58" hidden="1"/>
    <col min="3260" max="3260" width="6.85546875" style="58" hidden="1"/>
    <col min="3261" max="3505" width="9.140625" style="58" hidden="1"/>
    <col min="3506" max="3506" width="3.7109375" style="58" hidden="1"/>
    <col min="3507" max="3507" width="4.5703125" style="58" hidden="1"/>
    <col min="3508" max="3508" width="5.85546875" style="58" hidden="1"/>
    <col min="3509" max="3509" width="36" style="58" hidden="1"/>
    <col min="3510" max="3510" width="9.7109375" style="58" hidden="1"/>
    <col min="3511" max="3511" width="11.85546875" style="58" hidden="1"/>
    <col min="3512" max="3512" width="9" style="58" hidden="1"/>
    <col min="3513" max="3513" width="9.7109375" style="58" hidden="1"/>
    <col min="3514" max="3514" width="9.28515625" style="58" hidden="1"/>
    <col min="3515" max="3515" width="8.7109375" style="58" hidden="1"/>
    <col min="3516" max="3516" width="6.85546875" style="58" hidden="1"/>
    <col min="3517" max="3761" width="9.140625" style="58" hidden="1"/>
    <col min="3762" max="3762" width="3.7109375" style="58" hidden="1"/>
    <col min="3763" max="3763" width="4.5703125" style="58" hidden="1"/>
    <col min="3764" max="3764" width="5.85546875" style="58" hidden="1"/>
    <col min="3765" max="3765" width="36" style="58" hidden="1"/>
    <col min="3766" max="3766" width="9.7109375" style="58" hidden="1"/>
    <col min="3767" max="3767" width="11.85546875" style="58" hidden="1"/>
    <col min="3768" max="3768" width="9" style="58" hidden="1"/>
    <col min="3769" max="3769" width="9.7109375" style="58" hidden="1"/>
    <col min="3770" max="3770" width="9.28515625" style="58" hidden="1"/>
    <col min="3771" max="3771" width="8.7109375" style="58" hidden="1"/>
    <col min="3772" max="3772" width="6.85546875" style="58" hidden="1"/>
    <col min="3773" max="4017" width="9.140625" style="58" hidden="1"/>
    <col min="4018" max="4018" width="3.7109375" style="58" hidden="1"/>
    <col min="4019" max="4019" width="4.5703125" style="58" hidden="1"/>
    <col min="4020" max="4020" width="5.85546875" style="58" hidden="1"/>
    <col min="4021" max="4021" width="36" style="58" hidden="1"/>
    <col min="4022" max="4022" width="9.7109375" style="58" hidden="1"/>
    <col min="4023" max="4023" width="11.85546875" style="58" hidden="1"/>
    <col min="4024" max="4024" width="9" style="58" hidden="1"/>
    <col min="4025" max="4025" width="9.7109375" style="58" hidden="1"/>
    <col min="4026" max="4026" width="9.28515625" style="58" hidden="1"/>
    <col min="4027" max="4027" width="8.7109375" style="58" hidden="1"/>
    <col min="4028" max="4028" width="6.85546875" style="58" hidden="1"/>
    <col min="4029" max="4273" width="9.140625" style="58" hidden="1"/>
    <col min="4274" max="4274" width="3.7109375" style="58" hidden="1"/>
    <col min="4275" max="4275" width="4.5703125" style="58" hidden="1"/>
    <col min="4276" max="4276" width="5.85546875" style="58" hidden="1"/>
    <col min="4277" max="4277" width="36" style="58" hidden="1"/>
    <col min="4278" max="4278" width="9.7109375" style="58" hidden="1"/>
    <col min="4279" max="4279" width="11.85546875" style="58" hidden="1"/>
    <col min="4280" max="4280" width="9" style="58" hidden="1"/>
    <col min="4281" max="4281" width="9.7109375" style="58" hidden="1"/>
    <col min="4282" max="4282" width="9.28515625" style="58" hidden="1"/>
    <col min="4283" max="4283" width="8.7109375" style="58" hidden="1"/>
    <col min="4284" max="4284" width="6.85546875" style="58" hidden="1"/>
    <col min="4285" max="4529" width="9.140625" style="58" hidden="1"/>
    <col min="4530" max="4530" width="3.7109375" style="58" hidden="1"/>
    <col min="4531" max="4531" width="4.5703125" style="58" hidden="1"/>
    <col min="4532" max="4532" width="5.85546875" style="58" hidden="1"/>
    <col min="4533" max="4533" width="36" style="58" hidden="1"/>
    <col min="4534" max="4534" width="9.7109375" style="58" hidden="1"/>
    <col min="4535" max="4535" width="11.85546875" style="58" hidden="1"/>
    <col min="4536" max="4536" width="9" style="58" hidden="1"/>
    <col min="4537" max="4537" width="9.7109375" style="58" hidden="1"/>
    <col min="4538" max="4538" width="9.28515625" style="58" hidden="1"/>
    <col min="4539" max="4539" width="8.7109375" style="58" hidden="1"/>
    <col min="4540" max="4540" width="6.85546875" style="58" hidden="1"/>
    <col min="4541" max="4785" width="9.140625" style="58" hidden="1"/>
    <col min="4786" max="4786" width="3.7109375" style="58" hidden="1"/>
    <col min="4787" max="4787" width="4.5703125" style="58" hidden="1"/>
    <col min="4788" max="4788" width="5.85546875" style="58" hidden="1"/>
    <col min="4789" max="4789" width="36" style="58" hidden="1"/>
    <col min="4790" max="4790" width="9.7109375" style="58" hidden="1"/>
    <col min="4791" max="4791" width="11.85546875" style="58" hidden="1"/>
    <col min="4792" max="4792" width="9" style="58" hidden="1"/>
    <col min="4793" max="4793" width="9.7109375" style="58" hidden="1"/>
    <col min="4794" max="4794" width="9.28515625" style="58" hidden="1"/>
    <col min="4795" max="4795" width="8.7109375" style="58" hidden="1"/>
    <col min="4796" max="4796" width="6.85546875" style="58" hidden="1"/>
    <col min="4797" max="5041" width="9.140625" style="58" hidden="1"/>
    <col min="5042" max="5042" width="3.7109375" style="58" hidden="1"/>
    <col min="5043" max="5043" width="4.5703125" style="58" hidden="1"/>
    <col min="5044" max="5044" width="5.85546875" style="58" hidden="1"/>
    <col min="5045" max="5045" width="36" style="58" hidden="1"/>
    <col min="5046" max="5046" width="9.7109375" style="58" hidden="1"/>
    <col min="5047" max="5047" width="11.85546875" style="58" hidden="1"/>
    <col min="5048" max="5048" width="9" style="58" hidden="1"/>
    <col min="5049" max="5049" width="9.7109375" style="58" hidden="1"/>
    <col min="5050" max="5050" width="9.28515625" style="58" hidden="1"/>
    <col min="5051" max="5051" width="8.7109375" style="58" hidden="1"/>
    <col min="5052" max="5052" width="6.85546875" style="58" hidden="1"/>
    <col min="5053" max="5297" width="9.140625" style="58" hidden="1"/>
    <col min="5298" max="5298" width="3.7109375" style="58" hidden="1"/>
    <col min="5299" max="5299" width="4.5703125" style="58" hidden="1"/>
    <col min="5300" max="5300" width="5.85546875" style="58" hidden="1"/>
    <col min="5301" max="5301" width="36" style="58" hidden="1"/>
    <col min="5302" max="5302" width="9.7109375" style="58" hidden="1"/>
    <col min="5303" max="5303" width="11.85546875" style="58" hidden="1"/>
    <col min="5304" max="5304" width="9" style="58" hidden="1"/>
    <col min="5305" max="5305" width="9.7109375" style="58" hidden="1"/>
    <col min="5306" max="5306" width="9.28515625" style="58" hidden="1"/>
    <col min="5307" max="5307" width="8.7109375" style="58" hidden="1"/>
    <col min="5308" max="5308" width="6.85546875" style="58" hidden="1"/>
    <col min="5309" max="5553" width="9.140625" style="58" hidden="1"/>
    <col min="5554" max="5554" width="3.7109375" style="58" hidden="1"/>
    <col min="5555" max="5555" width="4.5703125" style="58" hidden="1"/>
    <col min="5556" max="5556" width="5.85546875" style="58" hidden="1"/>
    <col min="5557" max="5557" width="36" style="58" hidden="1"/>
    <col min="5558" max="5558" width="9.7109375" style="58" hidden="1"/>
    <col min="5559" max="5559" width="11.85546875" style="58" hidden="1"/>
    <col min="5560" max="5560" width="9" style="58" hidden="1"/>
    <col min="5561" max="5561" width="9.7109375" style="58" hidden="1"/>
    <col min="5562" max="5562" width="9.28515625" style="58" hidden="1"/>
    <col min="5563" max="5563" width="8.7109375" style="58" hidden="1"/>
    <col min="5564" max="5564" width="6.85546875" style="58" hidden="1"/>
    <col min="5565" max="5809" width="9.140625" style="58" hidden="1"/>
    <col min="5810" max="5810" width="3.7109375" style="58" hidden="1"/>
    <col min="5811" max="5811" width="4.5703125" style="58" hidden="1"/>
    <col min="5812" max="5812" width="5.85546875" style="58" hidden="1"/>
    <col min="5813" max="5813" width="36" style="58" hidden="1"/>
    <col min="5814" max="5814" width="9.7109375" style="58" hidden="1"/>
    <col min="5815" max="5815" width="11.85546875" style="58" hidden="1"/>
    <col min="5816" max="5816" width="9" style="58" hidden="1"/>
    <col min="5817" max="5817" width="9.7109375" style="58" hidden="1"/>
    <col min="5818" max="5818" width="9.28515625" style="58" hidden="1"/>
    <col min="5819" max="5819" width="8.7109375" style="58" hidden="1"/>
    <col min="5820" max="5820" width="6.85546875" style="58" hidden="1"/>
    <col min="5821" max="6065" width="9.140625" style="58" hidden="1"/>
    <col min="6066" max="6066" width="3.7109375" style="58" hidden="1"/>
    <col min="6067" max="6067" width="4.5703125" style="58" hidden="1"/>
    <col min="6068" max="6068" width="5.85546875" style="58" hidden="1"/>
    <col min="6069" max="6069" width="36" style="58" hidden="1"/>
    <col min="6070" max="6070" width="9.7109375" style="58" hidden="1"/>
    <col min="6071" max="6071" width="11.85546875" style="58" hidden="1"/>
    <col min="6072" max="6072" width="9" style="58" hidden="1"/>
    <col min="6073" max="6073" width="9.7109375" style="58" hidden="1"/>
    <col min="6074" max="6074" width="9.28515625" style="58" hidden="1"/>
    <col min="6075" max="6075" width="8.7109375" style="58" hidden="1"/>
    <col min="6076" max="6076" width="6.85546875" style="58" hidden="1"/>
    <col min="6077" max="6321" width="9.140625" style="58" hidden="1"/>
    <col min="6322" max="6322" width="3.7109375" style="58" hidden="1"/>
    <col min="6323" max="6323" width="4.5703125" style="58" hidden="1"/>
    <col min="6324" max="6324" width="5.85546875" style="58" hidden="1"/>
    <col min="6325" max="6325" width="36" style="58" hidden="1"/>
    <col min="6326" max="6326" width="9.7109375" style="58" hidden="1"/>
    <col min="6327" max="6327" width="11.85546875" style="58" hidden="1"/>
    <col min="6328" max="6328" width="9" style="58" hidden="1"/>
    <col min="6329" max="6329" width="9.7109375" style="58" hidden="1"/>
    <col min="6330" max="6330" width="9.28515625" style="58" hidden="1"/>
    <col min="6331" max="6331" width="8.7109375" style="58" hidden="1"/>
    <col min="6332" max="6332" width="6.85546875" style="58" hidden="1"/>
    <col min="6333" max="6577" width="9.140625" style="58" hidden="1"/>
    <col min="6578" max="6578" width="3.7109375" style="58" hidden="1"/>
    <col min="6579" max="6579" width="4.5703125" style="58" hidden="1"/>
    <col min="6580" max="6580" width="5.85546875" style="58" hidden="1"/>
    <col min="6581" max="6581" width="36" style="58" hidden="1"/>
    <col min="6582" max="6582" width="9.7109375" style="58" hidden="1"/>
    <col min="6583" max="6583" width="11.85546875" style="58" hidden="1"/>
    <col min="6584" max="6584" width="9" style="58" hidden="1"/>
    <col min="6585" max="6585" width="9.7109375" style="58" hidden="1"/>
    <col min="6586" max="6586" width="9.28515625" style="58" hidden="1"/>
    <col min="6587" max="6587" width="8.7109375" style="58" hidden="1"/>
    <col min="6588" max="6588" width="6.85546875" style="58" hidden="1"/>
    <col min="6589" max="6833" width="9.140625" style="58" hidden="1"/>
    <col min="6834" max="6834" width="3.7109375" style="58" hidden="1"/>
    <col min="6835" max="6835" width="4.5703125" style="58" hidden="1"/>
    <col min="6836" max="6836" width="5.85546875" style="58" hidden="1"/>
    <col min="6837" max="6837" width="36" style="58" hidden="1"/>
    <col min="6838" max="6838" width="9.7109375" style="58" hidden="1"/>
    <col min="6839" max="6839" width="11.85546875" style="58" hidden="1"/>
    <col min="6840" max="6840" width="9" style="58" hidden="1"/>
    <col min="6841" max="6841" width="9.7109375" style="58" hidden="1"/>
    <col min="6842" max="6842" width="9.28515625" style="58" hidden="1"/>
    <col min="6843" max="6843" width="8.7109375" style="58" hidden="1"/>
    <col min="6844" max="6844" width="6.85546875" style="58" hidden="1"/>
    <col min="6845" max="7089" width="9.140625" style="58" hidden="1"/>
    <col min="7090" max="7090" width="3.7109375" style="58" hidden="1"/>
    <col min="7091" max="7091" width="4.5703125" style="58" hidden="1"/>
    <col min="7092" max="7092" width="5.85546875" style="58" hidden="1"/>
    <col min="7093" max="7093" width="36" style="58" hidden="1"/>
    <col min="7094" max="7094" width="9.7109375" style="58" hidden="1"/>
    <col min="7095" max="7095" width="11.85546875" style="58" hidden="1"/>
    <col min="7096" max="7096" width="9" style="58" hidden="1"/>
    <col min="7097" max="7097" width="9.7109375" style="58" hidden="1"/>
    <col min="7098" max="7098" width="9.28515625" style="58" hidden="1"/>
    <col min="7099" max="7099" width="8.7109375" style="58" hidden="1"/>
    <col min="7100" max="7100" width="6.85546875" style="58" hidden="1"/>
    <col min="7101" max="7345" width="9.140625" style="58" hidden="1"/>
    <col min="7346" max="7346" width="3.7109375" style="58" hidden="1"/>
    <col min="7347" max="7347" width="4.5703125" style="58" hidden="1"/>
    <col min="7348" max="7348" width="5.85546875" style="58" hidden="1"/>
    <col min="7349" max="7349" width="36" style="58" hidden="1"/>
    <col min="7350" max="7350" width="9.7109375" style="58" hidden="1"/>
    <col min="7351" max="7351" width="11.85546875" style="58" hidden="1"/>
    <col min="7352" max="7352" width="9" style="58" hidden="1"/>
    <col min="7353" max="7353" width="9.7109375" style="58" hidden="1"/>
    <col min="7354" max="7354" width="9.28515625" style="58" hidden="1"/>
    <col min="7355" max="7355" width="8.7109375" style="58" hidden="1"/>
    <col min="7356" max="7356" width="6.85546875" style="58" hidden="1"/>
    <col min="7357" max="7601" width="9.140625" style="58" hidden="1"/>
    <col min="7602" max="7602" width="3.7109375" style="58" hidden="1"/>
    <col min="7603" max="7603" width="4.5703125" style="58" hidden="1"/>
    <col min="7604" max="7604" width="5.85546875" style="58" hidden="1"/>
    <col min="7605" max="7605" width="36" style="58" hidden="1"/>
    <col min="7606" max="7606" width="9.7109375" style="58" hidden="1"/>
    <col min="7607" max="7607" width="11.85546875" style="58" hidden="1"/>
    <col min="7608" max="7608" width="9" style="58" hidden="1"/>
    <col min="7609" max="7609" width="9.7109375" style="58" hidden="1"/>
    <col min="7610" max="7610" width="9.28515625" style="58" hidden="1"/>
    <col min="7611" max="7611" width="8.7109375" style="58" hidden="1"/>
    <col min="7612" max="7612" width="6.85546875" style="58" hidden="1"/>
    <col min="7613" max="7857" width="9.140625" style="58" hidden="1"/>
    <col min="7858" max="7858" width="3.7109375" style="58" hidden="1"/>
    <col min="7859" max="7859" width="4.5703125" style="58" hidden="1"/>
    <col min="7860" max="7860" width="5.85546875" style="58" hidden="1"/>
    <col min="7861" max="7861" width="36" style="58" hidden="1"/>
    <col min="7862" max="7862" width="9.7109375" style="58" hidden="1"/>
    <col min="7863" max="7863" width="11.85546875" style="58" hidden="1"/>
    <col min="7864" max="7864" width="9" style="58" hidden="1"/>
    <col min="7865" max="7865" width="9.7109375" style="58" hidden="1"/>
    <col min="7866" max="7866" width="9.28515625" style="58" hidden="1"/>
    <col min="7867" max="7867" width="8.7109375" style="58" hidden="1"/>
    <col min="7868" max="7868" width="6.85546875" style="58" hidden="1"/>
    <col min="7869" max="8113" width="9.140625" style="58" hidden="1"/>
    <col min="8114" max="8114" width="3.7109375" style="58" hidden="1"/>
    <col min="8115" max="8115" width="4.5703125" style="58" hidden="1"/>
    <col min="8116" max="8116" width="5.85546875" style="58" hidden="1"/>
    <col min="8117" max="8117" width="36" style="58" hidden="1"/>
    <col min="8118" max="8118" width="9.7109375" style="58" hidden="1"/>
    <col min="8119" max="8119" width="11.85546875" style="58" hidden="1"/>
    <col min="8120" max="8120" width="9" style="58" hidden="1"/>
    <col min="8121" max="8121" width="9.7109375" style="58" hidden="1"/>
    <col min="8122" max="8122" width="9.28515625" style="58" hidden="1"/>
    <col min="8123" max="8123" width="8.7109375" style="58" hidden="1"/>
    <col min="8124" max="8124" width="6.85546875" style="58" hidden="1"/>
    <col min="8125" max="8369" width="9.140625" style="58" hidden="1"/>
    <col min="8370" max="8370" width="3.7109375" style="58" hidden="1"/>
    <col min="8371" max="8371" width="4.5703125" style="58" hidden="1"/>
    <col min="8372" max="8372" width="5.85546875" style="58" hidden="1"/>
    <col min="8373" max="8373" width="36" style="58" hidden="1"/>
    <col min="8374" max="8374" width="9.7109375" style="58" hidden="1"/>
    <col min="8375" max="8375" width="11.85546875" style="58" hidden="1"/>
    <col min="8376" max="8376" width="9" style="58" hidden="1"/>
    <col min="8377" max="8377" width="9.7109375" style="58" hidden="1"/>
    <col min="8378" max="8378" width="9.28515625" style="58" hidden="1"/>
    <col min="8379" max="8379" width="8.7109375" style="58" hidden="1"/>
    <col min="8380" max="8380" width="6.85546875" style="58" hidden="1"/>
    <col min="8381" max="8625" width="9.140625" style="58" hidden="1"/>
    <col min="8626" max="8626" width="3.7109375" style="58" hidden="1"/>
    <col min="8627" max="8627" width="4.5703125" style="58" hidden="1"/>
    <col min="8628" max="8628" width="5.85546875" style="58" hidden="1"/>
    <col min="8629" max="8629" width="36" style="58" hidden="1"/>
    <col min="8630" max="8630" width="9.7109375" style="58" hidden="1"/>
    <col min="8631" max="8631" width="11.85546875" style="58" hidden="1"/>
    <col min="8632" max="8632" width="9" style="58" hidden="1"/>
    <col min="8633" max="8633" width="9.7109375" style="58" hidden="1"/>
    <col min="8634" max="8634" width="9.28515625" style="58" hidden="1"/>
    <col min="8635" max="8635" width="8.7109375" style="58" hidden="1"/>
    <col min="8636" max="8636" width="6.85546875" style="58" hidden="1"/>
    <col min="8637" max="8881" width="9.140625" style="58" hidden="1"/>
    <col min="8882" max="8882" width="3.7109375" style="58" hidden="1"/>
    <col min="8883" max="8883" width="4.5703125" style="58" hidden="1"/>
    <col min="8884" max="8884" width="5.85546875" style="58" hidden="1"/>
    <col min="8885" max="8885" width="36" style="58" hidden="1"/>
    <col min="8886" max="8886" width="9.7109375" style="58" hidden="1"/>
    <col min="8887" max="8887" width="11.85546875" style="58" hidden="1"/>
    <col min="8888" max="8888" width="9" style="58" hidden="1"/>
    <col min="8889" max="8889" width="9.7109375" style="58" hidden="1"/>
    <col min="8890" max="8890" width="9.28515625" style="58" hidden="1"/>
    <col min="8891" max="8891" width="8.7109375" style="58" hidden="1"/>
    <col min="8892" max="8892" width="6.85546875" style="58" hidden="1"/>
    <col min="8893" max="9137" width="9.140625" style="58" hidden="1"/>
    <col min="9138" max="9138" width="3.7109375" style="58" hidden="1"/>
    <col min="9139" max="9139" width="4.5703125" style="58" hidden="1"/>
    <col min="9140" max="9140" width="5.85546875" style="58" hidden="1"/>
    <col min="9141" max="9141" width="36" style="58" hidden="1"/>
    <col min="9142" max="9142" width="9.7109375" style="58" hidden="1"/>
    <col min="9143" max="9143" width="11.85546875" style="58" hidden="1"/>
    <col min="9144" max="9144" width="9" style="58" hidden="1"/>
    <col min="9145" max="9145" width="9.7109375" style="58" hidden="1"/>
    <col min="9146" max="9146" width="9.28515625" style="58" hidden="1"/>
    <col min="9147" max="9147" width="8.7109375" style="58" hidden="1"/>
    <col min="9148" max="9148" width="6.85546875" style="58" hidden="1"/>
    <col min="9149" max="9393" width="9.140625" style="58" hidden="1"/>
    <col min="9394" max="9394" width="3.7109375" style="58" hidden="1"/>
    <col min="9395" max="9395" width="4.5703125" style="58" hidden="1"/>
    <col min="9396" max="9396" width="5.85546875" style="58" hidden="1"/>
    <col min="9397" max="9397" width="36" style="58" hidden="1"/>
    <col min="9398" max="9398" width="9.7109375" style="58" hidden="1"/>
    <col min="9399" max="9399" width="11.85546875" style="58" hidden="1"/>
    <col min="9400" max="9400" width="9" style="58" hidden="1"/>
    <col min="9401" max="9401" width="9.7109375" style="58" hidden="1"/>
    <col min="9402" max="9402" width="9.28515625" style="58" hidden="1"/>
    <col min="9403" max="9403" width="8.7109375" style="58" hidden="1"/>
    <col min="9404" max="9404" width="6.85546875" style="58" hidden="1"/>
    <col min="9405" max="9649" width="9.140625" style="58" hidden="1"/>
    <col min="9650" max="9650" width="3.7109375" style="58" hidden="1"/>
    <col min="9651" max="9651" width="4.5703125" style="58" hidden="1"/>
    <col min="9652" max="9652" width="5.85546875" style="58" hidden="1"/>
    <col min="9653" max="9653" width="36" style="58" hidden="1"/>
    <col min="9654" max="9654" width="9.7109375" style="58" hidden="1"/>
    <col min="9655" max="9655" width="11.85546875" style="58" hidden="1"/>
    <col min="9656" max="9656" width="9" style="58" hidden="1"/>
    <col min="9657" max="9657" width="9.7109375" style="58" hidden="1"/>
    <col min="9658" max="9658" width="9.28515625" style="58" hidden="1"/>
    <col min="9659" max="9659" width="8.7109375" style="58" hidden="1"/>
    <col min="9660" max="9660" width="6.85546875" style="58" hidden="1"/>
    <col min="9661" max="9905" width="9.140625" style="58" hidden="1"/>
    <col min="9906" max="9906" width="3.7109375" style="58" hidden="1"/>
    <col min="9907" max="9907" width="4.5703125" style="58" hidden="1"/>
    <col min="9908" max="9908" width="5.85546875" style="58" hidden="1"/>
    <col min="9909" max="9909" width="36" style="58" hidden="1"/>
    <col min="9910" max="9910" width="9.7109375" style="58" hidden="1"/>
    <col min="9911" max="9911" width="11.85546875" style="58" hidden="1"/>
    <col min="9912" max="9912" width="9" style="58" hidden="1"/>
    <col min="9913" max="9913" width="9.7109375" style="58" hidden="1"/>
    <col min="9914" max="9914" width="9.28515625" style="58" hidden="1"/>
    <col min="9915" max="9915" width="8.7109375" style="58" hidden="1"/>
    <col min="9916" max="9916" width="6.85546875" style="58" hidden="1"/>
    <col min="9917" max="10161" width="9.140625" style="58" hidden="1"/>
    <col min="10162" max="10162" width="3.7109375" style="58" hidden="1"/>
    <col min="10163" max="10163" width="4.5703125" style="58" hidden="1"/>
    <col min="10164" max="10164" width="5.85546875" style="58" hidden="1"/>
    <col min="10165" max="10165" width="36" style="58" hidden="1"/>
    <col min="10166" max="10166" width="9.7109375" style="58" hidden="1"/>
    <col min="10167" max="10167" width="11.85546875" style="58" hidden="1"/>
    <col min="10168" max="10168" width="9" style="58" hidden="1"/>
    <col min="10169" max="10169" width="9.7109375" style="58" hidden="1"/>
    <col min="10170" max="10170" width="9.28515625" style="58" hidden="1"/>
    <col min="10171" max="10171" width="8.7109375" style="58" hidden="1"/>
    <col min="10172" max="10172" width="6.85546875" style="58" hidden="1"/>
    <col min="10173" max="10417" width="9.140625" style="58" hidden="1"/>
    <col min="10418" max="10418" width="3.7109375" style="58" hidden="1"/>
    <col min="10419" max="10419" width="4.5703125" style="58" hidden="1"/>
    <col min="10420" max="10420" width="5.85546875" style="58" hidden="1"/>
    <col min="10421" max="10421" width="36" style="58" hidden="1"/>
    <col min="10422" max="10422" width="9.7109375" style="58" hidden="1"/>
    <col min="10423" max="10423" width="11.85546875" style="58" hidden="1"/>
    <col min="10424" max="10424" width="9" style="58" hidden="1"/>
    <col min="10425" max="10425" width="9.7109375" style="58" hidden="1"/>
    <col min="10426" max="10426" width="9.28515625" style="58" hidden="1"/>
    <col min="10427" max="10427" width="8.7109375" style="58" hidden="1"/>
    <col min="10428" max="10428" width="6.85546875" style="58" hidden="1"/>
    <col min="10429" max="10673" width="9.140625" style="58" hidden="1"/>
    <col min="10674" max="10674" width="3.7109375" style="58" hidden="1"/>
    <col min="10675" max="10675" width="4.5703125" style="58" hidden="1"/>
    <col min="10676" max="10676" width="5.85546875" style="58" hidden="1"/>
    <col min="10677" max="10677" width="36" style="58" hidden="1"/>
    <col min="10678" max="10678" width="9.7109375" style="58" hidden="1"/>
    <col min="10679" max="10679" width="11.85546875" style="58" hidden="1"/>
    <col min="10680" max="10680" width="9" style="58" hidden="1"/>
    <col min="10681" max="10681" width="9.7109375" style="58" hidden="1"/>
    <col min="10682" max="10682" width="9.28515625" style="58" hidden="1"/>
    <col min="10683" max="10683" width="8.7109375" style="58" hidden="1"/>
    <col min="10684" max="10684" width="6.85546875" style="58" hidden="1"/>
    <col min="10685" max="10929" width="9.140625" style="58" hidden="1"/>
    <col min="10930" max="10930" width="3.7109375" style="58" hidden="1"/>
    <col min="10931" max="10931" width="4.5703125" style="58" hidden="1"/>
    <col min="10932" max="10932" width="5.85546875" style="58" hidden="1"/>
    <col min="10933" max="10933" width="36" style="58" hidden="1"/>
    <col min="10934" max="10934" width="9.7109375" style="58" hidden="1"/>
    <col min="10935" max="10935" width="11.85546875" style="58" hidden="1"/>
    <col min="10936" max="10936" width="9" style="58" hidden="1"/>
    <col min="10937" max="10937" width="9.7109375" style="58" hidden="1"/>
    <col min="10938" max="10938" width="9.28515625" style="58" hidden="1"/>
    <col min="10939" max="10939" width="8.7109375" style="58" hidden="1"/>
    <col min="10940" max="10940" width="6.85546875" style="58" hidden="1"/>
    <col min="10941" max="11185" width="9.140625" style="58" hidden="1"/>
    <col min="11186" max="11186" width="3.7109375" style="58" hidden="1"/>
    <col min="11187" max="11187" width="4.5703125" style="58" hidden="1"/>
    <col min="11188" max="11188" width="5.85546875" style="58" hidden="1"/>
    <col min="11189" max="11189" width="36" style="58" hidden="1"/>
    <col min="11190" max="11190" width="9.7109375" style="58" hidden="1"/>
    <col min="11191" max="11191" width="11.85546875" style="58" hidden="1"/>
    <col min="11192" max="11192" width="9" style="58" hidden="1"/>
    <col min="11193" max="11193" width="9.7109375" style="58" hidden="1"/>
    <col min="11194" max="11194" width="9.28515625" style="58" hidden="1"/>
    <col min="11195" max="11195" width="8.7109375" style="58" hidden="1"/>
    <col min="11196" max="11196" width="6.85546875" style="58" hidden="1"/>
    <col min="11197" max="11441" width="9.140625" style="58" hidden="1"/>
    <col min="11442" max="11442" width="3.7109375" style="58" hidden="1"/>
    <col min="11443" max="11443" width="4.5703125" style="58" hidden="1"/>
    <col min="11444" max="11444" width="5.85546875" style="58" hidden="1"/>
    <col min="11445" max="11445" width="36" style="58" hidden="1"/>
    <col min="11446" max="11446" width="9.7109375" style="58" hidden="1"/>
    <col min="11447" max="11447" width="11.85546875" style="58" hidden="1"/>
    <col min="11448" max="11448" width="9" style="58" hidden="1"/>
    <col min="11449" max="11449" width="9.7109375" style="58" hidden="1"/>
    <col min="11450" max="11450" width="9.28515625" style="58" hidden="1"/>
    <col min="11451" max="11451" width="8.7109375" style="58" hidden="1"/>
    <col min="11452" max="11452" width="6.85546875" style="58" hidden="1"/>
    <col min="11453" max="11697" width="9.140625" style="58" hidden="1"/>
    <col min="11698" max="11698" width="3.7109375" style="58" hidden="1"/>
    <col min="11699" max="11699" width="4.5703125" style="58" hidden="1"/>
    <col min="11700" max="11700" width="5.85546875" style="58" hidden="1"/>
    <col min="11701" max="11701" width="36" style="58" hidden="1"/>
    <col min="11702" max="11702" width="9.7109375" style="58" hidden="1"/>
    <col min="11703" max="11703" width="11.85546875" style="58" hidden="1"/>
    <col min="11704" max="11704" width="9" style="58" hidden="1"/>
    <col min="11705" max="11705" width="9.7109375" style="58" hidden="1"/>
    <col min="11706" max="11706" width="9.28515625" style="58" hidden="1"/>
    <col min="11707" max="11707" width="8.7109375" style="58" hidden="1"/>
    <col min="11708" max="11708" width="6.85546875" style="58" hidden="1"/>
    <col min="11709" max="11953" width="9.140625" style="58" hidden="1"/>
    <col min="11954" max="11954" width="3.7109375" style="58" hidden="1"/>
    <col min="11955" max="11955" width="4.5703125" style="58" hidden="1"/>
    <col min="11956" max="11956" width="5.85546875" style="58" hidden="1"/>
    <col min="11957" max="11957" width="36" style="58" hidden="1"/>
    <col min="11958" max="11958" width="9.7109375" style="58" hidden="1"/>
    <col min="11959" max="11959" width="11.85546875" style="58" hidden="1"/>
    <col min="11960" max="11960" width="9" style="58" hidden="1"/>
    <col min="11961" max="11961" width="9.7109375" style="58" hidden="1"/>
    <col min="11962" max="11962" width="9.28515625" style="58" hidden="1"/>
    <col min="11963" max="11963" width="8.7109375" style="58" hidden="1"/>
    <col min="11964" max="11964" width="6.85546875" style="58" hidden="1"/>
    <col min="11965" max="12209" width="9.140625" style="58" hidden="1"/>
    <col min="12210" max="12210" width="3.7109375" style="58" hidden="1"/>
    <col min="12211" max="12211" width="4.5703125" style="58" hidden="1"/>
    <col min="12212" max="12212" width="5.85546875" style="58" hidden="1"/>
    <col min="12213" max="12213" width="36" style="58" hidden="1"/>
    <col min="12214" max="12214" width="9.7109375" style="58" hidden="1"/>
    <col min="12215" max="12215" width="11.85546875" style="58" hidden="1"/>
    <col min="12216" max="12216" width="9" style="58" hidden="1"/>
    <col min="12217" max="12217" width="9.7109375" style="58" hidden="1"/>
    <col min="12218" max="12218" width="9.28515625" style="58" hidden="1"/>
    <col min="12219" max="12219" width="8.7109375" style="58" hidden="1"/>
    <col min="12220" max="12220" width="6.85546875" style="58" hidden="1"/>
    <col min="12221" max="12465" width="9.140625" style="58" hidden="1"/>
    <col min="12466" max="12466" width="3.7109375" style="58" hidden="1"/>
    <col min="12467" max="12467" width="4.5703125" style="58" hidden="1"/>
    <col min="12468" max="12468" width="5.85546875" style="58" hidden="1"/>
    <col min="12469" max="12469" width="36" style="58" hidden="1"/>
    <col min="12470" max="12470" width="9.7109375" style="58" hidden="1"/>
    <col min="12471" max="12471" width="11.85546875" style="58" hidden="1"/>
    <col min="12472" max="12472" width="9" style="58" hidden="1"/>
    <col min="12473" max="12473" width="9.7109375" style="58" hidden="1"/>
    <col min="12474" max="12474" width="9.28515625" style="58" hidden="1"/>
    <col min="12475" max="12475" width="8.7109375" style="58" hidden="1"/>
    <col min="12476" max="12476" width="6.85546875" style="58" hidden="1"/>
    <col min="12477" max="12721" width="9.140625" style="58" hidden="1"/>
    <col min="12722" max="12722" width="3.7109375" style="58" hidden="1"/>
    <col min="12723" max="12723" width="4.5703125" style="58" hidden="1"/>
    <col min="12724" max="12724" width="5.85546875" style="58" hidden="1"/>
    <col min="12725" max="12725" width="36" style="58" hidden="1"/>
    <col min="12726" max="12726" width="9.7109375" style="58" hidden="1"/>
    <col min="12727" max="12727" width="11.85546875" style="58" hidden="1"/>
    <col min="12728" max="12728" width="9" style="58" hidden="1"/>
    <col min="12729" max="12729" width="9.7109375" style="58" hidden="1"/>
    <col min="12730" max="12730" width="9.28515625" style="58" hidden="1"/>
    <col min="12731" max="12731" width="8.7109375" style="58" hidden="1"/>
    <col min="12732" max="12732" width="6.85546875" style="58" hidden="1"/>
    <col min="12733" max="12977" width="9.140625" style="58" hidden="1"/>
    <col min="12978" max="12978" width="3.7109375" style="58" hidden="1"/>
    <col min="12979" max="12979" width="4.5703125" style="58" hidden="1"/>
    <col min="12980" max="12980" width="5.85546875" style="58" hidden="1"/>
    <col min="12981" max="12981" width="36" style="58" hidden="1"/>
    <col min="12982" max="12982" width="9.7109375" style="58" hidden="1"/>
    <col min="12983" max="12983" width="11.85546875" style="58" hidden="1"/>
    <col min="12984" max="12984" width="9" style="58" hidden="1"/>
    <col min="12985" max="12985" width="9.7109375" style="58" hidden="1"/>
    <col min="12986" max="12986" width="9.28515625" style="58" hidden="1"/>
    <col min="12987" max="12987" width="8.7109375" style="58" hidden="1"/>
    <col min="12988" max="12988" width="6.85546875" style="58" hidden="1"/>
    <col min="12989" max="13233" width="9.140625" style="58" hidden="1"/>
    <col min="13234" max="13234" width="3.7109375" style="58" hidden="1"/>
    <col min="13235" max="13235" width="4.5703125" style="58" hidden="1"/>
    <col min="13236" max="13236" width="5.85546875" style="58" hidden="1"/>
    <col min="13237" max="13237" width="36" style="58" hidden="1"/>
    <col min="13238" max="13238" width="9.7109375" style="58" hidden="1"/>
    <col min="13239" max="13239" width="11.85546875" style="58" hidden="1"/>
    <col min="13240" max="13240" width="9" style="58" hidden="1"/>
    <col min="13241" max="13241" width="9.7109375" style="58" hidden="1"/>
    <col min="13242" max="13242" width="9.28515625" style="58" hidden="1"/>
    <col min="13243" max="13243" width="8.7109375" style="58" hidden="1"/>
    <col min="13244" max="13244" width="6.85546875" style="58" hidden="1"/>
    <col min="13245" max="13489" width="9.140625" style="58" hidden="1"/>
    <col min="13490" max="13490" width="3.7109375" style="58" hidden="1"/>
    <col min="13491" max="13491" width="4.5703125" style="58" hidden="1"/>
    <col min="13492" max="13492" width="5.85546875" style="58" hidden="1"/>
    <col min="13493" max="13493" width="36" style="58" hidden="1"/>
    <col min="13494" max="13494" width="9.7109375" style="58" hidden="1"/>
    <col min="13495" max="13495" width="11.85546875" style="58" hidden="1"/>
    <col min="13496" max="13496" width="9" style="58" hidden="1"/>
    <col min="13497" max="13497" width="9.7109375" style="58" hidden="1"/>
    <col min="13498" max="13498" width="9.28515625" style="58" hidden="1"/>
    <col min="13499" max="13499" width="8.7109375" style="58" hidden="1"/>
    <col min="13500" max="13500" width="6.85546875" style="58" hidden="1"/>
    <col min="13501" max="13745" width="9.140625" style="58" hidden="1"/>
    <col min="13746" max="13746" width="3.7109375" style="58" hidden="1"/>
    <col min="13747" max="13747" width="4.5703125" style="58" hidden="1"/>
    <col min="13748" max="13748" width="5.85546875" style="58" hidden="1"/>
    <col min="13749" max="13749" width="36" style="58" hidden="1"/>
    <col min="13750" max="13750" width="9.7109375" style="58" hidden="1"/>
    <col min="13751" max="13751" width="11.85546875" style="58" hidden="1"/>
    <col min="13752" max="13752" width="9" style="58" hidden="1"/>
    <col min="13753" max="13753" width="9.7109375" style="58" hidden="1"/>
    <col min="13754" max="13754" width="9.28515625" style="58" hidden="1"/>
    <col min="13755" max="13755" width="8.7109375" style="58" hidden="1"/>
    <col min="13756" max="13756" width="6.85546875" style="58" hidden="1"/>
    <col min="13757" max="14001" width="9.140625" style="58" hidden="1"/>
    <col min="14002" max="14002" width="3.7109375" style="58" hidden="1"/>
    <col min="14003" max="14003" width="4.5703125" style="58" hidden="1"/>
    <col min="14004" max="14004" width="5.85546875" style="58" hidden="1"/>
    <col min="14005" max="14005" width="36" style="58" hidden="1"/>
    <col min="14006" max="14006" width="9.7109375" style="58" hidden="1"/>
    <col min="14007" max="14007" width="11.85546875" style="58" hidden="1"/>
    <col min="14008" max="14008" width="9" style="58" hidden="1"/>
    <col min="14009" max="14009" width="9.7109375" style="58" hidden="1"/>
    <col min="14010" max="14010" width="9.28515625" style="58" hidden="1"/>
    <col min="14011" max="14011" width="8.7109375" style="58" hidden="1"/>
    <col min="14012" max="14012" width="6.85546875" style="58" hidden="1"/>
    <col min="14013" max="14257" width="9.140625" style="58" hidden="1"/>
    <col min="14258" max="14258" width="3.7109375" style="58" hidden="1"/>
    <col min="14259" max="14259" width="4.5703125" style="58" hidden="1"/>
    <col min="14260" max="14260" width="5.85546875" style="58" hidden="1"/>
    <col min="14261" max="14261" width="36" style="58" hidden="1"/>
    <col min="14262" max="14262" width="9.7109375" style="58" hidden="1"/>
    <col min="14263" max="14263" width="11.85546875" style="58" hidden="1"/>
    <col min="14264" max="14264" width="9" style="58" hidden="1"/>
    <col min="14265" max="14265" width="9.7109375" style="58" hidden="1"/>
    <col min="14266" max="14266" width="9.28515625" style="58" hidden="1"/>
    <col min="14267" max="14267" width="8.7109375" style="58" hidden="1"/>
    <col min="14268" max="14268" width="6.85546875" style="58" hidden="1"/>
    <col min="14269" max="14513" width="9.140625" style="58" hidden="1"/>
    <col min="14514" max="14514" width="3.7109375" style="58" hidden="1"/>
    <col min="14515" max="14515" width="4.5703125" style="58" hidden="1"/>
    <col min="14516" max="14516" width="5.85546875" style="58" hidden="1"/>
    <col min="14517" max="14517" width="36" style="58" hidden="1"/>
    <col min="14518" max="14518" width="9.7109375" style="58" hidden="1"/>
    <col min="14519" max="14519" width="11.85546875" style="58" hidden="1"/>
    <col min="14520" max="14520" width="9" style="58" hidden="1"/>
    <col min="14521" max="14521" width="9.7109375" style="58" hidden="1"/>
    <col min="14522" max="14522" width="9.28515625" style="58" hidden="1"/>
    <col min="14523" max="14523" width="8.7109375" style="58" hidden="1"/>
    <col min="14524" max="14524" width="6.85546875" style="58" hidden="1"/>
    <col min="14525" max="14769" width="9.140625" style="58" hidden="1"/>
    <col min="14770" max="14770" width="3.7109375" style="58" hidden="1"/>
    <col min="14771" max="14771" width="4.5703125" style="58" hidden="1"/>
    <col min="14772" max="14772" width="5.85546875" style="58" hidden="1"/>
    <col min="14773" max="14773" width="36" style="58" hidden="1"/>
    <col min="14774" max="14774" width="9.7109375" style="58" hidden="1"/>
    <col min="14775" max="14775" width="11.85546875" style="58" hidden="1"/>
    <col min="14776" max="14776" width="9" style="58" hidden="1"/>
    <col min="14777" max="14777" width="9.7109375" style="58" hidden="1"/>
    <col min="14778" max="14778" width="9.28515625" style="58" hidden="1"/>
    <col min="14779" max="14779" width="8.7109375" style="58" hidden="1"/>
    <col min="14780" max="14780" width="6.85546875" style="58" hidden="1"/>
    <col min="14781" max="15025" width="9.140625" style="58" hidden="1"/>
    <col min="15026" max="15026" width="3.7109375" style="58" hidden="1"/>
    <col min="15027" max="15027" width="4.5703125" style="58" hidden="1"/>
    <col min="15028" max="15028" width="5.85546875" style="58" hidden="1"/>
    <col min="15029" max="15029" width="36" style="58" hidden="1"/>
    <col min="15030" max="15030" width="9.7109375" style="58" hidden="1"/>
    <col min="15031" max="15031" width="11.85546875" style="58" hidden="1"/>
    <col min="15032" max="15032" width="9" style="58" hidden="1"/>
    <col min="15033" max="15033" width="9.7109375" style="58" hidden="1"/>
    <col min="15034" max="15034" width="9.28515625" style="58" hidden="1"/>
    <col min="15035" max="15035" width="8.7109375" style="58" hidden="1"/>
    <col min="15036" max="15036" width="6.85546875" style="58" hidden="1"/>
    <col min="15037" max="15281" width="9.140625" style="58" hidden="1"/>
    <col min="15282" max="15282" width="3.7109375" style="58" hidden="1"/>
    <col min="15283" max="15283" width="4.5703125" style="58" hidden="1"/>
    <col min="15284" max="15284" width="5.85546875" style="58" hidden="1"/>
    <col min="15285" max="15285" width="36" style="58" hidden="1"/>
    <col min="15286" max="15286" width="9.7109375" style="58" hidden="1"/>
    <col min="15287" max="15287" width="11.85546875" style="58" hidden="1"/>
    <col min="15288" max="15288" width="9" style="58" hidden="1"/>
    <col min="15289" max="15289" width="9.7109375" style="58" hidden="1"/>
    <col min="15290" max="15290" width="9.28515625" style="58" hidden="1"/>
    <col min="15291" max="15291" width="8.7109375" style="58" hidden="1"/>
    <col min="15292" max="15292" width="6.85546875" style="58" hidden="1"/>
    <col min="15293" max="15537" width="9.140625" style="58" hidden="1"/>
    <col min="15538" max="15538" width="3.7109375" style="58" hidden="1"/>
    <col min="15539" max="15539" width="4.5703125" style="58" hidden="1"/>
    <col min="15540" max="15540" width="5.85546875" style="58" hidden="1"/>
    <col min="15541" max="15541" width="36" style="58" hidden="1"/>
    <col min="15542" max="15542" width="9.7109375" style="58" hidden="1"/>
    <col min="15543" max="15543" width="11.85546875" style="58" hidden="1"/>
    <col min="15544" max="15544" width="9" style="58" hidden="1"/>
    <col min="15545" max="15545" width="9.7109375" style="58" hidden="1"/>
    <col min="15546" max="15546" width="9.28515625" style="58" hidden="1"/>
    <col min="15547" max="15547" width="8.7109375" style="58" hidden="1"/>
    <col min="15548" max="15548" width="6.85546875" style="58" hidden="1"/>
    <col min="15549" max="15793" width="9.140625" style="58" hidden="1"/>
    <col min="15794" max="15794" width="3.7109375" style="58" hidden="1"/>
    <col min="15795" max="15795" width="4.5703125" style="58" hidden="1"/>
    <col min="15796" max="15796" width="5.85546875" style="58" hidden="1"/>
    <col min="15797" max="15797" width="36" style="58" hidden="1"/>
    <col min="15798" max="15798" width="9.7109375" style="58" hidden="1"/>
    <col min="15799" max="15799" width="11.85546875" style="58" hidden="1"/>
    <col min="15800" max="15800" width="9" style="58" hidden="1"/>
    <col min="15801" max="15801" width="9.7109375" style="58" hidden="1"/>
    <col min="15802" max="15802" width="9.28515625" style="58" hidden="1"/>
    <col min="15803" max="15803" width="8.7109375" style="58" hidden="1"/>
    <col min="15804" max="15804" width="6.85546875" style="58" hidden="1"/>
    <col min="15805" max="16049" width="9.140625" style="58" hidden="1"/>
    <col min="16050" max="16050" width="3.7109375" style="58" hidden="1"/>
    <col min="16051" max="16051" width="4.5703125" style="58" hidden="1"/>
    <col min="16052" max="16052" width="5.85546875" style="58" hidden="1"/>
    <col min="16053" max="16053" width="36" style="58" hidden="1"/>
    <col min="16054" max="16054" width="9.7109375" style="58" hidden="1"/>
    <col min="16055" max="16055" width="11.85546875" style="58" hidden="1"/>
    <col min="16056" max="16056" width="9" style="58" hidden="1"/>
    <col min="16057" max="16057" width="9.7109375" style="58" hidden="1"/>
    <col min="16058" max="16058" width="9.28515625" style="58" hidden="1"/>
    <col min="16059" max="16059" width="8.7109375" style="58" hidden="1"/>
    <col min="16060" max="16060" width="6.85546875" style="58" hidden="1"/>
    <col min="16061" max="16305" width="9.140625" style="58" hidden="1"/>
    <col min="16306" max="16384" width="3.7109375" style="58" hidden="1"/>
  </cols>
  <sheetData>
    <row r="1" spans="2:10" x14ac:dyDescent="0.3">
      <c r="D1" s="60"/>
      <c r="H1" s="245"/>
      <c r="I1" s="245"/>
      <c r="J1" s="245"/>
    </row>
    <row r="2" spans="2:10" ht="41.25" customHeight="1" x14ac:dyDescent="0.3">
      <c r="B2" s="224" t="s">
        <v>70</v>
      </c>
      <c r="C2" s="252"/>
      <c r="D2" s="252"/>
      <c r="E2" s="252"/>
      <c r="F2" s="252"/>
      <c r="G2" s="252"/>
      <c r="H2" s="252"/>
      <c r="I2" s="252"/>
      <c r="J2" s="252"/>
    </row>
    <row r="3" spans="2:10" ht="15.75" customHeight="1" x14ac:dyDescent="0.3">
      <c r="B3" s="84"/>
      <c r="C3" s="109"/>
      <c r="D3" s="109"/>
      <c r="E3" s="109"/>
      <c r="F3" s="109"/>
      <c r="G3" s="109"/>
      <c r="H3" s="109"/>
      <c r="I3" s="109"/>
      <c r="J3" s="109"/>
    </row>
    <row r="4" spans="2:10" ht="21" customHeight="1" x14ac:dyDescent="0.3">
      <c r="B4" s="240"/>
      <c r="C4" s="240"/>
      <c r="D4" s="240"/>
      <c r="E4" s="240"/>
      <c r="F4" s="240"/>
      <c r="G4" s="240"/>
      <c r="H4" s="240"/>
      <c r="I4" s="240"/>
      <c r="J4" s="240"/>
    </row>
    <row r="5" spans="2:10" ht="15.75" customHeight="1" x14ac:dyDescent="0.3">
      <c r="B5" s="253" t="s">
        <v>92</v>
      </c>
      <c r="C5" s="253"/>
      <c r="D5" s="253"/>
      <c r="E5" s="253"/>
      <c r="F5" s="253"/>
      <c r="G5" s="253"/>
      <c r="H5" s="253"/>
      <c r="I5" s="253"/>
      <c r="J5" s="253"/>
    </row>
    <row r="6" spans="2:10" ht="13.5" customHeight="1" x14ac:dyDescent="0.3">
      <c r="B6" s="79"/>
      <c r="C6" s="79"/>
      <c r="D6" s="239"/>
      <c r="E6" s="239"/>
      <c r="F6" s="239"/>
      <c r="G6" s="239"/>
      <c r="H6" s="239"/>
      <c r="I6" s="239"/>
      <c r="J6" s="239"/>
    </row>
    <row r="7" spans="2:10" ht="14.25" x14ac:dyDescent="0.3">
      <c r="B7" s="63"/>
      <c r="C7" s="63"/>
      <c r="D7" s="69" t="s">
        <v>88</v>
      </c>
      <c r="E7" s="250">
        <f>F19</f>
        <v>0</v>
      </c>
      <c r="F7" s="250"/>
      <c r="G7" s="80"/>
      <c r="H7" s="80"/>
      <c r="I7" s="80"/>
      <c r="J7" s="80"/>
    </row>
    <row r="8" spans="2:10" ht="14.25" x14ac:dyDescent="0.3">
      <c r="B8" s="63"/>
      <c r="C8" s="63"/>
      <c r="D8" s="69" t="s">
        <v>5</v>
      </c>
      <c r="E8" s="251">
        <f>J15</f>
        <v>0</v>
      </c>
      <c r="F8" s="251"/>
      <c r="G8" s="80"/>
      <c r="H8" s="80"/>
      <c r="I8" s="80"/>
      <c r="J8" s="80"/>
    </row>
    <row r="9" spans="2:10" x14ac:dyDescent="0.3">
      <c r="B9" s="63"/>
      <c r="C9" s="63"/>
      <c r="D9" s="63"/>
      <c r="E9" s="63"/>
      <c r="F9" s="63"/>
      <c r="G9" s="81"/>
      <c r="H9" s="81"/>
      <c r="I9" s="81"/>
      <c r="J9" s="81"/>
    </row>
    <row r="10" spans="2:10" x14ac:dyDescent="0.3">
      <c r="B10" s="242" t="s">
        <v>6</v>
      </c>
      <c r="C10" s="242" t="s">
        <v>91</v>
      </c>
      <c r="D10" s="242" t="s">
        <v>7</v>
      </c>
      <c r="E10" s="242"/>
      <c r="F10" s="242" t="s">
        <v>83</v>
      </c>
      <c r="G10" s="242" t="s">
        <v>8</v>
      </c>
      <c r="H10" s="242"/>
      <c r="I10" s="242"/>
      <c r="J10" s="242" t="s">
        <v>9</v>
      </c>
    </row>
    <row r="11" spans="2:10" x14ac:dyDescent="0.3">
      <c r="B11" s="242"/>
      <c r="C11" s="242"/>
      <c r="D11" s="242"/>
      <c r="E11" s="242"/>
      <c r="F11" s="242"/>
      <c r="G11" s="101" t="s">
        <v>84</v>
      </c>
      <c r="H11" s="101" t="s">
        <v>85</v>
      </c>
      <c r="I11" s="101" t="s">
        <v>86</v>
      </c>
      <c r="J11" s="242"/>
    </row>
    <row r="12" spans="2:10" ht="17.45" customHeight="1" x14ac:dyDescent="0.3">
      <c r="B12" s="75">
        <f>IF(F12=0,0,IF(COUNTBLANK(F12)=1,0,COUNTA($F$12:F12)))</f>
        <v>0</v>
      </c>
      <c r="C12" s="88">
        <f>IF(B12=0,0,CONCATENATE("Citi-",B12))</f>
        <v>0</v>
      </c>
      <c r="D12" s="249">
        <f>'Lokālā tāme Nr.1'!N4</f>
        <v>0</v>
      </c>
      <c r="E12" s="249"/>
      <c r="F12" s="147">
        <f>'1c'!P495</f>
        <v>0</v>
      </c>
      <c r="G12" s="140">
        <f>'1c'!M495</f>
        <v>0</v>
      </c>
      <c r="H12" s="140">
        <f>'1c'!N495</f>
        <v>0</v>
      </c>
      <c r="I12" s="140">
        <f>'1c'!O495</f>
        <v>0</v>
      </c>
      <c r="J12" s="148">
        <f>'1c'!L495</f>
        <v>0</v>
      </c>
    </row>
    <row r="13" spans="2:10" ht="17.45" customHeight="1" x14ac:dyDescent="0.3">
      <c r="B13" s="75">
        <f>IF(F13=0,0,IF(COUNTBLANK(F13)=1,0,COUNTA($F$12:F13)))</f>
        <v>0</v>
      </c>
      <c r="C13" s="88">
        <f>IF(B13=0,0,CONCATENATE("Citi-",B13))</f>
        <v>0</v>
      </c>
      <c r="D13" s="249">
        <f>'Lokālā tāme Nr.2'!N4</f>
        <v>0</v>
      </c>
      <c r="E13" s="249"/>
      <c r="F13" s="151">
        <f>'2c'!P497</f>
        <v>0</v>
      </c>
      <c r="G13" s="140">
        <f>'2c'!M497</f>
        <v>0</v>
      </c>
      <c r="H13" s="140">
        <f>'2c'!N497</f>
        <v>0</v>
      </c>
      <c r="I13" s="140">
        <f>'2c'!O497</f>
        <v>0</v>
      </c>
      <c r="J13" s="148">
        <f>'2c'!L497</f>
        <v>0</v>
      </c>
    </row>
    <row r="14" spans="2:10" ht="17.45" customHeight="1" x14ac:dyDescent="0.3">
      <c r="B14" s="75">
        <f>IF(F14=0,0,IF(COUNTBLANK(F14)=1,0,COUNTA($F$12:F14)))</f>
        <v>0</v>
      </c>
      <c r="C14" s="88">
        <f>IF(B14=0,0,CONCATENATE("Citi-",B14))</f>
        <v>0</v>
      </c>
      <c r="D14" s="249">
        <f>'Lokālā tāme Nr.3'!N4</f>
        <v>0</v>
      </c>
      <c r="E14" s="249"/>
      <c r="F14" s="150">
        <f>'3c'!P495</f>
        <v>0</v>
      </c>
      <c r="G14" s="140">
        <f>'3c'!M495</f>
        <v>0</v>
      </c>
      <c r="H14" s="140">
        <f>'3c'!N495</f>
        <v>0</v>
      </c>
      <c r="I14" s="140">
        <f>'3c'!O495</f>
        <v>0</v>
      </c>
      <c r="J14" s="148">
        <f>'3c'!L495</f>
        <v>0</v>
      </c>
    </row>
    <row r="15" spans="2:10" ht="17.45" customHeight="1" x14ac:dyDescent="0.3">
      <c r="B15" s="247" t="s">
        <v>10</v>
      </c>
      <c r="C15" s="247"/>
      <c r="D15" s="247"/>
      <c r="E15" s="247"/>
      <c r="F15" s="142">
        <f>SUM(F12:F14)</f>
        <v>0</v>
      </c>
      <c r="G15" s="154">
        <f>SUM(G12:G14)</f>
        <v>0</v>
      </c>
      <c r="H15" s="142">
        <f>SUM(H12:H14)</f>
        <v>0</v>
      </c>
      <c r="I15" s="142">
        <f>SUM(I12:I14)</f>
        <v>0</v>
      </c>
      <c r="J15" s="149">
        <f>SUM(J12:J14)</f>
        <v>0</v>
      </c>
    </row>
    <row r="16" spans="2:10" ht="17.45" customHeight="1" x14ac:dyDescent="0.3">
      <c r="B16" s="247" t="s">
        <v>114</v>
      </c>
      <c r="C16" s="247"/>
      <c r="D16" s="247"/>
      <c r="E16" s="110">
        <f>'Kopssavilkums a+c'!E19</f>
        <v>0</v>
      </c>
      <c r="F16" s="142">
        <f>ROUND(F15*$E16,2)</f>
        <v>0</v>
      </c>
      <c r="G16" s="89"/>
      <c r="H16" s="89"/>
      <c r="I16" s="89"/>
      <c r="J16" s="89"/>
    </row>
    <row r="17" spans="2:10" ht="17.45" customHeight="1" x14ac:dyDescent="0.3">
      <c r="B17" s="246" t="s">
        <v>115</v>
      </c>
      <c r="C17" s="246"/>
      <c r="D17" s="246"/>
      <c r="E17" s="110">
        <f>'Kopssavilkums a+c'!E20</f>
        <v>0</v>
      </c>
      <c r="F17" s="142">
        <f>ROUND(F16*$E17,2)</f>
        <v>0</v>
      </c>
      <c r="G17" s="89"/>
      <c r="H17" s="89"/>
      <c r="I17" s="89"/>
      <c r="J17" s="89"/>
    </row>
    <row r="18" spans="2:10" ht="17.45" customHeight="1" x14ac:dyDescent="0.3">
      <c r="B18" s="247" t="s">
        <v>116</v>
      </c>
      <c r="C18" s="247"/>
      <c r="D18" s="247"/>
      <c r="E18" s="110">
        <f>'Kopssavilkums a+c'!E21</f>
        <v>0</v>
      </c>
      <c r="F18" s="142">
        <f>ROUND(F15*$E18,2)</f>
        <v>0</v>
      </c>
      <c r="G18" s="89"/>
      <c r="H18" s="89"/>
      <c r="I18" s="89"/>
      <c r="J18" s="89"/>
    </row>
    <row r="19" spans="2:10" ht="17.45" customHeight="1" x14ac:dyDescent="0.3">
      <c r="B19" s="247" t="s">
        <v>45</v>
      </c>
      <c r="C19" s="247"/>
      <c r="D19" s="247"/>
      <c r="E19" s="248"/>
      <c r="F19" s="142">
        <f>SUM(F15:F18)-F17</f>
        <v>0</v>
      </c>
      <c r="G19" s="89"/>
      <c r="H19" s="89"/>
      <c r="I19" s="89"/>
      <c r="J19" s="89"/>
    </row>
    <row r="20" spans="2:10" x14ac:dyDescent="0.3">
      <c r="H20" s="77"/>
    </row>
    <row r="21" spans="2:10" hidden="1" x14ac:dyDescent="0.3">
      <c r="D21" s="61"/>
      <c r="E21" s="61"/>
      <c r="F21" s="61"/>
      <c r="G21" s="78"/>
      <c r="H21" s="78"/>
      <c r="I21" s="78"/>
      <c r="J21" s="78"/>
    </row>
    <row r="31" spans="2:10" hidden="1" x14ac:dyDescent="0.3">
      <c r="F31" s="77"/>
      <c r="G31" s="77"/>
      <c r="H31" s="108"/>
      <c r="I31" s="77"/>
      <c r="J31" s="77"/>
    </row>
    <row r="44" spans="4:4" hidden="1" x14ac:dyDescent="0.3">
      <c r="D44" s="58" t="e">
        <f>_xlfn.SINGLE('Koptāme a+c'!#REF!)</f>
        <v>#REF!</v>
      </c>
    </row>
  </sheetData>
  <mergeCells count="21">
    <mergeCell ref="H1:J1"/>
    <mergeCell ref="B2:J2"/>
    <mergeCell ref="D6:J6"/>
    <mergeCell ref="B4:J4"/>
    <mergeCell ref="B5:J5"/>
    <mergeCell ref="B10:B11"/>
    <mergeCell ref="C10:C11"/>
    <mergeCell ref="D10:E11"/>
    <mergeCell ref="F10:F11"/>
    <mergeCell ref="G10:I10"/>
    <mergeCell ref="D12:E12"/>
    <mergeCell ref="D13:E13"/>
    <mergeCell ref="D14:E14"/>
    <mergeCell ref="J10:J11"/>
    <mergeCell ref="E7:F7"/>
    <mergeCell ref="E8:F8"/>
    <mergeCell ref="B17:D17"/>
    <mergeCell ref="B18:D18"/>
    <mergeCell ref="B15:E15"/>
    <mergeCell ref="B16:D16"/>
    <mergeCell ref="B19:E19"/>
  </mergeCells>
  <conditionalFormatting sqref="B4:J4">
    <cfRule type="containsBlanks" dxfId="43" priority="1">
      <formula>LEN(TRIM(B4))=0</formula>
    </cfRule>
  </conditionalFormatting>
  <conditionalFormatting sqref="B12:J14 F15:J15 E16:E18 F16:F19">
    <cfRule type="cellIs" dxfId="42" priority="4" operator="equal">
      <formula>0</formula>
    </cfRule>
  </conditionalFormatting>
  <conditionalFormatting sqref="E7:F8">
    <cfRule type="cellIs" dxfId="41" priority="3" operator="equal">
      <formula>0</formula>
    </cfRule>
  </conditionalFormatting>
  <dataValidations count="1">
    <dataValidation type="list" allowBlank="1" showInputMessage="1" showErrorMessage="1" sqref="B4:J4" xr:uid="{BAB18D3E-C267-4AE6-9808-C00A87A207F1}">
      <formula1>"Vispārējie būvdarbi,Specializētie būvdarbi,Vispārējie būvdarbi un specializētie būvdarbi"</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D0B4-DF03-4B04-B62A-8D172D491749}">
  <sheetPr codeName="Sheet7">
    <tabColor rgb="FFC00000"/>
  </sheetPr>
  <dimension ref="A1:S500"/>
  <sheetViews>
    <sheetView showGridLines="0" topLeftCell="B97" workbookViewId="0">
      <selection activeCell="Q11" sqref="Q11:Q12"/>
    </sheetView>
  </sheetViews>
  <sheetFormatPr defaultColWidth="0" defaultRowHeight="13.5" zeroHeight="1" x14ac:dyDescent="0.3"/>
  <cols>
    <col min="1" max="1" width="4" style="58" customWidth="1"/>
    <col min="2" max="2" width="5.28515625" style="58" customWidth="1"/>
    <col min="3" max="3" width="48.28515625" style="58" customWidth="1"/>
    <col min="4" max="16" width="12.7109375" style="58" customWidth="1"/>
    <col min="17" max="17" width="14.85546875" style="58" customWidth="1"/>
    <col min="18" max="18" width="9.140625" style="58" customWidth="1"/>
    <col min="19" max="19" width="0" style="58" hidden="1" customWidth="1"/>
    <col min="20" max="16384" width="9.140625" style="58" hidden="1"/>
  </cols>
  <sheetData>
    <row r="1" spans="2:17" ht="9" customHeight="1" x14ac:dyDescent="0.3"/>
    <row r="2" spans="2:17" s="78" customFormat="1" ht="27.75" customHeight="1" x14ac:dyDescent="0.25">
      <c r="B2" s="259" t="s">
        <v>81</v>
      </c>
      <c r="C2" s="259"/>
      <c r="D2" s="259"/>
      <c r="E2" s="259"/>
      <c r="F2" s="259"/>
      <c r="G2" s="259"/>
      <c r="H2" s="259"/>
      <c r="I2" s="259"/>
      <c r="J2" s="259"/>
      <c r="K2" s="259"/>
      <c r="L2" s="259"/>
      <c r="M2" s="259"/>
      <c r="N2" s="259"/>
      <c r="O2" s="260"/>
      <c r="P2" s="254">
        <v>1</v>
      </c>
      <c r="Q2" s="255"/>
    </row>
    <row r="3" spans="2:17" s="118" customFormat="1" ht="11.25" customHeight="1" x14ac:dyDescent="0.25">
      <c r="B3" s="119"/>
      <c r="C3" s="119"/>
      <c r="D3" s="119"/>
      <c r="E3" s="119"/>
      <c r="F3" s="119"/>
      <c r="G3" s="119"/>
      <c r="H3" s="119"/>
      <c r="I3" s="119"/>
      <c r="J3" s="119"/>
      <c r="K3" s="119"/>
      <c r="L3" s="119"/>
      <c r="M3" s="119"/>
      <c r="N3" s="119"/>
      <c r="O3" s="119"/>
      <c r="P3" s="119"/>
      <c r="Q3" s="119"/>
    </row>
    <row r="4" spans="2:17" ht="21" customHeight="1" x14ac:dyDescent="0.3">
      <c r="B4" s="256"/>
      <c r="C4" s="257"/>
      <c r="D4" s="257"/>
      <c r="E4" s="257"/>
      <c r="F4" s="257"/>
      <c r="G4" s="257"/>
      <c r="H4" s="257"/>
      <c r="I4" s="258"/>
      <c r="J4" s="111"/>
      <c r="N4" s="73">
        <f>B4</f>
        <v>0</v>
      </c>
    </row>
    <row r="5" spans="2:17" x14ac:dyDescent="0.3">
      <c r="B5" s="112"/>
      <c r="C5" s="267" t="s">
        <v>93</v>
      </c>
      <c r="D5" s="267"/>
      <c r="E5" s="267"/>
      <c r="F5" s="267"/>
      <c r="G5" s="267"/>
      <c r="H5" s="267"/>
      <c r="I5" s="267"/>
      <c r="J5" s="112"/>
    </row>
    <row r="6" spans="2:17" ht="7.5" customHeight="1" x14ac:dyDescent="0.3">
      <c r="B6" s="112"/>
      <c r="C6" s="268"/>
      <c r="D6" s="268"/>
      <c r="E6" s="268"/>
      <c r="F6" s="268"/>
      <c r="G6" s="268"/>
      <c r="H6" s="268"/>
      <c r="I6" s="268"/>
      <c r="J6" s="112"/>
    </row>
    <row r="7" spans="2:17" ht="17.25" customHeight="1" x14ac:dyDescent="0.3">
      <c r="B7" s="262" t="s">
        <v>89</v>
      </c>
      <c r="C7" s="262"/>
      <c r="D7" s="263">
        <f>$P$498</f>
        <v>0</v>
      </c>
      <c r="E7" s="264"/>
      <c r="F7" s="121"/>
      <c r="G7" s="113"/>
      <c r="H7" s="113"/>
      <c r="I7" s="113"/>
      <c r="J7" s="265"/>
      <c r="K7" s="265"/>
      <c r="L7" s="265"/>
      <c r="M7" s="265"/>
      <c r="N7" s="266"/>
      <c r="O7" s="266"/>
      <c r="P7" s="113"/>
    </row>
    <row r="8" spans="2:17" ht="14.25" x14ac:dyDescent="0.3">
      <c r="B8" s="114"/>
      <c r="C8" s="60"/>
      <c r="D8" s="78"/>
      <c r="E8" s="78"/>
      <c r="F8" s="78"/>
      <c r="G8" s="78"/>
      <c r="H8" s="78"/>
      <c r="I8" s="78"/>
      <c r="J8" s="78"/>
      <c r="K8" s="78"/>
      <c r="L8" s="115"/>
      <c r="M8" s="115"/>
      <c r="N8" s="116"/>
      <c r="O8" s="117"/>
      <c r="P8" s="78"/>
      <c r="Q8" s="130"/>
    </row>
    <row r="9" spans="2:17" ht="17.25" customHeight="1" x14ac:dyDescent="0.3">
      <c r="B9" s="271" t="s">
        <v>6</v>
      </c>
      <c r="C9" s="261" t="s">
        <v>16</v>
      </c>
      <c r="D9" s="272" t="s">
        <v>17</v>
      </c>
      <c r="E9" s="271" t="s">
        <v>18</v>
      </c>
      <c r="F9" s="261" t="s">
        <v>19</v>
      </c>
      <c r="G9" s="261"/>
      <c r="H9" s="261"/>
      <c r="I9" s="261"/>
      <c r="J9" s="261"/>
      <c r="K9" s="261"/>
      <c r="L9" s="261" t="s">
        <v>20</v>
      </c>
      <c r="M9" s="261"/>
      <c r="N9" s="261"/>
      <c r="O9" s="261"/>
      <c r="P9" s="261"/>
      <c r="Q9" s="242" t="s">
        <v>49</v>
      </c>
    </row>
    <row r="10" spans="2:17" ht="126.75" customHeight="1" x14ac:dyDescent="0.3">
      <c r="B10" s="271"/>
      <c r="C10" s="261"/>
      <c r="D10" s="272"/>
      <c r="E10" s="271"/>
      <c r="F10" s="120" t="s">
        <v>21</v>
      </c>
      <c r="G10" s="120" t="s">
        <v>22</v>
      </c>
      <c r="H10" s="120" t="s">
        <v>23</v>
      </c>
      <c r="I10" s="120" t="s">
        <v>24</v>
      </c>
      <c r="J10" s="120" t="s">
        <v>25</v>
      </c>
      <c r="K10" s="120" t="s">
        <v>26</v>
      </c>
      <c r="L10" s="120" t="s">
        <v>21</v>
      </c>
      <c r="M10" s="120" t="s">
        <v>23</v>
      </c>
      <c r="N10" s="120" t="s">
        <v>24</v>
      </c>
      <c r="O10" s="120" t="s">
        <v>25</v>
      </c>
      <c r="P10" s="120" t="s">
        <v>26</v>
      </c>
      <c r="Q10" s="242"/>
    </row>
    <row r="11" spans="2:17" x14ac:dyDescent="0.3">
      <c r="B11" s="136"/>
      <c r="C11" s="137"/>
      <c r="D11" s="138"/>
      <c r="E11" s="157"/>
      <c r="F11" s="158"/>
      <c r="G11" s="155"/>
      <c r="H11" s="155">
        <f>ROUND(F11*G11,2)</f>
        <v>0</v>
      </c>
      <c r="I11" s="155"/>
      <c r="J11" s="155"/>
      <c r="K11" s="156">
        <f>SUM(H11:J11)</f>
        <v>0</v>
      </c>
      <c r="L11" s="158">
        <f>ROUND(E11*F11,2)</f>
        <v>0</v>
      </c>
      <c r="M11" s="155">
        <f>ROUND(H11*E11,2)</f>
        <v>0</v>
      </c>
      <c r="N11" s="155">
        <f>ROUND(I11*E11,2)</f>
        <v>0</v>
      </c>
      <c r="O11" s="155">
        <f>ROUND(J11*E11,2)</f>
        <v>0</v>
      </c>
      <c r="P11" s="156">
        <f>SUM(M11:O11)</f>
        <v>0</v>
      </c>
      <c r="Q11" s="82"/>
    </row>
    <row r="12" spans="2:17" x14ac:dyDescent="0.3">
      <c r="B12" s="139"/>
      <c r="C12" s="137"/>
      <c r="D12" s="82"/>
      <c r="E12" s="157"/>
      <c r="F12" s="158"/>
      <c r="G12" s="155"/>
      <c r="H12" s="155">
        <f>ROUND(F12*G12,2)</f>
        <v>0</v>
      </c>
      <c r="I12" s="155"/>
      <c r="J12" s="155"/>
      <c r="K12" s="156">
        <f t="shared" ref="K12:K75" si="0">SUM(H12:J12)</f>
        <v>0</v>
      </c>
      <c r="L12" s="158">
        <f t="shared" ref="L12:L75" si="1">ROUND(E12*F12,2)</f>
        <v>0</v>
      </c>
      <c r="M12" s="155">
        <f t="shared" ref="M12:M75" si="2">ROUND(H12*E12,2)</f>
        <v>0</v>
      </c>
      <c r="N12" s="155">
        <f t="shared" ref="N12:N75" si="3">ROUND(I12*E12,2)</f>
        <v>0</v>
      </c>
      <c r="O12" s="155">
        <f t="shared" ref="O12:O75" si="4">ROUND(J12*E12,2)</f>
        <v>0</v>
      </c>
      <c r="P12" s="156">
        <f t="shared" ref="P12:P75" si="5">SUM(M12:O12)</f>
        <v>0</v>
      </c>
      <c r="Q12" s="82"/>
    </row>
    <row r="13" spans="2:17" x14ac:dyDescent="0.3">
      <c r="B13" s="139"/>
      <c r="C13" s="137"/>
      <c r="D13" s="82"/>
      <c r="E13" s="157"/>
      <c r="F13" s="158"/>
      <c r="G13" s="155"/>
      <c r="H13" s="155">
        <f t="shared" ref="H13:H76" si="6">ROUND(F13*G13,2)</f>
        <v>0</v>
      </c>
      <c r="I13" s="155"/>
      <c r="J13" s="155"/>
      <c r="K13" s="156">
        <f t="shared" si="0"/>
        <v>0</v>
      </c>
      <c r="L13" s="158">
        <f t="shared" si="1"/>
        <v>0</v>
      </c>
      <c r="M13" s="155">
        <f t="shared" si="2"/>
        <v>0</v>
      </c>
      <c r="N13" s="155">
        <f t="shared" si="3"/>
        <v>0</v>
      </c>
      <c r="O13" s="155">
        <f t="shared" si="4"/>
        <v>0</v>
      </c>
      <c r="P13" s="156">
        <f t="shared" si="5"/>
        <v>0</v>
      </c>
      <c r="Q13" s="82"/>
    </row>
    <row r="14" spans="2:17" x14ac:dyDescent="0.3">
      <c r="B14" s="139"/>
      <c r="C14" s="137"/>
      <c r="D14" s="82"/>
      <c r="E14" s="157"/>
      <c r="F14" s="158"/>
      <c r="G14" s="155"/>
      <c r="H14" s="155">
        <f t="shared" si="6"/>
        <v>0</v>
      </c>
      <c r="I14" s="155"/>
      <c r="J14" s="155"/>
      <c r="K14" s="156">
        <f t="shared" si="0"/>
        <v>0</v>
      </c>
      <c r="L14" s="158">
        <f t="shared" si="1"/>
        <v>0</v>
      </c>
      <c r="M14" s="155">
        <f t="shared" si="2"/>
        <v>0</v>
      </c>
      <c r="N14" s="155">
        <f t="shared" si="3"/>
        <v>0</v>
      </c>
      <c r="O14" s="155">
        <f t="shared" si="4"/>
        <v>0</v>
      </c>
      <c r="P14" s="156">
        <f t="shared" si="5"/>
        <v>0</v>
      </c>
      <c r="Q14" s="82"/>
    </row>
    <row r="15" spans="2:17" x14ac:dyDescent="0.3">
      <c r="B15" s="139"/>
      <c r="C15" s="137"/>
      <c r="D15" s="82"/>
      <c r="E15" s="157"/>
      <c r="F15" s="158"/>
      <c r="G15" s="155"/>
      <c r="H15" s="155">
        <f t="shared" si="6"/>
        <v>0</v>
      </c>
      <c r="I15" s="155"/>
      <c r="J15" s="155"/>
      <c r="K15" s="156">
        <f t="shared" si="0"/>
        <v>0</v>
      </c>
      <c r="L15" s="158">
        <f t="shared" si="1"/>
        <v>0</v>
      </c>
      <c r="M15" s="155">
        <f t="shared" si="2"/>
        <v>0</v>
      </c>
      <c r="N15" s="155">
        <f t="shared" si="3"/>
        <v>0</v>
      </c>
      <c r="O15" s="155">
        <f t="shared" si="4"/>
        <v>0</v>
      </c>
      <c r="P15" s="156">
        <f t="shared" si="5"/>
        <v>0</v>
      </c>
      <c r="Q15" s="82"/>
    </row>
    <row r="16" spans="2:17" x14ac:dyDescent="0.3">
      <c r="B16" s="139"/>
      <c r="C16" s="137"/>
      <c r="D16" s="82"/>
      <c r="E16" s="157"/>
      <c r="F16" s="158"/>
      <c r="G16" s="155"/>
      <c r="H16" s="155">
        <f t="shared" si="6"/>
        <v>0</v>
      </c>
      <c r="I16" s="155"/>
      <c r="J16" s="155"/>
      <c r="K16" s="156">
        <f t="shared" si="0"/>
        <v>0</v>
      </c>
      <c r="L16" s="158">
        <f t="shared" si="1"/>
        <v>0</v>
      </c>
      <c r="M16" s="155">
        <f t="shared" si="2"/>
        <v>0</v>
      </c>
      <c r="N16" s="155">
        <f t="shared" si="3"/>
        <v>0</v>
      </c>
      <c r="O16" s="155">
        <f t="shared" si="4"/>
        <v>0</v>
      </c>
      <c r="P16" s="156">
        <f t="shared" si="5"/>
        <v>0</v>
      </c>
      <c r="Q16" s="82"/>
    </row>
    <row r="17" spans="2:17" x14ac:dyDescent="0.3">
      <c r="B17" s="139"/>
      <c r="C17" s="137"/>
      <c r="D17" s="82"/>
      <c r="E17" s="157"/>
      <c r="F17" s="158"/>
      <c r="G17" s="155"/>
      <c r="H17" s="155">
        <f t="shared" si="6"/>
        <v>0</v>
      </c>
      <c r="I17" s="155"/>
      <c r="J17" s="155"/>
      <c r="K17" s="156">
        <f t="shared" si="0"/>
        <v>0</v>
      </c>
      <c r="L17" s="158">
        <f t="shared" si="1"/>
        <v>0</v>
      </c>
      <c r="M17" s="155">
        <f t="shared" si="2"/>
        <v>0</v>
      </c>
      <c r="N17" s="155">
        <f t="shared" si="3"/>
        <v>0</v>
      </c>
      <c r="O17" s="155">
        <f t="shared" si="4"/>
        <v>0</v>
      </c>
      <c r="P17" s="156">
        <f t="shared" si="5"/>
        <v>0</v>
      </c>
      <c r="Q17" s="82"/>
    </row>
    <row r="18" spans="2:17" x14ac:dyDescent="0.3">
      <c r="B18" s="139"/>
      <c r="C18" s="137"/>
      <c r="D18" s="82"/>
      <c r="E18" s="157"/>
      <c r="F18" s="158"/>
      <c r="G18" s="155"/>
      <c r="H18" s="155">
        <f t="shared" si="6"/>
        <v>0</v>
      </c>
      <c r="I18" s="155"/>
      <c r="J18" s="155"/>
      <c r="K18" s="156">
        <f t="shared" si="0"/>
        <v>0</v>
      </c>
      <c r="L18" s="158">
        <f t="shared" si="1"/>
        <v>0</v>
      </c>
      <c r="M18" s="155">
        <f t="shared" si="2"/>
        <v>0</v>
      </c>
      <c r="N18" s="155">
        <f t="shared" si="3"/>
        <v>0</v>
      </c>
      <c r="O18" s="155">
        <f t="shared" si="4"/>
        <v>0</v>
      </c>
      <c r="P18" s="156">
        <f t="shared" si="5"/>
        <v>0</v>
      </c>
      <c r="Q18" s="82"/>
    </row>
    <row r="19" spans="2:17" x14ac:dyDescent="0.3">
      <c r="B19" s="139"/>
      <c r="C19" s="137"/>
      <c r="D19" s="82"/>
      <c r="E19" s="157"/>
      <c r="F19" s="158"/>
      <c r="G19" s="155"/>
      <c r="H19" s="155">
        <f t="shared" si="6"/>
        <v>0</v>
      </c>
      <c r="I19" s="155"/>
      <c r="J19" s="155"/>
      <c r="K19" s="156">
        <f t="shared" si="0"/>
        <v>0</v>
      </c>
      <c r="L19" s="158">
        <f t="shared" si="1"/>
        <v>0</v>
      </c>
      <c r="M19" s="155">
        <f t="shared" si="2"/>
        <v>0</v>
      </c>
      <c r="N19" s="155">
        <f t="shared" si="3"/>
        <v>0</v>
      </c>
      <c r="O19" s="155">
        <f t="shared" si="4"/>
        <v>0</v>
      </c>
      <c r="P19" s="156">
        <f t="shared" si="5"/>
        <v>0</v>
      </c>
      <c r="Q19" s="82"/>
    </row>
    <row r="20" spans="2:17" x14ac:dyDescent="0.3">
      <c r="B20" s="139"/>
      <c r="C20" s="137"/>
      <c r="D20" s="82"/>
      <c r="E20" s="157"/>
      <c r="F20" s="158"/>
      <c r="G20" s="155"/>
      <c r="H20" s="155">
        <f t="shared" si="6"/>
        <v>0</v>
      </c>
      <c r="I20" s="155"/>
      <c r="J20" s="155"/>
      <c r="K20" s="156">
        <f t="shared" si="0"/>
        <v>0</v>
      </c>
      <c r="L20" s="158">
        <f t="shared" si="1"/>
        <v>0</v>
      </c>
      <c r="M20" s="155">
        <f t="shared" si="2"/>
        <v>0</v>
      </c>
      <c r="N20" s="155">
        <f t="shared" si="3"/>
        <v>0</v>
      </c>
      <c r="O20" s="155">
        <f t="shared" si="4"/>
        <v>0</v>
      </c>
      <c r="P20" s="156">
        <f t="shared" si="5"/>
        <v>0</v>
      </c>
      <c r="Q20" s="82"/>
    </row>
    <row r="21" spans="2:17" x14ac:dyDescent="0.3">
      <c r="B21" s="139"/>
      <c r="C21" s="137"/>
      <c r="D21" s="82"/>
      <c r="E21" s="157"/>
      <c r="F21" s="158"/>
      <c r="G21" s="155"/>
      <c r="H21" s="155">
        <f t="shared" si="6"/>
        <v>0</v>
      </c>
      <c r="I21" s="155"/>
      <c r="J21" s="155"/>
      <c r="K21" s="156">
        <f t="shared" si="0"/>
        <v>0</v>
      </c>
      <c r="L21" s="158">
        <f t="shared" si="1"/>
        <v>0</v>
      </c>
      <c r="M21" s="155">
        <f t="shared" si="2"/>
        <v>0</v>
      </c>
      <c r="N21" s="155">
        <f t="shared" si="3"/>
        <v>0</v>
      </c>
      <c r="O21" s="155">
        <f t="shared" si="4"/>
        <v>0</v>
      </c>
      <c r="P21" s="156">
        <f t="shared" si="5"/>
        <v>0</v>
      </c>
      <c r="Q21" s="82"/>
    </row>
    <row r="22" spans="2:17" x14ac:dyDescent="0.3">
      <c r="B22" s="139"/>
      <c r="C22" s="137"/>
      <c r="D22" s="82"/>
      <c r="E22" s="157"/>
      <c r="F22" s="158"/>
      <c r="G22" s="155"/>
      <c r="H22" s="155">
        <f t="shared" si="6"/>
        <v>0</v>
      </c>
      <c r="I22" s="155"/>
      <c r="J22" s="155"/>
      <c r="K22" s="156">
        <f t="shared" si="0"/>
        <v>0</v>
      </c>
      <c r="L22" s="158">
        <f t="shared" si="1"/>
        <v>0</v>
      </c>
      <c r="M22" s="155">
        <f t="shared" si="2"/>
        <v>0</v>
      </c>
      <c r="N22" s="155">
        <f t="shared" si="3"/>
        <v>0</v>
      </c>
      <c r="O22" s="155">
        <f t="shared" si="4"/>
        <v>0</v>
      </c>
      <c r="P22" s="156">
        <f t="shared" si="5"/>
        <v>0</v>
      </c>
      <c r="Q22" s="82"/>
    </row>
    <row r="23" spans="2:17" x14ac:dyDescent="0.3">
      <c r="B23" s="139"/>
      <c r="C23" s="137"/>
      <c r="D23" s="82"/>
      <c r="E23" s="157"/>
      <c r="F23" s="158"/>
      <c r="G23" s="155"/>
      <c r="H23" s="155">
        <f t="shared" si="6"/>
        <v>0</v>
      </c>
      <c r="I23" s="155"/>
      <c r="J23" s="155"/>
      <c r="K23" s="156">
        <f t="shared" si="0"/>
        <v>0</v>
      </c>
      <c r="L23" s="158">
        <f t="shared" si="1"/>
        <v>0</v>
      </c>
      <c r="M23" s="155">
        <f t="shared" si="2"/>
        <v>0</v>
      </c>
      <c r="N23" s="155">
        <f t="shared" si="3"/>
        <v>0</v>
      </c>
      <c r="O23" s="155">
        <f t="shared" si="4"/>
        <v>0</v>
      </c>
      <c r="P23" s="156">
        <f t="shared" si="5"/>
        <v>0</v>
      </c>
      <c r="Q23" s="82"/>
    </row>
    <row r="24" spans="2:17" x14ac:dyDescent="0.3">
      <c r="B24" s="139"/>
      <c r="C24" s="137"/>
      <c r="D24" s="82"/>
      <c r="E24" s="157"/>
      <c r="F24" s="158"/>
      <c r="G24" s="155"/>
      <c r="H24" s="155">
        <f t="shared" si="6"/>
        <v>0</v>
      </c>
      <c r="I24" s="155"/>
      <c r="J24" s="155"/>
      <c r="K24" s="156">
        <f t="shared" si="0"/>
        <v>0</v>
      </c>
      <c r="L24" s="158">
        <f t="shared" si="1"/>
        <v>0</v>
      </c>
      <c r="M24" s="155">
        <f t="shared" si="2"/>
        <v>0</v>
      </c>
      <c r="N24" s="155">
        <f t="shared" si="3"/>
        <v>0</v>
      </c>
      <c r="O24" s="155">
        <f t="shared" si="4"/>
        <v>0</v>
      </c>
      <c r="P24" s="156">
        <f t="shared" si="5"/>
        <v>0</v>
      </c>
      <c r="Q24" s="82"/>
    </row>
    <row r="25" spans="2:17" x14ac:dyDescent="0.3">
      <c r="B25" s="139"/>
      <c r="C25" s="137"/>
      <c r="D25" s="82"/>
      <c r="E25" s="157"/>
      <c r="F25" s="158"/>
      <c r="G25" s="155"/>
      <c r="H25" s="155">
        <f t="shared" si="6"/>
        <v>0</v>
      </c>
      <c r="I25" s="155"/>
      <c r="J25" s="155"/>
      <c r="K25" s="156">
        <f t="shared" si="0"/>
        <v>0</v>
      </c>
      <c r="L25" s="158">
        <f t="shared" si="1"/>
        <v>0</v>
      </c>
      <c r="M25" s="155">
        <f t="shared" si="2"/>
        <v>0</v>
      </c>
      <c r="N25" s="155">
        <f t="shared" si="3"/>
        <v>0</v>
      </c>
      <c r="O25" s="155">
        <f t="shared" si="4"/>
        <v>0</v>
      </c>
      <c r="P25" s="156">
        <f t="shared" si="5"/>
        <v>0</v>
      </c>
      <c r="Q25" s="82"/>
    </row>
    <row r="26" spans="2:17" x14ac:dyDescent="0.3">
      <c r="B26" s="139"/>
      <c r="C26" s="137"/>
      <c r="D26" s="82"/>
      <c r="E26" s="157"/>
      <c r="F26" s="158"/>
      <c r="G26" s="155"/>
      <c r="H26" s="155">
        <f t="shared" si="6"/>
        <v>0</v>
      </c>
      <c r="I26" s="155"/>
      <c r="J26" s="155"/>
      <c r="K26" s="156">
        <f t="shared" si="0"/>
        <v>0</v>
      </c>
      <c r="L26" s="158">
        <f t="shared" si="1"/>
        <v>0</v>
      </c>
      <c r="M26" s="155">
        <f t="shared" si="2"/>
        <v>0</v>
      </c>
      <c r="N26" s="155">
        <f t="shared" si="3"/>
        <v>0</v>
      </c>
      <c r="O26" s="155">
        <f t="shared" si="4"/>
        <v>0</v>
      </c>
      <c r="P26" s="156">
        <f t="shared" si="5"/>
        <v>0</v>
      </c>
      <c r="Q26" s="82"/>
    </row>
    <row r="27" spans="2:17" x14ac:dyDescent="0.3">
      <c r="B27" s="139"/>
      <c r="C27" s="137"/>
      <c r="D27" s="82"/>
      <c r="E27" s="157"/>
      <c r="F27" s="158"/>
      <c r="G27" s="155"/>
      <c r="H27" s="155">
        <f t="shared" si="6"/>
        <v>0</v>
      </c>
      <c r="I27" s="155"/>
      <c r="J27" s="155"/>
      <c r="K27" s="156">
        <f t="shared" si="0"/>
        <v>0</v>
      </c>
      <c r="L27" s="158">
        <f t="shared" si="1"/>
        <v>0</v>
      </c>
      <c r="M27" s="155">
        <f t="shared" si="2"/>
        <v>0</v>
      </c>
      <c r="N27" s="155">
        <f t="shared" si="3"/>
        <v>0</v>
      </c>
      <c r="O27" s="155">
        <f t="shared" si="4"/>
        <v>0</v>
      </c>
      <c r="P27" s="156">
        <f t="shared" si="5"/>
        <v>0</v>
      </c>
      <c r="Q27" s="82"/>
    </row>
    <row r="28" spans="2:17" x14ac:dyDescent="0.3">
      <c r="B28" s="139"/>
      <c r="C28" s="137"/>
      <c r="D28" s="82"/>
      <c r="E28" s="157"/>
      <c r="F28" s="158"/>
      <c r="G28" s="155"/>
      <c r="H28" s="155">
        <f t="shared" si="6"/>
        <v>0</v>
      </c>
      <c r="I28" s="155"/>
      <c r="J28" s="155"/>
      <c r="K28" s="156">
        <f t="shared" si="0"/>
        <v>0</v>
      </c>
      <c r="L28" s="158">
        <f t="shared" si="1"/>
        <v>0</v>
      </c>
      <c r="M28" s="155">
        <f t="shared" si="2"/>
        <v>0</v>
      </c>
      <c r="N28" s="155">
        <f t="shared" si="3"/>
        <v>0</v>
      </c>
      <c r="O28" s="155">
        <f t="shared" si="4"/>
        <v>0</v>
      </c>
      <c r="P28" s="156">
        <f t="shared" si="5"/>
        <v>0</v>
      </c>
      <c r="Q28" s="82"/>
    </row>
    <row r="29" spans="2:17" x14ac:dyDescent="0.3">
      <c r="B29" s="139"/>
      <c r="C29" s="137"/>
      <c r="D29" s="82"/>
      <c r="E29" s="157"/>
      <c r="F29" s="158"/>
      <c r="G29" s="155"/>
      <c r="H29" s="155">
        <f t="shared" si="6"/>
        <v>0</v>
      </c>
      <c r="I29" s="155"/>
      <c r="J29" s="155"/>
      <c r="K29" s="156">
        <f t="shared" si="0"/>
        <v>0</v>
      </c>
      <c r="L29" s="158">
        <f t="shared" si="1"/>
        <v>0</v>
      </c>
      <c r="M29" s="155">
        <f t="shared" si="2"/>
        <v>0</v>
      </c>
      <c r="N29" s="155">
        <f t="shared" si="3"/>
        <v>0</v>
      </c>
      <c r="O29" s="155">
        <f t="shared" si="4"/>
        <v>0</v>
      </c>
      <c r="P29" s="156">
        <f t="shared" si="5"/>
        <v>0</v>
      </c>
      <c r="Q29" s="82"/>
    </row>
    <row r="30" spans="2:17" x14ac:dyDescent="0.3">
      <c r="B30" s="139"/>
      <c r="C30" s="137"/>
      <c r="D30" s="82"/>
      <c r="E30" s="157"/>
      <c r="F30" s="158"/>
      <c r="G30" s="155"/>
      <c r="H30" s="155">
        <f t="shared" si="6"/>
        <v>0</v>
      </c>
      <c r="I30" s="155"/>
      <c r="J30" s="155"/>
      <c r="K30" s="156">
        <f t="shared" si="0"/>
        <v>0</v>
      </c>
      <c r="L30" s="158">
        <f t="shared" si="1"/>
        <v>0</v>
      </c>
      <c r="M30" s="155">
        <f t="shared" si="2"/>
        <v>0</v>
      </c>
      <c r="N30" s="155">
        <f t="shared" si="3"/>
        <v>0</v>
      </c>
      <c r="O30" s="155">
        <f t="shared" si="4"/>
        <v>0</v>
      </c>
      <c r="P30" s="156">
        <f t="shared" si="5"/>
        <v>0</v>
      </c>
      <c r="Q30" s="82"/>
    </row>
    <row r="31" spans="2:17" x14ac:dyDescent="0.3">
      <c r="B31" s="139"/>
      <c r="C31" s="137"/>
      <c r="D31" s="82"/>
      <c r="E31" s="157"/>
      <c r="F31" s="158"/>
      <c r="G31" s="155"/>
      <c r="H31" s="155">
        <f t="shared" si="6"/>
        <v>0</v>
      </c>
      <c r="I31" s="155"/>
      <c r="J31" s="155"/>
      <c r="K31" s="156">
        <f t="shared" si="0"/>
        <v>0</v>
      </c>
      <c r="L31" s="158">
        <f t="shared" si="1"/>
        <v>0</v>
      </c>
      <c r="M31" s="155">
        <f t="shared" si="2"/>
        <v>0</v>
      </c>
      <c r="N31" s="155">
        <f t="shared" si="3"/>
        <v>0</v>
      </c>
      <c r="O31" s="155">
        <f t="shared" si="4"/>
        <v>0</v>
      </c>
      <c r="P31" s="156">
        <f t="shared" si="5"/>
        <v>0</v>
      </c>
      <c r="Q31" s="82"/>
    </row>
    <row r="32" spans="2:17" x14ac:dyDescent="0.3">
      <c r="B32" s="139"/>
      <c r="C32" s="137"/>
      <c r="D32" s="82"/>
      <c r="E32" s="157"/>
      <c r="F32" s="158"/>
      <c r="G32" s="155"/>
      <c r="H32" s="155">
        <f t="shared" si="6"/>
        <v>0</v>
      </c>
      <c r="I32" s="155"/>
      <c r="J32" s="155"/>
      <c r="K32" s="156">
        <f t="shared" si="0"/>
        <v>0</v>
      </c>
      <c r="L32" s="158">
        <f t="shared" si="1"/>
        <v>0</v>
      </c>
      <c r="M32" s="155">
        <f t="shared" si="2"/>
        <v>0</v>
      </c>
      <c r="N32" s="155">
        <f t="shared" si="3"/>
        <v>0</v>
      </c>
      <c r="O32" s="155">
        <f t="shared" si="4"/>
        <v>0</v>
      </c>
      <c r="P32" s="156">
        <f t="shared" si="5"/>
        <v>0</v>
      </c>
      <c r="Q32" s="82"/>
    </row>
    <row r="33" spans="2:17" x14ac:dyDescent="0.3">
      <c r="B33" s="139"/>
      <c r="C33" s="137"/>
      <c r="D33" s="82"/>
      <c r="E33" s="157"/>
      <c r="F33" s="158"/>
      <c r="G33" s="155"/>
      <c r="H33" s="155">
        <f t="shared" si="6"/>
        <v>0</v>
      </c>
      <c r="I33" s="155"/>
      <c r="J33" s="155"/>
      <c r="K33" s="156">
        <f t="shared" si="0"/>
        <v>0</v>
      </c>
      <c r="L33" s="158">
        <f t="shared" si="1"/>
        <v>0</v>
      </c>
      <c r="M33" s="155">
        <f t="shared" si="2"/>
        <v>0</v>
      </c>
      <c r="N33" s="155">
        <f t="shared" si="3"/>
        <v>0</v>
      </c>
      <c r="O33" s="155">
        <f t="shared" si="4"/>
        <v>0</v>
      </c>
      <c r="P33" s="156">
        <f t="shared" si="5"/>
        <v>0</v>
      </c>
      <c r="Q33" s="82"/>
    </row>
    <row r="34" spans="2:17" x14ac:dyDescent="0.3">
      <c r="B34" s="139"/>
      <c r="C34" s="137"/>
      <c r="D34" s="82"/>
      <c r="E34" s="157"/>
      <c r="F34" s="158"/>
      <c r="G34" s="155"/>
      <c r="H34" s="155">
        <f t="shared" si="6"/>
        <v>0</v>
      </c>
      <c r="I34" s="155"/>
      <c r="J34" s="155"/>
      <c r="K34" s="156">
        <f t="shared" si="0"/>
        <v>0</v>
      </c>
      <c r="L34" s="158">
        <f t="shared" si="1"/>
        <v>0</v>
      </c>
      <c r="M34" s="155">
        <f t="shared" si="2"/>
        <v>0</v>
      </c>
      <c r="N34" s="155">
        <f t="shared" si="3"/>
        <v>0</v>
      </c>
      <c r="O34" s="155">
        <f t="shared" si="4"/>
        <v>0</v>
      </c>
      <c r="P34" s="156">
        <f t="shared" si="5"/>
        <v>0</v>
      </c>
      <c r="Q34" s="82"/>
    </row>
    <row r="35" spans="2:17" x14ac:dyDescent="0.3">
      <c r="B35" s="139"/>
      <c r="C35" s="137"/>
      <c r="D35" s="82"/>
      <c r="E35" s="157"/>
      <c r="F35" s="158"/>
      <c r="G35" s="155"/>
      <c r="H35" s="155">
        <f t="shared" si="6"/>
        <v>0</v>
      </c>
      <c r="I35" s="155"/>
      <c r="J35" s="155"/>
      <c r="K35" s="156">
        <f t="shared" si="0"/>
        <v>0</v>
      </c>
      <c r="L35" s="158">
        <f t="shared" si="1"/>
        <v>0</v>
      </c>
      <c r="M35" s="155">
        <f t="shared" si="2"/>
        <v>0</v>
      </c>
      <c r="N35" s="155">
        <f t="shared" si="3"/>
        <v>0</v>
      </c>
      <c r="O35" s="155">
        <f t="shared" si="4"/>
        <v>0</v>
      </c>
      <c r="P35" s="156">
        <f t="shared" si="5"/>
        <v>0</v>
      </c>
      <c r="Q35" s="82"/>
    </row>
    <row r="36" spans="2:17" x14ac:dyDescent="0.3">
      <c r="B36" s="139"/>
      <c r="C36" s="137"/>
      <c r="D36" s="82"/>
      <c r="E36" s="157"/>
      <c r="F36" s="158"/>
      <c r="G36" s="155"/>
      <c r="H36" s="155">
        <f t="shared" si="6"/>
        <v>0</v>
      </c>
      <c r="I36" s="155"/>
      <c r="J36" s="155"/>
      <c r="K36" s="156">
        <f t="shared" si="0"/>
        <v>0</v>
      </c>
      <c r="L36" s="158">
        <f t="shared" si="1"/>
        <v>0</v>
      </c>
      <c r="M36" s="155">
        <f t="shared" si="2"/>
        <v>0</v>
      </c>
      <c r="N36" s="155">
        <f t="shared" si="3"/>
        <v>0</v>
      </c>
      <c r="O36" s="155">
        <f t="shared" si="4"/>
        <v>0</v>
      </c>
      <c r="P36" s="156">
        <f t="shared" si="5"/>
        <v>0</v>
      </c>
      <c r="Q36" s="82"/>
    </row>
    <row r="37" spans="2:17" x14ac:dyDescent="0.3">
      <c r="B37" s="139"/>
      <c r="C37" s="137"/>
      <c r="D37" s="82"/>
      <c r="E37" s="157"/>
      <c r="F37" s="158"/>
      <c r="G37" s="155"/>
      <c r="H37" s="155">
        <f t="shared" si="6"/>
        <v>0</v>
      </c>
      <c r="I37" s="155"/>
      <c r="J37" s="155"/>
      <c r="K37" s="156">
        <f t="shared" si="0"/>
        <v>0</v>
      </c>
      <c r="L37" s="158">
        <f t="shared" si="1"/>
        <v>0</v>
      </c>
      <c r="M37" s="155">
        <f t="shared" si="2"/>
        <v>0</v>
      </c>
      <c r="N37" s="155">
        <f t="shared" si="3"/>
        <v>0</v>
      </c>
      <c r="O37" s="155">
        <f t="shared" si="4"/>
        <v>0</v>
      </c>
      <c r="P37" s="156">
        <f t="shared" si="5"/>
        <v>0</v>
      </c>
      <c r="Q37" s="82"/>
    </row>
    <row r="38" spans="2:17" x14ac:dyDescent="0.3">
      <c r="B38" s="139"/>
      <c r="C38" s="137"/>
      <c r="D38" s="82"/>
      <c r="E38" s="157"/>
      <c r="F38" s="158"/>
      <c r="G38" s="155"/>
      <c r="H38" s="155">
        <f t="shared" si="6"/>
        <v>0</v>
      </c>
      <c r="I38" s="155"/>
      <c r="J38" s="155"/>
      <c r="K38" s="156">
        <f t="shared" si="0"/>
        <v>0</v>
      </c>
      <c r="L38" s="158">
        <f t="shared" si="1"/>
        <v>0</v>
      </c>
      <c r="M38" s="155">
        <f t="shared" si="2"/>
        <v>0</v>
      </c>
      <c r="N38" s="155">
        <f t="shared" si="3"/>
        <v>0</v>
      </c>
      <c r="O38" s="155">
        <f t="shared" si="4"/>
        <v>0</v>
      </c>
      <c r="P38" s="156">
        <f t="shared" si="5"/>
        <v>0</v>
      </c>
      <c r="Q38" s="82"/>
    </row>
    <row r="39" spans="2:17" x14ac:dyDescent="0.3">
      <c r="B39" s="139"/>
      <c r="C39" s="137"/>
      <c r="D39" s="82"/>
      <c r="E39" s="157"/>
      <c r="F39" s="158"/>
      <c r="G39" s="155"/>
      <c r="H39" s="155">
        <f t="shared" si="6"/>
        <v>0</v>
      </c>
      <c r="I39" s="155"/>
      <c r="J39" s="155"/>
      <c r="K39" s="156">
        <f t="shared" si="0"/>
        <v>0</v>
      </c>
      <c r="L39" s="158">
        <f t="shared" si="1"/>
        <v>0</v>
      </c>
      <c r="M39" s="155">
        <f t="shared" si="2"/>
        <v>0</v>
      </c>
      <c r="N39" s="155">
        <f t="shared" si="3"/>
        <v>0</v>
      </c>
      <c r="O39" s="155">
        <f t="shared" si="4"/>
        <v>0</v>
      </c>
      <c r="P39" s="156">
        <f t="shared" si="5"/>
        <v>0</v>
      </c>
      <c r="Q39" s="82"/>
    </row>
    <row r="40" spans="2:17" x14ac:dyDescent="0.3">
      <c r="B40" s="139"/>
      <c r="C40" s="137"/>
      <c r="D40" s="82"/>
      <c r="E40" s="157"/>
      <c r="F40" s="158"/>
      <c r="G40" s="155"/>
      <c r="H40" s="155">
        <f t="shared" si="6"/>
        <v>0</v>
      </c>
      <c r="I40" s="155"/>
      <c r="J40" s="155"/>
      <c r="K40" s="156">
        <f t="shared" si="0"/>
        <v>0</v>
      </c>
      <c r="L40" s="158">
        <f t="shared" si="1"/>
        <v>0</v>
      </c>
      <c r="M40" s="155">
        <f t="shared" si="2"/>
        <v>0</v>
      </c>
      <c r="N40" s="155">
        <f t="shared" si="3"/>
        <v>0</v>
      </c>
      <c r="O40" s="155">
        <f t="shared" si="4"/>
        <v>0</v>
      </c>
      <c r="P40" s="156">
        <f t="shared" si="5"/>
        <v>0</v>
      </c>
      <c r="Q40" s="82"/>
    </row>
    <row r="41" spans="2:17" x14ac:dyDescent="0.3">
      <c r="B41" s="139"/>
      <c r="C41" s="137"/>
      <c r="D41" s="82"/>
      <c r="E41" s="157"/>
      <c r="F41" s="158"/>
      <c r="G41" s="155"/>
      <c r="H41" s="155">
        <f t="shared" si="6"/>
        <v>0</v>
      </c>
      <c r="I41" s="155"/>
      <c r="J41" s="155"/>
      <c r="K41" s="156">
        <f t="shared" si="0"/>
        <v>0</v>
      </c>
      <c r="L41" s="158">
        <f t="shared" si="1"/>
        <v>0</v>
      </c>
      <c r="M41" s="155">
        <f t="shared" si="2"/>
        <v>0</v>
      </c>
      <c r="N41" s="155">
        <f t="shared" si="3"/>
        <v>0</v>
      </c>
      <c r="O41" s="155">
        <f t="shared" si="4"/>
        <v>0</v>
      </c>
      <c r="P41" s="156">
        <f t="shared" si="5"/>
        <v>0</v>
      </c>
      <c r="Q41" s="82"/>
    </row>
    <row r="42" spans="2:17" x14ac:dyDescent="0.3">
      <c r="B42" s="139"/>
      <c r="C42" s="137"/>
      <c r="D42" s="82"/>
      <c r="E42" s="157"/>
      <c r="F42" s="158"/>
      <c r="G42" s="155"/>
      <c r="H42" s="155">
        <f t="shared" si="6"/>
        <v>0</v>
      </c>
      <c r="I42" s="155"/>
      <c r="J42" s="155"/>
      <c r="K42" s="156">
        <f t="shared" si="0"/>
        <v>0</v>
      </c>
      <c r="L42" s="158">
        <f t="shared" si="1"/>
        <v>0</v>
      </c>
      <c r="M42" s="155">
        <f t="shared" si="2"/>
        <v>0</v>
      </c>
      <c r="N42" s="155">
        <f t="shared" si="3"/>
        <v>0</v>
      </c>
      <c r="O42" s="155">
        <f t="shared" si="4"/>
        <v>0</v>
      </c>
      <c r="P42" s="156">
        <f t="shared" si="5"/>
        <v>0</v>
      </c>
      <c r="Q42" s="82"/>
    </row>
    <row r="43" spans="2:17" x14ac:dyDescent="0.3">
      <c r="B43" s="139"/>
      <c r="C43" s="137"/>
      <c r="D43" s="82"/>
      <c r="E43" s="157"/>
      <c r="F43" s="158"/>
      <c r="G43" s="155"/>
      <c r="H43" s="155">
        <f t="shared" si="6"/>
        <v>0</v>
      </c>
      <c r="I43" s="155"/>
      <c r="J43" s="155"/>
      <c r="K43" s="156">
        <f t="shared" si="0"/>
        <v>0</v>
      </c>
      <c r="L43" s="158">
        <f t="shared" si="1"/>
        <v>0</v>
      </c>
      <c r="M43" s="155">
        <f t="shared" si="2"/>
        <v>0</v>
      </c>
      <c r="N43" s="155">
        <f t="shared" si="3"/>
        <v>0</v>
      </c>
      <c r="O43" s="155">
        <f t="shared" si="4"/>
        <v>0</v>
      </c>
      <c r="P43" s="156">
        <f t="shared" si="5"/>
        <v>0</v>
      </c>
      <c r="Q43" s="82"/>
    </row>
    <row r="44" spans="2:17" x14ac:dyDescent="0.3">
      <c r="B44" s="139"/>
      <c r="C44" s="137"/>
      <c r="D44" s="82"/>
      <c r="E44" s="157"/>
      <c r="F44" s="158"/>
      <c r="G44" s="155"/>
      <c r="H44" s="155">
        <f t="shared" si="6"/>
        <v>0</v>
      </c>
      <c r="I44" s="155"/>
      <c r="J44" s="155"/>
      <c r="K44" s="156">
        <f t="shared" si="0"/>
        <v>0</v>
      </c>
      <c r="L44" s="158">
        <f t="shared" si="1"/>
        <v>0</v>
      </c>
      <c r="M44" s="155">
        <f t="shared" si="2"/>
        <v>0</v>
      </c>
      <c r="N44" s="155">
        <f t="shared" si="3"/>
        <v>0</v>
      </c>
      <c r="O44" s="155">
        <f t="shared" si="4"/>
        <v>0</v>
      </c>
      <c r="P44" s="156">
        <f t="shared" si="5"/>
        <v>0</v>
      </c>
      <c r="Q44" s="82"/>
    </row>
    <row r="45" spans="2:17" x14ac:dyDescent="0.3">
      <c r="B45" s="139"/>
      <c r="C45" s="137"/>
      <c r="D45" s="82"/>
      <c r="E45" s="157"/>
      <c r="F45" s="158"/>
      <c r="G45" s="155"/>
      <c r="H45" s="155">
        <f t="shared" si="6"/>
        <v>0</v>
      </c>
      <c r="I45" s="155"/>
      <c r="J45" s="155"/>
      <c r="K45" s="156">
        <f t="shared" si="0"/>
        <v>0</v>
      </c>
      <c r="L45" s="158">
        <f t="shared" si="1"/>
        <v>0</v>
      </c>
      <c r="M45" s="155">
        <f t="shared" si="2"/>
        <v>0</v>
      </c>
      <c r="N45" s="155">
        <f t="shared" si="3"/>
        <v>0</v>
      </c>
      <c r="O45" s="155">
        <f t="shared" si="4"/>
        <v>0</v>
      </c>
      <c r="P45" s="156">
        <f t="shared" si="5"/>
        <v>0</v>
      </c>
      <c r="Q45" s="82"/>
    </row>
    <row r="46" spans="2:17" x14ac:dyDescent="0.3">
      <c r="B46" s="139"/>
      <c r="C46" s="137"/>
      <c r="D46" s="82"/>
      <c r="E46" s="157"/>
      <c r="F46" s="158"/>
      <c r="G46" s="155"/>
      <c r="H46" s="155">
        <f t="shared" si="6"/>
        <v>0</v>
      </c>
      <c r="I46" s="155"/>
      <c r="J46" s="155"/>
      <c r="K46" s="156">
        <f t="shared" si="0"/>
        <v>0</v>
      </c>
      <c r="L46" s="158">
        <f t="shared" si="1"/>
        <v>0</v>
      </c>
      <c r="M46" s="155">
        <f t="shared" si="2"/>
        <v>0</v>
      </c>
      <c r="N46" s="155">
        <f t="shared" si="3"/>
        <v>0</v>
      </c>
      <c r="O46" s="155">
        <f t="shared" si="4"/>
        <v>0</v>
      </c>
      <c r="P46" s="156">
        <f t="shared" si="5"/>
        <v>0</v>
      </c>
      <c r="Q46" s="82"/>
    </row>
    <row r="47" spans="2:17" x14ac:dyDescent="0.3">
      <c r="B47" s="139"/>
      <c r="C47" s="137"/>
      <c r="D47" s="82"/>
      <c r="E47" s="157"/>
      <c r="F47" s="158"/>
      <c r="G47" s="155"/>
      <c r="H47" s="155">
        <f t="shared" si="6"/>
        <v>0</v>
      </c>
      <c r="I47" s="155"/>
      <c r="J47" s="155"/>
      <c r="K47" s="156">
        <f t="shared" si="0"/>
        <v>0</v>
      </c>
      <c r="L47" s="158">
        <f t="shared" si="1"/>
        <v>0</v>
      </c>
      <c r="M47" s="155">
        <f t="shared" si="2"/>
        <v>0</v>
      </c>
      <c r="N47" s="155">
        <f t="shared" si="3"/>
        <v>0</v>
      </c>
      <c r="O47" s="155">
        <f t="shared" si="4"/>
        <v>0</v>
      </c>
      <c r="P47" s="156">
        <f t="shared" si="5"/>
        <v>0</v>
      </c>
      <c r="Q47" s="82"/>
    </row>
    <row r="48" spans="2:17" x14ac:dyDescent="0.3">
      <c r="B48" s="139"/>
      <c r="C48" s="137"/>
      <c r="D48" s="82"/>
      <c r="E48" s="157"/>
      <c r="F48" s="158"/>
      <c r="G48" s="155"/>
      <c r="H48" s="155">
        <f t="shared" si="6"/>
        <v>0</v>
      </c>
      <c r="I48" s="155"/>
      <c r="J48" s="155"/>
      <c r="K48" s="156">
        <f t="shared" si="0"/>
        <v>0</v>
      </c>
      <c r="L48" s="158">
        <f t="shared" si="1"/>
        <v>0</v>
      </c>
      <c r="M48" s="155">
        <f t="shared" si="2"/>
        <v>0</v>
      </c>
      <c r="N48" s="155">
        <f t="shared" si="3"/>
        <v>0</v>
      </c>
      <c r="O48" s="155">
        <f t="shared" si="4"/>
        <v>0</v>
      </c>
      <c r="P48" s="156">
        <f t="shared" si="5"/>
        <v>0</v>
      </c>
      <c r="Q48" s="82"/>
    </row>
    <row r="49" spans="2:17" x14ac:dyDescent="0.3">
      <c r="B49" s="139"/>
      <c r="C49" s="137"/>
      <c r="D49" s="82"/>
      <c r="E49" s="157"/>
      <c r="F49" s="158"/>
      <c r="G49" s="155"/>
      <c r="H49" s="155">
        <f t="shared" si="6"/>
        <v>0</v>
      </c>
      <c r="I49" s="155"/>
      <c r="J49" s="155"/>
      <c r="K49" s="156">
        <f t="shared" si="0"/>
        <v>0</v>
      </c>
      <c r="L49" s="158">
        <f t="shared" si="1"/>
        <v>0</v>
      </c>
      <c r="M49" s="155">
        <f t="shared" si="2"/>
        <v>0</v>
      </c>
      <c r="N49" s="155">
        <f t="shared" si="3"/>
        <v>0</v>
      </c>
      <c r="O49" s="155">
        <f t="shared" si="4"/>
        <v>0</v>
      </c>
      <c r="P49" s="156">
        <f t="shared" si="5"/>
        <v>0</v>
      </c>
      <c r="Q49" s="82"/>
    </row>
    <row r="50" spans="2:17" x14ac:dyDescent="0.3">
      <c r="B50" s="139"/>
      <c r="C50" s="137"/>
      <c r="D50" s="82"/>
      <c r="E50" s="157"/>
      <c r="F50" s="158"/>
      <c r="G50" s="155"/>
      <c r="H50" s="155">
        <f t="shared" si="6"/>
        <v>0</v>
      </c>
      <c r="I50" s="155"/>
      <c r="J50" s="155"/>
      <c r="K50" s="156">
        <f t="shared" si="0"/>
        <v>0</v>
      </c>
      <c r="L50" s="158">
        <f t="shared" si="1"/>
        <v>0</v>
      </c>
      <c r="M50" s="155">
        <f t="shared" si="2"/>
        <v>0</v>
      </c>
      <c r="N50" s="155">
        <f t="shared" si="3"/>
        <v>0</v>
      </c>
      <c r="O50" s="155">
        <f t="shared" si="4"/>
        <v>0</v>
      </c>
      <c r="P50" s="156">
        <f t="shared" si="5"/>
        <v>0</v>
      </c>
      <c r="Q50" s="82"/>
    </row>
    <row r="51" spans="2:17" x14ac:dyDescent="0.3">
      <c r="B51" s="139"/>
      <c r="C51" s="137"/>
      <c r="D51" s="82"/>
      <c r="E51" s="157"/>
      <c r="F51" s="158"/>
      <c r="G51" s="155"/>
      <c r="H51" s="155">
        <f t="shared" si="6"/>
        <v>0</v>
      </c>
      <c r="I51" s="155"/>
      <c r="J51" s="155"/>
      <c r="K51" s="156">
        <f t="shared" si="0"/>
        <v>0</v>
      </c>
      <c r="L51" s="158">
        <f t="shared" si="1"/>
        <v>0</v>
      </c>
      <c r="M51" s="155">
        <f t="shared" si="2"/>
        <v>0</v>
      </c>
      <c r="N51" s="155">
        <f t="shared" si="3"/>
        <v>0</v>
      </c>
      <c r="O51" s="155">
        <f t="shared" si="4"/>
        <v>0</v>
      </c>
      <c r="P51" s="156">
        <f t="shared" si="5"/>
        <v>0</v>
      </c>
      <c r="Q51" s="82"/>
    </row>
    <row r="52" spans="2:17" x14ac:dyDescent="0.3">
      <c r="B52" s="139"/>
      <c r="C52" s="137"/>
      <c r="D52" s="82"/>
      <c r="E52" s="157"/>
      <c r="F52" s="158"/>
      <c r="G52" s="155"/>
      <c r="H52" s="155">
        <f t="shared" si="6"/>
        <v>0</v>
      </c>
      <c r="I52" s="155"/>
      <c r="J52" s="155"/>
      <c r="K52" s="156">
        <f t="shared" si="0"/>
        <v>0</v>
      </c>
      <c r="L52" s="158">
        <f t="shared" si="1"/>
        <v>0</v>
      </c>
      <c r="M52" s="155">
        <f t="shared" si="2"/>
        <v>0</v>
      </c>
      <c r="N52" s="155">
        <f t="shared" si="3"/>
        <v>0</v>
      </c>
      <c r="O52" s="155">
        <f t="shared" si="4"/>
        <v>0</v>
      </c>
      <c r="P52" s="156">
        <f t="shared" si="5"/>
        <v>0</v>
      </c>
      <c r="Q52" s="82"/>
    </row>
    <row r="53" spans="2:17" x14ac:dyDescent="0.3">
      <c r="B53" s="139"/>
      <c r="C53" s="137"/>
      <c r="D53" s="82"/>
      <c r="E53" s="157"/>
      <c r="F53" s="158"/>
      <c r="G53" s="155"/>
      <c r="H53" s="155">
        <f t="shared" si="6"/>
        <v>0</v>
      </c>
      <c r="I53" s="155"/>
      <c r="J53" s="155"/>
      <c r="K53" s="156">
        <f t="shared" si="0"/>
        <v>0</v>
      </c>
      <c r="L53" s="158">
        <f t="shared" si="1"/>
        <v>0</v>
      </c>
      <c r="M53" s="155">
        <f t="shared" si="2"/>
        <v>0</v>
      </c>
      <c r="N53" s="155">
        <f t="shared" si="3"/>
        <v>0</v>
      </c>
      <c r="O53" s="155">
        <f t="shared" si="4"/>
        <v>0</v>
      </c>
      <c r="P53" s="156">
        <f t="shared" si="5"/>
        <v>0</v>
      </c>
      <c r="Q53" s="82"/>
    </row>
    <row r="54" spans="2:17" x14ac:dyDescent="0.3">
      <c r="B54" s="139"/>
      <c r="C54" s="137"/>
      <c r="D54" s="82"/>
      <c r="E54" s="157"/>
      <c r="F54" s="158"/>
      <c r="G54" s="155"/>
      <c r="H54" s="155">
        <f t="shared" si="6"/>
        <v>0</v>
      </c>
      <c r="I54" s="155"/>
      <c r="J54" s="155"/>
      <c r="K54" s="156">
        <f t="shared" si="0"/>
        <v>0</v>
      </c>
      <c r="L54" s="158">
        <f t="shared" si="1"/>
        <v>0</v>
      </c>
      <c r="M54" s="155">
        <f t="shared" si="2"/>
        <v>0</v>
      </c>
      <c r="N54" s="155">
        <f t="shared" si="3"/>
        <v>0</v>
      </c>
      <c r="O54" s="155">
        <f t="shared" si="4"/>
        <v>0</v>
      </c>
      <c r="P54" s="156">
        <f t="shared" si="5"/>
        <v>0</v>
      </c>
      <c r="Q54" s="82"/>
    </row>
    <row r="55" spans="2:17" x14ac:dyDescent="0.3">
      <c r="B55" s="139"/>
      <c r="C55" s="137"/>
      <c r="D55" s="82"/>
      <c r="E55" s="157"/>
      <c r="F55" s="158"/>
      <c r="G55" s="155"/>
      <c r="H55" s="155">
        <f t="shared" si="6"/>
        <v>0</v>
      </c>
      <c r="I55" s="155"/>
      <c r="J55" s="155"/>
      <c r="K55" s="156">
        <f t="shared" si="0"/>
        <v>0</v>
      </c>
      <c r="L55" s="158">
        <f t="shared" si="1"/>
        <v>0</v>
      </c>
      <c r="M55" s="155">
        <f t="shared" si="2"/>
        <v>0</v>
      </c>
      <c r="N55" s="155">
        <f t="shared" si="3"/>
        <v>0</v>
      </c>
      <c r="O55" s="155">
        <f t="shared" si="4"/>
        <v>0</v>
      </c>
      <c r="P55" s="156">
        <f t="shared" si="5"/>
        <v>0</v>
      </c>
      <c r="Q55" s="82"/>
    </row>
    <row r="56" spans="2:17" x14ac:dyDescent="0.3">
      <c r="B56" s="139"/>
      <c r="C56" s="137"/>
      <c r="D56" s="82"/>
      <c r="E56" s="157"/>
      <c r="F56" s="158"/>
      <c r="G56" s="155"/>
      <c r="H56" s="155">
        <f t="shared" si="6"/>
        <v>0</v>
      </c>
      <c r="I56" s="155"/>
      <c r="J56" s="155"/>
      <c r="K56" s="156">
        <f t="shared" si="0"/>
        <v>0</v>
      </c>
      <c r="L56" s="158">
        <f t="shared" si="1"/>
        <v>0</v>
      </c>
      <c r="M56" s="155">
        <f t="shared" si="2"/>
        <v>0</v>
      </c>
      <c r="N56" s="155">
        <f t="shared" si="3"/>
        <v>0</v>
      </c>
      <c r="O56" s="155">
        <f t="shared" si="4"/>
        <v>0</v>
      </c>
      <c r="P56" s="156">
        <f t="shared" si="5"/>
        <v>0</v>
      </c>
      <c r="Q56" s="82"/>
    </row>
    <row r="57" spans="2:17" x14ac:dyDescent="0.3">
      <c r="B57" s="139"/>
      <c r="C57" s="137"/>
      <c r="D57" s="82"/>
      <c r="E57" s="157"/>
      <c r="F57" s="158"/>
      <c r="G57" s="155"/>
      <c r="H57" s="155">
        <f t="shared" si="6"/>
        <v>0</v>
      </c>
      <c r="I57" s="155"/>
      <c r="J57" s="155"/>
      <c r="K57" s="156">
        <f t="shared" si="0"/>
        <v>0</v>
      </c>
      <c r="L57" s="158">
        <f t="shared" si="1"/>
        <v>0</v>
      </c>
      <c r="M57" s="155">
        <f t="shared" si="2"/>
        <v>0</v>
      </c>
      <c r="N57" s="155">
        <f t="shared" si="3"/>
        <v>0</v>
      </c>
      <c r="O57" s="155">
        <f t="shared" si="4"/>
        <v>0</v>
      </c>
      <c r="P57" s="156">
        <f t="shared" si="5"/>
        <v>0</v>
      </c>
      <c r="Q57" s="82"/>
    </row>
    <row r="58" spans="2:17" x14ac:dyDescent="0.3">
      <c r="B58" s="139"/>
      <c r="C58" s="137"/>
      <c r="D58" s="82"/>
      <c r="E58" s="157"/>
      <c r="F58" s="158"/>
      <c r="G58" s="155"/>
      <c r="H58" s="155">
        <f t="shared" si="6"/>
        <v>0</v>
      </c>
      <c r="I58" s="155"/>
      <c r="J58" s="155"/>
      <c r="K58" s="156">
        <f t="shared" si="0"/>
        <v>0</v>
      </c>
      <c r="L58" s="158">
        <f t="shared" si="1"/>
        <v>0</v>
      </c>
      <c r="M58" s="155">
        <f t="shared" si="2"/>
        <v>0</v>
      </c>
      <c r="N58" s="155">
        <f t="shared" si="3"/>
        <v>0</v>
      </c>
      <c r="O58" s="155">
        <f t="shared" si="4"/>
        <v>0</v>
      </c>
      <c r="P58" s="156">
        <f t="shared" si="5"/>
        <v>0</v>
      </c>
      <c r="Q58" s="82"/>
    </row>
    <row r="59" spans="2:17" x14ac:dyDescent="0.3">
      <c r="B59" s="139"/>
      <c r="C59" s="137"/>
      <c r="D59" s="82"/>
      <c r="E59" s="157"/>
      <c r="F59" s="158"/>
      <c r="G59" s="155"/>
      <c r="H59" s="155">
        <f t="shared" si="6"/>
        <v>0</v>
      </c>
      <c r="I59" s="155"/>
      <c r="J59" s="155"/>
      <c r="K59" s="156">
        <f t="shared" si="0"/>
        <v>0</v>
      </c>
      <c r="L59" s="158">
        <f t="shared" si="1"/>
        <v>0</v>
      </c>
      <c r="M59" s="155">
        <f t="shared" si="2"/>
        <v>0</v>
      </c>
      <c r="N59" s="155">
        <f t="shared" si="3"/>
        <v>0</v>
      </c>
      <c r="O59" s="155">
        <f t="shared" si="4"/>
        <v>0</v>
      </c>
      <c r="P59" s="156">
        <f t="shared" si="5"/>
        <v>0</v>
      </c>
      <c r="Q59" s="82"/>
    </row>
    <row r="60" spans="2:17" x14ac:dyDescent="0.3">
      <c r="B60" s="139"/>
      <c r="C60" s="137"/>
      <c r="D60" s="82"/>
      <c r="E60" s="157"/>
      <c r="F60" s="158"/>
      <c r="G60" s="155"/>
      <c r="H60" s="155">
        <f t="shared" si="6"/>
        <v>0</v>
      </c>
      <c r="I60" s="155"/>
      <c r="J60" s="155"/>
      <c r="K60" s="156">
        <f t="shared" si="0"/>
        <v>0</v>
      </c>
      <c r="L60" s="158">
        <f t="shared" si="1"/>
        <v>0</v>
      </c>
      <c r="M60" s="155">
        <f t="shared" si="2"/>
        <v>0</v>
      </c>
      <c r="N60" s="155">
        <f t="shared" si="3"/>
        <v>0</v>
      </c>
      <c r="O60" s="155">
        <f t="shared" si="4"/>
        <v>0</v>
      </c>
      <c r="P60" s="156">
        <f t="shared" si="5"/>
        <v>0</v>
      </c>
      <c r="Q60" s="82"/>
    </row>
    <row r="61" spans="2:17" x14ac:dyDescent="0.3">
      <c r="B61" s="139"/>
      <c r="C61" s="137"/>
      <c r="D61" s="82"/>
      <c r="E61" s="157"/>
      <c r="F61" s="158"/>
      <c r="G61" s="155"/>
      <c r="H61" s="155">
        <f t="shared" si="6"/>
        <v>0</v>
      </c>
      <c r="I61" s="155"/>
      <c r="J61" s="155"/>
      <c r="K61" s="156">
        <f t="shared" si="0"/>
        <v>0</v>
      </c>
      <c r="L61" s="158">
        <f t="shared" si="1"/>
        <v>0</v>
      </c>
      <c r="M61" s="155">
        <f t="shared" si="2"/>
        <v>0</v>
      </c>
      <c r="N61" s="155">
        <f t="shared" si="3"/>
        <v>0</v>
      </c>
      <c r="O61" s="155">
        <f t="shared" si="4"/>
        <v>0</v>
      </c>
      <c r="P61" s="156">
        <f t="shared" si="5"/>
        <v>0</v>
      </c>
      <c r="Q61" s="82"/>
    </row>
    <row r="62" spans="2:17" x14ac:dyDescent="0.3">
      <c r="B62" s="139"/>
      <c r="C62" s="137"/>
      <c r="D62" s="82"/>
      <c r="E62" s="157"/>
      <c r="F62" s="158"/>
      <c r="G62" s="155"/>
      <c r="H62" s="155">
        <f t="shared" si="6"/>
        <v>0</v>
      </c>
      <c r="I62" s="155"/>
      <c r="J62" s="155"/>
      <c r="K62" s="156">
        <f t="shared" si="0"/>
        <v>0</v>
      </c>
      <c r="L62" s="158">
        <f t="shared" si="1"/>
        <v>0</v>
      </c>
      <c r="M62" s="155">
        <f t="shared" si="2"/>
        <v>0</v>
      </c>
      <c r="N62" s="155">
        <f t="shared" si="3"/>
        <v>0</v>
      </c>
      <c r="O62" s="155">
        <f t="shared" si="4"/>
        <v>0</v>
      </c>
      <c r="P62" s="156">
        <f t="shared" si="5"/>
        <v>0</v>
      </c>
      <c r="Q62" s="82"/>
    </row>
    <row r="63" spans="2:17" x14ac:dyDescent="0.3">
      <c r="B63" s="139"/>
      <c r="C63" s="137"/>
      <c r="D63" s="82"/>
      <c r="E63" s="157"/>
      <c r="F63" s="158"/>
      <c r="G63" s="155"/>
      <c r="H63" s="155">
        <f t="shared" si="6"/>
        <v>0</v>
      </c>
      <c r="I63" s="155"/>
      <c r="J63" s="155"/>
      <c r="K63" s="156">
        <f t="shared" si="0"/>
        <v>0</v>
      </c>
      <c r="L63" s="158">
        <f t="shared" si="1"/>
        <v>0</v>
      </c>
      <c r="M63" s="155">
        <f t="shared" si="2"/>
        <v>0</v>
      </c>
      <c r="N63" s="155">
        <f t="shared" si="3"/>
        <v>0</v>
      </c>
      <c r="O63" s="155">
        <f t="shared" si="4"/>
        <v>0</v>
      </c>
      <c r="P63" s="156">
        <f t="shared" si="5"/>
        <v>0</v>
      </c>
      <c r="Q63" s="82"/>
    </row>
    <row r="64" spans="2:17" x14ac:dyDescent="0.3">
      <c r="B64" s="139"/>
      <c r="C64" s="137"/>
      <c r="D64" s="82"/>
      <c r="E64" s="157"/>
      <c r="F64" s="158"/>
      <c r="G64" s="155"/>
      <c r="H64" s="155">
        <f t="shared" si="6"/>
        <v>0</v>
      </c>
      <c r="I64" s="155"/>
      <c r="J64" s="155"/>
      <c r="K64" s="156">
        <f t="shared" si="0"/>
        <v>0</v>
      </c>
      <c r="L64" s="158">
        <f t="shared" si="1"/>
        <v>0</v>
      </c>
      <c r="M64" s="155">
        <f t="shared" si="2"/>
        <v>0</v>
      </c>
      <c r="N64" s="155">
        <f t="shared" si="3"/>
        <v>0</v>
      </c>
      <c r="O64" s="155">
        <f t="shared" si="4"/>
        <v>0</v>
      </c>
      <c r="P64" s="156">
        <f t="shared" si="5"/>
        <v>0</v>
      </c>
      <c r="Q64" s="82"/>
    </row>
    <row r="65" spans="2:17" x14ac:dyDescent="0.3">
      <c r="B65" s="139"/>
      <c r="C65" s="137"/>
      <c r="D65" s="82"/>
      <c r="E65" s="157"/>
      <c r="F65" s="158"/>
      <c r="G65" s="155"/>
      <c r="H65" s="155">
        <f t="shared" si="6"/>
        <v>0</v>
      </c>
      <c r="I65" s="155"/>
      <c r="J65" s="155"/>
      <c r="K65" s="156">
        <f t="shared" si="0"/>
        <v>0</v>
      </c>
      <c r="L65" s="158">
        <f t="shared" si="1"/>
        <v>0</v>
      </c>
      <c r="M65" s="155">
        <f t="shared" si="2"/>
        <v>0</v>
      </c>
      <c r="N65" s="155">
        <f t="shared" si="3"/>
        <v>0</v>
      </c>
      <c r="O65" s="155">
        <f t="shared" si="4"/>
        <v>0</v>
      </c>
      <c r="P65" s="156">
        <f t="shared" si="5"/>
        <v>0</v>
      </c>
      <c r="Q65" s="82"/>
    </row>
    <row r="66" spans="2:17" x14ac:dyDescent="0.3">
      <c r="B66" s="139"/>
      <c r="C66" s="137"/>
      <c r="D66" s="82"/>
      <c r="E66" s="157"/>
      <c r="F66" s="158"/>
      <c r="G66" s="155"/>
      <c r="H66" s="155">
        <f t="shared" si="6"/>
        <v>0</v>
      </c>
      <c r="I66" s="155"/>
      <c r="J66" s="155"/>
      <c r="K66" s="156">
        <f t="shared" si="0"/>
        <v>0</v>
      </c>
      <c r="L66" s="158">
        <f t="shared" si="1"/>
        <v>0</v>
      </c>
      <c r="M66" s="155">
        <f t="shared" si="2"/>
        <v>0</v>
      </c>
      <c r="N66" s="155">
        <f t="shared" si="3"/>
        <v>0</v>
      </c>
      <c r="O66" s="155">
        <f t="shared" si="4"/>
        <v>0</v>
      </c>
      <c r="P66" s="156">
        <f t="shared" si="5"/>
        <v>0</v>
      </c>
      <c r="Q66" s="82"/>
    </row>
    <row r="67" spans="2:17" x14ac:dyDescent="0.3">
      <c r="B67" s="139"/>
      <c r="C67" s="137"/>
      <c r="D67" s="82"/>
      <c r="E67" s="157"/>
      <c r="F67" s="158"/>
      <c r="G67" s="155"/>
      <c r="H67" s="155">
        <f t="shared" si="6"/>
        <v>0</v>
      </c>
      <c r="I67" s="155"/>
      <c r="J67" s="155"/>
      <c r="K67" s="156">
        <f t="shared" si="0"/>
        <v>0</v>
      </c>
      <c r="L67" s="158">
        <f t="shared" si="1"/>
        <v>0</v>
      </c>
      <c r="M67" s="155">
        <f t="shared" si="2"/>
        <v>0</v>
      </c>
      <c r="N67" s="155">
        <f t="shared" si="3"/>
        <v>0</v>
      </c>
      <c r="O67" s="155">
        <f t="shared" si="4"/>
        <v>0</v>
      </c>
      <c r="P67" s="156">
        <f t="shared" si="5"/>
        <v>0</v>
      </c>
      <c r="Q67" s="82"/>
    </row>
    <row r="68" spans="2:17" x14ac:dyDescent="0.3">
      <c r="B68" s="139"/>
      <c r="C68" s="137"/>
      <c r="D68" s="82"/>
      <c r="E68" s="157"/>
      <c r="F68" s="158"/>
      <c r="G68" s="155"/>
      <c r="H68" s="155">
        <f t="shared" si="6"/>
        <v>0</v>
      </c>
      <c r="I68" s="155"/>
      <c r="J68" s="155"/>
      <c r="K68" s="156">
        <f t="shared" si="0"/>
        <v>0</v>
      </c>
      <c r="L68" s="158">
        <f t="shared" si="1"/>
        <v>0</v>
      </c>
      <c r="M68" s="155">
        <f t="shared" si="2"/>
        <v>0</v>
      </c>
      <c r="N68" s="155">
        <f t="shared" si="3"/>
        <v>0</v>
      </c>
      <c r="O68" s="155">
        <f t="shared" si="4"/>
        <v>0</v>
      </c>
      <c r="P68" s="156">
        <f t="shared" si="5"/>
        <v>0</v>
      </c>
      <c r="Q68" s="82"/>
    </row>
    <row r="69" spans="2:17" x14ac:dyDescent="0.3">
      <c r="B69" s="139"/>
      <c r="C69" s="137"/>
      <c r="D69" s="82"/>
      <c r="E69" s="157"/>
      <c r="F69" s="158"/>
      <c r="G69" s="155"/>
      <c r="H69" s="155">
        <f t="shared" si="6"/>
        <v>0</v>
      </c>
      <c r="I69" s="155"/>
      <c r="J69" s="155"/>
      <c r="K69" s="156">
        <f t="shared" si="0"/>
        <v>0</v>
      </c>
      <c r="L69" s="158">
        <f t="shared" si="1"/>
        <v>0</v>
      </c>
      <c r="M69" s="155">
        <f t="shared" si="2"/>
        <v>0</v>
      </c>
      <c r="N69" s="155">
        <f t="shared" si="3"/>
        <v>0</v>
      </c>
      <c r="O69" s="155">
        <f t="shared" si="4"/>
        <v>0</v>
      </c>
      <c r="P69" s="156">
        <f t="shared" si="5"/>
        <v>0</v>
      </c>
      <c r="Q69" s="82"/>
    </row>
    <row r="70" spans="2:17" x14ac:dyDescent="0.3">
      <c r="B70" s="139"/>
      <c r="C70" s="137"/>
      <c r="D70" s="82"/>
      <c r="E70" s="157"/>
      <c r="F70" s="158"/>
      <c r="G70" s="155"/>
      <c r="H70" s="155">
        <f t="shared" si="6"/>
        <v>0</v>
      </c>
      <c r="I70" s="155"/>
      <c r="J70" s="155"/>
      <c r="K70" s="156">
        <f t="shared" si="0"/>
        <v>0</v>
      </c>
      <c r="L70" s="158">
        <f t="shared" si="1"/>
        <v>0</v>
      </c>
      <c r="M70" s="155">
        <f t="shared" si="2"/>
        <v>0</v>
      </c>
      <c r="N70" s="155">
        <f t="shared" si="3"/>
        <v>0</v>
      </c>
      <c r="O70" s="155">
        <f t="shared" si="4"/>
        <v>0</v>
      </c>
      <c r="P70" s="156">
        <f t="shared" si="5"/>
        <v>0</v>
      </c>
      <c r="Q70" s="82"/>
    </row>
    <row r="71" spans="2:17" x14ac:dyDescent="0.3">
      <c r="B71" s="139"/>
      <c r="C71" s="137"/>
      <c r="D71" s="82"/>
      <c r="E71" s="157"/>
      <c r="F71" s="158"/>
      <c r="G71" s="155"/>
      <c r="H71" s="155">
        <f t="shared" si="6"/>
        <v>0</v>
      </c>
      <c r="I71" s="155"/>
      <c r="J71" s="155"/>
      <c r="K71" s="156">
        <f t="shared" si="0"/>
        <v>0</v>
      </c>
      <c r="L71" s="158">
        <f t="shared" si="1"/>
        <v>0</v>
      </c>
      <c r="M71" s="155">
        <f t="shared" si="2"/>
        <v>0</v>
      </c>
      <c r="N71" s="155">
        <f t="shared" si="3"/>
        <v>0</v>
      </c>
      <c r="O71" s="155">
        <f t="shared" si="4"/>
        <v>0</v>
      </c>
      <c r="P71" s="156">
        <f t="shared" si="5"/>
        <v>0</v>
      </c>
      <c r="Q71" s="82"/>
    </row>
    <row r="72" spans="2:17" x14ac:dyDescent="0.3">
      <c r="B72" s="139"/>
      <c r="C72" s="137"/>
      <c r="D72" s="82"/>
      <c r="E72" s="157"/>
      <c r="F72" s="158"/>
      <c r="G72" s="155"/>
      <c r="H72" s="155">
        <f t="shared" si="6"/>
        <v>0</v>
      </c>
      <c r="I72" s="155"/>
      <c r="J72" s="155"/>
      <c r="K72" s="156">
        <f t="shared" si="0"/>
        <v>0</v>
      </c>
      <c r="L72" s="158">
        <f t="shared" si="1"/>
        <v>0</v>
      </c>
      <c r="M72" s="155">
        <f t="shared" si="2"/>
        <v>0</v>
      </c>
      <c r="N72" s="155">
        <f t="shared" si="3"/>
        <v>0</v>
      </c>
      <c r="O72" s="155">
        <f t="shared" si="4"/>
        <v>0</v>
      </c>
      <c r="P72" s="156">
        <f t="shared" si="5"/>
        <v>0</v>
      </c>
      <c r="Q72" s="82"/>
    </row>
    <row r="73" spans="2:17" x14ac:dyDescent="0.3">
      <c r="B73" s="139"/>
      <c r="C73" s="137"/>
      <c r="D73" s="82"/>
      <c r="E73" s="157"/>
      <c r="F73" s="158"/>
      <c r="G73" s="155"/>
      <c r="H73" s="155">
        <f t="shared" si="6"/>
        <v>0</v>
      </c>
      <c r="I73" s="155"/>
      <c r="J73" s="155"/>
      <c r="K73" s="156">
        <f t="shared" si="0"/>
        <v>0</v>
      </c>
      <c r="L73" s="158">
        <f t="shared" si="1"/>
        <v>0</v>
      </c>
      <c r="M73" s="155">
        <f t="shared" si="2"/>
        <v>0</v>
      </c>
      <c r="N73" s="155">
        <f t="shared" si="3"/>
        <v>0</v>
      </c>
      <c r="O73" s="155">
        <f t="shared" si="4"/>
        <v>0</v>
      </c>
      <c r="P73" s="156">
        <f t="shared" si="5"/>
        <v>0</v>
      </c>
      <c r="Q73" s="82"/>
    </row>
    <row r="74" spans="2:17" x14ac:dyDescent="0.3">
      <c r="B74" s="139"/>
      <c r="C74" s="137"/>
      <c r="D74" s="82"/>
      <c r="E74" s="157"/>
      <c r="F74" s="158"/>
      <c r="G74" s="155"/>
      <c r="H74" s="155">
        <f t="shared" si="6"/>
        <v>0</v>
      </c>
      <c r="I74" s="155"/>
      <c r="J74" s="155"/>
      <c r="K74" s="156">
        <f t="shared" si="0"/>
        <v>0</v>
      </c>
      <c r="L74" s="158">
        <f t="shared" si="1"/>
        <v>0</v>
      </c>
      <c r="M74" s="155">
        <f t="shared" si="2"/>
        <v>0</v>
      </c>
      <c r="N74" s="155">
        <f t="shared" si="3"/>
        <v>0</v>
      </c>
      <c r="O74" s="155">
        <f t="shared" si="4"/>
        <v>0</v>
      </c>
      <c r="P74" s="156">
        <f t="shared" si="5"/>
        <v>0</v>
      </c>
      <c r="Q74" s="82"/>
    </row>
    <row r="75" spans="2:17" x14ac:dyDescent="0.3">
      <c r="B75" s="139"/>
      <c r="C75" s="137"/>
      <c r="D75" s="82"/>
      <c r="E75" s="157"/>
      <c r="F75" s="158"/>
      <c r="G75" s="155"/>
      <c r="H75" s="155">
        <f t="shared" si="6"/>
        <v>0</v>
      </c>
      <c r="I75" s="155"/>
      <c r="J75" s="155"/>
      <c r="K75" s="156">
        <f t="shared" si="0"/>
        <v>0</v>
      </c>
      <c r="L75" s="158">
        <f t="shared" si="1"/>
        <v>0</v>
      </c>
      <c r="M75" s="155">
        <f t="shared" si="2"/>
        <v>0</v>
      </c>
      <c r="N75" s="155">
        <f t="shared" si="3"/>
        <v>0</v>
      </c>
      <c r="O75" s="155">
        <f t="shared" si="4"/>
        <v>0</v>
      </c>
      <c r="P75" s="156">
        <f t="shared" si="5"/>
        <v>0</v>
      </c>
      <c r="Q75" s="82"/>
    </row>
    <row r="76" spans="2:17" x14ac:dyDescent="0.3">
      <c r="B76" s="139"/>
      <c r="C76" s="137"/>
      <c r="D76" s="82"/>
      <c r="E76" s="157"/>
      <c r="F76" s="158"/>
      <c r="G76" s="155"/>
      <c r="H76" s="155">
        <f t="shared" si="6"/>
        <v>0</v>
      </c>
      <c r="I76" s="155"/>
      <c r="J76" s="155"/>
      <c r="K76" s="156">
        <f t="shared" ref="K76:K139" si="7">SUM(H76:J76)</f>
        <v>0</v>
      </c>
      <c r="L76" s="158">
        <f t="shared" ref="L76:L139" si="8">ROUND(E76*F76,2)</f>
        <v>0</v>
      </c>
      <c r="M76" s="155">
        <f t="shared" ref="M76:M139" si="9">ROUND(H76*E76,2)</f>
        <v>0</v>
      </c>
      <c r="N76" s="155">
        <f t="shared" ref="N76:N139" si="10">ROUND(I76*E76,2)</f>
        <v>0</v>
      </c>
      <c r="O76" s="155">
        <f t="shared" ref="O76:O139" si="11">ROUND(J76*E76,2)</f>
        <v>0</v>
      </c>
      <c r="P76" s="156">
        <f t="shared" ref="P76:P139" si="12">SUM(M76:O76)</f>
        <v>0</v>
      </c>
      <c r="Q76" s="82"/>
    </row>
    <row r="77" spans="2:17" x14ac:dyDescent="0.3">
      <c r="B77" s="139"/>
      <c r="C77" s="137"/>
      <c r="D77" s="82"/>
      <c r="E77" s="157"/>
      <c r="F77" s="158"/>
      <c r="G77" s="155"/>
      <c r="H77" s="155">
        <f t="shared" ref="H77:H140" si="13">ROUND(F77*G77,2)</f>
        <v>0</v>
      </c>
      <c r="I77" s="155"/>
      <c r="J77" s="155"/>
      <c r="K77" s="156">
        <f t="shared" si="7"/>
        <v>0</v>
      </c>
      <c r="L77" s="158">
        <f t="shared" si="8"/>
        <v>0</v>
      </c>
      <c r="M77" s="155">
        <f t="shared" si="9"/>
        <v>0</v>
      </c>
      <c r="N77" s="155">
        <f t="shared" si="10"/>
        <v>0</v>
      </c>
      <c r="O77" s="155">
        <f t="shared" si="11"/>
        <v>0</v>
      </c>
      <c r="P77" s="156">
        <f t="shared" si="12"/>
        <v>0</v>
      </c>
      <c r="Q77" s="82"/>
    </row>
    <row r="78" spans="2:17" x14ac:dyDescent="0.3">
      <c r="B78" s="139"/>
      <c r="C78" s="137"/>
      <c r="D78" s="82"/>
      <c r="E78" s="157"/>
      <c r="F78" s="158"/>
      <c r="G78" s="155"/>
      <c r="H78" s="155">
        <f t="shared" si="13"/>
        <v>0</v>
      </c>
      <c r="I78" s="155"/>
      <c r="J78" s="155"/>
      <c r="K78" s="156">
        <f t="shared" si="7"/>
        <v>0</v>
      </c>
      <c r="L78" s="158">
        <f t="shared" si="8"/>
        <v>0</v>
      </c>
      <c r="M78" s="155">
        <f t="shared" si="9"/>
        <v>0</v>
      </c>
      <c r="N78" s="155">
        <f t="shared" si="10"/>
        <v>0</v>
      </c>
      <c r="O78" s="155">
        <f t="shared" si="11"/>
        <v>0</v>
      </c>
      <c r="P78" s="156">
        <f t="shared" si="12"/>
        <v>0</v>
      </c>
      <c r="Q78" s="82"/>
    </row>
    <row r="79" spans="2:17" x14ac:dyDescent="0.3">
      <c r="B79" s="139"/>
      <c r="C79" s="137"/>
      <c r="D79" s="82"/>
      <c r="E79" s="157"/>
      <c r="F79" s="158"/>
      <c r="G79" s="155"/>
      <c r="H79" s="155">
        <f t="shared" si="13"/>
        <v>0</v>
      </c>
      <c r="I79" s="155"/>
      <c r="J79" s="155"/>
      <c r="K79" s="156">
        <f t="shared" si="7"/>
        <v>0</v>
      </c>
      <c r="L79" s="158">
        <f t="shared" si="8"/>
        <v>0</v>
      </c>
      <c r="M79" s="155">
        <f t="shared" si="9"/>
        <v>0</v>
      </c>
      <c r="N79" s="155">
        <f t="shared" si="10"/>
        <v>0</v>
      </c>
      <c r="O79" s="155">
        <f t="shared" si="11"/>
        <v>0</v>
      </c>
      <c r="P79" s="156">
        <f t="shared" si="12"/>
        <v>0</v>
      </c>
      <c r="Q79" s="82"/>
    </row>
    <row r="80" spans="2:17" x14ac:dyDescent="0.3">
      <c r="B80" s="139"/>
      <c r="C80" s="137"/>
      <c r="D80" s="82"/>
      <c r="E80" s="157"/>
      <c r="F80" s="158"/>
      <c r="G80" s="155"/>
      <c r="H80" s="155">
        <f t="shared" si="13"/>
        <v>0</v>
      </c>
      <c r="I80" s="155"/>
      <c r="J80" s="155"/>
      <c r="K80" s="156">
        <f t="shared" si="7"/>
        <v>0</v>
      </c>
      <c r="L80" s="158">
        <f t="shared" si="8"/>
        <v>0</v>
      </c>
      <c r="M80" s="155">
        <f t="shared" si="9"/>
        <v>0</v>
      </c>
      <c r="N80" s="155">
        <f t="shared" si="10"/>
        <v>0</v>
      </c>
      <c r="O80" s="155">
        <f t="shared" si="11"/>
        <v>0</v>
      </c>
      <c r="P80" s="156">
        <f t="shared" si="12"/>
        <v>0</v>
      </c>
      <c r="Q80" s="82"/>
    </row>
    <row r="81" spans="2:17" x14ac:dyDescent="0.3">
      <c r="B81" s="139"/>
      <c r="C81" s="137"/>
      <c r="D81" s="82"/>
      <c r="E81" s="157"/>
      <c r="F81" s="158"/>
      <c r="G81" s="155"/>
      <c r="H81" s="155">
        <f t="shared" si="13"/>
        <v>0</v>
      </c>
      <c r="I81" s="155"/>
      <c r="J81" s="155"/>
      <c r="K81" s="156">
        <f t="shared" si="7"/>
        <v>0</v>
      </c>
      <c r="L81" s="158">
        <f t="shared" si="8"/>
        <v>0</v>
      </c>
      <c r="M81" s="155">
        <f t="shared" si="9"/>
        <v>0</v>
      </c>
      <c r="N81" s="155">
        <f t="shared" si="10"/>
        <v>0</v>
      </c>
      <c r="O81" s="155">
        <f t="shared" si="11"/>
        <v>0</v>
      </c>
      <c r="P81" s="156">
        <f t="shared" si="12"/>
        <v>0</v>
      </c>
      <c r="Q81" s="82"/>
    </row>
    <row r="82" spans="2:17" x14ac:dyDescent="0.3">
      <c r="B82" s="139"/>
      <c r="C82" s="137"/>
      <c r="D82" s="82"/>
      <c r="E82" s="157"/>
      <c r="F82" s="158"/>
      <c r="G82" s="155"/>
      <c r="H82" s="155">
        <f t="shared" si="13"/>
        <v>0</v>
      </c>
      <c r="I82" s="155"/>
      <c r="J82" s="155"/>
      <c r="K82" s="156">
        <f t="shared" si="7"/>
        <v>0</v>
      </c>
      <c r="L82" s="158">
        <f t="shared" si="8"/>
        <v>0</v>
      </c>
      <c r="M82" s="155">
        <f t="shared" si="9"/>
        <v>0</v>
      </c>
      <c r="N82" s="155">
        <f t="shared" si="10"/>
        <v>0</v>
      </c>
      <c r="O82" s="155">
        <f t="shared" si="11"/>
        <v>0</v>
      </c>
      <c r="P82" s="156">
        <f t="shared" si="12"/>
        <v>0</v>
      </c>
      <c r="Q82" s="82"/>
    </row>
    <row r="83" spans="2:17" x14ac:dyDescent="0.3">
      <c r="B83" s="139"/>
      <c r="C83" s="137"/>
      <c r="D83" s="82"/>
      <c r="E83" s="157"/>
      <c r="F83" s="158"/>
      <c r="G83" s="155"/>
      <c r="H83" s="155">
        <f t="shared" si="13"/>
        <v>0</v>
      </c>
      <c r="I83" s="155"/>
      <c r="J83" s="155"/>
      <c r="K83" s="156">
        <f t="shared" si="7"/>
        <v>0</v>
      </c>
      <c r="L83" s="158">
        <f t="shared" si="8"/>
        <v>0</v>
      </c>
      <c r="M83" s="155">
        <f t="shared" si="9"/>
        <v>0</v>
      </c>
      <c r="N83" s="155">
        <f t="shared" si="10"/>
        <v>0</v>
      </c>
      <c r="O83" s="155">
        <f t="shared" si="11"/>
        <v>0</v>
      </c>
      <c r="P83" s="156">
        <f t="shared" si="12"/>
        <v>0</v>
      </c>
      <c r="Q83" s="82"/>
    </row>
    <row r="84" spans="2:17" x14ac:dyDescent="0.3">
      <c r="B84" s="139"/>
      <c r="C84" s="137"/>
      <c r="D84" s="82"/>
      <c r="E84" s="157"/>
      <c r="F84" s="158"/>
      <c r="G84" s="155"/>
      <c r="H84" s="155">
        <f t="shared" si="13"/>
        <v>0</v>
      </c>
      <c r="I84" s="155"/>
      <c r="J84" s="155"/>
      <c r="K84" s="156">
        <f t="shared" si="7"/>
        <v>0</v>
      </c>
      <c r="L84" s="158">
        <f t="shared" si="8"/>
        <v>0</v>
      </c>
      <c r="M84" s="155">
        <f t="shared" si="9"/>
        <v>0</v>
      </c>
      <c r="N84" s="155">
        <f t="shared" si="10"/>
        <v>0</v>
      </c>
      <c r="O84" s="155">
        <f t="shared" si="11"/>
        <v>0</v>
      </c>
      <c r="P84" s="156">
        <f t="shared" si="12"/>
        <v>0</v>
      </c>
      <c r="Q84" s="82"/>
    </row>
    <row r="85" spans="2:17" x14ac:dyDescent="0.3">
      <c r="B85" s="139"/>
      <c r="C85" s="137"/>
      <c r="D85" s="82"/>
      <c r="E85" s="157"/>
      <c r="F85" s="158"/>
      <c r="G85" s="155"/>
      <c r="H85" s="155">
        <f t="shared" si="13"/>
        <v>0</v>
      </c>
      <c r="I85" s="155"/>
      <c r="J85" s="155"/>
      <c r="K85" s="156">
        <f t="shared" si="7"/>
        <v>0</v>
      </c>
      <c r="L85" s="158">
        <f t="shared" si="8"/>
        <v>0</v>
      </c>
      <c r="M85" s="155">
        <f t="shared" si="9"/>
        <v>0</v>
      </c>
      <c r="N85" s="155">
        <f t="shared" si="10"/>
        <v>0</v>
      </c>
      <c r="O85" s="155">
        <f t="shared" si="11"/>
        <v>0</v>
      </c>
      <c r="P85" s="156">
        <f t="shared" si="12"/>
        <v>0</v>
      </c>
      <c r="Q85" s="82"/>
    </row>
    <row r="86" spans="2:17" x14ac:dyDescent="0.3">
      <c r="B86" s="139"/>
      <c r="C86" s="137"/>
      <c r="D86" s="82"/>
      <c r="E86" s="157"/>
      <c r="F86" s="158"/>
      <c r="G86" s="155"/>
      <c r="H86" s="155">
        <f t="shared" si="13"/>
        <v>0</v>
      </c>
      <c r="I86" s="155"/>
      <c r="J86" s="155"/>
      <c r="K86" s="156">
        <f t="shared" si="7"/>
        <v>0</v>
      </c>
      <c r="L86" s="158">
        <f t="shared" si="8"/>
        <v>0</v>
      </c>
      <c r="M86" s="155">
        <f t="shared" si="9"/>
        <v>0</v>
      </c>
      <c r="N86" s="155">
        <f t="shared" si="10"/>
        <v>0</v>
      </c>
      <c r="O86" s="155">
        <f t="shared" si="11"/>
        <v>0</v>
      </c>
      <c r="P86" s="156">
        <f t="shared" si="12"/>
        <v>0</v>
      </c>
      <c r="Q86" s="82"/>
    </row>
    <row r="87" spans="2:17" x14ac:dyDescent="0.3">
      <c r="B87" s="139"/>
      <c r="C87" s="137"/>
      <c r="D87" s="82"/>
      <c r="E87" s="157"/>
      <c r="F87" s="158"/>
      <c r="G87" s="155"/>
      <c r="H87" s="155">
        <f t="shared" si="13"/>
        <v>0</v>
      </c>
      <c r="I87" s="155"/>
      <c r="J87" s="155"/>
      <c r="K87" s="156">
        <f t="shared" si="7"/>
        <v>0</v>
      </c>
      <c r="L87" s="158">
        <f t="shared" si="8"/>
        <v>0</v>
      </c>
      <c r="M87" s="155">
        <f t="shared" si="9"/>
        <v>0</v>
      </c>
      <c r="N87" s="155">
        <f t="shared" si="10"/>
        <v>0</v>
      </c>
      <c r="O87" s="155">
        <f t="shared" si="11"/>
        <v>0</v>
      </c>
      <c r="P87" s="156">
        <f t="shared" si="12"/>
        <v>0</v>
      </c>
      <c r="Q87" s="82"/>
    </row>
    <row r="88" spans="2:17" x14ac:dyDescent="0.3">
      <c r="B88" s="139"/>
      <c r="C88" s="137"/>
      <c r="D88" s="82"/>
      <c r="E88" s="157"/>
      <c r="F88" s="158"/>
      <c r="G88" s="155"/>
      <c r="H88" s="155">
        <f t="shared" si="13"/>
        <v>0</v>
      </c>
      <c r="I88" s="155"/>
      <c r="J88" s="155"/>
      <c r="K88" s="156">
        <f t="shared" si="7"/>
        <v>0</v>
      </c>
      <c r="L88" s="158">
        <f t="shared" si="8"/>
        <v>0</v>
      </c>
      <c r="M88" s="155">
        <f t="shared" si="9"/>
        <v>0</v>
      </c>
      <c r="N88" s="155">
        <f t="shared" si="10"/>
        <v>0</v>
      </c>
      <c r="O88" s="155">
        <f t="shared" si="11"/>
        <v>0</v>
      </c>
      <c r="P88" s="156">
        <f t="shared" si="12"/>
        <v>0</v>
      </c>
      <c r="Q88" s="82"/>
    </row>
    <row r="89" spans="2:17" x14ac:dyDescent="0.3">
      <c r="B89" s="139"/>
      <c r="C89" s="137"/>
      <c r="D89" s="82"/>
      <c r="E89" s="157"/>
      <c r="F89" s="158"/>
      <c r="G89" s="155"/>
      <c r="H89" s="155">
        <f t="shared" si="13"/>
        <v>0</v>
      </c>
      <c r="I89" s="155"/>
      <c r="J89" s="155"/>
      <c r="K89" s="156">
        <f t="shared" si="7"/>
        <v>0</v>
      </c>
      <c r="L89" s="158">
        <f t="shared" si="8"/>
        <v>0</v>
      </c>
      <c r="M89" s="155">
        <f t="shared" si="9"/>
        <v>0</v>
      </c>
      <c r="N89" s="155">
        <f t="shared" si="10"/>
        <v>0</v>
      </c>
      <c r="O89" s="155">
        <f t="shared" si="11"/>
        <v>0</v>
      </c>
      <c r="P89" s="156">
        <f t="shared" si="12"/>
        <v>0</v>
      </c>
      <c r="Q89" s="82"/>
    </row>
    <row r="90" spans="2:17" x14ac:dyDescent="0.3">
      <c r="B90" s="139"/>
      <c r="C90" s="137"/>
      <c r="D90" s="82"/>
      <c r="E90" s="157"/>
      <c r="F90" s="158"/>
      <c r="G90" s="155"/>
      <c r="H90" s="155">
        <f t="shared" si="13"/>
        <v>0</v>
      </c>
      <c r="I90" s="155"/>
      <c r="J90" s="155"/>
      <c r="K90" s="156">
        <f t="shared" si="7"/>
        <v>0</v>
      </c>
      <c r="L90" s="158">
        <f t="shared" si="8"/>
        <v>0</v>
      </c>
      <c r="M90" s="155">
        <f t="shared" si="9"/>
        <v>0</v>
      </c>
      <c r="N90" s="155">
        <f t="shared" si="10"/>
        <v>0</v>
      </c>
      <c r="O90" s="155">
        <f t="shared" si="11"/>
        <v>0</v>
      </c>
      <c r="P90" s="156">
        <f t="shared" si="12"/>
        <v>0</v>
      </c>
      <c r="Q90" s="82"/>
    </row>
    <row r="91" spans="2:17" x14ac:dyDescent="0.3">
      <c r="B91" s="139"/>
      <c r="C91" s="137"/>
      <c r="D91" s="82"/>
      <c r="E91" s="157"/>
      <c r="F91" s="158"/>
      <c r="G91" s="155"/>
      <c r="H91" s="155">
        <f t="shared" si="13"/>
        <v>0</v>
      </c>
      <c r="I91" s="155"/>
      <c r="J91" s="155"/>
      <c r="K91" s="156">
        <f t="shared" si="7"/>
        <v>0</v>
      </c>
      <c r="L91" s="158">
        <f t="shared" si="8"/>
        <v>0</v>
      </c>
      <c r="M91" s="155">
        <f t="shared" si="9"/>
        <v>0</v>
      </c>
      <c r="N91" s="155">
        <f t="shared" si="10"/>
        <v>0</v>
      </c>
      <c r="O91" s="155">
        <f t="shared" si="11"/>
        <v>0</v>
      </c>
      <c r="P91" s="156">
        <f t="shared" si="12"/>
        <v>0</v>
      </c>
      <c r="Q91" s="82"/>
    </row>
    <row r="92" spans="2:17" x14ac:dyDescent="0.3">
      <c r="B92" s="139"/>
      <c r="C92" s="137"/>
      <c r="D92" s="82"/>
      <c r="E92" s="157"/>
      <c r="F92" s="158"/>
      <c r="G92" s="155"/>
      <c r="H92" s="155">
        <f t="shared" si="13"/>
        <v>0</v>
      </c>
      <c r="I92" s="155"/>
      <c r="J92" s="155"/>
      <c r="K92" s="156">
        <f t="shared" si="7"/>
        <v>0</v>
      </c>
      <c r="L92" s="158">
        <f t="shared" si="8"/>
        <v>0</v>
      </c>
      <c r="M92" s="155">
        <f t="shared" si="9"/>
        <v>0</v>
      </c>
      <c r="N92" s="155">
        <f t="shared" si="10"/>
        <v>0</v>
      </c>
      <c r="O92" s="155">
        <f t="shared" si="11"/>
        <v>0</v>
      </c>
      <c r="P92" s="156">
        <f t="shared" si="12"/>
        <v>0</v>
      </c>
      <c r="Q92" s="82"/>
    </row>
    <row r="93" spans="2:17" x14ac:dyDescent="0.3">
      <c r="B93" s="139"/>
      <c r="C93" s="137"/>
      <c r="D93" s="82"/>
      <c r="E93" s="157"/>
      <c r="F93" s="158"/>
      <c r="G93" s="155"/>
      <c r="H93" s="155">
        <f t="shared" si="13"/>
        <v>0</v>
      </c>
      <c r="I93" s="155"/>
      <c r="J93" s="155"/>
      <c r="K93" s="156">
        <f t="shared" si="7"/>
        <v>0</v>
      </c>
      <c r="L93" s="158">
        <f t="shared" si="8"/>
        <v>0</v>
      </c>
      <c r="M93" s="155">
        <f t="shared" si="9"/>
        <v>0</v>
      </c>
      <c r="N93" s="155">
        <f t="shared" si="10"/>
        <v>0</v>
      </c>
      <c r="O93" s="155">
        <f t="shared" si="11"/>
        <v>0</v>
      </c>
      <c r="P93" s="156">
        <f t="shared" si="12"/>
        <v>0</v>
      </c>
      <c r="Q93" s="82"/>
    </row>
    <row r="94" spans="2:17" x14ac:dyDescent="0.3">
      <c r="B94" s="139"/>
      <c r="C94" s="137"/>
      <c r="D94" s="82"/>
      <c r="E94" s="157"/>
      <c r="F94" s="158"/>
      <c r="G94" s="155"/>
      <c r="H94" s="155">
        <f t="shared" si="13"/>
        <v>0</v>
      </c>
      <c r="I94" s="155"/>
      <c r="J94" s="155"/>
      <c r="K94" s="156">
        <f t="shared" si="7"/>
        <v>0</v>
      </c>
      <c r="L94" s="158">
        <f t="shared" si="8"/>
        <v>0</v>
      </c>
      <c r="M94" s="155">
        <f t="shared" si="9"/>
        <v>0</v>
      </c>
      <c r="N94" s="155">
        <f t="shared" si="10"/>
        <v>0</v>
      </c>
      <c r="O94" s="155">
        <f t="shared" si="11"/>
        <v>0</v>
      </c>
      <c r="P94" s="156">
        <f t="shared" si="12"/>
        <v>0</v>
      </c>
      <c r="Q94" s="82"/>
    </row>
    <row r="95" spans="2:17" x14ac:dyDescent="0.3">
      <c r="B95" s="139"/>
      <c r="C95" s="137"/>
      <c r="D95" s="82"/>
      <c r="E95" s="157"/>
      <c r="F95" s="158"/>
      <c r="G95" s="155"/>
      <c r="H95" s="155">
        <f t="shared" si="13"/>
        <v>0</v>
      </c>
      <c r="I95" s="155"/>
      <c r="J95" s="155"/>
      <c r="K95" s="156">
        <f t="shared" si="7"/>
        <v>0</v>
      </c>
      <c r="L95" s="158">
        <f t="shared" si="8"/>
        <v>0</v>
      </c>
      <c r="M95" s="155">
        <f t="shared" si="9"/>
        <v>0</v>
      </c>
      <c r="N95" s="155">
        <f t="shared" si="10"/>
        <v>0</v>
      </c>
      <c r="O95" s="155">
        <f t="shared" si="11"/>
        <v>0</v>
      </c>
      <c r="P95" s="156">
        <f t="shared" si="12"/>
        <v>0</v>
      </c>
      <c r="Q95" s="82"/>
    </row>
    <row r="96" spans="2:17" x14ac:dyDescent="0.3">
      <c r="B96" s="139"/>
      <c r="C96" s="137"/>
      <c r="D96" s="82"/>
      <c r="E96" s="157"/>
      <c r="F96" s="158"/>
      <c r="G96" s="155"/>
      <c r="H96" s="155">
        <f t="shared" si="13"/>
        <v>0</v>
      </c>
      <c r="I96" s="155"/>
      <c r="J96" s="155"/>
      <c r="K96" s="156">
        <f t="shared" si="7"/>
        <v>0</v>
      </c>
      <c r="L96" s="158">
        <f t="shared" si="8"/>
        <v>0</v>
      </c>
      <c r="M96" s="155">
        <f t="shared" si="9"/>
        <v>0</v>
      </c>
      <c r="N96" s="155">
        <f t="shared" si="10"/>
        <v>0</v>
      </c>
      <c r="O96" s="155">
        <f t="shared" si="11"/>
        <v>0</v>
      </c>
      <c r="P96" s="156">
        <f t="shared" si="12"/>
        <v>0</v>
      </c>
      <c r="Q96" s="82"/>
    </row>
    <row r="97" spans="2:17" x14ac:dyDescent="0.3">
      <c r="B97" s="139"/>
      <c r="C97" s="137"/>
      <c r="D97" s="82"/>
      <c r="E97" s="157"/>
      <c r="F97" s="158"/>
      <c r="G97" s="155"/>
      <c r="H97" s="155">
        <f t="shared" si="13"/>
        <v>0</v>
      </c>
      <c r="I97" s="155"/>
      <c r="J97" s="155"/>
      <c r="K97" s="156">
        <f t="shared" si="7"/>
        <v>0</v>
      </c>
      <c r="L97" s="158">
        <f t="shared" si="8"/>
        <v>0</v>
      </c>
      <c r="M97" s="155">
        <f t="shared" si="9"/>
        <v>0</v>
      </c>
      <c r="N97" s="155">
        <f t="shared" si="10"/>
        <v>0</v>
      </c>
      <c r="O97" s="155">
        <f t="shared" si="11"/>
        <v>0</v>
      </c>
      <c r="P97" s="156">
        <f t="shared" si="12"/>
        <v>0</v>
      </c>
      <c r="Q97" s="82"/>
    </row>
    <row r="98" spans="2:17" x14ac:dyDescent="0.3">
      <c r="B98" s="139"/>
      <c r="C98" s="137"/>
      <c r="D98" s="82"/>
      <c r="E98" s="157"/>
      <c r="F98" s="158"/>
      <c r="G98" s="155"/>
      <c r="H98" s="155">
        <f t="shared" si="13"/>
        <v>0</v>
      </c>
      <c r="I98" s="155"/>
      <c r="J98" s="155"/>
      <c r="K98" s="156">
        <f t="shared" si="7"/>
        <v>0</v>
      </c>
      <c r="L98" s="158">
        <f t="shared" si="8"/>
        <v>0</v>
      </c>
      <c r="M98" s="155">
        <f t="shared" si="9"/>
        <v>0</v>
      </c>
      <c r="N98" s="155">
        <f t="shared" si="10"/>
        <v>0</v>
      </c>
      <c r="O98" s="155">
        <f t="shared" si="11"/>
        <v>0</v>
      </c>
      <c r="P98" s="156">
        <f t="shared" si="12"/>
        <v>0</v>
      </c>
      <c r="Q98" s="82"/>
    </row>
    <row r="99" spans="2:17" x14ac:dyDescent="0.3">
      <c r="B99" s="139"/>
      <c r="C99" s="137"/>
      <c r="D99" s="82"/>
      <c r="E99" s="157"/>
      <c r="F99" s="158"/>
      <c r="G99" s="155"/>
      <c r="H99" s="155">
        <f t="shared" si="13"/>
        <v>0</v>
      </c>
      <c r="I99" s="155"/>
      <c r="J99" s="155"/>
      <c r="K99" s="156">
        <f t="shared" si="7"/>
        <v>0</v>
      </c>
      <c r="L99" s="158">
        <f t="shared" si="8"/>
        <v>0</v>
      </c>
      <c r="M99" s="155">
        <f t="shared" si="9"/>
        <v>0</v>
      </c>
      <c r="N99" s="155">
        <f t="shared" si="10"/>
        <v>0</v>
      </c>
      <c r="O99" s="155">
        <f t="shared" si="11"/>
        <v>0</v>
      </c>
      <c r="P99" s="156">
        <f t="shared" si="12"/>
        <v>0</v>
      </c>
      <c r="Q99" s="82"/>
    </row>
    <row r="100" spans="2:17" x14ac:dyDescent="0.3">
      <c r="B100" s="139"/>
      <c r="C100" s="137"/>
      <c r="D100" s="82"/>
      <c r="E100" s="157"/>
      <c r="F100" s="158"/>
      <c r="G100" s="155"/>
      <c r="H100" s="155">
        <f t="shared" si="13"/>
        <v>0</v>
      </c>
      <c r="I100" s="155"/>
      <c r="J100" s="155"/>
      <c r="K100" s="156">
        <f t="shared" si="7"/>
        <v>0</v>
      </c>
      <c r="L100" s="158">
        <f t="shared" si="8"/>
        <v>0</v>
      </c>
      <c r="M100" s="155">
        <f t="shared" si="9"/>
        <v>0</v>
      </c>
      <c r="N100" s="155">
        <f t="shared" si="10"/>
        <v>0</v>
      </c>
      <c r="O100" s="155">
        <f t="shared" si="11"/>
        <v>0</v>
      </c>
      <c r="P100" s="156">
        <f t="shared" si="12"/>
        <v>0</v>
      </c>
      <c r="Q100" s="82"/>
    </row>
    <row r="101" spans="2:17" x14ac:dyDescent="0.3">
      <c r="B101" s="139"/>
      <c r="C101" s="137"/>
      <c r="D101" s="82"/>
      <c r="E101" s="157"/>
      <c r="F101" s="158"/>
      <c r="G101" s="155"/>
      <c r="H101" s="155">
        <f t="shared" si="13"/>
        <v>0</v>
      </c>
      <c r="I101" s="155"/>
      <c r="J101" s="155"/>
      <c r="K101" s="156">
        <f t="shared" si="7"/>
        <v>0</v>
      </c>
      <c r="L101" s="158">
        <f t="shared" si="8"/>
        <v>0</v>
      </c>
      <c r="M101" s="155">
        <f t="shared" si="9"/>
        <v>0</v>
      </c>
      <c r="N101" s="155">
        <f t="shared" si="10"/>
        <v>0</v>
      </c>
      <c r="O101" s="155">
        <f t="shared" si="11"/>
        <v>0</v>
      </c>
      <c r="P101" s="156">
        <f t="shared" si="12"/>
        <v>0</v>
      </c>
      <c r="Q101" s="82"/>
    </row>
    <row r="102" spans="2:17" x14ac:dyDescent="0.3">
      <c r="B102" s="139"/>
      <c r="C102" s="137"/>
      <c r="D102" s="82"/>
      <c r="E102" s="157"/>
      <c r="F102" s="158"/>
      <c r="G102" s="155"/>
      <c r="H102" s="155">
        <f t="shared" si="13"/>
        <v>0</v>
      </c>
      <c r="I102" s="155"/>
      <c r="J102" s="155"/>
      <c r="K102" s="156">
        <f t="shared" si="7"/>
        <v>0</v>
      </c>
      <c r="L102" s="158">
        <f t="shared" si="8"/>
        <v>0</v>
      </c>
      <c r="M102" s="155">
        <f t="shared" si="9"/>
        <v>0</v>
      </c>
      <c r="N102" s="155">
        <f t="shared" si="10"/>
        <v>0</v>
      </c>
      <c r="O102" s="155">
        <f t="shared" si="11"/>
        <v>0</v>
      </c>
      <c r="P102" s="156">
        <f t="shared" si="12"/>
        <v>0</v>
      </c>
      <c r="Q102" s="82"/>
    </row>
    <row r="103" spans="2:17" x14ac:dyDescent="0.3">
      <c r="B103" s="139"/>
      <c r="C103" s="137"/>
      <c r="D103" s="82"/>
      <c r="E103" s="157"/>
      <c r="F103" s="158"/>
      <c r="G103" s="155"/>
      <c r="H103" s="155">
        <f t="shared" si="13"/>
        <v>0</v>
      </c>
      <c r="I103" s="155"/>
      <c r="J103" s="155"/>
      <c r="K103" s="156">
        <f t="shared" si="7"/>
        <v>0</v>
      </c>
      <c r="L103" s="158">
        <f t="shared" si="8"/>
        <v>0</v>
      </c>
      <c r="M103" s="155">
        <f t="shared" si="9"/>
        <v>0</v>
      </c>
      <c r="N103" s="155">
        <f t="shared" si="10"/>
        <v>0</v>
      </c>
      <c r="O103" s="155">
        <f t="shared" si="11"/>
        <v>0</v>
      </c>
      <c r="P103" s="156">
        <f t="shared" si="12"/>
        <v>0</v>
      </c>
      <c r="Q103" s="82"/>
    </row>
    <row r="104" spans="2:17" x14ac:dyDescent="0.3">
      <c r="B104" s="139"/>
      <c r="C104" s="137"/>
      <c r="D104" s="82"/>
      <c r="E104" s="157"/>
      <c r="F104" s="158"/>
      <c r="G104" s="155"/>
      <c r="H104" s="155">
        <f t="shared" si="13"/>
        <v>0</v>
      </c>
      <c r="I104" s="155"/>
      <c r="J104" s="155"/>
      <c r="K104" s="156">
        <f t="shared" si="7"/>
        <v>0</v>
      </c>
      <c r="L104" s="158">
        <f t="shared" si="8"/>
        <v>0</v>
      </c>
      <c r="M104" s="155">
        <f t="shared" si="9"/>
        <v>0</v>
      </c>
      <c r="N104" s="155">
        <f t="shared" si="10"/>
        <v>0</v>
      </c>
      <c r="O104" s="155">
        <f t="shared" si="11"/>
        <v>0</v>
      </c>
      <c r="P104" s="156">
        <f t="shared" si="12"/>
        <v>0</v>
      </c>
      <c r="Q104" s="82"/>
    </row>
    <row r="105" spans="2:17" x14ac:dyDescent="0.3">
      <c r="B105" s="139"/>
      <c r="C105" s="137"/>
      <c r="D105" s="82"/>
      <c r="E105" s="157"/>
      <c r="F105" s="158"/>
      <c r="G105" s="155"/>
      <c r="H105" s="155">
        <f t="shared" si="13"/>
        <v>0</v>
      </c>
      <c r="I105" s="155"/>
      <c r="J105" s="155"/>
      <c r="K105" s="156">
        <f t="shared" si="7"/>
        <v>0</v>
      </c>
      <c r="L105" s="158">
        <f t="shared" si="8"/>
        <v>0</v>
      </c>
      <c r="M105" s="155">
        <f t="shared" si="9"/>
        <v>0</v>
      </c>
      <c r="N105" s="155">
        <f t="shared" si="10"/>
        <v>0</v>
      </c>
      <c r="O105" s="155">
        <f t="shared" si="11"/>
        <v>0</v>
      </c>
      <c r="P105" s="156">
        <f t="shared" si="12"/>
        <v>0</v>
      </c>
      <c r="Q105" s="82"/>
    </row>
    <row r="106" spans="2:17" x14ac:dyDescent="0.3">
      <c r="B106" s="139"/>
      <c r="C106" s="137"/>
      <c r="D106" s="82"/>
      <c r="E106" s="157"/>
      <c r="F106" s="158"/>
      <c r="G106" s="155"/>
      <c r="H106" s="155">
        <f t="shared" si="13"/>
        <v>0</v>
      </c>
      <c r="I106" s="155"/>
      <c r="J106" s="155"/>
      <c r="K106" s="156">
        <f t="shared" si="7"/>
        <v>0</v>
      </c>
      <c r="L106" s="158">
        <f t="shared" si="8"/>
        <v>0</v>
      </c>
      <c r="M106" s="155">
        <f t="shared" si="9"/>
        <v>0</v>
      </c>
      <c r="N106" s="155">
        <f t="shared" si="10"/>
        <v>0</v>
      </c>
      <c r="O106" s="155">
        <f t="shared" si="11"/>
        <v>0</v>
      </c>
      <c r="P106" s="156">
        <f t="shared" si="12"/>
        <v>0</v>
      </c>
      <c r="Q106" s="82"/>
    </row>
    <row r="107" spans="2:17" x14ac:dyDescent="0.3">
      <c r="B107" s="139"/>
      <c r="C107" s="137"/>
      <c r="D107" s="82"/>
      <c r="E107" s="157"/>
      <c r="F107" s="158"/>
      <c r="G107" s="155"/>
      <c r="H107" s="155">
        <f t="shared" si="13"/>
        <v>0</v>
      </c>
      <c r="I107" s="155"/>
      <c r="J107" s="155"/>
      <c r="K107" s="156">
        <f t="shared" si="7"/>
        <v>0</v>
      </c>
      <c r="L107" s="158">
        <f t="shared" si="8"/>
        <v>0</v>
      </c>
      <c r="M107" s="155">
        <f t="shared" si="9"/>
        <v>0</v>
      </c>
      <c r="N107" s="155">
        <f t="shared" si="10"/>
        <v>0</v>
      </c>
      <c r="O107" s="155">
        <f t="shared" si="11"/>
        <v>0</v>
      </c>
      <c r="P107" s="156">
        <f t="shared" si="12"/>
        <v>0</v>
      </c>
      <c r="Q107" s="82"/>
    </row>
    <row r="108" spans="2:17" x14ac:dyDescent="0.3">
      <c r="B108" s="139"/>
      <c r="C108" s="137"/>
      <c r="D108" s="82"/>
      <c r="E108" s="157"/>
      <c r="F108" s="158"/>
      <c r="G108" s="155"/>
      <c r="H108" s="155">
        <f t="shared" si="13"/>
        <v>0</v>
      </c>
      <c r="I108" s="155"/>
      <c r="J108" s="155"/>
      <c r="K108" s="156">
        <f t="shared" si="7"/>
        <v>0</v>
      </c>
      <c r="L108" s="158">
        <f t="shared" si="8"/>
        <v>0</v>
      </c>
      <c r="M108" s="155">
        <f t="shared" si="9"/>
        <v>0</v>
      </c>
      <c r="N108" s="155">
        <f t="shared" si="10"/>
        <v>0</v>
      </c>
      <c r="O108" s="155">
        <f t="shared" si="11"/>
        <v>0</v>
      </c>
      <c r="P108" s="156">
        <f t="shared" si="12"/>
        <v>0</v>
      </c>
      <c r="Q108" s="82"/>
    </row>
    <row r="109" spans="2:17" x14ac:dyDescent="0.3">
      <c r="B109" s="139"/>
      <c r="C109" s="137"/>
      <c r="D109" s="82"/>
      <c r="E109" s="157"/>
      <c r="F109" s="158"/>
      <c r="G109" s="155"/>
      <c r="H109" s="155">
        <f t="shared" si="13"/>
        <v>0</v>
      </c>
      <c r="I109" s="155"/>
      <c r="J109" s="155"/>
      <c r="K109" s="156">
        <f t="shared" si="7"/>
        <v>0</v>
      </c>
      <c r="L109" s="158">
        <f t="shared" si="8"/>
        <v>0</v>
      </c>
      <c r="M109" s="155">
        <f t="shared" si="9"/>
        <v>0</v>
      </c>
      <c r="N109" s="155">
        <f t="shared" si="10"/>
        <v>0</v>
      </c>
      <c r="O109" s="155">
        <f t="shared" si="11"/>
        <v>0</v>
      </c>
      <c r="P109" s="156">
        <f t="shared" si="12"/>
        <v>0</v>
      </c>
      <c r="Q109" s="82"/>
    </row>
    <row r="110" spans="2:17" x14ac:dyDescent="0.3">
      <c r="B110" s="139"/>
      <c r="C110" s="137"/>
      <c r="D110" s="82"/>
      <c r="E110" s="157"/>
      <c r="F110" s="158"/>
      <c r="G110" s="155"/>
      <c r="H110" s="155">
        <f t="shared" si="13"/>
        <v>0</v>
      </c>
      <c r="I110" s="155"/>
      <c r="J110" s="155"/>
      <c r="K110" s="156">
        <f t="shared" si="7"/>
        <v>0</v>
      </c>
      <c r="L110" s="158">
        <f t="shared" si="8"/>
        <v>0</v>
      </c>
      <c r="M110" s="155">
        <f t="shared" si="9"/>
        <v>0</v>
      </c>
      <c r="N110" s="155">
        <f t="shared" si="10"/>
        <v>0</v>
      </c>
      <c r="O110" s="155">
        <f t="shared" si="11"/>
        <v>0</v>
      </c>
      <c r="P110" s="156">
        <f t="shared" si="12"/>
        <v>0</v>
      </c>
      <c r="Q110" s="82"/>
    </row>
    <row r="111" spans="2:17" x14ac:dyDescent="0.3">
      <c r="B111" s="139"/>
      <c r="C111" s="137"/>
      <c r="D111" s="82"/>
      <c r="E111" s="157"/>
      <c r="F111" s="158"/>
      <c r="G111" s="155"/>
      <c r="H111" s="155">
        <f t="shared" si="13"/>
        <v>0</v>
      </c>
      <c r="I111" s="155"/>
      <c r="J111" s="155"/>
      <c r="K111" s="156">
        <f t="shared" si="7"/>
        <v>0</v>
      </c>
      <c r="L111" s="158">
        <f t="shared" si="8"/>
        <v>0</v>
      </c>
      <c r="M111" s="155">
        <f t="shared" si="9"/>
        <v>0</v>
      </c>
      <c r="N111" s="155">
        <f t="shared" si="10"/>
        <v>0</v>
      </c>
      <c r="O111" s="155">
        <f t="shared" si="11"/>
        <v>0</v>
      </c>
      <c r="P111" s="156">
        <f t="shared" si="12"/>
        <v>0</v>
      </c>
      <c r="Q111" s="82"/>
    </row>
    <row r="112" spans="2:17" x14ac:dyDescent="0.3">
      <c r="B112" s="139"/>
      <c r="C112" s="137"/>
      <c r="D112" s="82"/>
      <c r="E112" s="157"/>
      <c r="F112" s="158"/>
      <c r="G112" s="155"/>
      <c r="H112" s="155">
        <f t="shared" si="13"/>
        <v>0</v>
      </c>
      <c r="I112" s="155"/>
      <c r="J112" s="155"/>
      <c r="K112" s="156">
        <f t="shared" si="7"/>
        <v>0</v>
      </c>
      <c r="L112" s="158">
        <f t="shared" si="8"/>
        <v>0</v>
      </c>
      <c r="M112" s="155">
        <f t="shared" si="9"/>
        <v>0</v>
      </c>
      <c r="N112" s="155">
        <f t="shared" si="10"/>
        <v>0</v>
      </c>
      <c r="O112" s="155">
        <f t="shared" si="11"/>
        <v>0</v>
      </c>
      <c r="P112" s="156">
        <f t="shared" si="12"/>
        <v>0</v>
      </c>
      <c r="Q112" s="82"/>
    </row>
    <row r="113" spans="2:17" x14ac:dyDescent="0.3">
      <c r="B113" s="139"/>
      <c r="C113" s="137"/>
      <c r="D113" s="82"/>
      <c r="E113" s="157"/>
      <c r="F113" s="158"/>
      <c r="G113" s="155"/>
      <c r="H113" s="155">
        <f t="shared" si="13"/>
        <v>0</v>
      </c>
      <c r="I113" s="155"/>
      <c r="J113" s="155"/>
      <c r="K113" s="156">
        <f t="shared" si="7"/>
        <v>0</v>
      </c>
      <c r="L113" s="158">
        <f t="shared" si="8"/>
        <v>0</v>
      </c>
      <c r="M113" s="155">
        <f t="shared" si="9"/>
        <v>0</v>
      </c>
      <c r="N113" s="155">
        <f t="shared" si="10"/>
        <v>0</v>
      </c>
      <c r="O113" s="155">
        <f t="shared" si="11"/>
        <v>0</v>
      </c>
      <c r="P113" s="156">
        <f t="shared" si="12"/>
        <v>0</v>
      </c>
      <c r="Q113" s="82"/>
    </row>
    <row r="114" spans="2:17" x14ac:dyDescent="0.3">
      <c r="B114" s="139"/>
      <c r="C114" s="137"/>
      <c r="D114" s="82"/>
      <c r="E114" s="157"/>
      <c r="F114" s="158"/>
      <c r="G114" s="155"/>
      <c r="H114" s="155">
        <f t="shared" si="13"/>
        <v>0</v>
      </c>
      <c r="I114" s="155"/>
      <c r="J114" s="155"/>
      <c r="K114" s="156">
        <f t="shared" si="7"/>
        <v>0</v>
      </c>
      <c r="L114" s="158">
        <f t="shared" si="8"/>
        <v>0</v>
      </c>
      <c r="M114" s="155">
        <f t="shared" si="9"/>
        <v>0</v>
      </c>
      <c r="N114" s="155">
        <f t="shared" si="10"/>
        <v>0</v>
      </c>
      <c r="O114" s="155">
        <f t="shared" si="11"/>
        <v>0</v>
      </c>
      <c r="P114" s="156">
        <f t="shared" si="12"/>
        <v>0</v>
      </c>
      <c r="Q114" s="82"/>
    </row>
    <row r="115" spans="2:17" x14ac:dyDescent="0.3">
      <c r="B115" s="139"/>
      <c r="C115" s="137"/>
      <c r="D115" s="82"/>
      <c r="E115" s="157"/>
      <c r="F115" s="158"/>
      <c r="G115" s="155"/>
      <c r="H115" s="155">
        <f t="shared" si="13"/>
        <v>0</v>
      </c>
      <c r="I115" s="155"/>
      <c r="J115" s="155"/>
      <c r="K115" s="156">
        <f t="shared" si="7"/>
        <v>0</v>
      </c>
      <c r="L115" s="158">
        <f t="shared" si="8"/>
        <v>0</v>
      </c>
      <c r="M115" s="155">
        <f t="shared" si="9"/>
        <v>0</v>
      </c>
      <c r="N115" s="155">
        <f t="shared" si="10"/>
        <v>0</v>
      </c>
      <c r="O115" s="155">
        <f t="shared" si="11"/>
        <v>0</v>
      </c>
      <c r="P115" s="156">
        <f t="shared" si="12"/>
        <v>0</v>
      </c>
      <c r="Q115" s="82"/>
    </row>
    <row r="116" spans="2:17" x14ac:dyDescent="0.3">
      <c r="B116" s="139"/>
      <c r="C116" s="137"/>
      <c r="D116" s="82"/>
      <c r="E116" s="157"/>
      <c r="F116" s="158"/>
      <c r="G116" s="155"/>
      <c r="H116" s="155">
        <f t="shared" si="13"/>
        <v>0</v>
      </c>
      <c r="I116" s="155"/>
      <c r="J116" s="155"/>
      <c r="K116" s="156">
        <f t="shared" si="7"/>
        <v>0</v>
      </c>
      <c r="L116" s="158">
        <f t="shared" si="8"/>
        <v>0</v>
      </c>
      <c r="M116" s="155">
        <f t="shared" si="9"/>
        <v>0</v>
      </c>
      <c r="N116" s="155">
        <f t="shared" si="10"/>
        <v>0</v>
      </c>
      <c r="O116" s="155">
        <f t="shared" si="11"/>
        <v>0</v>
      </c>
      <c r="P116" s="156">
        <f t="shared" si="12"/>
        <v>0</v>
      </c>
      <c r="Q116" s="82"/>
    </row>
    <row r="117" spans="2:17" x14ac:dyDescent="0.3">
      <c r="B117" s="139"/>
      <c r="C117" s="137"/>
      <c r="D117" s="82"/>
      <c r="E117" s="157"/>
      <c r="F117" s="158"/>
      <c r="G117" s="155"/>
      <c r="H117" s="155">
        <f t="shared" si="13"/>
        <v>0</v>
      </c>
      <c r="I117" s="155"/>
      <c r="J117" s="155"/>
      <c r="K117" s="156">
        <f t="shared" si="7"/>
        <v>0</v>
      </c>
      <c r="L117" s="158">
        <f t="shared" si="8"/>
        <v>0</v>
      </c>
      <c r="M117" s="155">
        <f t="shared" si="9"/>
        <v>0</v>
      </c>
      <c r="N117" s="155">
        <f t="shared" si="10"/>
        <v>0</v>
      </c>
      <c r="O117" s="155">
        <f t="shared" si="11"/>
        <v>0</v>
      </c>
      <c r="P117" s="156">
        <f t="shared" si="12"/>
        <v>0</v>
      </c>
      <c r="Q117" s="82"/>
    </row>
    <row r="118" spans="2:17" x14ac:dyDescent="0.3">
      <c r="B118" s="139"/>
      <c r="C118" s="137"/>
      <c r="D118" s="82"/>
      <c r="E118" s="157"/>
      <c r="F118" s="158"/>
      <c r="G118" s="155"/>
      <c r="H118" s="155">
        <f t="shared" si="13"/>
        <v>0</v>
      </c>
      <c r="I118" s="155"/>
      <c r="J118" s="155"/>
      <c r="K118" s="156">
        <f t="shared" si="7"/>
        <v>0</v>
      </c>
      <c r="L118" s="158">
        <f t="shared" si="8"/>
        <v>0</v>
      </c>
      <c r="M118" s="155">
        <f t="shared" si="9"/>
        <v>0</v>
      </c>
      <c r="N118" s="155">
        <f t="shared" si="10"/>
        <v>0</v>
      </c>
      <c r="O118" s="155">
        <f t="shared" si="11"/>
        <v>0</v>
      </c>
      <c r="P118" s="156">
        <f t="shared" si="12"/>
        <v>0</v>
      </c>
      <c r="Q118" s="82"/>
    </row>
    <row r="119" spans="2:17" x14ac:dyDescent="0.3">
      <c r="B119" s="139"/>
      <c r="C119" s="137"/>
      <c r="D119" s="82"/>
      <c r="E119" s="157"/>
      <c r="F119" s="158"/>
      <c r="G119" s="155"/>
      <c r="H119" s="155">
        <f t="shared" si="13"/>
        <v>0</v>
      </c>
      <c r="I119" s="155"/>
      <c r="J119" s="155"/>
      <c r="K119" s="156">
        <f t="shared" si="7"/>
        <v>0</v>
      </c>
      <c r="L119" s="158">
        <f t="shared" si="8"/>
        <v>0</v>
      </c>
      <c r="M119" s="155">
        <f t="shared" si="9"/>
        <v>0</v>
      </c>
      <c r="N119" s="155">
        <f t="shared" si="10"/>
        <v>0</v>
      </c>
      <c r="O119" s="155">
        <f t="shared" si="11"/>
        <v>0</v>
      </c>
      <c r="P119" s="156">
        <f t="shared" si="12"/>
        <v>0</v>
      </c>
      <c r="Q119" s="82"/>
    </row>
    <row r="120" spans="2:17" x14ac:dyDescent="0.3">
      <c r="B120" s="139"/>
      <c r="C120" s="137"/>
      <c r="D120" s="82"/>
      <c r="E120" s="157"/>
      <c r="F120" s="158"/>
      <c r="G120" s="155"/>
      <c r="H120" s="155">
        <f t="shared" si="13"/>
        <v>0</v>
      </c>
      <c r="I120" s="155"/>
      <c r="J120" s="155"/>
      <c r="K120" s="156">
        <f t="shared" si="7"/>
        <v>0</v>
      </c>
      <c r="L120" s="158">
        <f t="shared" si="8"/>
        <v>0</v>
      </c>
      <c r="M120" s="155">
        <f t="shared" si="9"/>
        <v>0</v>
      </c>
      <c r="N120" s="155">
        <f t="shared" si="10"/>
        <v>0</v>
      </c>
      <c r="O120" s="155">
        <f t="shared" si="11"/>
        <v>0</v>
      </c>
      <c r="P120" s="156">
        <f t="shared" si="12"/>
        <v>0</v>
      </c>
      <c r="Q120" s="82"/>
    </row>
    <row r="121" spans="2:17" x14ac:dyDescent="0.3">
      <c r="B121" s="139"/>
      <c r="C121" s="137"/>
      <c r="D121" s="82"/>
      <c r="E121" s="157"/>
      <c r="F121" s="158"/>
      <c r="G121" s="155"/>
      <c r="H121" s="155">
        <f t="shared" si="13"/>
        <v>0</v>
      </c>
      <c r="I121" s="155"/>
      <c r="J121" s="155"/>
      <c r="K121" s="156">
        <f t="shared" si="7"/>
        <v>0</v>
      </c>
      <c r="L121" s="158">
        <f t="shared" si="8"/>
        <v>0</v>
      </c>
      <c r="M121" s="155">
        <f t="shared" si="9"/>
        <v>0</v>
      </c>
      <c r="N121" s="155">
        <f t="shared" si="10"/>
        <v>0</v>
      </c>
      <c r="O121" s="155">
        <f t="shared" si="11"/>
        <v>0</v>
      </c>
      <c r="P121" s="156">
        <f t="shared" si="12"/>
        <v>0</v>
      </c>
      <c r="Q121" s="82"/>
    </row>
    <row r="122" spans="2:17" x14ac:dyDescent="0.3">
      <c r="B122" s="139"/>
      <c r="C122" s="137"/>
      <c r="D122" s="82"/>
      <c r="E122" s="157"/>
      <c r="F122" s="158"/>
      <c r="G122" s="155"/>
      <c r="H122" s="155">
        <f t="shared" si="13"/>
        <v>0</v>
      </c>
      <c r="I122" s="155"/>
      <c r="J122" s="155"/>
      <c r="K122" s="156">
        <f t="shared" si="7"/>
        <v>0</v>
      </c>
      <c r="L122" s="158">
        <f t="shared" si="8"/>
        <v>0</v>
      </c>
      <c r="M122" s="155">
        <f t="shared" si="9"/>
        <v>0</v>
      </c>
      <c r="N122" s="155">
        <f t="shared" si="10"/>
        <v>0</v>
      </c>
      <c r="O122" s="155">
        <f t="shared" si="11"/>
        <v>0</v>
      </c>
      <c r="P122" s="156">
        <f t="shared" si="12"/>
        <v>0</v>
      </c>
      <c r="Q122" s="82"/>
    </row>
    <row r="123" spans="2:17" x14ac:dyDescent="0.3">
      <c r="B123" s="139"/>
      <c r="C123" s="137"/>
      <c r="D123" s="82"/>
      <c r="E123" s="157"/>
      <c r="F123" s="158"/>
      <c r="G123" s="155"/>
      <c r="H123" s="155">
        <f t="shared" si="13"/>
        <v>0</v>
      </c>
      <c r="I123" s="155"/>
      <c r="J123" s="155"/>
      <c r="K123" s="156">
        <f t="shared" si="7"/>
        <v>0</v>
      </c>
      <c r="L123" s="158">
        <f t="shared" si="8"/>
        <v>0</v>
      </c>
      <c r="M123" s="155">
        <f t="shared" si="9"/>
        <v>0</v>
      </c>
      <c r="N123" s="155">
        <f t="shared" si="10"/>
        <v>0</v>
      </c>
      <c r="O123" s="155">
        <f t="shared" si="11"/>
        <v>0</v>
      </c>
      <c r="P123" s="156">
        <f t="shared" si="12"/>
        <v>0</v>
      </c>
      <c r="Q123" s="82"/>
    </row>
    <row r="124" spans="2:17" x14ac:dyDescent="0.3">
      <c r="B124" s="139"/>
      <c r="C124" s="137"/>
      <c r="D124" s="82"/>
      <c r="E124" s="157"/>
      <c r="F124" s="158"/>
      <c r="G124" s="155"/>
      <c r="H124" s="155">
        <f t="shared" si="13"/>
        <v>0</v>
      </c>
      <c r="I124" s="155"/>
      <c r="J124" s="155"/>
      <c r="K124" s="156">
        <f t="shared" si="7"/>
        <v>0</v>
      </c>
      <c r="L124" s="158">
        <f t="shared" si="8"/>
        <v>0</v>
      </c>
      <c r="M124" s="155">
        <f t="shared" si="9"/>
        <v>0</v>
      </c>
      <c r="N124" s="155">
        <f t="shared" si="10"/>
        <v>0</v>
      </c>
      <c r="O124" s="155">
        <f t="shared" si="11"/>
        <v>0</v>
      </c>
      <c r="P124" s="156">
        <f t="shared" si="12"/>
        <v>0</v>
      </c>
      <c r="Q124" s="82"/>
    </row>
    <row r="125" spans="2:17" x14ac:dyDescent="0.3">
      <c r="B125" s="139"/>
      <c r="C125" s="137"/>
      <c r="D125" s="82"/>
      <c r="E125" s="157"/>
      <c r="F125" s="158"/>
      <c r="G125" s="155"/>
      <c r="H125" s="155">
        <f t="shared" si="13"/>
        <v>0</v>
      </c>
      <c r="I125" s="155"/>
      <c r="J125" s="155"/>
      <c r="K125" s="156">
        <f t="shared" si="7"/>
        <v>0</v>
      </c>
      <c r="L125" s="158">
        <f t="shared" si="8"/>
        <v>0</v>
      </c>
      <c r="M125" s="155">
        <f t="shared" si="9"/>
        <v>0</v>
      </c>
      <c r="N125" s="155">
        <f t="shared" si="10"/>
        <v>0</v>
      </c>
      <c r="O125" s="155">
        <f t="shared" si="11"/>
        <v>0</v>
      </c>
      <c r="P125" s="156">
        <f t="shared" si="12"/>
        <v>0</v>
      </c>
      <c r="Q125" s="82"/>
    </row>
    <row r="126" spans="2:17" x14ac:dyDescent="0.3">
      <c r="B126" s="139"/>
      <c r="C126" s="137"/>
      <c r="D126" s="82"/>
      <c r="E126" s="157"/>
      <c r="F126" s="158"/>
      <c r="G126" s="155"/>
      <c r="H126" s="155">
        <f t="shared" si="13"/>
        <v>0</v>
      </c>
      <c r="I126" s="155"/>
      <c r="J126" s="155"/>
      <c r="K126" s="156">
        <f t="shared" si="7"/>
        <v>0</v>
      </c>
      <c r="L126" s="158">
        <f t="shared" si="8"/>
        <v>0</v>
      </c>
      <c r="M126" s="155">
        <f t="shared" si="9"/>
        <v>0</v>
      </c>
      <c r="N126" s="155">
        <f t="shared" si="10"/>
        <v>0</v>
      </c>
      <c r="O126" s="155">
        <f t="shared" si="11"/>
        <v>0</v>
      </c>
      <c r="P126" s="156">
        <f t="shared" si="12"/>
        <v>0</v>
      </c>
      <c r="Q126" s="82"/>
    </row>
    <row r="127" spans="2:17" x14ac:dyDescent="0.3">
      <c r="B127" s="139"/>
      <c r="C127" s="137"/>
      <c r="D127" s="82"/>
      <c r="E127" s="157"/>
      <c r="F127" s="158"/>
      <c r="G127" s="155"/>
      <c r="H127" s="155">
        <f t="shared" si="13"/>
        <v>0</v>
      </c>
      <c r="I127" s="155"/>
      <c r="J127" s="155"/>
      <c r="K127" s="156">
        <f t="shared" si="7"/>
        <v>0</v>
      </c>
      <c r="L127" s="158">
        <f t="shared" si="8"/>
        <v>0</v>
      </c>
      <c r="M127" s="155">
        <f t="shared" si="9"/>
        <v>0</v>
      </c>
      <c r="N127" s="155">
        <f t="shared" si="10"/>
        <v>0</v>
      </c>
      <c r="O127" s="155">
        <f t="shared" si="11"/>
        <v>0</v>
      </c>
      <c r="P127" s="156">
        <f t="shared" si="12"/>
        <v>0</v>
      </c>
      <c r="Q127" s="82"/>
    </row>
    <row r="128" spans="2:17" x14ac:dyDescent="0.3">
      <c r="B128" s="139"/>
      <c r="C128" s="137"/>
      <c r="D128" s="82"/>
      <c r="E128" s="157"/>
      <c r="F128" s="158"/>
      <c r="G128" s="155"/>
      <c r="H128" s="155">
        <f t="shared" si="13"/>
        <v>0</v>
      </c>
      <c r="I128" s="155"/>
      <c r="J128" s="155"/>
      <c r="K128" s="156">
        <f t="shared" si="7"/>
        <v>0</v>
      </c>
      <c r="L128" s="158">
        <f t="shared" si="8"/>
        <v>0</v>
      </c>
      <c r="M128" s="155">
        <f t="shared" si="9"/>
        <v>0</v>
      </c>
      <c r="N128" s="155">
        <f t="shared" si="10"/>
        <v>0</v>
      </c>
      <c r="O128" s="155">
        <f t="shared" si="11"/>
        <v>0</v>
      </c>
      <c r="P128" s="156">
        <f t="shared" si="12"/>
        <v>0</v>
      </c>
      <c r="Q128" s="82"/>
    </row>
    <row r="129" spans="2:17" x14ac:dyDescent="0.3">
      <c r="B129" s="139"/>
      <c r="C129" s="137"/>
      <c r="D129" s="82"/>
      <c r="E129" s="157"/>
      <c r="F129" s="158"/>
      <c r="G129" s="155"/>
      <c r="H129" s="155">
        <f t="shared" si="13"/>
        <v>0</v>
      </c>
      <c r="I129" s="155"/>
      <c r="J129" s="155"/>
      <c r="K129" s="156">
        <f t="shared" si="7"/>
        <v>0</v>
      </c>
      <c r="L129" s="158">
        <f t="shared" si="8"/>
        <v>0</v>
      </c>
      <c r="M129" s="155">
        <f t="shared" si="9"/>
        <v>0</v>
      </c>
      <c r="N129" s="155">
        <f t="shared" si="10"/>
        <v>0</v>
      </c>
      <c r="O129" s="155">
        <f t="shared" si="11"/>
        <v>0</v>
      </c>
      <c r="P129" s="156">
        <f t="shared" si="12"/>
        <v>0</v>
      </c>
      <c r="Q129" s="82"/>
    </row>
    <row r="130" spans="2:17" x14ac:dyDescent="0.3">
      <c r="B130" s="139"/>
      <c r="C130" s="137"/>
      <c r="D130" s="82"/>
      <c r="E130" s="157"/>
      <c r="F130" s="158"/>
      <c r="G130" s="155"/>
      <c r="H130" s="155">
        <f t="shared" si="13"/>
        <v>0</v>
      </c>
      <c r="I130" s="155"/>
      <c r="J130" s="155"/>
      <c r="K130" s="156">
        <f t="shared" si="7"/>
        <v>0</v>
      </c>
      <c r="L130" s="158">
        <f t="shared" si="8"/>
        <v>0</v>
      </c>
      <c r="M130" s="155">
        <f t="shared" si="9"/>
        <v>0</v>
      </c>
      <c r="N130" s="155">
        <f t="shared" si="10"/>
        <v>0</v>
      </c>
      <c r="O130" s="155">
        <f t="shared" si="11"/>
        <v>0</v>
      </c>
      <c r="P130" s="156">
        <f t="shared" si="12"/>
        <v>0</v>
      </c>
      <c r="Q130" s="82"/>
    </row>
    <row r="131" spans="2:17" x14ac:dyDescent="0.3">
      <c r="B131" s="139"/>
      <c r="C131" s="137"/>
      <c r="D131" s="82"/>
      <c r="E131" s="157"/>
      <c r="F131" s="158"/>
      <c r="G131" s="155"/>
      <c r="H131" s="155">
        <f t="shared" si="13"/>
        <v>0</v>
      </c>
      <c r="I131" s="155"/>
      <c r="J131" s="155"/>
      <c r="K131" s="156">
        <f t="shared" si="7"/>
        <v>0</v>
      </c>
      <c r="L131" s="158">
        <f t="shared" si="8"/>
        <v>0</v>
      </c>
      <c r="M131" s="155">
        <f t="shared" si="9"/>
        <v>0</v>
      </c>
      <c r="N131" s="155">
        <f t="shared" si="10"/>
        <v>0</v>
      </c>
      <c r="O131" s="155">
        <f t="shared" si="11"/>
        <v>0</v>
      </c>
      <c r="P131" s="156">
        <f t="shared" si="12"/>
        <v>0</v>
      </c>
      <c r="Q131" s="82"/>
    </row>
    <row r="132" spans="2:17" x14ac:dyDescent="0.3">
      <c r="B132" s="139"/>
      <c r="C132" s="137"/>
      <c r="D132" s="82"/>
      <c r="E132" s="157"/>
      <c r="F132" s="158"/>
      <c r="G132" s="155"/>
      <c r="H132" s="155">
        <f t="shared" si="13"/>
        <v>0</v>
      </c>
      <c r="I132" s="155"/>
      <c r="J132" s="155"/>
      <c r="K132" s="156">
        <f t="shared" si="7"/>
        <v>0</v>
      </c>
      <c r="L132" s="158">
        <f t="shared" si="8"/>
        <v>0</v>
      </c>
      <c r="M132" s="155">
        <f t="shared" si="9"/>
        <v>0</v>
      </c>
      <c r="N132" s="155">
        <f t="shared" si="10"/>
        <v>0</v>
      </c>
      <c r="O132" s="155">
        <f t="shared" si="11"/>
        <v>0</v>
      </c>
      <c r="P132" s="156">
        <f t="shared" si="12"/>
        <v>0</v>
      </c>
      <c r="Q132" s="82"/>
    </row>
    <row r="133" spans="2:17" x14ac:dyDescent="0.3">
      <c r="B133" s="139"/>
      <c r="C133" s="137"/>
      <c r="D133" s="82"/>
      <c r="E133" s="157"/>
      <c r="F133" s="158"/>
      <c r="G133" s="155"/>
      <c r="H133" s="155">
        <f t="shared" si="13"/>
        <v>0</v>
      </c>
      <c r="I133" s="155"/>
      <c r="J133" s="155"/>
      <c r="K133" s="156">
        <f t="shared" si="7"/>
        <v>0</v>
      </c>
      <c r="L133" s="158">
        <f t="shared" si="8"/>
        <v>0</v>
      </c>
      <c r="M133" s="155">
        <f t="shared" si="9"/>
        <v>0</v>
      </c>
      <c r="N133" s="155">
        <f t="shared" si="10"/>
        <v>0</v>
      </c>
      <c r="O133" s="155">
        <f t="shared" si="11"/>
        <v>0</v>
      </c>
      <c r="P133" s="156">
        <f t="shared" si="12"/>
        <v>0</v>
      </c>
      <c r="Q133" s="82"/>
    </row>
    <row r="134" spans="2:17" x14ac:dyDescent="0.3">
      <c r="B134" s="139"/>
      <c r="C134" s="137"/>
      <c r="D134" s="82"/>
      <c r="E134" s="157"/>
      <c r="F134" s="158"/>
      <c r="G134" s="155"/>
      <c r="H134" s="155">
        <f t="shared" si="13"/>
        <v>0</v>
      </c>
      <c r="I134" s="155"/>
      <c r="J134" s="155"/>
      <c r="K134" s="156">
        <f t="shared" si="7"/>
        <v>0</v>
      </c>
      <c r="L134" s="158">
        <f t="shared" si="8"/>
        <v>0</v>
      </c>
      <c r="M134" s="155">
        <f t="shared" si="9"/>
        <v>0</v>
      </c>
      <c r="N134" s="155">
        <f t="shared" si="10"/>
        <v>0</v>
      </c>
      <c r="O134" s="155">
        <f t="shared" si="11"/>
        <v>0</v>
      </c>
      <c r="P134" s="156">
        <f t="shared" si="12"/>
        <v>0</v>
      </c>
      <c r="Q134" s="82"/>
    </row>
    <row r="135" spans="2:17" x14ac:dyDescent="0.3">
      <c r="B135" s="139"/>
      <c r="C135" s="137"/>
      <c r="D135" s="82"/>
      <c r="E135" s="157"/>
      <c r="F135" s="158"/>
      <c r="G135" s="155"/>
      <c r="H135" s="155">
        <f t="shared" si="13"/>
        <v>0</v>
      </c>
      <c r="I135" s="155"/>
      <c r="J135" s="155"/>
      <c r="K135" s="156">
        <f t="shared" si="7"/>
        <v>0</v>
      </c>
      <c r="L135" s="158">
        <f t="shared" si="8"/>
        <v>0</v>
      </c>
      <c r="M135" s="155">
        <f t="shared" si="9"/>
        <v>0</v>
      </c>
      <c r="N135" s="155">
        <f t="shared" si="10"/>
        <v>0</v>
      </c>
      <c r="O135" s="155">
        <f t="shared" si="11"/>
        <v>0</v>
      </c>
      <c r="P135" s="156">
        <f t="shared" si="12"/>
        <v>0</v>
      </c>
      <c r="Q135" s="82"/>
    </row>
    <row r="136" spans="2:17" x14ac:dyDescent="0.3">
      <c r="B136" s="139"/>
      <c r="C136" s="137"/>
      <c r="D136" s="82"/>
      <c r="E136" s="157"/>
      <c r="F136" s="158"/>
      <c r="G136" s="155"/>
      <c r="H136" s="155">
        <f t="shared" si="13"/>
        <v>0</v>
      </c>
      <c r="I136" s="155"/>
      <c r="J136" s="155"/>
      <c r="K136" s="156">
        <f t="shared" si="7"/>
        <v>0</v>
      </c>
      <c r="L136" s="158">
        <f t="shared" si="8"/>
        <v>0</v>
      </c>
      <c r="M136" s="155">
        <f t="shared" si="9"/>
        <v>0</v>
      </c>
      <c r="N136" s="155">
        <f t="shared" si="10"/>
        <v>0</v>
      </c>
      <c r="O136" s="155">
        <f t="shared" si="11"/>
        <v>0</v>
      </c>
      <c r="P136" s="156">
        <f t="shared" si="12"/>
        <v>0</v>
      </c>
      <c r="Q136" s="82"/>
    </row>
    <row r="137" spans="2:17" x14ac:dyDescent="0.3">
      <c r="B137" s="139"/>
      <c r="C137" s="137"/>
      <c r="D137" s="82"/>
      <c r="E137" s="157"/>
      <c r="F137" s="158"/>
      <c r="G137" s="155"/>
      <c r="H137" s="155">
        <f t="shared" si="13"/>
        <v>0</v>
      </c>
      <c r="I137" s="155"/>
      <c r="J137" s="155"/>
      <c r="K137" s="156">
        <f t="shared" si="7"/>
        <v>0</v>
      </c>
      <c r="L137" s="158">
        <f t="shared" si="8"/>
        <v>0</v>
      </c>
      <c r="M137" s="155">
        <f t="shared" si="9"/>
        <v>0</v>
      </c>
      <c r="N137" s="155">
        <f t="shared" si="10"/>
        <v>0</v>
      </c>
      <c r="O137" s="155">
        <f t="shared" si="11"/>
        <v>0</v>
      </c>
      <c r="P137" s="156">
        <f t="shared" si="12"/>
        <v>0</v>
      </c>
      <c r="Q137" s="82"/>
    </row>
    <row r="138" spans="2:17" x14ac:dyDescent="0.3">
      <c r="B138" s="139"/>
      <c r="C138" s="137"/>
      <c r="D138" s="82"/>
      <c r="E138" s="157"/>
      <c r="F138" s="158"/>
      <c r="G138" s="155"/>
      <c r="H138" s="155">
        <f t="shared" si="13"/>
        <v>0</v>
      </c>
      <c r="I138" s="155"/>
      <c r="J138" s="155"/>
      <c r="K138" s="156">
        <f t="shared" si="7"/>
        <v>0</v>
      </c>
      <c r="L138" s="158">
        <f t="shared" si="8"/>
        <v>0</v>
      </c>
      <c r="M138" s="155">
        <f t="shared" si="9"/>
        <v>0</v>
      </c>
      <c r="N138" s="155">
        <f t="shared" si="10"/>
        <v>0</v>
      </c>
      <c r="O138" s="155">
        <f t="shared" si="11"/>
        <v>0</v>
      </c>
      <c r="P138" s="156">
        <f t="shared" si="12"/>
        <v>0</v>
      </c>
      <c r="Q138" s="82"/>
    </row>
    <row r="139" spans="2:17" x14ac:dyDescent="0.3">
      <c r="B139" s="139"/>
      <c r="C139" s="137"/>
      <c r="D139" s="82"/>
      <c r="E139" s="157"/>
      <c r="F139" s="158"/>
      <c r="G139" s="155"/>
      <c r="H139" s="155">
        <f t="shared" si="13"/>
        <v>0</v>
      </c>
      <c r="I139" s="155"/>
      <c r="J139" s="155"/>
      <c r="K139" s="156">
        <f t="shared" si="7"/>
        <v>0</v>
      </c>
      <c r="L139" s="158">
        <f t="shared" si="8"/>
        <v>0</v>
      </c>
      <c r="M139" s="155">
        <f t="shared" si="9"/>
        <v>0</v>
      </c>
      <c r="N139" s="155">
        <f t="shared" si="10"/>
        <v>0</v>
      </c>
      <c r="O139" s="155">
        <f t="shared" si="11"/>
        <v>0</v>
      </c>
      <c r="P139" s="156">
        <f t="shared" si="12"/>
        <v>0</v>
      </c>
      <c r="Q139" s="82"/>
    </row>
    <row r="140" spans="2:17" x14ac:dyDescent="0.3">
      <c r="B140" s="139"/>
      <c r="C140" s="137"/>
      <c r="D140" s="82"/>
      <c r="E140" s="157"/>
      <c r="F140" s="158"/>
      <c r="G140" s="155"/>
      <c r="H140" s="155">
        <f t="shared" si="13"/>
        <v>0</v>
      </c>
      <c r="I140" s="155"/>
      <c r="J140" s="155"/>
      <c r="K140" s="156">
        <f t="shared" ref="K140:K203" si="14">SUM(H140:J140)</f>
        <v>0</v>
      </c>
      <c r="L140" s="158">
        <f t="shared" ref="L140:L203" si="15">ROUND(E140*F140,2)</f>
        <v>0</v>
      </c>
      <c r="M140" s="155">
        <f t="shared" ref="M140:M203" si="16">ROUND(H140*E140,2)</f>
        <v>0</v>
      </c>
      <c r="N140" s="155">
        <f t="shared" ref="N140:N203" si="17">ROUND(I140*E140,2)</f>
        <v>0</v>
      </c>
      <c r="O140" s="155">
        <f t="shared" ref="O140:O203" si="18">ROUND(J140*E140,2)</f>
        <v>0</v>
      </c>
      <c r="P140" s="156">
        <f t="shared" ref="P140:P203" si="19">SUM(M140:O140)</f>
        <v>0</v>
      </c>
      <c r="Q140" s="82"/>
    </row>
    <row r="141" spans="2:17" x14ac:dyDescent="0.3">
      <c r="B141" s="139"/>
      <c r="C141" s="137"/>
      <c r="D141" s="82"/>
      <c r="E141" s="157"/>
      <c r="F141" s="158"/>
      <c r="G141" s="155"/>
      <c r="H141" s="155">
        <f t="shared" ref="H141:H204" si="20">ROUND(F141*G141,2)</f>
        <v>0</v>
      </c>
      <c r="I141" s="155"/>
      <c r="J141" s="155"/>
      <c r="K141" s="156">
        <f t="shared" si="14"/>
        <v>0</v>
      </c>
      <c r="L141" s="158">
        <f t="shared" si="15"/>
        <v>0</v>
      </c>
      <c r="M141" s="155">
        <f t="shared" si="16"/>
        <v>0</v>
      </c>
      <c r="N141" s="155">
        <f t="shared" si="17"/>
        <v>0</v>
      </c>
      <c r="O141" s="155">
        <f t="shared" si="18"/>
        <v>0</v>
      </c>
      <c r="P141" s="156">
        <f t="shared" si="19"/>
        <v>0</v>
      </c>
      <c r="Q141" s="82"/>
    </row>
    <row r="142" spans="2:17" x14ac:dyDescent="0.3">
      <c r="B142" s="139"/>
      <c r="C142" s="137"/>
      <c r="D142" s="82"/>
      <c r="E142" s="157"/>
      <c r="F142" s="158"/>
      <c r="G142" s="155"/>
      <c r="H142" s="155">
        <f t="shared" si="20"/>
        <v>0</v>
      </c>
      <c r="I142" s="155"/>
      <c r="J142" s="155"/>
      <c r="K142" s="156">
        <f t="shared" si="14"/>
        <v>0</v>
      </c>
      <c r="L142" s="158">
        <f t="shared" si="15"/>
        <v>0</v>
      </c>
      <c r="M142" s="155">
        <f t="shared" si="16"/>
        <v>0</v>
      </c>
      <c r="N142" s="155">
        <f t="shared" si="17"/>
        <v>0</v>
      </c>
      <c r="O142" s="155">
        <f t="shared" si="18"/>
        <v>0</v>
      </c>
      <c r="P142" s="156">
        <f t="shared" si="19"/>
        <v>0</v>
      </c>
      <c r="Q142" s="82"/>
    </row>
    <row r="143" spans="2:17" x14ac:dyDescent="0.3">
      <c r="B143" s="139"/>
      <c r="C143" s="137"/>
      <c r="D143" s="82"/>
      <c r="E143" s="157"/>
      <c r="F143" s="158"/>
      <c r="G143" s="155"/>
      <c r="H143" s="155">
        <f t="shared" si="20"/>
        <v>0</v>
      </c>
      <c r="I143" s="155"/>
      <c r="J143" s="155"/>
      <c r="K143" s="156">
        <f t="shared" si="14"/>
        <v>0</v>
      </c>
      <c r="L143" s="158">
        <f t="shared" si="15"/>
        <v>0</v>
      </c>
      <c r="M143" s="155">
        <f t="shared" si="16"/>
        <v>0</v>
      </c>
      <c r="N143" s="155">
        <f t="shared" si="17"/>
        <v>0</v>
      </c>
      <c r="O143" s="155">
        <f t="shared" si="18"/>
        <v>0</v>
      </c>
      <c r="P143" s="156">
        <f t="shared" si="19"/>
        <v>0</v>
      </c>
      <c r="Q143" s="82"/>
    </row>
    <row r="144" spans="2:17" x14ac:dyDescent="0.3">
      <c r="B144" s="139"/>
      <c r="C144" s="137"/>
      <c r="D144" s="82"/>
      <c r="E144" s="157"/>
      <c r="F144" s="158"/>
      <c r="G144" s="155"/>
      <c r="H144" s="155">
        <f t="shared" si="20"/>
        <v>0</v>
      </c>
      <c r="I144" s="155"/>
      <c r="J144" s="155"/>
      <c r="K144" s="156">
        <f t="shared" si="14"/>
        <v>0</v>
      </c>
      <c r="L144" s="158">
        <f t="shared" si="15"/>
        <v>0</v>
      </c>
      <c r="M144" s="155">
        <f t="shared" si="16"/>
        <v>0</v>
      </c>
      <c r="N144" s="155">
        <f t="shared" si="17"/>
        <v>0</v>
      </c>
      <c r="O144" s="155">
        <f t="shared" si="18"/>
        <v>0</v>
      </c>
      <c r="P144" s="156">
        <f t="shared" si="19"/>
        <v>0</v>
      </c>
      <c r="Q144" s="82"/>
    </row>
    <row r="145" spans="2:17" x14ac:dyDescent="0.3">
      <c r="B145" s="139"/>
      <c r="C145" s="137"/>
      <c r="D145" s="82"/>
      <c r="E145" s="157"/>
      <c r="F145" s="158"/>
      <c r="G145" s="155"/>
      <c r="H145" s="155">
        <f t="shared" si="20"/>
        <v>0</v>
      </c>
      <c r="I145" s="155"/>
      <c r="J145" s="155"/>
      <c r="K145" s="156">
        <f t="shared" si="14"/>
        <v>0</v>
      </c>
      <c r="L145" s="158">
        <f t="shared" si="15"/>
        <v>0</v>
      </c>
      <c r="M145" s="155">
        <f t="shared" si="16"/>
        <v>0</v>
      </c>
      <c r="N145" s="155">
        <f t="shared" si="17"/>
        <v>0</v>
      </c>
      <c r="O145" s="155">
        <f t="shared" si="18"/>
        <v>0</v>
      </c>
      <c r="P145" s="156">
        <f t="shared" si="19"/>
        <v>0</v>
      </c>
      <c r="Q145" s="82"/>
    </row>
    <row r="146" spans="2:17" x14ac:dyDescent="0.3">
      <c r="B146" s="139"/>
      <c r="C146" s="137"/>
      <c r="D146" s="82"/>
      <c r="E146" s="157"/>
      <c r="F146" s="158"/>
      <c r="G146" s="155"/>
      <c r="H146" s="155">
        <f t="shared" si="20"/>
        <v>0</v>
      </c>
      <c r="I146" s="155"/>
      <c r="J146" s="155"/>
      <c r="K146" s="156">
        <f t="shared" si="14"/>
        <v>0</v>
      </c>
      <c r="L146" s="158">
        <f t="shared" si="15"/>
        <v>0</v>
      </c>
      <c r="M146" s="155">
        <f t="shared" si="16"/>
        <v>0</v>
      </c>
      <c r="N146" s="155">
        <f t="shared" si="17"/>
        <v>0</v>
      </c>
      <c r="O146" s="155">
        <f t="shared" si="18"/>
        <v>0</v>
      </c>
      <c r="P146" s="156">
        <f t="shared" si="19"/>
        <v>0</v>
      </c>
      <c r="Q146" s="82"/>
    </row>
    <row r="147" spans="2:17" x14ac:dyDescent="0.3">
      <c r="B147" s="139"/>
      <c r="C147" s="137"/>
      <c r="D147" s="82"/>
      <c r="E147" s="157"/>
      <c r="F147" s="158"/>
      <c r="G147" s="155"/>
      <c r="H147" s="155">
        <f t="shared" si="20"/>
        <v>0</v>
      </c>
      <c r="I147" s="155"/>
      <c r="J147" s="155"/>
      <c r="K147" s="156">
        <f t="shared" si="14"/>
        <v>0</v>
      </c>
      <c r="L147" s="158">
        <f t="shared" si="15"/>
        <v>0</v>
      </c>
      <c r="M147" s="155">
        <f t="shared" si="16"/>
        <v>0</v>
      </c>
      <c r="N147" s="155">
        <f t="shared" si="17"/>
        <v>0</v>
      </c>
      <c r="O147" s="155">
        <f t="shared" si="18"/>
        <v>0</v>
      </c>
      <c r="P147" s="156">
        <f t="shared" si="19"/>
        <v>0</v>
      </c>
      <c r="Q147" s="82"/>
    </row>
    <row r="148" spans="2:17" x14ac:dyDescent="0.3">
      <c r="B148" s="139"/>
      <c r="C148" s="137"/>
      <c r="D148" s="82"/>
      <c r="E148" s="157"/>
      <c r="F148" s="158"/>
      <c r="G148" s="155"/>
      <c r="H148" s="155">
        <f t="shared" si="20"/>
        <v>0</v>
      </c>
      <c r="I148" s="155"/>
      <c r="J148" s="155"/>
      <c r="K148" s="156">
        <f t="shared" si="14"/>
        <v>0</v>
      </c>
      <c r="L148" s="158">
        <f t="shared" si="15"/>
        <v>0</v>
      </c>
      <c r="M148" s="155">
        <f t="shared" si="16"/>
        <v>0</v>
      </c>
      <c r="N148" s="155">
        <f t="shared" si="17"/>
        <v>0</v>
      </c>
      <c r="O148" s="155">
        <f t="shared" si="18"/>
        <v>0</v>
      </c>
      <c r="P148" s="156">
        <f t="shared" si="19"/>
        <v>0</v>
      </c>
      <c r="Q148" s="82"/>
    </row>
    <row r="149" spans="2:17" x14ac:dyDescent="0.3">
      <c r="B149" s="139"/>
      <c r="C149" s="137"/>
      <c r="D149" s="82"/>
      <c r="E149" s="157"/>
      <c r="F149" s="158"/>
      <c r="G149" s="155"/>
      <c r="H149" s="155">
        <f t="shared" si="20"/>
        <v>0</v>
      </c>
      <c r="I149" s="155"/>
      <c r="J149" s="155"/>
      <c r="K149" s="156">
        <f t="shared" si="14"/>
        <v>0</v>
      </c>
      <c r="L149" s="158">
        <f t="shared" si="15"/>
        <v>0</v>
      </c>
      <c r="M149" s="155">
        <f t="shared" si="16"/>
        <v>0</v>
      </c>
      <c r="N149" s="155">
        <f t="shared" si="17"/>
        <v>0</v>
      </c>
      <c r="O149" s="155">
        <f t="shared" si="18"/>
        <v>0</v>
      </c>
      <c r="P149" s="156">
        <f t="shared" si="19"/>
        <v>0</v>
      </c>
      <c r="Q149" s="82"/>
    </row>
    <row r="150" spans="2:17" x14ac:dyDescent="0.3">
      <c r="B150" s="139"/>
      <c r="C150" s="137"/>
      <c r="D150" s="82"/>
      <c r="E150" s="157"/>
      <c r="F150" s="158"/>
      <c r="G150" s="155"/>
      <c r="H150" s="155">
        <f t="shared" si="20"/>
        <v>0</v>
      </c>
      <c r="I150" s="155"/>
      <c r="J150" s="155"/>
      <c r="K150" s="156">
        <f t="shared" si="14"/>
        <v>0</v>
      </c>
      <c r="L150" s="158">
        <f t="shared" si="15"/>
        <v>0</v>
      </c>
      <c r="M150" s="155">
        <f t="shared" si="16"/>
        <v>0</v>
      </c>
      <c r="N150" s="155">
        <f t="shared" si="17"/>
        <v>0</v>
      </c>
      <c r="O150" s="155">
        <f t="shared" si="18"/>
        <v>0</v>
      </c>
      <c r="P150" s="156">
        <f t="shared" si="19"/>
        <v>0</v>
      </c>
      <c r="Q150" s="82"/>
    </row>
    <row r="151" spans="2:17" x14ac:dyDescent="0.3">
      <c r="B151" s="139"/>
      <c r="C151" s="137"/>
      <c r="D151" s="82"/>
      <c r="E151" s="157"/>
      <c r="F151" s="158"/>
      <c r="G151" s="155"/>
      <c r="H151" s="155">
        <f t="shared" si="20"/>
        <v>0</v>
      </c>
      <c r="I151" s="155"/>
      <c r="J151" s="155"/>
      <c r="K151" s="156">
        <f t="shared" si="14"/>
        <v>0</v>
      </c>
      <c r="L151" s="158">
        <f t="shared" si="15"/>
        <v>0</v>
      </c>
      <c r="M151" s="155">
        <f t="shared" si="16"/>
        <v>0</v>
      </c>
      <c r="N151" s="155">
        <f t="shared" si="17"/>
        <v>0</v>
      </c>
      <c r="O151" s="155">
        <f t="shared" si="18"/>
        <v>0</v>
      </c>
      <c r="P151" s="156">
        <f t="shared" si="19"/>
        <v>0</v>
      </c>
      <c r="Q151" s="82"/>
    </row>
    <row r="152" spans="2:17" x14ac:dyDescent="0.3">
      <c r="B152" s="139"/>
      <c r="C152" s="137"/>
      <c r="D152" s="82"/>
      <c r="E152" s="157"/>
      <c r="F152" s="158"/>
      <c r="G152" s="155"/>
      <c r="H152" s="155">
        <f t="shared" si="20"/>
        <v>0</v>
      </c>
      <c r="I152" s="155"/>
      <c r="J152" s="155"/>
      <c r="K152" s="156">
        <f t="shared" si="14"/>
        <v>0</v>
      </c>
      <c r="L152" s="158">
        <f t="shared" si="15"/>
        <v>0</v>
      </c>
      <c r="M152" s="155">
        <f t="shared" si="16"/>
        <v>0</v>
      </c>
      <c r="N152" s="155">
        <f t="shared" si="17"/>
        <v>0</v>
      </c>
      <c r="O152" s="155">
        <f t="shared" si="18"/>
        <v>0</v>
      </c>
      <c r="P152" s="156">
        <f t="shared" si="19"/>
        <v>0</v>
      </c>
      <c r="Q152" s="82"/>
    </row>
    <row r="153" spans="2:17" x14ac:dyDescent="0.3">
      <c r="B153" s="139"/>
      <c r="C153" s="137"/>
      <c r="D153" s="82"/>
      <c r="E153" s="157"/>
      <c r="F153" s="158"/>
      <c r="G153" s="155"/>
      <c r="H153" s="155">
        <f t="shared" si="20"/>
        <v>0</v>
      </c>
      <c r="I153" s="155"/>
      <c r="J153" s="155"/>
      <c r="K153" s="156">
        <f t="shared" si="14"/>
        <v>0</v>
      </c>
      <c r="L153" s="158">
        <f t="shared" si="15"/>
        <v>0</v>
      </c>
      <c r="M153" s="155">
        <f t="shared" si="16"/>
        <v>0</v>
      </c>
      <c r="N153" s="155">
        <f t="shared" si="17"/>
        <v>0</v>
      </c>
      <c r="O153" s="155">
        <f t="shared" si="18"/>
        <v>0</v>
      </c>
      <c r="P153" s="156">
        <f t="shared" si="19"/>
        <v>0</v>
      </c>
      <c r="Q153" s="82"/>
    </row>
    <row r="154" spans="2:17" x14ac:dyDescent="0.3">
      <c r="B154" s="139"/>
      <c r="C154" s="137"/>
      <c r="D154" s="82"/>
      <c r="E154" s="157"/>
      <c r="F154" s="158"/>
      <c r="G154" s="155"/>
      <c r="H154" s="155">
        <f t="shared" si="20"/>
        <v>0</v>
      </c>
      <c r="I154" s="155"/>
      <c r="J154" s="155"/>
      <c r="K154" s="156">
        <f t="shared" si="14"/>
        <v>0</v>
      </c>
      <c r="L154" s="158">
        <f t="shared" si="15"/>
        <v>0</v>
      </c>
      <c r="M154" s="155">
        <f t="shared" si="16"/>
        <v>0</v>
      </c>
      <c r="N154" s="155">
        <f t="shared" si="17"/>
        <v>0</v>
      </c>
      <c r="O154" s="155">
        <f t="shared" si="18"/>
        <v>0</v>
      </c>
      <c r="P154" s="156">
        <f t="shared" si="19"/>
        <v>0</v>
      </c>
      <c r="Q154" s="82"/>
    </row>
    <row r="155" spans="2:17" x14ac:dyDescent="0.3">
      <c r="B155" s="139"/>
      <c r="C155" s="137"/>
      <c r="D155" s="82"/>
      <c r="E155" s="157"/>
      <c r="F155" s="158"/>
      <c r="G155" s="155"/>
      <c r="H155" s="155">
        <f t="shared" si="20"/>
        <v>0</v>
      </c>
      <c r="I155" s="155"/>
      <c r="J155" s="155"/>
      <c r="K155" s="156">
        <f t="shared" si="14"/>
        <v>0</v>
      </c>
      <c r="L155" s="158">
        <f t="shared" si="15"/>
        <v>0</v>
      </c>
      <c r="M155" s="155">
        <f t="shared" si="16"/>
        <v>0</v>
      </c>
      <c r="N155" s="155">
        <f t="shared" si="17"/>
        <v>0</v>
      </c>
      <c r="O155" s="155">
        <f t="shared" si="18"/>
        <v>0</v>
      </c>
      <c r="P155" s="156">
        <f t="shared" si="19"/>
        <v>0</v>
      </c>
      <c r="Q155" s="82"/>
    </row>
    <row r="156" spans="2:17" x14ac:dyDescent="0.3">
      <c r="B156" s="139"/>
      <c r="C156" s="137"/>
      <c r="D156" s="82"/>
      <c r="E156" s="157"/>
      <c r="F156" s="158"/>
      <c r="G156" s="155"/>
      <c r="H156" s="155">
        <f t="shared" si="20"/>
        <v>0</v>
      </c>
      <c r="I156" s="155"/>
      <c r="J156" s="155"/>
      <c r="K156" s="156">
        <f t="shared" si="14"/>
        <v>0</v>
      </c>
      <c r="L156" s="158">
        <f t="shared" si="15"/>
        <v>0</v>
      </c>
      <c r="M156" s="155">
        <f t="shared" si="16"/>
        <v>0</v>
      </c>
      <c r="N156" s="155">
        <f t="shared" si="17"/>
        <v>0</v>
      </c>
      <c r="O156" s="155">
        <f t="shared" si="18"/>
        <v>0</v>
      </c>
      <c r="P156" s="156">
        <f t="shared" si="19"/>
        <v>0</v>
      </c>
      <c r="Q156" s="82"/>
    </row>
    <row r="157" spans="2:17" x14ac:dyDescent="0.3">
      <c r="B157" s="139"/>
      <c r="C157" s="137"/>
      <c r="D157" s="82"/>
      <c r="E157" s="157"/>
      <c r="F157" s="158"/>
      <c r="G157" s="155"/>
      <c r="H157" s="155">
        <f t="shared" si="20"/>
        <v>0</v>
      </c>
      <c r="I157" s="155"/>
      <c r="J157" s="155"/>
      <c r="K157" s="156">
        <f t="shared" si="14"/>
        <v>0</v>
      </c>
      <c r="L157" s="158">
        <f t="shared" si="15"/>
        <v>0</v>
      </c>
      <c r="M157" s="155">
        <f t="shared" si="16"/>
        <v>0</v>
      </c>
      <c r="N157" s="155">
        <f t="shared" si="17"/>
        <v>0</v>
      </c>
      <c r="O157" s="155">
        <f t="shared" si="18"/>
        <v>0</v>
      </c>
      <c r="P157" s="156">
        <f t="shared" si="19"/>
        <v>0</v>
      </c>
      <c r="Q157" s="82"/>
    </row>
    <row r="158" spans="2:17" x14ac:dyDescent="0.3">
      <c r="B158" s="139"/>
      <c r="C158" s="137"/>
      <c r="D158" s="82"/>
      <c r="E158" s="157"/>
      <c r="F158" s="158"/>
      <c r="G158" s="155"/>
      <c r="H158" s="155">
        <f t="shared" si="20"/>
        <v>0</v>
      </c>
      <c r="I158" s="155"/>
      <c r="J158" s="155"/>
      <c r="K158" s="156">
        <f t="shared" si="14"/>
        <v>0</v>
      </c>
      <c r="L158" s="158">
        <f t="shared" si="15"/>
        <v>0</v>
      </c>
      <c r="M158" s="155">
        <f t="shared" si="16"/>
        <v>0</v>
      </c>
      <c r="N158" s="155">
        <f t="shared" si="17"/>
        <v>0</v>
      </c>
      <c r="O158" s="155">
        <f t="shared" si="18"/>
        <v>0</v>
      </c>
      <c r="P158" s="156">
        <f t="shared" si="19"/>
        <v>0</v>
      </c>
      <c r="Q158" s="82"/>
    </row>
    <row r="159" spans="2:17" x14ac:dyDescent="0.3">
      <c r="B159" s="139"/>
      <c r="C159" s="137"/>
      <c r="D159" s="82"/>
      <c r="E159" s="157"/>
      <c r="F159" s="158"/>
      <c r="G159" s="155"/>
      <c r="H159" s="155">
        <f t="shared" si="20"/>
        <v>0</v>
      </c>
      <c r="I159" s="155"/>
      <c r="J159" s="155"/>
      <c r="K159" s="156">
        <f t="shared" si="14"/>
        <v>0</v>
      </c>
      <c r="L159" s="158">
        <f t="shared" si="15"/>
        <v>0</v>
      </c>
      <c r="M159" s="155">
        <f t="shared" si="16"/>
        <v>0</v>
      </c>
      <c r="N159" s="155">
        <f t="shared" si="17"/>
        <v>0</v>
      </c>
      <c r="O159" s="155">
        <f t="shared" si="18"/>
        <v>0</v>
      </c>
      <c r="P159" s="156">
        <f t="shared" si="19"/>
        <v>0</v>
      </c>
      <c r="Q159" s="82"/>
    </row>
    <row r="160" spans="2:17" x14ac:dyDescent="0.3">
      <c r="B160" s="139"/>
      <c r="C160" s="137"/>
      <c r="D160" s="82"/>
      <c r="E160" s="157"/>
      <c r="F160" s="158"/>
      <c r="G160" s="155"/>
      <c r="H160" s="155">
        <f t="shared" si="20"/>
        <v>0</v>
      </c>
      <c r="I160" s="155"/>
      <c r="J160" s="155"/>
      <c r="K160" s="156">
        <f t="shared" si="14"/>
        <v>0</v>
      </c>
      <c r="L160" s="158">
        <f t="shared" si="15"/>
        <v>0</v>
      </c>
      <c r="M160" s="155">
        <f t="shared" si="16"/>
        <v>0</v>
      </c>
      <c r="N160" s="155">
        <f t="shared" si="17"/>
        <v>0</v>
      </c>
      <c r="O160" s="155">
        <f t="shared" si="18"/>
        <v>0</v>
      </c>
      <c r="P160" s="156">
        <f t="shared" si="19"/>
        <v>0</v>
      </c>
      <c r="Q160" s="82"/>
    </row>
    <row r="161" spans="2:17" x14ac:dyDescent="0.3">
      <c r="B161" s="139"/>
      <c r="C161" s="137"/>
      <c r="D161" s="82"/>
      <c r="E161" s="157"/>
      <c r="F161" s="158"/>
      <c r="G161" s="155"/>
      <c r="H161" s="155">
        <f t="shared" si="20"/>
        <v>0</v>
      </c>
      <c r="I161" s="155"/>
      <c r="J161" s="155"/>
      <c r="K161" s="156">
        <f t="shared" si="14"/>
        <v>0</v>
      </c>
      <c r="L161" s="158">
        <f t="shared" si="15"/>
        <v>0</v>
      </c>
      <c r="M161" s="155">
        <f t="shared" si="16"/>
        <v>0</v>
      </c>
      <c r="N161" s="155">
        <f t="shared" si="17"/>
        <v>0</v>
      </c>
      <c r="O161" s="155">
        <f t="shared" si="18"/>
        <v>0</v>
      </c>
      <c r="P161" s="156">
        <f t="shared" si="19"/>
        <v>0</v>
      </c>
      <c r="Q161" s="82"/>
    </row>
    <row r="162" spans="2:17" x14ac:dyDescent="0.3">
      <c r="B162" s="139"/>
      <c r="C162" s="137"/>
      <c r="D162" s="82"/>
      <c r="E162" s="157"/>
      <c r="F162" s="158"/>
      <c r="G162" s="155"/>
      <c r="H162" s="155">
        <f t="shared" si="20"/>
        <v>0</v>
      </c>
      <c r="I162" s="155"/>
      <c r="J162" s="155"/>
      <c r="K162" s="156">
        <f t="shared" si="14"/>
        <v>0</v>
      </c>
      <c r="L162" s="158">
        <f t="shared" si="15"/>
        <v>0</v>
      </c>
      <c r="M162" s="155">
        <f t="shared" si="16"/>
        <v>0</v>
      </c>
      <c r="N162" s="155">
        <f t="shared" si="17"/>
        <v>0</v>
      </c>
      <c r="O162" s="155">
        <f t="shared" si="18"/>
        <v>0</v>
      </c>
      <c r="P162" s="156">
        <f t="shared" si="19"/>
        <v>0</v>
      </c>
      <c r="Q162" s="82"/>
    </row>
    <row r="163" spans="2:17" x14ac:dyDescent="0.3">
      <c r="B163" s="139"/>
      <c r="C163" s="137"/>
      <c r="D163" s="82"/>
      <c r="E163" s="157"/>
      <c r="F163" s="158"/>
      <c r="G163" s="155"/>
      <c r="H163" s="155">
        <f t="shared" si="20"/>
        <v>0</v>
      </c>
      <c r="I163" s="155"/>
      <c r="J163" s="155"/>
      <c r="K163" s="156">
        <f t="shared" si="14"/>
        <v>0</v>
      </c>
      <c r="L163" s="158">
        <f t="shared" si="15"/>
        <v>0</v>
      </c>
      <c r="M163" s="155">
        <f t="shared" si="16"/>
        <v>0</v>
      </c>
      <c r="N163" s="155">
        <f t="shared" si="17"/>
        <v>0</v>
      </c>
      <c r="O163" s="155">
        <f t="shared" si="18"/>
        <v>0</v>
      </c>
      <c r="P163" s="156">
        <f t="shared" si="19"/>
        <v>0</v>
      </c>
      <c r="Q163" s="82"/>
    </row>
    <row r="164" spans="2:17" x14ac:dyDescent="0.3">
      <c r="B164" s="139"/>
      <c r="C164" s="137"/>
      <c r="D164" s="82"/>
      <c r="E164" s="157"/>
      <c r="F164" s="158"/>
      <c r="G164" s="155"/>
      <c r="H164" s="155">
        <f t="shared" si="20"/>
        <v>0</v>
      </c>
      <c r="I164" s="155"/>
      <c r="J164" s="155"/>
      <c r="K164" s="156">
        <f t="shared" si="14"/>
        <v>0</v>
      </c>
      <c r="L164" s="158">
        <f t="shared" si="15"/>
        <v>0</v>
      </c>
      <c r="M164" s="155">
        <f t="shared" si="16"/>
        <v>0</v>
      </c>
      <c r="N164" s="155">
        <f t="shared" si="17"/>
        <v>0</v>
      </c>
      <c r="O164" s="155">
        <f t="shared" si="18"/>
        <v>0</v>
      </c>
      <c r="P164" s="156">
        <f t="shared" si="19"/>
        <v>0</v>
      </c>
      <c r="Q164" s="82"/>
    </row>
    <row r="165" spans="2:17" x14ac:dyDescent="0.3">
      <c r="B165" s="139"/>
      <c r="C165" s="137"/>
      <c r="D165" s="82"/>
      <c r="E165" s="157"/>
      <c r="F165" s="158"/>
      <c r="G165" s="155"/>
      <c r="H165" s="155">
        <f t="shared" si="20"/>
        <v>0</v>
      </c>
      <c r="I165" s="155"/>
      <c r="J165" s="155"/>
      <c r="K165" s="156">
        <f t="shared" si="14"/>
        <v>0</v>
      </c>
      <c r="L165" s="158">
        <f t="shared" si="15"/>
        <v>0</v>
      </c>
      <c r="M165" s="155">
        <f t="shared" si="16"/>
        <v>0</v>
      </c>
      <c r="N165" s="155">
        <f t="shared" si="17"/>
        <v>0</v>
      </c>
      <c r="O165" s="155">
        <f t="shared" si="18"/>
        <v>0</v>
      </c>
      <c r="P165" s="156">
        <f t="shared" si="19"/>
        <v>0</v>
      </c>
      <c r="Q165" s="82"/>
    </row>
    <row r="166" spans="2:17" x14ac:dyDescent="0.3">
      <c r="B166" s="139"/>
      <c r="C166" s="137"/>
      <c r="D166" s="82"/>
      <c r="E166" s="157"/>
      <c r="F166" s="158"/>
      <c r="G166" s="155"/>
      <c r="H166" s="155">
        <f t="shared" si="20"/>
        <v>0</v>
      </c>
      <c r="I166" s="155"/>
      <c r="J166" s="155"/>
      <c r="K166" s="156">
        <f t="shared" si="14"/>
        <v>0</v>
      </c>
      <c r="L166" s="158">
        <f t="shared" si="15"/>
        <v>0</v>
      </c>
      <c r="M166" s="155">
        <f t="shared" si="16"/>
        <v>0</v>
      </c>
      <c r="N166" s="155">
        <f t="shared" si="17"/>
        <v>0</v>
      </c>
      <c r="O166" s="155">
        <f t="shared" si="18"/>
        <v>0</v>
      </c>
      <c r="P166" s="156">
        <f t="shared" si="19"/>
        <v>0</v>
      </c>
      <c r="Q166" s="82"/>
    </row>
    <row r="167" spans="2:17" x14ac:dyDescent="0.3">
      <c r="B167" s="139"/>
      <c r="C167" s="137"/>
      <c r="D167" s="82"/>
      <c r="E167" s="157"/>
      <c r="F167" s="158"/>
      <c r="G167" s="155"/>
      <c r="H167" s="155">
        <f t="shared" si="20"/>
        <v>0</v>
      </c>
      <c r="I167" s="155"/>
      <c r="J167" s="155"/>
      <c r="K167" s="156">
        <f t="shared" si="14"/>
        <v>0</v>
      </c>
      <c r="L167" s="158">
        <f t="shared" si="15"/>
        <v>0</v>
      </c>
      <c r="M167" s="155">
        <f t="shared" si="16"/>
        <v>0</v>
      </c>
      <c r="N167" s="155">
        <f t="shared" si="17"/>
        <v>0</v>
      </c>
      <c r="O167" s="155">
        <f t="shared" si="18"/>
        <v>0</v>
      </c>
      <c r="P167" s="156">
        <f t="shared" si="19"/>
        <v>0</v>
      </c>
      <c r="Q167" s="82"/>
    </row>
    <row r="168" spans="2:17" x14ac:dyDescent="0.3">
      <c r="B168" s="139"/>
      <c r="C168" s="137"/>
      <c r="D168" s="82"/>
      <c r="E168" s="157"/>
      <c r="F168" s="158"/>
      <c r="G168" s="155"/>
      <c r="H168" s="155">
        <f t="shared" si="20"/>
        <v>0</v>
      </c>
      <c r="I168" s="155"/>
      <c r="J168" s="155"/>
      <c r="K168" s="156">
        <f t="shared" si="14"/>
        <v>0</v>
      </c>
      <c r="L168" s="158">
        <f t="shared" si="15"/>
        <v>0</v>
      </c>
      <c r="M168" s="155">
        <f t="shared" si="16"/>
        <v>0</v>
      </c>
      <c r="N168" s="155">
        <f t="shared" si="17"/>
        <v>0</v>
      </c>
      <c r="O168" s="155">
        <f t="shared" si="18"/>
        <v>0</v>
      </c>
      <c r="P168" s="156">
        <f t="shared" si="19"/>
        <v>0</v>
      </c>
      <c r="Q168" s="82"/>
    </row>
    <row r="169" spans="2:17" x14ac:dyDescent="0.3">
      <c r="B169" s="139"/>
      <c r="C169" s="137"/>
      <c r="D169" s="82"/>
      <c r="E169" s="157"/>
      <c r="F169" s="158"/>
      <c r="G169" s="155"/>
      <c r="H169" s="155">
        <f t="shared" si="20"/>
        <v>0</v>
      </c>
      <c r="I169" s="155"/>
      <c r="J169" s="155"/>
      <c r="K169" s="156">
        <f t="shared" si="14"/>
        <v>0</v>
      </c>
      <c r="L169" s="158">
        <f t="shared" si="15"/>
        <v>0</v>
      </c>
      <c r="M169" s="155">
        <f t="shared" si="16"/>
        <v>0</v>
      </c>
      <c r="N169" s="155">
        <f t="shared" si="17"/>
        <v>0</v>
      </c>
      <c r="O169" s="155">
        <f t="shared" si="18"/>
        <v>0</v>
      </c>
      <c r="P169" s="156">
        <f t="shared" si="19"/>
        <v>0</v>
      </c>
      <c r="Q169" s="82"/>
    </row>
    <row r="170" spans="2:17" x14ac:dyDescent="0.3">
      <c r="B170" s="139"/>
      <c r="C170" s="137"/>
      <c r="D170" s="82"/>
      <c r="E170" s="157"/>
      <c r="F170" s="158"/>
      <c r="G170" s="155"/>
      <c r="H170" s="155">
        <f t="shared" si="20"/>
        <v>0</v>
      </c>
      <c r="I170" s="155"/>
      <c r="J170" s="155"/>
      <c r="K170" s="156">
        <f t="shared" si="14"/>
        <v>0</v>
      </c>
      <c r="L170" s="158">
        <f t="shared" si="15"/>
        <v>0</v>
      </c>
      <c r="M170" s="155">
        <f t="shared" si="16"/>
        <v>0</v>
      </c>
      <c r="N170" s="155">
        <f t="shared" si="17"/>
        <v>0</v>
      </c>
      <c r="O170" s="155">
        <f t="shared" si="18"/>
        <v>0</v>
      </c>
      <c r="P170" s="156">
        <f t="shared" si="19"/>
        <v>0</v>
      </c>
      <c r="Q170" s="82"/>
    </row>
    <row r="171" spans="2:17" x14ac:dyDescent="0.3">
      <c r="B171" s="139"/>
      <c r="C171" s="137"/>
      <c r="D171" s="82"/>
      <c r="E171" s="157"/>
      <c r="F171" s="158"/>
      <c r="G171" s="155"/>
      <c r="H171" s="155">
        <f t="shared" si="20"/>
        <v>0</v>
      </c>
      <c r="I171" s="155"/>
      <c r="J171" s="155"/>
      <c r="K171" s="156">
        <f t="shared" si="14"/>
        <v>0</v>
      </c>
      <c r="L171" s="158">
        <f t="shared" si="15"/>
        <v>0</v>
      </c>
      <c r="M171" s="155">
        <f t="shared" si="16"/>
        <v>0</v>
      </c>
      <c r="N171" s="155">
        <f t="shared" si="17"/>
        <v>0</v>
      </c>
      <c r="O171" s="155">
        <f t="shared" si="18"/>
        <v>0</v>
      </c>
      <c r="P171" s="156">
        <f t="shared" si="19"/>
        <v>0</v>
      </c>
      <c r="Q171" s="82"/>
    </row>
    <row r="172" spans="2:17" x14ac:dyDescent="0.3">
      <c r="B172" s="139"/>
      <c r="C172" s="137"/>
      <c r="D172" s="82"/>
      <c r="E172" s="157"/>
      <c r="F172" s="158"/>
      <c r="G172" s="155"/>
      <c r="H172" s="155">
        <f t="shared" si="20"/>
        <v>0</v>
      </c>
      <c r="I172" s="155"/>
      <c r="J172" s="155"/>
      <c r="K172" s="156">
        <f t="shared" si="14"/>
        <v>0</v>
      </c>
      <c r="L172" s="158">
        <f t="shared" si="15"/>
        <v>0</v>
      </c>
      <c r="M172" s="155">
        <f t="shared" si="16"/>
        <v>0</v>
      </c>
      <c r="N172" s="155">
        <f t="shared" si="17"/>
        <v>0</v>
      </c>
      <c r="O172" s="155">
        <f t="shared" si="18"/>
        <v>0</v>
      </c>
      <c r="P172" s="156">
        <f t="shared" si="19"/>
        <v>0</v>
      </c>
      <c r="Q172" s="82"/>
    </row>
    <row r="173" spans="2:17" x14ac:dyDescent="0.3">
      <c r="B173" s="139"/>
      <c r="C173" s="137"/>
      <c r="D173" s="82"/>
      <c r="E173" s="157"/>
      <c r="F173" s="158"/>
      <c r="G173" s="155"/>
      <c r="H173" s="155">
        <f t="shared" si="20"/>
        <v>0</v>
      </c>
      <c r="I173" s="155"/>
      <c r="J173" s="155"/>
      <c r="K173" s="156">
        <f t="shared" si="14"/>
        <v>0</v>
      </c>
      <c r="L173" s="158">
        <f t="shared" si="15"/>
        <v>0</v>
      </c>
      <c r="M173" s="155">
        <f t="shared" si="16"/>
        <v>0</v>
      </c>
      <c r="N173" s="155">
        <f t="shared" si="17"/>
        <v>0</v>
      </c>
      <c r="O173" s="155">
        <f t="shared" si="18"/>
        <v>0</v>
      </c>
      <c r="P173" s="156">
        <f t="shared" si="19"/>
        <v>0</v>
      </c>
      <c r="Q173" s="82"/>
    </row>
    <row r="174" spans="2:17" x14ac:dyDescent="0.3">
      <c r="B174" s="139"/>
      <c r="C174" s="137"/>
      <c r="D174" s="82"/>
      <c r="E174" s="157"/>
      <c r="F174" s="158"/>
      <c r="G174" s="155"/>
      <c r="H174" s="155">
        <f t="shared" si="20"/>
        <v>0</v>
      </c>
      <c r="I174" s="155"/>
      <c r="J174" s="155"/>
      <c r="K174" s="156">
        <f t="shared" si="14"/>
        <v>0</v>
      </c>
      <c r="L174" s="158">
        <f t="shared" si="15"/>
        <v>0</v>
      </c>
      <c r="M174" s="155">
        <f t="shared" si="16"/>
        <v>0</v>
      </c>
      <c r="N174" s="155">
        <f t="shared" si="17"/>
        <v>0</v>
      </c>
      <c r="O174" s="155">
        <f t="shared" si="18"/>
        <v>0</v>
      </c>
      <c r="P174" s="156">
        <f t="shared" si="19"/>
        <v>0</v>
      </c>
      <c r="Q174" s="82"/>
    </row>
    <row r="175" spans="2:17" x14ac:dyDescent="0.3">
      <c r="B175" s="139"/>
      <c r="C175" s="137"/>
      <c r="D175" s="82"/>
      <c r="E175" s="157"/>
      <c r="F175" s="158"/>
      <c r="G175" s="155"/>
      <c r="H175" s="155">
        <f t="shared" si="20"/>
        <v>0</v>
      </c>
      <c r="I175" s="155"/>
      <c r="J175" s="155"/>
      <c r="K175" s="156">
        <f t="shared" si="14"/>
        <v>0</v>
      </c>
      <c r="L175" s="158">
        <f t="shared" si="15"/>
        <v>0</v>
      </c>
      <c r="M175" s="155">
        <f t="shared" si="16"/>
        <v>0</v>
      </c>
      <c r="N175" s="155">
        <f t="shared" si="17"/>
        <v>0</v>
      </c>
      <c r="O175" s="155">
        <f t="shared" si="18"/>
        <v>0</v>
      </c>
      <c r="P175" s="156">
        <f t="shared" si="19"/>
        <v>0</v>
      </c>
      <c r="Q175" s="82"/>
    </row>
    <row r="176" spans="2:17" x14ac:dyDescent="0.3">
      <c r="B176" s="139"/>
      <c r="C176" s="137"/>
      <c r="D176" s="82"/>
      <c r="E176" s="157"/>
      <c r="F176" s="158"/>
      <c r="G176" s="155"/>
      <c r="H176" s="155">
        <f t="shared" si="20"/>
        <v>0</v>
      </c>
      <c r="I176" s="155"/>
      <c r="J176" s="155"/>
      <c r="K176" s="156">
        <f t="shared" si="14"/>
        <v>0</v>
      </c>
      <c r="L176" s="158">
        <f t="shared" si="15"/>
        <v>0</v>
      </c>
      <c r="M176" s="155">
        <f t="shared" si="16"/>
        <v>0</v>
      </c>
      <c r="N176" s="155">
        <f t="shared" si="17"/>
        <v>0</v>
      </c>
      <c r="O176" s="155">
        <f t="shared" si="18"/>
        <v>0</v>
      </c>
      <c r="P176" s="156">
        <f t="shared" si="19"/>
        <v>0</v>
      </c>
      <c r="Q176" s="82"/>
    </row>
    <row r="177" spans="2:17" x14ac:dyDescent="0.3">
      <c r="B177" s="139"/>
      <c r="C177" s="137"/>
      <c r="D177" s="82"/>
      <c r="E177" s="157"/>
      <c r="F177" s="158"/>
      <c r="G177" s="155"/>
      <c r="H177" s="155">
        <f t="shared" si="20"/>
        <v>0</v>
      </c>
      <c r="I177" s="155"/>
      <c r="J177" s="155"/>
      <c r="K177" s="156">
        <f t="shared" si="14"/>
        <v>0</v>
      </c>
      <c r="L177" s="158">
        <f t="shared" si="15"/>
        <v>0</v>
      </c>
      <c r="M177" s="155">
        <f t="shared" si="16"/>
        <v>0</v>
      </c>
      <c r="N177" s="155">
        <f t="shared" si="17"/>
        <v>0</v>
      </c>
      <c r="O177" s="155">
        <f t="shared" si="18"/>
        <v>0</v>
      </c>
      <c r="P177" s="156">
        <f t="shared" si="19"/>
        <v>0</v>
      </c>
      <c r="Q177" s="82"/>
    </row>
    <row r="178" spans="2:17" x14ac:dyDescent="0.3">
      <c r="B178" s="139"/>
      <c r="C178" s="137"/>
      <c r="D178" s="82"/>
      <c r="E178" s="157"/>
      <c r="F178" s="158"/>
      <c r="G178" s="155"/>
      <c r="H178" s="155">
        <f t="shared" si="20"/>
        <v>0</v>
      </c>
      <c r="I178" s="155"/>
      <c r="J178" s="155"/>
      <c r="K178" s="156">
        <f t="shared" si="14"/>
        <v>0</v>
      </c>
      <c r="L178" s="158">
        <f t="shared" si="15"/>
        <v>0</v>
      </c>
      <c r="M178" s="155">
        <f t="shared" si="16"/>
        <v>0</v>
      </c>
      <c r="N178" s="155">
        <f t="shared" si="17"/>
        <v>0</v>
      </c>
      <c r="O178" s="155">
        <f t="shared" si="18"/>
        <v>0</v>
      </c>
      <c r="P178" s="156">
        <f t="shared" si="19"/>
        <v>0</v>
      </c>
      <c r="Q178" s="82"/>
    </row>
    <row r="179" spans="2:17" x14ac:dyDescent="0.3">
      <c r="B179" s="139"/>
      <c r="C179" s="137"/>
      <c r="D179" s="82"/>
      <c r="E179" s="157"/>
      <c r="F179" s="158"/>
      <c r="G179" s="155"/>
      <c r="H179" s="155">
        <f t="shared" si="20"/>
        <v>0</v>
      </c>
      <c r="I179" s="155"/>
      <c r="J179" s="155"/>
      <c r="K179" s="156">
        <f t="shared" si="14"/>
        <v>0</v>
      </c>
      <c r="L179" s="158">
        <f t="shared" si="15"/>
        <v>0</v>
      </c>
      <c r="M179" s="155">
        <f t="shared" si="16"/>
        <v>0</v>
      </c>
      <c r="N179" s="155">
        <f t="shared" si="17"/>
        <v>0</v>
      </c>
      <c r="O179" s="155">
        <f t="shared" si="18"/>
        <v>0</v>
      </c>
      <c r="P179" s="156">
        <f t="shared" si="19"/>
        <v>0</v>
      </c>
      <c r="Q179" s="82"/>
    </row>
    <row r="180" spans="2:17" x14ac:dyDescent="0.3">
      <c r="B180" s="139"/>
      <c r="C180" s="137"/>
      <c r="D180" s="82"/>
      <c r="E180" s="157"/>
      <c r="F180" s="158"/>
      <c r="G180" s="155"/>
      <c r="H180" s="155">
        <f t="shared" si="20"/>
        <v>0</v>
      </c>
      <c r="I180" s="155"/>
      <c r="J180" s="155"/>
      <c r="K180" s="156">
        <f t="shared" si="14"/>
        <v>0</v>
      </c>
      <c r="L180" s="158">
        <f t="shared" si="15"/>
        <v>0</v>
      </c>
      <c r="M180" s="155">
        <f t="shared" si="16"/>
        <v>0</v>
      </c>
      <c r="N180" s="155">
        <f t="shared" si="17"/>
        <v>0</v>
      </c>
      <c r="O180" s="155">
        <f t="shared" si="18"/>
        <v>0</v>
      </c>
      <c r="P180" s="156">
        <f t="shared" si="19"/>
        <v>0</v>
      </c>
      <c r="Q180" s="82"/>
    </row>
    <row r="181" spans="2:17" x14ac:dyDescent="0.3">
      <c r="B181" s="139"/>
      <c r="C181" s="137"/>
      <c r="D181" s="82"/>
      <c r="E181" s="157"/>
      <c r="F181" s="158"/>
      <c r="G181" s="155"/>
      <c r="H181" s="155">
        <f t="shared" si="20"/>
        <v>0</v>
      </c>
      <c r="I181" s="155"/>
      <c r="J181" s="155"/>
      <c r="K181" s="156">
        <f t="shared" si="14"/>
        <v>0</v>
      </c>
      <c r="L181" s="158">
        <f t="shared" si="15"/>
        <v>0</v>
      </c>
      <c r="M181" s="155">
        <f t="shared" si="16"/>
        <v>0</v>
      </c>
      <c r="N181" s="155">
        <f t="shared" si="17"/>
        <v>0</v>
      </c>
      <c r="O181" s="155">
        <f t="shared" si="18"/>
        <v>0</v>
      </c>
      <c r="P181" s="156">
        <f t="shared" si="19"/>
        <v>0</v>
      </c>
      <c r="Q181" s="82"/>
    </row>
    <row r="182" spans="2:17" x14ac:dyDescent="0.3">
      <c r="B182" s="139"/>
      <c r="C182" s="137"/>
      <c r="D182" s="82"/>
      <c r="E182" s="157"/>
      <c r="F182" s="158"/>
      <c r="G182" s="155"/>
      <c r="H182" s="155">
        <f t="shared" si="20"/>
        <v>0</v>
      </c>
      <c r="I182" s="155"/>
      <c r="J182" s="155"/>
      <c r="K182" s="156">
        <f t="shared" si="14"/>
        <v>0</v>
      </c>
      <c r="L182" s="158">
        <f t="shared" si="15"/>
        <v>0</v>
      </c>
      <c r="M182" s="155">
        <f t="shared" si="16"/>
        <v>0</v>
      </c>
      <c r="N182" s="155">
        <f t="shared" si="17"/>
        <v>0</v>
      </c>
      <c r="O182" s="155">
        <f t="shared" si="18"/>
        <v>0</v>
      </c>
      <c r="P182" s="156">
        <f t="shared" si="19"/>
        <v>0</v>
      </c>
      <c r="Q182" s="82"/>
    </row>
    <row r="183" spans="2:17" x14ac:dyDescent="0.3">
      <c r="B183" s="139"/>
      <c r="C183" s="137"/>
      <c r="D183" s="82"/>
      <c r="E183" s="157"/>
      <c r="F183" s="158"/>
      <c r="G183" s="155"/>
      <c r="H183" s="155">
        <f t="shared" si="20"/>
        <v>0</v>
      </c>
      <c r="I183" s="155"/>
      <c r="J183" s="155"/>
      <c r="K183" s="156">
        <f t="shared" si="14"/>
        <v>0</v>
      </c>
      <c r="L183" s="158">
        <f t="shared" si="15"/>
        <v>0</v>
      </c>
      <c r="M183" s="155">
        <f t="shared" si="16"/>
        <v>0</v>
      </c>
      <c r="N183" s="155">
        <f t="shared" si="17"/>
        <v>0</v>
      </c>
      <c r="O183" s="155">
        <f t="shared" si="18"/>
        <v>0</v>
      </c>
      <c r="P183" s="156">
        <f t="shared" si="19"/>
        <v>0</v>
      </c>
      <c r="Q183" s="82"/>
    </row>
    <row r="184" spans="2:17" x14ac:dyDescent="0.3">
      <c r="B184" s="139"/>
      <c r="C184" s="137"/>
      <c r="D184" s="82"/>
      <c r="E184" s="157"/>
      <c r="F184" s="158"/>
      <c r="G184" s="155"/>
      <c r="H184" s="155">
        <f t="shared" si="20"/>
        <v>0</v>
      </c>
      <c r="I184" s="155"/>
      <c r="J184" s="155"/>
      <c r="K184" s="156">
        <f t="shared" si="14"/>
        <v>0</v>
      </c>
      <c r="L184" s="158">
        <f t="shared" si="15"/>
        <v>0</v>
      </c>
      <c r="M184" s="155">
        <f t="shared" si="16"/>
        <v>0</v>
      </c>
      <c r="N184" s="155">
        <f t="shared" si="17"/>
        <v>0</v>
      </c>
      <c r="O184" s="155">
        <f t="shared" si="18"/>
        <v>0</v>
      </c>
      <c r="P184" s="156">
        <f t="shared" si="19"/>
        <v>0</v>
      </c>
      <c r="Q184" s="82"/>
    </row>
    <row r="185" spans="2:17" x14ac:dyDescent="0.3">
      <c r="B185" s="139"/>
      <c r="C185" s="137"/>
      <c r="D185" s="82"/>
      <c r="E185" s="157"/>
      <c r="F185" s="158"/>
      <c r="G185" s="155"/>
      <c r="H185" s="155">
        <f t="shared" si="20"/>
        <v>0</v>
      </c>
      <c r="I185" s="155"/>
      <c r="J185" s="155"/>
      <c r="K185" s="156">
        <f t="shared" si="14"/>
        <v>0</v>
      </c>
      <c r="L185" s="158">
        <f t="shared" si="15"/>
        <v>0</v>
      </c>
      <c r="M185" s="155">
        <f t="shared" si="16"/>
        <v>0</v>
      </c>
      <c r="N185" s="155">
        <f t="shared" si="17"/>
        <v>0</v>
      </c>
      <c r="O185" s="155">
        <f t="shared" si="18"/>
        <v>0</v>
      </c>
      <c r="P185" s="156">
        <f t="shared" si="19"/>
        <v>0</v>
      </c>
      <c r="Q185" s="82"/>
    </row>
    <row r="186" spans="2:17" x14ac:dyDescent="0.3">
      <c r="B186" s="139"/>
      <c r="C186" s="137"/>
      <c r="D186" s="82"/>
      <c r="E186" s="157"/>
      <c r="F186" s="158"/>
      <c r="G186" s="155"/>
      <c r="H186" s="155">
        <f t="shared" si="20"/>
        <v>0</v>
      </c>
      <c r="I186" s="155"/>
      <c r="J186" s="155"/>
      <c r="K186" s="156">
        <f t="shared" si="14"/>
        <v>0</v>
      </c>
      <c r="L186" s="158">
        <f t="shared" si="15"/>
        <v>0</v>
      </c>
      <c r="M186" s="155">
        <f t="shared" si="16"/>
        <v>0</v>
      </c>
      <c r="N186" s="155">
        <f t="shared" si="17"/>
        <v>0</v>
      </c>
      <c r="O186" s="155">
        <f t="shared" si="18"/>
        <v>0</v>
      </c>
      <c r="P186" s="156">
        <f t="shared" si="19"/>
        <v>0</v>
      </c>
      <c r="Q186" s="82"/>
    </row>
    <row r="187" spans="2:17" x14ac:dyDescent="0.3">
      <c r="B187" s="139"/>
      <c r="C187" s="137"/>
      <c r="D187" s="82"/>
      <c r="E187" s="157"/>
      <c r="F187" s="158"/>
      <c r="G187" s="155"/>
      <c r="H187" s="155">
        <f t="shared" si="20"/>
        <v>0</v>
      </c>
      <c r="I187" s="155"/>
      <c r="J187" s="155"/>
      <c r="K187" s="156">
        <f t="shared" si="14"/>
        <v>0</v>
      </c>
      <c r="L187" s="158">
        <f t="shared" si="15"/>
        <v>0</v>
      </c>
      <c r="M187" s="155">
        <f t="shared" si="16"/>
        <v>0</v>
      </c>
      <c r="N187" s="155">
        <f t="shared" si="17"/>
        <v>0</v>
      </c>
      <c r="O187" s="155">
        <f t="shared" si="18"/>
        <v>0</v>
      </c>
      <c r="P187" s="156">
        <f t="shared" si="19"/>
        <v>0</v>
      </c>
      <c r="Q187" s="82"/>
    </row>
    <row r="188" spans="2:17" x14ac:dyDescent="0.3">
      <c r="B188" s="139"/>
      <c r="C188" s="137"/>
      <c r="D188" s="82"/>
      <c r="E188" s="157"/>
      <c r="F188" s="158"/>
      <c r="G188" s="155"/>
      <c r="H188" s="155">
        <f t="shared" si="20"/>
        <v>0</v>
      </c>
      <c r="I188" s="155"/>
      <c r="J188" s="155"/>
      <c r="K188" s="156">
        <f t="shared" si="14"/>
        <v>0</v>
      </c>
      <c r="L188" s="158">
        <f t="shared" si="15"/>
        <v>0</v>
      </c>
      <c r="M188" s="155">
        <f t="shared" si="16"/>
        <v>0</v>
      </c>
      <c r="N188" s="155">
        <f t="shared" si="17"/>
        <v>0</v>
      </c>
      <c r="O188" s="155">
        <f t="shared" si="18"/>
        <v>0</v>
      </c>
      <c r="P188" s="156">
        <f t="shared" si="19"/>
        <v>0</v>
      </c>
      <c r="Q188" s="82"/>
    </row>
    <row r="189" spans="2:17" x14ac:dyDescent="0.3">
      <c r="B189" s="139"/>
      <c r="C189" s="137"/>
      <c r="D189" s="82"/>
      <c r="E189" s="157"/>
      <c r="F189" s="158"/>
      <c r="G189" s="155"/>
      <c r="H189" s="155">
        <f t="shared" si="20"/>
        <v>0</v>
      </c>
      <c r="I189" s="155"/>
      <c r="J189" s="155"/>
      <c r="K189" s="156">
        <f t="shared" si="14"/>
        <v>0</v>
      </c>
      <c r="L189" s="158">
        <f t="shared" si="15"/>
        <v>0</v>
      </c>
      <c r="M189" s="155">
        <f t="shared" si="16"/>
        <v>0</v>
      </c>
      <c r="N189" s="155">
        <f t="shared" si="17"/>
        <v>0</v>
      </c>
      <c r="O189" s="155">
        <f t="shared" si="18"/>
        <v>0</v>
      </c>
      <c r="P189" s="156">
        <f t="shared" si="19"/>
        <v>0</v>
      </c>
      <c r="Q189" s="82"/>
    </row>
    <row r="190" spans="2:17" x14ac:dyDescent="0.3">
      <c r="B190" s="139"/>
      <c r="C190" s="137"/>
      <c r="D190" s="82"/>
      <c r="E190" s="157"/>
      <c r="F190" s="158"/>
      <c r="G190" s="155"/>
      <c r="H190" s="155">
        <f t="shared" si="20"/>
        <v>0</v>
      </c>
      <c r="I190" s="155"/>
      <c r="J190" s="155"/>
      <c r="K190" s="156">
        <f t="shared" si="14"/>
        <v>0</v>
      </c>
      <c r="L190" s="158">
        <f t="shared" si="15"/>
        <v>0</v>
      </c>
      <c r="M190" s="155">
        <f t="shared" si="16"/>
        <v>0</v>
      </c>
      <c r="N190" s="155">
        <f t="shared" si="17"/>
        <v>0</v>
      </c>
      <c r="O190" s="155">
        <f t="shared" si="18"/>
        <v>0</v>
      </c>
      <c r="P190" s="156">
        <f t="shared" si="19"/>
        <v>0</v>
      </c>
      <c r="Q190" s="82"/>
    </row>
    <row r="191" spans="2:17" x14ac:dyDescent="0.3">
      <c r="B191" s="139"/>
      <c r="C191" s="137"/>
      <c r="D191" s="82"/>
      <c r="E191" s="157"/>
      <c r="F191" s="158"/>
      <c r="G191" s="155"/>
      <c r="H191" s="155">
        <f t="shared" si="20"/>
        <v>0</v>
      </c>
      <c r="I191" s="155"/>
      <c r="J191" s="155"/>
      <c r="K191" s="156">
        <f t="shared" si="14"/>
        <v>0</v>
      </c>
      <c r="L191" s="158">
        <f t="shared" si="15"/>
        <v>0</v>
      </c>
      <c r="M191" s="155">
        <f t="shared" si="16"/>
        <v>0</v>
      </c>
      <c r="N191" s="155">
        <f t="shared" si="17"/>
        <v>0</v>
      </c>
      <c r="O191" s="155">
        <f t="shared" si="18"/>
        <v>0</v>
      </c>
      <c r="P191" s="156">
        <f t="shared" si="19"/>
        <v>0</v>
      </c>
      <c r="Q191" s="82"/>
    </row>
    <row r="192" spans="2:17" x14ac:dyDescent="0.3">
      <c r="B192" s="139"/>
      <c r="C192" s="137"/>
      <c r="D192" s="82"/>
      <c r="E192" s="157"/>
      <c r="F192" s="158"/>
      <c r="G192" s="155"/>
      <c r="H192" s="155">
        <f t="shared" si="20"/>
        <v>0</v>
      </c>
      <c r="I192" s="155"/>
      <c r="J192" s="155"/>
      <c r="K192" s="156">
        <f t="shared" si="14"/>
        <v>0</v>
      </c>
      <c r="L192" s="158">
        <f t="shared" si="15"/>
        <v>0</v>
      </c>
      <c r="M192" s="155">
        <f t="shared" si="16"/>
        <v>0</v>
      </c>
      <c r="N192" s="155">
        <f t="shared" si="17"/>
        <v>0</v>
      </c>
      <c r="O192" s="155">
        <f t="shared" si="18"/>
        <v>0</v>
      </c>
      <c r="P192" s="156">
        <f t="shared" si="19"/>
        <v>0</v>
      </c>
      <c r="Q192" s="82"/>
    </row>
    <row r="193" spans="2:17" x14ac:dyDescent="0.3">
      <c r="B193" s="139"/>
      <c r="C193" s="137"/>
      <c r="D193" s="82"/>
      <c r="E193" s="157"/>
      <c r="F193" s="158"/>
      <c r="G193" s="155"/>
      <c r="H193" s="155">
        <f t="shared" si="20"/>
        <v>0</v>
      </c>
      <c r="I193" s="155"/>
      <c r="J193" s="155"/>
      <c r="K193" s="156">
        <f t="shared" si="14"/>
        <v>0</v>
      </c>
      <c r="L193" s="158">
        <f t="shared" si="15"/>
        <v>0</v>
      </c>
      <c r="M193" s="155">
        <f t="shared" si="16"/>
        <v>0</v>
      </c>
      <c r="N193" s="155">
        <f t="shared" si="17"/>
        <v>0</v>
      </c>
      <c r="O193" s="155">
        <f t="shared" si="18"/>
        <v>0</v>
      </c>
      <c r="P193" s="156">
        <f t="shared" si="19"/>
        <v>0</v>
      </c>
      <c r="Q193" s="82"/>
    </row>
    <row r="194" spans="2:17" x14ac:dyDescent="0.3">
      <c r="B194" s="139"/>
      <c r="C194" s="137"/>
      <c r="D194" s="82"/>
      <c r="E194" s="157"/>
      <c r="F194" s="158"/>
      <c r="G194" s="155"/>
      <c r="H194" s="155">
        <f t="shared" si="20"/>
        <v>0</v>
      </c>
      <c r="I194" s="155"/>
      <c r="J194" s="155"/>
      <c r="K194" s="156">
        <f t="shared" si="14"/>
        <v>0</v>
      </c>
      <c r="L194" s="158">
        <f t="shared" si="15"/>
        <v>0</v>
      </c>
      <c r="M194" s="155">
        <f t="shared" si="16"/>
        <v>0</v>
      </c>
      <c r="N194" s="155">
        <f t="shared" si="17"/>
        <v>0</v>
      </c>
      <c r="O194" s="155">
        <f t="shared" si="18"/>
        <v>0</v>
      </c>
      <c r="P194" s="156">
        <f t="shared" si="19"/>
        <v>0</v>
      </c>
      <c r="Q194" s="82"/>
    </row>
    <row r="195" spans="2:17" x14ac:dyDescent="0.3">
      <c r="B195" s="139"/>
      <c r="C195" s="137"/>
      <c r="D195" s="82"/>
      <c r="E195" s="157"/>
      <c r="F195" s="158"/>
      <c r="G195" s="155"/>
      <c r="H195" s="155">
        <f t="shared" si="20"/>
        <v>0</v>
      </c>
      <c r="I195" s="155"/>
      <c r="J195" s="155"/>
      <c r="K195" s="156">
        <f t="shared" si="14"/>
        <v>0</v>
      </c>
      <c r="L195" s="158">
        <f t="shared" si="15"/>
        <v>0</v>
      </c>
      <c r="M195" s="155">
        <f t="shared" si="16"/>
        <v>0</v>
      </c>
      <c r="N195" s="155">
        <f t="shared" si="17"/>
        <v>0</v>
      </c>
      <c r="O195" s="155">
        <f t="shared" si="18"/>
        <v>0</v>
      </c>
      <c r="P195" s="156">
        <f t="shared" si="19"/>
        <v>0</v>
      </c>
      <c r="Q195" s="82"/>
    </row>
    <row r="196" spans="2:17" x14ac:dyDescent="0.3">
      <c r="B196" s="139"/>
      <c r="C196" s="137"/>
      <c r="D196" s="82"/>
      <c r="E196" s="157"/>
      <c r="F196" s="158"/>
      <c r="G196" s="155"/>
      <c r="H196" s="155">
        <f t="shared" si="20"/>
        <v>0</v>
      </c>
      <c r="I196" s="155"/>
      <c r="J196" s="155"/>
      <c r="K196" s="156">
        <f t="shared" si="14"/>
        <v>0</v>
      </c>
      <c r="L196" s="158">
        <f t="shared" si="15"/>
        <v>0</v>
      </c>
      <c r="M196" s="155">
        <f t="shared" si="16"/>
        <v>0</v>
      </c>
      <c r="N196" s="155">
        <f t="shared" si="17"/>
        <v>0</v>
      </c>
      <c r="O196" s="155">
        <f t="shared" si="18"/>
        <v>0</v>
      </c>
      <c r="P196" s="156">
        <f t="shared" si="19"/>
        <v>0</v>
      </c>
      <c r="Q196" s="82"/>
    </row>
    <row r="197" spans="2:17" x14ac:dyDescent="0.3">
      <c r="B197" s="139"/>
      <c r="C197" s="137"/>
      <c r="D197" s="82"/>
      <c r="E197" s="157"/>
      <c r="F197" s="158"/>
      <c r="G197" s="155"/>
      <c r="H197" s="155">
        <f t="shared" si="20"/>
        <v>0</v>
      </c>
      <c r="I197" s="155"/>
      <c r="J197" s="155"/>
      <c r="K197" s="156">
        <f t="shared" si="14"/>
        <v>0</v>
      </c>
      <c r="L197" s="158">
        <f t="shared" si="15"/>
        <v>0</v>
      </c>
      <c r="M197" s="155">
        <f t="shared" si="16"/>
        <v>0</v>
      </c>
      <c r="N197" s="155">
        <f t="shared" si="17"/>
        <v>0</v>
      </c>
      <c r="O197" s="155">
        <f t="shared" si="18"/>
        <v>0</v>
      </c>
      <c r="P197" s="156">
        <f t="shared" si="19"/>
        <v>0</v>
      </c>
      <c r="Q197" s="82"/>
    </row>
    <row r="198" spans="2:17" x14ac:dyDescent="0.3">
      <c r="B198" s="139"/>
      <c r="C198" s="137"/>
      <c r="D198" s="82"/>
      <c r="E198" s="157"/>
      <c r="F198" s="158"/>
      <c r="G198" s="155"/>
      <c r="H198" s="155">
        <f t="shared" si="20"/>
        <v>0</v>
      </c>
      <c r="I198" s="155"/>
      <c r="J198" s="155"/>
      <c r="K198" s="156">
        <f t="shared" si="14"/>
        <v>0</v>
      </c>
      <c r="L198" s="158">
        <f t="shared" si="15"/>
        <v>0</v>
      </c>
      <c r="M198" s="155">
        <f t="shared" si="16"/>
        <v>0</v>
      </c>
      <c r="N198" s="155">
        <f t="shared" si="17"/>
        <v>0</v>
      </c>
      <c r="O198" s="155">
        <f t="shared" si="18"/>
        <v>0</v>
      </c>
      <c r="P198" s="156">
        <f t="shared" si="19"/>
        <v>0</v>
      </c>
      <c r="Q198" s="82"/>
    </row>
    <row r="199" spans="2:17" x14ac:dyDescent="0.3">
      <c r="B199" s="139"/>
      <c r="C199" s="137"/>
      <c r="D199" s="82"/>
      <c r="E199" s="157"/>
      <c r="F199" s="158"/>
      <c r="G199" s="155"/>
      <c r="H199" s="155">
        <f t="shared" si="20"/>
        <v>0</v>
      </c>
      <c r="I199" s="155"/>
      <c r="J199" s="155"/>
      <c r="K199" s="156">
        <f t="shared" si="14"/>
        <v>0</v>
      </c>
      <c r="L199" s="158">
        <f t="shared" si="15"/>
        <v>0</v>
      </c>
      <c r="M199" s="155">
        <f t="shared" si="16"/>
        <v>0</v>
      </c>
      <c r="N199" s="155">
        <f t="shared" si="17"/>
        <v>0</v>
      </c>
      <c r="O199" s="155">
        <f t="shared" si="18"/>
        <v>0</v>
      </c>
      <c r="P199" s="156">
        <f t="shared" si="19"/>
        <v>0</v>
      </c>
      <c r="Q199" s="82"/>
    </row>
    <row r="200" spans="2:17" x14ac:dyDescent="0.3">
      <c r="B200" s="139"/>
      <c r="C200" s="137"/>
      <c r="D200" s="82"/>
      <c r="E200" s="157"/>
      <c r="F200" s="158"/>
      <c r="G200" s="155"/>
      <c r="H200" s="155">
        <f t="shared" si="20"/>
        <v>0</v>
      </c>
      <c r="I200" s="155"/>
      <c r="J200" s="155"/>
      <c r="K200" s="156">
        <f t="shared" si="14"/>
        <v>0</v>
      </c>
      <c r="L200" s="158">
        <f t="shared" si="15"/>
        <v>0</v>
      </c>
      <c r="M200" s="155">
        <f t="shared" si="16"/>
        <v>0</v>
      </c>
      <c r="N200" s="155">
        <f t="shared" si="17"/>
        <v>0</v>
      </c>
      <c r="O200" s="155">
        <f t="shared" si="18"/>
        <v>0</v>
      </c>
      <c r="P200" s="156">
        <f t="shared" si="19"/>
        <v>0</v>
      </c>
      <c r="Q200" s="82"/>
    </row>
    <row r="201" spans="2:17" x14ac:dyDescent="0.3">
      <c r="B201" s="139"/>
      <c r="C201" s="137"/>
      <c r="D201" s="82"/>
      <c r="E201" s="157"/>
      <c r="F201" s="158"/>
      <c r="G201" s="155"/>
      <c r="H201" s="155">
        <f t="shared" si="20"/>
        <v>0</v>
      </c>
      <c r="I201" s="155"/>
      <c r="J201" s="155"/>
      <c r="K201" s="156">
        <f t="shared" si="14"/>
        <v>0</v>
      </c>
      <c r="L201" s="158">
        <f t="shared" si="15"/>
        <v>0</v>
      </c>
      <c r="M201" s="155">
        <f t="shared" si="16"/>
        <v>0</v>
      </c>
      <c r="N201" s="155">
        <f t="shared" si="17"/>
        <v>0</v>
      </c>
      <c r="O201" s="155">
        <f t="shared" si="18"/>
        <v>0</v>
      </c>
      <c r="P201" s="156">
        <f t="shared" si="19"/>
        <v>0</v>
      </c>
      <c r="Q201" s="82"/>
    </row>
    <row r="202" spans="2:17" x14ac:dyDescent="0.3">
      <c r="B202" s="139"/>
      <c r="C202" s="137"/>
      <c r="D202" s="82"/>
      <c r="E202" s="157"/>
      <c r="F202" s="158"/>
      <c r="G202" s="155"/>
      <c r="H202" s="155">
        <f t="shared" si="20"/>
        <v>0</v>
      </c>
      <c r="I202" s="155"/>
      <c r="J202" s="155"/>
      <c r="K202" s="156">
        <f t="shared" si="14"/>
        <v>0</v>
      </c>
      <c r="L202" s="158">
        <f t="shared" si="15"/>
        <v>0</v>
      </c>
      <c r="M202" s="155">
        <f t="shared" si="16"/>
        <v>0</v>
      </c>
      <c r="N202" s="155">
        <f t="shared" si="17"/>
        <v>0</v>
      </c>
      <c r="O202" s="155">
        <f t="shared" si="18"/>
        <v>0</v>
      </c>
      <c r="P202" s="156">
        <f t="shared" si="19"/>
        <v>0</v>
      </c>
      <c r="Q202" s="82"/>
    </row>
    <row r="203" spans="2:17" x14ac:dyDescent="0.3">
      <c r="B203" s="139"/>
      <c r="C203" s="137"/>
      <c r="D203" s="82"/>
      <c r="E203" s="157"/>
      <c r="F203" s="158"/>
      <c r="G203" s="155"/>
      <c r="H203" s="155">
        <f t="shared" si="20"/>
        <v>0</v>
      </c>
      <c r="I203" s="155"/>
      <c r="J203" s="155"/>
      <c r="K203" s="156">
        <f t="shared" si="14"/>
        <v>0</v>
      </c>
      <c r="L203" s="158">
        <f t="shared" si="15"/>
        <v>0</v>
      </c>
      <c r="M203" s="155">
        <f t="shared" si="16"/>
        <v>0</v>
      </c>
      <c r="N203" s="155">
        <f t="shared" si="17"/>
        <v>0</v>
      </c>
      <c r="O203" s="155">
        <f t="shared" si="18"/>
        <v>0</v>
      </c>
      <c r="P203" s="156">
        <f t="shared" si="19"/>
        <v>0</v>
      </c>
      <c r="Q203" s="82"/>
    </row>
    <row r="204" spans="2:17" x14ac:dyDescent="0.3">
      <c r="B204" s="139"/>
      <c r="C204" s="137"/>
      <c r="D204" s="82"/>
      <c r="E204" s="157"/>
      <c r="F204" s="158"/>
      <c r="G204" s="155"/>
      <c r="H204" s="155">
        <f t="shared" si="20"/>
        <v>0</v>
      </c>
      <c r="I204" s="155"/>
      <c r="J204" s="155"/>
      <c r="K204" s="156">
        <f t="shared" ref="K204:K267" si="21">SUM(H204:J204)</f>
        <v>0</v>
      </c>
      <c r="L204" s="158">
        <f t="shared" ref="L204:L267" si="22">ROUND(E204*F204,2)</f>
        <v>0</v>
      </c>
      <c r="M204" s="155">
        <f t="shared" ref="M204:M267" si="23">ROUND(H204*E204,2)</f>
        <v>0</v>
      </c>
      <c r="N204" s="155">
        <f t="shared" ref="N204:N267" si="24">ROUND(I204*E204,2)</f>
        <v>0</v>
      </c>
      <c r="O204" s="155">
        <f t="shared" ref="O204:O267" si="25">ROUND(J204*E204,2)</f>
        <v>0</v>
      </c>
      <c r="P204" s="156">
        <f t="shared" ref="P204:P267" si="26">SUM(M204:O204)</f>
        <v>0</v>
      </c>
      <c r="Q204" s="82"/>
    </row>
    <row r="205" spans="2:17" x14ac:dyDescent="0.3">
      <c r="B205" s="139"/>
      <c r="C205" s="137"/>
      <c r="D205" s="82"/>
      <c r="E205" s="157"/>
      <c r="F205" s="158"/>
      <c r="G205" s="155"/>
      <c r="H205" s="155">
        <f t="shared" ref="H205:H268" si="27">ROUND(F205*G205,2)</f>
        <v>0</v>
      </c>
      <c r="I205" s="155"/>
      <c r="J205" s="155"/>
      <c r="K205" s="156">
        <f t="shared" si="21"/>
        <v>0</v>
      </c>
      <c r="L205" s="158">
        <f t="shared" si="22"/>
        <v>0</v>
      </c>
      <c r="M205" s="155">
        <f t="shared" si="23"/>
        <v>0</v>
      </c>
      <c r="N205" s="155">
        <f t="shared" si="24"/>
        <v>0</v>
      </c>
      <c r="O205" s="155">
        <f t="shared" si="25"/>
        <v>0</v>
      </c>
      <c r="P205" s="156">
        <f t="shared" si="26"/>
        <v>0</v>
      </c>
      <c r="Q205" s="82"/>
    </row>
    <row r="206" spans="2:17" x14ac:dyDescent="0.3">
      <c r="B206" s="139"/>
      <c r="C206" s="137"/>
      <c r="D206" s="82"/>
      <c r="E206" s="157"/>
      <c r="F206" s="158"/>
      <c r="G206" s="155"/>
      <c r="H206" s="155">
        <f t="shared" si="27"/>
        <v>0</v>
      </c>
      <c r="I206" s="155"/>
      <c r="J206" s="155"/>
      <c r="K206" s="156">
        <f t="shared" si="21"/>
        <v>0</v>
      </c>
      <c r="L206" s="158">
        <f t="shared" si="22"/>
        <v>0</v>
      </c>
      <c r="M206" s="155">
        <f t="shared" si="23"/>
        <v>0</v>
      </c>
      <c r="N206" s="155">
        <f t="shared" si="24"/>
        <v>0</v>
      </c>
      <c r="O206" s="155">
        <f t="shared" si="25"/>
        <v>0</v>
      </c>
      <c r="P206" s="156">
        <f t="shared" si="26"/>
        <v>0</v>
      </c>
      <c r="Q206" s="82"/>
    </row>
    <row r="207" spans="2:17" x14ac:dyDescent="0.3">
      <c r="B207" s="139"/>
      <c r="C207" s="137"/>
      <c r="D207" s="82"/>
      <c r="E207" s="157"/>
      <c r="F207" s="158"/>
      <c r="G207" s="155"/>
      <c r="H207" s="155">
        <f t="shared" si="27"/>
        <v>0</v>
      </c>
      <c r="I207" s="155"/>
      <c r="J207" s="155"/>
      <c r="K207" s="156">
        <f t="shared" si="21"/>
        <v>0</v>
      </c>
      <c r="L207" s="158">
        <f t="shared" si="22"/>
        <v>0</v>
      </c>
      <c r="M207" s="155">
        <f t="shared" si="23"/>
        <v>0</v>
      </c>
      <c r="N207" s="155">
        <f t="shared" si="24"/>
        <v>0</v>
      </c>
      <c r="O207" s="155">
        <f t="shared" si="25"/>
        <v>0</v>
      </c>
      <c r="P207" s="156">
        <f t="shared" si="26"/>
        <v>0</v>
      </c>
      <c r="Q207" s="82"/>
    </row>
    <row r="208" spans="2:17" x14ac:dyDescent="0.3">
      <c r="B208" s="139"/>
      <c r="C208" s="137"/>
      <c r="D208" s="82"/>
      <c r="E208" s="157"/>
      <c r="F208" s="158"/>
      <c r="G208" s="155"/>
      <c r="H208" s="155">
        <f t="shared" si="27"/>
        <v>0</v>
      </c>
      <c r="I208" s="155"/>
      <c r="J208" s="155"/>
      <c r="K208" s="156">
        <f t="shared" si="21"/>
        <v>0</v>
      </c>
      <c r="L208" s="158">
        <f t="shared" si="22"/>
        <v>0</v>
      </c>
      <c r="M208" s="155">
        <f t="shared" si="23"/>
        <v>0</v>
      </c>
      <c r="N208" s="155">
        <f t="shared" si="24"/>
        <v>0</v>
      </c>
      <c r="O208" s="155">
        <f t="shared" si="25"/>
        <v>0</v>
      </c>
      <c r="P208" s="156">
        <f t="shared" si="26"/>
        <v>0</v>
      </c>
      <c r="Q208" s="82"/>
    </row>
    <row r="209" spans="2:17" x14ac:dyDescent="0.3">
      <c r="B209" s="139"/>
      <c r="C209" s="137"/>
      <c r="D209" s="82"/>
      <c r="E209" s="157"/>
      <c r="F209" s="158"/>
      <c r="G209" s="155"/>
      <c r="H209" s="155">
        <f t="shared" si="27"/>
        <v>0</v>
      </c>
      <c r="I209" s="155"/>
      <c r="J209" s="155"/>
      <c r="K209" s="156">
        <f t="shared" si="21"/>
        <v>0</v>
      </c>
      <c r="L209" s="158">
        <f t="shared" si="22"/>
        <v>0</v>
      </c>
      <c r="M209" s="155">
        <f t="shared" si="23"/>
        <v>0</v>
      </c>
      <c r="N209" s="155">
        <f t="shared" si="24"/>
        <v>0</v>
      </c>
      <c r="O209" s="155">
        <f t="shared" si="25"/>
        <v>0</v>
      </c>
      <c r="P209" s="156">
        <f t="shared" si="26"/>
        <v>0</v>
      </c>
      <c r="Q209" s="82"/>
    </row>
    <row r="210" spans="2:17" x14ac:dyDescent="0.3">
      <c r="B210" s="139"/>
      <c r="C210" s="137"/>
      <c r="D210" s="82"/>
      <c r="E210" s="157"/>
      <c r="F210" s="158"/>
      <c r="G210" s="155"/>
      <c r="H210" s="155">
        <f t="shared" si="27"/>
        <v>0</v>
      </c>
      <c r="I210" s="155"/>
      <c r="J210" s="155"/>
      <c r="K210" s="156">
        <f t="shared" si="21"/>
        <v>0</v>
      </c>
      <c r="L210" s="158">
        <f t="shared" si="22"/>
        <v>0</v>
      </c>
      <c r="M210" s="155">
        <f t="shared" si="23"/>
        <v>0</v>
      </c>
      <c r="N210" s="155">
        <f t="shared" si="24"/>
        <v>0</v>
      </c>
      <c r="O210" s="155">
        <f t="shared" si="25"/>
        <v>0</v>
      </c>
      <c r="P210" s="156">
        <f t="shared" si="26"/>
        <v>0</v>
      </c>
      <c r="Q210" s="82"/>
    </row>
    <row r="211" spans="2:17" x14ac:dyDescent="0.3">
      <c r="B211" s="139"/>
      <c r="C211" s="137"/>
      <c r="D211" s="82"/>
      <c r="E211" s="157"/>
      <c r="F211" s="158"/>
      <c r="G211" s="155"/>
      <c r="H211" s="155">
        <f t="shared" si="27"/>
        <v>0</v>
      </c>
      <c r="I211" s="155"/>
      <c r="J211" s="155"/>
      <c r="K211" s="156">
        <f t="shared" si="21"/>
        <v>0</v>
      </c>
      <c r="L211" s="158">
        <f t="shared" si="22"/>
        <v>0</v>
      </c>
      <c r="M211" s="155">
        <f t="shared" si="23"/>
        <v>0</v>
      </c>
      <c r="N211" s="155">
        <f t="shared" si="24"/>
        <v>0</v>
      </c>
      <c r="O211" s="155">
        <f t="shared" si="25"/>
        <v>0</v>
      </c>
      <c r="P211" s="156">
        <f t="shared" si="26"/>
        <v>0</v>
      </c>
      <c r="Q211" s="82"/>
    </row>
    <row r="212" spans="2:17" x14ac:dyDescent="0.3">
      <c r="B212" s="139"/>
      <c r="C212" s="137"/>
      <c r="D212" s="82"/>
      <c r="E212" s="157"/>
      <c r="F212" s="158"/>
      <c r="G212" s="155"/>
      <c r="H212" s="155">
        <f t="shared" si="27"/>
        <v>0</v>
      </c>
      <c r="I212" s="155"/>
      <c r="J212" s="155"/>
      <c r="K212" s="156">
        <f t="shared" si="21"/>
        <v>0</v>
      </c>
      <c r="L212" s="158">
        <f t="shared" si="22"/>
        <v>0</v>
      </c>
      <c r="M212" s="155">
        <f t="shared" si="23"/>
        <v>0</v>
      </c>
      <c r="N212" s="155">
        <f t="shared" si="24"/>
        <v>0</v>
      </c>
      <c r="O212" s="155">
        <f t="shared" si="25"/>
        <v>0</v>
      </c>
      <c r="P212" s="156">
        <f t="shared" si="26"/>
        <v>0</v>
      </c>
      <c r="Q212" s="82"/>
    </row>
    <row r="213" spans="2:17" x14ac:dyDescent="0.3">
      <c r="B213" s="139"/>
      <c r="C213" s="137"/>
      <c r="D213" s="82"/>
      <c r="E213" s="157"/>
      <c r="F213" s="158"/>
      <c r="G213" s="155"/>
      <c r="H213" s="155">
        <f t="shared" si="27"/>
        <v>0</v>
      </c>
      <c r="I213" s="155"/>
      <c r="J213" s="155"/>
      <c r="K213" s="156">
        <f t="shared" si="21"/>
        <v>0</v>
      </c>
      <c r="L213" s="158">
        <f t="shared" si="22"/>
        <v>0</v>
      </c>
      <c r="M213" s="155">
        <f t="shared" si="23"/>
        <v>0</v>
      </c>
      <c r="N213" s="155">
        <f t="shared" si="24"/>
        <v>0</v>
      </c>
      <c r="O213" s="155">
        <f t="shared" si="25"/>
        <v>0</v>
      </c>
      <c r="P213" s="156">
        <f t="shared" si="26"/>
        <v>0</v>
      </c>
      <c r="Q213" s="82"/>
    </row>
    <row r="214" spans="2:17" x14ac:dyDescent="0.3">
      <c r="B214" s="139"/>
      <c r="C214" s="137"/>
      <c r="D214" s="82"/>
      <c r="E214" s="157"/>
      <c r="F214" s="158"/>
      <c r="G214" s="155"/>
      <c r="H214" s="155">
        <f t="shared" si="27"/>
        <v>0</v>
      </c>
      <c r="I214" s="155"/>
      <c r="J214" s="155"/>
      <c r="K214" s="156">
        <f t="shared" si="21"/>
        <v>0</v>
      </c>
      <c r="L214" s="158">
        <f t="shared" si="22"/>
        <v>0</v>
      </c>
      <c r="M214" s="155">
        <f t="shared" si="23"/>
        <v>0</v>
      </c>
      <c r="N214" s="155">
        <f t="shared" si="24"/>
        <v>0</v>
      </c>
      <c r="O214" s="155">
        <f t="shared" si="25"/>
        <v>0</v>
      </c>
      <c r="P214" s="156">
        <f t="shared" si="26"/>
        <v>0</v>
      </c>
      <c r="Q214" s="82"/>
    </row>
    <row r="215" spans="2:17" x14ac:dyDescent="0.3">
      <c r="B215" s="139"/>
      <c r="C215" s="137"/>
      <c r="D215" s="82"/>
      <c r="E215" s="157"/>
      <c r="F215" s="158"/>
      <c r="G215" s="155"/>
      <c r="H215" s="155">
        <f t="shared" si="27"/>
        <v>0</v>
      </c>
      <c r="I215" s="155"/>
      <c r="J215" s="155"/>
      <c r="K215" s="156">
        <f t="shared" si="21"/>
        <v>0</v>
      </c>
      <c r="L215" s="158">
        <f t="shared" si="22"/>
        <v>0</v>
      </c>
      <c r="M215" s="155">
        <f t="shared" si="23"/>
        <v>0</v>
      </c>
      <c r="N215" s="155">
        <f t="shared" si="24"/>
        <v>0</v>
      </c>
      <c r="O215" s="155">
        <f t="shared" si="25"/>
        <v>0</v>
      </c>
      <c r="P215" s="156">
        <f t="shared" si="26"/>
        <v>0</v>
      </c>
      <c r="Q215" s="82"/>
    </row>
    <row r="216" spans="2:17" x14ac:dyDescent="0.3">
      <c r="B216" s="139"/>
      <c r="C216" s="137"/>
      <c r="D216" s="82"/>
      <c r="E216" s="157"/>
      <c r="F216" s="158"/>
      <c r="G216" s="155"/>
      <c r="H216" s="155">
        <f t="shared" si="27"/>
        <v>0</v>
      </c>
      <c r="I216" s="155"/>
      <c r="J216" s="155"/>
      <c r="K216" s="156">
        <f t="shared" si="21"/>
        <v>0</v>
      </c>
      <c r="L216" s="158">
        <f t="shared" si="22"/>
        <v>0</v>
      </c>
      <c r="M216" s="155">
        <f t="shared" si="23"/>
        <v>0</v>
      </c>
      <c r="N216" s="155">
        <f t="shared" si="24"/>
        <v>0</v>
      </c>
      <c r="O216" s="155">
        <f t="shared" si="25"/>
        <v>0</v>
      </c>
      <c r="P216" s="156">
        <f t="shared" si="26"/>
        <v>0</v>
      </c>
      <c r="Q216" s="82"/>
    </row>
    <row r="217" spans="2:17" x14ac:dyDescent="0.3">
      <c r="B217" s="139"/>
      <c r="C217" s="137"/>
      <c r="D217" s="82"/>
      <c r="E217" s="157"/>
      <c r="F217" s="158"/>
      <c r="G217" s="155"/>
      <c r="H217" s="155">
        <f t="shared" si="27"/>
        <v>0</v>
      </c>
      <c r="I217" s="155"/>
      <c r="J217" s="155"/>
      <c r="K217" s="156">
        <f t="shared" si="21"/>
        <v>0</v>
      </c>
      <c r="L217" s="158">
        <f t="shared" si="22"/>
        <v>0</v>
      </c>
      <c r="M217" s="155">
        <f t="shared" si="23"/>
        <v>0</v>
      </c>
      <c r="N217" s="155">
        <f t="shared" si="24"/>
        <v>0</v>
      </c>
      <c r="O217" s="155">
        <f t="shared" si="25"/>
        <v>0</v>
      </c>
      <c r="P217" s="156">
        <f t="shared" si="26"/>
        <v>0</v>
      </c>
      <c r="Q217" s="82"/>
    </row>
    <row r="218" spans="2:17" x14ac:dyDescent="0.3">
      <c r="B218" s="139"/>
      <c r="C218" s="137"/>
      <c r="D218" s="82"/>
      <c r="E218" s="157"/>
      <c r="F218" s="158"/>
      <c r="G218" s="155"/>
      <c r="H218" s="155">
        <f t="shared" si="27"/>
        <v>0</v>
      </c>
      <c r="I218" s="155"/>
      <c r="J218" s="155"/>
      <c r="K218" s="156">
        <f t="shared" si="21"/>
        <v>0</v>
      </c>
      <c r="L218" s="158">
        <f t="shared" si="22"/>
        <v>0</v>
      </c>
      <c r="M218" s="155">
        <f t="shared" si="23"/>
        <v>0</v>
      </c>
      <c r="N218" s="155">
        <f t="shared" si="24"/>
        <v>0</v>
      </c>
      <c r="O218" s="155">
        <f t="shared" si="25"/>
        <v>0</v>
      </c>
      <c r="P218" s="156">
        <f t="shared" si="26"/>
        <v>0</v>
      </c>
      <c r="Q218" s="82"/>
    </row>
    <row r="219" spans="2:17" x14ac:dyDescent="0.3">
      <c r="B219" s="139"/>
      <c r="C219" s="137"/>
      <c r="D219" s="82"/>
      <c r="E219" s="157"/>
      <c r="F219" s="158"/>
      <c r="G219" s="155"/>
      <c r="H219" s="155">
        <f t="shared" si="27"/>
        <v>0</v>
      </c>
      <c r="I219" s="155"/>
      <c r="J219" s="155"/>
      <c r="K219" s="156">
        <f t="shared" si="21"/>
        <v>0</v>
      </c>
      <c r="L219" s="158">
        <f t="shared" si="22"/>
        <v>0</v>
      </c>
      <c r="M219" s="155">
        <f t="shared" si="23"/>
        <v>0</v>
      </c>
      <c r="N219" s="155">
        <f t="shared" si="24"/>
        <v>0</v>
      </c>
      <c r="O219" s="155">
        <f t="shared" si="25"/>
        <v>0</v>
      </c>
      <c r="P219" s="156">
        <f t="shared" si="26"/>
        <v>0</v>
      </c>
      <c r="Q219" s="82"/>
    </row>
    <row r="220" spans="2:17" x14ac:dyDescent="0.3">
      <c r="B220" s="139"/>
      <c r="C220" s="137"/>
      <c r="D220" s="82"/>
      <c r="E220" s="157"/>
      <c r="F220" s="158"/>
      <c r="G220" s="155"/>
      <c r="H220" s="155">
        <f t="shared" si="27"/>
        <v>0</v>
      </c>
      <c r="I220" s="155"/>
      <c r="J220" s="155"/>
      <c r="K220" s="156">
        <f t="shared" si="21"/>
        <v>0</v>
      </c>
      <c r="L220" s="158">
        <f t="shared" si="22"/>
        <v>0</v>
      </c>
      <c r="M220" s="155">
        <f t="shared" si="23"/>
        <v>0</v>
      </c>
      <c r="N220" s="155">
        <f t="shared" si="24"/>
        <v>0</v>
      </c>
      <c r="O220" s="155">
        <f t="shared" si="25"/>
        <v>0</v>
      </c>
      <c r="P220" s="156">
        <f t="shared" si="26"/>
        <v>0</v>
      </c>
      <c r="Q220" s="82"/>
    </row>
    <row r="221" spans="2:17" x14ac:dyDescent="0.3">
      <c r="B221" s="139"/>
      <c r="C221" s="137"/>
      <c r="D221" s="82"/>
      <c r="E221" s="157"/>
      <c r="F221" s="158"/>
      <c r="G221" s="155"/>
      <c r="H221" s="155">
        <f t="shared" si="27"/>
        <v>0</v>
      </c>
      <c r="I221" s="155"/>
      <c r="J221" s="155"/>
      <c r="K221" s="156">
        <f t="shared" si="21"/>
        <v>0</v>
      </c>
      <c r="L221" s="158">
        <f t="shared" si="22"/>
        <v>0</v>
      </c>
      <c r="M221" s="155">
        <f t="shared" si="23"/>
        <v>0</v>
      </c>
      <c r="N221" s="155">
        <f t="shared" si="24"/>
        <v>0</v>
      </c>
      <c r="O221" s="155">
        <f t="shared" si="25"/>
        <v>0</v>
      </c>
      <c r="P221" s="156">
        <f t="shared" si="26"/>
        <v>0</v>
      </c>
      <c r="Q221" s="82"/>
    </row>
    <row r="222" spans="2:17" x14ac:dyDescent="0.3">
      <c r="B222" s="139"/>
      <c r="C222" s="137"/>
      <c r="D222" s="82"/>
      <c r="E222" s="157"/>
      <c r="F222" s="158"/>
      <c r="G222" s="155"/>
      <c r="H222" s="155">
        <f t="shared" si="27"/>
        <v>0</v>
      </c>
      <c r="I222" s="155"/>
      <c r="J222" s="155"/>
      <c r="K222" s="156">
        <f t="shared" si="21"/>
        <v>0</v>
      </c>
      <c r="L222" s="158">
        <f t="shared" si="22"/>
        <v>0</v>
      </c>
      <c r="M222" s="155">
        <f t="shared" si="23"/>
        <v>0</v>
      </c>
      <c r="N222" s="155">
        <f t="shared" si="24"/>
        <v>0</v>
      </c>
      <c r="O222" s="155">
        <f t="shared" si="25"/>
        <v>0</v>
      </c>
      <c r="P222" s="156">
        <f t="shared" si="26"/>
        <v>0</v>
      </c>
      <c r="Q222" s="82"/>
    </row>
    <row r="223" spans="2:17" x14ac:dyDescent="0.3">
      <c r="B223" s="139"/>
      <c r="C223" s="137"/>
      <c r="D223" s="82"/>
      <c r="E223" s="157"/>
      <c r="F223" s="158"/>
      <c r="G223" s="155"/>
      <c r="H223" s="155">
        <f t="shared" si="27"/>
        <v>0</v>
      </c>
      <c r="I223" s="155"/>
      <c r="J223" s="155"/>
      <c r="K223" s="156">
        <f t="shared" si="21"/>
        <v>0</v>
      </c>
      <c r="L223" s="158">
        <f t="shared" si="22"/>
        <v>0</v>
      </c>
      <c r="M223" s="155">
        <f t="shared" si="23"/>
        <v>0</v>
      </c>
      <c r="N223" s="155">
        <f t="shared" si="24"/>
        <v>0</v>
      </c>
      <c r="O223" s="155">
        <f t="shared" si="25"/>
        <v>0</v>
      </c>
      <c r="P223" s="156">
        <f t="shared" si="26"/>
        <v>0</v>
      </c>
      <c r="Q223" s="82"/>
    </row>
    <row r="224" spans="2:17" x14ac:dyDescent="0.3">
      <c r="B224" s="139"/>
      <c r="C224" s="137"/>
      <c r="D224" s="82"/>
      <c r="E224" s="157"/>
      <c r="F224" s="158"/>
      <c r="G224" s="155"/>
      <c r="H224" s="155">
        <f t="shared" si="27"/>
        <v>0</v>
      </c>
      <c r="I224" s="155"/>
      <c r="J224" s="155"/>
      <c r="K224" s="156">
        <f t="shared" si="21"/>
        <v>0</v>
      </c>
      <c r="L224" s="158">
        <f t="shared" si="22"/>
        <v>0</v>
      </c>
      <c r="M224" s="155">
        <f t="shared" si="23"/>
        <v>0</v>
      </c>
      <c r="N224" s="155">
        <f t="shared" si="24"/>
        <v>0</v>
      </c>
      <c r="O224" s="155">
        <f t="shared" si="25"/>
        <v>0</v>
      </c>
      <c r="P224" s="156">
        <f t="shared" si="26"/>
        <v>0</v>
      </c>
      <c r="Q224" s="82"/>
    </row>
    <row r="225" spans="2:17" x14ac:dyDescent="0.3">
      <c r="B225" s="139"/>
      <c r="C225" s="137"/>
      <c r="D225" s="82"/>
      <c r="E225" s="157"/>
      <c r="F225" s="158"/>
      <c r="G225" s="155"/>
      <c r="H225" s="155">
        <f t="shared" si="27"/>
        <v>0</v>
      </c>
      <c r="I225" s="155"/>
      <c r="J225" s="155"/>
      <c r="K225" s="156">
        <f t="shared" si="21"/>
        <v>0</v>
      </c>
      <c r="L225" s="158">
        <f t="shared" si="22"/>
        <v>0</v>
      </c>
      <c r="M225" s="155">
        <f t="shared" si="23"/>
        <v>0</v>
      </c>
      <c r="N225" s="155">
        <f t="shared" si="24"/>
        <v>0</v>
      </c>
      <c r="O225" s="155">
        <f t="shared" si="25"/>
        <v>0</v>
      </c>
      <c r="P225" s="156">
        <f t="shared" si="26"/>
        <v>0</v>
      </c>
      <c r="Q225" s="82"/>
    </row>
    <row r="226" spans="2:17" x14ac:dyDescent="0.3">
      <c r="B226" s="139"/>
      <c r="C226" s="137"/>
      <c r="D226" s="82"/>
      <c r="E226" s="157"/>
      <c r="F226" s="158"/>
      <c r="G226" s="155"/>
      <c r="H226" s="155">
        <f t="shared" si="27"/>
        <v>0</v>
      </c>
      <c r="I226" s="155"/>
      <c r="J226" s="155"/>
      <c r="K226" s="156">
        <f t="shared" si="21"/>
        <v>0</v>
      </c>
      <c r="L226" s="158">
        <f t="shared" si="22"/>
        <v>0</v>
      </c>
      <c r="M226" s="155">
        <f t="shared" si="23"/>
        <v>0</v>
      </c>
      <c r="N226" s="155">
        <f t="shared" si="24"/>
        <v>0</v>
      </c>
      <c r="O226" s="155">
        <f t="shared" si="25"/>
        <v>0</v>
      </c>
      <c r="P226" s="156">
        <f t="shared" si="26"/>
        <v>0</v>
      </c>
      <c r="Q226" s="82"/>
    </row>
    <row r="227" spans="2:17" x14ac:dyDescent="0.3">
      <c r="B227" s="139"/>
      <c r="C227" s="137"/>
      <c r="D227" s="82"/>
      <c r="E227" s="157"/>
      <c r="F227" s="158"/>
      <c r="G227" s="155"/>
      <c r="H227" s="155">
        <f t="shared" si="27"/>
        <v>0</v>
      </c>
      <c r="I227" s="155"/>
      <c r="J227" s="155"/>
      <c r="K227" s="156">
        <f t="shared" si="21"/>
        <v>0</v>
      </c>
      <c r="L227" s="158">
        <f t="shared" si="22"/>
        <v>0</v>
      </c>
      <c r="M227" s="155">
        <f t="shared" si="23"/>
        <v>0</v>
      </c>
      <c r="N227" s="155">
        <f t="shared" si="24"/>
        <v>0</v>
      </c>
      <c r="O227" s="155">
        <f t="shared" si="25"/>
        <v>0</v>
      </c>
      <c r="P227" s="156">
        <f t="shared" si="26"/>
        <v>0</v>
      </c>
      <c r="Q227" s="82"/>
    </row>
    <row r="228" spans="2:17" x14ac:dyDescent="0.3">
      <c r="B228" s="139"/>
      <c r="C228" s="137"/>
      <c r="D228" s="82"/>
      <c r="E228" s="157"/>
      <c r="F228" s="158"/>
      <c r="G228" s="155"/>
      <c r="H228" s="155">
        <f t="shared" si="27"/>
        <v>0</v>
      </c>
      <c r="I228" s="155"/>
      <c r="J228" s="155"/>
      <c r="K228" s="156">
        <f t="shared" si="21"/>
        <v>0</v>
      </c>
      <c r="L228" s="158">
        <f t="shared" si="22"/>
        <v>0</v>
      </c>
      <c r="M228" s="155">
        <f t="shared" si="23"/>
        <v>0</v>
      </c>
      <c r="N228" s="155">
        <f t="shared" si="24"/>
        <v>0</v>
      </c>
      <c r="O228" s="155">
        <f t="shared" si="25"/>
        <v>0</v>
      </c>
      <c r="P228" s="156">
        <f t="shared" si="26"/>
        <v>0</v>
      </c>
      <c r="Q228" s="82"/>
    </row>
    <row r="229" spans="2:17" x14ac:dyDescent="0.3">
      <c r="B229" s="139"/>
      <c r="C229" s="137"/>
      <c r="D229" s="82"/>
      <c r="E229" s="157"/>
      <c r="F229" s="158"/>
      <c r="G229" s="155"/>
      <c r="H229" s="155">
        <f t="shared" si="27"/>
        <v>0</v>
      </c>
      <c r="I229" s="155"/>
      <c r="J229" s="155"/>
      <c r="K229" s="156">
        <f t="shared" si="21"/>
        <v>0</v>
      </c>
      <c r="L229" s="158">
        <f t="shared" si="22"/>
        <v>0</v>
      </c>
      <c r="M229" s="155">
        <f t="shared" si="23"/>
        <v>0</v>
      </c>
      <c r="N229" s="155">
        <f t="shared" si="24"/>
        <v>0</v>
      </c>
      <c r="O229" s="155">
        <f t="shared" si="25"/>
        <v>0</v>
      </c>
      <c r="P229" s="156">
        <f t="shared" si="26"/>
        <v>0</v>
      </c>
      <c r="Q229" s="82"/>
    </row>
    <row r="230" spans="2:17" x14ac:dyDescent="0.3">
      <c r="B230" s="139"/>
      <c r="C230" s="137"/>
      <c r="D230" s="82"/>
      <c r="E230" s="157"/>
      <c r="F230" s="158"/>
      <c r="G230" s="155"/>
      <c r="H230" s="155">
        <f t="shared" si="27"/>
        <v>0</v>
      </c>
      <c r="I230" s="155"/>
      <c r="J230" s="155"/>
      <c r="K230" s="156">
        <f t="shared" si="21"/>
        <v>0</v>
      </c>
      <c r="L230" s="158">
        <f t="shared" si="22"/>
        <v>0</v>
      </c>
      <c r="M230" s="155">
        <f t="shared" si="23"/>
        <v>0</v>
      </c>
      <c r="N230" s="155">
        <f t="shared" si="24"/>
        <v>0</v>
      </c>
      <c r="O230" s="155">
        <f t="shared" si="25"/>
        <v>0</v>
      </c>
      <c r="P230" s="156">
        <f t="shared" si="26"/>
        <v>0</v>
      </c>
      <c r="Q230" s="82"/>
    </row>
    <row r="231" spans="2:17" x14ac:dyDescent="0.3">
      <c r="B231" s="139"/>
      <c r="C231" s="137"/>
      <c r="D231" s="82"/>
      <c r="E231" s="157"/>
      <c r="F231" s="158"/>
      <c r="G231" s="155"/>
      <c r="H231" s="155">
        <f t="shared" si="27"/>
        <v>0</v>
      </c>
      <c r="I231" s="155"/>
      <c r="J231" s="155"/>
      <c r="K231" s="156">
        <f t="shared" si="21"/>
        <v>0</v>
      </c>
      <c r="L231" s="158">
        <f t="shared" si="22"/>
        <v>0</v>
      </c>
      <c r="M231" s="155">
        <f t="shared" si="23"/>
        <v>0</v>
      </c>
      <c r="N231" s="155">
        <f t="shared" si="24"/>
        <v>0</v>
      </c>
      <c r="O231" s="155">
        <f t="shared" si="25"/>
        <v>0</v>
      </c>
      <c r="P231" s="156">
        <f t="shared" si="26"/>
        <v>0</v>
      </c>
      <c r="Q231" s="82"/>
    </row>
    <row r="232" spans="2:17" x14ac:dyDescent="0.3">
      <c r="B232" s="139"/>
      <c r="C232" s="137"/>
      <c r="D232" s="82"/>
      <c r="E232" s="157"/>
      <c r="F232" s="158"/>
      <c r="G232" s="155"/>
      <c r="H232" s="155">
        <f t="shared" si="27"/>
        <v>0</v>
      </c>
      <c r="I232" s="155"/>
      <c r="J232" s="155"/>
      <c r="K232" s="156">
        <f t="shared" si="21"/>
        <v>0</v>
      </c>
      <c r="L232" s="158">
        <f t="shared" si="22"/>
        <v>0</v>
      </c>
      <c r="M232" s="155">
        <f t="shared" si="23"/>
        <v>0</v>
      </c>
      <c r="N232" s="155">
        <f t="shared" si="24"/>
        <v>0</v>
      </c>
      <c r="O232" s="155">
        <f t="shared" si="25"/>
        <v>0</v>
      </c>
      <c r="P232" s="156">
        <f t="shared" si="26"/>
        <v>0</v>
      </c>
      <c r="Q232" s="82"/>
    </row>
    <row r="233" spans="2:17" x14ac:dyDescent="0.3">
      <c r="B233" s="139"/>
      <c r="C233" s="137"/>
      <c r="D233" s="82"/>
      <c r="E233" s="157"/>
      <c r="F233" s="158"/>
      <c r="G233" s="155"/>
      <c r="H233" s="155">
        <f t="shared" si="27"/>
        <v>0</v>
      </c>
      <c r="I233" s="155"/>
      <c r="J233" s="155"/>
      <c r="K233" s="156">
        <f t="shared" si="21"/>
        <v>0</v>
      </c>
      <c r="L233" s="158">
        <f t="shared" si="22"/>
        <v>0</v>
      </c>
      <c r="M233" s="155">
        <f t="shared" si="23"/>
        <v>0</v>
      </c>
      <c r="N233" s="155">
        <f t="shared" si="24"/>
        <v>0</v>
      </c>
      <c r="O233" s="155">
        <f t="shared" si="25"/>
        <v>0</v>
      </c>
      <c r="P233" s="156">
        <f t="shared" si="26"/>
        <v>0</v>
      </c>
      <c r="Q233" s="82"/>
    </row>
    <row r="234" spans="2:17" x14ac:dyDescent="0.3">
      <c r="B234" s="139"/>
      <c r="C234" s="137"/>
      <c r="D234" s="82"/>
      <c r="E234" s="157"/>
      <c r="F234" s="158"/>
      <c r="G234" s="155"/>
      <c r="H234" s="155">
        <f t="shared" si="27"/>
        <v>0</v>
      </c>
      <c r="I234" s="155"/>
      <c r="J234" s="155"/>
      <c r="K234" s="156">
        <f t="shared" si="21"/>
        <v>0</v>
      </c>
      <c r="L234" s="158">
        <f t="shared" si="22"/>
        <v>0</v>
      </c>
      <c r="M234" s="155">
        <f t="shared" si="23"/>
        <v>0</v>
      </c>
      <c r="N234" s="155">
        <f t="shared" si="24"/>
        <v>0</v>
      </c>
      <c r="O234" s="155">
        <f t="shared" si="25"/>
        <v>0</v>
      </c>
      <c r="P234" s="156">
        <f t="shared" si="26"/>
        <v>0</v>
      </c>
      <c r="Q234" s="82"/>
    </row>
    <row r="235" spans="2:17" x14ac:dyDescent="0.3">
      <c r="B235" s="139"/>
      <c r="C235" s="137"/>
      <c r="D235" s="82"/>
      <c r="E235" s="157"/>
      <c r="F235" s="158"/>
      <c r="G235" s="155"/>
      <c r="H235" s="155">
        <f t="shared" si="27"/>
        <v>0</v>
      </c>
      <c r="I235" s="155"/>
      <c r="J235" s="155"/>
      <c r="K235" s="156">
        <f t="shared" si="21"/>
        <v>0</v>
      </c>
      <c r="L235" s="158">
        <f t="shared" si="22"/>
        <v>0</v>
      </c>
      <c r="M235" s="155">
        <f t="shared" si="23"/>
        <v>0</v>
      </c>
      <c r="N235" s="155">
        <f t="shared" si="24"/>
        <v>0</v>
      </c>
      <c r="O235" s="155">
        <f t="shared" si="25"/>
        <v>0</v>
      </c>
      <c r="P235" s="156">
        <f t="shared" si="26"/>
        <v>0</v>
      </c>
      <c r="Q235" s="82"/>
    </row>
    <row r="236" spans="2:17" x14ac:dyDescent="0.3">
      <c r="B236" s="139"/>
      <c r="C236" s="137"/>
      <c r="D236" s="82"/>
      <c r="E236" s="157"/>
      <c r="F236" s="158"/>
      <c r="G236" s="155"/>
      <c r="H236" s="155">
        <f t="shared" si="27"/>
        <v>0</v>
      </c>
      <c r="I236" s="155"/>
      <c r="J236" s="155"/>
      <c r="K236" s="156">
        <f t="shared" si="21"/>
        <v>0</v>
      </c>
      <c r="L236" s="158">
        <f t="shared" si="22"/>
        <v>0</v>
      </c>
      <c r="M236" s="155">
        <f t="shared" si="23"/>
        <v>0</v>
      </c>
      <c r="N236" s="155">
        <f t="shared" si="24"/>
        <v>0</v>
      </c>
      <c r="O236" s="155">
        <f t="shared" si="25"/>
        <v>0</v>
      </c>
      <c r="P236" s="156">
        <f t="shared" si="26"/>
        <v>0</v>
      </c>
      <c r="Q236" s="82"/>
    </row>
    <row r="237" spans="2:17" x14ac:dyDescent="0.3">
      <c r="B237" s="139"/>
      <c r="C237" s="137"/>
      <c r="D237" s="82"/>
      <c r="E237" s="157"/>
      <c r="F237" s="158"/>
      <c r="G237" s="155"/>
      <c r="H237" s="155">
        <f t="shared" si="27"/>
        <v>0</v>
      </c>
      <c r="I237" s="155"/>
      <c r="J237" s="155"/>
      <c r="K237" s="156">
        <f t="shared" si="21"/>
        <v>0</v>
      </c>
      <c r="L237" s="158">
        <f t="shared" si="22"/>
        <v>0</v>
      </c>
      <c r="M237" s="155">
        <f t="shared" si="23"/>
        <v>0</v>
      </c>
      <c r="N237" s="155">
        <f t="shared" si="24"/>
        <v>0</v>
      </c>
      <c r="O237" s="155">
        <f t="shared" si="25"/>
        <v>0</v>
      </c>
      <c r="P237" s="156">
        <f t="shared" si="26"/>
        <v>0</v>
      </c>
      <c r="Q237" s="82"/>
    </row>
    <row r="238" spans="2:17" x14ac:dyDescent="0.3">
      <c r="B238" s="139"/>
      <c r="C238" s="137"/>
      <c r="D238" s="82"/>
      <c r="E238" s="157"/>
      <c r="F238" s="158"/>
      <c r="G238" s="155"/>
      <c r="H238" s="155">
        <f t="shared" si="27"/>
        <v>0</v>
      </c>
      <c r="I238" s="155"/>
      <c r="J238" s="155"/>
      <c r="K238" s="156">
        <f t="shared" si="21"/>
        <v>0</v>
      </c>
      <c r="L238" s="158">
        <f t="shared" si="22"/>
        <v>0</v>
      </c>
      <c r="M238" s="155">
        <f t="shared" si="23"/>
        <v>0</v>
      </c>
      <c r="N238" s="155">
        <f t="shared" si="24"/>
        <v>0</v>
      </c>
      <c r="O238" s="155">
        <f t="shared" si="25"/>
        <v>0</v>
      </c>
      <c r="P238" s="156">
        <f t="shared" si="26"/>
        <v>0</v>
      </c>
      <c r="Q238" s="82"/>
    </row>
    <row r="239" spans="2:17" x14ac:dyDescent="0.3">
      <c r="B239" s="139"/>
      <c r="C239" s="137"/>
      <c r="D239" s="82"/>
      <c r="E239" s="157"/>
      <c r="F239" s="158"/>
      <c r="G239" s="155"/>
      <c r="H239" s="155">
        <f t="shared" si="27"/>
        <v>0</v>
      </c>
      <c r="I239" s="155"/>
      <c r="J239" s="155"/>
      <c r="K239" s="156">
        <f t="shared" si="21"/>
        <v>0</v>
      </c>
      <c r="L239" s="158">
        <f t="shared" si="22"/>
        <v>0</v>
      </c>
      <c r="M239" s="155">
        <f t="shared" si="23"/>
        <v>0</v>
      </c>
      <c r="N239" s="155">
        <f t="shared" si="24"/>
        <v>0</v>
      </c>
      <c r="O239" s="155">
        <f t="shared" si="25"/>
        <v>0</v>
      </c>
      <c r="P239" s="156">
        <f t="shared" si="26"/>
        <v>0</v>
      </c>
      <c r="Q239" s="82"/>
    </row>
    <row r="240" spans="2:17" x14ac:dyDescent="0.3">
      <c r="B240" s="139"/>
      <c r="C240" s="137"/>
      <c r="D240" s="82"/>
      <c r="E240" s="157"/>
      <c r="F240" s="158"/>
      <c r="G240" s="155"/>
      <c r="H240" s="155">
        <f t="shared" si="27"/>
        <v>0</v>
      </c>
      <c r="I240" s="155"/>
      <c r="J240" s="155"/>
      <c r="K240" s="156">
        <f t="shared" si="21"/>
        <v>0</v>
      </c>
      <c r="L240" s="158">
        <f t="shared" si="22"/>
        <v>0</v>
      </c>
      <c r="M240" s="155">
        <f t="shared" si="23"/>
        <v>0</v>
      </c>
      <c r="N240" s="155">
        <f t="shared" si="24"/>
        <v>0</v>
      </c>
      <c r="O240" s="155">
        <f t="shared" si="25"/>
        <v>0</v>
      </c>
      <c r="P240" s="156">
        <f t="shared" si="26"/>
        <v>0</v>
      </c>
      <c r="Q240" s="82"/>
    </row>
    <row r="241" spans="2:17" x14ac:dyDescent="0.3">
      <c r="B241" s="139"/>
      <c r="C241" s="137"/>
      <c r="D241" s="82"/>
      <c r="E241" s="157"/>
      <c r="F241" s="158"/>
      <c r="G241" s="155"/>
      <c r="H241" s="155">
        <f t="shared" si="27"/>
        <v>0</v>
      </c>
      <c r="I241" s="155"/>
      <c r="J241" s="155"/>
      <c r="K241" s="156">
        <f t="shared" si="21"/>
        <v>0</v>
      </c>
      <c r="L241" s="158">
        <f t="shared" si="22"/>
        <v>0</v>
      </c>
      <c r="M241" s="155">
        <f t="shared" si="23"/>
        <v>0</v>
      </c>
      <c r="N241" s="155">
        <f t="shared" si="24"/>
        <v>0</v>
      </c>
      <c r="O241" s="155">
        <f t="shared" si="25"/>
        <v>0</v>
      </c>
      <c r="P241" s="156">
        <f t="shared" si="26"/>
        <v>0</v>
      </c>
      <c r="Q241" s="82"/>
    </row>
    <row r="242" spans="2:17" x14ac:dyDescent="0.3">
      <c r="B242" s="139"/>
      <c r="C242" s="137"/>
      <c r="D242" s="82"/>
      <c r="E242" s="157"/>
      <c r="F242" s="158"/>
      <c r="G242" s="155"/>
      <c r="H242" s="155">
        <f t="shared" si="27"/>
        <v>0</v>
      </c>
      <c r="I242" s="155"/>
      <c r="J242" s="155"/>
      <c r="K242" s="156">
        <f t="shared" si="21"/>
        <v>0</v>
      </c>
      <c r="L242" s="158">
        <f t="shared" si="22"/>
        <v>0</v>
      </c>
      <c r="M242" s="155">
        <f t="shared" si="23"/>
        <v>0</v>
      </c>
      <c r="N242" s="155">
        <f t="shared" si="24"/>
        <v>0</v>
      </c>
      <c r="O242" s="155">
        <f t="shared" si="25"/>
        <v>0</v>
      </c>
      <c r="P242" s="156">
        <f t="shared" si="26"/>
        <v>0</v>
      </c>
      <c r="Q242" s="82"/>
    </row>
    <row r="243" spans="2:17" x14ac:dyDescent="0.3">
      <c r="B243" s="139"/>
      <c r="C243" s="137"/>
      <c r="D243" s="82"/>
      <c r="E243" s="157"/>
      <c r="F243" s="158"/>
      <c r="G243" s="155"/>
      <c r="H243" s="155">
        <f t="shared" si="27"/>
        <v>0</v>
      </c>
      <c r="I243" s="155"/>
      <c r="J243" s="155"/>
      <c r="K243" s="156">
        <f t="shared" si="21"/>
        <v>0</v>
      </c>
      <c r="L243" s="158">
        <f t="shared" si="22"/>
        <v>0</v>
      </c>
      <c r="M243" s="155">
        <f t="shared" si="23"/>
        <v>0</v>
      </c>
      <c r="N243" s="155">
        <f t="shared" si="24"/>
        <v>0</v>
      </c>
      <c r="O243" s="155">
        <f t="shared" si="25"/>
        <v>0</v>
      </c>
      <c r="P243" s="156">
        <f t="shared" si="26"/>
        <v>0</v>
      </c>
      <c r="Q243" s="82"/>
    </row>
    <row r="244" spans="2:17" x14ac:dyDescent="0.3">
      <c r="B244" s="139"/>
      <c r="C244" s="137"/>
      <c r="D244" s="82"/>
      <c r="E244" s="157"/>
      <c r="F244" s="158"/>
      <c r="G244" s="155"/>
      <c r="H244" s="155">
        <f t="shared" si="27"/>
        <v>0</v>
      </c>
      <c r="I244" s="155"/>
      <c r="J244" s="155"/>
      <c r="K244" s="156">
        <f t="shared" si="21"/>
        <v>0</v>
      </c>
      <c r="L244" s="158">
        <f t="shared" si="22"/>
        <v>0</v>
      </c>
      <c r="M244" s="155">
        <f t="shared" si="23"/>
        <v>0</v>
      </c>
      <c r="N244" s="155">
        <f t="shared" si="24"/>
        <v>0</v>
      </c>
      <c r="O244" s="155">
        <f t="shared" si="25"/>
        <v>0</v>
      </c>
      <c r="P244" s="156">
        <f t="shared" si="26"/>
        <v>0</v>
      </c>
      <c r="Q244" s="82"/>
    </row>
    <row r="245" spans="2:17" x14ac:dyDescent="0.3">
      <c r="B245" s="139"/>
      <c r="C245" s="137"/>
      <c r="D245" s="82"/>
      <c r="E245" s="157"/>
      <c r="F245" s="158"/>
      <c r="G245" s="155"/>
      <c r="H245" s="155">
        <f t="shared" si="27"/>
        <v>0</v>
      </c>
      <c r="I245" s="155"/>
      <c r="J245" s="155"/>
      <c r="K245" s="156">
        <f t="shared" si="21"/>
        <v>0</v>
      </c>
      <c r="L245" s="158">
        <f t="shared" si="22"/>
        <v>0</v>
      </c>
      <c r="M245" s="155">
        <f t="shared" si="23"/>
        <v>0</v>
      </c>
      <c r="N245" s="155">
        <f t="shared" si="24"/>
        <v>0</v>
      </c>
      <c r="O245" s="155">
        <f t="shared" si="25"/>
        <v>0</v>
      </c>
      <c r="P245" s="156">
        <f t="shared" si="26"/>
        <v>0</v>
      </c>
      <c r="Q245" s="82"/>
    </row>
    <row r="246" spans="2:17" x14ac:dyDescent="0.3">
      <c r="B246" s="139"/>
      <c r="C246" s="137"/>
      <c r="D246" s="82"/>
      <c r="E246" s="157"/>
      <c r="F246" s="158"/>
      <c r="G246" s="155"/>
      <c r="H246" s="155">
        <f t="shared" si="27"/>
        <v>0</v>
      </c>
      <c r="I246" s="155"/>
      <c r="J246" s="155"/>
      <c r="K246" s="156">
        <f t="shared" si="21"/>
        <v>0</v>
      </c>
      <c r="L246" s="158">
        <f t="shared" si="22"/>
        <v>0</v>
      </c>
      <c r="M246" s="155">
        <f t="shared" si="23"/>
        <v>0</v>
      </c>
      <c r="N246" s="155">
        <f t="shared" si="24"/>
        <v>0</v>
      </c>
      <c r="O246" s="155">
        <f t="shared" si="25"/>
        <v>0</v>
      </c>
      <c r="P246" s="156">
        <f t="shared" si="26"/>
        <v>0</v>
      </c>
      <c r="Q246" s="82"/>
    </row>
    <row r="247" spans="2:17" x14ac:dyDescent="0.3">
      <c r="B247" s="139"/>
      <c r="C247" s="137"/>
      <c r="D247" s="82"/>
      <c r="E247" s="157"/>
      <c r="F247" s="158"/>
      <c r="G247" s="155"/>
      <c r="H247" s="155">
        <f t="shared" si="27"/>
        <v>0</v>
      </c>
      <c r="I247" s="155"/>
      <c r="J247" s="155"/>
      <c r="K247" s="156">
        <f t="shared" si="21"/>
        <v>0</v>
      </c>
      <c r="L247" s="158">
        <f t="shared" si="22"/>
        <v>0</v>
      </c>
      <c r="M247" s="155">
        <f t="shared" si="23"/>
        <v>0</v>
      </c>
      <c r="N247" s="155">
        <f t="shared" si="24"/>
        <v>0</v>
      </c>
      <c r="O247" s="155">
        <f t="shared" si="25"/>
        <v>0</v>
      </c>
      <c r="P247" s="156">
        <f t="shared" si="26"/>
        <v>0</v>
      </c>
      <c r="Q247" s="82"/>
    </row>
    <row r="248" spans="2:17" x14ac:dyDescent="0.3">
      <c r="B248" s="139"/>
      <c r="C248" s="137"/>
      <c r="D248" s="82"/>
      <c r="E248" s="157"/>
      <c r="F248" s="158"/>
      <c r="G248" s="155"/>
      <c r="H248" s="155">
        <f t="shared" si="27"/>
        <v>0</v>
      </c>
      <c r="I248" s="155"/>
      <c r="J248" s="155"/>
      <c r="K248" s="156">
        <f t="shared" si="21"/>
        <v>0</v>
      </c>
      <c r="L248" s="158">
        <f t="shared" si="22"/>
        <v>0</v>
      </c>
      <c r="M248" s="155">
        <f t="shared" si="23"/>
        <v>0</v>
      </c>
      <c r="N248" s="155">
        <f t="shared" si="24"/>
        <v>0</v>
      </c>
      <c r="O248" s="155">
        <f t="shared" si="25"/>
        <v>0</v>
      </c>
      <c r="P248" s="156">
        <f t="shared" si="26"/>
        <v>0</v>
      </c>
      <c r="Q248" s="82"/>
    </row>
    <row r="249" spans="2:17" x14ac:dyDescent="0.3">
      <c r="B249" s="139"/>
      <c r="C249" s="137"/>
      <c r="D249" s="82"/>
      <c r="E249" s="157"/>
      <c r="F249" s="158"/>
      <c r="G249" s="155"/>
      <c r="H249" s="155">
        <f t="shared" si="27"/>
        <v>0</v>
      </c>
      <c r="I249" s="155"/>
      <c r="J249" s="155"/>
      <c r="K249" s="156">
        <f t="shared" si="21"/>
        <v>0</v>
      </c>
      <c r="L249" s="158">
        <f t="shared" si="22"/>
        <v>0</v>
      </c>
      <c r="M249" s="155">
        <f t="shared" si="23"/>
        <v>0</v>
      </c>
      <c r="N249" s="155">
        <f t="shared" si="24"/>
        <v>0</v>
      </c>
      <c r="O249" s="155">
        <f t="shared" si="25"/>
        <v>0</v>
      </c>
      <c r="P249" s="156">
        <f t="shared" si="26"/>
        <v>0</v>
      </c>
      <c r="Q249" s="82"/>
    </row>
    <row r="250" spans="2:17" x14ac:dyDescent="0.3">
      <c r="B250" s="139"/>
      <c r="C250" s="137"/>
      <c r="D250" s="82"/>
      <c r="E250" s="157"/>
      <c r="F250" s="158"/>
      <c r="G250" s="155"/>
      <c r="H250" s="155">
        <f t="shared" si="27"/>
        <v>0</v>
      </c>
      <c r="I250" s="155"/>
      <c r="J250" s="155"/>
      <c r="K250" s="156">
        <f t="shared" si="21"/>
        <v>0</v>
      </c>
      <c r="L250" s="158">
        <f t="shared" si="22"/>
        <v>0</v>
      </c>
      <c r="M250" s="155">
        <f t="shared" si="23"/>
        <v>0</v>
      </c>
      <c r="N250" s="155">
        <f t="shared" si="24"/>
        <v>0</v>
      </c>
      <c r="O250" s="155">
        <f t="shared" si="25"/>
        <v>0</v>
      </c>
      <c r="P250" s="156">
        <f t="shared" si="26"/>
        <v>0</v>
      </c>
      <c r="Q250" s="82"/>
    </row>
    <row r="251" spans="2:17" x14ac:dyDescent="0.3">
      <c r="B251" s="139"/>
      <c r="C251" s="137"/>
      <c r="D251" s="82"/>
      <c r="E251" s="157"/>
      <c r="F251" s="158"/>
      <c r="G251" s="155"/>
      <c r="H251" s="155">
        <f t="shared" si="27"/>
        <v>0</v>
      </c>
      <c r="I251" s="155"/>
      <c r="J251" s="155"/>
      <c r="K251" s="156">
        <f t="shared" si="21"/>
        <v>0</v>
      </c>
      <c r="L251" s="158">
        <f t="shared" si="22"/>
        <v>0</v>
      </c>
      <c r="M251" s="155">
        <f t="shared" si="23"/>
        <v>0</v>
      </c>
      <c r="N251" s="155">
        <f t="shared" si="24"/>
        <v>0</v>
      </c>
      <c r="O251" s="155">
        <f t="shared" si="25"/>
        <v>0</v>
      </c>
      <c r="P251" s="156">
        <f t="shared" si="26"/>
        <v>0</v>
      </c>
      <c r="Q251" s="82"/>
    </row>
    <row r="252" spans="2:17" x14ac:dyDescent="0.3">
      <c r="B252" s="139"/>
      <c r="C252" s="137"/>
      <c r="D252" s="82"/>
      <c r="E252" s="157"/>
      <c r="F252" s="158"/>
      <c r="G252" s="155"/>
      <c r="H252" s="155">
        <f t="shared" si="27"/>
        <v>0</v>
      </c>
      <c r="I252" s="155"/>
      <c r="J252" s="155"/>
      <c r="K252" s="156">
        <f t="shared" si="21"/>
        <v>0</v>
      </c>
      <c r="L252" s="158">
        <f t="shared" si="22"/>
        <v>0</v>
      </c>
      <c r="M252" s="155">
        <f t="shared" si="23"/>
        <v>0</v>
      </c>
      <c r="N252" s="155">
        <f t="shared" si="24"/>
        <v>0</v>
      </c>
      <c r="O252" s="155">
        <f t="shared" si="25"/>
        <v>0</v>
      </c>
      <c r="P252" s="156">
        <f t="shared" si="26"/>
        <v>0</v>
      </c>
      <c r="Q252" s="82"/>
    </row>
    <row r="253" spans="2:17" x14ac:dyDescent="0.3">
      <c r="B253" s="139"/>
      <c r="C253" s="137"/>
      <c r="D253" s="82"/>
      <c r="E253" s="157"/>
      <c r="F253" s="158"/>
      <c r="G253" s="155"/>
      <c r="H253" s="155">
        <f t="shared" si="27"/>
        <v>0</v>
      </c>
      <c r="I253" s="155"/>
      <c r="J253" s="155"/>
      <c r="K253" s="156">
        <f t="shared" si="21"/>
        <v>0</v>
      </c>
      <c r="L253" s="158">
        <f t="shared" si="22"/>
        <v>0</v>
      </c>
      <c r="M253" s="155">
        <f t="shared" si="23"/>
        <v>0</v>
      </c>
      <c r="N253" s="155">
        <f t="shared" si="24"/>
        <v>0</v>
      </c>
      <c r="O253" s="155">
        <f t="shared" si="25"/>
        <v>0</v>
      </c>
      <c r="P253" s="156">
        <f t="shared" si="26"/>
        <v>0</v>
      </c>
      <c r="Q253" s="82"/>
    </row>
    <row r="254" spans="2:17" x14ac:dyDescent="0.3">
      <c r="B254" s="139"/>
      <c r="C254" s="137"/>
      <c r="D254" s="82"/>
      <c r="E254" s="157"/>
      <c r="F254" s="158"/>
      <c r="G254" s="155"/>
      <c r="H254" s="155">
        <f t="shared" si="27"/>
        <v>0</v>
      </c>
      <c r="I254" s="155"/>
      <c r="J254" s="155"/>
      <c r="K254" s="156">
        <f t="shared" si="21"/>
        <v>0</v>
      </c>
      <c r="L254" s="158">
        <f t="shared" si="22"/>
        <v>0</v>
      </c>
      <c r="M254" s="155">
        <f t="shared" si="23"/>
        <v>0</v>
      </c>
      <c r="N254" s="155">
        <f t="shared" si="24"/>
        <v>0</v>
      </c>
      <c r="O254" s="155">
        <f t="shared" si="25"/>
        <v>0</v>
      </c>
      <c r="P254" s="156">
        <f t="shared" si="26"/>
        <v>0</v>
      </c>
      <c r="Q254" s="82"/>
    </row>
    <row r="255" spans="2:17" x14ac:dyDescent="0.3">
      <c r="B255" s="139"/>
      <c r="C255" s="137"/>
      <c r="D255" s="82"/>
      <c r="E255" s="157"/>
      <c r="F255" s="158"/>
      <c r="G255" s="155"/>
      <c r="H255" s="155">
        <f t="shared" si="27"/>
        <v>0</v>
      </c>
      <c r="I255" s="155"/>
      <c r="J255" s="155"/>
      <c r="K255" s="156">
        <f t="shared" si="21"/>
        <v>0</v>
      </c>
      <c r="L255" s="158">
        <f t="shared" si="22"/>
        <v>0</v>
      </c>
      <c r="M255" s="155">
        <f t="shared" si="23"/>
        <v>0</v>
      </c>
      <c r="N255" s="155">
        <f t="shared" si="24"/>
        <v>0</v>
      </c>
      <c r="O255" s="155">
        <f t="shared" si="25"/>
        <v>0</v>
      </c>
      <c r="P255" s="156">
        <f t="shared" si="26"/>
        <v>0</v>
      </c>
      <c r="Q255" s="82"/>
    </row>
    <row r="256" spans="2:17" x14ac:dyDescent="0.3">
      <c r="B256" s="139"/>
      <c r="C256" s="137"/>
      <c r="D256" s="82"/>
      <c r="E256" s="157"/>
      <c r="F256" s="158"/>
      <c r="G256" s="155"/>
      <c r="H256" s="155">
        <f t="shared" si="27"/>
        <v>0</v>
      </c>
      <c r="I256" s="155"/>
      <c r="J256" s="155"/>
      <c r="K256" s="156">
        <f t="shared" si="21"/>
        <v>0</v>
      </c>
      <c r="L256" s="158">
        <f t="shared" si="22"/>
        <v>0</v>
      </c>
      <c r="M256" s="155">
        <f t="shared" si="23"/>
        <v>0</v>
      </c>
      <c r="N256" s="155">
        <f t="shared" si="24"/>
        <v>0</v>
      </c>
      <c r="O256" s="155">
        <f t="shared" si="25"/>
        <v>0</v>
      </c>
      <c r="P256" s="156">
        <f t="shared" si="26"/>
        <v>0</v>
      </c>
      <c r="Q256" s="82"/>
    </row>
    <row r="257" spans="2:17" x14ac:dyDescent="0.3">
      <c r="B257" s="139"/>
      <c r="C257" s="137"/>
      <c r="D257" s="82"/>
      <c r="E257" s="157"/>
      <c r="F257" s="158"/>
      <c r="G257" s="155"/>
      <c r="H257" s="155">
        <f t="shared" si="27"/>
        <v>0</v>
      </c>
      <c r="I257" s="155"/>
      <c r="J257" s="155"/>
      <c r="K257" s="156">
        <f t="shared" si="21"/>
        <v>0</v>
      </c>
      <c r="L257" s="158">
        <f t="shared" si="22"/>
        <v>0</v>
      </c>
      <c r="M257" s="155">
        <f t="shared" si="23"/>
        <v>0</v>
      </c>
      <c r="N257" s="155">
        <f t="shared" si="24"/>
        <v>0</v>
      </c>
      <c r="O257" s="155">
        <f t="shared" si="25"/>
        <v>0</v>
      </c>
      <c r="P257" s="156">
        <f t="shared" si="26"/>
        <v>0</v>
      </c>
      <c r="Q257" s="82"/>
    </row>
    <row r="258" spans="2:17" x14ac:dyDescent="0.3">
      <c r="B258" s="139"/>
      <c r="C258" s="137"/>
      <c r="D258" s="82"/>
      <c r="E258" s="157"/>
      <c r="F258" s="158"/>
      <c r="G258" s="155"/>
      <c r="H258" s="155">
        <f t="shared" si="27"/>
        <v>0</v>
      </c>
      <c r="I258" s="155"/>
      <c r="J258" s="155"/>
      <c r="K258" s="156">
        <f t="shared" si="21"/>
        <v>0</v>
      </c>
      <c r="L258" s="158">
        <f t="shared" si="22"/>
        <v>0</v>
      </c>
      <c r="M258" s="155">
        <f t="shared" si="23"/>
        <v>0</v>
      </c>
      <c r="N258" s="155">
        <f t="shared" si="24"/>
        <v>0</v>
      </c>
      <c r="O258" s="155">
        <f t="shared" si="25"/>
        <v>0</v>
      </c>
      <c r="P258" s="156">
        <f t="shared" si="26"/>
        <v>0</v>
      </c>
      <c r="Q258" s="82"/>
    </row>
    <row r="259" spans="2:17" x14ac:dyDescent="0.3">
      <c r="B259" s="139"/>
      <c r="C259" s="137"/>
      <c r="D259" s="82"/>
      <c r="E259" s="157"/>
      <c r="F259" s="158"/>
      <c r="G259" s="155"/>
      <c r="H259" s="155">
        <f t="shared" si="27"/>
        <v>0</v>
      </c>
      <c r="I259" s="155"/>
      <c r="J259" s="155"/>
      <c r="K259" s="156">
        <f t="shared" si="21"/>
        <v>0</v>
      </c>
      <c r="L259" s="158">
        <f t="shared" si="22"/>
        <v>0</v>
      </c>
      <c r="M259" s="155">
        <f t="shared" si="23"/>
        <v>0</v>
      </c>
      <c r="N259" s="155">
        <f t="shared" si="24"/>
        <v>0</v>
      </c>
      <c r="O259" s="155">
        <f t="shared" si="25"/>
        <v>0</v>
      </c>
      <c r="P259" s="156">
        <f t="shared" si="26"/>
        <v>0</v>
      </c>
      <c r="Q259" s="82"/>
    </row>
    <row r="260" spans="2:17" x14ac:dyDescent="0.3">
      <c r="B260" s="139"/>
      <c r="C260" s="137"/>
      <c r="D260" s="82"/>
      <c r="E260" s="157"/>
      <c r="F260" s="158"/>
      <c r="G260" s="155"/>
      <c r="H260" s="155">
        <f t="shared" si="27"/>
        <v>0</v>
      </c>
      <c r="I260" s="155"/>
      <c r="J260" s="155"/>
      <c r="K260" s="156">
        <f t="shared" si="21"/>
        <v>0</v>
      </c>
      <c r="L260" s="158">
        <f t="shared" si="22"/>
        <v>0</v>
      </c>
      <c r="M260" s="155">
        <f t="shared" si="23"/>
        <v>0</v>
      </c>
      <c r="N260" s="155">
        <f t="shared" si="24"/>
        <v>0</v>
      </c>
      <c r="O260" s="155">
        <f t="shared" si="25"/>
        <v>0</v>
      </c>
      <c r="P260" s="156">
        <f t="shared" si="26"/>
        <v>0</v>
      </c>
      <c r="Q260" s="82"/>
    </row>
    <row r="261" spans="2:17" x14ac:dyDescent="0.3">
      <c r="B261" s="139"/>
      <c r="C261" s="137"/>
      <c r="D261" s="82"/>
      <c r="E261" s="157"/>
      <c r="F261" s="158"/>
      <c r="G261" s="155"/>
      <c r="H261" s="155">
        <f t="shared" si="27"/>
        <v>0</v>
      </c>
      <c r="I261" s="155"/>
      <c r="J261" s="155"/>
      <c r="K261" s="156">
        <f t="shared" si="21"/>
        <v>0</v>
      </c>
      <c r="L261" s="158">
        <f t="shared" si="22"/>
        <v>0</v>
      </c>
      <c r="M261" s="155">
        <f t="shared" si="23"/>
        <v>0</v>
      </c>
      <c r="N261" s="155">
        <f t="shared" si="24"/>
        <v>0</v>
      </c>
      <c r="O261" s="155">
        <f t="shared" si="25"/>
        <v>0</v>
      </c>
      <c r="P261" s="156">
        <f t="shared" si="26"/>
        <v>0</v>
      </c>
      <c r="Q261" s="82"/>
    </row>
    <row r="262" spans="2:17" x14ac:dyDescent="0.3">
      <c r="B262" s="139"/>
      <c r="C262" s="137"/>
      <c r="D262" s="82"/>
      <c r="E262" s="157"/>
      <c r="F262" s="158"/>
      <c r="G262" s="155"/>
      <c r="H262" s="155">
        <f t="shared" si="27"/>
        <v>0</v>
      </c>
      <c r="I262" s="155"/>
      <c r="J262" s="155"/>
      <c r="K262" s="156">
        <f t="shared" si="21"/>
        <v>0</v>
      </c>
      <c r="L262" s="158">
        <f t="shared" si="22"/>
        <v>0</v>
      </c>
      <c r="M262" s="155">
        <f t="shared" si="23"/>
        <v>0</v>
      </c>
      <c r="N262" s="155">
        <f t="shared" si="24"/>
        <v>0</v>
      </c>
      <c r="O262" s="155">
        <f t="shared" si="25"/>
        <v>0</v>
      </c>
      <c r="P262" s="156">
        <f t="shared" si="26"/>
        <v>0</v>
      </c>
      <c r="Q262" s="82"/>
    </row>
    <row r="263" spans="2:17" x14ac:dyDescent="0.3">
      <c r="B263" s="139"/>
      <c r="C263" s="137"/>
      <c r="D263" s="82"/>
      <c r="E263" s="157"/>
      <c r="F263" s="158"/>
      <c r="G263" s="155"/>
      <c r="H263" s="155">
        <f t="shared" si="27"/>
        <v>0</v>
      </c>
      <c r="I263" s="155"/>
      <c r="J263" s="155"/>
      <c r="K263" s="156">
        <f t="shared" si="21"/>
        <v>0</v>
      </c>
      <c r="L263" s="158">
        <f t="shared" si="22"/>
        <v>0</v>
      </c>
      <c r="M263" s="155">
        <f t="shared" si="23"/>
        <v>0</v>
      </c>
      <c r="N263" s="155">
        <f t="shared" si="24"/>
        <v>0</v>
      </c>
      <c r="O263" s="155">
        <f t="shared" si="25"/>
        <v>0</v>
      </c>
      <c r="P263" s="156">
        <f t="shared" si="26"/>
        <v>0</v>
      </c>
      <c r="Q263" s="82"/>
    </row>
    <row r="264" spans="2:17" x14ac:dyDescent="0.3">
      <c r="B264" s="139"/>
      <c r="C264" s="137"/>
      <c r="D264" s="82"/>
      <c r="E264" s="157"/>
      <c r="F264" s="158"/>
      <c r="G264" s="155"/>
      <c r="H264" s="155">
        <f t="shared" si="27"/>
        <v>0</v>
      </c>
      <c r="I264" s="155"/>
      <c r="J264" s="155"/>
      <c r="K264" s="156">
        <f t="shared" si="21"/>
        <v>0</v>
      </c>
      <c r="L264" s="158">
        <f t="shared" si="22"/>
        <v>0</v>
      </c>
      <c r="M264" s="155">
        <f t="shared" si="23"/>
        <v>0</v>
      </c>
      <c r="N264" s="155">
        <f t="shared" si="24"/>
        <v>0</v>
      </c>
      <c r="O264" s="155">
        <f t="shared" si="25"/>
        <v>0</v>
      </c>
      <c r="P264" s="156">
        <f t="shared" si="26"/>
        <v>0</v>
      </c>
      <c r="Q264" s="82"/>
    </row>
    <row r="265" spans="2:17" x14ac:dyDescent="0.3">
      <c r="B265" s="139"/>
      <c r="C265" s="137"/>
      <c r="D265" s="82"/>
      <c r="E265" s="157"/>
      <c r="F265" s="158"/>
      <c r="G265" s="155"/>
      <c r="H265" s="155">
        <f t="shared" si="27"/>
        <v>0</v>
      </c>
      <c r="I265" s="155"/>
      <c r="J265" s="155"/>
      <c r="K265" s="156">
        <f t="shared" si="21"/>
        <v>0</v>
      </c>
      <c r="L265" s="158">
        <f t="shared" si="22"/>
        <v>0</v>
      </c>
      <c r="M265" s="155">
        <f t="shared" si="23"/>
        <v>0</v>
      </c>
      <c r="N265" s="155">
        <f t="shared" si="24"/>
        <v>0</v>
      </c>
      <c r="O265" s="155">
        <f t="shared" si="25"/>
        <v>0</v>
      </c>
      <c r="P265" s="156">
        <f t="shared" si="26"/>
        <v>0</v>
      </c>
      <c r="Q265" s="82"/>
    </row>
    <row r="266" spans="2:17" x14ac:dyDescent="0.3">
      <c r="B266" s="139"/>
      <c r="C266" s="137"/>
      <c r="D266" s="82"/>
      <c r="E266" s="157"/>
      <c r="F266" s="158"/>
      <c r="G266" s="155"/>
      <c r="H266" s="155">
        <f t="shared" si="27"/>
        <v>0</v>
      </c>
      <c r="I266" s="155"/>
      <c r="J266" s="155"/>
      <c r="K266" s="156">
        <f t="shared" si="21"/>
        <v>0</v>
      </c>
      <c r="L266" s="158">
        <f t="shared" si="22"/>
        <v>0</v>
      </c>
      <c r="M266" s="155">
        <f t="shared" si="23"/>
        <v>0</v>
      </c>
      <c r="N266" s="155">
        <f t="shared" si="24"/>
        <v>0</v>
      </c>
      <c r="O266" s="155">
        <f t="shared" si="25"/>
        <v>0</v>
      </c>
      <c r="P266" s="156">
        <f t="shared" si="26"/>
        <v>0</v>
      </c>
      <c r="Q266" s="82"/>
    </row>
    <row r="267" spans="2:17" x14ac:dyDescent="0.3">
      <c r="B267" s="139"/>
      <c r="C267" s="137"/>
      <c r="D267" s="82"/>
      <c r="E267" s="157"/>
      <c r="F267" s="158"/>
      <c r="G267" s="155"/>
      <c r="H267" s="155">
        <f t="shared" si="27"/>
        <v>0</v>
      </c>
      <c r="I267" s="155"/>
      <c r="J267" s="155"/>
      <c r="K267" s="156">
        <f t="shared" si="21"/>
        <v>0</v>
      </c>
      <c r="L267" s="158">
        <f t="shared" si="22"/>
        <v>0</v>
      </c>
      <c r="M267" s="155">
        <f t="shared" si="23"/>
        <v>0</v>
      </c>
      <c r="N267" s="155">
        <f t="shared" si="24"/>
        <v>0</v>
      </c>
      <c r="O267" s="155">
        <f t="shared" si="25"/>
        <v>0</v>
      </c>
      <c r="P267" s="156">
        <f t="shared" si="26"/>
        <v>0</v>
      </c>
      <c r="Q267" s="82"/>
    </row>
    <row r="268" spans="2:17" x14ac:dyDescent="0.3">
      <c r="B268" s="139"/>
      <c r="C268" s="137"/>
      <c r="D268" s="82"/>
      <c r="E268" s="157"/>
      <c r="F268" s="158"/>
      <c r="G268" s="155"/>
      <c r="H268" s="155">
        <f t="shared" si="27"/>
        <v>0</v>
      </c>
      <c r="I268" s="155"/>
      <c r="J268" s="155"/>
      <c r="K268" s="156">
        <f t="shared" ref="K268:K331" si="28">SUM(H268:J268)</f>
        <v>0</v>
      </c>
      <c r="L268" s="158">
        <f t="shared" ref="L268:L331" si="29">ROUND(E268*F268,2)</f>
        <v>0</v>
      </c>
      <c r="M268" s="155">
        <f t="shared" ref="M268:M331" si="30">ROUND(H268*E268,2)</f>
        <v>0</v>
      </c>
      <c r="N268" s="155">
        <f t="shared" ref="N268:N331" si="31">ROUND(I268*E268,2)</f>
        <v>0</v>
      </c>
      <c r="O268" s="155">
        <f t="shared" ref="O268:O331" si="32">ROUND(J268*E268,2)</f>
        <v>0</v>
      </c>
      <c r="P268" s="156">
        <f t="shared" ref="P268:P331" si="33">SUM(M268:O268)</f>
        <v>0</v>
      </c>
      <c r="Q268" s="82"/>
    </row>
    <row r="269" spans="2:17" x14ac:dyDescent="0.3">
      <c r="B269" s="139"/>
      <c r="C269" s="137"/>
      <c r="D269" s="82"/>
      <c r="E269" s="157"/>
      <c r="F269" s="158"/>
      <c r="G269" s="155"/>
      <c r="H269" s="155">
        <f t="shared" ref="H269:H332" si="34">ROUND(F269*G269,2)</f>
        <v>0</v>
      </c>
      <c r="I269" s="155"/>
      <c r="J269" s="155"/>
      <c r="K269" s="156">
        <f t="shared" si="28"/>
        <v>0</v>
      </c>
      <c r="L269" s="158">
        <f t="shared" si="29"/>
        <v>0</v>
      </c>
      <c r="M269" s="155">
        <f t="shared" si="30"/>
        <v>0</v>
      </c>
      <c r="N269" s="155">
        <f t="shared" si="31"/>
        <v>0</v>
      </c>
      <c r="O269" s="155">
        <f t="shared" si="32"/>
        <v>0</v>
      </c>
      <c r="P269" s="156">
        <f t="shared" si="33"/>
        <v>0</v>
      </c>
      <c r="Q269" s="82"/>
    </row>
    <row r="270" spans="2:17" x14ac:dyDescent="0.3">
      <c r="B270" s="139"/>
      <c r="C270" s="137"/>
      <c r="D270" s="82"/>
      <c r="E270" s="157"/>
      <c r="F270" s="158"/>
      <c r="G270" s="155"/>
      <c r="H270" s="155">
        <f t="shared" si="34"/>
        <v>0</v>
      </c>
      <c r="I270" s="155"/>
      <c r="J270" s="155"/>
      <c r="K270" s="156">
        <f t="shared" si="28"/>
        <v>0</v>
      </c>
      <c r="L270" s="158">
        <f t="shared" si="29"/>
        <v>0</v>
      </c>
      <c r="M270" s="155">
        <f t="shared" si="30"/>
        <v>0</v>
      </c>
      <c r="N270" s="155">
        <f t="shared" si="31"/>
        <v>0</v>
      </c>
      <c r="O270" s="155">
        <f t="shared" si="32"/>
        <v>0</v>
      </c>
      <c r="P270" s="156">
        <f t="shared" si="33"/>
        <v>0</v>
      </c>
      <c r="Q270" s="82"/>
    </row>
    <row r="271" spans="2:17" x14ac:dyDescent="0.3">
      <c r="B271" s="139"/>
      <c r="C271" s="137"/>
      <c r="D271" s="82"/>
      <c r="E271" s="157"/>
      <c r="F271" s="158"/>
      <c r="G271" s="155"/>
      <c r="H271" s="155">
        <f t="shared" si="34"/>
        <v>0</v>
      </c>
      <c r="I271" s="155"/>
      <c r="J271" s="155"/>
      <c r="K271" s="156">
        <f t="shared" si="28"/>
        <v>0</v>
      </c>
      <c r="L271" s="158">
        <f t="shared" si="29"/>
        <v>0</v>
      </c>
      <c r="M271" s="155">
        <f t="shared" si="30"/>
        <v>0</v>
      </c>
      <c r="N271" s="155">
        <f t="shared" si="31"/>
        <v>0</v>
      </c>
      <c r="O271" s="155">
        <f t="shared" si="32"/>
        <v>0</v>
      </c>
      <c r="P271" s="156">
        <f t="shared" si="33"/>
        <v>0</v>
      </c>
      <c r="Q271" s="82"/>
    </row>
    <row r="272" spans="2:17" x14ac:dyDescent="0.3">
      <c r="B272" s="139"/>
      <c r="C272" s="137"/>
      <c r="D272" s="82"/>
      <c r="E272" s="157"/>
      <c r="F272" s="158"/>
      <c r="G272" s="155"/>
      <c r="H272" s="155">
        <f t="shared" si="34"/>
        <v>0</v>
      </c>
      <c r="I272" s="155"/>
      <c r="J272" s="155"/>
      <c r="K272" s="156">
        <f t="shared" si="28"/>
        <v>0</v>
      </c>
      <c r="L272" s="158">
        <f t="shared" si="29"/>
        <v>0</v>
      </c>
      <c r="M272" s="155">
        <f t="shared" si="30"/>
        <v>0</v>
      </c>
      <c r="N272" s="155">
        <f t="shared" si="31"/>
        <v>0</v>
      </c>
      <c r="O272" s="155">
        <f t="shared" si="32"/>
        <v>0</v>
      </c>
      <c r="P272" s="156">
        <f t="shared" si="33"/>
        <v>0</v>
      </c>
      <c r="Q272" s="82"/>
    </row>
    <row r="273" spans="2:17" x14ac:dyDescent="0.3">
      <c r="B273" s="139"/>
      <c r="C273" s="137"/>
      <c r="D273" s="82"/>
      <c r="E273" s="157"/>
      <c r="F273" s="158"/>
      <c r="G273" s="155"/>
      <c r="H273" s="155">
        <f t="shared" si="34"/>
        <v>0</v>
      </c>
      <c r="I273" s="155"/>
      <c r="J273" s="155"/>
      <c r="K273" s="156">
        <f t="shared" si="28"/>
        <v>0</v>
      </c>
      <c r="L273" s="158">
        <f t="shared" si="29"/>
        <v>0</v>
      </c>
      <c r="M273" s="155">
        <f t="shared" si="30"/>
        <v>0</v>
      </c>
      <c r="N273" s="155">
        <f t="shared" si="31"/>
        <v>0</v>
      </c>
      <c r="O273" s="155">
        <f t="shared" si="32"/>
        <v>0</v>
      </c>
      <c r="P273" s="156">
        <f t="shared" si="33"/>
        <v>0</v>
      </c>
      <c r="Q273" s="82"/>
    </row>
    <row r="274" spans="2:17" x14ac:dyDescent="0.3">
      <c r="B274" s="139"/>
      <c r="C274" s="137"/>
      <c r="D274" s="82"/>
      <c r="E274" s="157"/>
      <c r="F274" s="158"/>
      <c r="G274" s="155"/>
      <c r="H274" s="155">
        <f t="shared" si="34"/>
        <v>0</v>
      </c>
      <c r="I274" s="155"/>
      <c r="J274" s="155"/>
      <c r="K274" s="156">
        <f t="shared" si="28"/>
        <v>0</v>
      </c>
      <c r="L274" s="158">
        <f t="shared" si="29"/>
        <v>0</v>
      </c>
      <c r="M274" s="155">
        <f t="shared" si="30"/>
        <v>0</v>
      </c>
      <c r="N274" s="155">
        <f t="shared" si="31"/>
        <v>0</v>
      </c>
      <c r="O274" s="155">
        <f t="shared" si="32"/>
        <v>0</v>
      </c>
      <c r="P274" s="156">
        <f t="shared" si="33"/>
        <v>0</v>
      </c>
      <c r="Q274" s="82"/>
    </row>
    <row r="275" spans="2:17" x14ac:dyDescent="0.3">
      <c r="B275" s="139"/>
      <c r="C275" s="137"/>
      <c r="D275" s="82"/>
      <c r="E275" s="157"/>
      <c r="F275" s="158"/>
      <c r="G275" s="155"/>
      <c r="H275" s="155">
        <f t="shared" si="34"/>
        <v>0</v>
      </c>
      <c r="I275" s="155"/>
      <c r="J275" s="155"/>
      <c r="K275" s="156">
        <f t="shared" si="28"/>
        <v>0</v>
      </c>
      <c r="L275" s="158">
        <f t="shared" si="29"/>
        <v>0</v>
      </c>
      <c r="M275" s="155">
        <f t="shared" si="30"/>
        <v>0</v>
      </c>
      <c r="N275" s="155">
        <f t="shared" si="31"/>
        <v>0</v>
      </c>
      <c r="O275" s="155">
        <f t="shared" si="32"/>
        <v>0</v>
      </c>
      <c r="P275" s="156">
        <f t="shared" si="33"/>
        <v>0</v>
      </c>
      <c r="Q275" s="82"/>
    </row>
    <row r="276" spans="2:17" x14ac:dyDescent="0.3">
      <c r="B276" s="139"/>
      <c r="C276" s="137"/>
      <c r="D276" s="82"/>
      <c r="E276" s="157"/>
      <c r="F276" s="158"/>
      <c r="G276" s="155"/>
      <c r="H276" s="155">
        <f t="shared" si="34"/>
        <v>0</v>
      </c>
      <c r="I276" s="155"/>
      <c r="J276" s="155"/>
      <c r="K276" s="156">
        <f t="shared" si="28"/>
        <v>0</v>
      </c>
      <c r="L276" s="158">
        <f t="shared" si="29"/>
        <v>0</v>
      </c>
      <c r="M276" s="155">
        <f t="shared" si="30"/>
        <v>0</v>
      </c>
      <c r="N276" s="155">
        <f t="shared" si="31"/>
        <v>0</v>
      </c>
      <c r="O276" s="155">
        <f t="shared" si="32"/>
        <v>0</v>
      </c>
      <c r="P276" s="156">
        <f t="shared" si="33"/>
        <v>0</v>
      </c>
      <c r="Q276" s="82"/>
    </row>
    <row r="277" spans="2:17" x14ac:dyDescent="0.3">
      <c r="B277" s="139"/>
      <c r="C277" s="137"/>
      <c r="D277" s="82"/>
      <c r="E277" s="157"/>
      <c r="F277" s="158"/>
      <c r="G277" s="155"/>
      <c r="H277" s="155">
        <f t="shared" si="34"/>
        <v>0</v>
      </c>
      <c r="I277" s="155"/>
      <c r="J277" s="155"/>
      <c r="K277" s="156">
        <f t="shared" si="28"/>
        <v>0</v>
      </c>
      <c r="L277" s="158">
        <f t="shared" si="29"/>
        <v>0</v>
      </c>
      <c r="M277" s="155">
        <f t="shared" si="30"/>
        <v>0</v>
      </c>
      <c r="N277" s="155">
        <f t="shared" si="31"/>
        <v>0</v>
      </c>
      <c r="O277" s="155">
        <f t="shared" si="32"/>
        <v>0</v>
      </c>
      <c r="P277" s="156">
        <f t="shared" si="33"/>
        <v>0</v>
      </c>
      <c r="Q277" s="82"/>
    </row>
    <row r="278" spans="2:17" x14ac:dyDescent="0.3">
      <c r="B278" s="139"/>
      <c r="C278" s="137"/>
      <c r="D278" s="82"/>
      <c r="E278" s="157"/>
      <c r="F278" s="158"/>
      <c r="G278" s="155"/>
      <c r="H278" s="155">
        <f t="shared" si="34"/>
        <v>0</v>
      </c>
      <c r="I278" s="155"/>
      <c r="J278" s="155"/>
      <c r="K278" s="156">
        <f t="shared" si="28"/>
        <v>0</v>
      </c>
      <c r="L278" s="158">
        <f t="shared" si="29"/>
        <v>0</v>
      </c>
      <c r="M278" s="155">
        <f t="shared" si="30"/>
        <v>0</v>
      </c>
      <c r="N278" s="155">
        <f t="shared" si="31"/>
        <v>0</v>
      </c>
      <c r="O278" s="155">
        <f t="shared" si="32"/>
        <v>0</v>
      </c>
      <c r="P278" s="156">
        <f t="shared" si="33"/>
        <v>0</v>
      </c>
      <c r="Q278" s="82"/>
    </row>
    <row r="279" spans="2:17" x14ac:dyDescent="0.3">
      <c r="B279" s="139"/>
      <c r="C279" s="137"/>
      <c r="D279" s="82"/>
      <c r="E279" s="157"/>
      <c r="F279" s="158"/>
      <c r="G279" s="155"/>
      <c r="H279" s="155">
        <f t="shared" si="34"/>
        <v>0</v>
      </c>
      <c r="I279" s="155"/>
      <c r="J279" s="155"/>
      <c r="K279" s="156">
        <f t="shared" si="28"/>
        <v>0</v>
      </c>
      <c r="L279" s="158">
        <f t="shared" si="29"/>
        <v>0</v>
      </c>
      <c r="M279" s="155">
        <f t="shared" si="30"/>
        <v>0</v>
      </c>
      <c r="N279" s="155">
        <f t="shared" si="31"/>
        <v>0</v>
      </c>
      <c r="O279" s="155">
        <f t="shared" si="32"/>
        <v>0</v>
      </c>
      <c r="P279" s="156">
        <f t="shared" si="33"/>
        <v>0</v>
      </c>
      <c r="Q279" s="82"/>
    </row>
    <row r="280" spans="2:17" x14ac:dyDescent="0.3">
      <c r="B280" s="139"/>
      <c r="C280" s="137"/>
      <c r="D280" s="82"/>
      <c r="E280" s="157"/>
      <c r="F280" s="158"/>
      <c r="G280" s="155"/>
      <c r="H280" s="155">
        <f t="shared" si="34"/>
        <v>0</v>
      </c>
      <c r="I280" s="155"/>
      <c r="J280" s="155"/>
      <c r="K280" s="156">
        <f t="shared" si="28"/>
        <v>0</v>
      </c>
      <c r="L280" s="158">
        <f t="shared" si="29"/>
        <v>0</v>
      </c>
      <c r="M280" s="155">
        <f t="shared" si="30"/>
        <v>0</v>
      </c>
      <c r="N280" s="155">
        <f t="shared" si="31"/>
        <v>0</v>
      </c>
      <c r="O280" s="155">
        <f t="shared" si="32"/>
        <v>0</v>
      </c>
      <c r="P280" s="156">
        <f t="shared" si="33"/>
        <v>0</v>
      </c>
      <c r="Q280" s="82"/>
    </row>
    <row r="281" spans="2:17" x14ac:dyDescent="0.3">
      <c r="B281" s="139"/>
      <c r="C281" s="137"/>
      <c r="D281" s="82"/>
      <c r="E281" s="157"/>
      <c r="F281" s="158"/>
      <c r="G281" s="155"/>
      <c r="H281" s="155">
        <f t="shared" si="34"/>
        <v>0</v>
      </c>
      <c r="I281" s="155"/>
      <c r="J281" s="155"/>
      <c r="K281" s="156">
        <f t="shared" si="28"/>
        <v>0</v>
      </c>
      <c r="L281" s="158">
        <f t="shared" si="29"/>
        <v>0</v>
      </c>
      <c r="M281" s="155">
        <f t="shared" si="30"/>
        <v>0</v>
      </c>
      <c r="N281" s="155">
        <f t="shared" si="31"/>
        <v>0</v>
      </c>
      <c r="O281" s="155">
        <f t="shared" si="32"/>
        <v>0</v>
      </c>
      <c r="P281" s="156">
        <f t="shared" si="33"/>
        <v>0</v>
      </c>
      <c r="Q281" s="82"/>
    </row>
    <row r="282" spans="2:17" x14ac:dyDescent="0.3">
      <c r="B282" s="139"/>
      <c r="C282" s="137"/>
      <c r="D282" s="82"/>
      <c r="E282" s="157"/>
      <c r="F282" s="158"/>
      <c r="G282" s="155"/>
      <c r="H282" s="155">
        <f t="shared" si="34"/>
        <v>0</v>
      </c>
      <c r="I282" s="155"/>
      <c r="J282" s="155"/>
      <c r="K282" s="156">
        <f t="shared" si="28"/>
        <v>0</v>
      </c>
      <c r="L282" s="158">
        <f t="shared" si="29"/>
        <v>0</v>
      </c>
      <c r="M282" s="155">
        <f t="shared" si="30"/>
        <v>0</v>
      </c>
      <c r="N282" s="155">
        <f t="shared" si="31"/>
        <v>0</v>
      </c>
      <c r="O282" s="155">
        <f t="shared" si="32"/>
        <v>0</v>
      </c>
      <c r="P282" s="156">
        <f t="shared" si="33"/>
        <v>0</v>
      </c>
      <c r="Q282" s="82"/>
    </row>
    <row r="283" spans="2:17" x14ac:dyDescent="0.3">
      <c r="B283" s="139"/>
      <c r="C283" s="137"/>
      <c r="D283" s="82"/>
      <c r="E283" s="157"/>
      <c r="F283" s="158"/>
      <c r="G283" s="155"/>
      <c r="H283" s="155">
        <f t="shared" si="34"/>
        <v>0</v>
      </c>
      <c r="I283" s="155"/>
      <c r="J283" s="155"/>
      <c r="K283" s="156">
        <f t="shared" si="28"/>
        <v>0</v>
      </c>
      <c r="L283" s="158">
        <f t="shared" si="29"/>
        <v>0</v>
      </c>
      <c r="M283" s="155">
        <f t="shared" si="30"/>
        <v>0</v>
      </c>
      <c r="N283" s="155">
        <f t="shared" si="31"/>
        <v>0</v>
      </c>
      <c r="O283" s="155">
        <f t="shared" si="32"/>
        <v>0</v>
      </c>
      <c r="P283" s="156">
        <f t="shared" si="33"/>
        <v>0</v>
      </c>
      <c r="Q283" s="82"/>
    </row>
    <row r="284" spans="2:17" x14ac:dyDescent="0.3">
      <c r="B284" s="139"/>
      <c r="C284" s="137"/>
      <c r="D284" s="82"/>
      <c r="E284" s="157"/>
      <c r="F284" s="158"/>
      <c r="G284" s="155"/>
      <c r="H284" s="155">
        <f t="shared" si="34"/>
        <v>0</v>
      </c>
      <c r="I284" s="155"/>
      <c r="J284" s="155"/>
      <c r="K284" s="156">
        <f t="shared" si="28"/>
        <v>0</v>
      </c>
      <c r="L284" s="158">
        <f t="shared" si="29"/>
        <v>0</v>
      </c>
      <c r="M284" s="155">
        <f t="shared" si="30"/>
        <v>0</v>
      </c>
      <c r="N284" s="155">
        <f t="shared" si="31"/>
        <v>0</v>
      </c>
      <c r="O284" s="155">
        <f t="shared" si="32"/>
        <v>0</v>
      </c>
      <c r="P284" s="156">
        <f t="shared" si="33"/>
        <v>0</v>
      </c>
      <c r="Q284" s="82"/>
    </row>
    <row r="285" spans="2:17" x14ac:dyDescent="0.3">
      <c r="B285" s="139"/>
      <c r="C285" s="137"/>
      <c r="D285" s="82"/>
      <c r="E285" s="157"/>
      <c r="F285" s="158"/>
      <c r="G285" s="155"/>
      <c r="H285" s="155">
        <f t="shared" si="34"/>
        <v>0</v>
      </c>
      <c r="I285" s="155"/>
      <c r="J285" s="155"/>
      <c r="K285" s="156">
        <f t="shared" si="28"/>
        <v>0</v>
      </c>
      <c r="L285" s="158">
        <f t="shared" si="29"/>
        <v>0</v>
      </c>
      <c r="M285" s="155">
        <f t="shared" si="30"/>
        <v>0</v>
      </c>
      <c r="N285" s="155">
        <f t="shared" si="31"/>
        <v>0</v>
      </c>
      <c r="O285" s="155">
        <f t="shared" si="32"/>
        <v>0</v>
      </c>
      <c r="P285" s="156">
        <f t="shared" si="33"/>
        <v>0</v>
      </c>
      <c r="Q285" s="82"/>
    </row>
    <row r="286" spans="2:17" x14ac:dyDescent="0.3">
      <c r="B286" s="139"/>
      <c r="C286" s="137"/>
      <c r="D286" s="82"/>
      <c r="E286" s="157"/>
      <c r="F286" s="158"/>
      <c r="G286" s="155"/>
      <c r="H286" s="155">
        <f t="shared" si="34"/>
        <v>0</v>
      </c>
      <c r="I286" s="155"/>
      <c r="J286" s="155"/>
      <c r="K286" s="156">
        <f t="shared" si="28"/>
        <v>0</v>
      </c>
      <c r="L286" s="158">
        <f t="shared" si="29"/>
        <v>0</v>
      </c>
      <c r="M286" s="155">
        <f t="shared" si="30"/>
        <v>0</v>
      </c>
      <c r="N286" s="155">
        <f t="shared" si="31"/>
        <v>0</v>
      </c>
      <c r="O286" s="155">
        <f t="shared" si="32"/>
        <v>0</v>
      </c>
      <c r="P286" s="156">
        <f t="shared" si="33"/>
        <v>0</v>
      </c>
      <c r="Q286" s="82"/>
    </row>
    <row r="287" spans="2:17" x14ac:dyDescent="0.3">
      <c r="B287" s="139"/>
      <c r="C287" s="137"/>
      <c r="D287" s="82"/>
      <c r="E287" s="157"/>
      <c r="F287" s="158"/>
      <c r="G287" s="155"/>
      <c r="H287" s="155">
        <f t="shared" si="34"/>
        <v>0</v>
      </c>
      <c r="I287" s="155"/>
      <c r="J287" s="155"/>
      <c r="K287" s="156">
        <f t="shared" si="28"/>
        <v>0</v>
      </c>
      <c r="L287" s="158">
        <f t="shared" si="29"/>
        <v>0</v>
      </c>
      <c r="M287" s="155">
        <f t="shared" si="30"/>
        <v>0</v>
      </c>
      <c r="N287" s="155">
        <f t="shared" si="31"/>
        <v>0</v>
      </c>
      <c r="O287" s="155">
        <f t="shared" si="32"/>
        <v>0</v>
      </c>
      <c r="P287" s="156">
        <f t="shared" si="33"/>
        <v>0</v>
      </c>
      <c r="Q287" s="82"/>
    </row>
    <row r="288" spans="2:17" x14ac:dyDescent="0.3">
      <c r="B288" s="139"/>
      <c r="C288" s="137"/>
      <c r="D288" s="82"/>
      <c r="E288" s="157"/>
      <c r="F288" s="158"/>
      <c r="G288" s="155"/>
      <c r="H288" s="155">
        <f t="shared" si="34"/>
        <v>0</v>
      </c>
      <c r="I288" s="155"/>
      <c r="J288" s="155"/>
      <c r="K288" s="156">
        <f t="shared" si="28"/>
        <v>0</v>
      </c>
      <c r="L288" s="158">
        <f t="shared" si="29"/>
        <v>0</v>
      </c>
      <c r="M288" s="155">
        <f t="shared" si="30"/>
        <v>0</v>
      </c>
      <c r="N288" s="155">
        <f t="shared" si="31"/>
        <v>0</v>
      </c>
      <c r="O288" s="155">
        <f t="shared" si="32"/>
        <v>0</v>
      </c>
      <c r="P288" s="156">
        <f t="shared" si="33"/>
        <v>0</v>
      </c>
      <c r="Q288" s="82"/>
    </row>
    <row r="289" spans="2:17" x14ac:dyDescent="0.3">
      <c r="B289" s="139"/>
      <c r="C289" s="137"/>
      <c r="D289" s="82"/>
      <c r="E289" s="157"/>
      <c r="F289" s="158"/>
      <c r="G289" s="155"/>
      <c r="H289" s="155">
        <f t="shared" si="34"/>
        <v>0</v>
      </c>
      <c r="I289" s="155"/>
      <c r="J289" s="155"/>
      <c r="K289" s="156">
        <f t="shared" si="28"/>
        <v>0</v>
      </c>
      <c r="L289" s="158">
        <f t="shared" si="29"/>
        <v>0</v>
      </c>
      <c r="M289" s="155">
        <f t="shared" si="30"/>
        <v>0</v>
      </c>
      <c r="N289" s="155">
        <f t="shared" si="31"/>
        <v>0</v>
      </c>
      <c r="O289" s="155">
        <f t="shared" si="32"/>
        <v>0</v>
      </c>
      <c r="P289" s="156">
        <f t="shared" si="33"/>
        <v>0</v>
      </c>
      <c r="Q289" s="82"/>
    </row>
    <row r="290" spans="2:17" x14ac:dyDescent="0.3">
      <c r="B290" s="139"/>
      <c r="C290" s="137"/>
      <c r="D290" s="82"/>
      <c r="E290" s="157"/>
      <c r="F290" s="158"/>
      <c r="G290" s="155"/>
      <c r="H290" s="155">
        <f t="shared" si="34"/>
        <v>0</v>
      </c>
      <c r="I290" s="155"/>
      <c r="J290" s="155"/>
      <c r="K290" s="156">
        <f t="shared" si="28"/>
        <v>0</v>
      </c>
      <c r="L290" s="158">
        <f t="shared" si="29"/>
        <v>0</v>
      </c>
      <c r="M290" s="155">
        <f t="shared" si="30"/>
        <v>0</v>
      </c>
      <c r="N290" s="155">
        <f t="shared" si="31"/>
        <v>0</v>
      </c>
      <c r="O290" s="155">
        <f t="shared" si="32"/>
        <v>0</v>
      </c>
      <c r="P290" s="156">
        <f t="shared" si="33"/>
        <v>0</v>
      </c>
      <c r="Q290" s="82"/>
    </row>
    <row r="291" spans="2:17" x14ac:dyDescent="0.3">
      <c r="B291" s="139"/>
      <c r="C291" s="137"/>
      <c r="D291" s="82"/>
      <c r="E291" s="157"/>
      <c r="F291" s="158"/>
      <c r="G291" s="155"/>
      <c r="H291" s="155">
        <f t="shared" si="34"/>
        <v>0</v>
      </c>
      <c r="I291" s="155"/>
      <c r="J291" s="155"/>
      <c r="K291" s="156">
        <f t="shared" si="28"/>
        <v>0</v>
      </c>
      <c r="L291" s="158">
        <f t="shared" si="29"/>
        <v>0</v>
      </c>
      <c r="M291" s="155">
        <f t="shared" si="30"/>
        <v>0</v>
      </c>
      <c r="N291" s="155">
        <f t="shared" si="31"/>
        <v>0</v>
      </c>
      <c r="O291" s="155">
        <f t="shared" si="32"/>
        <v>0</v>
      </c>
      <c r="P291" s="156">
        <f t="shared" si="33"/>
        <v>0</v>
      </c>
      <c r="Q291" s="82"/>
    </row>
    <row r="292" spans="2:17" x14ac:dyDescent="0.3">
      <c r="B292" s="139"/>
      <c r="C292" s="137"/>
      <c r="D292" s="82"/>
      <c r="E292" s="157"/>
      <c r="F292" s="158"/>
      <c r="G292" s="155"/>
      <c r="H292" s="155">
        <f t="shared" si="34"/>
        <v>0</v>
      </c>
      <c r="I292" s="155"/>
      <c r="J292" s="155"/>
      <c r="K292" s="156">
        <f t="shared" si="28"/>
        <v>0</v>
      </c>
      <c r="L292" s="158">
        <f t="shared" si="29"/>
        <v>0</v>
      </c>
      <c r="M292" s="155">
        <f t="shared" si="30"/>
        <v>0</v>
      </c>
      <c r="N292" s="155">
        <f t="shared" si="31"/>
        <v>0</v>
      </c>
      <c r="O292" s="155">
        <f t="shared" si="32"/>
        <v>0</v>
      </c>
      <c r="P292" s="156">
        <f t="shared" si="33"/>
        <v>0</v>
      </c>
      <c r="Q292" s="82"/>
    </row>
    <row r="293" spans="2:17" x14ac:dyDescent="0.3">
      <c r="B293" s="139"/>
      <c r="C293" s="137"/>
      <c r="D293" s="82"/>
      <c r="E293" s="157"/>
      <c r="F293" s="158"/>
      <c r="G293" s="155"/>
      <c r="H293" s="155">
        <f t="shared" si="34"/>
        <v>0</v>
      </c>
      <c r="I293" s="155"/>
      <c r="J293" s="155"/>
      <c r="K293" s="156">
        <f t="shared" si="28"/>
        <v>0</v>
      </c>
      <c r="L293" s="158">
        <f t="shared" si="29"/>
        <v>0</v>
      </c>
      <c r="M293" s="155">
        <f t="shared" si="30"/>
        <v>0</v>
      </c>
      <c r="N293" s="155">
        <f t="shared" si="31"/>
        <v>0</v>
      </c>
      <c r="O293" s="155">
        <f t="shared" si="32"/>
        <v>0</v>
      </c>
      <c r="P293" s="156">
        <f t="shared" si="33"/>
        <v>0</v>
      </c>
      <c r="Q293" s="82"/>
    </row>
    <row r="294" spans="2:17" x14ac:dyDescent="0.3">
      <c r="B294" s="139"/>
      <c r="C294" s="137"/>
      <c r="D294" s="82"/>
      <c r="E294" s="157"/>
      <c r="F294" s="158"/>
      <c r="G294" s="155"/>
      <c r="H294" s="155">
        <f t="shared" si="34"/>
        <v>0</v>
      </c>
      <c r="I294" s="155"/>
      <c r="J294" s="155"/>
      <c r="K294" s="156">
        <f t="shared" si="28"/>
        <v>0</v>
      </c>
      <c r="L294" s="158">
        <f t="shared" si="29"/>
        <v>0</v>
      </c>
      <c r="M294" s="155">
        <f t="shared" si="30"/>
        <v>0</v>
      </c>
      <c r="N294" s="155">
        <f t="shared" si="31"/>
        <v>0</v>
      </c>
      <c r="O294" s="155">
        <f t="shared" si="32"/>
        <v>0</v>
      </c>
      <c r="P294" s="156">
        <f t="shared" si="33"/>
        <v>0</v>
      </c>
      <c r="Q294" s="82"/>
    </row>
    <row r="295" spans="2:17" x14ac:dyDescent="0.3">
      <c r="B295" s="139"/>
      <c r="C295" s="137"/>
      <c r="D295" s="82"/>
      <c r="E295" s="157"/>
      <c r="F295" s="158"/>
      <c r="G295" s="155"/>
      <c r="H295" s="155">
        <f t="shared" si="34"/>
        <v>0</v>
      </c>
      <c r="I295" s="155"/>
      <c r="J295" s="155"/>
      <c r="K295" s="156">
        <f t="shared" si="28"/>
        <v>0</v>
      </c>
      <c r="L295" s="158">
        <f t="shared" si="29"/>
        <v>0</v>
      </c>
      <c r="M295" s="155">
        <f t="shared" si="30"/>
        <v>0</v>
      </c>
      <c r="N295" s="155">
        <f t="shared" si="31"/>
        <v>0</v>
      </c>
      <c r="O295" s="155">
        <f t="shared" si="32"/>
        <v>0</v>
      </c>
      <c r="P295" s="156">
        <f t="shared" si="33"/>
        <v>0</v>
      </c>
      <c r="Q295" s="82"/>
    </row>
    <row r="296" spans="2:17" x14ac:dyDescent="0.3">
      <c r="B296" s="139"/>
      <c r="C296" s="137"/>
      <c r="D296" s="82"/>
      <c r="E296" s="157"/>
      <c r="F296" s="158"/>
      <c r="G296" s="155"/>
      <c r="H296" s="155">
        <f t="shared" si="34"/>
        <v>0</v>
      </c>
      <c r="I296" s="155"/>
      <c r="J296" s="155"/>
      <c r="K296" s="156">
        <f t="shared" si="28"/>
        <v>0</v>
      </c>
      <c r="L296" s="158">
        <f t="shared" si="29"/>
        <v>0</v>
      </c>
      <c r="M296" s="155">
        <f t="shared" si="30"/>
        <v>0</v>
      </c>
      <c r="N296" s="155">
        <f t="shared" si="31"/>
        <v>0</v>
      </c>
      <c r="O296" s="155">
        <f t="shared" si="32"/>
        <v>0</v>
      </c>
      <c r="P296" s="156">
        <f t="shared" si="33"/>
        <v>0</v>
      </c>
      <c r="Q296" s="82"/>
    </row>
    <row r="297" spans="2:17" x14ac:dyDescent="0.3">
      <c r="B297" s="139"/>
      <c r="C297" s="137"/>
      <c r="D297" s="82"/>
      <c r="E297" s="157"/>
      <c r="F297" s="158"/>
      <c r="G297" s="155"/>
      <c r="H297" s="155">
        <f t="shared" si="34"/>
        <v>0</v>
      </c>
      <c r="I297" s="155"/>
      <c r="J297" s="155"/>
      <c r="K297" s="156">
        <f t="shared" si="28"/>
        <v>0</v>
      </c>
      <c r="L297" s="158">
        <f t="shared" si="29"/>
        <v>0</v>
      </c>
      <c r="M297" s="155">
        <f t="shared" si="30"/>
        <v>0</v>
      </c>
      <c r="N297" s="155">
        <f t="shared" si="31"/>
        <v>0</v>
      </c>
      <c r="O297" s="155">
        <f t="shared" si="32"/>
        <v>0</v>
      </c>
      <c r="P297" s="156">
        <f t="shared" si="33"/>
        <v>0</v>
      </c>
      <c r="Q297" s="82"/>
    </row>
    <row r="298" spans="2:17" x14ac:dyDescent="0.3">
      <c r="B298" s="139"/>
      <c r="C298" s="137"/>
      <c r="D298" s="82"/>
      <c r="E298" s="157"/>
      <c r="F298" s="158"/>
      <c r="G298" s="155"/>
      <c r="H298" s="155">
        <f t="shared" si="34"/>
        <v>0</v>
      </c>
      <c r="I298" s="155"/>
      <c r="J298" s="155"/>
      <c r="K298" s="156">
        <f t="shared" si="28"/>
        <v>0</v>
      </c>
      <c r="L298" s="158">
        <f t="shared" si="29"/>
        <v>0</v>
      </c>
      <c r="M298" s="155">
        <f t="shared" si="30"/>
        <v>0</v>
      </c>
      <c r="N298" s="155">
        <f t="shared" si="31"/>
        <v>0</v>
      </c>
      <c r="O298" s="155">
        <f t="shared" si="32"/>
        <v>0</v>
      </c>
      <c r="P298" s="156">
        <f t="shared" si="33"/>
        <v>0</v>
      </c>
      <c r="Q298" s="82"/>
    </row>
    <row r="299" spans="2:17" x14ac:dyDescent="0.3">
      <c r="B299" s="139"/>
      <c r="C299" s="137"/>
      <c r="D299" s="82"/>
      <c r="E299" s="157"/>
      <c r="F299" s="158"/>
      <c r="G299" s="155"/>
      <c r="H299" s="155">
        <f t="shared" si="34"/>
        <v>0</v>
      </c>
      <c r="I299" s="155"/>
      <c r="J299" s="155"/>
      <c r="K299" s="156">
        <f t="shared" si="28"/>
        <v>0</v>
      </c>
      <c r="L299" s="158">
        <f t="shared" si="29"/>
        <v>0</v>
      </c>
      <c r="M299" s="155">
        <f t="shared" si="30"/>
        <v>0</v>
      </c>
      <c r="N299" s="155">
        <f t="shared" si="31"/>
        <v>0</v>
      </c>
      <c r="O299" s="155">
        <f t="shared" si="32"/>
        <v>0</v>
      </c>
      <c r="P299" s="156">
        <f t="shared" si="33"/>
        <v>0</v>
      </c>
      <c r="Q299" s="82"/>
    </row>
    <row r="300" spans="2:17" x14ac:dyDescent="0.3">
      <c r="B300" s="139"/>
      <c r="C300" s="137"/>
      <c r="D300" s="82"/>
      <c r="E300" s="157"/>
      <c r="F300" s="158"/>
      <c r="G300" s="155"/>
      <c r="H300" s="155">
        <f t="shared" si="34"/>
        <v>0</v>
      </c>
      <c r="I300" s="155"/>
      <c r="J300" s="155"/>
      <c r="K300" s="156">
        <f t="shared" si="28"/>
        <v>0</v>
      </c>
      <c r="L300" s="158">
        <f t="shared" si="29"/>
        <v>0</v>
      </c>
      <c r="M300" s="155">
        <f t="shared" si="30"/>
        <v>0</v>
      </c>
      <c r="N300" s="155">
        <f t="shared" si="31"/>
        <v>0</v>
      </c>
      <c r="O300" s="155">
        <f t="shared" si="32"/>
        <v>0</v>
      </c>
      <c r="P300" s="156">
        <f t="shared" si="33"/>
        <v>0</v>
      </c>
      <c r="Q300" s="82"/>
    </row>
    <row r="301" spans="2:17" x14ac:dyDescent="0.3">
      <c r="B301" s="139"/>
      <c r="C301" s="137"/>
      <c r="D301" s="82"/>
      <c r="E301" s="157"/>
      <c r="F301" s="158"/>
      <c r="G301" s="155"/>
      <c r="H301" s="155">
        <f t="shared" si="34"/>
        <v>0</v>
      </c>
      <c r="I301" s="155"/>
      <c r="J301" s="155"/>
      <c r="K301" s="156">
        <f t="shared" si="28"/>
        <v>0</v>
      </c>
      <c r="L301" s="158">
        <f t="shared" si="29"/>
        <v>0</v>
      </c>
      <c r="M301" s="155">
        <f t="shared" si="30"/>
        <v>0</v>
      </c>
      <c r="N301" s="155">
        <f t="shared" si="31"/>
        <v>0</v>
      </c>
      <c r="O301" s="155">
        <f t="shared" si="32"/>
        <v>0</v>
      </c>
      <c r="P301" s="156">
        <f t="shared" si="33"/>
        <v>0</v>
      </c>
      <c r="Q301" s="82"/>
    </row>
    <row r="302" spans="2:17" x14ac:dyDescent="0.3">
      <c r="B302" s="139"/>
      <c r="C302" s="137"/>
      <c r="D302" s="82"/>
      <c r="E302" s="157"/>
      <c r="F302" s="158"/>
      <c r="G302" s="155"/>
      <c r="H302" s="155">
        <f t="shared" si="34"/>
        <v>0</v>
      </c>
      <c r="I302" s="155"/>
      <c r="J302" s="155"/>
      <c r="K302" s="156">
        <f t="shared" si="28"/>
        <v>0</v>
      </c>
      <c r="L302" s="158">
        <f t="shared" si="29"/>
        <v>0</v>
      </c>
      <c r="M302" s="155">
        <f t="shared" si="30"/>
        <v>0</v>
      </c>
      <c r="N302" s="155">
        <f t="shared" si="31"/>
        <v>0</v>
      </c>
      <c r="O302" s="155">
        <f t="shared" si="32"/>
        <v>0</v>
      </c>
      <c r="P302" s="156">
        <f t="shared" si="33"/>
        <v>0</v>
      </c>
      <c r="Q302" s="82"/>
    </row>
    <row r="303" spans="2:17" x14ac:dyDescent="0.3">
      <c r="B303" s="139"/>
      <c r="C303" s="137"/>
      <c r="D303" s="82"/>
      <c r="E303" s="157"/>
      <c r="F303" s="158"/>
      <c r="G303" s="155"/>
      <c r="H303" s="155">
        <f t="shared" si="34"/>
        <v>0</v>
      </c>
      <c r="I303" s="155"/>
      <c r="J303" s="155"/>
      <c r="K303" s="156">
        <f t="shared" si="28"/>
        <v>0</v>
      </c>
      <c r="L303" s="158">
        <f t="shared" si="29"/>
        <v>0</v>
      </c>
      <c r="M303" s="155">
        <f t="shared" si="30"/>
        <v>0</v>
      </c>
      <c r="N303" s="155">
        <f t="shared" si="31"/>
        <v>0</v>
      </c>
      <c r="O303" s="155">
        <f t="shared" si="32"/>
        <v>0</v>
      </c>
      <c r="P303" s="156">
        <f t="shared" si="33"/>
        <v>0</v>
      </c>
      <c r="Q303" s="82"/>
    </row>
    <row r="304" spans="2:17" x14ac:dyDescent="0.3">
      <c r="B304" s="139"/>
      <c r="C304" s="137"/>
      <c r="D304" s="82"/>
      <c r="E304" s="157"/>
      <c r="F304" s="158"/>
      <c r="G304" s="155"/>
      <c r="H304" s="155">
        <f t="shared" si="34"/>
        <v>0</v>
      </c>
      <c r="I304" s="155"/>
      <c r="J304" s="155"/>
      <c r="K304" s="156">
        <f t="shared" si="28"/>
        <v>0</v>
      </c>
      <c r="L304" s="158">
        <f t="shared" si="29"/>
        <v>0</v>
      </c>
      <c r="M304" s="155">
        <f t="shared" si="30"/>
        <v>0</v>
      </c>
      <c r="N304" s="155">
        <f t="shared" si="31"/>
        <v>0</v>
      </c>
      <c r="O304" s="155">
        <f t="shared" si="32"/>
        <v>0</v>
      </c>
      <c r="P304" s="156">
        <f t="shared" si="33"/>
        <v>0</v>
      </c>
      <c r="Q304" s="82"/>
    </row>
    <row r="305" spans="2:17" x14ac:dyDescent="0.3">
      <c r="B305" s="139"/>
      <c r="C305" s="137"/>
      <c r="D305" s="82"/>
      <c r="E305" s="157"/>
      <c r="F305" s="158"/>
      <c r="G305" s="155"/>
      <c r="H305" s="155">
        <f t="shared" si="34"/>
        <v>0</v>
      </c>
      <c r="I305" s="155"/>
      <c r="J305" s="155"/>
      <c r="K305" s="156">
        <f t="shared" si="28"/>
        <v>0</v>
      </c>
      <c r="L305" s="158">
        <f t="shared" si="29"/>
        <v>0</v>
      </c>
      <c r="M305" s="155">
        <f t="shared" si="30"/>
        <v>0</v>
      </c>
      <c r="N305" s="155">
        <f t="shared" si="31"/>
        <v>0</v>
      </c>
      <c r="O305" s="155">
        <f t="shared" si="32"/>
        <v>0</v>
      </c>
      <c r="P305" s="156">
        <f t="shared" si="33"/>
        <v>0</v>
      </c>
      <c r="Q305" s="82"/>
    </row>
    <row r="306" spans="2:17" x14ac:dyDescent="0.3">
      <c r="B306" s="139"/>
      <c r="C306" s="137"/>
      <c r="D306" s="82"/>
      <c r="E306" s="157"/>
      <c r="F306" s="158"/>
      <c r="G306" s="155"/>
      <c r="H306" s="155">
        <f t="shared" si="34"/>
        <v>0</v>
      </c>
      <c r="I306" s="155"/>
      <c r="J306" s="155"/>
      <c r="K306" s="156">
        <f t="shared" si="28"/>
        <v>0</v>
      </c>
      <c r="L306" s="158">
        <f t="shared" si="29"/>
        <v>0</v>
      </c>
      <c r="M306" s="155">
        <f t="shared" si="30"/>
        <v>0</v>
      </c>
      <c r="N306" s="155">
        <f t="shared" si="31"/>
        <v>0</v>
      </c>
      <c r="O306" s="155">
        <f t="shared" si="32"/>
        <v>0</v>
      </c>
      <c r="P306" s="156">
        <f t="shared" si="33"/>
        <v>0</v>
      </c>
      <c r="Q306" s="82"/>
    </row>
    <row r="307" spans="2:17" x14ac:dyDescent="0.3">
      <c r="B307" s="139"/>
      <c r="C307" s="137"/>
      <c r="D307" s="82"/>
      <c r="E307" s="157"/>
      <c r="F307" s="158"/>
      <c r="G307" s="155"/>
      <c r="H307" s="155">
        <f t="shared" si="34"/>
        <v>0</v>
      </c>
      <c r="I307" s="155"/>
      <c r="J307" s="155"/>
      <c r="K307" s="156">
        <f t="shared" si="28"/>
        <v>0</v>
      </c>
      <c r="L307" s="158">
        <f t="shared" si="29"/>
        <v>0</v>
      </c>
      <c r="M307" s="155">
        <f t="shared" si="30"/>
        <v>0</v>
      </c>
      <c r="N307" s="155">
        <f t="shared" si="31"/>
        <v>0</v>
      </c>
      <c r="O307" s="155">
        <f t="shared" si="32"/>
        <v>0</v>
      </c>
      <c r="P307" s="156">
        <f t="shared" si="33"/>
        <v>0</v>
      </c>
      <c r="Q307" s="82"/>
    </row>
    <row r="308" spans="2:17" x14ac:dyDescent="0.3">
      <c r="B308" s="139"/>
      <c r="C308" s="137"/>
      <c r="D308" s="82"/>
      <c r="E308" s="157"/>
      <c r="F308" s="158"/>
      <c r="G308" s="155"/>
      <c r="H308" s="155">
        <f t="shared" si="34"/>
        <v>0</v>
      </c>
      <c r="I308" s="155"/>
      <c r="J308" s="155"/>
      <c r="K308" s="156">
        <f t="shared" si="28"/>
        <v>0</v>
      </c>
      <c r="L308" s="158">
        <f t="shared" si="29"/>
        <v>0</v>
      </c>
      <c r="M308" s="155">
        <f t="shared" si="30"/>
        <v>0</v>
      </c>
      <c r="N308" s="155">
        <f t="shared" si="31"/>
        <v>0</v>
      </c>
      <c r="O308" s="155">
        <f t="shared" si="32"/>
        <v>0</v>
      </c>
      <c r="P308" s="156">
        <f t="shared" si="33"/>
        <v>0</v>
      </c>
      <c r="Q308" s="82"/>
    </row>
    <row r="309" spans="2:17" x14ac:dyDescent="0.3">
      <c r="B309" s="139"/>
      <c r="C309" s="137"/>
      <c r="D309" s="82"/>
      <c r="E309" s="157"/>
      <c r="F309" s="158"/>
      <c r="G309" s="155"/>
      <c r="H309" s="155">
        <f t="shared" si="34"/>
        <v>0</v>
      </c>
      <c r="I309" s="155"/>
      <c r="J309" s="155"/>
      <c r="K309" s="156">
        <f t="shared" si="28"/>
        <v>0</v>
      </c>
      <c r="L309" s="158">
        <f t="shared" si="29"/>
        <v>0</v>
      </c>
      <c r="M309" s="155">
        <f t="shared" si="30"/>
        <v>0</v>
      </c>
      <c r="N309" s="155">
        <f t="shared" si="31"/>
        <v>0</v>
      </c>
      <c r="O309" s="155">
        <f t="shared" si="32"/>
        <v>0</v>
      </c>
      <c r="P309" s="156">
        <f t="shared" si="33"/>
        <v>0</v>
      </c>
      <c r="Q309" s="82"/>
    </row>
    <row r="310" spans="2:17" x14ac:dyDescent="0.3">
      <c r="B310" s="139"/>
      <c r="C310" s="137"/>
      <c r="D310" s="82"/>
      <c r="E310" s="157"/>
      <c r="F310" s="158"/>
      <c r="G310" s="155"/>
      <c r="H310" s="155">
        <f t="shared" si="34"/>
        <v>0</v>
      </c>
      <c r="I310" s="155"/>
      <c r="J310" s="155"/>
      <c r="K310" s="156">
        <f t="shared" si="28"/>
        <v>0</v>
      </c>
      <c r="L310" s="158">
        <f t="shared" si="29"/>
        <v>0</v>
      </c>
      <c r="M310" s="155">
        <f t="shared" si="30"/>
        <v>0</v>
      </c>
      <c r="N310" s="155">
        <f t="shared" si="31"/>
        <v>0</v>
      </c>
      <c r="O310" s="155">
        <f t="shared" si="32"/>
        <v>0</v>
      </c>
      <c r="P310" s="156">
        <f t="shared" si="33"/>
        <v>0</v>
      </c>
      <c r="Q310" s="82"/>
    </row>
    <row r="311" spans="2:17" x14ac:dyDescent="0.3">
      <c r="B311" s="139"/>
      <c r="C311" s="137"/>
      <c r="D311" s="82"/>
      <c r="E311" s="157"/>
      <c r="F311" s="158"/>
      <c r="G311" s="155"/>
      <c r="H311" s="155">
        <f t="shared" si="34"/>
        <v>0</v>
      </c>
      <c r="I311" s="155"/>
      <c r="J311" s="155"/>
      <c r="K311" s="156">
        <f t="shared" si="28"/>
        <v>0</v>
      </c>
      <c r="L311" s="158">
        <f t="shared" si="29"/>
        <v>0</v>
      </c>
      <c r="M311" s="155">
        <f t="shared" si="30"/>
        <v>0</v>
      </c>
      <c r="N311" s="155">
        <f t="shared" si="31"/>
        <v>0</v>
      </c>
      <c r="O311" s="155">
        <f t="shared" si="32"/>
        <v>0</v>
      </c>
      <c r="P311" s="156">
        <f t="shared" si="33"/>
        <v>0</v>
      </c>
      <c r="Q311" s="82"/>
    </row>
    <row r="312" spans="2:17" x14ac:dyDescent="0.3">
      <c r="B312" s="139"/>
      <c r="C312" s="137"/>
      <c r="D312" s="82"/>
      <c r="E312" s="157"/>
      <c r="F312" s="158"/>
      <c r="G312" s="155"/>
      <c r="H312" s="155">
        <f t="shared" si="34"/>
        <v>0</v>
      </c>
      <c r="I312" s="155"/>
      <c r="J312" s="155"/>
      <c r="K312" s="156">
        <f t="shared" si="28"/>
        <v>0</v>
      </c>
      <c r="L312" s="158">
        <f t="shared" si="29"/>
        <v>0</v>
      </c>
      <c r="M312" s="155">
        <f t="shared" si="30"/>
        <v>0</v>
      </c>
      <c r="N312" s="155">
        <f t="shared" si="31"/>
        <v>0</v>
      </c>
      <c r="O312" s="155">
        <f t="shared" si="32"/>
        <v>0</v>
      </c>
      <c r="P312" s="156">
        <f t="shared" si="33"/>
        <v>0</v>
      </c>
      <c r="Q312" s="82"/>
    </row>
    <row r="313" spans="2:17" x14ac:dyDescent="0.3">
      <c r="B313" s="139"/>
      <c r="C313" s="137"/>
      <c r="D313" s="82"/>
      <c r="E313" s="157"/>
      <c r="F313" s="158"/>
      <c r="G313" s="155"/>
      <c r="H313" s="155">
        <f t="shared" si="34"/>
        <v>0</v>
      </c>
      <c r="I313" s="155"/>
      <c r="J313" s="155"/>
      <c r="K313" s="156">
        <f t="shared" si="28"/>
        <v>0</v>
      </c>
      <c r="L313" s="158">
        <f t="shared" si="29"/>
        <v>0</v>
      </c>
      <c r="M313" s="155">
        <f t="shared" si="30"/>
        <v>0</v>
      </c>
      <c r="N313" s="155">
        <f t="shared" si="31"/>
        <v>0</v>
      </c>
      <c r="O313" s="155">
        <f t="shared" si="32"/>
        <v>0</v>
      </c>
      <c r="P313" s="156">
        <f t="shared" si="33"/>
        <v>0</v>
      </c>
      <c r="Q313" s="82"/>
    </row>
    <row r="314" spans="2:17" x14ac:dyDescent="0.3">
      <c r="B314" s="139"/>
      <c r="C314" s="137"/>
      <c r="D314" s="82"/>
      <c r="E314" s="157"/>
      <c r="F314" s="158"/>
      <c r="G314" s="155"/>
      <c r="H314" s="155">
        <f t="shared" si="34"/>
        <v>0</v>
      </c>
      <c r="I314" s="155"/>
      <c r="J314" s="155"/>
      <c r="K314" s="156">
        <f t="shared" si="28"/>
        <v>0</v>
      </c>
      <c r="L314" s="158">
        <f t="shared" si="29"/>
        <v>0</v>
      </c>
      <c r="M314" s="155">
        <f t="shared" si="30"/>
        <v>0</v>
      </c>
      <c r="N314" s="155">
        <f t="shared" si="31"/>
        <v>0</v>
      </c>
      <c r="O314" s="155">
        <f t="shared" si="32"/>
        <v>0</v>
      </c>
      <c r="P314" s="156">
        <f t="shared" si="33"/>
        <v>0</v>
      </c>
      <c r="Q314" s="82"/>
    </row>
    <row r="315" spans="2:17" x14ac:dyDescent="0.3">
      <c r="B315" s="139"/>
      <c r="C315" s="137"/>
      <c r="D315" s="82"/>
      <c r="E315" s="157"/>
      <c r="F315" s="158"/>
      <c r="G315" s="155"/>
      <c r="H315" s="155">
        <f t="shared" si="34"/>
        <v>0</v>
      </c>
      <c r="I315" s="155"/>
      <c r="J315" s="155"/>
      <c r="K315" s="156">
        <f t="shared" si="28"/>
        <v>0</v>
      </c>
      <c r="L315" s="158">
        <f t="shared" si="29"/>
        <v>0</v>
      </c>
      <c r="M315" s="155">
        <f t="shared" si="30"/>
        <v>0</v>
      </c>
      <c r="N315" s="155">
        <f t="shared" si="31"/>
        <v>0</v>
      </c>
      <c r="O315" s="155">
        <f t="shared" si="32"/>
        <v>0</v>
      </c>
      <c r="P315" s="156">
        <f t="shared" si="33"/>
        <v>0</v>
      </c>
      <c r="Q315" s="82"/>
    </row>
    <row r="316" spans="2:17" x14ac:dyDescent="0.3">
      <c r="B316" s="139"/>
      <c r="C316" s="137"/>
      <c r="D316" s="82"/>
      <c r="E316" s="157"/>
      <c r="F316" s="158"/>
      <c r="G316" s="155"/>
      <c r="H316" s="155">
        <f t="shared" si="34"/>
        <v>0</v>
      </c>
      <c r="I316" s="155"/>
      <c r="J316" s="155"/>
      <c r="K316" s="156">
        <f t="shared" si="28"/>
        <v>0</v>
      </c>
      <c r="L316" s="158">
        <f t="shared" si="29"/>
        <v>0</v>
      </c>
      <c r="M316" s="155">
        <f t="shared" si="30"/>
        <v>0</v>
      </c>
      <c r="N316" s="155">
        <f t="shared" si="31"/>
        <v>0</v>
      </c>
      <c r="O316" s="155">
        <f t="shared" si="32"/>
        <v>0</v>
      </c>
      <c r="P316" s="156">
        <f t="shared" si="33"/>
        <v>0</v>
      </c>
      <c r="Q316" s="82"/>
    </row>
    <row r="317" spans="2:17" x14ac:dyDescent="0.3">
      <c r="B317" s="139"/>
      <c r="C317" s="137"/>
      <c r="D317" s="82"/>
      <c r="E317" s="157"/>
      <c r="F317" s="158"/>
      <c r="G317" s="155"/>
      <c r="H317" s="155">
        <f t="shared" si="34"/>
        <v>0</v>
      </c>
      <c r="I317" s="155"/>
      <c r="J317" s="155"/>
      <c r="K317" s="156">
        <f t="shared" si="28"/>
        <v>0</v>
      </c>
      <c r="L317" s="158">
        <f t="shared" si="29"/>
        <v>0</v>
      </c>
      <c r="M317" s="155">
        <f t="shared" si="30"/>
        <v>0</v>
      </c>
      <c r="N317" s="155">
        <f t="shared" si="31"/>
        <v>0</v>
      </c>
      <c r="O317" s="155">
        <f t="shared" si="32"/>
        <v>0</v>
      </c>
      <c r="P317" s="156">
        <f t="shared" si="33"/>
        <v>0</v>
      </c>
      <c r="Q317" s="82"/>
    </row>
    <row r="318" spans="2:17" x14ac:dyDescent="0.3">
      <c r="B318" s="139"/>
      <c r="C318" s="137"/>
      <c r="D318" s="82"/>
      <c r="E318" s="157"/>
      <c r="F318" s="158"/>
      <c r="G318" s="155"/>
      <c r="H318" s="155">
        <f t="shared" si="34"/>
        <v>0</v>
      </c>
      <c r="I318" s="155"/>
      <c r="J318" s="155"/>
      <c r="K318" s="156">
        <f t="shared" si="28"/>
        <v>0</v>
      </c>
      <c r="L318" s="158">
        <f t="shared" si="29"/>
        <v>0</v>
      </c>
      <c r="M318" s="155">
        <f t="shared" si="30"/>
        <v>0</v>
      </c>
      <c r="N318" s="155">
        <f t="shared" si="31"/>
        <v>0</v>
      </c>
      <c r="O318" s="155">
        <f t="shared" si="32"/>
        <v>0</v>
      </c>
      <c r="P318" s="156">
        <f t="shared" si="33"/>
        <v>0</v>
      </c>
      <c r="Q318" s="82"/>
    </row>
    <row r="319" spans="2:17" x14ac:dyDescent="0.3">
      <c r="B319" s="139"/>
      <c r="C319" s="137"/>
      <c r="D319" s="82"/>
      <c r="E319" s="157"/>
      <c r="F319" s="158"/>
      <c r="G319" s="155"/>
      <c r="H319" s="155">
        <f t="shared" si="34"/>
        <v>0</v>
      </c>
      <c r="I319" s="155"/>
      <c r="J319" s="155"/>
      <c r="K319" s="156">
        <f t="shared" si="28"/>
        <v>0</v>
      </c>
      <c r="L319" s="158">
        <f t="shared" si="29"/>
        <v>0</v>
      </c>
      <c r="M319" s="155">
        <f t="shared" si="30"/>
        <v>0</v>
      </c>
      <c r="N319" s="155">
        <f t="shared" si="31"/>
        <v>0</v>
      </c>
      <c r="O319" s="155">
        <f t="shared" si="32"/>
        <v>0</v>
      </c>
      <c r="P319" s="156">
        <f t="shared" si="33"/>
        <v>0</v>
      </c>
      <c r="Q319" s="82"/>
    </row>
    <row r="320" spans="2:17" x14ac:dyDescent="0.3">
      <c r="B320" s="139"/>
      <c r="C320" s="137"/>
      <c r="D320" s="82"/>
      <c r="E320" s="157"/>
      <c r="F320" s="158"/>
      <c r="G320" s="155"/>
      <c r="H320" s="155">
        <f t="shared" si="34"/>
        <v>0</v>
      </c>
      <c r="I320" s="155"/>
      <c r="J320" s="155"/>
      <c r="K320" s="156">
        <f t="shared" si="28"/>
        <v>0</v>
      </c>
      <c r="L320" s="158">
        <f t="shared" si="29"/>
        <v>0</v>
      </c>
      <c r="M320" s="155">
        <f t="shared" si="30"/>
        <v>0</v>
      </c>
      <c r="N320" s="155">
        <f t="shared" si="31"/>
        <v>0</v>
      </c>
      <c r="O320" s="155">
        <f t="shared" si="32"/>
        <v>0</v>
      </c>
      <c r="P320" s="156">
        <f t="shared" si="33"/>
        <v>0</v>
      </c>
      <c r="Q320" s="82"/>
    </row>
    <row r="321" spans="2:17" x14ac:dyDescent="0.3">
      <c r="B321" s="139"/>
      <c r="C321" s="137"/>
      <c r="D321" s="82"/>
      <c r="E321" s="157"/>
      <c r="F321" s="158"/>
      <c r="G321" s="155"/>
      <c r="H321" s="155">
        <f t="shared" si="34"/>
        <v>0</v>
      </c>
      <c r="I321" s="155"/>
      <c r="J321" s="155"/>
      <c r="K321" s="156">
        <f t="shared" si="28"/>
        <v>0</v>
      </c>
      <c r="L321" s="158">
        <f t="shared" si="29"/>
        <v>0</v>
      </c>
      <c r="M321" s="155">
        <f t="shared" si="30"/>
        <v>0</v>
      </c>
      <c r="N321" s="155">
        <f t="shared" si="31"/>
        <v>0</v>
      </c>
      <c r="O321" s="155">
        <f t="shared" si="32"/>
        <v>0</v>
      </c>
      <c r="P321" s="156">
        <f t="shared" si="33"/>
        <v>0</v>
      </c>
      <c r="Q321" s="82"/>
    </row>
    <row r="322" spans="2:17" x14ac:dyDescent="0.3">
      <c r="B322" s="139"/>
      <c r="C322" s="137"/>
      <c r="D322" s="82"/>
      <c r="E322" s="157"/>
      <c r="F322" s="158"/>
      <c r="G322" s="155"/>
      <c r="H322" s="155">
        <f t="shared" si="34"/>
        <v>0</v>
      </c>
      <c r="I322" s="155"/>
      <c r="J322" s="155"/>
      <c r="K322" s="156">
        <f t="shared" si="28"/>
        <v>0</v>
      </c>
      <c r="L322" s="158">
        <f t="shared" si="29"/>
        <v>0</v>
      </c>
      <c r="M322" s="155">
        <f t="shared" si="30"/>
        <v>0</v>
      </c>
      <c r="N322" s="155">
        <f t="shared" si="31"/>
        <v>0</v>
      </c>
      <c r="O322" s="155">
        <f t="shared" si="32"/>
        <v>0</v>
      </c>
      <c r="P322" s="156">
        <f t="shared" si="33"/>
        <v>0</v>
      </c>
      <c r="Q322" s="82"/>
    </row>
    <row r="323" spans="2:17" x14ac:dyDescent="0.3">
      <c r="B323" s="139"/>
      <c r="C323" s="137"/>
      <c r="D323" s="82"/>
      <c r="E323" s="157"/>
      <c r="F323" s="158"/>
      <c r="G323" s="155"/>
      <c r="H323" s="155">
        <f t="shared" si="34"/>
        <v>0</v>
      </c>
      <c r="I323" s="155"/>
      <c r="J323" s="155"/>
      <c r="K323" s="156">
        <f t="shared" si="28"/>
        <v>0</v>
      </c>
      <c r="L323" s="158">
        <f t="shared" si="29"/>
        <v>0</v>
      </c>
      <c r="M323" s="155">
        <f t="shared" si="30"/>
        <v>0</v>
      </c>
      <c r="N323" s="155">
        <f t="shared" si="31"/>
        <v>0</v>
      </c>
      <c r="O323" s="155">
        <f t="shared" si="32"/>
        <v>0</v>
      </c>
      <c r="P323" s="156">
        <f t="shared" si="33"/>
        <v>0</v>
      </c>
      <c r="Q323" s="82"/>
    </row>
    <row r="324" spans="2:17" x14ac:dyDescent="0.3">
      <c r="B324" s="139"/>
      <c r="C324" s="137"/>
      <c r="D324" s="82"/>
      <c r="E324" s="157"/>
      <c r="F324" s="158"/>
      <c r="G324" s="155"/>
      <c r="H324" s="155">
        <f t="shared" si="34"/>
        <v>0</v>
      </c>
      <c r="I324" s="155"/>
      <c r="J324" s="155"/>
      <c r="K324" s="156">
        <f t="shared" si="28"/>
        <v>0</v>
      </c>
      <c r="L324" s="158">
        <f t="shared" si="29"/>
        <v>0</v>
      </c>
      <c r="M324" s="155">
        <f t="shared" si="30"/>
        <v>0</v>
      </c>
      <c r="N324" s="155">
        <f t="shared" si="31"/>
        <v>0</v>
      </c>
      <c r="O324" s="155">
        <f t="shared" si="32"/>
        <v>0</v>
      </c>
      <c r="P324" s="156">
        <f t="shared" si="33"/>
        <v>0</v>
      </c>
      <c r="Q324" s="82"/>
    </row>
    <row r="325" spans="2:17" x14ac:dyDescent="0.3">
      <c r="B325" s="139"/>
      <c r="C325" s="137"/>
      <c r="D325" s="82"/>
      <c r="E325" s="157"/>
      <c r="F325" s="158"/>
      <c r="G325" s="155"/>
      <c r="H325" s="155">
        <f t="shared" si="34"/>
        <v>0</v>
      </c>
      <c r="I325" s="155"/>
      <c r="J325" s="155"/>
      <c r="K325" s="156">
        <f t="shared" si="28"/>
        <v>0</v>
      </c>
      <c r="L325" s="158">
        <f t="shared" si="29"/>
        <v>0</v>
      </c>
      <c r="M325" s="155">
        <f t="shared" si="30"/>
        <v>0</v>
      </c>
      <c r="N325" s="155">
        <f t="shared" si="31"/>
        <v>0</v>
      </c>
      <c r="O325" s="155">
        <f t="shared" si="32"/>
        <v>0</v>
      </c>
      <c r="P325" s="156">
        <f t="shared" si="33"/>
        <v>0</v>
      </c>
      <c r="Q325" s="82"/>
    </row>
    <row r="326" spans="2:17" x14ac:dyDescent="0.3">
      <c r="B326" s="139"/>
      <c r="C326" s="137"/>
      <c r="D326" s="82"/>
      <c r="E326" s="157"/>
      <c r="F326" s="158"/>
      <c r="G326" s="155"/>
      <c r="H326" s="155">
        <f t="shared" si="34"/>
        <v>0</v>
      </c>
      <c r="I326" s="155"/>
      <c r="J326" s="155"/>
      <c r="K326" s="156">
        <f t="shared" si="28"/>
        <v>0</v>
      </c>
      <c r="L326" s="158">
        <f t="shared" si="29"/>
        <v>0</v>
      </c>
      <c r="M326" s="155">
        <f t="shared" si="30"/>
        <v>0</v>
      </c>
      <c r="N326" s="155">
        <f t="shared" si="31"/>
        <v>0</v>
      </c>
      <c r="O326" s="155">
        <f t="shared" si="32"/>
        <v>0</v>
      </c>
      <c r="P326" s="156">
        <f t="shared" si="33"/>
        <v>0</v>
      </c>
      <c r="Q326" s="82"/>
    </row>
    <row r="327" spans="2:17" x14ac:dyDescent="0.3">
      <c r="B327" s="139"/>
      <c r="C327" s="137"/>
      <c r="D327" s="82"/>
      <c r="E327" s="157"/>
      <c r="F327" s="158"/>
      <c r="G327" s="155"/>
      <c r="H327" s="155">
        <f t="shared" si="34"/>
        <v>0</v>
      </c>
      <c r="I327" s="155"/>
      <c r="J327" s="155"/>
      <c r="K327" s="156">
        <f t="shared" si="28"/>
        <v>0</v>
      </c>
      <c r="L327" s="158">
        <f t="shared" si="29"/>
        <v>0</v>
      </c>
      <c r="M327" s="155">
        <f t="shared" si="30"/>
        <v>0</v>
      </c>
      <c r="N327" s="155">
        <f t="shared" si="31"/>
        <v>0</v>
      </c>
      <c r="O327" s="155">
        <f t="shared" si="32"/>
        <v>0</v>
      </c>
      <c r="P327" s="156">
        <f t="shared" si="33"/>
        <v>0</v>
      </c>
      <c r="Q327" s="82"/>
    </row>
    <row r="328" spans="2:17" x14ac:dyDescent="0.3">
      <c r="B328" s="139"/>
      <c r="C328" s="137"/>
      <c r="D328" s="82"/>
      <c r="E328" s="157"/>
      <c r="F328" s="158"/>
      <c r="G328" s="155"/>
      <c r="H328" s="155">
        <f t="shared" si="34"/>
        <v>0</v>
      </c>
      <c r="I328" s="155"/>
      <c r="J328" s="155"/>
      <c r="K328" s="156">
        <f t="shared" si="28"/>
        <v>0</v>
      </c>
      <c r="L328" s="158">
        <f t="shared" si="29"/>
        <v>0</v>
      </c>
      <c r="M328" s="155">
        <f t="shared" si="30"/>
        <v>0</v>
      </c>
      <c r="N328" s="155">
        <f t="shared" si="31"/>
        <v>0</v>
      </c>
      <c r="O328" s="155">
        <f t="shared" si="32"/>
        <v>0</v>
      </c>
      <c r="P328" s="156">
        <f t="shared" si="33"/>
        <v>0</v>
      </c>
      <c r="Q328" s="82"/>
    </row>
    <row r="329" spans="2:17" x14ac:dyDescent="0.3">
      <c r="B329" s="139"/>
      <c r="C329" s="137"/>
      <c r="D329" s="82"/>
      <c r="E329" s="157"/>
      <c r="F329" s="158"/>
      <c r="G329" s="155"/>
      <c r="H329" s="155">
        <f t="shared" si="34"/>
        <v>0</v>
      </c>
      <c r="I329" s="155"/>
      <c r="J329" s="155"/>
      <c r="K329" s="156">
        <f t="shared" si="28"/>
        <v>0</v>
      </c>
      <c r="L329" s="158">
        <f t="shared" si="29"/>
        <v>0</v>
      </c>
      <c r="M329" s="155">
        <f t="shared" si="30"/>
        <v>0</v>
      </c>
      <c r="N329" s="155">
        <f t="shared" si="31"/>
        <v>0</v>
      </c>
      <c r="O329" s="155">
        <f t="shared" si="32"/>
        <v>0</v>
      </c>
      <c r="P329" s="156">
        <f t="shared" si="33"/>
        <v>0</v>
      </c>
      <c r="Q329" s="82"/>
    </row>
    <row r="330" spans="2:17" x14ac:dyDescent="0.3">
      <c r="B330" s="139"/>
      <c r="C330" s="137"/>
      <c r="D330" s="82"/>
      <c r="E330" s="157"/>
      <c r="F330" s="158"/>
      <c r="G330" s="155"/>
      <c r="H330" s="155">
        <f t="shared" si="34"/>
        <v>0</v>
      </c>
      <c r="I330" s="155"/>
      <c r="J330" s="155"/>
      <c r="K330" s="156">
        <f t="shared" si="28"/>
        <v>0</v>
      </c>
      <c r="L330" s="158">
        <f t="shared" si="29"/>
        <v>0</v>
      </c>
      <c r="M330" s="155">
        <f t="shared" si="30"/>
        <v>0</v>
      </c>
      <c r="N330" s="155">
        <f t="shared" si="31"/>
        <v>0</v>
      </c>
      <c r="O330" s="155">
        <f t="shared" si="32"/>
        <v>0</v>
      </c>
      <c r="P330" s="156">
        <f t="shared" si="33"/>
        <v>0</v>
      </c>
      <c r="Q330" s="82"/>
    </row>
    <row r="331" spans="2:17" x14ac:dyDescent="0.3">
      <c r="B331" s="139"/>
      <c r="C331" s="137"/>
      <c r="D331" s="82"/>
      <c r="E331" s="157"/>
      <c r="F331" s="158"/>
      <c r="G331" s="155"/>
      <c r="H331" s="155">
        <f t="shared" si="34"/>
        <v>0</v>
      </c>
      <c r="I331" s="155"/>
      <c r="J331" s="155"/>
      <c r="K331" s="156">
        <f t="shared" si="28"/>
        <v>0</v>
      </c>
      <c r="L331" s="158">
        <f t="shared" si="29"/>
        <v>0</v>
      </c>
      <c r="M331" s="155">
        <f t="shared" si="30"/>
        <v>0</v>
      </c>
      <c r="N331" s="155">
        <f t="shared" si="31"/>
        <v>0</v>
      </c>
      <c r="O331" s="155">
        <f t="shared" si="32"/>
        <v>0</v>
      </c>
      <c r="P331" s="156">
        <f t="shared" si="33"/>
        <v>0</v>
      </c>
      <c r="Q331" s="82"/>
    </row>
    <row r="332" spans="2:17" x14ac:dyDescent="0.3">
      <c r="B332" s="139"/>
      <c r="C332" s="137"/>
      <c r="D332" s="82"/>
      <c r="E332" s="157"/>
      <c r="F332" s="158"/>
      <c r="G332" s="155"/>
      <c r="H332" s="155">
        <f t="shared" si="34"/>
        <v>0</v>
      </c>
      <c r="I332" s="155"/>
      <c r="J332" s="155"/>
      <c r="K332" s="156">
        <f t="shared" ref="K332:K395" si="35">SUM(H332:J332)</f>
        <v>0</v>
      </c>
      <c r="L332" s="158">
        <f t="shared" ref="L332:L395" si="36">ROUND(E332*F332,2)</f>
        <v>0</v>
      </c>
      <c r="M332" s="155">
        <f t="shared" ref="M332:M395" si="37">ROUND(H332*E332,2)</f>
        <v>0</v>
      </c>
      <c r="N332" s="155">
        <f t="shared" ref="N332:N395" si="38">ROUND(I332*E332,2)</f>
        <v>0</v>
      </c>
      <c r="O332" s="155">
        <f t="shared" ref="O332:O395" si="39">ROUND(J332*E332,2)</f>
        <v>0</v>
      </c>
      <c r="P332" s="156">
        <f t="shared" ref="P332:P395" si="40">SUM(M332:O332)</f>
        <v>0</v>
      </c>
      <c r="Q332" s="82"/>
    </row>
    <row r="333" spans="2:17" x14ac:dyDescent="0.3">
      <c r="B333" s="139"/>
      <c r="C333" s="137"/>
      <c r="D333" s="82"/>
      <c r="E333" s="157"/>
      <c r="F333" s="158"/>
      <c r="G333" s="155"/>
      <c r="H333" s="155">
        <f t="shared" ref="H333:H396" si="41">ROUND(F333*G333,2)</f>
        <v>0</v>
      </c>
      <c r="I333" s="155"/>
      <c r="J333" s="155"/>
      <c r="K333" s="156">
        <f t="shared" si="35"/>
        <v>0</v>
      </c>
      <c r="L333" s="158">
        <f t="shared" si="36"/>
        <v>0</v>
      </c>
      <c r="M333" s="155">
        <f t="shared" si="37"/>
        <v>0</v>
      </c>
      <c r="N333" s="155">
        <f t="shared" si="38"/>
        <v>0</v>
      </c>
      <c r="O333" s="155">
        <f t="shared" si="39"/>
        <v>0</v>
      </c>
      <c r="P333" s="156">
        <f t="shared" si="40"/>
        <v>0</v>
      </c>
      <c r="Q333" s="82"/>
    </row>
    <row r="334" spans="2:17" x14ac:dyDescent="0.3">
      <c r="B334" s="139"/>
      <c r="C334" s="137"/>
      <c r="D334" s="82"/>
      <c r="E334" s="157"/>
      <c r="F334" s="158"/>
      <c r="G334" s="155"/>
      <c r="H334" s="155">
        <f t="shared" si="41"/>
        <v>0</v>
      </c>
      <c r="I334" s="155"/>
      <c r="J334" s="155"/>
      <c r="K334" s="156">
        <f t="shared" si="35"/>
        <v>0</v>
      </c>
      <c r="L334" s="158">
        <f t="shared" si="36"/>
        <v>0</v>
      </c>
      <c r="M334" s="155">
        <f t="shared" si="37"/>
        <v>0</v>
      </c>
      <c r="N334" s="155">
        <f t="shared" si="38"/>
        <v>0</v>
      </c>
      <c r="O334" s="155">
        <f t="shared" si="39"/>
        <v>0</v>
      </c>
      <c r="P334" s="156">
        <f t="shared" si="40"/>
        <v>0</v>
      </c>
      <c r="Q334" s="82"/>
    </row>
    <row r="335" spans="2:17" x14ac:dyDescent="0.3">
      <c r="B335" s="139"/>
      <c r="C335" s="137"/>
      <c r="D335" s="82"/>
      <c r="E335" s="157"/>
      <c r="F335" s="158"/>
      <c r="G335" s="155"/>
      <c r="H335" s="155">
        <f t="shared" si="41"/>
        <v>0</v>
      </c>
      <c r="I335" s="155"/>
      <c r="J335" s="155"/>
      <c r="K335" s="156">
        <f t="shared" si="35"/>
        <v>0</v>
      </c>
      <c r="L335" s="158">
        <f t="shared" si="36"/>
        <v>0</v>
      </c>
      <c r="M335" s="155">
        <f t="shared" si="37"/>
        <v>0</v>
      </c>
      <c r="N335" s="155">
        <f t="shared" si="38"/>
        <v>0</v>
      </c>
      <c r="O335" s="155">
        <f t="shared" si="39"/>
        <v>0</v>
      </c>
      <c r="P335" s="156">
        <f t="shared" si="40"/>
        <v>0</v>
      </c>
      <c r="Q335" s="82"/>
    </row>
    <row r="336" spans="2:17" x14ac:dyDescent="0.3">
      <c r="B336" s="139"/>
      <c r="C336" s="137"/>
      <c r="D336" s="82"/>
      <c r="E336" s="157"/>
      <c r="F336" s="158"/>
      <c r="G336" s="155"/>
      <c r="H336" s="155">
        <f t="shared" si="41"/>
        <v>0</v>
      </c>
      <c r="I336" s="155"/>
      <c r="J336" s="155"/>
      <c r="K336" s="156">
        <f t="shared" si="35"/>
        <v>0</v>
      </c>
      <c r="L336" s="158">
        <f t="shared" si="36"/>
        <v>0</v>
      </c>
      <c r="M336" s="155">
        <f t="shared" si="37"/>
        <v>0</v>
      </c>
      <c r="N336" s="155">
        <f t="shared" si="38"/>
        <v>0</v>
      </c>
      <c r="O336" s="155">
        <f t="shared" si="39"/>
        <v>0</v>
      </c>
      <c r="P336" s="156">
        <f t="shared" si="40"/>
        <v>0</v>
      </c>
      <c r="Q336" s="82"/>
    </row>
    <row r="337" spans="2:17" x14ac:dyDescent="0.3">
      <c r="B337" s="139"/>
      <c r="C337" s="137"/>
      <c r="D337" s="82"/>
      <c r="E337" s="157"/>
      <c r="F337" s="158"/>
      <c r="G337" s="155"/>
      <c r="H337" s="155">
        <f t="shared" si="41"/>
        <v>0</v>
      </c>
      <c r="I337" s="155"/>
      <c r="J337" s="155"/>
      <c r="K337" s="156">
        <f t="shared" si="35"/>
        <v>0</v>
      </c>
      <c r="L337" s="158">
        <f t="shared" si="36"/>
        <v>0</v>
      </c>
      <c r="M337" s="155">
        <f t="shared" si="37"/>
        <v>0</v>
      </c>
      <c r="N337" s="155">
        <f t="shared" si="38"/>
        <v>0</v>
      </c>
      <c r="O337" s="155">
        <f t="shared" si="39"/>
        <v>0</v>
      </c>
      <c r="P337" s="156">
        <f t="shared" si="40"/>
        <v>0</v>
      </c>
      <c r="Q337" s="82"/>
    </row>
    <row r="338" spans="2:17" x14ac:dyDescent="0.3">
      <c r="B338" s="139"/>
      <c r="C338" s="137"/>
      <c r="D338" s="82"/>
      <c r="E338" s="157"/>
      <c r="F338" s="158"/>
      <c r="G338" s="155"/>
      <c r="H338" s="155">
        <f t="shared" si="41"/>
        <v>0</v>
      </c>
      <c r="I338" s="155"/>
      <c r="J338" s="155"/>
      <c r="K338" s="156">
        <f t="shared" si="35"/>
        <v>0</v>
      </c>
      <c r="L338" s="158">
        <f t="shared" si="36"/>
        <v>0</v>
      </c>
      <c r="M338" s="155">
        <f t="shared" si="37"/>
        <v>0</v>
      </c>
      <c r="N338" s="155">
        <f t="shared" si="38"/>
        <v>0</v>
      </c>
      <c r="O338" s="155">
        <f t="shared" si="39"/>
        <v>0</v>
      </c>
      <c r="P338" s="156">
        <f t="shared" si="40"/>
        <v>0</v>
      </c>
      <c r="Q338" s="82"/>
    </row>
    <row r="339" spans="2:17" x14ac:dyDescent="0.3">
      <c r="B339" s="139"/>
      <c r="C339" s="137"/>
      <c r="D339" s="82"/>
      <c r="E339" s="157"/>
      <c r="F339" s="158"/>
      <c r="G339" s="155"/>
      <c r="H339" s="155">
        <f t="shared" si="41"/>
        <v>0</v>
      </c>
      <c r="I339" s="155"/>
      <c r="J339" s="155"/>
      <c r="K339" s="156">
        <f t="shared" si="35"/>
        <v>0</v>
      </c>
      <c r="L339" s="158">
        <f t="shared" si="36"/>
        <v>0</v>
      </c>
      <c r="M339" s="155">
        <f t="shared" si="37"/>
        <v>0</v>
      </c>
      <c r="N339" s="155">
        <f t="shared" si="38"/>
        <v>0</v>
      </c>
      <c r="O339" s="155">
        <f t="shared" si="39"/>
        <v>0</v>
      </c>
      <c r="P339" s="156">
        <f t="shared" si="40"/>
        <v>0</v>
      </c>
      <c r="Q339" s="82"/>
    </row>
    <row r="340" spans="2:17" x14ac:dyDescent="0.3">
      <c r="B340" s="139"/>
      <c r="C340" s="137"/>
      <c r="D340" s="82"/>
      <c r="E340" s="157"/>
      <c r="F340" s="158"/>
      <c r="G340" s="155"/>
      <c r="H340" s="155">
        <f t="shared" si="41"/>
        <v>0</v>
      </c>
      <c r="I340" s="155"/>
      <c r="J340" s="155"/>
      <c r="K340" s="156">
        <f t="shared" si="35"/>
        <v>0</v>
      </c>
      <c r="L340" s="158">
        <f t="shared" si="36"/>
        <v>0</v>
      </c>
      <c r="M340" s="155">
        <f t="shared" si="37"/>
        <v>0</v>
      </c>
      <c r="N340" s="155">
        <f t="shared" si="38"/>
        <v>0</v>
      </c>
      <c r="O340" s="155">
        <f t="shared" si="39"/>
        <v>0</v>
      </c>
      <c r="P340" s="156">
        <f t="shared" si="40"/>
        <v>0</v>
      </c>
      <c r="Q340" s="82"/>
    </row>
    <row r="341" spans="2:17" x14ac:dyDescent="0.3">
      <c r="B341" s="139"/>
      <c r="C341" s="137"/>
      <c r="D341" s="82"/>
      <c r="E341" s="157"/>
      <c r="F341" s="158"/>
      <c r="G341" s="155"/>
      <c r="H341" s="155">
        <f t="shared" si="41"/>
        <v>0</v>
      </c>
      <c r="I341" s="155"/>
      <c r="J341" s="155"/>
      <c r="K341" s="156">
        <f t="shared" si="35"/>
        <v>0</v>
      </c>
      <c r="L341" s="158">
        <f t="shared" si="36"/>
        <v>0</v>
      </c>
      <c r="M341" s="155">
        <f t="shared" si="37"/>
        <v>0</v>
      </c>
      <c r="N341" s="155">
        <f t="shared" si="38"/>
        <v>0</v>
      </c>
      <c r="O341" s="155">
        <f t="shared" si="39"/>
        <v>0</v>
      </c>
      <c r="P341" s="156">
        <f t="shared" si="40"/>
        <v>0</v>
      </c>
      <c r="Q341" s="82"/>
    </row>
    <row r="342" spans="2:17" x14ac:dyDescent="0.3">
      <c r="B342" s="139"/>
      <c r="C342" s="137"/>
      <c r="D342" s="82"/>
      <c r="E342" s="157"/>
      <c r="F342" s="158"/>
      <c r="G342" s="155"/>
      <c r="H342" s="155">
        <f t="shared" si="41"/>
        <v>0</v>
      </c>
      <c r="I342" s="155"/>
      <c r="J342" s="155"/>
      <c r="K342" s="156">
        <f t="shared" si="35"/>
        <v>0</v>
      </c>
      <c r="L342" s="158">
        <f t="shared" si="36"/>
        <v>0</v>
      </c>
      <c r="M342" s="155">
        <f t="shared" si="37"/>
        <v>0</v>
      </c>
      <c r="N342" s="155">
        <f t="shared" si="38"/>
        <v>0</v>
      </c>
      <c r="O342" s="155">
        <f t="shared" si="39"/>
        <v>0</v>
      </c>
      <c r="P342" s="156">
        <f t="shared" si="40"/>
        <v>0</v>
      </c>
      <c r="Q342" s="82"/>
    </row>
    <row r="343" spans="2:17" x14ac:dyDescent="0.3">
      <c r="B343" s="139"/>
      <c r="C343" s="137"/>
      <c r="D343" s="82"/>
      <c r="E343" s="157"/>
      <c r="F343" s="158"/>
      <c r="G343" s="155"/>
      <c r="H343" s="155">
        <f t="shared" si="41"/>
        <v>0</v>
      </c>
      <c r="I343" s="155"/>
      <c r="J343" s="155"/>
      <c r="K343" s="156">
        <f t="shared" si="35"/>
        <v>0</v>
      </c>
      <c r="L343" s="158">
        <f t="shared" si="36"/>
        <v>0</v>
      </c>
      <c r="M343" s="155">
        <f t="shared" si="37"/>
        <v>0</v>
      </c>
      <c r="N343" s="155">
        <f t="shared" si="38"/>
        <v>0</v>
      </c>
      <c r="O343" s="155">
        <f t="shared" si="39"/>
        <v>0</v>
      </c>
      <c r="P343" s="156">
        <f t="shared" si="40"/>
        <v>0</v>
      </c>
      <c r="Q343" s="82"/>
    </row>
    <row r="344" spans="2:17" x14ac:dyDescent="0.3">
      <c r="B344" s="139"/>
      <c r="C344" s="137"/>
      <c r="D344" s="82"/>
      <c r="E344" s="157"/>
      <c r="F344" s="158"/>
      <c r="G344" s="155"/>
      <c r="H344" s="155">
        <f t="shared" si="41"/>
        <v>0</v>
      </c>
      <c r="I344" s="155"/>
      <c r="J344" s="155"/>
      <c r="K344" s="156">
        <f t="shared" si="35"/>
        <v>0</v>
      </c>
      <c r="L344" s="158">
        <f t="shared" si="36"/>
        <v>0</v>
      </c>
      <c r="M344" s="155">
        <f t="shared" si="37"/>
        <v>0</v>
      </c>
      <c r="N344" s="155">
        <f t="shared" si="38"/>
        <v>0</v>
      </c>
      <c r="O344" s="155">
        <f t="shared" si="39"/>
        <v>0</v>
      </c>
      <c r="P344" s="156">
        <f t="shared" si="40"/>
        <v>0</v>
      </c>
      <c r="Q344" s="82"/>
    </row>
    <row r="345" spans="2:17" x14ac:dyDescent="0.3">
      <c r="B345" s="139"/>
      <c r="C345" s="137"/>
      <c r="D345" s="82"/>
      <c r="E345" s="157"/>
      <c r="F345" s="158"/>
      <c r="G345" s="155"/>
      <c r="H345" s="155">
        <f t="shared" si="41"/>
        <v>0</v>
      </c>
      <c r="I345" s="155"/>
      <c r="J345" s="155"/>
      <c r="K345" s="156">
        <f t="shared" si="35"/>
        <v>0</v>
      </c>
      <c r="L345" s="158">
        <f t="shared" si="36"/>
        <v>0</v>
      </c>
      <c r="M345" s="155">
        <f t="shared" si="37"/>
        <v>0</v>
      </c>
      <c r="N345" s="155">
        <f t="shared" si="38"/>
        <v>0</v>
      </c>
      <c r="O345" s="155">
        <f t="shared" si="39"/>
        <v>0</v>
      </c>
      <c r="P345" s="156">
        <f t="shared" si="40"/>
        <v>0</v>
      </c>
      <c r="Q345" s="82"/>
    </row>
    <row r="346" spans="2:17" x14ac:dyDescent="0.3">
      <c r="B346" s="139"/>
      <c r="C346" s="137"/>
      <c r="D346" s="82"/>
      <c r="E346" s="157"/>
      <c r="F346" s="158"/>
      <c r="G346" s="155"/>
      <c r="H346" s="155">
        <f t="shared" si="41"/>
        <v>0</v>
      </c>
      <c r="I346" s="155"/>
      <c r="J346" s="155"/>
      <c r="K346" s="156">
        <f t="shared" si="35"/>
        <v>0</v>
      </c>
      <c r="L346" s="158">
        <f t="shared" si="36"/>
        <v>0</v>
      </c>
      <c r="M346" s="155">
        <f t="shared" si="37"/>
        <v>0</v>
      </c>
      <c r="N346" s="155">
        <f t="shared" si="38"/>
        <v>0</v>
      </c>
      <c r="O346" s="155">
        <f t="shared" si="39"/>
        <v>0</v>
      </c>
      <c r="P346" s="156">
        <f t="shared" si="40"/>
        <v>0</v>
      </c>
      <c r="Q346" s="82"/>
    </row>
    <row r="347" spans="2:17" x14ac:dyDescent="0.3">
      <c r="B347" s="139"/>
      <c r="C347" s="137"/>
      <c r="D347" s="82"/>
      <c r="E347" s="157"/>
      <c r="F347" s="158"/>
      <c r="G347" s="155"/>
      <c r="H347" s="155">
        <f t="shared" si="41"/>
        <v>0</v>
      </c>
      <c r="I347" s="155"/>
      <c r="J347" s="155"/>
      <c r="K347" s="156">
        <f t="shared" si="35"/>
        <v>0</v>
      </c>
      <c r="L347" s="158">
        <f t="shared" si="36"/>
        <v>0</v>
      </c>
      <c r="M347" s="155">
        <f t="shared" si="37"/>
        <v>0</v>
      </c>
      <c r="N347" s="155">
        <f t="shared" si="38"/>
        <v>0</v>
      </c>
      <c r="O347" s="155">
        <f t="shared" si="39"/>
        <v>0</v>
      </c>
      <c r="P347" s="156">
        <f t="shared" si="40"/>
        <v>0</v>
      </c>
      <c r="Q347" s="82"/>
    </row>
    <row r="348" spans="2:17" x14ac:dyDescent="0.3">
      <c r="B348" s="139"/>
      <c r="C348" s="137"/>
      <c r="D348" s="82"/>
      <c r="E348" s="157"/>
      <c r="F348" s="158"/>
      <c r="G348" s="155"/>
      <c r="H348" s="155">
        <f t="shared" si="41"/>
        <v>0</v>
      </c>
      <c r="I348" s="155"/>
      <c r="J348" s="155"/>
      <c r="K348" s="156">
        <f t="shared" si="35"/>
        <v>0</v>
      </c>
      <c r="L348" s="158">
        <f t="shared" si="36"/>
        <v>0</v>
      </c>
      <c r="M348" s="155">
        <f t="shared" si="37"/>
        <v>0</v>
      </c>
      <c r="N348" s="155">
        <f t="shared" si="38"/>
        <v>0</v>
      </c>
      <c r="O348" s="155">
        <f t="shared" si="39"/>
        <v>0</v>
      </c>
      <c r="P348" s="156">
        <f t="shared" si="40"/>
        <v>0</v>
      </c>
      <c r="Q348" s="82"/>
    </row>
    <row r="349" spans="2:17" x14ac:dyDescent="0.3">
      <c r="B349" s="139"/>
      <c r="C349" s="137"/>
      <c r="D349" s="82"/>
      <c r="E349" s="157"/>
      <c r="F349" s="158"/>
      <c r="G349" s="155"/>
      <c r="H349" s="155">
        <f t="shared" si="41"/>
        <v>0</v>
      </c>
      <c r="I349" s="155"/>
      <c r="J349" s="155"/>
      <c r="K349" s="156">
        <f t="shared" si="35"/>
        <v>0</v>
      </c>
      <c r="L349" s="158">
        <f t="shared" si="36"/>
        <v>0</v>
      </c>
      <c r="M349" s="155">
        <f t="shared" si="37"/>
        <v>0</v>
      </c>
      <c r="N349" s="155">
        <f t="shared" si="38"/>
        <v>0</v>
      </c>
      <c r="O349" s="155">
        <f t="shared" si="39"/>
        <v>0</v>
      </c>
      <c r="P349" s="156">
        <f t="shared" si="40"/>
        <v>0</v>
      </c>
      <c r="Q349" s="82"/>
    </row>
    <row r="350" spans="2:17" x14ac:dyDescent="0.3">
      <c r="B350" s="139"/>
      <c r="C350" s="137"/>
      <c r="D350" s="82"/>
      <c r="E350" s="157"/>
      <c r="F350" s="158"/>
      <c r="G350" s="155"/>
      <c r="H350" s="155">
        <f t="shared" si="41"/>
        <v>0</v>
      </c>
      <c r="I350" s="155"/>
      <c r="J350" s="155"/>
      <c r="K350" s="156">
        <f t="shared" si="35"/>
        <v>0</v>
      </c>
      <c r="L350" s="158">
        <f t="shared" si="36"/>
        <v>0</v>
      </c>
      <c r="M350" s="155">
        <f t="shared" si="37"/>
        <v>0</v>
      </c>
      <c r="N350" s="155">
        <f t="shared" si="38"/>
        <v>0</v>
      </c>
      <c r="O350" s="155">
        <f t="shared" si="39"/>
        <v>0</v>
      </c>
      <c r="P350" s="156">
        <f t="shared" si="40"/>
        <v>0</v>
      </c>
      <c r="Q350" s="82"/>
    </row>
    <row r="351" spans="2:17" x14ac:dyDescent="0.3">
      <c r="B351" s="139"/>
      <c r="C351" s="137"/>
      <c r="D351" s="82"/>
      <c r="E351" s="157"/>
      <c r="F351" s="158"/>
      <c r="G351" s="155"/>
      <c r="H351" s="155">
        <f t="shared" si="41"/>
        <v>0</v>
      </c>
      <c r="I351" s="155"/>
      <c r="J351" s="155"/>
      <c r="K351" s="156">
        <f t="shared" si="35"/>
        <v>0</v>
      </c>
      <c r="L351" s="158">
        <f t="shared" si="36"/>
        <v>0</v>
      </c>
      <c r="M351" s="155">
        <f t="shared" si="37"/>
        <v>0</v>
      </c>
      <c r="N351" s="155">
        <f t="shared" si="38"/>
        <v>0</v>
      </c>
      <c r="O351" s="155">
        <f t="shared" si="39"/>
        <v>0</v>
      </c>
      <c r="P351" s="156">
        <f t="shared" si="40"/>
        <v>0</v>
      </c>
      <c r="Q351" s="82"/>
    </row>
    <row r="352" spans="2:17" x14ac:dyDescent="0.3">
      <c r="B352" s="139"/>
      <c r="C352" s="137"/>
      <c r="D352" s="82"/>
      <c r="E352" s="157"/>
      <c r="F352" s="158"/>
      <c r="G352" s="155"/>
      <c r="H352" s="155">
        <f t="shared" si="41"/>
        <v>0</v>
      </c>
      <c r="I352" s="155"/>
      <c r="J352" s="155"/>
      <c r="K352" s="156">
        <f t="shared" si="35"/>
        <v>0</v>
      </c>
      <c r="L352" s="158">
        <f t="shared" si="36"/>
        <v>0</v>
      </c>
      <c r="M352" s="155">
        <f t="shared" si="37"/>
        <v>0</v>
      </c>
      <c r="N352" s="155">
        <f t="shared" si="38"/>
        <v>0</v>
      </c>
      <c r="O352" s="155">
        <f t="shared" si="39"/>
        <v>0</v>
      </c>
      <c r="P352" s="156">
        <f t="shared" si="40"/>
        <v>0</v>
      </c>
      <c r="Q352" s="82"/>
    </row>
    <row r="353" spans="2:17" x14ac:dyDescent="0.3">
      <c r="B353" s="139"/>
      <c r="C353" s="137"/>
      <c r="D353" s="82"/>
      <c r="E353" s="157"/>
      <c r="F353" s="158"/>
      <c r="G353" s="155"/>
      <c r="H353" s="155">
        <f t="shared" si="41"/>
        <v>0</v>
      </c>
      <c r="I353" s="155"/>
      <c r="J353" s="155"/>
      <c r="K353" s="156">
        <f t="shared" si="35"/>
        <v>0</v>
      </c>
      <c r="L353" s="158">
        <f t="shared" si="36"/>
        <v>0</v>
      </c>
      <c r="M353" s="155">
        <f t="shared" si="37"/>
        <v>0</v>
      </c>
      <c r="N353" s="155">
        <f t="shared" si="38"/>
        <v>0</v>
      </c>
      <c r="O353" s="155">
        <f t="shared" si="39"/>
        <v>0</v>
      </c>
      <c r="P353" s="156">
        <f t="shared" si="40"/>
        <v>0</v>
      </c>
      <c r="Q353" s="82"/>
    </row>
    <row r="354" spans="2:17" x14ac:dyDescent="0.3">
      <c r="B354" s="139"/>
      <c r="C354" s="137"/>
      <c r="D354" s="82"/>
      <c r="E354" s="157"/>
      <c r="F354" s="158"/>
      <c r="G354" s="155"/>
      <c r="H354" s="155">
        <f t="shared" si="41"/>
        <v>0</v>
      </c>
      <c r="I354" s="155"/>
      <c r="J354" s="155"/>
      <c r="K354" s="156">
        <f t="shared" si="35"/>
        <v>0</v>
      </c>
      <c r="L354" s="158">
        <f t="shared" si="36"/>
        <v>0</v>
      </c>
      <c r="M354" s="155">
        <f t="shared" si="37"/>
        <v>0</v>
      </c>
      <c r="N354" s="155">
        <f t="shared" si="38"/>
        <v>0</v>
      </c>
      <c r="O354" s="155">
        <f t="shared" si="39"/>
        <v>0</v>
      </c>
      <c r="P354" s="156">
        <f t="shared" si="40"/>
        <v>0</v>
      </c>
      <c r="Q354" s="82"/>
    </row>
    <row r="355" spans="2:17" x14ac:dyDescent="0.3">
      <c r="B355" s="139"/>
      <c r="C355" s="137"/>
      <c r="D355" s="82"/>
      <c r="E355" s="157"/>
      <c r="F355" s="158"/>
      <c r="G355" s="155"/>
      <c r="H355" s="155">
        <f t="shared" si="41"/>
        <v>0</v>
      </c>
      <c r="I355" s="155"/>
      <c r="J355" s="155"/>
      <c r="K355" s="156">
        <f t="shared" si="35"/>
        <v>0</v>
      </c>
      <c r="L355" s="158">
        <f t="shared" si="36"/>
        <v>0</v>
      </c>
      <c r="M355" s="155">
        <f t="shared" si="37"/>
        <v>0</v>
      </c>
      <c r="N355" s="155">
        <f t="shared" si="38"/>
        <v>0</v>
      </c>
      <c r="O355" s="155">
        <f t="shared" si="39"/>
        <v>0</v>
      </c>
      <c r="P355" s="156">
        <f t="shared" si="40"/>
        <v>0</v>
      </c>
      <c r="Q355" s="82"/>
    </row>
    <row r="356" spans="2:17" x14ac:dyDescent="0.3">
      <c r="B356" s="139"/>
      <c r="C356" s="137"/>
      <c r="D356" s="82"/>
      <c r="E356" s="157"/>
      <c r="F356" s="158"/>
      <c r="G356" s="155"/>
      <c r="H356" s="155">
        <f t="shared" si="41"/>
        <v>0</v>
      </c>
      <c r="I356" s="155"/>
      <c r="J356" s="155"/>
      <c r="K356" s="156">
        <f t="shared" si="35"/>
        <v>0</v>
      </c>
      <c r="L356" s="158">
        <f t="shared" si="36"/>
        <v>0</v>
      </c>
      <c r="M356" s="155">
        <f t="shared" si="37"/>
        <v>0</v>
      </c>
      <c r="N356" s="155">
        <f t="shared" si="38"/>
        <v>0</v>
      </c>
      <c r="O356" s="155">
        <f t="shared" si="39"/>
        <v>0</v>
      </c>
      <c r="P356" s="156">
        <f t="shared" si="40"/>
        <v>0</v>
      </c>
      <c r="Q356" s="82"/>
    </row>
    <row r="357" spans="2:17" x14ac:dyDescent="0.3">
      <c r="B357" s="139"/>
      <c r="C357" s="137"/>
      <c r="D357" s="82"/>
      <c r="E357" s="157"/>
      <c r="F357" s="158"/>
      <c r="G357" s="155"/>
      <c r="H357" s="155">
        <f t="shared" si="41"/>
        <v>0</v>
      </c>
      <c r="I357" s="155"/>
      <c r="J357" s="155"/>
      <c r="K357" s="156">
        <f t="shared" si="35"/>
        <v>0</v>
      </c>
      <c r="L357" s="158">
        <f t="shared" si="36"/>
        <v>0</v>
      </c>
      <c r="M357" s="155">
        <f t="shared" si="37"/>
        <v>0</v>
      </c>
      <c r="N357" s="155">
        <f t="shared" si="38"/>
        <v>0</v>
      </c>
      <c r="O357" s="155">
        <f t="shared" si="39"/>
        <v>0</v>
      </c>
      <c r="P357" s="156">
        <f t="shared" si="40"/>
        <v>0</v>
      </c>
      <c r="Q357" s="82"/>
    </row>
    <row r="358" spans="2:17" x14ac:dyDescent="0.3">
      <c r="B358" s="139"/>
      <c r="C358" s="137"/>
      <c r="D358" s="82"/>
      <c r="E358" s="157"/>
      <c r="F358" s="158"/>
      <c r="G358" s="155"/>
      <c r="H358" s="155">
        <f t="shared" si="41"/>
        <v>0</v>
      </c>
      <c r="I358" s="155"/>
      <c r="J358" s="155"/>
      <c r="K358" s="156">
        <f t="shared" si="35"/>
        <v>0</v>
      </c>
      <c r="L358" s="158">
        <f t="shared" si="36"/>
        <v>0</v>
      </c>
      <c r="M358" s="155">
        <f t="shared" si="37"/>
        <v>0</v>
      </c>
      <c r="N358" s="155">
        <f t="shared" si="38"/>
        <v>0</v>
      </c>
      <c r="O358" s="155">
        <f t="shared" si="39"/>
        <v>0</v>
      </c>
      <c r="P358" s="156">
        <f t="shared" si="40"/>
        <v>0</v>
      </c>
      <c r="Q358" s="82"/>
    </row>
    <row r="359" spans="2:17" x14ac:dyDescent="0.3">
      <c r="B359" s="139"/>
      <c r="C359" s="137"/>
      <c r="D359" s="82"/>
      <c r="E359" s="157"/>
      <c r="F359" s="158"/>
      <c r="G359" s="155"/>
      <c r="H359" s="155">
        <f t="shared" si="41"/>
        <v>0</v>
      </c>
      <c r="I359" s="155"/>
      <c r="J359" s="155"/>
      <c r="K359" s="156">
        <f t="shared" si="35"/>
        <v>0</v>
      </c>
      <c r="L359" s="158">
        <f t="shared" si="36"/>
        <v>0</v>
      </c>
      <c r="M359" s="155">
        <f t="shared" si="37"/>
        <v>0</v>
      </c>
      <c r="N359" s="155">
        <f t="shared" si="38"/>
        <v>0</v>
      </c>
      <c r="O359" s="155">
        <f t="shared" si="39"/>
        <v>0</v>
      </c>
      <c r="P359" s="156">
        <f t="shared" si="40"/>
        <v>0</v>
      </c>
      <c r="Q359" s="82"/>
    </row>
    <row r="360" spans="2:17" x14ac:dyDescent="0.3">
      <c r="B360" s="139"/>
      <c r="C360" s="137"/>
      <c r="D360" s="82"/>
      <c r="E360" s="157"/>
      <c r="F360" s="158"/>
      <c r="G360" s="155"/>
      <c r="H360" s="155">
        <f t="shared" si="41"/>
        <v>0</v>
      </c>
      <c r="I360" s="155"/>
      <c r="J360" s="155"/>
      <c r="K360" s="156">
        <f t="shared" si="35"/>
        <v>0</v>
      </c>
      <c r="L360" s="158">
        <f t="shared" si="36"/>
        <v>0</v>
      </c>
      <c r="M360" s="155">
        <f t="shared" si="37"/>
        <v>0</v>
      </c>
      <c r="N360" s="155">
        <f t="shared" si="38"/>
        <v>0</v>
      </c>
      <c r="O360" s="155">
        <f t="shared" si="39"/>
        <v>0</v>
      </c>
      <c r="P360" s="156">
        <f t="shared" si="40"/>
        <v>0</v>
      </c>
      <c r="Q360" s="82"/>
    </row>
    <row r="361" spans="2:17" x14ac:dyDescent="0.3">
      <c r="B361" s="139"/>
      <c r="C361" s="137"/>
      <c r="D361" s="82"/>
      <c r="E361" s="157"/>
      <c r="F361" s="158"/>
      <c r="G361" s="155"/>
      <c r="H361" s="155">
        <f t="shared" si="41"/>
        <v>0</v>
      </c>
      <c r="I361" s="155"/>
      <c r="J361" s="155"/>
      <c r="K361" s="156">
        <f t="shared" si="35"/>
        <v>0</v>
      </c>
      <c r="L361" s="158">
        <f t="shared" si="36"/>
        <v>0</v>
      </c>
      <c r="M361" s="155">
        <f t="shared" si="37"/>
        <v>0</v>
      </c>
      <c r="N361" s="155">
        <f t="shared" si="38"/>
        <v>0</v>
      </c>
      <c r="O361" s="155">
        <f t="shared" si="39"/>
        <v>0</v>
      </c>
      <c r="P361" s="156">
        <f t="shared" si="40"/>
        <v>0</v>
      </c>
      <c r="Q361" s="82"/>
    </row>
    <row r="362" spans="2:17" x14ac:dyDescent="0.3">
      <c r="B362" s="139"/>
      <c r="C362" s="137"/>
      <c r="D362" s="82"/>
      <c r="E362" s="157"/>
      <c r="F362" s="158"/>
      <c r="G362" s="155"/>
      <c r="H362" s="155">
        <f t="shared" si="41"/>
        <v>0</v>
      </c>
      <c r="I362" s="155"/>
      <c r="J362" s="155"/>
      <c r="K362" s="156">
        <f t="shared" si="35"/>
        <v>0</v>
      </c>
      <c r="L362" s="158">
        <f t="shared" si="36"/>
        <v>0</v>
      </c>
      <c r="M362" s="155">
        <f t="shared" si="37"/>
        <v>0</v>
      </c>
      <c r="N362" s="155">
        <f t="shared" si="38"/>
        <v>0</v>
      </c>
      <c r="O362" s="155">
        <f t="shared" si="39"/>
        <v>0</v>
      </c>
      <c r="P362" s="156">
        <f t="shared" si="40"/>
        <v>0</v>
      </c>
      <c r="Q362" s="82"/>
    </row>
    <row r="363" spans="2:17" x14ac:dyDescent="0.3">
      <c r="B363" s="139"/>
      <c r="C363" s="137"/>
      <c r="D363" s="82"/>
      <c r="E363" s="157"/>
      <c r="F363" s="158"/>
      <c r="G363" s="155"/>
      <c r="H363" s="155">
        <f t="shared" si="41"/>
        <v>0</v>
      </c>
      <c r="I363" s="155"/>
      <c r="J363" s="155"/>
      <c r="K363" s="156">
        <f t="shared" si="35"/>
        <v>0</v>
      </c>
      <c r="L363" s="158">
        <f t="shared" si="36"/>
        <v>0</v>
      </c>
      <c r="M363" s="155">
        <f t="shared" si="37"/>
        <v>0</v>
      </c>
      <c r="N363" s="155">
        <f t="shared" si="38"/>
        <v>0</v>
      </c>
      <c r="O363" s="155">
        <f t="shared" si="39"/>
        <v>0</v>
      </c>
      <c r="P363" s="156">
        <f t="shared" si="40"/>
        <v>0</v>
      </c>
      <c r="Q363" s="82"/>
    </row>
    <row r="364" spans="2:17" x14ac:dyDescent="0.3">
      <c r="B364" s="139"/>
      <c r="C364" s="137"/>
      <c r="D364" s="82"/>
      <c r="E364" s="157"/>
      <c r="F364" s="158"/>
      <c r="G364" s="155"/>
      <c r="H364" s="155">
        <f t="shared" si="41"/>
        <v>0</v>
      </c>
      <c r="I364" s="155"/>
      <c r="J364" s="155"/>
      <c r="K364" s="156">
        <f t="shared" si="35"/>
        <v>0</v>
      </c>
      <c r="L364" s="158">
        <f t="shared" si="36"/>
        <v>0</v>
      </c>
      <c r="M364" s="155">
        <f t="shared" si="37"/>
        <v>0</v>
      </c>
      <c r="N364" s="155">
        <f t="shared" si="38"/>
        <v>0</v>
      </c>
      <c r="O364" s="155">
        <f t="shared" si="39"/>
        <v>0</v>
      </c>
      <c r="P364" s="156">
        <f t="shared" si="40"/>
        <v>0</v>
      </c>
      <c r="Q364" s="82"/>
    </row>
    <row r="365" spans="2:17" x14ac:dyDescent="0.3">
      <c r="B365" s="139"/>
      <c r="C365" s="137"/>
      <c r="D365" s="82"/>
      <c r="E365" s="157"/>
      <c r="F365" s="158"/>
      <c r="G365" s="155"/>
      <c r="H365" s="155">
        <f t="shared" si="41"/>
        <v>0</v>
      </c>
      <c r="I365" s="155"/>
      <c r="J365" s="155"/>
      <c r="K365" s="156">
        <f t="shared" si="35"/>
        <v>0</v>
      </c>
      <c r="L365" s="158">
        <f t="shared" si="36"/>
        <v>0</v>
      </c>
      <c r="M365" s="155">
        <f t="shared" si="37"/>
        <v>0</v>
      </c>
      <c r="N365" s="155">
        <f t="shared" si="38"/>
        <v>0</v>
      </c>
      <c r="O365" s="155">
        <f t="shared" si="39"/>
        <v>0</v>
      </c>
      <c r="P365" s="156">
        <f t="shared" si="40"/>
        <v>0</v>
      </c>
      <c r="Q365" s="82"/>
    </row>
    <row r="366" spans="2:17" x14ac:dyDescent="0.3">
      <c r="B366" s="139"/>
      <c r="C366" s="137"/>
      <c r="D366" s="82"/>
      <c r="E366" s="157"/>
      <c r="F366" s="158"/>
      <c r="G366" s="155"/>
      <c r="H366" s="155">
        <f t="shared" si="41"/>
        <v>0</v>
      </c>
      <c r="I366" s="155"/>
      <c r="J366" s="155"/>
      <c r="K366" s="156">
        <f t="shared" si="35"/>
        <v>0</v>
      </c>
      <c r="L366" s="158">
        <f t="shared" si="36"/>
        <v>0</v>
      </c>
      <c r="M366" s="155">
        <f t="shared" si="37"/>
        <v>0</v>
      </c>
      <c r="N366" s="155">
        <f t="shared" si="38"/>
        <v>0</v>
      </c>
      <c r="O366" s="155">
        <f t="shared" si="39"/>
        <v>0</v>
      </c>
      <c r="P366" s="156">
        <f t="shared" si="40"/>
        <v>0</v>
      </c>
      <c r="Q366" s="82"/>
    </row>
    <row r="367" spans="2:17" x14ac:dyDescent="0.3">
      <c r="B367" s="139"/>
      <c r="C367" s="137"/>
      <c r="D367" s="82"/>
      <c r="E367" s="157"/>
      <c r="F367" s="158"/>
      <c r="G367" s="155"/>
      <c r="H367" s="155">
        <f t="shared" si="41"/>
        <v>0</v>
      </c>
      <c r="I367" s="155"/>
      <c r="J367" s="155"/>
      <c r="K367" s="156">
        <f t="shared" si="35"/>
        <v>0</v>
      </c>
      <c r="L367" s="158">
        <f t="shared" si="36"/>
        <v>0</v>
      </c>
      <c r="M367" s="155">
        <f t="shared" si="37"/>
        <v>0</v>
      </c>
      <c r="N367" s="155">
        <f t="shared" si="38"/>
        <v>0</v>
      </c>
      <c r="O367" s="155">
        <f t="shared" si="39"/>
        <v>0</v>
      </c>
      <c r="P367" s="156">
        <f t="shared" si="40"/>
        <v>0</v>
      </c>
      <c r="Q367" s="82"/>
    </row>
    <row r="368" spans="2:17" x14ac:dyDescent="0.3">
      <c r="B368" s="139"/>
      <c r="C368" s="137"/>
      <c r="D368" s="82"/>
      <c r="E368" s="157"/>
      <c r="F368" s="158"/>
      <c r="G368" s="155"/>
      <c r="H368" s="155">
        <f t="shared" si="41"/>
        <v>0</v>
      </c>
      <c r="I368" s="155"/>
      <c r="J368" s="155"/>
      <c r="K368" s="156">
        <f t="shared" si="35"/>
        <v>0</v>
      </c>
      <c r="L368" s="158">
        <f t="shared" si="36"/>
        <v>0</v>
      </c>
      <c r="M368" s="155">
        <f t="shared" si="37"/>
        <v>0</v>
      </c>
      <c r="N368" s="155">
        <f t="shared" si="38"/>
        <v>0</v>
      </c>
      <c r="O368" s="155">
        <f t="shared" si="39"/>
        <v>0</v>
      </c>
      <c r="P368" s="156">
        <f t="shared" si="40"/>
        <v>0</v>
      </c>
      <c r="Q368" s="82"/>
    </row>
    <row r="369" spans="2:17" x14ac:dyDescent="0.3">
      <c r="B369" s="139"/>
      <c r="C369" s="137"/>
      <c r="D369" s="82"/>
      <c r="E369" s="157"/>
      <c r="F369" s="158"/>
      <c r="G369" s="155"/>
      <c r="H369" s="155">
        <f t="shared" si="41"/>
        <v>0</v>
      </c>
      <c r="I369" s="155"/>
      <c r="J369" s="155"/>
      <c r="K369" s="156">
        <f t="shared" si="35"/>
        <v>0</v>
      </c>
      <c r="L369" s="158">
        <f t="shared" si="36"/>
        <v>0</v>
      </c>
      <c r="M369" s="155">
        <f t="shared" si="37"/>
        <v>0</v>
      </c>
      <c r="N369" s="155">
        <f t="shared" si="38"/>
        <v>0</v>
      </c>
      <c r="O369" s="155">
        <f t="shared" si="39"/>
        <v>0</v>
      </c>
      <c r="P369" s="156">
        <f t="shared" si="40"/>
        <v>0</v>
      </c>
      <c r="Q369" s="82"/>
    </row>
    <row r="370" spans="2:17" x14ac:dyDescent="0.3">
      <c r="B370" s="139"/>
      <c r="C370" s="137"/>
      <c r="D370" s="82"/>
      <c r="E370" s="157"/>
      <c r="F370" s="158"/>
      <c r="G370" s="155"/>
      <c r="H370" s="155">
        <f t="shared" si="41"/>
        <v>0</v>
      </c>
      <c r="I370" s="155"/>
      <c r="J370" s="155"/>
      <c r="K370" s="156">
        <f t="shared" si="35"/>
        <v>0</v>
      </c>
      <c r="L370" s="158">
        <f t="shared" si="36"/>
        <v>0</v>
      </c>
      <c r="M370" s="155">
        <f t="shared" si="37"/>
        <v>0</v>
      </c>
      <c r="N370" s="155">
        <f t="shared" si="38"/>
        <v>0</v>
      </c>
      <c r="O370" s="155">
        <f t="shared" si="39"/>
        <v>0</v>
      </c>
      <c r="P370" s="156">
        <f t="shared" si="40"/>
        <v>0</v>
      </c>
      <c r="Q370" s="82"/>
    </row>
    <row r="371" spans="2:17" x14ac:dyDescent="0.3">
      <c r="B371" s="139"/>
      <c r="C371" s="137"/>
      <c r="D371" s="82"/>
      <c r="E371" s="157"/>
      <c r="F371" s="158"/>
      <c r="G371" s="155"/>
      <c r="H371" s="155">
        <f t="shared" si="41"/>
        <v>0</v>
      </c>
      <c r="I371" s="155"/>
      <c r="J371" s="155"/>
      <c r="K371" s="156">
        <f t="shared" si="35"/>
        <v>0</v>
      </c>
      <c r="L371" s="158">
        <f t="shared" si="36"/>
        <v>0</v>
      </c>
      <c r="M371" s="155">
        <f t="shared" si="37"/>
        <v>0</v>
      </c>
      <c r="N371" s="155">
        <f t="shared" si="38"/>
        <v>0</v>
      </c>
      <c r="O371" s="155">
        <f t="shared" si="39"/>
        <v>0</v>
      </c>
      <c r="P371" s="156">
        <f t="shared" si="40"/>
        <v>0</v>
      </c>
      <c r="Q371" s="82"/>
    </row>
    <row r="372" spans="2:17" x14ac:dyDescent="0.3">
      <c r="B372" s="139"/>
      <c r="C372" s="137"/>
      <c r="D372" s="82"/>
      <c r="E372" s="157"/>
      <c r="F372" s="158"/>
      <c r="G372" s="155"/>
      <c r="H372" s="155">
        <f t="shared" si="41"/>
        <v>0</v>
      </c>
      <c r="I372" s="155"/>
      <c r="J372" s="155"/>
      <c r="K372" s="156">
        <f t="shared" si="35"/>
        <v>0</v>
      </c>
      <c r="L372" s="158">
        <f t="shared" si="36"/>
        <v>0</v>
      </c>
      <c r="M372" s="155">
        <f t="shared" si="37"/>
        <v>0</v>
      </c>
      <c r="N372" s="155">
        <f t="shared" si="38"/>
        <v>0</v>
      </c>
      <c r="O372" s="155">
        <f t="shared" si="39"/>
        <v>0</v>
      </c>
      <c r="P372" s="156">
        <f t="shared" si="40"/>
        <v>0</v>
      </c>
      <c r="Q372" s="82"/>
    </row>
    <row r="373" spans="2:17" x14ac:dyDescent="0.3">
      <c r="B373" s="139"/>
      <c r="C373" s="137"/>
      <c r="D373" s="82"/>
      <c r="E373" s="157"/>
      <c r="F373" s="158"/>
      <c r="G373" s="155"/>
      <c r="H373" s="155">
        <f t="shared" si="41"/>
        <v>0</v>
      </c>
      <c r="I373" s="155"/>
      <c r="J373" s="155"/>
      <c r="K373" s="156">
        <f t="shared" si="35"/>
        <v>0</v>
      </c>
      <c r="L373" s="158">
        <f t="shared" si="36"/>
        <v>0</v>
      </c>
      <c r="M373" s="155">
        <f t="shared" si="37"/>
        <v>0</v>
      </c>
      <c r="N373" s="155">
        <f t="shared" si="38"/>
        <v>0</v>
      </c>
      <c r="O373" s="155">
        <f t="shared" si="39"/>
        <v>0</v>
      </c>
      <c r="P373" s="156">
        <f t="shared" si="40"/>
        <v>0</v>
      </c>
      <c r="Q373" s="82"/>
    </row>
    <row r="374" spans="2:17" x14ac:dyDescent="0.3">
      <c r="B374" s="139"/>
      <c r="C374" s="137"/>
      <c r="D374" s="82"/>
      <c r="E374" s="157"/>
      <c r="F374" s="158"/>
      <c r="G374" s="155"/>
      <c r="H374" s="155">
        <f t="shared" si="41"/>
        <v>0</v>
      </c>
      <c r="I374" s="155"/>
      <c r="J374" s="155"/>
      <c r="K374" s="156">
        <f t="shared" si="35"/>
        <v>0</v>
      </c>
      <c r="L374" s="158">
        <f t="shared" si="36"/>
        <v>0</v>
      </c>
      <c r="M374" s="155">
        <f t="shared" si="37"/>
        <v>0</v>
      </c>
      <c r="N374" s="155">
        <f t="shared" si="38"/>
        <v>0</v>
      </c>
      <c r="O374" s="155">
        <f t="shared" si="39"/>
        <v>0</v>
      </c>
      <c r="P374" s="156">
        <f t="shared" si="40"/>
        <v>0</v>
      </c>
      <c r="Q374" s="82"/>
    </row>
    <row r="375" spans="2:17" x14ac:dyDescent="0.3">
      <c r="B375" s="139"/>
      <c r="C375" s="137"/>
      <c r="D375" s="82"/>
      <c r="E375" s="157"/>
      <c r="F375" s="158"/>
      <c r="G375" s="155"/>
      <c r="H375" s="155">
        <f t="shared" si="41"/>
        <v>0</v>
      </c>
      <c r="I375" s="155"/>
      <c r="J375" s="155"/>
      <c r="K375" s="156">
        <f t="shared" si="35"/>
        <v>0</v>
      </c>
      <c r="L375" s="158">
        <f t="shared" si="36"/>
        <v>0</v>
      </c>
      <c r="M375" s="155">
        <f t="shared" si="37"/>
        <v>0</v>
      </c>
      <c r="N375" s="155">
        <f t="shared" si="38"/>
        <v>0</v>
      </c>
      <c r="O375" s="155">
        <f t="shared" si="39"/>
        <v>0</v>
      </c>
      <c r="P375" s="156">
        <f t="shared" si="40"/>
        <v>0</v>
      </c>
      <c r="Q375" s="82"/>
    </row>
    <row r="376" spans="2:17" x14ac:dyDescent="0.3">
      <c r="B376" s="139"/>
      <c r="C376" s="137"/>
      <c r="D376" s="82"/>
      <c r="E376" s="157"/>
      <c r="F376" s="158"/>
      <c r="G376" s="155"/>
      <c r="H376" s="155">
        <f t="shared" si="41"/>
        <v>0</v>
      </c>
      <c r="I376" s="155"/>
      <c r="J376" s="155"/>
      <c r="K376" s="156">
        <f t="shared" si="35"/>
        <v>0</v>
      </c>
      <c r="L376" s="158">
        <f t="shared" si="36"/>
        <v>0</v>
      </c>
      <c r="M376" s="155">
        <f t="shared" si="37"/>
        <v>0</v>
      </c>
      <c r="N376" s="155">
        <f t="shared" si="38"/>
        <v>0</v>
      </c>
      <c r="O376" s="155">
        <f t="shared" si="39"/>
        <v>0</v>
      </c>
      <c r="P376" s="156">
        <f t="shared" si="40"/>
        <v>0</v>
      </c>
      <c r="Q376" s="82"/>
    </row>
    <row r="377" spans="2:17" x14ac:dyDescent="0.3">
      <c r="B377" s="139"/>
      <c r="C377" s="137"/>
      <c r="D377" s="82"/>
      <c r="E377" s="157"/>
      <c r="F377" s="158"/>
      <c r="G377" s="155"/>
      <c r="H377" s="155">
        <f t="shared" si="41"/>
        <v>0</v>
      </c>
      <c r="I377" s="155"/>
      <c r="J377" s="155"/>
      <c r="K377" s="156">
        <f t="shared" si="35"/>
        <v>0</v>
      </c>
      <c r="L377" s="158">
        <f t="shared" si="36"/>
        <v>0</v>
      </c>
      <c r="M377" s="155">
        <f t="shared" si="37"/>
        <v>0</v>
      </c>
      <c r="N377" s="155">
        <f t="shared" si="38"/>
        <v>0</v>
      </c>
      <c r="O377" s="155">
        <f t="shared" si="39"/>
        <v>0</v>
      </c>
      <c r="P377" s="156">
        <f t="shared" si="40"/>
        <v>0</v>
      </c>
      <c r="Q377" s="82"/>
    </row>
    <row r="378" spans="2:17" x14ac:dyDescent="0.3">
      <c r="B378" s="139"/>
      <c r="C378" s="137"/>
      <c r="D378" s="82"/>
      <c r="E378" s="157"/>
      <c r="F378" s="158"/>
      <c r="G378" s="155"/>
      <c r="H378" s="155">
        <f t="shared" si="41"/>
        <v>0</v>
      </c>
      <c r="I378" s="155"/>
      <c r="J378" s="155"/>
      <c r="K378" s="156">
        <f t="shared" si="35"/>
        <v>0</v>
      </c>
      <c r="L378" s="158">
        <f t="shared" si="36"/>
        <v>0</v>
      </c>
      <c r="M378" s="155">
        <f t="shared" si="37"/>
        <v>0</v>
      </c>
      <c r="N378" s="155">
        <f t="shared" si="38"/>
        <v>0</v>
      </c>
      <c r="O378" s="155">
        <f t="shared" si="39"/>
        <v>0</v>
      </c>
      <c r="P378" s="156">
        <f t="shared" si="40"/>
        <v>0</v>
      </c>
      <c r="Q378" s="82"/>
    </row>
    <row r="379" spans="2:17" x14ac:dyDescent="0.3">
      <c r="B379" s="139"/>
      <c r="C379" s="137"/>
      <c r="D379" s="82"/>
      <c r="E379" s="157"/>
      <c r="F379" s="158"/>
      <c r="G379" s="155"/>
      <c r="H379" s="155">
        <f t="shared" si="41"/>
        <v>0</v>
      </c>
      <c r="I379" s="155"/>
      <c r="J379" s="155"/>
      <c r="K379" s="156">
        <f t="shared" si="35"/>
        <v>0</v>
      </c>
      <c r="L379" s="158">
        <f t="shared" si="36"/>
        <v>0</v>
      </c>
      <c r="M379" s="155">
        <f t="shared" si="37"/>
        <v>0</v>
      </c>
      <c r="N379" s="155">
        <f t="shared" si="38"/>
        <v>0</v>
      </c>
      <c r="O379" s="155">
        <f t="shared" si="39"/>
        <v>0</v>
      </c>
      <c r="P379" s="156">
        <f t="shared" si="40"/>
        <v>0</v>
      </c>
      <c r="Q379" s="82"/>
    </row>
    <row r="380" spans="2:17" x14ac:dyDescent="0.3">
      <c r="B380" s="139"/>
      <c r="C380" s="137"/>
      <c r="D380" s="82"/>
      <c r="E380" s="157"/>
      <c r="F380" s="158"/>
      <c r="G380" s="155"/>
      <c r="H380" s="155">
        <f t="shared" si="41"/>
        <v>0</v>
      </c>
      <c r="I380" s="155"/>
      <c r="J380" s="155"/>
      <c r="K380" s="156">
        <f t="shared" si="35"/>
        <v>0</v>
      </c>
      <c r="L380" s="158">
        <f t="shared" si="36"/>
        <v>0</v>
      </c>
      <c r="M380" s="155">
        <f t="shared" si="37"/>
        <v>0</v>
      </c>
      <c r="N380" s="155">
        <f t="shared" si="38"/>
        <v>0</v>
      </c>
      <c r="O380" s="155">
        <f t="shared" si="39"/>
        <v>0</v>
      </c>
      <c r="P380" s="156">
        <f t="shared" si="40"/>
        <v>0</v>
      </c>
      <c r="Q380" s="82"/>
    </row>
    <row r="381" spans="2:17" x14ac:dyDescent="0.3">
      <c r="B381" s="139"/>
      <c r="C381" s="137"/>
      <c r="D381" s="82"/>
      <c r="E381" s="157"/>
      <c r="F381" s="158"/>
      <c r="G381" s="155"/>
      <c r="H381" s="155">
        <f t="shared" si="41"/>
        <v>0</v>
      </c>
      <c r="I381" s="155"/>
      <c r="J381" s="155"/>
      <c r="K381" s="156">
        <f t="shared" si="35"/>
        <v>0</v>
      </c>
      <c r="L381" s="158">
        <f t="shared" si="36"/>
        <v>0</v>
      </c>
      <c r="M381" s="155">
        <f t="shared" si="37"/>
        <v>0</v>
      </c>
      <c r="N381" s="155">
        <f t="shared" si="38"/>
        <v>0</v>
      </c>
      <c r="O381" s="155">
        <f t="shared" si="39"/>
        <v>0</v>
      </c>
      <c r="P381" s="156">
        <f t="shared" si="40"/>
        <v>0</v>
      </c>
      <c r="Q381" s="82"/>
    </row>
    <row r="382" spans="2:17" x14ac:dyDescent="0.3">
      <c r="B382" s="139"/>
      <c r="C382" s="137"/>
      <c r="D382" s="82"/>
      <c r="E382" s="157"/>
      <c r="F382" s="158"/>
      <c r="G382" s="155"/>
      <c r="H382" s="155">
        <f t="shared" si="41"/>
        <v>0</v>
      </c>
      <c r="I382" s="155"/>
      <c r="J382" s="155"/>
      <c r="K382" s="156">
        <f t="shared" si="35"/>
        <v>0</v>
      </c>
      <c r="L382" s="158">
        <f t="shared" si="36"/>
        <v>0</v>
      </c>
      <c r="M382" s="155">
        <f t="shared" si="37"/>
        <v>0</v>
      </c>
      <c r="N382" s="155">
        <f t="shared" si="38"/>
        <v>0</v>
      </c>
      <c r="O382" s="155">
        <f t="shared" si="39"/>
        <v>0</v>
      </c>
      <c r="P382" s="156">
        <f t="shared" si="40"/>
        <v>0</v>
      </c>
      <c r="Q382" s="82"/>
    </row>
    <row r="383" spans="2:17" x14ac:dyDescent="0.3">
      <c r="B383" s="139"/>
      <c r="C383" s="137"/>
      <c r="D383" s="82"/>
      <c r="E383" s="157"/>
      <c r="F383" s="158"/>
      <c r="G383" s="155"/>
      <c r="H383" s="155">
        <f t="shared" si="41"/>
        <v>0</v>
      </c>
      <c r="I383" s="155"/>
      <c r="J383" s="155"/>
      <c r="K383" s="156">
        <f t="shared" si="35"/>
        <v>0</v>
      </c>
      <c r="L383" s="158">
        <f t="shared" si="36"/>
        <v>0</v>
      </c>
      <c r="M383" s="155">
        <f t="shared" si="37"/>
        <v>0</v>
      </c>
      <c r="N383" s="155">
        <f t="shared" si="38"/>
        <v>0</v>
      </c>
      <c r="O383" s="155">
        <f t="shared" si="39"/>
        <v>0</v>
      </c>
      <c r="P383" s="156">
        <f t="shared" si="40"/>
        <v>0</v>
      </c>
      <c r="Q383" s="82"/>
    </row>
    <row r="384" spans="2:17" x14ac:dyDescent="0.3">
      <c r="B384" s="139"/>
      <c r="C384" s="137"/>
      <c r="D384" s="82"/>
      <c r="E384" s="157"/>
      <c r="F384" s="158"/>
      <c r="G384" s="155"/>
      <c r="H384" s="155">
        <f t="shared" si="41"/>
        <v>0</v>
      </c>
      <c r="I384" s="155"/>
      <c r="J384" s="155"/>
      <c r="K384" s="156">
        <f t="shared" si="35"/>
        <v>0</v>
      </c>
      <c r="L384" s="158">
        <f t="shared" si="36"/>
        <v>0</v>
      </c>
      <c r="M384" s="155">
        <f t="shared" si="37"/>
        <v>0</v>
      </c>
      <c r="N384" s="155">
        <f t="shared" si="38"/>
        <v>0</v>
      </c>
      <c r="O384" s="155">
        <f t="shared" si="39"/>
        <v>0</v>
      </c>
      <c r="P384" s="156">
        <f t="shared" si="40"/>
        <v>0</v>
      </c>
      <c r="Q384" s="82"/>
    </row>
    <row r="385" spans="2:17" x14ac:dyDescent="0.3">
      <c r="B385" s="139"/>
      <c r="C385" s="137"/>
      <c r="D385" s="82"/>
      <c r="E385" s="157"/>
      <c r="F385" s="158"/>
      <c r="G385" s="155"/>
      <c r="H385" s="155">
        <f t="shared" si="41"/>
        <v>0</v>
      </c>
      <c r="I385" s="155"/>
      <c r="J385" s="155"/>
      <c r="K385" s="156">
        <f t="shared" si="35"/>
        <v>0</v>
      </c>
      <c r="L385" s="158">
        <f t="shared" si="36"/>
        <v>0</v>
      </c>
      <c r="M385" s="155">
        <f t="shared" si="37"/>
        <v>0</v>
      </c>
      <c r="N385" s="155">
        <f t="shared" si="38"/>
        <v>0</v>
      </c>
      <c r="O385" s="155">
        <f t="shared" si="39"/>
        <v>0</v>
      </c>
      <c r="P385" s="156">
        <f t="shared" si="40"/>
        <v>0</v>
      </c>
      <c r="Q385" s="82"/>
    </row>
    <row r="386" spans="2:17" x14ac:dyDescent="0.3">
      <c r="B386" s="139"/>
      <c r="C386" s="137"/>
      <c r="D386" s="82"/>
      <c r="E386" s="157"/>
      <c r="F386" s="158"/>
      <c r="G386" s="155"/>
      <c r="H386" s="155">
        <f t="shared" si="41"/>
        <v>0</v>
      </c>
      <c r="I386" s="155"/>
      <c r="J386" s="155"/>
      <c r="K386" s="156">
        <f t="shared" si="35"/>
        <v>0</v>
      </c>
      <c r="L386" s="158">
        <f t="shared" si="36"/>
        <v>0</v>
      </c>
      <c r="M386" s="155">
        <f t="shared" si="37"/>
        <v>0</v>
      </c>
      <c r="N386" s="155">
        <f t="shared" si="38"/>
        <v>0</v>
      </c>
      <c r="O386" s="155">
        <f t="shared" si="39"/>
        <v>0</v>
      </c>
      <c r="P386" s="156">
        <f t="shared" si="40"/>
        <v>0</v>
      </c>
      <c r="Q386" s="82"/>
    </row>
    <row r="387" spans="2:17" x14ac:dyDescent="0.3">
      <c r="B387" s="139"/>
      <c r="C387" s="137"/>
      <c r="D387" s="82"/>
      <c r="E387" s="157"/>
      <c r="F387" s="158"/>
      <c r="G387" s="155"/>
      <c r="H387" s="155">
        <f t="shared" si="41"/>
        <v>0</v>
      </c>
      <c r="I387" s="155"/>
      <c r="J387" s="155"/>
      <c r="K387" s="156">
        <f t="shared" si="35"/>
        <v>0</v>
      </c>
      <c r="L387" s="158">
        <f t="shared" si="36"/>
        <v>0</v>
      </c>
      <c r="M387" s="155">
        <f t="shared" si="37"/>
        <v>0</v>
      </c>
      <c r="N387" s="155">
        <f t="shared" si="38"/>
        <v>0</v>
      </c>
      <c r="O387" s="155">
        <f t="shared" si="39"/>
        <v>0</v>
      </c>
      <c r="P387" s="156">
        <f t="shared" si="40"/>
        <v>0</v>
      </c>
      <c r="Q387" s="82"/>
    </row>
    <row r="388" spans="2:17" x14ac:dyDescent="0.3">
      <c r="B388" s="139"/>
      <c r="C388" s="137"/>
      <c r="D388" s="82"/>
      <c r="E388" s="157"/>
      <c r="F388" s="158"/>
      <c r="G388" s="155"/>
      <c r="H388" s="155">
        <f t="shared" si="41"/>
        <v>0</v>
      </c>
      <c r="I388" s="155"/>
      <c r="J388" s="155"/>
      <c r="K388" s="156">
        <f t="shared" si="35"/>
        <v>0</v>
      </c>
      <c r="L388" s="158">
        <f t="shared" si="36"/>
        <v>0</v>
      </c>
      <c r="M388" s="155">
        <f t="shared" si="37"/>
        <v>0</v>
      </c>
      <c r="N388" s="155">
        <f t="shared" si="38"/>
        <v>0</v>
      </c>
      <c r="O388" s="155">
        <f t="shared" si="39"/>
        <v>0</v>
      </c>
      <c r="P388" s="156">
        <f t="shared" si="40"/>
        <v>0</v>
      </c>
      <c r="Q388" s="82"/>
    </row>
    <row r="389" spans="2:17" x14ac:dyDescent="0.3">
      <c r="B389" s="139"/>
      <c r="C389" s="137"/>
      <c r="D389" s="82"/>
      <c r="E389" s="157"/>
      <c r="F389" s="158"/>
      <c r="G389" s="155"/>
      <c r="H389" s="155">
        <f t="shared" si="41"/>
        <v>0</v>
      </c>
      <c r="I389" s="155"/>
      <c r="J389" s="155"/>
      <c r="K389" s="156">
        <f t="shared" si="35"/>
        <v>0</v>
      </c>
      <c r="L389" s="158">
        <f t="shared" si="36"/>
        <v>0</v>
      </c>
      <c r="M389" s="155">
        <f t="shared" si="37"/>
        <v>0</v>
      </c>
      <c r="N389" s="155">
        <f t="shared" si="38"/>
        <v>0</v>
      </c>
      <c r="O389" s="155">
        <f t="shared" si="39"/>
        <v>0</v>
      </c>
      <c r="P389" s="156">
        <f t="shared" si="40"/>
        <v>0</v>
      </c>
      <c r="Q389" s="82"/>
    </row>
    <row r="390" spans="2:17" x14ac:dyDescent="0.3">
      <c r="B390" s="139"/>
      <c r="C390" s="137"/>
      <c r="D390" s="82"/>
      <c r="E390" s="157"/>
      <c r="F390" s="158"/>
      <c r="G390" s="155"/>
      <c r="H390" s="155">
        <f t="shared" si="41"/>
        <v>0</v>
      </c>
      <c r="I390" s="155"/>
      <c r="J390" s="155"/>
      <c r="K390" s="156">
        <f t="shared" si="35"/>
        <v>0</v>
      </c>
      <c r="L390" s="158">
        <f t="shared" si="36"/>
        <v>0</v>
      </c>
      <c r="M390" s="155">
        <f t="shared" si="37"/>
        <v>0</v>
      </c>
      <c r="N390" s="155">
        <f t="shared" si="38"/>
        <v>0</v>
      </c>
      <c r="O390" s="155">
        <f t="shared" si="39"/>
        <v>0</v>
      </c>
      <c r="P390" s="156">
        <f t="shared" si="40"/>
        <v>0</v>
      </c>
      <c r="Q390" s="82"/>
    </row>
    <row r="391" spans="2:17" x14ac:dyDescent="0.3">
      <c r="B391" s="139"/>
      <c r="C391" s="137"/>
      <c r="D391" s="82"/>
      <c r="E391" s="157"/>
      <c r="F391" s="158"/>
      <c r="G391" s="155"/>
      <c r="H391" s="155">
        <f t="shared" si="41"/>
        <v>0</v>
      </c>
      <c r="I391" s="155"/>
      <c r="J391" s="155"/>
      <c r="K391" s="156">
        <f t="shared" si="35"/>
        <v>0</v>
      </c>
      <c r="L391" s="158">
        <f t="shared" si="36"/>
        <v>0</v>
      </c>
      <c r="M391" s="155">
        <f t="shared" si="37"/>
        <v>0</v>
      </c>
      <c r="N391" s="155">
        <f t="shared" si="38"/>
        <v>0</v>
      </c>
      <c r="O391" s="155">
        <f t="shared" si="39"/>
        <v>0</v>
      </c>
      <c r="P391" s="156">
        <f t="shared" si="40"/>
        <v>0</v>
      </c>
      <c r="Q391" s="82"/>
    </row>
    <row r="392" spans="2:17" x14ac:dyDescent="0.3">
      <c r="B392" s="139"/>
      <c r="C392" s="137"/>
      <c r="D392" s="82"/>
      <c r="E392" s="157"/>
      <c r="F392" s="158"/>
      <c r="G392" s="155"/>
      <c r="H392" s="155">
        <f t="shared" si="41"/>
        <v>0</v>
      </c>
      <c r="I392" s="155"/>
      <c r="J392" s="155"/>
      <c r="K392" s="156">
        <f t="shared" si="35"/>
        <v>0</v>
      </c>
      <c r="L392" s="158">
        <f t="shared" si="36"/>
        <v>0</v>
      </c>
      <c r="M392" s="155">
        <f t="shared" si="37"/>
        <v>0</v>
      </c>
      <c r="N392" s="155">
        <f t="shared" si="38"/>
        <v>0</v>
      </c>
      <c r="O392" s="155">
        <f t="shared" si="39"/>
        <v>0</v>
      </c>
      <c r="P392" s="156">
        <f t="shared" si="40"/>
        <v>0</v>
      </c>
      <c r="Q392" s="82"/>
    </row>
    <row r="393" spans="2:17" x14ac:dyDescent="0.3">
      <c r="B393" s="139"/>
      <c r="C393" s="137"/>
      <c r="D393" s="82"/>
      <c r="E393" s="157"/>
      <c r="F393" s="158"/>
      <c r="G393" s="155"/>
      <c r="H393" s="155">
        <f t="shared" si="41"/>
        <v>0</v>
      </c>
      <c r="I393" s="155"/>
      <c r="J393" s="155"/>
      <c r="K393" s="156">
        <f t="shared" si="35"/>
        <v>0</v>
      </c>
      <c r="L393" s="158">
        <f t="shared" si="36"/>
        <v>0</v>
      </c>
      <c r="M393" s="155">
        <f t="shared" si="37"/>
        <v>0</v>
      </c>
      <c r="N393" s="155">
        <f t="shared" si="38"/>
        <v>0</v>
      </c>
      <c r="O393" s="155">
        <f t="shared" si="39"/>
        <v>0</v>
      </c>
      <c r="P393" s="156">
        <f t="shared" si="40"/>
        <v>0</v>
      </c>
      <c r="Q393" s="82"/>
    </row>
    <row r="394" spans="2:17" x14ac:dyDescent="0.3">
      <c r="B394" s="139"/>
      <c r="C394" s="137"/>
      <c r="D394" s="82"/>
      <c r="E394" s="157"/>
      <c r="F394" s="158"/>
      <c r="G394" s="155"/>
      <c r="H394" s="155">
        <f t="shared" si="41"/>
        <v>0</v>
      </c>
      <c r="I394" s="155"/>
      <c r="J394" s="155"/>
      <c r="K394" s="156">
        <f t="shared" si="35"/>
        <v>0</v>
      </c>
      <c r="L394" s="158">
        <f t="shared" si="36"/>
        <v>0</v>
      </c>
      <c r="M394" s="155">
        <f t="shared" si="37"/>
        <v>0</v>
      </c>
      <c r="N394" s="155">
        <f t="shared" si="38"/>
        <v>0</v>
      </c>
      <c r="O394" s="155">
        <f t="shared" si="39"/>
        <v>0</v>
      </c>
      <c r="P394" s="156">
        <f t="shared" si="40"/>
        <v>0</v>
      </c>
      <c r="Q394" s="82"/>
    </row>
    <row r="395" spans="2:17" x14ac:dyDescent="0.3">
      <c r="B395" s="139"/>
      <c r="C395" s="137"/>
      <c r="D395" s="82"/>
      <c r="E395" s="157"/>
      <c r="F395" s="158"/>
      <c r="G395" s="155"/>
      <c r="H395" s="155">
        <f t="shared" si="41"/>
        <v>0</v>
      </c>
      <c r="I395" s="155"/>
      <c r="J395" s="155"/>
      <c r="K395" s="156">
        <f t="shared" si="35"/>
        <v>0</v>
      </c>
      <c r="L395" s="158">
        <f t="shared" si="36"/>
        <v>0</v>
      </c>
      <c r="M395" s="155">
        <f t="shared" si="37"/>
        <v>0</v>
      </c>
      <c r="N395" s="155">
        <f t="shared" si="38"/>
        <v>0</v>
      </c>
      <c r="O395" s="155">
        <f t="shared" si="39"/>
        <v>0</v>
      </c>
      <c r="P395" s="156">
        <f t="shared" si="40"/>
        <v>0</v>
      </c>
      <c r="Q395" s="82"/>
    </row>
    <row r="396" spans="2:17" x14ac:dyDescent="0.3">
      <c r="B396" s="139"/>
      <c r="C396" s="137"/>
      <c r="D396" s="82"/>
      <c r="E396" s="157"/>
      <c r="F396" s="158"/>
      <c r="G396" s="155"/>
      <c r="H396" s="155">
        <f t="shared" si="41"/>
        <v>0</v>
      </c>
      <c r="I396" s="155"/>
      <c r="J396" s="155"/>
      <c r="K396" s="156">
        <f t="shared" ref="K396:K459" si="42">SUM(H396:J396)</f>
        <v>0</v>
      </c>
      <c r="L396" s="158">
        <f t="shared" ref="L396:L459" si="43">ROUND(E396*F396,2)</f>
        <v>0</v>
      </c>
      <c r="M396" s="155">
        <f t="shared" ref="M396:M459" si="44">ROUND(H396*E396,2)</f>
        <v>0</v>
      </c>
      <c r="N396" s="155">
        <f t="shared" ref="N396:N459" si="45">ROUND(I396*E396,2)</f>
        <v>0</v>
      </c>
      <c r="O396" s="155">
        <f t="shared" ref="O396:O459" si="46">ROUND(J396*E396,2)</f>
        <v>0</v>
      </c>
      <c r="P396" s="156">
        <f t="shared" ref="P396:P459" si="47">SUM(M396:O396)</f>
        <v>0</v>
      </c>
      <c r="Q396" s="82"/>
    </row>
    <row r="397" spans="2:17" x14ac:dyDescent="0.3">
      <c r="B397" s="139"/>
      <c r="C397" s="137"/>
      <c r="D397" s="82"/>
      <c r="E397" s="157"/>
      <c r="F397" s="158"/>
      <c r="G397" s="155"/>
      <c r="H397" s="155">
        <f t="shared" ref="H397:H460" si="48">ROUND(F397*G397,2)</f>
        <v>0</v>
      </c>
      <c r="I397" s="155"/>
      <c r="J397" s="155"/>
      <c r="K397" s="156">
        <f t="shared" si="42"/>
        <v>0</v>
      </c>
      <c r="L397" s="158">
        <f t="shared" si="43"/>
        <v>0</v>
      </c>
      <c r="M397" s="155">
        <f t="shared" si="44"/>
        <v>0</v>
      </c>
      <c r="N397" s="155">
        <f t="shared" si="45"/>
        <v>0</v>
      </c>
      <c r="O397" s="155">
        <f t="shared" si="46"/>
        <v>0</v>
      </c>
      <c r="P397" s="156">
        <f t="shared" si="47"/>
        <v>0</v>
      </c>
      <c r="Q397" s="82"/>
    </row>
    <row r="398" spans="2:17" x14ac:dyDescent="0.3">
      <c r="B398" s="139"/>
      <c r="C398" s="137"/>
      <c r="D398" s="82"/>
      <c r="E398" s="157"/>
      <c r="F398" s="158"/>
      <c r="G398" s="155"/>
      <c r="H398" s="155">
        <f t="shared" si="48"/>
        <v>0</v>
      </c>
      <c r="I398" s="155"/>
      <c r="J398" s="155"/>
      <c r="K398" s="156">
        <f t="shared" si="42"/>
        <v>0</v>
      </c>
      <c r="L398" s="158">
        <f t="shared" si="43"/>
        <v>0</v>
      </c>
      <c r="M398" s="155">
        <f t="shared" si="44"/>
        <v>0</v>
      </c>
      <c r="N398" s="155">
        <f t="shared" si="45"/>
        <v>0</v>
      </c>
      <c r="O398" s="155">
        <f t="shared" si="46"/>
        <v>0</v>
      </c>
      <c r="P398" s="156">
        <f t="shared" si="47"/>
        <v>0</v>
      </c>
      <c r="Q398" s="82"/>
    </row>
    <row r="399" spans="2:17" x14ac:dyDescent="0.3">
      <c r="B399" s="139"/>
      <c r="C399" s="137"/>
      <c r="D399" s="82"/>
      <c r="E399" s="157"/>
      <c r="F399" s="158"/>
      <c r="G399" s="155"/>
      <c r="H399" s="155">
        <f t="shared" si="48"/>
        <v>0</v>
      </c>
      <c r="I399" s="155"/>
      <c r="J399" s="155"/>
      <c r="K399" s="156">
        <f t="shared" si="42"/>
        <v>0</v>
      </c>
      <c r="L399" s="158">
        <f t="shared" si="43"/>
        <v>0</v>
      </c>
      <c r="M399" s="155">
        <f t="shared" si="44"/>
        <v>0</v>
      </c>
      <c r="N399" s="155">
        <f t="shared" si="45"/>
        <v>0</v>
      </c>
      <c r="O399" s="155">
        <f t="shared" si="46"/>
        <v>0</v>
      </c>
      <c r="P399" s="156">
        <f t="shared" si="47"/>
        <v>0</v>
      </c>
      <c r="Q399" s="82"/>
    </row>
    <row r="400" spans="2:17" x14ac:dyDescent="0.3">
      <c r="B400" s="139"/>
      <c r="C400" s="137"/>
      <c r="D400" s="82"/>
      <c r="E400" s="157"/>
      <c r="F400" s="158"/>
      <c r="G400" s="155"/>
      <c r="H400" s="155">
        <f t="shared" si="48"/>
        <v>0</v>
      </c>
      <c r="I400" s="155"/>
      <c r="J400" s="155"/>
      <c r="K400" s="156">
        <f t="shared" si="42"/>
        <v>0</v>
      </c>
      <c r="L400" s="158">
        <f t="shared" si="43"/>
        <v>0</v>
      </c>
      <c r="M400" s="155">
        <f t="shared" si="44"/>
        <v>0</v>
      </c>
      <c r="N400" s="155">
        <f t="shared" si="45"/>
        <v>0</v>
      </c>
      <c r="O400" s="155">
        <f t="shared" si="46"/>
        <v>0</v>
      </c>
      <c r="P400" s="156">
        <f t="shared" si="47"/>
        <v>0</v>
      </c>
      <c r="Q400" s="82"/>
    </row>
    <row r="401" spans="2:17" x14ac:dyDescent="0.3">
      <c r="B401" s="139"/>
      <c r="C401" s="137"/>
      <c r="D401" s="82"/>
      <c r="E401" s="157"/>
      <c r="F401" s="158"/>
      <c r="G401" s="155"/>
      <c r="H401" s="155">
        <f t="shared" si="48"/>
        <v>0</v>
      </c>
      <c r="I401" s="155"/>
      <c r="J401" s="155"/>
      <c r="K401" s="156">
        <f t="shared" si="42"/>
        <v>0</v>
      </c>
      <c r="L401" s="158">
        <f t="shared" si="43"/>
        <v>0</v>
      </c>
      <c r="M401" s="155">
        <f t="shared" si="44"/>
        <v>0</v>
      </c>
      <c r="N401" s="155">
        <f t="shared" si="45"/>
        <v>0</v>
      </c>
      <c r="O401" s="155">
        <f t="shared" si="46"/>
        <v>0</v>
      </c>
      <c r="P401" s="156">
        <f t="shared" si="47"/>
        <v>0</v>
      </c>
      <c r="Q401" s="82"/>
    </row>
    <row r="402" spans="2:17" x14ac:dyDescent="0.3">
      <c r="B402" s="139"/>
      <c r="C402" s="137"/>
      <c r="D402" s="82"/>
      <c r="E402" s="157"/>
      <c r="F402" s="158"/>
      <c r="G402" s="155"/>
      <c r="H402" s="155">
        <f t="shared" si="48"/>
        <v>0</v>
      </c>
      <c r="I402" s="155"/>
      <c r="J402" s="155"/>
      <c r="K402" s="156">
        <f t="shared" si="42"/>
        <v>0</v>
      </c>
      <c r="L402" s="158">
        <f t="shared" si="43"/>
        <v>0</v>
      </c>
      <c r="M402" s="155">
        <f t="shared" si="44"/>
        <v>0</v>
      </c>
      <c r="N402" s="155">
        <f t="shared" si="45"/>
        <v>0</v>
      </c>
      <c r="O402" s="155">
        <f t="shared" si="46"/>
        <v>0</v>
      </c>
      <c r="P402" s="156">
        <f t="shared" si="47"/>
        <v>0</v>
      </c>
      <c r="Q402" s="82"/>
    </row>
    <row r="403" spans="2:17" x14ac:dyDescent="0.3">
      <c r="B403" s="139"/>
      <c r="C403" s="137"/>
      <c r="D403" s="82"/>
      <c r="E403" s="157"/>
      <c r="F403" s="158"/>
      <c r="G403" s="155"/>
      <c r="H403" s="155">
        <f t="shared" si="48"/>
        <v>0</v>
      </c>
      <c r="I403" s="155"/>
      <c r="J403" s="155"/>
      <c r="K403" s="156">
        <f t="shared" si="42"/>
        <v>0</v>
      </c>
      <c r="L403" s="158">
        <f t="shared" si="43"/>
        <v>0</v>
      </c>
      <c r="M403" s="155">
        <f t="shared" si="44"/>
        <v>0</v>
      </c>
      <c r="N403" s="155">
        <f t="shared" si="45"/>
        <v>0</v>
      </c>
      <c r="O403" s="155">
        <f t="shared" si="46"/>
        <v>0</v>
      </c>
      <c r="P403" s="156">
        <f t="shared" si="47"/>
        <v>0</v>
      </c>
      <c r="Q403" s="82"/>
    </row>
    <row r="404" spans="2:17" x14ac:dyDescent="0.3">
      <c r="B404" s="139"/>
      <c r="C404" s="137"/>
      <c r="D404" s="82"/>
      <c r="E404" s="157"/>
      <c r="F404" s="158"/>
      <c r="G404" s="155"/>
      <c r="H404" s="155">
        <f t="shared" si="48"/>
        <v>0</v>
      </c>
      <c r="I404" s="155"/>
      <c r="J404" s="155"/>
      <c r="K404" s="156">
        <f t="shared" si="42"/>
        <v>0</v>
      </c>
      <c r="L404" s="158">
        <f t="shared" si="43"/>
        <v>0</v>
      </c>
      <c r="M404" s="155">
        <f t="shared" si="44"/>
        <v>0</v>
      </c>
      <c r="N404" s="155">
        <f t="shared" si="45"/>
        <v>0</v>
      </c>
      <c r="O404" s="155">
        <f t="shared" si="46"/>
        <v>0</v>
      </c>
      <c r="P404" s="156">
        <f t="shared" si="47"/>
        <v>0</v>
      </c>
      <c r="Q404" s="82"/>
    </row>
    <row r="405" spans="2:17" x14ac:dyDescent="0.3">
      <c r="B405" s="139"/>
      <c r="C405" s="137"/>
      <c r="D405" s="82"/>
      <c r="E405" s="157"/>
      <c r="F405" s="158"/>
      <c r="G405" s="155"/>
      <c r="H405" s="155">
        <f t="shared" si="48"/>
        <v>0</v>
      </c>
      <c r="I405" s="155"/>
      <c r="J405" s="155"/>
      <c r="K405" s="156">
        <f t="shared" si="42"/>
        <v>0</v>
      </c>
      <c r="L405" s="158">
        <f t="shared" si="43"/>
        <v>0</v>
      </c>
      <c r="M405" s="155">
        <f t="shared" si="44"/>
        <v>0</v>
      </c>
      <c r="N405" s="155">
        <f t="shared" si="45"/>
        <v>0</v>
      </c>
      <c r="O405" s="155">
        <f t="shared" si="46"/>
        <v>0</v>
      </c>
      <c r="P405" s="156">
        <f t="shared" si="47"/>
        <v>0</v>
      </c>
      <c r="Q405" s="82"/>
    </row>
    <row r="406" spans="2:17" x14ac:dyDescent="0.3">
      <c r="B406" s="139"/>
      <c r="C406" s="137"/>
      <c r="D406" s="82"/>
      <c r="E406" s="157"/>
      <c r="F406" s="158"/>
      <c r="G406" s="155"/>
      <c r="H406" s="155">
        <f t="shared" si="48"/>
        <v>0</v>
      </c>
      <c r="I406" s="155"/>
      <c r="J406" s="155"/>
      <c r="K406" s="156">
        <f t="shared" si="42"/>
        <v>0</v>
      </c>
      <c r="L406" s="158">
        <f t="shared" si="43"/>
        <v>0</v>
      </c>
      <c r="M406" s="155">
        <f t="shared" si="44"/>
        <v>0</v>
      </c>
      <c r="N406" s="155">
        <f t="shared" si="45"/>
        <v>0</v>
      </c>
      <c r="O406" s="155">
        <f t="shared" si="46"/>
        <v>0</v>
      </c>
      <c r="P406" s="156">
        <f t="shared" si="47"/>
        <v>0</v>
      </c>
      <c r="Q406" s="82"/>
    </row>
    <row r="407" spans="2:17" x14ac:dyDescent="0.3">
      <c r="B407" s="139"/>
      <c r="C407" s="137"/>
      <c r="D407" s="82"/>
      <c r="E407" s="157"/>
      <c r="F407" s="158"/>
      <c r="G407" s="155"/>
      <c r="H407" s="155">
        <f t="shared" si="48"/>
        <v>0</v>
      </c>
      <c r="I407" s="155"/>
      <c r="J407" s="155"/>
      <c r="K407" s="156">
        <f t="shared" si="42"/>
        <v>0</v>
      </c>
      <c r="L407" s="158">
        <f t="shared" si="43"/>
        <v>0</v>
      </c>
      <c r="M407" s="155">
        <f t="shared" si="44"/>
        <v>0</v>
      </c>
      <c r="N407" s="155">
        <f t="shared" si="45"/>
        <v>0</v>
      </c>
      <c r="O407" s="155">
        <f t="shared" si="46"/>
        <v>0</v>
      </c>
      <c r="P407" s="156">
        <f t="shared" si="47"/>
        <v>0</v>
      </c>
      <c r="Q407" s="82"/>
    </row>
    <row r="408" spans="2:17" x14ac:dyDescent="0.3">
      <c r="B408" s="139"/>
      <c r="C408" s="137"/>
      <c r="D408" s="82"/>
      <c r="E408" s="157"/>
      <c r="F408" s="158"/>
      <c r="G408" s="155"/>
      <c r="H408" s="155">
        <f t="shared" si="48"/>
        <v>0</v>
      </c>
      <c r="I408" s="155"/>
      <c r="J408" s="155"/>
      <c r="K408" s="156">
        <f t="shared" si="42"/>
        <v>0</v>
      </c>
      <c r="L408" s="158">
        <f t="shared" si="43"/>
        <v>0</v>
      </c>
      <c r="M408" s="155">
        <f t="shared" si="44"/>
        <v>0</v>
      </c>
      <c r="N408" s="155">
        <f t="shared" si="45"/>
        <v>0</v>
      </c>
      <c r="O408" s="155">
        <f t="shared" si="46"/>
        <v>0</v>
      </c>
      <c r="P408" s="156">
        <f t="shared" si="47"/>
        <v>0</v>
      </c>
      <c r="Q408" s="82"/>
    </row>
    <row r="409" spans="2:17" x14ac:dyDescent="0.3">
      <c r="B409" s="139"/>
      <c r="C409" s="137"/>
      <c r="D409" s="82"/>
      <c r="E409" s="157"/>
      <c r="F409" s="158"/>
      <c r="G409" s="155"/>
      <c r="H409" s="155">
        <f t="shared" si="48"/>
        <v>0</v>
      </c>
      <c r="I409" s="155"/>
      <c r="J409" s="155"/>
      <c r="K409" s="156">
        <f t="shared" si="42"/>
        <v>0</v>
      </c>
      <c r="L409" s="158">
        <f t="shared" si="43"/>
        <v>0</v>
      </c>
      <c r="M409" s="155">
        <f t="shared" si="44"/>
        <v>0</v>
      </c>
      <c r="N409" s="155">
        <f t="shared" si="45"/>
        <v>0</v>
      </c>
      <c r="O409" s="155">
        <f t="shared" si="46"/>
        <v>0</v>
      </c>
      <c r="P409" s="156">
        <f t="shared" si="47"/>
        <v>0</v>
      </c>
      <c r="Q409" s="82"/>
    </row>
    <row r="410" spans="2:17" x14ac:dyDescent="0.3">
      <c r="B410" s="139"/>
      <c r="C410" s="137"/>
      <c r="D410" s="82"/>
      <c r="E410" s="157"/>
      <c r="F410" s="158"/>
      <c r="G410" s="155"/>
      <c r="H410" s="155">
        <f t="shared" si="48"/>
        <v>0</v>
      </c>
      <c r="I410" s="155"/>
      <c r="J410" s="155"/>
      <c r="K410" s="156">
        <f t="shared" si="42"/>
        <v>0</v>
      </c>
      <c r="L410" s="158">
        <f t="shared" si="43"/>
        <v>0</v>
      </c>
      <c r="M410" s="155">
        <f t="shared" si="44"/>
        <v>0</v>
      </c>
      <c r="N410" s="155">
        <f t="shared" si="45"/>
        <v>0</v>
      </c>
      <c r="O410" s="155">
        <f t="shared" si="46"/>
        <v>0</v>
      </c>
      <c r="P410" s="156">
        <f t="shared" si="47"/>
        <v>0</v>
      </c>
      <c r="Q410" s="82"/>
    </row>
    <row r="411" spans="2:17" x14ac:dyDescent="0.3">
      <c r="B411" s="139"/>
      <c r="C411" s="137"/>
      <c r="D411" s="82"/>
      <c r="E411" s="157"/>
      <c r="F411" s="158"/>
      <c r="G411" s="155"/>
      <c r="H411" s="155">
        <f t="shared" si="48"/>
        <v>0</v>
      </c>
      <c r="I411" s="155"/>
      <c r="J411" s="155"/>
      <c r="K411" s="156">
        <f t="shared" si="42"/>
        <v>0</v>
      </c>
      <c r="L411" s="158">
        <f t="shared" si="43"/>
        <v>0</v>
      </c>
      <c r="M411" s="155">
        <f t="shared" si="44"/>
        <v>0</v>
      </c>
      <c r="N411" s="155">
        <f t="shared" si="45"/>
        <v>0</v>
      </c>
      <c r="O411" s="155">
        <f t="shared" si="46"/>
        <v>0</v>
      </c>
      <c r="P411" s="156">
        <f t="shared" si="47"/>
        <v>0</v>
      </c>
      <c r="Q411" s="82"/>
    </row>
    <row r="412" spans="2:17" x14ac:dyDescent="0.3">
      <c r="B412" s="139"/>
      <c r="C412" s="137"/>
      <c r="D412" s="82"/>
      <c r="E412" s="157"/>
      <c r="F412" s="158"/>
      <c r="G412" s="155"/>
      <c r="H412" s="155">
        <f t="shared" si="48"/>
        <v>0</v>
      </c>
      <c r="I412" s="155"/>
      <c r="J412" s="155"/>
      <c r="K412" s="156">
        <f t="shared" si="42"/>
        <v>0</v>
      </c>
      <c r="L412" s="158">
        <f t="shared" si="43"/>
        <v>0</v>
      </c>
      <c r="M412" s="155">
        <f t="shared" si="44"/>
        <v>0</v>
      </c>
      <c r="N412" s="155">
        <f t="shared" si="45"/>
        <v>0</v>
      </c>
      <c r="O412" s="155">
        <f t="shared" si="46"/>
        <v>0</v>
      </c>
      <c r="P412" s="156">
        <f t="shared" si="47"/>
        <v>0</v>
      </c>
      <c r="Q412" s="82"/>
    </row>
    <row r="413" spans="2:17" x14ac:dyDescent="0.3">
      <c r="B413" s="139"/>
      <c r="C413" s="137"/>
      <c r="D413" s="82"/>
      <c r="E413" s="157"/>
      <c r="F413" s="158"/>
      <c r="G413" s="155"/>
      <c r="H413" s="155">
        <f t="shared" si="48"/>
        <v>0</v>
      </c>
      <c r="I413" s="155"/>
      <c r="J413" s="155"/>
      <c r="K413" s="156">
        <f t="shared" si="42"/>
        <v>0</v>
      </c>
      <c r="L413" s="158">
        <f t="shared" si="43"/>
        <v>0</v>
      </c>
      <c r="M413" s="155">
        <f t="shared" si="44"/>
        <v>0</v>
      </c>
      <c r="N413" s="155">
        <f t="shared" si="45"/>
        <v>0</v>
      </c>
      <c r="O413" s="155">
        <f t="shared" si="46"/>
        <v>0</v>
      </c>
      <c r="P413" s="156">
        <f t="shared" si="47"/>
        <v>0</v>
      </c>
      <c r="Q413" s="82"/>
    </row>
    <row r="414" spans="2:17" x14ac:dyDescent="0.3">
      <c r="B414" s="139"/>
      <c r="C414" s="137"/>
      <c r="D414" s="82"/>
      <c r="E414" s="157"/>
      <c r="F414" s="158"/>
      <c r="G414" s="155"/>
      <c r="H414" s="155">
        <f t="shared" si="48"/>
        <v>0</v>
      </c>
      <c r="I414" s="155"/>
      <c r="J414" s="155"/>
      <c r="K414" s="156">
        <f t="shared" si="42"/>
        <v>0</v>
      </c>
      <c r="L414" s="158">
        <f t="shared" si="43"/>
        <v>0</v>
      </c>
      <c r="M414" s="155">
        <f t="shared" si="44"/>
        <v>0</v>
      </c>
      <c r="N414" s="155">
        <f t="shared" si="45"/>
        <v>0</v>
      </c>
      <c r="O414" s="155">
        <f t="shared" si="46"/>
        <v>0</v>
      </c>
      <c r="P414" s="156">
        <f t="shared" si="47"/>
        <v>0</v>
      </c>
      <c r="Q414" s="82"/>
    </row>
    <row r="415" spans="2:17" x14ac:dyDescent="0.3">
      <c r="B415" s="139"/>
      <c r="C415" s="137"/>
      <c r="D415" s="82"/>
      <c r="E415" s="157"/>
      <c r="F415" s="158"/>
      <c r="G415" s="155"/>
      <c r="H415" s="155">
        <f t="shared" si="48"/>
        <v>0</v>
      </c>
      <c r="I415" s="155"/>
      <c r="J415" s="155"/>
      <c r="K415" s="156">
        <f t="shared" si="42"/>
        <v>0</v>
      </c>
      <c r="L415" s="158">
        <f t="shared" si="43"/>
        <v>0</v>
      </c>
      <c r="M415" s="155">
        <f t="shared" si="44"/>
        <v>0</v>
      </c>
      <c r="N415" s="155">
        <f t="shared" si="45"/>
        <v>0</v>
      </c>
      <c r="O415" s="155">
        <f t="shared" si="46"/>
        <v>0</v>
      </c>
      <c r="P415" s="156">
        <f t="shared" si="47"/>
        <v>0</v>
      </c>
      <c r="Q415" s="82"/>
    </row>
    <row r="416" spans="2:17" x14ac:dyDescent="0.3">
      <c r="B416" s="139"/>
      <c r="C416" s="137"/>
      <c r="D416" s="82"/>
      <c r="E416" s="157"/>
      <c r="F416" s="158"/>
      <c r="G416" s="155"/>
      <c r="H416" s="155">
        <f t="shared" si="48"/>
        <v>0</v>
      </c>
      <c r="I416" s="155"/>
      <c r="J416" s="155"/>
      <c r="K416" s="156">
        <f t="shared" si="42"/>
        <v>0</v>
      </c>
      <c r="L416" s="158">
        <f t="shared" si="43"/>
        <v>0</v>
      </c>
      <c r="M416" s="155">
        <f t="shared" si="44"/>
        <v>0</v>
      </c>
      <c r="N416" s="155">
        <f t="shared" si="45"/>
        <v>0</v>
      </c>
      <c r="O416" s="155">
        <f t="shared" si="46"/>
        <v>0</v>
      </c>
      <c r="P416" s="156">
        <f t="shared" si="47"/>
        <v>0</v>
      </c>
      <c r="Q416" s="82"/>
    </row>
    <row r="417" spans="2:17" x14ac:dyDescent="0.3">
      <c r="B417" s="139"/>
      <c r="C417" s="137"/>
      <c r="D417" s="82"/>
      <c r="E417" s="157"/>
      <c r="F417" s="158"/>
      <c r="G417" s="155"/>
      <c r="H417" s="155">
        <f t="shared" si="48"/>
        <v>0</v>
      </c>
      <c r="I417" s="155"/>
      <c r="J417" s="155"/>
      <c r="K417" s="156">
        <f t="shared" si="42"/>
        <v>0</v>
      </c>
      <c r="L417" s="158">
        <f t="shared" si="43"/>
        <v>0</v>
      </c>
      <c r="M417" s="155">
        <f t="shared" si="44"/>
        <v>0</v>
      </c>
      <c r="N417" s="155">
        <f t="shared" si="45"/>
        <v>0</v>
      </c>
      <c r="O417" s="155">
        <f t="shared" si="46"/>
        <v>0</v>
      </c>
      <c r="P417" s="156">
        <f t="shared" si="47"/>
        <v>0</v>
      </c>
      <c r="Q417" s="82"/>
    </row>
    <row r="418" spans="2:17" x14ac:dyDescent="0.3">
      <c r="B418" s="139"/>
      <c r="C418" s="137"/>
      <c r="D418" s="82"/>
      <c r="E418" s="157"/>
      <c r="F418" s="158"/>
      <c r="G418" s="155"/>
      <c r="H418" s="155">
        <f t="shared" si="48"/>
        <v>0</v>
      </c>
      <c r="I418" s="155"/>
      <c r="J418" s="155"/>
      <c r="K418" s="156">
        <f t="shared" si="42"/>
        <v>0</v>
      </c>
      <c r="L418" s="158">
        <f t="shared" si="43"/>
        <v>0</v>
      </c>
      <c r="M418" s="155">
        <f t="shared" si="44"/>
        <v>0</v>
      </c>
      <c r="N418" s="155">
        <f t="shared" si="45"/>
        <v>0</v>
      </c>
      <c r="O418" s="155">
        <f t="shared" si="46"/>
        <v>0</v>
      </c>
      <c r="P418" s="156">
        <f t="shared" si="47"/>
        <v>0</v>
      </c>
      <c r="Q418" s="82"/>
    </row>
    <row r="419" spans="2:17" x14ac:dyDescent="0.3">
      <c r="B419" s="139"/>
      <c r="C419" s="137"/>
      <c r="D419" s="82"/>
      <c r="E419" s="157"/>
      <c r="F419" s="158"/>
      <c r="G419" s="155"/>
      <c r="H419" s="155">
        <f t="shared" si="48"/>
        <v>0</v>
      </c>
      <c r="I419" s="155"/>
      <c r="J419" s="155"/>
      <c r="K419" s="156">
        <f t="shared" si="42"/>
        <v>0</v>
      </c>
      <c r="L419" s="158">
        <f t="shared" si="43"/>
        <v>0</v>
      </c>
      <c r="M419" s="155">
        <f t="shared" si="44"/>
        <v>0</v>
      </c>
      <c r="N419" s="155">
        <f t="shared" si="45"/>
        <v>0</v>
      </c>
      <c r="O419" s="155">
        <f t="shared" si="46"/>
        <v>0</v>
      </c>
      <c r="P419" s="156">
        <f t="shared" si="47"/>
        <v>0</v>
      </c>
      <c r="Q419" s="82"/>
    </row>
    <row r="420" spans="2:17" x14ac:dyDescent="0.3">
      <c r="B420" s="139"/>
      <c r="C420" s="137"/>
      <c r="D420" s="82"/>
      <c r="E420" s="157"/>
      <c r="F420" s="158"/>
      <c r="G420" s="155"/>
      <c r="H420" s="155">
        <f t="shared" si="48"/>
        <v>0</v>
      </c>
      <c r="I420" s="155"/>
      <c r="J420" s="155"/>
      <c r="K420" s="156">
        <f t="shared" si="42"/>
        <v>0</v>
      </c>
      <c r="L420" s="158">
        <f t="shared" si="43"/>
        <v>0</v>
      </c>
      <c r="M420" s="155">
        <f t="shared" si="44"/>
        <v>0</v>
      </c>
      <c r="N420" s="155">
        <f t="shared" si="45"/>
        <v>0</v>
      </c>
      <c r="O420" s="155">
        <f t="shared" si="46"/>
        <v>0</v>
      </c>
      <c r="P420" s="156">
        <f t="shared" si="47"/>
        <v>0</v>
      </c>
      <c r="Q420" s="82"/>
    </row>
    <row r="421" spans="2:17" x14ac:dyDescent="0.3">
      <c r="B421" s="139"/>
      <c r="C421" s="137"/>
      <c r="D421" s="82"/>
      <c r="E421" s="157"/>
      <c r="F421" s="158"/>
      <c r="G421" s="155"/>
      <c r="H421" s="155">
        <f t="shared" si="48"/>
        <v>0</v>
      </c>
      <c r="I421" s="155"/>
      <c r="J421" s="155"/>
      <c r="K421" s="156">
        <f t="shared" si="42"/>
        <v>0</v>
      </c>
      <c r="L421" s="158">
        <f t="shared" si="43"/>
        <v>0</v>
      </c>
      <c r="M421" s="155">
        <f t="shared" si="44"/>
        <v>0</v>
      </c>
      <c r="N421" s="155">
        <f t="shared" si="45"/>
        <v>0</v>
      </c>
      <c r="O421" s="155">
        <f t="shared" si="46"/>
        <v>0</v>
      </c>
      <c r="P421" s="156">
        <f t="shared" si="47"/>
        <v>0</v>
      </c>
      <c r="Q421" s="82"/>
    </row>
    <row r="422" spans="2:17" x14ac:dyDescent="0.3">
      <c r="B422" s="139"/>
      <c r="C422" s="137"/>
      <c r="D422" s="82"/>
      <c r="E422" s="157"/>
      <c r="F422" s="158"/>
      <c r="G422" s="155"/>
      <c r="H422" s="155">
        <f t="shared" si="48"/>
        <v>0</v>
      </c>
      <c r="I422" s="155"/>
      <c r="J422" s="155"/>
      <c r="K422" s="156">
        <f t="shared" si="42"/>
        <v>0</v>
      </c>
      <c r="L422" s="158">
        <f t="shared" si="43"/>
        <v>0</v>
      </c>
      <c r="M422" s="155">
        <f t="shared" si="44"/>
        <v>0</v>
      </c>
      <c r="N422" s="155">
        <f t="shared" si="45"/>
        <v>0</v>
      </c>
      <c r="O422" s="155">
        <f t="shared" si="46"/>
        <v>0</v>
      </c>
      <c r="P422" s="156">
        <f t="shared" si="47"/>
        <v>0</v>
      </c>
      <c r="Q422" s="82"/>
    </row>
    <row r="423" spans="2:17" x14ac:dyDescent="0.3">
      <c r="B423" s="139"/>
      <c r="C423" s="137"/>
      <c r="D423" s="82"/>
      <c r="E423" s="157"/>
      <c r="F423" s="158"/>
      <c r="G423" s="155"/>
      <c r="H423" s="155">
        <f t="shared" si="48"/>
        <v>0</v>
      </c>
      <c r="I423" s="155"/>
      <c r="J423" s="155"/>
      <c r="K423" s="156">
        <f t="shared" si="42"/>
        <v>0</v>
      </c>
      <c r="L423" s="158">
        <f t="shared" si="43"/>
        <v>0</v>
      </c>
      <c r="M423" s="155">
        <f t="shared" si="44"/>
        <v>0</v>
      </c>
      <c r="N423" s="155">
        <f t="shared" si="45"/>
        <v>0</v>
      </c>
      <c r="O423" s="155">
        <f t="shared" si="46"/>
        <v>0</v>
      </c>
      <c r="P423" s="156">
        <f t="shared" si="47"/>
        <v>0</v>
      </c>
      <c r="Q423" s="82"/>
    </row>
    <row r="424" spans="2:17" x14ac:dyDescent="0.3">
      <c r="B424" s="139"/>
      <c r="C424" s="137"/>
      <c r="D424" s="82"/>
      <c r="E424" s="157"/>
      <c r="F424" s="158"/>
      <c r="G424" s="155"/>
      <c r="H424" s="155">
        <f t="shared" si="48"/>
        <v>0</v>
      </c>
      <c r="I424" s="155"/>
      <c r="J424" s="155"/>
      <c r="K424" s="156">
        <f t="shared" si="42"/>
        <v>0</v>
      </c>
      <c r="L424" s="158">
        <f t="shared" si="43"/>
        <v>0</v>
      </c>
      <c r="M424" s="155">
        <f t="shared" si="44"/>
        <v>0</v>
      </c>
      <c r="N424" s="155">
        <f t="shared" si="45"/>
        <v>0</v>
      </c>
      <c r="O424" s="155">
        <f t="shared" si="46"/>
        <v>0</v>
      </c>
      <c r="P424" s="156">
        <f t="shared" si="47"/>
        <v>0</v>
      </c>
      <c r="Q424" s="82"/>
    </row>
    <row r="425" spans="2:17" x14ac:dyDescent="0.3">
      <c r="B425" s="139"/>
      <c r="C425" s="137"/>
      <c r="D425" s="82"/>
      <c r="E425" s="157"/>
      <c r="F425" s="158"/>
      <c r="G425" s="155"/>
      <c r="H425" s="155">
        <f t="shared" si="48"/>
        <v>0</v>
      </c>
      <c r="I425" s="155"/>
      <c r="J425" s="155"/>
      <c r="K425" s="156">
        <f t="shared" si="42"/>
        <v>0</v>
      </c>
      <c r="L425" s="158">
        <f t="shared" si="43"/>
        <v>0</v>
      </c>
      <c r="M425" s="155">
        <f t="shared" si="44"/>
        <v>0</v>
      </c>
      <c r="N425" s="155">
        <f t="shared" si="45"/>
        <v>0</v>
      </c>
      <c r="O425" s="155">
        <f t="shared" si="46"/>
        <v>0</v>
      </c>
      <c r="P425" s="156">
        <f t="shared" si="47"/>
        <v>0</v>
      </c>
      <c r="Q425" s="82"/>
    </row>
    <row r="426" spans="2:17" x14ac:dyDescent="0.3">
      <c r="B426" s="139"/>
      <c r="C426" s="137"/>
      <c r="D426" s="82"/>
      <c r="E426" s="157"/>
      <c r="F426" s="158"/>
      <c r="G426" s="155"/>
      <c r="H426" s="155">
        <f t="shared" si="48"/>
        <v>0</v>
      </c>
      <c r="I426" s="155"/>
      <c r="J426" s="155"/>
      <c r="K426" s="156">
        <f t="shared" si="42"/>
        <v>0</v>
      </c>
      <c r="L426" s="158">
        <f t="shared" si="43"/>
        <v>0</v>
      </c>
      <c r="M426" s="155">
        <f t="shared" si="44"/>
        <v>0</v>
      </c>
      <c r="N426" s="155">
        <f t="shared" si="45"/>
        <v>0</v>
      </c>
      <c r="O426" s="155">
        <f t="shared" si="46"/>
        <v>0</v>
      </c>
      <c r="P426" s="156">
        <f t="shared" si="47"/>
        <v>0</v>
      </c>
      <c r="Q426" s="82"/>
    </row>
    <row r="427" spans="2:17" x14ac:dyDescent="0.3">
      <c r="B427" s="139"/>
      <c r="C427" s="137"/>
      <c r="D427" s="82"/>
      <c r="E427" s="157"/>
      <c r="F427" s="158"/>
      <c r="G427" s="155"/>
      <c r="H427" s="155">
        <f t="shared" si="48"/>
        <v>0</v>
      </c>
      <c r="I427" s="155"/>
      <c r="J427" s="155"/>
      <c r="K427" s="156">
        <f t="shared" si="42"/>
        <v>0</v>
      </c>
      <c r="L427" s="158">
        <f t="shared" si="43"/>
        <v>0</v>
      </c>
      <c r="M427" s="155">
        <f t="shared" si="44"/>
        <v>0</v>
      </c>
      <c r="N427" s="155">
        <f t="shared" si="45"/>
        <v>0</v>
      </c>
      <c r="O427" s="155">
        <f t="shared" si="46"/>
        <v>0</v>
      </c>
      <c r="P427" s="156">
        <f t="shared" si="47"/>
        <v>0</v>
      </c>
      <c r="Q427" s="82"/>
    </row>
    <row r="428" spans="2:17" x14ac:dyDescent="0.3">
      <c r="B428" s="139"/>
      <c r="C428" s="137"/>
      <c r="D428" s="82"/>
      <c r="E428" s="157"/>
      <c r="F428" s="158"/>
      <c r="G428" s="155"/>
      <c r="H428" s="155">
        <f t="shared" si="48"/>
        <v>0</v>
      </c>
      <c r="I428" s="155"/>
      <c r="J428" s="155"/>
      <c r="K428" s="156">
        <f t="shared" si="42"/>
        <v>0</v>
      </c>
      <c r="L428" s="158">
        <f t="shared" si="43"/>
        <v>0</v>
      </c>
      <c r="M428" s="155">
        <f t="shared" si="44"/>
        <v>0</v>
      </c>
      <c r="N428" s="155">
        <f t="shared" si="45"/>
        <v>0</v>
      </c>
      <c r="O428" s="155">
        <f t="shared" si="46"/>
        <v>0</v>
      </c>
      <c r="P428" s="156">
        <f t="shared" si="47"/>
        <v>0</v>
      </c>
      <c r="Q428" s="82"/>
    </row>
    <row r="429" spans="2:17" x14ac:dyDescent="0.3">
      <c r="B429" s="139"/>
      <c r="C429" s="137"/>
      <c r="D429" s="82"/>
      <c r="E429" s="157"/>
      <c r="F429" s="158"/>
      <c r="G429" s="155"/>
      <c r="H429" s="155">
        <f t="shared" si="48"/>
        <v>0</v>
      </c>
      <c r="I429" s="155"/>
      <c r="J429" s="155"/>
      <c r="K429" s="156">
        <f t="shared" si="42"/>
        <v>0</v>
      </c>
      <c r="L429" s="158">
        <f t="shared" si="43"/>
        <v>0</v>
      </c>
      <c r="M429" s="155">
        <f t="shared" si="44"/>
        <v>0</v>
      </c>
      <c r="N429" s="155">
        <f t="shared" si="45"/>
        <v>0</v>
      </c>
      <c r="O429" s="155">
        <f t="shared" si="46"/>
        <v>0</v>
      </c>
      <c r="P429" s="156">
        <f t="shared" si="47"/>
        <v>0</v>
      </c>
      <c r="Q429" s="82"/>
    </row>
    <row r="430" spans="2:17" x14ac:dyDescent="0.3">
      <c r="B430" s="139"/>
      <c r="C430" s="137"/>
      <c r="D430" s="82"/>
      <c r="E430" s="157"/>
      <c r="F430" s="158"/>
      <c r="G430" s="155"/>
      <c r="H430" s="155">
        <f t="shared" si="48"/>
        <v>0</v>
      </c>
      <c r="I430" s="155"/>
      <c r="J430" s="155"/>
      <c r="K430" s="156">
        <f t="shared" si="42"/>
        <v>0</v>
      </c>
      <c r="L430" s="158">
        <f t="shared" si="43"/>
        <v>0</v>
      </c>
      <c r="M430" s="155">
        <f t="shared" si="44"/>
        <v>0</v>
      </c>
      <c r="N430" s="155">
        <f t="shared" si="45"/>
        <v>0</v>
      </c>
      <c r="O430" s="155">
        <f t="shared" si="46"/>
        <v>0</v>
      </c>
      <c r="P430" s="156">
        <f t="shared" si="47"/>
        <v>0</v>
      </c>
      <c r="Q430" s="82"/>
    </row>
    <row r="431" spans="2:17" x14ac:dyDescent="0.3">
      <c r="B431" s="139"/>
      <c r="C431" s="137"/>
      <c r="D431" s="82"/>
      <c r="E431" s="157"/>
      <c r="F431" s="158"/>
      <c r="G431" s="155"/>
      <c r="H431" s="155">
        <f t="shared" si="48"/>
        <v>0</v>
      </c>
      <c r="I431" s="155"/>
      <c r="J431" s="155"/>
      <c r="K431" s="156">
        <f t="shared" si="42"/>
        <v>0</v>
      </c>
      <c r="L431" s="158">
        <f t="shared" si="43"/>
        <v>0</v>
      </c>
      <c r="M431" s="155">
        <f t="shared" si="44"/>
        <v>0</v>
      </c>
      <c r="N431" s="155">
        <f t="shared" si="45"/>
        <v>0</v>
      </c>
      <c r="O431" s="155">
        <f t="shared" si="46"/>
        <v>0</v>
      </c>
      <c r="P431" s="156">
        <f t="shared" si="47"/>
        <v>0</v>
      </c>
      <c r="Q431" s="82"/>
    </row>
    <row r="432" spans="2:17" x14ac:dyDescent="0.3">
      <c r="B432" s="139"/>
      <c r="C432" s="137"/>
      <c r="D432" s="82"/>
      <c r="E432" s="157"/>
      <c r="F432" s="158"/>
      <c r="G432" s="155"/>
      <c r="H432" s="155">
        <f t="shared" si="48"/>
        <v>0</v>
      </c>
      <c r="I432" s="155"/>
      <c r="J432" s="155"/>
      <c r="K432" s="156">
        <f t="shared" si="42"/>
        <v>0</v>
      </c>
      <c r="L432" s="158">
        <f t="shared" si="43"/>
        <v>0</v>
      </c>
      <c r="M432" s="155">
        <f t="shared" si="44"/>
        <v>0</v>
      </c>
      <c r="N432" s="155">
        <f t="shared" si="45"/>
        <v>0</v>
      </c>
      <c r="O432" s="155">
        <f t="shared" si="46"/>
        <v>0</v>
      </c>
      <c r="P432" s="156">
        <f t="shared" si="47"/>
        <v>0</v>
      </c>
      <c r="Q432" s="82"/>
    </row>
    <row r="433" spans="2:17" x14ac:dyDescent="0.3">
      <c r="B433" s="139"/>
      <c r="C433" s="137"/>
      <c r="D433" s="82"/>
      <c r="E433" s="157"/>
      <c r="F433" s="158"/>
      <c r="G433" s="155"/>
      <c r="H433" s="155">
        <f t="shared" si="48"/>
        <v>0</v>
      </c>
      <c r="I433" s="155"/>
      <c r="J433" s="155"/>
      <c r="K433" s="156">
        <f t="shared" si="42"/>
        <v>0</v>
      </c>
      <c r="L433" s="158">
        <f t="shared" si="43"/>
        <v>0</v>
      </c>
      <c r="M433" s="155">
        <f t="shared" si="44"/>
        <v>0</v>
      </c>
      <c r="N433" s="155">
        <f t="shared" si="45"/>
        <v>0</v>
      </c>
      <c r="O433" s="155">
        <f t="shared" si="46"/>
        <v>0</v>
      </c>
      <c r="P433" s="156">
        <f t="shared" si="47"/>
        <v>0</v>
      </c>
      <c r="Q433" s="82"/>
    </row>
    <row r="434" spans="2:17" x14ac:dyDescent="0.3">
      <c r="B434" s="139"/>
      <c r="C434" s="137"/>
      <c r="D434" s="82"/>
      <c r="E434" s="157"/>
      <c r="F434" s="158"/>
      <c r="G434" s="155"/>
      <c r="H434" s="155">
        <f t="shared" si="48"/>
        <v>0</v>
      </c>
      <c r="I434" s="155"/>
      <c r="J434" s="155"/>
      <c r="K434" s="156">
        <f t="shared" si="42"/>
        <v>0</v>
      </c>
      <c r="L434" s="158">
        <f t="shared" si="43"/>
        <v>0</v>
      </c>
      <c r="M434" s="155">
        <f t="shared" si="44"/>
        <v>0</v>
      </c>
      <c r="N434" s="155">
        <f t="shared" si="45"/>
        <v>0</v>
      </c>
      <c r="O434" s="155">
        <f t="shared" si="46"/>
        <v>0</v>
      </c>
      <c r="P434" s="156">
        <f t="shared" si="47"/>
        <v>0</v>
      </c>
      <c r="Q434" s="82"/>
    </row>
    <row r="435" spans="2:17" x14ac:dyDescent="0.3">
      <c r="B435" s="139"/>
      <c r="C435" s="137"/>
      <c r="D435" s="82"/>
      <c r="E435" s="157"/>
      <c r="F435" s="158"/>
      <c r="G435" s="155"/>
      <c r="H435" s="155">
        <f t="shared" si="48"/>
        <v>0</v>
      </c>
      <c r="I435" s="155"/>
      <c r="J435" s="155"/>
      <c r="K435" s="156">
        <f t="shared" si="42"/>
        <v>0</v>
      </c>
      <c r="L435" s="158">
        <f t="shared" si="43"/>
        <v>0</v>
      </c>
      <c r="M435" s="155">
        <f t="shared" si="44"/>
        <v>0</v>
      </c>
      <c r="N435" s="155">
        <f t="shared" si="45"/>
        <v>0</v>
      </c>
      <c r="O435" s="155">
        <f t="shared" si="46"/>
        <v>0</v>
      </c>
      <c r="P435" s="156">
        <f t="shared" si="47"/>
        <v>0</v>
      </c>
      <c r="Q435" s="82"/>
    </row>
    <row r="436" spans="2:17" x14ac:dyDescent="0.3">
      <c r="B436" s="139"/>
      <c r="C436" s="137"/>
      <c r="D436" s="82"/>
      <c r="E436" s="157"/>
      <c r="F436" s="158"/>
      <c r="G436" s="155"/>
      <c r="H436" s="155">
        <f t="shared" si="48"/>
        <v>0</v>
      </c>
      <c r="I436" s="155"/>
      <c r="J436" s="155"/>
      <c r="K436" s="156">
        <f t="shared" si="42"/>
        <v>0</v>
      </c>
      <c r="L436" s="158">
        <f t="shared" si="43"/>
        <v>0</v>
      </c>
      <c r="M436" s="155">
        <f t="shared" si="44"/>
        <v>0</v>
      </c>
      <c r="N436" s="155">
        <f t="shared" si="45"/>
        <v>0</v>
      </c>
      <c r="O436" s="155">
        <f t="shared" si="46"/>
        <v>0</v>
      </c>
      <c r="P436" s="156">
        <f t="shared" si="47"/>
        <v>0</v>
      </c>
      <c r="Q436" s="82"/>
    </row>
    <row r="437" spans="2:17" x14ac:dyDescent="0.3">
      <c r="B437" s="139"/>
      <c r="C437" s="137"/>
      <c r="D437" s="82"/>
      <c r="E437" s="157"/>
      <c r="F437" s="158"/>
      <c r="G437" s="155"/>
      <c r="H437" s="155">
        <f t="shared" si="48"/>
        <v>0</v>
      </c>
      <c r="I437" s="155"/>
      <c r="J437" s="155"/>
      <c r="K437" s="156">
        <f t="shared" si="42"/>
        <v>0</v>
      </c>
      <c r="L437" s="158">
        <f t="shared" si="43"/>
        <v>0</v>
      </c>
      <c r="M437" s="155">
        <f t="shared" si="44"/>
        <v>0</v>
      </c>
      <c r="N437" s="155">
        <f t="shared" si="45"/>
        <v>0</v>
      </c>
      <c r="O437" s="155">
        <f t="shared" si="46"/>
        <v>0</v>
      </c>
      <c r="P437" s="156">
        <f t="shared" si="47"/>
        <v>0</v>
      </c>
      <c r="Q437" s="82"/>
    </row>
    <row r="438" spans="2:17" x14ac:dyDescent="0.3">
      <c r="B438" s="139"/>
      <c r="C438" s="137"/>
      <c r="D438" s="82"/>
      <c r="E438" s="157"/>
      <c r="F438" s="158"/>
      <c r="G438" s="155"/>
      <c r="H438" s="155">
        <f t="shared" si="48"/>
        <v>0</v>
      </c>
      <c r="I438" s="155"/>
      <c r="J438" s="155"/>
      <c r="K438" s="156">
        <f t="shared" si="42"/>
        <v>0</v>
      </c>
      <c r="L438" s="158">
        <f t="shared" si="43"/>
        <v>0</v>
      </c>
      <c r="M438" s="155">
        <f t="shared" si="44"/>
        <v>0</v>
      </c>
      <c r="N438" s="155">
        <f t="shared" si="45"/>
        <v>0</v>
      </c>
      <c r="O438" s="155">
        <f t="shared" si="46"/>
        <v>0</v>
      </c>
      <c r="P438" s="156">
        <f t="shared" si="47"/>
        <v>0</v>
      </c>
      <c r="Q438" s="82"/>
    </row>
    <row r="439" spans="2:17" x14ac:dyDescent="0.3">
      <c r="B439" s="139"/>
      <c r="C439" s="137"/>
      <c r="D439" s="82"/>
      <c r="E439" s="157"/>
      <c r="F439" s="158"/>
      <c r="G439" s="155"/>
      <c r="H439" s="155">
        <f t="shared" si="48"/>
        <v>0</v>
      </c>
      <c r="I439" s="155"/>
      <c r="J439" s="155"/>
      <c r="K439" s="156">
        <f t="shared" si="42"/>
        <v>0</v>
      </c>
      <c r="L439" s="158">
        <f t="shared" si="43"/>
        <v>0</v>
      </c>
      <c r="M439" s="155">
        <f t="shared" si="44"/>
        <v>0</v>
      </c>
      <c r="N439" s="155">
        <f t="shared" si="45"/>
        <v>0</v>
      </c>
      <c r="O439" s="155">
        <f t="shared" si="46"/>
        <v>0</v>
      </c>
      <c r="P439" s="156">
        <f t="shared" si="47"/>
        <v>0</v>
      </c>
      <c r="Q439" s="82"/>
    </row>
    <row r="440" spans="2:17" x14ac:dyDescent="0.3">
      <c r="B440" s="139"/>
      <c r="C440" s="137"/>
      <c r="D440" s="82"/>
      <c r="E440" s="157"/>
      <c r="F440" s="158"/>
      <c r="G440" s="155"/>
      <c r="H440" s="155">
        <f t="shared" si="48"/>
        <v>0</v>
      </c>
      <c r="I440" s="155"/>
      <c r="J440" s="155"/>
      <c r="K440" s="156">
        <f t="shared" si="42"/>
        <v>0</v>
      </c>
      <c r="L440" s="158">
        <f t="shared" si="43"/>
        <v>0</v>
      </c>
      <c r="M440" s="155">
        <f t="shared" si="44"/>
        <v>0</v>
      </c>
      <c r="N440" s="155">
        <f t="shared" si="45"/>
        <v>0</v>
      </c>
      <c r="O440" s="155">
        <f t="shared" si="46"/>
        <v>0</v>
      </c>
      <c r="P440" s="156">
        <f t="shared" si="47"/>
        <v>0</v>
      </c>
      <c r="Q440" s="82"/>
    </row>
    <row r="441" spans="2:17" x14ac:dyDescent="0.3">
      <c r="B441" s="139"/>
      <c r="C441" s="137"/>
      <c r="D441" s="82"/>
      <c r="E441" s="157"/>
      <c r="F441" s="158"/>
      <c r="G441" s="155"/>
      <c r="H441" s="155">
        <f t="shared" si="48"/>
        <v>0</v>
      </c>
      <c r="I441" s="155"/>
      <c r="J441" s="155"/>
      <c r="K441" s="156">
        <f t="shared" si="42"/>
        <v>0</v>
      </c>
      <c r="L441" s="158">
        <f t="shared" si="43"/>
        <v>0</v>
      </c>
      <c r="M441" s="155">
        <f t="shared" si="44"/>
        <v>0</v>
      </c>
      <c r="N441" s="155">
        <f t="shared" si="45"/>
        <v>0</v>
      </c>
      <c r="O441" s="155">
        <f t="shared" si="46"/>
        <v>0</v>
      </c>
      <c r="P441" s="156">
        <f t="shared" si="47"/>
        <v>0</v>
      </c>
      <c r="Q441" s="82"/>
    </row>
    <row r="442" spans="2:17" x14ac:dyDescent="0.3">
      <c r="B442" s="139"/>
      <c r="C442" s="137"/>
      <c r="D442" s="82"/>
      <c r="E442" s="157"/>
      <c r="F442" s="158"/>
      <c r="G442" s="155"/>
      <c r="H442" s="155">
        <f t="shared" si="48"/>
        <v>0</v>
      </c>
      <c r="I442" s="155"/>
      <c r="J442" s="155"/>
      <c r="K442" s="156">
        <f t="shared" si="42"/>
        <v>0</v>
      </c>
      <c r="L442" s="158">
        <f t="shared" si="43"/>
        <v>0</v>
      </c>
      <c r="M442" s="155">
        <f t="shared" si="44"/>
        <v>0</v>
      </c>
      <c r="N442" s="155">
        <f t="shared" si="45"/>
        <v>0</v>
      </c>
      <c r="O442" s="155">
        <f t="shared" si="46"/>
        <v>0</v>
      </c>
      <c r="P442" s="156">
        <f t="shared" si="47"/>
        <v>0</v>
      </c>
      <c r="Q442" s="82"/>
    </row>
    <row r="443" spans="2:17" x14ac:dyDescent="0.3">
      <c r="B443" s="139"/>
      <c r="C443" s="137"/>
      <c r="D443" s="82"/>
      <c r="E443" s="157"/>
      <c r="F443" s="158"/>
      <c r="G443" s="155"/>
      <c r="H443" s="155">
        <f t="shared" si="48"/>
        <v>0</v>
      </c>
      <c r="I443" s="155"/>
      <c r="J443" s="155"/>
      <c r="K443" s="156">
        <f t="shared" si="42"/>
        <v>0</v>
      </c>
      <c r="L443" s="158">
        <f t="shared" si="43"/>
        <v>0</v>
      </c>
      <c r="M443" s="155">
        <f t="shared" si="44"/>
        <v>0</v>
      </c>
      <c r="N443" s="155">
        <f t="shared" si="45"/>
        <v>0</v>
      </c>
      <c r="O443" s="155">
        <f t="shared" si="46"/>
        <v>0</v>
      </c>
      <c r="P443" s="156">
        <f t="shared" si="47"/>
        <v>0</v>
      </c>
      <c r="Q443" s="82"/>
    </row>
    <row r="444" spans="2:17" x14ac:dyDescent="0.3">
      <c r="B444" s="139"/>
      <c r="C444" s="137"/>
      <c r="D444" s="82"/>
      <c r="E444" s="157"/>
      <c r="F444" s="158"/>
      <c r="G444" s="155"/>
      <c r="H444" s="155">
        <f t="shared" si="48"/>
        <v>0</v>
      </c>
      <c r="I444" s="155"/>
      <c r="J444" s="155"/>
      <c r="K444" s="156">
        <f t="shared" si="42"/>
        <v>0</v>
      </c>
      <c r="L444" s="158">
        <f t="shared" si="43"/>
        <v>0</v>
      </c>
      <c r="M444" s="155">
        <f t="shared" si="44"/>
        <v>0</v>
      </c>
      <c r="N444" s="155">
        <f t="shared" si="45"/>
        <v>0</v>
      </c>
      <c r="O444" s="155">
        <f t="shared" si="46"/>
        <v>0</v>
      </c>
      <c r="P444" s="156">
        <f t="shared" si="47"/>
        <v>0</v>
      </c>
      <c r="Q444" s="82"/>
    </row>
    <row r="445" spans="2:17" x14ac:dyDescent="0.3">
      <c r="B445" s="139"/>
      <c r="C445" s="137"/>
      <c r="D445" s="82"/>
      <c r="E445" s="157"/>
      <c r="F445" s="158"/>
      <c r="G445" s="155"/>
      <c r="H445" s="155">
        <f t="shared" si="48"/>
        <v>0</v>
      </c>
      <c r="I445" s="155"/>
      <c r="J445" s="155"/>
      <c r="K445" s="156">
        <f t="shared" si="42"/>
        <v>0</v>
      </c>
      <c r="L445" s="158">
        <f t="shared" si="43"/>
        <v>0</v>
      </c>
      <c r="M445" s="155">
        <f t="shared" si="44"/>
        <v>0</v>
      </c>
      <c r="N445" s="155">
        <f t="shared" si="45"/>
        <v>0</v>
      </c>
      <c r="O445" s="155">
        <f t="shared" si="46"/>
        <v>0</v>
      </c>
      <c r="P445" s="156">
        <f t="shared" si="47"/>
        <v>0</v>
      </c>
      <c r="Q445" s="82"/>
    </row>
    <row r="446" spans="2:17" x14ac:dyDescent="0.3">
      <c r="B446" s="139"/>
      <c r="C446" s="137"/>
      <c r="D446" s="82"/>
      <c r="E446" s="157"/>
      <c r="F446" s="158"/>
      <c r="G446" s="155"/>
      <c r="H446" s="155">
        <f t="shared" si="48"/>
        <v>0</v>
      </c>
      <c r="I446" s="155"/>
      <c r="J446" s="155"/>
      <c r="K446" s="156">
        <f t="shared" si="42"/>
        <v>0</v>
      </c>
      <c r="L446" s="158">
        <f t="shared" si="43"/>
        <v>0</v>
      </c>
      <c r="M446" s="155">
        <f t="shared" si="44"/>
        <v>0</v>
      </c>
      <c r="N446" s="155">
        <f t="shared" si="45"/>
        <v>0</v>
      </c>
      <c r="O446" s="155">
        <f t="shared" si="46"/>
        <v>0</v>
      </c>
      <c r="P446" s="156">
        <f t="shared" si="47"/>
        <v>0</v>
      </c>
      <c r="Q446" s="82"/>
    </row>
    <row r="447" spans="2:17" x14ac:dyDescent="0.3">
      <c r="B447" s="139"/>
      <c r="C447" s="137"/>
      <c r="D447" s="82"/>
      <c r="E447" s="157"/>
      <c r="F447" s="158"/>
      <c r="G447" s="155"/>
      <c r="H447" s="155">
        <f t="shared" si="48"/>
        <v>0</v>
      </c>
      <c r="I447" s="155"/>
      <c r="J447" s="155"/>
      <c r="K447" s="156">
        <f t="shared" si="42"/>
        <v>0</v>
      </c>
      <c r="L447" s="158">
        <f t="shared" si="43"/>
        <v>0</v>
      </c>
      <c r="M447" s="155">
        <f t="shared" si="44"/>
        <v>0</v>
      </c>
      <c r="N447" s="155">
        <f t="shared" si="45"/>
        <v>0</v>
      </c>
      <c r="O447" s="155">
        <f t="shared" si="46"/>
        <v>0</v>
      </c>
      <c r="P447" s="156">
        <f t="shared" si="47"/>
        <v>0</v>
      </c>
      <c r="Q447" s="82"/>
    </row>
    <row r="448" spans="2:17" x14ac:dyDescent="0.3">
      <c r="B448" s="139"/>
      <c r="C448" s="137"/>
      <c r="D448" s="82"/>
      <c r="E448" s="157"/>
      <c r="F448" s="158"/>
      <c r="G448" s="155"/>
      <c r="H448" s="155">
        <f t="shared" si="48"/>
        <v>0</v>
      </c>
      <c r="I448" s="155"/>
      <c r="J448" s="155"/>
      <c r="K448" s="156">
        <f t="shared" si="42"/>
        <v>0</v>
      </c>
      <c r="L448" s="158">
        <f t="shared" si="43"/>
        <v>0</v>
      </c>
      <c r="M448" s="155">
        <f t="shared" si="44"/>
        <v>0</v>
      </c>
      <c r="N448" s="155">
        <f t="shared" si="45"/>
        <v>0</v>
      </c>
      <c r="O448" s="155">
        <f t="shared" si="46"/>
        <v>0</v>
      </c>
      <c r="P448" s="156">
        <f t="shared" si="47"/>
        <v>0</v>
      </c>
      <c r="Q448" s="82"/>
    </row>
    <row r="449" spans="2:17" x14ac:dyDescent="0.3">
      <c r="B449" s="139"/>
      <c r="C449" s="137"/>
      <c r="D449" s="82"/>
      <c r="E449" s="157"/>
      <c r="F449" s="158"/>
      <c r="G449" s="155"/>
      <c r="H449" s="155">
        <f t="shared" si="48"/>
        <v>0</v>
      </c>
      <c r="I449" s="155"/>
      <c r="J449" s="155"/>
      <c r="K449" s="156">
        <f t="shared" si="42"/>
        <v>0</v>
      </c>
      <c r="L449" s="158">
        <f t="shared" si="43"/>
        <v>0</v>
      </c>
      <c r="M449" s="155">
        <f t="shared" si="44"/>
        <v>0</v>
      </c>
      <c r="N449" s="155">
        <f t="shared" si="45"/>
        <v>0</v>
      </c>
      <c r="O449" s="155">
        <f t="shared" si="46"/>
        <v>0</v>
      </c>
      <c r="P449" s="156">
        <f t="shared" si="47"/>
        <v>0</v>
      </c>
      <c r="Q449" s="82"/>
    </row>
    <row r="450" spans="2:17" x14ac:dyDescent="0.3">
      <c r="B450" s="139"/>
      <c r="C450" s="137"/>
      <c r="D450" s="82"/>
      <c r="E450" s="157"/>
      <c r="F450" s="158"/>
      <c r="G450" s="155"/>
      <c r="H450" s="155">
        <f t="shared" si="48"/>
        <v>0</v>
      </c>
      <c r="I450" s="155"/>
      <c r="J450" s="155"/>
      <c r="K450" s="156">
        <f t="shared" si="42"/>
        <v>0</v>
      </c>
      <c r="L450" s="158">
        <f t="shared" si="43"/>
        <v>0</v>
      </c>
      <c r="M450" s="155">
        <f t="shared" si="44"/>
        <v>0</v>
      </c>
      <c r="N450" s="155">
        <f t="shared" si="45"/>
        <v>0</v>
      </c>
      <c r="O450" s="155">
        <f t="shared" si="46"/>
        <v>0</v>
      </c>
      <c r="P450" s="156">
        <f t="shared" si="47"/>
        <v>0</v>
      </c>
      <c r="Q450" s="82"/>
    </row>
    <row r="451" spans="2:17" x14ac:dyDescent="0.3">
      <c r="B451" s="139"/>
      <c r="C451" s="137"/>
      <c r="D451" s="82"/>
      <c r="E451" s="157"/>
      <c r="F451" s="158"/>
      <c r="G451" s="155"/>
      <c r="H451" s="155">
        <f t="shared" si="48"/>
        <v>0</v>
      </c>
      <c r="I451" s="155"/>
      <c r="J451" s="155"/>
      <c r="K451" s="156">
        <f t="shared" si="42"/>
        <v>0</v>
      </c>
      <c r="L451" s="158">
        <f t="shared" si="43"/>
        <v>0</v>
      </c>
      <c r="M451" s="155">
        <f t="shared" si="44"/>
        <v>0</v>
      </c>
      <c r="N451" s="155">
        <f t="shared" si="45"/>
        <v>0</v>
      </c>
      <c r="O451" s="155">
        <f t="shared" si="46"/>
        <v>0</v>
      </c>
      <c r="P451" s="156">
        <f t="shared" si="47"/>
        <v>0</v>
      </c>
      <c r="Q451" s="82"/>
    </row>
    <row r="452" spans="2:17" x14ac:dyDescent="0.3">
      <c r="B452" s="139"/>
      <c r="C452" s="137"/>
      <c r="D452" s="82"/>
      <c r="E452" s="157"/>
      <c r="F452" s="158"/>
      <c r="G452" s="155"/>
      <c r="H452" s="155">
        <f t="shared" si="48"/>
        <v>0</v>
      </c>
      <c r="I452" s="155"/>
      <c r="J452" s="155"/>
      <c r="K452" s="156">
        <f t="shared" si="42"/>
        <v>0</v>
      </c>
      <c r="L452" s="158">
        <f t="shared" si="43"/>
        <v>0</v>
      </c>
      <c r="M452" s="155">
        <f t="shared" si="44"/>
        <v>0</v>
      </c>
      <c r="N452" s="155">
        <f t="shared" si="45"/>
        <v>0</v>
      </c>
      <c r="O452" s="155">
        <f t="shared" si="46"/>
        <v>0</v>
      </c>
      <c r="P452" s="156">
        <f t="shared" si="47"/>
        <v>0</v>
      </c>
      <c r="Q452" s="82"/>
    </row>
    <row r="453" spans="2:17" x14ac:dyDescent="0.3">
      <c r="B453" s="139"/>
      <c r="C453" s="137"/>
      <c r="D453" s="82"/>
      <c r="E453" s="157"/>
      <c r="F453" s="158"/>
      <c r="G453" s="155"/>
      <c r="H453" s="155">
        <f t="shared" si="48"/>
        <v>0</v>
      </c>
      <c r="I453" s="155"/>
      <c r="J453" s="155"/>
      <c r="K453" s="156">
        <f t="shared" si="42"/>
        <v>0</v>
      </c>
      <c r="L453" s="158">
        <f t="shared" si="43"/>
        <v>0</v>
      </c>
      <c r="M453" s="155">
        <f t="shared" si="44"/>
        <v>0</v>
      </c>
      <c r="N453" s="155">
        <f t="shared" si="45"/>
        <v>0</v>
      </c>
      <c r="O453" s="155">
        <f t="shared" si="46"/>
        <v>0</v>
      </c>
      <c r="P453" s="156">
        <f t="shared" si="47"/>
        <v>0</v>
      </c>
      <c r="Q453" s="82"/>
    </row>
    <row r="454" spans="2:17" x14ac:dyDescent="0.3">
      <c r="B454" s="139"/>
      <c r="C454" s="137"/>
      <c r="D454" s="82"/>
      <c r="E454" s="157"/>
      <c r="F454" s="158"/>
      <c r="G454" s="155"/>
      <c r="H454" s="155">
        <f t="shared" si="48"/>
        <v>0</v>
      </c>
      <c r="I454" s="155"/>
      <c r="J454" s="155"/>
      <c r="K454" s="156">
        <f t="shared" si="42"/>
        <v>0</v>
      </c>
      <c r="L454" s="158">
        <f t="shared" si="43"/>
        <v>0</v>
      </c>
      <c r="M454" s="155">
        <f t="shared" si="44"/>
        <v>0</v>
      </c>
      <c r="N454" s="155">
        <f t="shared" si="45"/>
        <v>0</v>
      </c>
      <c r="O454" s="155">
        <f t="shared" si="46"/>
        <v>0</v>
      </c>
      <c r="P454" s="156">
        <f t="shared" si="47"/>
        <v>0</v>
      </c>
      <c r="Q454" s="82"/>
    </row>
    <row r="455" spans="2:17" x14ac:dyDescent="0.3">
      <c r="B455" s="139"/>
      <c r="C455" s="137"/>
      <c r="D455" s="82"/>
      <c r="E455" s="157"/>
      <c r="F455" s="158"/>
      <c r="G455" s="155"/>
      <c r="H455" s="155">
        <f t="shared" si="48"/>
        <v>0</v>
      </c>
      <c r="I455" s="155"/>
      <c r="J455" s="155"/>
      <c r="K455" s="156">
        <f t="shared" si="42"/>
        <v>0</v>
      </c>
      <c r="L455" s="158">
        <f t="shared" si="43"/>
        <v>0</v>
      </c>
      <c r="M455" s="155">
        <f t="shared" si="44"/>
        <v>0</v>
      </c>
      <c r="N455" s="155">
        <f t="shared" si="45"/>
        <v>0</v>
      </c>
      <c r="O455" s="155">
        <f t="shared" si="46"/>
        <v>0</v>
      </c>
      <c r="P455" s="156">
        <f t="shared" si="47"/>
        <v>0</v>
      </c>
      <c r="Q455" s="82"/>
    </row>
    <row r="456" spans="2:17" x14ac:dyDescent="0.3">
      <c r="B456" s="139"/>
      <c r="C456" s="137"/>
      <c r="D456" s="82"/>
      <c r="E456" s="157"/>
      <c r="F456" s="158"/>
      <c r="G456" s="155"/>
      <c r="H456" s="155">
        <f t="shared" si="48"/>
        <v>0</v>
      </c>
      <c r="I456" s="155"/>
      <c r="J456" s="155"/>
      <c r="K456" s="156">
        <f t="shared" si="42"/>
        <v>0</v>
      </c>
      <c r="L456" s="158">
        <f t="shared" si="43"/>
        <v>0</v>
      </c>
      <c r="M456" s="155">
        <f t="shared" si="44"/>
        <v>0</v>
      </c>
      <c r="N456" s="155">
        <f t="shared" si="45"/>
        <v>0</v>
      </c>
      <c r="O456" s="155">
        <f t="shared" si="46"/>
        <v>0</v>
      </c>
      <c r="P456" s="156">
        <f t="shared" si="47"/>
        <v>0</v>
      </c>
      <c r="Q456" s="82"/>
    </row>
    <row r="457" spans="2:17" x14ac:dyDescent="0.3">
      <c r="B457" s="139"/>
      <c r="C457" s="137"/>
      <c r="D457" s="82"/>
      <c r="E457" s="157"/>
      <c r="F457" s="158"/>
      <c r="G457" s="155"/>
      <c r="H457" s="155">
        <f t="shared" si="48"/>
        <v>0</v>
      </c>
      <c r="I457" s="155"/>
      <c r="J457" s="155"/>
      <c r="K457" s="156">
        <f t="shared" si="42"/>
        <v>0</v>
      </c>
      <c r="L457" s="158">
        <f t="shared" si="43"/>
        <v>0</v>
      </c>
      <c r="M457" s="155">
        <f t="shared" si="44"/>
        <v>0</v>
      </c>
      <c r="N457" s="155">
        <f t="shared" si="45"/>
        <v>0</v>
      </c>
      <c r="O457" s="155">
        <f t="shared" si="46"/>
        <v>0</v>
      </c>
      <c r="P457" s="156">
        <f t="shared" si="47"/>
        <v>0</v>
      </c>
      <c r="Q457" s="82"/>
    </row>
    <row r="458" spans="2:17" x14ac:dyDescent="0.3">
      <c r="B458" s="139"/>
      <c r="C458" s="137"/>
      <c r="D458" s="82"/>
      <c r="E458" s="157"/>
      <c r="F458" s="158"/>
      <c r="G458" s="155"/>
      <c r="H458" s="155">
        <f t="shared" si="48"/>
        <v>0</v>
      </c>
      <c r="I458" s="155"/>
      <c r="J458" s="155"/>
      <c r="K458" s="156">
        <f t="shared" si="42"/>
        <v>0</v>
      </c>
      <c r="L458" s="158">
        <f t="shared" si="43"/>
        <v>0</v>
      </c>
      <c r="M458" s="155">
        <f t="shared" si="44"/>
        <v>0</v>
      </c>
      <c r="N458" s="155">
        <f t="shared" si="45"/>
        <v>0</v>
      </c>
      <c r="O458" s="155">
        <f t="shared" si="46"/>
        <v>0</v>
      </c>
      <c r="P458" s="156">
        <f t="shared" si="47"/>
        <v>0</v>
      </c>
      <c r="Q458" s="82"/>
    </row>
    <row r="459" spans="2:17" x14ac:dyDescent="0.3">
      <c r="B459" s="139"/>
      <c r="C459" s="137"/>
      <c r="D459" s="82"/>
      <c r="E459" s="157"/>
      <c r="F459" s="158"/>
      <c r="G459" s="155"/>
      <c r="H459" s="155">
        <f t="shared" si="48"/>
        <v>0</v>
      </c>
      <c r="I459" s="155"/>
      <c r="J459" s="155"/>
      <c r="K459" s="156">
        <f t="shared" si="42"/>
        <v>0</v>
      </c>
      <c r="L459" s="158">
        <f t="shared" si="43"/>
        <v>0</v>
      </c>
      <c r="M459" s="155">
        <f t="shared" si="44"/>
        <v>0</v>
      </c>
      <c r="N459" s="155">
        <f t="shared" si="45"/>
        <v>0</v>
      </c>
      <c r="O459" s="155">
        <f t="shared" si="46"/>
        <v>0</v>
      </c>
      <c r="P459" s="156">
        <f t="shared" si="47"/>
        <v>0</v>
      </c>
      <c r="Q459" s="82"/>
    </row>
    <row r="460" spans="2:17" x14ac:dyDescent="0.3">
      <c r="B460" s="139"/>
      <c r="C460" s="137"/>
      <c r="D460" s="82"/>
      <c r="E460" s="157"/>
      <c r="F460" s="158"/>
      <c r="G460" s="155"/>
      <c r="H460" s="155">
        <f t="shared" si="48"/>
        <v>0</v>
      </c>
      <c r="I460" s="155"/>
      <c r="J460" s="155"/>
      <c r="K460" s="156">
        <f t="shared" ref="K460:K497" si="49">SUM(H460:J460)</f>
        <v>0</v>
      </c>
      <c r="L460" s="158">
        <f t="shared" ref="L460:L497" si="50">ROUND(E460*F460,2)</f>
        <v>0</v>
      </c>
      <c r="M460" s="155">
        <f t="shared" ref="M460:M497" si="51">ROUND(H460*E460,2)</f>
        <v>0</v>
      </c>
      <c r="N460" s="155">
        <f t="shared" ref="N460:N497" si="52">ROUND(I460*E460,2)</f>
        <v>0</v>
      </c>
      <c r="O460" s="155">
        <f t="shared" ref="O460:O497" si="53">ROUND(J460*E460,2)</f>
        <v>0</v>
      </c>
      <c r="P460" s="156">
        <f t="shared" ref="P460:P497" si="54">SUM(M460:O460)</f>
        <v>0</v>
      </c>
      <c r="Q460" s="82"/>
    </row>
    <row r="461" spans="2:17" x14ac:dyDescent="0.3">
      <c r="B461" s="139"/>
      <c r="C461" s="137"/>
      <c r="D461" s="82"/>
      <c r="E461" s="157"/>
      <c r="F461" s="158"/>
      <c r="G461" s="155"/>
      <c r="H461" s="155">
        <f t="shared" ref="H461:H497" si="55">ROUND(F461*G461,2)</f>
        <v>0</v>
      </c>
      <c r="I461" s="155"/>
      <c r="J461" s="155"/>
      <c r="K461" s="156">
        <f t="shared" si="49"/>
        <v>0</v>
      </c>
      <c r="L461" s="158">
        <f t="shared" si="50"/>
        <v>0</v>
      </c>
      <c r="M461" s="155">
        <f t="shared" si="51"/>
        <v>0</v>
      </c>
      <c r="N461" s="155">
        <f t="shared" si="52"/>
        <v>0</v>
      </c>
      <c r="O461" s="155">
        <f t="shared" si="53"/>
        <v>0</v>
      </c>
      <c r="P461" s="156">
        <f t="shared" si="54"/>
        <v>0</v>
      </c>
      <c r="Q461" s="82"/>
    </row>
    <row r="462" spans="2:17" x14ac:dyDescent="0.3">
      <c r="B462" s="139"/>
      <c r="C462" s="137"/>
      <c r="D462" s="82"/>
      <c r="E462" s="157"/>
      <c r="F462" s="158"/>
      <c r="G462" s="155"/>
      <c r="H462" s="155">
        <f t="shared" si="55"/>
        <v>0</v>
      </c>
      <c r="I462" s="155"/>
      <c r="J462" s="155"/>
      <c r="K462" s="156">
        <f t="shared" si="49"/>
        <v>0</v>
      </c>
      <c r="L462" s="158">
        <f t="shared" si="50"/>
        <v>0</v>
      </c>
      <c r="M462" s="155">
        <f t="shared" si="51"/>
        <v>0</v>
      </c>
      <c r="N462" s="155">
        <f t="shared" si="52"/>
        <v>0</v>
      </c>
      <c r="O462" s="155">
        <f t="shared" si="53"/>
        <v>0</v>
      </c>
      <c r="P462" s="156">
        <f t="shared" si="54"/>
        <v>0</v>
      </c>
      <c r="Q462" s="82"/>
    </row>
    <row r="463" spans="2:17" x14ac:dyDescent="0.3">
      <c r="B463" s="139"/>
      <c r="C463" s="137"/>
      <c r="D463" s="82"/>
      <c r="E463" s="157"/>
      <c r="F463" s="158"/>
      <c r="G463" s="155"/>
      <c r="H463" s="155">
        <f t="shared" si="55"/>
        <v>0</v>
      </c>
      <c r="I463" s="155"/>
      <c r="J463" s="155"/>
      <c r="K463" s="156">
        <f t="shared" si="49"/>
        <v>0</v>
      </c>
      <c r="L463" s="158">
        <f t="shared" si="50"/>
        <v>0</v>
      </c>
      <c r="M463" s="155">
        <f t="shared" si="51"/>
        <v>0</v>
      </c>
      <c r="N463" s="155">
        <f t="shared" si="52"/>
        <v>0</v>
      </c>
      <c r="O463" s="155">
        <f t="shared" si="53"/>
        <v>0</v>
      </c>
      <c r="P463" s="156">
        <f t="shared" si="54"/>
        <v>0</v>
      </c>
      <c r="Q463" s="82"/>
    </row>
    <row r="464" spans="2:17" x14ac:dyDescent="0.3">
      <c r="B464" s="139"/>
      <c r="C464" s="137"/>
      <c r="D464" s="82"/>
      <c r="E464" s="157"/>
      <c r="F464" s="158"/>
      <c r="G464" s="155"/>
      <c r="H464" s="155">
        <f t="shared" si="55"/>
        <v>0</v>
      </c>
      <c r="I464" s="155"/>
      <c r="J464" s="155"/>
      <c r="K464" s="156">
        <f t="shared" si="49"/>
        <v>0</v>
      </c>
      <c r="L464" s="158">
        <f t="shared" si="50"/>
        <v>0</v>
      </c>
      <c r="M464" s="155">
        <f t="shared" si="51"/>
        <v>0</v>
      </c>
      <c r="N464" s="155">
        <f t="shared" si="52"/>
        <v>0</v>
      </c>
      <c r="O464" s="155">
        <f t="shared" si="53"/>
        <v>0</v>
      </c>
      <c r="P464" s="156">
        <f t="shared" si="54"/>
        <v>0</v>
      </c>
      <c r="Q464" s="82"/>
    </row>
    <row r="465" spans="2:17" x14ac:dyDescent="0.3">
      <c r="B465" s="139"/>
      <c r="C465" s="137"/>
      <c r="D465" s="82"/>
      <c r="E465" s="157"/>
      <c r="F465" s="158"/>
      <c r="G465" s="155"/>
      <c r="H465" s="155">
        <f t="shared" si="55"/>
        <v>0</v>
      </c>
      <c r="I465" s="155"/>
      <c r="J465" s="155"/>
      <c r="K465" s="156">
        <f t="shared" si="49"/>
        <v>0</v>
      </c>
      <c r="L465" s="158">
        <f t="shared" si="50"/>
        <v>0</v>
      </c>
      <c r="M465" s="155">
        <f t="shared" si="51"/>
        <v>0</v>
      </c>
      <c r="N465" s="155">
        <f t="shared" si="52"/>
        <v>0</v>
      </c>
      <c r="O465" s="155">
        <f t="shared" si="53"/>
        <v>0</v>
      </c>
      <c r="P465" s="156">
        <f t="shared" si="54"/>
        <v>0</v>
      </c>
      <c r="Q465" s="82"/>
    </row>
    <row r="466" spans="2:17" x14ac:dyDescent="0.3">
      <c r="B466" s="139"/>
      <c r="C466" s="137"/>
      <c r="D466" s="82"/>
      <c r="E466" s="157"/>
      <c r="F466" s="158"/>
      <c r="G466" s="155"/>
      <c r="H466" s="155">
        <f t="shared" si="55"/>
        <v>0</v>
      </c>
      <c r="I466" s="155"/>
      <c r="J466" s="155"/>
      <c r="K466" s="156">
        <f t="shared" si="49"/>
        <v>0</v>
      </c>
      <c r="L466" s="158">
        <f t="shared" si="50"/>
        <v>0</v>
      </c>
      <c r="M466" s="155">
        <f t="shared" si="51"/>
        <v>0</v>
      </c>
      <c r="N466" s="155">
        <f t="shared" si="52"/>
        <v>0</v>
      </c>
      <c r="O466" s="155">
        <f t="shared" si="53"/>
        <v>0</v>
      </c>
      <c r="P466" s="156">
        <f t="shared" si="54"/>
        <v>0</v>
      </c>
      <c r="Q466" s="82"/>
    </row>
    <row r="467" spans="2:17" x14ac:dyDescent="0.3">
      <c r="B467" s="139"/>
      <c r="C467" s="137"/>
      <c r="D467" s="82"/>
      <c r="E467" s="157"/>
      <c r="F467" s="158"/>
      <c r="G467" s="155"/>
      <c r="H467" s="155">
        <f t="shared" si="55"/>
        <v>0</v>
      </c>
      <c r="I467" s="155"/>
      <c r="J467" s="155"/>
      <c r="K467" s="156">
        <f t="shared" si="49"/>
        <v>0</v>
      </c>
      <c r="L467" s="158">
        <f t="shared" si="50"/>
        <v>0</v>
      </c>
      <c r="M467" s="155">
        <f t="shared" si="51"/>
        <v>0</v>
      </c>
      <c r="N467" s="155">
        <f t="shared" si="52"/>
        <v>0</v>
      </c>
      <c r="O467" s="155">
        <f t="shared" si="53"/>
        <v>0</v>
      </c>
      <c r="P467" s="156">
        <f t="shared" si="54"/>
        <v>0</v>
      </c>
      <c r="Q467" s="82"/>
    </row>
    <row r="468" spans="2:17" x14ac:dyDescent="0.3">
      <c r="B468" s="139"/>
      <c r="C468" s="137"/>
      <c r="D468" s="82"/>
      <c r="E468" s="157"/>
      <c r="F468" s="158"/>
      <c r="G468" s="155"/>
      <c r="H468" s="155">
        <f t="shared" si="55"/>
        <v>0</v>
      </c>
      <c r="I468" s="155"/>
      <c r="J468" s="155"/>
      <c r="K468" s="156">
        <f t="shared" si="49"/>
        <v>0</v>
      </c>
      <c r="L468" s="158">
        <f t="shared" si="50"/>
        <v>0</v>
      </c>
      <c r="M468" s="155">
        <f t="shared" si="51"/>
        <v>0</v>
      </c>
      <c r="N468" s="155">
        <f t="shared" si="52"/>
        <v>0</v>
      </c>
      <c r="O468" s="155">
        <f t="shared" si="53"/>
        <v>0</v>
      </c>
      <c r="P468" s="156">
        <f t="shared" si="54"/>
        <v>0</v>
      </c>
      <c r="Q468" s="82"/>
    </row>
    <row r="469" spans="2:17" x14ac:dyDescent="0.3">
      <c r="B469" s="139"/>
      <c r="C469" s="137"/>
      <c r="D469" s="82"/>
      <c r="E469" s="157"/>
      <c r="F469" s="158"/>
      <c r="G469" s="155"/>
      <c r="H469" s="155">
        <f t="shared" si="55"/>
        <v>0</v>
      </c>
      <c r="I469" s="155"/>
      <c r="J469" s="155"/>
      <c r="K469" s="156">
        <f t="shared" si="49"/>
        <v>0</v>
      </c>
      <c r="L469" s="158">
        <f t="shared" si="50"/>
        <v>0</v>
      </c>
      <c r="M469" s="155">
        <f t="shared" si="51"/>
        <v>0</v>
      </c>
      <c r="N469" s="155">
        <f t="shared" si="52"/>
        <v>0</v>
      </c>
      <c r="O469" s="155">
        <f t="shared" si="53"/>
        <v>0</v>
      </c>
      <c r="P469" s="156">
        <f t="shared" si="54"/>
        <v>0</v>
      </c>
      <c r="Q469" s="82"/>
    </row>
    <row r="470" spans="2:17" x14ac:dyDescent="0.3">
      <c r="B470" s="139"/>
      <c r="C470" s="137"/>
      <c r="D470" s="82"/>
      <c r="E470" s="157"/>
      <c r="F470" s="158"/>
      <c r="G470" s="155"/>
      <c r="H470" s="155">
        <f t="shared" si="55"/>
        <v>0</v>
      </c>
      <c r="I470" s="155"/>
      <c r="J470" s="155"/>
      <c r="K470" s="156">
        <f t="shared" si="49"/>
        <v>0</v>
      </c>
      <c r="L470" s="158">
        <f t="shared" si="50"/>
        <v>0</v>
      </c>
      <c r="M470" s="155">
        <f t="shared" si="51"/>
        <v>0</v>
      </c>
      <c r="N470" s="155">
        <f t="shared" si="52"/>
        <v>0</v>
      </c>
      <c r="O470" s="155">
        <f t="shared" si="53"/>
        <v>0</v>
      </c>
      <c r="P470" s="156">
        <f t="shared" si="54"/>
        <v>0</v>
      </c>
      <c r="Q470" s="82"/>
    </row>
    <row r="471" spans="2:17" x14ac:dyDescent="0.3">
      <c r="B471" s="139"/>
      <c r="C471" s="137"/>
      <c r="D471" s="82"/>
      <c r="E471" s="157"/>
      <c r="F471" s="158"/>
      <c r="G471" s="155"/>
      <c r="H471" s="155">
        <f t="shared" si="55"/>
        <v>0</v>
      </c>
      <c r="I471" s="155"/>
      <c r="J471" s="155"/>
      <c r="K471" s="156">
        <f t="shared" si="49"/>
        <v>0</v>
      </c>
      <c r="L471" s="158">
        <f t="shared" si="50"/>
        <v>0</v>
      </c>
      <c r="M471" s="155">
        <f t="shared" si="51"/>
        <v>0</v>
      </c>
      <c r="N471" s="155">
        <f t="shared" si="52"/>
        <v>0</v>
      </c>
      <c r="O471" s="155">
        <f t="shared" si="53"/>
        <v>0</v>
      </c>
      <c r="P471" s="156">
        <f t="shared" si="54"/>
        <v>0</v>
      </c>
      <c r="Q471" s="82"/>
    </row>
    <row r="472" spans="2:17" x14ac:dyDescent="0.3">
      <c r="B472" s="139"/>
      <c r="C472" s="137"/>
      <c r="D472" s="82"/>
      <c r="E472" s="157"/>
      <c r="F472" s="158"/>
      <c r="G472" s="155"/>
      <c r="H472" s="155">
        <f t="shared" si="55"/>
        <v>0</v>
      </c>
      <c r="I472" s="155"/>
      <c r="J472" s="155"/>
      <c r="K472" s="156">
        <f t="shared" si="49"/>
        <v>0</v>
      </c>
      <c r="L472" s="158">
        <f t="shared" si="50"/>
        <v>0</v>
      </c>
      <c r="M472" s="155">
        <f t="shared" si="51"/>
        <v>0</v>
      </c>
      <c r="N472" s="155">
        <f t="shared" si="52"/>
        <v>0</v>
      </c>
      <c r="O472" s="155">
        <f t="shared" si="53"/>
        <v>0</v>
      </c>
      <c r="P472" s="156">
        <f t="shared" si="54"/>
        <v>0</v>
      </c>
      <c r="Q472" s="82"/>
    </row>
    <row r="473" spans="2:17" x14ac:dyDescent="0.3">
      <c r="B473" s="139"/>
      <c r="C473" s="137"/>
      <c r="D473" s="82"/>
      <c r="E473" s="157"/>
      <c r="F473" s="158"/>
      <c r="G473" s="155"/>
      <c r="H473" s="155">
        <f t="shared" si="55"/>
        <v>0</v>
      </c>
      <c r="I473" s="155"/>
      <c r="J473" s="155"/>
      <c r="K473" s="156">
        <f t="shared" si="49"/>
        <v>0</v>
      </c>
      <c r="L473" s="158">
        <f t="shared" si="50"/>
        <v>0</v>
      </c>
      <c r="M473" s="155">
        <f t="shared" si="51"/>
        <v>0</v>
      </c>
      <c r="N473" s="155">
        <f t="shared" si="52"/>
        <v>0</v>
      </c>
      <c r="O473" s="155">
        <f t="shared" si="53"/>
        <v>0</v>
      </c>
      <c r="P473" s="156">
        <f t="shared" si="54"/>
        <v>0</v>
      </c>
      <c r="Q473" s="82"/>
    </row>
    <row r="474" spans="2:17" x14ac:dyDescent="0.3">
      <c r="B474" s="139"/>
      <c r="C474" s="137"/>
      <c r="D474" s="82"/>
      <c r="E474" s="157"/>
      <c r="F474" s="158"/>
      <c r="G474" s="155"/>
      <c r="H474" s="155">
        <f t="shared" si="55"/>
        <v>0</v>
      </c>
      <c r="I474" s="155"/>
      <c r="J474" s="155"/>
      <c r="K474" s="156">
        <f t="shared" si="49"/>
        <v>0</v>
      </c>
      <c r="L474" s="158">
        <f t="shared" si="50"/>
        <v>0</v>
      </c>
      <c r="M474" s="155">
        <f t="shared" si="51"/>
        <v>0</v>
      </c>
      <c r="N474" s="155">
        <f t="shared" si="52"/>
        <v>0</v>
      </c>
      <c r="O474" s="155">
        <f t="shared" si="53"/>
        <v>0</v>
      </c>
      <c r="P474" s="156">
        <f t="shared" si="54"/>
        <v>0</v>
      </c>
      <c r="Q474" s="82"/>
    </row>
    <row r="475" spans="2:17" x14ac:dyDescent="0.3">
      <c r="B475" s="139"/>
      <c r="C475" s="137"/>
      <c r="D475" s="82"/>
      <c r="E475" s="157"/>
      <c r="F475" s="158"/>
      <c r="G475" s="155"/>
      <c r="H475" s="155">
        <f t="shared" si="55"/>
        <v>0</v>
      </c>
      <c r="I475" s="155"/>
      <c r="J475" s="155"/>
      <c r="K475" s="156">
        <f t="shared" si="49"/>
        <v>0</v>
      </c>
      <c r="L475" s="158">
        <f t="shared" si="50"/>
        <v>0</v>
      </c>
      <c r="M475" s="155">
        <f t="shared" si="51"/>
        <v>0</v>
      </c>
      <c r="N475" s="155">
        <f t="shared" si="52"/>
        <v>0</v>
      </c>
      <c r="O475" s="155">
        <f t="shared" si="53"/>
        <v>0</v>
      </c>
      <c r="P475" s="156">
        <f t="shared" si="54"/>
        <v>0</v>
      </c>
      <c r="Q475" s="82"/>
    </row>
    <row r="476" spans="2:17" x14ac:dyDescent="0.3">
      <c r="B476" s="139"/>
      <c r="C476" s="137"/>
      <c r="D476" s="82"/>
      <c r="E476" s="157"/>
      <c r="F476" s="158"/>
      <c r="G476" s="155"/>
      <c r="H476" s="155">
        <f t="shared" si="55"/>
        <v>0</v>
      </c>
      <c r="I476" s="155"/>
      <c r="J476" s="155"/>
      <c r="K476" s="156">
        <f t="shared" si="49"/>
        <v>0</v>
      </c>
      <c r="L476" s="158">
        <f t="shared" si="50"/>
        <v>0</v>
      </c>
      <c r="M476" s="155">
        <f t="shared" si="51"/>
        <v>0</v>
      </c>
      <c r="N476" s="155">
        <f t="shared" si="52"/>
        <v>0</v>
      </c>
      <c r="O476" s="155">
        <f t="shared" si="53"/>
        <v>0</v>
      </c>
      <c r="P476" s="156">
        <f t="shared" si="54"/>
        <v>0</v>
      </c>
      <c r="Q476" s="82"/>
    </row>
    <row r="477" spans="2:17" x14ac:dyDescent="0.3">
      <c r="B477" s="139"/>
      <c r="C477" s="137"/>
      <c r="D477" s="82"/>
      <c r="E477" s="157"/>
      <c r="F477" s="158"/>
      <c r="G477" s="155"/>
      <c r="H477" s="155">
        <f t="shared" si="55"/>
        <v>0</v>
      </c>
      <c r="I477" s="155"/>
      <c r="J477" s="155"/>
      <c r="K477" s="156">
        <f t="shared" si="49"/>
        <v>0</v>
      </c>
      <c r="L477" s="158">
        <f t="shared" si="50"/>
        <v>0</v>
      </c>
      <c r="M477" s="155">
        <f t="shared" si="51"/>
        <v>0</v>
      </c>
      <c r="N477" s="155">
        <f t="shared" si="52"/>
        <v>0</v>
      </c>
      <c r="O477" s="155">
        <f t="shared" si="53"/>
        <v>0</v>
      </c>
      <c r="P477" s="156">
        <f t="shared" si="54"/>
        <v>0</v>
      </c>
      <c r="Q477" s="82"/>
    </row>
    <row r="478" spans="2:17" x14ac:dyDescent="0.3">
      <c r="B478" s="139"/>
      <c r="C478" s="137"/>
      <c r="D478" s="82"/>
      <c r="E478" s="157"/>
      <c r="F478" s="158"/>
      <c r="G478" s="155"/>
      <c r="H478" s="155">
        <f t="shared" si="55"/>
        <v>0</v>
      </c>
      <c r="I478" s="155"/>
      <c r="J478" s="155"/>
      <c r="K478" s="156">
        <f t="shared" si="49"/>
        <v>0</v>
      </c>
      <c r="L478" s="158">
        <f t="shared" si="50"/>
        <v>0</v>
      </c>
      <c r="M478" s="155">
        <f t="shared" si="51"/>
        <v>0</v>
      </c>
      <c r="N478" s="155">
        <f t="shared" si="52"/>
        <v>0</v>
      </c>
      <c r="O478" s="155">
        <f t="shared" si="53"/>
        <v>0</v>
      </c>
      <c r="P478" s="156">
        <f t="shared" si="54"/>
        <v>0</v>
      </c>
      <c r="Q478" s="82"/>
    </row>
    <row r="479" spans="2:17" x14ac:dyDescent="0.3">
      <c r="B479" s="139"/>
      <c r="C479" s="137"/>
      <c r="D479" s="82"/>
      <c r="E479" s="157"/>
      <c r="F479" s="158"/>
      <c r="G479" s="155"/>
      <c r="H479" s="155">
        <f t="shared" si="55"/>
        <v>0</v>
      </c>
      <c r="I479" s="155"/>
      <c r="J479" s="155"/>
      <c r="K479" s="156">
        <f t="shared" si="49"/>
        <v>0</v>
      </c>
      <c r="L479" s="158">
        <f t="shared" si="50"/>
        <v>0</v>
      </c>
      <c r="M479" s="155">
        <f t="shared" si="51"/>
        <v>0</v>
      </c>
      <c r="N479" s="155">
        <f t="shared" si="52"/>
        <v>0</v>
      </c>
      <c r="O479" s="155">
        <f t="shared" si="53"/>
        <v>0</v>
      </c>
      <c r="P479" s="156">
        <f t="shared" si="54"/>
        <v>0</v>
      </c>
      <c r="Q479" s="82"/>
    </row>
    <row r="480" spans="2:17" x14ac:dyDescent="0.3">
      <c r="B480" s="139"/>
      <c r="C480" s="137"/>
      <c r="D480" s="82"/>
      <c r="E480" s="157"/>
      <c r="F480" s="158"/>
      <c r="G480" s="155"/>
      <c r="H480" s="155">
        <f t="shared" si="55"/>
        <v>0</v>
      </c>
      <c r="I480" s="155"/>
      <c r="J480" s="155"/>
      <c r="K480" s="156">
        <f t="shared" si="49"/>
        <v>0</v>
      </c>
      <c r="L480" s="158">
        <f t="shared" si="50"/>
        <v>0</v>
      </c>
      <c r="M480" s="155">
        <f t="shared" si="51"/>
        <v>0</v>
      </c>
      <c r="N480" s="155">
        <f t="shared" si="52"/>
        <v>0</v>
      </c>
      <c r="O480" s="155">
        <f t="shared" si="53"/>
        <v>0</v>
      </c>
      <c r="P480" s="156">
        <f t="shared" si="54"/>
        <v>0</v>
      </c>
      <c r="Q480" s="82"/>
    </row>
    <row r="481" spans="2:17" x14ac:dyDescent="0.3">
      <c r="B481" s="139"/>
      <c r="C481" s="137"/>
      <c r="D481" s="82"/>
      <c r="E481" s="157"/>
      <c r="F481" s="158"/>
      <c r="G481" s="155"/>
      <c r="H481" s="155">
        <f t="shared" si="55"/>
        <v>0</v>
      </c>
      <c r="I481" s="155"/>
      <c r="J481" s="155"/>
      <c r="K481" s="156">
        <f t="shared" si="49"/>
        <v>0</v>
      </c>
      <c r="L481" s="158">
        <f t="shared" si="50"/>
        <v>0</v>
      </c>
      <c r="M481" s="155">
        <f t="shared" si="51"/>
        <v>0</v>
      </c>
      <c r="N481" s="155">
        <f t="shared" si="52"/>
        <v>0</v>
      </c>
      <c r="O481" s="155">
        <f t="shared" si="53"/>
        <v>0</v>
      </c>
      <c r="P481" s="156">
        <f t="shared" si="54"/>
        <v>0</v>
      </c>
      <c r="Q481" s="82"/>
    </row>
    <row r="482" spans="2:17" x14ac:dyDescent="0.3">
      <c r="B482" s="139"/>
      <c r="C482" s="137"/>
      <c r="D482" s="82"/>
      <c r="E482" s="157"/>
      <c r="F482" s="158"/>
      <c r="G482" s="155"/>
      <c r="H482" s="155">
        <f t="shared" si="55"/>
        <v>0</v>
      </c>
      <c r="I482" s="155"/>
      <c r="J482" s="155"/>
      <c r="K482" s="156">
        <f t="shared" si="49"/>
        <v>0</v>
      </c>
      <c r="L482" s="158">
        <f t="shared" si="50"/>
        <v>0</v>
      </c>
      <c r="M482" s="155">
        <f t="shared" si="51"/>
        <v>0</v>
      </c>
      <c r="N482" s="155">
        <f t="shared" si="52"/>
        <v>0</v>
      </c>
      <c r="O482" s="155">
        <f t="shared" si="53"/>
        <v>0</v>
      </c>
      <c r="P482" s="156">
        <f t="shared" si="54"/>
        <v>0</v>
      </c>
      <c r="Q482" s="82"/>
    </row>
    <row r="483" spans="2:17" x14ac:dyDescent="0.3">
      <c r="B483" s="139"/>
      <c r="C483" s="137"/>
      <c r="D483" s="82"/>
      <c r="E483" s="157"/>
      <c r="F483" s="158"/>
      <c r="G483" s="155"/>
      <c r="H483" s="155">
        <f t="shared" si="55"/>
        <v>0</v>
      </c>
      <c r="I483" s="155"/>
      <c r="J483" s="155"/>
      <c r="K483" s="156">
        <f t="shared" si="49"/>
        <v>0</v>
      </c>
      <c r="L483" s="158">
        <f t="shared" si="50"/>
        <v>0</v>
      </c>
      <c r="M483" s="155">
        <f t="shared" si="51"/>
        <v>0</v>
      </c>
      <c r="N483" s="155">
        <f t="shared" si="52"/>
        <v>0</v>
      </c>
      <c r="O483" s="155">
        <f t="shared" si="53"/>
        <v>0</v>
      </c>
      <c r="P483" s="156">
        <f t="shared" si="54"/>
        <v>0</v>
      </c>
      <c r="Q483" s="82"/>
    </row>
    <row r="484" spans="2:17" x14ac:dyDescent="0.3">
      <c r="B484" s="139"/>
      <c r="C484" s="137"/>
      <c r="D484" s="82"/>
      <c r="E484" s="157"/>
      <c r="F484" s="158"/>
      <c r="G484" s="155"/>
      <c r="H484" s="155">
        <f t="shared" si="55"/>
        <v>0</v>
      </c>
      <c r="I484" s="155"/>
      <c r="J484" s="155"/>
      <c r="K484" s="156">
        <f t="shared" si="49"/>
        <v>0</v>
      </c>
      <c r="L484" s="158">
        <f t="shared" si="50"/>
        <v>0</v>
      </c>
      <c r="M484" s="155">
        <f t="shared" si="51"/>
        <v>0</v>
      </c>
      <c r="N484" s="155">
        <f t="shared" si="52"/>
        <v>0</v>
      </c>
      <c r="O484" s="155">
        <f t="shared" si="53"/>
        <v>0</v>
      </c>
      <c r="P484" s="156">
        <f t="shared" si="54"/>
        <v>0</v>
      </c>
      <c r="Q484" s="82"/>
    </row>
    <row r="485" spans="2:17" x14ac:dyDescent="0.3">
      <c r="B485" s="139"/>
      <c r="C485" s="137"/>
      <c r="D485" s="82"/>
      <c r="E485" s="157"/>
      <c r="F485" s="158"/>
      <c r="G485" s="155"/>
      <c r="H485" s="155">
        <f t="shared" si="55"/>
        <v>0</v>
      </c>
      <c r="I485" s="155"/>
      <c r="J485" s="155"/>
      <c r="K485" s="156">
        <f t="shared" si="49"/>
        <v>0</v>
      </c>
      <c r="L485" s="158">
        <f t="shared" si="50"/>
        <v>0</v>
      </c>
      <c r="M485" s="155">
        <f t="shared" si="51"/>
        <v>0</v>
      </c>
      <c r="N485" s="155">
        <f t="shared" si="52"/>
        <v>0</v>
      </c>
      <c r="O485" s="155">
        <f t="shared" si="53"/>
        <v>0</v>
      </c>
      <c r="P485" s="156">
        <f t="shared" si="54"/>
        <v>0</v>
      </c>
      <c r="Q485" s="82"/>
    </row>
    <row r="486" spans="2:17" x14ac:dyDescent="0.3">
      <c r="B486" s="139"/>
      <c r="C486" s="137"/>
      <c r="D486" s="82"/>
      <c r="E486" s="157"/>
      <c r="F486" s="158"/>
      <c r="G486" s="155"/>
      <c r="H486" s="155">
        <f t="shared" si="55"/>
        <v>0</v>
      </c>
      <c r="I486" s="155"/>
      <c r="J486" s="155"/>
      <c r="K486" s="156">
        <f t="shared" si="49"/>
        <v>0</v>
      </c>
      <c r="L486" s="158">
        <f t="shared" si="50"/>
        <v>0</v>
      </c>
      <c r="M486" s="155">
        <f t="shared" si="51"/>
        <v>0</v>
      </c>
      <c r="N486" s="155">
        <f t="shared" si="52"/>
        <v>0</v>
      </c>
      <c r="O486" s="155">
        <f t="shared" si="53"/>
        <v>0</v>
      </c>
      <c r="P486" s="156">
        <f t="shared" si="54"/>
        <v>0</v>
      </c>
      <c r="Q486" s="82"/>
    </row>
    <row r="487" spans="2:17" x14ac:dyDescent="0.3">
      <c r="B487" s="139"/>
      <c r="C487" s="137"/>
      <c r="D487" s="82"/>
      <c r="E487" s="157"/>
      <c r="F487" s="158"/>
      <c r="G487" s="155"/>
      <c r="H487" s="155">
        <f t="shared" si="55"/>
        <v>0</v>
      </c>
      <c r="I487" s="155"/>
      <c r="J487" s="155"/>
      <c r="K487" s="156">
        <f t="shared" si="49"/>
        <v>0</v>
      </c>
      <c r="L487" s="158">
        <f t="shared" si="50"/>
        <v>0</v>
      </c>
      <c r="M487" s="155">
        <f t="shared" si="51"/>
        <v>0</v>
      </c>
      <c r="N487" s="155">
        <f t="shared" si="52"/>
        <v>0</v>
      </c>
      <c r="O487" s="155">
        <f t="shared" si="53"/>
        <v>0</v>
      </c>
      <c r="P487" s="156">
        <f t="shared" si="54"/>
        <v>0</v>
      </c>
      <c r="Q487" s="82"/>
    </row>
    <row r="488" spans="2:17" x14ac:dyDescent="0.3">
      <c r="B488" s="139"/>
      <c r="C488" s="137"/>
      <c r="D488" s="82"/>
      <c r="E488" s="157"/>
      <c r="F488" s="158"/>
      <c r="G488" s="155"/>
      <c r="H488" s="155">
        <f t="shared" si="55"/>
        <v>0</v>
      </c>
      <c r="I488" s="155"/>
      <c r="J488" s="155"/>
      <c r="K488" s="156">
        <f t="shared" si="49"/>
        <v>0</v>
      </c>
      <c r="L488" s="158">
        <f t="shared" si="50"/>
        <v>0</v>
      </c>
      <c r="M488" s="155">
        <f t="shared" si="51"/>
        <v>0</v>
      </c>
      <c r="N488" s="155">
        <f t="shared" si="52"/>
        <v>0</v>
      </c>
      <c r="O488" s="155">
        <f t="shared" si="53"/>
        <v>0</v>
      </c>
      <c r="P488" s="156">
        <f t="shared" si="54"/>
        <v>0</v>
      </c>
      <c r="Q488" s="82"/>
    </row>
    <row r="489" spans="2:17" x14ac:dyDescent="0.3">
      <c r="B489" s="139"/>
      <c r="C489" s="137"/>
      <c r="D489" s="82"/>
      <c r="E489" s="157"/>
      <c r="F489" s="158"/>
      <c r="G489" s="155"/>
      <c r="H489" s="155">
        <f t="shared" si="55"/>
        <v>0</v>
      </c>
      <c r="I489" s="155"/>
      <c r="J489" s="155"/>
      <c r="K489" s="156">
        <f t="shared" si="49"/>
        <v>0</v>
      </c>
      <c r="L489" s="158">
        <f t="shared" si="50"/>
        <v>0</v>
      </c>
      <c r="M489" s="155">
        <f t="shared" si="51"/>
        <v>0</v>
      </c>
      <c r="N489" s="155">
        <f t="shared" si="52"/>
        <v>0</v>
      </c>
      <c r="O489" s="155">
        <f t="shared" si="53"/>
        <v>0</v>
      </c>
      <c r="P489" s="156">
        <f t="shared" si="54"/>
        <v>0</v>
      </c>
      <c r="Q489" s="82"/>
    </row>
    <row r="490" spans="2:17" x14ac:dyDescent="0.3">
      <c r="B490" s="139"/>
      <c r="C490" s="137"/>
      <c r="D490" s="82"/>
      <c r="E490" s="157"/>
      <c r="F490" s="158"/>
      <c r="G490" s="155"/>
      <c r="H490" s="155">
        <f t="shared" si="55"/>
        <v>0</v>
      </c>
      <c r="I490" s="155"/>
      <c r="J490" s="155"/>
      <c r="K490" s="156">
        <f t="shared" si="49"/>
        <v>0</v>
      </c>
      <c r="L490" s="158">
        <f t="shared" si="50"/>
        <v>0</v>
      </c>
      <c r="M490" s="155">
        <f t="shared" si="51"/>
        <v>0</v>
      </c>
      <c r="N490" s="155">
        <f t="shared" si="52"/>
        <v>0</v>
      </c>
      <c r="O490" s="155">
        <f t="shared" si="53"/>
        <v>0</v>
      </c>
      <c r="P490" s="156">
        <f t="shared" si="54"/>
        <v>0</v>
      </c>
      <c r="Q490" s="82"/>
    </row>
    <row r="491" spans="2:17" x14ac:dyDescent="0.3">
      <c r="B491" s="139"/>
      <c r="C491" s="137"/>
      <c r="D491" s="82"/>
      <c r="E491" s="157"/>
      <c r="F491" s="158"/>
      <c r="G491" s="155"/>
      <c r="H491" s="155">
        <f t="shared" si="55"/>
        <v>0</v>
      </c>
      <c r="I491" s="155"/>
      <c r="J491" s="155"/>
      <c r="K491" s="156">
        <f t="shared" si="49"/>
        <v>0</v>
      </c>
      <c r="L491" s="158">
        <f t="shared" si="50"/>
        <v>0</v>
      </c>
      <c r="M491" s="155">
        <f t="shared" si="51"/>
        <v>0</v>
      </c>
      <c r="N491" s="155">
        <f t="shared" si="52"/>
        <v>0</v>
      </c>
      <c r="O491" s="155">
        <f t="shared" si="53"/>
        <v>0</v>
      </c>
      <c r="P491" s="156">
        <f t="shared" si="54"/>
        <v>0</v>
      </c>
      <c r="Q491" s="82"/>
    </row>
    <row r="492" spans="2:17" x14ac:dyDescent="0.3">
      <c r="B492" s="139"/>
      <c r="C492" s="137"/>
      <c r="D492" s="82"/>
      <c r="E492" s="157"/>
      <c r="F492" s="158"/>
      <c r="G492" s="155"/>
      <c r="H492" s="155">
        <f t="shared" si="55"/>
        <v>0</v>
      </c>
      <c r="I492" s="155"/>
      <c r="J492" s="155"/>
      <c r="K492" s="156">
        <f t="shared" si="49"/>
        <v>0</v>
      </c>
      <c r="L492" s="158">
        <f t="shared" si="50"/>
        <v>0</v>
      </c>
      <c r="M492" s="155">
        <f t="shared" si="51"/>
        <v>0</v>
      </c>
      <c r="N492" s="155">
        <f t="shared" si="52"/>
        <v>0</v>
      </c>
      <c r="O492" s="155">
        <f t="shared" si="53"/>
        <v>0</v>
      </c>
      <c r="P492" s="156">
        <f t="shared" si="54"/>
        <v>0</v>
      </c>
      <c r="Q492" s="82"/>
    </row>
    <row r="493" spans="2:17" x14ac:dyDescent="0.3">
      <c r="B493" s="139"/>
      <c r="C493" s="137"/>
      <c r="D493" s="82"/>
      <c r="E493" s="157"/>
      <c r="F493" s="158"/>
      <c r="G493" s="155"/>
      <c r="H493" s="155">
        <f t="shared" si="55"/>
        <v>0</v>
      </c>
      <c r="I493" s="155"/>
      <c r="J493" s="155"/>
      <c r="K493" s="156">
        <f t="shared" si="49"/>
        <v>0</v>
      </c>
      <c r="L493" s="158">
        <f t="shared" si="50"/>
        <v>0</v>
      </c>
      <c r="M493" s="155">
        <f t="shared" si="51"/>
        <v>0</v>
      </c>
      <c r="N493" s="155">
        <f t="shared" si="52"/>
        <v>0</v>
      </c>
      <c r="O493" s="155">
        <f t="shared" si="53"/>
        <v>0</v>
      </c>
      <c r="P493" s="156">
        <f t="shared" si="54"/>
        <v>0</v>
      </c>
      <c r="Q493" s="82"/>
    </row>
    <row r="494" spans="2:17" x14ac:dyDescent="0.3">
      <c r="B494" s="139"/>
      <c r="C494" s="137"/>
      <c r="D494" s="82"/>
      <c r="E494" s="157"/>
      <c r="F494" s="158"/>
      <c r="G494" s="155"/>
      <c r="H494" s="155">
        <f t="shared" si="55"/>
        <v>0</v>
      </c>
      <c r="I494" s="155"/>
      <c r="J494" s="155"/>
      <c r="K494" s="156">
        <f t="shared" si="49"/>
        <v>0</v>
      </c>
      <c r="L494" s="158">
        <f t="shared" si="50"/>
        <v>0</v>
      </c>
      <c r="M494" s="155">
        <f t="shared" si="51"/>
        <v>0</v>
      </c>
      <c r="N494" s="155">
        <f t="shared" si="52"/>
        <v>0</v>
      </c>
      <c r="O494" s="155">
        <f t="shared" si="53"/>
        <v>0</v>
      </c>
      <c r="P494" s="156">
        <f t="shared" si="54"/>
        <v>0</v>
      </c>
      <c r="Q494" s="82"/>
    </row>
    <row r="495" spans="2:17" x14ac:dyDescent="0.3">
      <c r="B495" s="139"/>
      <c r="C495" s="137"/>
      <c r="D495" s="82"/>
      <c r="E495" s="157"/>
      <c r="F495" s="158"/>
      <c r="G495" s="155"/>
      <c r="H495" s="155">
        <f t="shared" si="55"/>
        <v>0</v>
      </c>
      <c r="I495" s="155"/>
      <c r="J495" s="155"/>
      <c r="K495" s="156">
        <f t="shared" si="49"/>
        <v>0</v>
      </c>
      <c r="L495" s="158">
        <f t="shared" si="50"/>
        <v>0</v>
      </c>
      <c r="M495" s="155">
        <f t="shared" si="51"/>
        <v>0</v>
      </c>
      <c r="N495" s="155">
        <f t="shared" si="52"/>
        <v>0</v>
      </c>
      <c r="O495" s="155">
        <f t="shared" si="53"/>
        <v>0</v>
      </c>
      <c r="P495" s="156">
        <f t="shared" si="54"/>
        <v>0</v>
      </c>
      <c r="Q495" s="82"/>
    </row>
    <row r="496" spans="2:17" x14ac:dyDescent="0.3">
      <c r="B496" s="139"/>
      <c r="C496" s="137"/>
      <c r="D496" s="82"/>
      <c r="E496" s="157"/>
      <c r="F496" s="158"/>
      <c r="G496" s="155"/>
      <c r="H496" s="155">
        <f t="shared" si="55"/>
        <v>0</v>
      </c>
      <c r="I496" s="155"/>
      <c r="J496" s="155"/>
      <c r="K496" s="156">
        <f t="shared" si="49"/>
        <v>0</v>
      </c>
      <c r="L496" s="158">
        <f t="shared" si="50"/>
        <v>0</v>
      </c>
      <c r="M496" s="155">
        <f t="shared" si="51"/>
        <v>0</v>
      </c>
      <c r="N496" s="155">
        <f t="shared" si="52"/>
        <v>0</v>
      </c>
      <c r="O496" s="155">
        <f t="shared" si="53"/>
        <v>0</v>
      </c>
      <c r="P496" s="156">
        <f t="shared" si="54"/>
        <v>0</v>
      </c>
      <c r="Q496" s="82"/>
    </row>
    <row r="497" spans="2:17" x14ac:dyDescent="0.3">
      <c r="B497" s="139"/>
      <c r="C497" s="137"/>
      <c r="D497" s="82"/>
      <c r="E497" s="157"/>
      <c r="F497" s="158"/>
      <c r="G497" s="155"/>
      <c r="H497" s="155">
        <f t="shared" si="55"/>
        <v>0</v>
      </c>
      <c r="I497" s="155"/>
      <c r="J497" s="155"/>
      <c r="K497" s="156">
        <f t="shared" si="49"/>
        <v>0</v>
      </c>
      <c r="L497" s="158">
        <f t="shared" si="50"/>
        <v>0</v>
      </c>
      <c r="M497" s="155">
        <f t="shared" si="51"/>
        <v>0</v>
      </c>
      <c r="N497" s="155">
        <f t="shared" si="52"/>
        <v>0</v>
      </c>
      <c r="O497" s="155">
        <f t="shared" si="53"/>
        <v>0</v>
      </c>
      <c r="P497" s="156">
        <f t="shared" si="54"/>
        <v>0</v>
      </c>
      <c r="Q497" s="82"/>
    </row>
    <row r="498" spans="2:17" s="76" customFormat="1" ht="24" customHeight="1" thickBot="1" x14ac:dyDescent="0.3">
      <c r="B498" s="269" t="s">
        <v>46</v>
      </c>
      <c r="C498" s="269"/>
      <c r="D498" s="269"/>
      <c r="E498" s="269"/>
      <c r="F498" s="269"/>
      <c r="G498" s="269"/>
      <c r="H498" s="269"/>
      <c r="I498" s="269"/>
      <c r="J498" s="269"/>
      <c r="K498" s="270"/>
      <c r="L498" s="159">
        <f>SUM(L11:L497)</f>
        <v>0</v>
      </c>
      <c r="M498" s="160">
        <f>SUM(M11:M497)</f>
        <v>0</v>
      </c>
      <c r="N498" s="160">
        <f>SUM(N11:N497)</f>
        <v>0</v>
      </c>
      <c r="O498" s="160">
        <f>SUM(O11:O497)</f>
        <v>0</v>
      </c>
      <c r="P498" s="161">
        <f>SUM(P11:P497)</f>
        <v>0</v>
      </c>
    </row>
    <row r="499" spans="2:17" hidden="1" x14ac:dyDescent="0.3">
      <c r="B499" s="61"/>
      <c r="C499" s="61"/>
      <c r="D499" s="61"/>
      <c r="E499" s="61"/>
      <c r="F499" s="61"/>
      <c r="G499" s="61"/>
      <c r="H499" s="61"/>
      <c r="I499" s="61"/>
      <c r="J499" s="61"/>
      <c r="K499" s="61"/>
      <c r="L499" s="61"/>
      <c r="M499" s="61"/>
      <c r="N499" s="61"/>
      <c r="O499" s="61"/>
      <c r="P499" s="61"/>
    </row>
    <row r="500" spans="2:17" hidden="1" x14ac:dyDescent="0.3">
      <c r="B500" s="61"/>
      <c r="C500" s="61"/>
      <c r="D500" s="61"/>
      <c r="E500" s="61"/>
      <c r="F500" s="61"/>
      <c r="G500" s="61"/>
      <c r="H500" s="61"/>
      <c r="I500" s="61"/>
      <c r="J500" s="61"/>
      <c r="K500" s="61"/>
      <c r="L500" s="61"/>
      <c r="M500" s="61"/>
      <c r="N500" s="61"/>
      <c r="O500" s="61"/>
      <c r="P500" s="61"/>
    </row>
  </sheetData>
  <mergeCells count="17">
    <mergeCell ref="B498:K498"/>
    <mergeCell ref="B9:B10"/>
    <mergeCell ref="C9:C10"/>
    <mergeCell ref="D9:D10"/>
    <mergeCell ref="E9:E10"/>
    <mergeCell ref="F9:K9"/>
    <mergeCell ref="P2:Q2"/>
    <mergeCell ref="Q9:Q10"/>
    <mergeCell ref="B4:I4"/>
    <mergeCell ref="B2:O2"/>
    <mergeCell ref="L9:P9"/>
    <mergeCell ref="B7:C7"/>
    <mergeCell ref="D7:E7"/>
    <mergeCell ref="J7:M7"/>
    <mergeCell ref="N7:O7"/>
    <mergeCell ref="C5:I5"/>
    <mergeCell ref="C6:I6"/>
  </mergeCells>
  <conditionalFormatting sqref="B4">
    <cfRule type="containsBlanks" dxfId="40" priority="2">
      <formula>LEN(TRIM(B4))=0</formula>
    </cfRule>
  </conditionalFormatting>
  <conditionalFormatting sqref="B11:G497">
    <cfRule type="cellIs" dxfId="39" priority="7" operator="equal">
      <formula>0</formula>
    </cfRule>
  </conditionalFormatting>
  <conditionalFormatting sqref="B498:K498">
    <cfRule type="containsText" dxfId="38" priority="14" operator="containsText" text="Tiešās izmaksas kopā, t. sk. darba devēja sociālais nodoklis __.__% ">
      <formula>NOT(ISERROR(SEARCH("Tiešās izmaksas kopā, t. sk. darba devēja sociālais nodoklis __.__% ",B498)))</formula>
    </cfRule>
  </conditionalFormatting>
  <conditionalFormatting sqref="D7 F7">
    <cfRule type="containsText" dxfId="37" priority="17" operator="containsText" text="Tāme sastādīta  20__. gada tirgus cenās, pamatojoties uz ___ daļas rasējumiem">
      <formula>NOT(ISERROR(SEARCH("Tāme sastādīta  20__. gada tirgus cenās, pamatojoties uz ___ daļas rasējumiem",D7)))</formula>
    </cfRule>
  </conditionalFormatting>
  <conditionalFormatting sqref="D7:E7">
    <cfRule type="cellIs" dxfId="36" priority="1" operator="equal">
      <formula>0</formula>
    </cfRule>
  </conditionalFormatting>
  <conditionalFormatting sqref="H11:H497 K11:P497 L498:P498">
    <cfRule type="cellIs" dxfId="35" priority="9" operator="equal">
      <formula>0</formula>
    </cfRule>
  </conditionalFormatting>
  <conditionalFormatting sqref="I11:J497">
    <cfRule type="cellIs" dxfId="34" priority="19" operator="equal">
      <formula>0</formula>
    </cfRule>
  </conditionalFormatting>
  <conditionalFormatting sqref="Q11:Q497">
    <cfRule type="cellIs" dxfId="33" priority="4" operator="equal">
      <formula>0</formula>
    </cfRule>
  </conditionalFormatting>
  <dataValidations count="1">
    <dataValidation type="list" allowBlank="1" showInputMessage="1" showErrorMessage="1" sqref="Q11:Q497" xr:uid="{FFF5FA1C-0CB1-4161-856E-1D24253E1A37}">
      <formula1>"Attiecināmās,CItas"</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8">
    <tabColor rgb="FFC00000"/>
  </sheetPr>
  <dimension ref="A1:P507"/>
  <sheetViews>
    <sheetView workbookViewId="0">
      <selection activeCell="F4" sqref="F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2" width="9.140625" style="1" customWidth="1"/>
    <col min="13" max="13" width="11.28515625" style="1" customWidth="1"/>
    <col min="14" max="15" width="7.7109375" style="1" customWidth="1"/>
    <col min="16" max="16" width="11.42578125" style="1" customWidth="1"/>
    <col min="17" max="16384" width="9.140625" style="1"/>
  </cols>
  <sheetData>
    <row r="1" spans="1:16" x14ac:dyDescent="0.2">
      <c r="A1" s="4"/>
      <c r="B1" s="4"/>
      <c r="C1" s="7" t="s">
        <v>13</v>
      </c>
      <c r="D1" s="30" cm="1">
        <f t="array" ref="D1:E1">'Lokālā tāme Nr.1'!P2:Q2</f>
        <v>1</v>
      </c>
      <c r="E1" s="4">
        <v>0</v>
      </c>
      <c r="F1" s="4"/>
      <c r="G1" s="4"/>
      <c r="H1" s="4"/>
      <c r="I1" s="4"/>
      <c r="J1" s="4"/>
      <c r="N1" s="6"/>
      <c r="O1" s="7"/>
      <c r="P1" s="8"/>
    </row>
    <row r="2" spans="1:16" x14ac:dyDescent="0.2">
      <c r="A2" s="10"/>
      <c r="B2" s="10"/>
      <c r="C2" s="291" t="s">
        <v>28</v>
      </c>
      <c r="D2" s="291"/>
      <c r="E2" s="291"/>
      <c r="F2" s="291"/>
      <c r="G2" s="291"/>
      <c r="H2" s="291"/>
      <c r="I2" s="291"/>
      <c r="J2" s="10"/>
    </row>
    <row r="3" spans="1:16" ht="11.25" customHeight="1" x14ac:dyDescent="0.2">
      <c r="A3" s="292"/>
      <c r="B3" s="292"/>
      <c r="C3" s="292"/>
      <c r="D3" s="292"/>
      <c r="E3" s="292"/>
      <c r="F3" s="292"/>
      <c r="G3" s="11"/>
      <c r="H3" s="11"/>
      <c r="I3" s="11"/>
      <c r="J3" s="293" t="s">
        <v>14</v>
      </c>
      <c r="K3" s="293"/>
      <c r="L3" s="293"/>
      <c r="M3" s="293"/>
      <c r="N3" s="290">
        <f>P495</f>
        <v>0</v>
      </c>
      <c r="O3" s="290"/>
      <c r="P3" s="11"/>
    </row>
    <row r="4" spans="1:16" ht="15" customHeight="1" x14ac:dyDescent="0.2">
      <c r="A4" s="12"/>
      <c r="B4" s="13"/>
      <c r="C4" s="2"/>
      <c r="D4" s="4"/>
      <c r="E4" s="4"/>
      <c r="F4" s="4"/>
      <c r="G4" s="4"/>
      <c r="H4" s="4"/>
      <c r="I4" s="4"/>
      <c r="J4" s="4"/>
      <c r="K4" s="4"/>
      <c r="L4" s="36"/>
      <c r="M4" s="36"/>
      <c r="N4" s="36"/>
      <c r="O4" s="36"/>
      <c r="P4" s="7"/>
    </row>
    <row r="5" spans="1:16" ht="12" thickBot="1" x14ac:dyDescent="0.25">
      <c r="A5" s="12"/>
      <c r="B5" s="13"/>
      <c r="C5" s="2"/>
      <c r="D5" s="4"/>
      <c r="E5" s="4"/>
      <c r="F5" s="4"/>
      <c r="G5" s="4"/>
      <c r="H5" s="4"/>
      <c r="I5" s="4"/>
      <c r="J5" s="4"/>
      <c r="K5" s="4"/>
      <c r="L5" s="14"/>
      <c r="M5" s="14"/>
      <c r="N5" s="15"/>
      <c r="O5" s="6"/>
      <c r="P5" s="4"/>
    </row>
    <row r="6" spans="1:16" x14ac:dyDescent="0.2">
      <c r="A6" s="281" t="s">
        <v>6</v>
      </c>
      <c r="B6" s="283" t="s">
        <v>15</v>
      </c>
      <c r="C6" s="276" t="s">
        <v>16</v>
      </c>
      <c r="D6" s="286" t="s">
        <v>17</v>
      </c>
      <c r="E6" s="288" t="s">
        <v>18</v>
      </c>
      <c r="F6" s="275" t="s">
        <v>19</v>
      </c>
      <c r="G6" s="276"/>
      <c r="H6" s="276"/>
      <c r="I6" s="276"/>
      <c r="J6" s="276"/>
      <c r="K6" s="277"/>
      <c r="L6" s="275" t="s">
        <v>20</v>
      </c>
      <c r="M6" s="276"/>
      <c r="N6" s="276"/>
      <c r="O6" s="276"/>
      <c r="P6" s="277"/>
    </row>
    <row r="7" spans="1:16" ht="126.75" customHeight="1" thickBot="1" x14ac:dyDescent="0.25">
      <c r="A7" s="282"/>
      <c r="B7" s="284"/>
      <c r="C7" s="285"/>
      <c r="D7" s="287"/>
      <c r="E7" s="289"/>
      <c r="F7" s="39" t="s">
        <v>21</v>
      </c>
      <c r="G7" s="40" t="s">
        <v>22</v>
      </c>
      <c r="H7" s="40" t="s">
        <v>23</v>
      </c>
      <c r="I7" s="40" t="s">
        <v>24</v>
      </c>
      <c r="J7" s="40" t="s">
        <v>25</v>
      </c>
      <c r="K7" s="37" t="s">
        <v>26</v>
      </c>
      <c r="L7" s="39" t="s">
        <v>21</v>
      </c>
      <c r="M7" s="40" t="s">
        <v>23</v>
      </c>
      <c r="N7" s="40" t="s">
        <v>24</v>
      </c>
      <c r="O7" s="40" t="s">
        <v>25</v>
      </c>
      <c r="P7" s="37" t="s">
        <v>26</v>
      </c>
    </row>
    <row r="8" spans="1:16" ht="12" thickBot="1" x14ac:dyDescent="0.25">
      <c r="A8" s="18">
        <f>IF(P8=0,0,IF(COUNTBLANK(P8)=1,0,COUNTA($P$8:P8)))</f>
        <v>0</v>
      </c>
      <c r="B8" s="5">
        <f>IF($C$2="Attiecināmās izmaksas",IF('Lokālā tāme Nr.1'!$Q11="Attiecināmās",'Lokālā tāme Nr.1'!$B11,0))</f>
        <v>0</v>
      </c>
      <c r="C8" s="5">
        <f>IF($C$2="Attiecināmās izmaksas",IF('Lokālā tāme Nr.1'!$Q11="Attiecināmās",'Lokālā tāme Nr.1'!C11,0))</f>
        <v>0</v>
      </c>
      <c r="D8" s="5">
        <f>IF($C$2="Attiecināmās izmaksas",IF('Lokālā tāme Nr.1'!$Q11="Attiecināmās",'Lokālā tāme Nr.1'!D11,0))</f>
        <v>0</v>
      </c>
      <c r="E8" s="17">
        <f>IF($C$2="Attiecināmās izmaksas",IF('Lokālā tāme Nr.1'!$Q11="Attiecināmās",'Lokālā tāme Nr.1'!E11,0))</f>
        <v>0</v>
      </c>
      <c r="F8" s="42">
        <f>IF($C$2="Attiecināmās izmaksas",IF('Lokālā tāme Nr.1'!$Q11="Attiecināmās",'Lokālā tāme Nr.1'!F11,0))</f>
        <v>0</v>
      </c>
      <c r="G8" s="38">
        <f>IF($C$2="Attiecināmās izmaksas",IF('Lokālā tāme Nr.1'!$Q11="Attiecināmās",'Lokālā tāme Nr.1'!G11,0))</f>
        <v>0</v>
      </c>
      <c r="H8" s="38">
        <f>IF($C$2="Attiecināmās izmaksas",IF('Lokālā tāme Nr.1'!$Q11="Attiecināmās",'Lokālā tāme Nr.1'!H11,0))</f>
        <v>0</v>
      </c>
      <c r="I8" s="38">
        <f>IF($C$2="Attiecināmās izmaksas",IF('Lokālā tāme Nr.1'!$Q11="Attiecināmās",'Lokālā tāme Nr.1'!I11,0))</f>
        <v>0</v>
      </c>
      <c r="J8" s="38">
        <f>IF($C$2="Attiecināmās izmaksas",IF('Lokālā tāme Nr.1'!$Q11="Attiecināmās",'Lokālā tāme Nr.1'!J11,0))</f>
        <v>0</v>
      </c>
      <c r="K8" s="43">
        <f>IF($C$2="Attiecināmās izmaksas",IF('Lokālā tāme Nr.1'!$Q11="Attiecināmās",'Lokālā tāme Nr.1'!K11,0))</f>
        <v>0</v>
      </c>
      <c r="L8" s="27">
        <f>IF($C$2="Attiecināmās izmaksas",IF('Lokālā tāme Nr.1'!$Q11="Attiecināmās",'Lokālā tāme Nr.1'!L11,0))</f>
        <v>0</v>
      </c>
      <c r="M8" s="5">
        <f>IF($C$2="Attiecināmās izmaksas",IF('Lokālā tāme Nr.1'!$Q11="Attiecināmās",'Lokālā tāme Nr.1'!M11,0))</f>
        <v>0</v>
      </c>
      <c r="N8" s="5">
        <f>IF($C$2="Attiecināmās izmaksas",IF('Lokālā tāme Nr.1'!$Q11="Attiecināmās",'Lokālā tāme Nr.1'!N11,0))</f>
        <v>0</v>
      </c>
      <c r="O8" s="5">
        <f>IF($C$2="Attiecināmās izmaksas",IF('Lokālā tāme Nr.1'!$Q11="Attiecināmās",'Lokālā tāme Nr.1'!O11,0))</f>
        <v>0</v>
      </c>
      <c r="P8" s="17">
        <f>IF($C$2="Attiecināmās izmaksas",IF('Lokālā tāme Nr.1'!$Q11="Attiecināmās",'Lokālā tāme Nr.1'!P11,0))</f>
        <v>0</v>
      </c>
    </row>
    <row r="9" spans="1:16" ht="12" thickBot="1" x14ac:dyDescent="0.25">
      <c r="A9" s="19">
        <f>IF(P9=0,0,IF(COUNTBLANK(P9)=1,0,COUNTA($P$8:P9)))</f>
        <v>0</v>
      </c>
      <c r="B9" s="5">
        <f>IF($C$2="Attiecināmās izmaksas",IF('Lokālā tāme Nr.1'!$Q12="Attiecināmās",'Lokālā tāme Nr.1'!$B12,0))</f>
        <v>0</v>
      </c>
      <c r="C9" s="5">
        <f>IF($C$2="Attiecināmās izmaksas",IF('Lokālā tāme Nr.1'!$Q12="Attiecināmās",'Lokālā tāme Nr.1'!C12,0))</f>
        <v>0</v>
      </c>
      <c r="D9" s="5">
        <f>IF($C$2="Attiecināmās izmaksas",IF('Lokālā tāme Nr.1'!$Q12="Attiecināmās",'Lokālā tāme Nr.1'!D12,0))</f>
        <v>0</v>
      </c>
      <c r="E9" s="17">
        <f>IF($C$2="Attiecināmās izmaksas",IF('Lokālā tāme Nr.1'!$Q12="Attiecināmās",'Lokālā tāme Nr.1'!E12,0))</f>
        <v>0</v>
      </c>
      <c r="F9" s="42">
        <f>IF($C$2="Attiecināmās izmaksas",IF('Lokālā tāme Nr.1'!$Q12="Attiecināmās",'Lokālā tāme Nr.1'!F12,0))</f>
        <v>0</v>
      </c>
      <c r="G9" s="38">
        <f>IF($C$2="Attiecināmās izmaksas",IF('Lokālā tāme Nr.1'!$Q12="Attiecināmās",'Lokālā tāme Nr.1'!G12,0))</f>
        <v>0</v>
      </c>
      <c r="H9" s="38">
        <f>IF($C$2="Attiecināmās izmaksas",IF('Lokālā tāme Nr.1'!$Q12="Attiecināmās",'Lokālā tāme Nr.1'!H12,0))</f>
        <v>0</v>
      </c>
      <c r="I9" s="38">
        <f>IF($C$2="Attiecināmās izmaksas",IF('Lokālā tāme Nr.1'!$Q12="Attiecināmās",'Lokālā tāme Nr.1'!I12,0))</f>
        <v>0</v>
      </c>
      <c r="J9" s="38">
        <f>IF($C$2="Attiecināmās izmaksas",IF('Lokālā tāme Nr.1'!$Q12="Attiecināmās",'Lokālā tāme Nr.1'!J12,0))</f>
        <v>0</v>
      </c>
      <c r="K9" s="43">
        <f>IF($C$2="Attiecināmās izmaksas",IF('Lokālā tāme Nr.1'!$Q12="Attiecināmās",'Lokālā tāme Nr.1'!K12,0))</f>
        <v>0</v>
      </c>
      <c r="L9" s="27">
        <f>IF($C$2="Attiecināmās izmaksas",IF('Lokālā tāme Nr.1'!$Q12="Attiecināmās",'Lokālā tāme Nr.1'!L12,0))</f>
        <v>0</v>
      </c>
      <c r="M9" s="5">
        <f>IF($C$2="Attiecināmās izmaksas",IF('Lokālā tāme Nr.1'!$Q12="Attiecināmās",'Lokālā tāme Nr.1'!M12,0))</f>
        <v>0</v>
      </c>
      <c r="N9" s="5">
        <f>IF($C$2="Attiecināmās izmaksas",IF('Lokālā tāme Nr.1'!$Q12="Attiecināmās",'Lokālā tāme Nr.1'!N12,0))</f>
        <v>0</v>
      </c>
      <c r="O9" s="5">
        <f>IF($C$2="Attiecināmās izmaksas",IF('Lokālā tāme Nr.1'!$Q12="Attiecināmās",'Lokālā tāme Nr.1'!O12,0))</f>
        <v>0</v>
      </c>
      <c r="P9" s="17">
        <f>IF($C$2="Attiecināmās izmaksas",IF('Lokālā tāme Nr.1'!$Q12="Attiecināmās",'Lokālā tāme Nr.1'!P12,0))</f>
        <v>0</v>
      </c>
    </row>
    <row r="10" spans="1:16" ht="12" thickBot="1" x14ac:dyDescent="0.25">
      <c r="A10" s="19">
        <f>IF(P10=0,0,IF(COUNTBLANK(P10)=1,0,COUNTA($P$8:P10)))</f>
        <v>0</v>
      </c>
      <c r="B10" s="5">
        <f>IF($C$2="Attiecināmās izmaksas",IF('Lokālā tāme Nr.1'!$Q13="Attiecināmās",'Lokālā tāme Nr.1'!$B13,0))</f>
        <v>0</v>
      </c>
      <c r="C10" s="5">
        <f>IF($C$2="Attiecināmās izmaksas",IF('Lokālā tāme Nr.1'!$Q13="Attiecināmās",'Lokālā tāme Nr.1'!C13,0))</f>
        <v>0</v>
      </c>
      <c r="D10" s="5">
        <f>IF($C$2="Attiecināmās izmaksas",IF('Lokālā tāme Nr.1'!$Q13="Attiecināmās",'Lokālā tāme Nr.1'!D13,0))</f>
        <v>0</v>
      </c>
      <c r="E10" s="17">
        <f>IF($C$2="Attiecināmās izmaksas",IF('Lokālā tāme Nr.1'!$Q13="Attiecināmās",'Lokālā tāme Nr.1'!E13,0))</f>
        <v>0</v>
      </c>
      <c r="F10" s="42">
        <f>IF($C$2="Attiecināmās izmaksas",IF('Lokālā tāme Nr.1'!$Q13="Attiecināmās",'Lokālā tāme Nr.1'!F13,0))</f>
        <v>0</v>
      </c>
      <c r="G10" s="38">
        <f>IF($C$2="Attiecināmās izmaksas",IF('Lokālā tāme Nr.1'!$Q13="Attiecināmās",'Lokālā tāme Nr.1'!G13,0))</f>
        <v>0</v>
      </c>
      <c r="H10" s="38">
        <f>IF($C$2="Attiecināmās izmaksas",IF('Lokālā tāme Nr.1'!$Q13="Attiecināmās",'Lokālā tāme Nr.1'!H13,0))</f>
        <v>0</v>
      </c>
      <c r="I10" s="38">
        <f>IF($C$2="Attiecināmās izmaksas",IF('Lokālā tāme Nr.1'!$Q13="Attiecināmās",'Lokālā tāme Nr.1'!I13,0))</f>
        <v>0</v>
      </c>
      <c r="J10" s="38">
        <f>IF($C$2="Attiecināmās izmaksas",IF('Lokālā tāme Nr.1'!$Q13="Attiecināmās",'Lokālā tāme Nr.1'!J13,0))</f>
        <v>0</v>
      </c>
      <c r="K10" s="43">
        <f>IF($C$2="Attiecināmās izmaksas",IF('Lokālā tāme Nr.1'!$Q13="Attiecināmās",'Lokālā tāme Nr.1'!K13,0))</f>
        <v>0</v>
      </c>
      <c r="L10" s="27">
        <f>IF($C$2="Attiecināmās izmaksas",IF('Lokālā tāme Nr.1'!$Q13="Attiecināmās",'Lokālā tāme Nr.1'!L13,0))</f>
        <v>0</v>
      </c>
      <c r="M10" s="5">
        <f>IF($C$2="Attiecināmās izmaksas",IF('Lokālā tāme Nr.1'!$Q13="Attiecināmās",'Lokālā tāme Nr.1'!M13,0))</f>
        <v>0</v>
      </c>
      <c r="N10" s="5">
        <f>IF($C$2="Attiecināmās izmaksas",IF('Lokālā tāme Nr.1'!$Q13="Attiecināmās",'Lokālā tāme Nr.1'!N13,0))</f>
        <v>0</v>
      </c>
      <c r="O10" s="5">
        <f>IF($C$2="Attiecināmās izmaksas",IF('Lokālā tāme Nr.1'!$Q13="Attiecināmās",'Lokālā tāme Nr.1'!O13,0))</f>
        <v>0</v>
      </c>
      <c r="P10" s="17">
        <f>IF($C$2="Attiecināmās izmaksas",IF('Lokālā tāme Nr.1'!$Q13="Attiecināmās",'Lokālā tāme Nr.1'!P13,0))</f>
        <v>0</v>
      </c>
    </row>
    <row r="11" spans="1:16" ht="12" thickBot="1" x14ac:dyDescent="0.25">
      <c r="A11" s="19">
        <f>IF(P11=0,0,IF(COUNTBLANK(P11)=1,0,COUNTA($P$8:P11)))</f>
        <v>0</v>
      </c>
      <c r="B11" s="5">
        <f>IF($C$2="Attiecināmās izmaksas",IF('Lokālā tāme Nr.1'!$Q14="Attiecināmās",'Lokālā tāme Nr.1'!$B14,0))</f>
        <v>0</v>
      </c>
      <c r="C11" s="5">
        <f>IF($C$2="Attiecināmās izmaksas",IF('Lokālā tāme Nr.1'!$Q14="Attiecināmās",'Lokālā tāme Nr.1'!C14,0))</f>
        <v>0</v>
      </c>
      <c r="D11" s="5">
        <f>IF($C$2="Attiecināmās izmaksas",IF('Lokālā tāme Nr.1'!$Q14="Attiecināmās",'Lokālā tāme Nr.1'!D14,0))</f>
        <v>0</v>
      </c>
      <c r="E11" s="17">
        <f>IF($C$2="Attiecināmās izmaksas",IF('Lokālā tāme Nr.1'!$Q14="Attiecināmās",'Lokālā tāme Nr.1'!E14,0))</f>
        <v>0</v>
      </c>
      <c r="F11" s="42">
        <f>IF($C$2="Attiecināmās izmaksas",IF('Lokālā tāme Nr.1'!$Q14="Attiecināmās",'Lokālā tāme Nr.1'!F14,0))</f>
        <v>0</v>
      </c>
      <c r="G11" s="38">
        <f>IF($C$2="Attiecināmās izmaksas",IF('Lokālā tāme Nr.1'!$Q14="Attiecināmās",'Lokālā tāme Nr.1'!G14,0))</f>
        <v>0</v>
      </c>
      <c r="H11" s="38">
        <f>IF($C$2="Attiecināmās izmaksas",IF('Lokālā tāme Nr.1'!$Q14="Attiecināmās",'Lokālā tāme Nr.1'!H14,0))</f>
        <v>0</v>
      </c>
      <c r="I11" s="38">
        <f>IF($C$2="Attiecināmās izmaksas",IF('Lokālā tāme Nr.1'!$Q14="Attiecināmās",'Lokālā tāme Nr.1'!I14,0))</f>
        <v>0</v>
      </c>
      <c r="J11" s="38">
        <f>IF($C$2="Attiecināmās izmaksas",IF('Lokālā tāme Nr.1'!$Q14="Attiecināmās",'Lokālā tāme Nr.1'!J14,0))</f>
        <v>0</v>
      </c>
      <c r="K11" s="43">
        <f>IF($C$2="Attiecināmās izmaksas",IF('Lokālā tāme Nr.1'!$Q14="Attiecināmās",'Lokālā tāme Nr.1'!K14,0))</f>
        <v>0</v>
      </c>
      <c r="L11" s="27">
        <f>IF($C$2="Attiecināmās izmaksas",IF('Lokālā tāme Nr.1'!$Q14="Attiecināmās",'Lokālā tāme Nr.1'!L14,0))</f>
        <v>0</v>
      </c>
      <c r="M11" s="5">
        <f>IF($C$2="Attiecināmās izmaksas",IF('Lokālā tāme Nr.1'!$Q14="Attiecināmās",'Lokālā tāme Nr.1'!M14,0))</f>
        <v>0</v>
      </c>
      <c r="N11" s="5">
        <f>IF($C$2="Attiecināmās izmaksas",IF('Lokālā tāme Nr.1'!$Q14="Attiecināmās",'Lokālā tāme Nr.1'!N14,0))</f>
        <v>0</v>
      </c>
      <c r="O11" s="5">
        <f>IF($C$2="Attiecināmās izmaksas",IF('Lokālā tāme Nr.1'!$Q14="Attiecināmās",'Lokālā tāme Nr.1'!O14,0))</f>
        <v>0</v>
      </c>
      <c r="P11" s="17">
        <f>IF($C$2="Attiecināmās izmaksas",IF('Lokālā tāme Nr.1'!$Q14="Attiecināmās",'Lokālā tāme Nr.1'!P14,0))</f>
        <v>0</v>
      </c>
    </row>
    <row r="12" spans="1:16" ht="12" thickBot="1" x14ac:dyDescent="0.25">
      <c r="A12" s="19">
        <f>IF(P12=0,0,IF(COUNTBLANK(P12)=1,0,COUNTA($P$8:P12)))</f>
        <v>0</v>
      </c>
      <c r="B12" s="5">
        <f>IF($C$2="Attiecināmās izmaksas",IF('Lokālā tāme Nr.1'!$Q15="Attiecināmās",'Lokālā tāme Nr.1'!$B15,0))</f>
        <v>0</v>
      </c>
      <c r="C12" s="5">
        <f>IF($C$2="Attiecināmās izmaksas",IF('Lokālā tāme Nr.1'!$Q15="Attiecināmās",'Lokālā tāme Nr.1'!C15,0))</f>
        <v>0</v>
      </c>
      <c r="D12" s="5">
        <f>IF($C$2="Attiecināmās izmaksas",IF('Lokālā tāme Nr.1'!$Q15="Attiecināmās",'Lokālā tāme Nr.1'!D15,0))</f>
        <v>0</v>
      </c>
      <c r="E12" s="17">
        <f>IF($C$2="Attiecināmās izmaksas",IF('Lokālā tāme Nr.1'!$Q15="Attiecināmās",'Lokālā tāme Nr.1'!E15,0))</f>
        <v>0</v>
      </c>
      <c r="F12" s="42">
        <f>IF($C$2="Attiecināmās izmaksas",IF('Lokālā tāme Nr.1'!$Q15="Attiecināmās",'Lokālā tāme Nr.1'!F15,0))</f>
        <v>0</v>
      </c>
      <c r="G12" s="38">
        <f>IF($C$2="Attiecināmās izmaksas",IF('Lokālā tāme Nr.1'!$Q15="Attiecināmās",'Lokālā tāme Nr.1'!G15,0))</f>
        <v>0</v>
      </c>
      <c r="H12" s="38">
        <f>IF($C$2="Attiecināmās izmaksas",IF('Lokālā tāme Nr.1'!$Q15="Attiecināmās",'Lokālā tāme Nr.1'!H15,0))</f>
        <v>0</v>
      </c>
      <c r="I12" s="38">
        <f>IF($C$2="Attiecināmās izmaksas",IF('Lokālā tāme Nr.1'!$Q15="Attiecināmās",'Lokālā tāme Nr.1'!I15,0))</f>
        <v>0</v>
      </c>
      <c r="J12" s="38">
        <f>IF($C$2="Attiecināmās izmaksas",IF('Lokālā tāme Nr.1'!$Q15="Attiecināmās",'Lokālā tāme Nr.1'!J15,0))</f>
        <v>0</v>
      </c>
      <c r="K12" s="43">
        <f>IF($C$2="Attiecināmās izmaksas",IF('Lokālā tāme Nr.1'!$Q15="Attiecināmās",'Lokālā tāme Nr.1'!K15,0))</f>
        <v>0</v>
      </c>
      <c r="L12" s="27">
        <f>IF($C$2="Attiecināmās izmaksas",IF('Lokālā tāme Nr.1'!$Q15="Attiecināmās",'Lokālā tāme Nr.1'!L15,0))</f>
        <v>0</v>
      </c>
      <c r="M12" s="5">
        <f>IF($C$2="Attiecināmās izmaksas",IF('Lokālā tāme Nr.1'!$Q15="Attiecināmās",'Lokālā tāme Nr.1'!M15,0))</f>
        <v>0</v>
      </c>
      <c r="N12" s="5">
        <f>IF($C$2="Attiecināmās izmaksas",IF('Lokālā tāme Nr.1'!$Q15="Attiecināmās",'Lokālā tāme Nr.1'!N15,0))</f>
        <v>0</v>
      </c>
      <c r="O12" s="5">
        <f>IF($C$2="Attiecināmās izmaksas",IF('Lokālā tāme Nr.1'!$Q15="Attiecināmās",'Lokālā tāme Nr.1'!O15,0))</f>
        <v>0</v>
      </c>
      <c r="P12" s="17">
        <f>IF($C$2="Attiecināmās izmaksas",IF('Lokālā tāme Nr.1'!$Q15="Attiecināmās",'Lokālā tāme Nr.1'!P15,0))</f>
        <v>0</v>
      </c>
    </row>
    <row r="13" spans="1:16" ht="12" thickBot="1" x14ac:dyDescent="0.25">
      <c r="A13" s="19">
        <f>IF(P13=0,0,IF(COUNTBLANK(P13)=1,0,COUNTA($P$8:P13)))</f>
        <v>0</v>
      </c>
      <c r="B13" s="5">
        <f>IF($C$2="Attiecināmās izmaksas",IF('Lokālā tāme Nr.1'!$Q16="Attiecināmās",'Lokālā tāme Nr.1'!$B16,0))</f>
        <v>0</v>
      </c>
      <c r="C13" s="5">
        <f>IF($C$2="Attiecināmās izmaksas",IF('Lokālā tāme Nr.1'!$Q16="Attiecināmās",'Lokālā tāme Nr.1'!C16,0))</f>
        <v>0</v>
      </c>
      <c r="D13" s="5">
        <f>IF($C$2="Attiecināmās izmaksas",IF('Lokālā tāme Nr.1'!$Q16="Attiecināmās",'Lokālā tāme Nr.1'!D16,0))</f>
        <v>0</v>
      </c>
      <c r="E13" s="17">
        <f>IF($C$2="Attiecināmās izmaksas",IF('Lokālā tāme Nr.1'!$Q16="Attiecināmās",'Lokālā tāme Nr.1'!E16,0))</f>
        <v>0</v>
      </c>
      <c r="F13" s="42">
        <f>IF($C$2="Attiecināmās izmaksas",IF('Lokālā tāme Nr.1'!$Q16="Attiecināmās",'Lokālā tāme Nr.1'!F16,0))</f>
        <v>0</v>
      </c>
      <c r="G13" s="38">
        <f>IF($C$2="Attiecināmās izmaksas",IF('Lokālā tāme Nr.1'!$Q16="Attiecināmās",'Lokālā tāme Nr.1'!G16,0))</f>
        <v>0</v>
      </c>
      <c r="H13" s="38">
        <f>IF($C$2="Attiecināmās izmaksas",IF('Lokālā tāme Nr.1'!$Q16="Attiecināmās",'Lokālā tāme Nr.1'!H16,0))</f>
        <v>0</v>
      </c>
      <c r="I13" s="38">
        <f>IF($C$2="Attiecināmās izmaksas",IF('Lokālā tāme Nr.1'!$Q16="Attiecināmās",'Lokālā tāme Nr.1'!I16,0))</f>
        <v>0</v>
      </c>
      <c r="J13" s="38">
        <f>IF($C$2="Attiecināmās izmaksas",IF('Lokālā tāme Nr.1'!$Q16="Attiecināmās",'Lokālā tāme Nr.1'!J16,0))</f>
        <v>0</v>
      </c>
      <c r="K13" s="43">
        <f>IF($C$2="Attiecināmās izmaksas",IF('Lokālā tāme Nr.1'!$Q16="Attiecināmās",'Lokālā tāme Nr.1'!K16,0))</f>
        <v>0</v>
      </c>
      <c r="L13" s="27">
        <f>IF($C$2="Attiecināmās izmaksas",IF('Lokālā tāme Nr.1'!$Q16="Attiecināmās",'Lokālā tāme Nr.1'!L16,0))</f>
        <v>0</v>
      </c>
      <c r="M13" s="5">
        <f>IF($C$2="Attiecināmās izmaksas",IF('Lokālā tāme Nr.1'!$Q16="Attiecināmās",'Lokālā tāme Nr.1'!M16,0))</f>
        <v>0</v>
      </c>
      <c r="N13" s="5">
        <f>IF($C$2="Attiecināmās izmaksas",IF('Lokālā tāme Nr.1'!$Q16="Attiecināmās",'Lokālā tāme Nr.1'!N16,0))</f>
        <v>0</v>
      </c>
      <c r="O13" s="5">
        <f>IF($C$2="Attiecināmās izmaksas",IF('Lokālā tāme Nr.1'!$Q16="Attiecināmās",'Lokālā tāme Nr.1'!O16,0))</f>
        <v>0</v>
      </c>
      <c r="P13" s="17">
        <f>IF($C$2="Attiecināmās izmaksas",IF('Lokālā tāme Nr.1'!$Q16="Attiecināmās",'Lokālā tāme Nr.1'!P16,0))</f>
        <v>0</v>
      </c>
    </row>
    <row r="14" spans="1:16" ht="12" thickBot="1" x14ac:dyDescent="0.25">
      <c r="A14" s="19">
        <f>IF(P14=0,0,IF(COUNTBLANK(P14)=1,0,COUNTA($P$8:P14)))</f>
        <v>0</v>
      </c>
      <c r="B14" s="5">
        <f>IF($C$2="Attiecināmās izmaksas",IF('Lokālā tāme Nr.1'!$Q17="Attiecināmās",'Lokālā tāme Nr.1'!$B17,0))</f>
        <v>0</v>
      </c>
      <c r="C14" s="5">
        <f>IF($C$2="Attiecināmās izmaksas",IF('Lokālā tāme Nr.1'!$Q17="Attiecināmās",'Lokālā tāme Nr.1'!C17,0))</f>
        <v>0</v>
      </c>
      <c r="D14" s="5">
        <f>IF($C$2="Attiecināmās izmaksas",IF('Lokālā tāme Nr.1'!$Q17="Attiecināmās",'Lokālā tāme Nr.1'!D17,0))</f>
        <v>0</v>
      </c>
      <c r="E14" s="17">
        <f>IF($C$2="Attiecināmās izmaksas",IF('Lokālā tāme Nr.1'!$Q17="Attiecināmās",'Lokālā tāme Nr.1'!E17,0))</f>
        <v>0</v>
      </c>
      <c r="F14" s="42">
        <f>IF($C$2="Attiecināmās izmaksas",IF('Lokālā tāme Nr.1'!$Q17="Attiecināmās",'Lokālā tāme Nr.1'!F17,0))</f>
        <v>0</v>
      </c>
      <c r="G14" s="38">
        <f>IF($C$2="Attiecināmās izmaksas",IF('Lokālā tāme Nr.1'!$Q17="Attiecināmās",'Lokālā tāme Nr.1'!G17,0))</f>
        <v>0</v>
      </c>
      <c r="H14" s="38">
        <f>IF($C$2="Attiecināmās izmaksas",IF('Lokālā tāme Nr.1'!$Q17="Attiecināmās",'Lokālā tāme Nr.1'!H17,0))</f>
        <v>0</v>
      </c>
      <c r="I14" s="38">
        <f>IF($C$2="Attiecināmās izmaksas",IF('Lokālā tāme Nr.1'!$Q17="Attiecināmās",'Lokālā tāme Nr.1'!I17,0))</f>
        <v>0</v>
      </c>
      <c r="J14" s="38">
        <f>IF($C$2="Attiecināmās izmaksas",IF('Lokālā tāme Nr.1'!$Q17="Attiecināmās",'Lokālā tāme Nr.1'!J17,0))</f>
        <v>0</v>
      </c>
      <c r="K14" s="43">
        <f>IF($C$2="Attiecināmās izmaksas",IF('Lokālā tāme Nr.1'!$Q17="Attiecināmās",'Lokālā tāme Nr.1'!K17,0))</f>
        <v>0</v>
      </c>
      <c r="L14" s="27">
        <f>IF($C$2="Attiecināmās izmaksas",IF('Lokālā tāme Nr.1'!$Q17="Attiecināmās",'Lokālā tāme Nr.1'!L17,0))</f>
        <v>0</v>
      </c>
      <c r="M14" s="5">
        <f>IF($C$2="Attiecināmās izmaksas",IF('Lokālā tāme Nr.1'!$Q17="Attiecināmās",'Lokālā tāme Nr.1'!M17,0))</f>
        <v>0</v>
      </c>
      <c r="N14" s="5">
        <f>IF($C$2="Attiecināmās izmaksas",IF('Lokālā tāme Nr.1'!$Q17="Attiecināmās",'Lokālā tāme Nr.1'!N17,0))</f>
        <v>0</v>
      </c>
      <c r="O14" s="5">
        <f>IF($C$2="Attiecināmās izmaksas",IF('Lokālā tāme Nr.1'!$Q17="Attiecināmās",'Lokālā tāme Nr.1'!O17,0))</f>
        <v>0</v>
      </c>
      <c r="P14" s="17">
        <f>IF($C$2="Attiecināmās izmaksas",IF('Lokālā tāme Nr.1'!$Q17="Attiecināmās",'Lokālā tāme Nr.1'!P17,0))</f>
        <v>0</v>
      </c>
    </row>
    <row r="15" spans="1:16" ht="12" thickBot="1" x14ac:dyDescent="0.25">
      <c r="A15" s="19">
        <f>IF(P15=0,0,IF(COUNTBLANK(P15)=1,0,COUNTA($P$8:P15)))</f>
        <v>0</v>
      </c>
      <c r="B15" s="5">
        <f>IF($C$2="Attiecināmās izmaksas",IF('Lokālā tāme Nr.1'!$Q18="Attiecināmās",'Lokālā tāme Nr.1'!$B18,0))</f>
        <v>0</v>
      </c>
      <c r="C15" s="5">
        <f>IF($C$2="Attiecināmās izmaksas",IF('Lokālā tāme Nr.1'!$Q18="Attiecināmās",'Lokālā tāme Nr.1'!C18,0))</f>
        <v>0</v>
      </c>
      <c r="D15" s="5">
        <f>IF($C$2="Attiecināmās izmaksas",IF('Lokālā tāme Nr.1'!$Q18="Attiecināmās",'Lokālā tāme Nr.1'!D18,0))</f>
        <v>0</v>
      </c>
      <c r="E15" s="17">
        <f>IF($C$2="Attiecināmās izmaksas",IF('Lokālā tāme Nr.1'!$Q18="Attiecināmās",'Lokālā tāme Nr.1'!E18,0))</f>
        <v>0</v>
      </c>
      <c r="F15" s="42">
        <f>IF($C$2="Attiecināmās izmaksas",IF('Lokālā tāme Nr.1'!$Q18="Attiecināmās",'Lokālā tāme Nr.1'!F18,0))</f>
        <v>0</v>
      </c>
      <c r="G15" s="38">
        <f>IF($C$2="Attiecināmās izmaksas",IF('Lokālā tāme Nr.1'!$Q18="Attiecināmās",'Lokālā tāme Nr.1'!G18,0))</f>
        <v>0</v>
      </c>
      <c r="H15" s="38">
        <f>IF($C$2="Attiecināmās izmaksas",IF('Lokālā tāme Nr.1'!$Q18="Attiecināmās",'Lokālā tāme Nr.1'!H18,0))</f>
        <v>0</v>
      </c>
      <c r="I15" s="38">
        <f>IF($C$2="Attiecināmās izmaksas",IF('Lokālā tāme Nr.1'!$Q18="Attiecināmās",'Lokālā tāme Nr.1'!I18,0))</f>
        <v>0</v>
      </c>
      <c r="J15" s="38">
        <f>IF($C$2="Attiecināmās izmaksas",IF('Lokālā tāme Nr.1'!$Q18="Attiecināmās",'Lokālā tāme Nr.1'!J18,0))</f>
        <v>0</v>
      </c>
      <c r="K15" s="43">
        <f>IF($C$2="Attiecināmās izmaksas",IF('Lokālā tāme Nr.1'!$Q18="Attiecināmās",'Lokālā tāme Nr.1'!K18,0))</f>
        <v>0</v>
      </c>
      <c r="L15" s="27">
        <f>IF($C$2="Attiecināmās izmaksas",IF('Lokālā tāme Nr.1'!$Q18="Attiecināmās",'Lokālā tāme Nr.1'!L18,0))</f>
        <v>0</v>
      </c>
      <c r="M15" s="5">
        <f>IF($C$2="Attiecināmās izmaksas",IF('Lokālā tāme Nr.1'!$Q18="Attiecināmās",'Lokālā tāme Nr.1'!M18,0))</f>
        <v>0</v>
      </c>
      <c r="N15" s="5">
        <f>IF($C$2="Attiecināmās izmaksas",IF('Lokālā tāme Nr.1'!$Q18="Attiecināmās",'Lokālā tāme Nr.1'!N18,0))</f>
        <v>0</v>
      </c>
      <c r="O15" s="5">
        <f>IF($C$2="Attiecināmās izmaksas",IF('Lokālā tāme Nr.1'!$Q18="Attiecināmās",'Lokālā tāme Nr.1'!O18,0))</f>
        <v>0</v>
      </c>
      <c r="P15" s="17">
        <f>IF($C$2="Attiecināmās izmaksas",IF('Lokālā tāme Nr.1'!$Q18="Attiecināmās",'Lokālā tāme Nr.1'!P18,0))</f>
        <v>0</v>
      </c>
    </row>
    <row r="16" spans="1:16" ht="12" thickBot="1" x14ac:dyDescent="0.25">
      <c r="A16" s="19">
        <f>IF(P16=0,0,IF(COUNTBLANK(P16)=1,0,COUNTA($P$8:P16)))</f>
        <v>0</v>
      </c>
      <c r="B16" s="5">
        <f>IF($C$2="Attiecināmās izmaksas",IF('Lokālā tāme Nr.1'!$Q19="Attiecināmās",'Lokālā tāme Nr.1'!$B19,0))</f>
        <v>0</v>
      </c>
      <c r="C16" s="5">
        <f>IF($C$2="Attiecināmās izmaksas",IF('Lokālā tāme Nr.1'!$Q19="Attiecināmās",'Lokālā tāme Nr.1'!C19,0))</f>
        <v>0</v>
      </c>
      <c r="D16" s="5">
        <f>IF($C$2="Attiecināmās izmaksas",IF('Lokālā tāme Nr.1'!$Q19="Attiecināmās",'Lokālā tāme Nr.1'!D19,0))</f>
        <v>0</v>
      </c>
      <c r="E16" s="17">
        <f>IF($C$2="Attiecināmās izmaksas",IF('Lokālā tāme Nr.1'!$Q19="Attiecināmās",'Lokālā tāme Nr.1'!E19,0))</f>
        <v>0</v>
      </c>
      <c r="F16" s="42">
        <f>IF($C$2="Attiecināmās izmaksas",IF('Lokālā tāme Nr.1'!$Q19="Attiecināmās",'Lokālā tāme Nr.1'!F19,0))</f>
        <v>0</v>
      </c>
      <c r="G16" s="38">
        <f>IF($C$2="Attiecināmās izmaksas",IF('Lokālā tāme Nr.1'!$Q19="Attiecināmās",'Lokālā tāme Nr.1'!G19,0))</f>
        <v>0</v>
      </c>
      <c r="H16" s="38">
        <f>IF($C$2="Attiecināmās izmaksas",IF('Lokālā tāme Nr.1'!$Q19="Attiecināmās",'Lokālā tāme Nr.1'!H19,0))</f>
        <v>0</v>
      </c>
      <c r="I16" s="38">
        <f>IF($C$2="Attiecināmās izmaksas",IF('Lokālā tāme Nr.1'!$Q19="Attiecināmās",'Lokālā tāme Nr.1'!I19,0))</f>
        <v>0</v>
      </c>
      <c r="J16" s="38">
        <f>IF($C$2="Attiecināmās izmaksas",IF('Lokālā tāme Nr.1'!$Q19="Attiecināmās",'Lokālā tāme Nr.1'!J19,0))</f>
        <v>0</v>
      </c>
      <c r="K16" s="43">
        <f>IF($C$2="Attiecināmās izmaksas",IF('Lokālā tāme Nr.1'!$Q19="Attiecināmās",'Lokālā tāme Nr.1'!K19,0))</f>
        <v>0</v>
      </c>
      <c r="L16" s="27">
        <f>IF($C$2="Attiecināmās izmaksas",IF('Lokālā tāme Nr.1'!$Q19="Attiecināmās",'Lokālā tāme Nr.1'!L19,0))</f>
        <v>0</v>
      </c>
      <c r="M16" s="5">
        <f>IF($C$2="Attiecināmās izmaksas",IF('Lokālā tāme Nr.1'!$Q19="Attiecināmās",'Lokālā tāme Nr.1'!M19,0))</f>
        <v>0</v>
      </c>
      <c r="N16" s="5">
        <f>IF($C$2="Attiecināmās izmaksas",IF('Lokālā tāme Nr.1'!$Q19="Attiecināmās",'Lokālā tāme Nr.1'!N19,0))</f>
        <v>0</v>
      </c>
      <c r="O16" s="5">
        <f>IF($C$2="Attiecināmās izmaksas",IF('Lokālā tāme Nr.1'!$Q19="Attiecināmās",'Lokālā tāme Nr.1'!O19,0))</f>
        <v>0</v>
      </c>
      <c r="P16" s="17">
        <f>IF($C$2="Attiecināmās izmaksas",IF('Lokālā tāme Nr.1'!$Q19="Attiecināmās",'Lokālā tāme Nr.1'!P19,0))</f>
        <v>0</v>
      </c>
    </row>
    <row r="17" spans="1:16" ht="12" thickBot="1" x14ac:dyDescent="0.25">
      <c r="A17" s="19">
        <f>IF(P17=0,0,IF(COUNTBLANK(P17)=1,0,COUNTA($P$8:P17)))</f>
        <v>0</v>
      </c>
      <c r="B17" s="5">
        <f>IF($C$2="Attiecināmās izmaksas",IF('Lokālā tāme Nr.1'!$Q20="Attiecināmās",'Lokālā tāme Nr.1'!$B20,0))</f>
        <v>0</v>
      </c>
      <c r="C17" s="5">
        <f>IF($C$2="Attiecināmās izmaksas",IF('Lokālā tāme Nr.1'!$Q20="Attiecināmās",'Lokālā tāme Nr.1'!C20,0))</f>
        <v>0</v>
      </c>
      <c r="D17" s="5">
        <f>IF($C$2="Attiecināmās izmaksas",IF('Lokālā tāme Nr.1'!$Q20="Attiecināmās",'Lokālā tāme Nr.1'!D20,0))</f>
        <v>0</v>
      </c>
      <c r="E17" s="17">
        <f>IF($C$2="Attiecināmās izmaksas",IF('Lokālā tāme Nr.1'!$Q20="Attiecināmās",'Lokālā tāme Nr.1'!E20,0))</f>
        <v>0</v>
      </c>
      <c r="F17" s="42">
        <f>IF($C$2="Attiecināmās izmaksas",IF('Lokālā tāme Nr.1'!$Q20="Attiecināmās",'Lokālā tāme Nr.1'!F20,0))</f>
        <v>0</v>
      </c>
      <c r="G17" s="38">
        <f>IF($C$2="Attiecināmās izmaksas",IF('Lokālā tāme Nr.1'!$Q20="Attiecināmās",'Lokālā tāme Nr.1'!G20,0))</f>
        <v>0</v>
      </c>
      <c r="H17" s="38">
        <f>IF($C$2="Attiecināmās izmaksas",IF('Lokālā tāme Nr.1'!$Q20="Attiecināmās",'Lokālā tāme Nr.1'!H20,0))</f>
        <v>0</v>
      </c>
      <c r="I17" s="38">
        <f>IF($C$2="Attiecināmās izmaksas",IF('Lokālā tāme Nr.1'!$Q20="Attiecināmās",'Lokālā tāme Nr.1'!I20,0))</f>
        <v>0</v>
      </c>
      <c r="J17" s="38">
        <f>IF($C$2="Attiecināmās izmaksas",IF('Lokālā tāme Nr.1'!$Q20="Attiecināmās",'Lokālā tāme Nr.1'!J20,0))</f>
        <v>0</v>
      </c>
      <c r="K17" s="43">
        <f>IF($C$2="Attiecināmās izmaksas",IF('Lokālā tāme Nr.1'!$Q20="Attiecināmās",'Lokālā tāme Nr.1'!K20,0))</f>
        <v>0</v>
      </c>
      <c r="L17" s="27">
        <f>IF($C$2="Attiecināmās izmaksas",IF('Lokālā tāme Nr.1'!$Q20="Attiecināmās",'Lokālā tāme Nr.1'!L20,0))</f>
        <v>0</v>
      </c>
      <c r="M17" s="5">
        <f>IF($C$2="Attiecināmās izmaksas",IF('Lokālā tāme Nr.1'!$Q20="Attiecināmās",'Lokālā tāme Nr.1'!M20,0))</f>
        <v>0</v>
      </c>
      <c r="N17" s="5">
        <f>IF($C$2="Attiecināmās izmaksas",IF('Lokālā tāme Nr.1'!$Q20="Attiecināmās",'Lokālā tāme Nr.1'!N20,0))</f>
        <v>0</v>
      </c>
      <c r="O17" s="5">
        <f>IF($C$2="Attiecināmās izmaksas",IF('Lokālā tāme Nr.1'!$Q20="Attiecināmās",'Lokālā tāme Nr.1'!O20,0))</f>
        <v>0</v>
      </c>
      <c r="P17" s="17">
        <f>IF($C$2="Attiecināmās izmaksas",IF('Lokālā tāme Nr.1'!$Q20="Attiecināmās",'Lokālā tāme Nr.1'!P20,0))</f>
        <v>0</v>
      </c>
    </row>
    <row r="18" spans="1:16" ht="12" thickBot="1" x14ac:dyDescent="0.25">
      <c r="A18" s="19">
        <f>IF(P18=0,0,IF(COUNTBLANK(P18)=1,0,COUNTA($P$8:P18)))</f>
        <v>0</v>
      </c>
      <c r="B18" s="5">
        <f>IF($C$2="Attiecināmās izmaksas",IF('Lokālā tāme Nr.1'!$Q21="Attiecināmās",'Lokālā tāme Nr.1'!$B21,0))</f>
        <v>0</v>
      </c>
      <c r="C18" s="5">
        <f>IF($C$2="Attiecināmās izmaksas",IF('Lokālā tāme Nr.1'!$Q21="Attiecināmās",'Lokālā tāme Nr.1'!C21,0))</f>
        <v>0</v>
      </c>
      <c r="D18" s="5">
        <f>IF($C$2="Attiecināmās izmaksas",IF('Lokālā tāme Nr.1'!$Q21="Attiecināmās",'Lokālā tāme Nr.1'!D21,0))</f>
        <v>0</v>
      </c>
      <c r="E18" s="17">
        <f>IF($C$2="Attiecināmās izmaksas",IF('Lokālā tāme Nr.1'!$Q21="Attiecināmās",'Lokālā tāme Nr.1'!E21,0))</f>
        <v>0</v>
      </c>
      <c r="F18" s="42">
        <f>IF($C$2="Attiecināmās izmaksas",IF('Lokālā tāme Nr.1'!$Q21="Attiecināmās",'Lokālā tāme Nr.1'!F21,0))</f>
        <v>0</v>
      </c>
      <c r="G18" s="38">
        <f>IF($C$2="Attiecināmās izmaksas",IF('Lokālā tāme Nr.1'!$Q21="Attiecināmās",'Lokālā tāme Nr.1'!G21,0))</f>
        <v>0</v>
      </c>
      <c r="H18" s="38">
        <f>IF($C$2="Attiecināmās izmaksas",IF('Lokālā tāme Nr.1'!$Q21="Attiecināmās",'Lokālā tāme Nr.1'!H21,0))</f>
        <v>0</v>
      </c>
      <c r="I18" s="38">
        <f>IF($C$2="Attiecināmās izmaksas",IF('Lokālā tāme Nr.1'!$Q21="Attiecināmās",'Lokālā tāme Nr.1'!I21,0))</f>
        <v>0</v>
      </c>
      <c r="J18" s="38">
        <f>IF($C$2="Attiecināmās izmaksas",IF('Lokālā tāme Nr.1'!$Q21="Attiecināmās",'Lokālā tāme Nr.1'!J21,0))</f>
        <v>0</v>
      </c>
      <c r="K18" s="43">
        <f>IF($C$2="Attiecināmās izmaksas",IF('Lokālā tāme Nr.1'!$Q21="Attiecināmās",'Lokālā tāme Nr.1'!K21,0))</f>
        <v>0</v>
      </c>
      <c r="L18" s="27">
        <f>IF($C$2="Attiecināmās izmaksas",IF('Lokālā tāme Nr.1'!$Q21="Attiecināmās",'Lokālā tāme Nr.1'!L21,0))</f>
        <v>0</v>
      </c>
      <c r="M18" s="5">
        <f>IF($C$2="Attiecināmās izmaksas",IF('Lokālā tāme Nr.1'!$Q21="Attiecināmās",'Lokālā tāme Nr.1'!M21,0))</f>
        <v>0</v>
      </c>
      <c r="N18" s="5">
        <f>IF($C$2="Attiecināmās izmaksas",IF('Lokālā tāme Nr.1'!$Q21="Attiecināmās",'Lokālā tāme Nr.1'!N21,0))</f>
        <v>0</v>
      </c>
      <c r="O18" s="5">
        <f>IF($C$2="Attiecināmās izmaksas",IF('Lokālā tāme Nr.1'!$Q21="Attiecināmās",'Lokālā tāme Nr.1'!O21,0))</f>
        <v>0</v>
      </c>
      <c r="P18" s="17">
        <f>IF($C$2="Attiecināmās izmaksas",IF('Lokālā tāme Nr.1'!$Q21="Attiecināmās",'Lokālā tāme Nr.1'!P21,0))</f>
        <v>0</v>
      </c>
    </row>
    <row r="19" spans="1:16" ht="12" thickBot="1" x14ac:dyDescent="0.25">
      <c r="A19" s="19">
        <f>IF(P19=0,0,IF(COUNTBLANK(P19)=1,0,COUNTA($P$8:P19)))</f>
        <v>0</v>
      </c>
      <c r="B19" s="5">
        <f>IF($C$2="Attiecināmās izmaksas",IF('Lokālā tāme Nr.1'!$Q22="Attiecināmās",'Lokālā tāme Nr.1'!$B22,0))</f>
        <v>0</v>
      </c>
      <c r="C19" s="5">
        <f>IF($C$2="Attiecināmās izmaksas",IF('Lokālā tāme Nr.1'!$Q22="Attiecināmās",'Lokālā tāme Nr.1'!C22,0))</f>
        <v>0</v>
      </c>
      <c r="D19" s="5">
        <f>IF($C$2="Attiecināmās izmaksas",IF('Lokālā tāme Nr.1'!$Q22="Attiecināmās",'Lokālā tāme Nr.1'!D22,0))</f>
        <v>0</v>
      </c>
      <c r="E19" s="17">
        <f>IF($C$2="Attiecināmās izmaksas",IF('Lokālā tāme Nr.1'!$Q22="Attiecināmās",'Lokālā tāme Nr.1'!E22,0))</f>
        <v>0</v>
      </c>
      <c r="F19" s="42">
        <f>IF($C$2="Attiecināmās izmaksas",IF('Lokālā tāme Nr.1'!$Q22="Attiecināmās",'Lokālā tāme Nr.1'!F22,0))</f>
        <v>0</v>
      </c>
      <c r="G19" s="38">
        <f>IF($C$2="Attiecināmās izmaksas",IF('Lokālā tāme Nr.1'!$Q22="Attiecināmās",'Lokālā tāme Nr.1'!G22,0))</f>
        <v>0</v>
      </c>
      <c r="H19" s="38">
        <f>IF($C$2="Attiecināmās izmaksas",IF('Lokālā tāme Nr.1'!$Q22="Attiecināmās",'Lokālā tāme Nr.1'!H22,0))</f>
        <v>0</v>
      </c>
      <c r="I19" s="38">
        <f>IF($C$2="Attiecināmās izmaksas",IF('Lokālā tāme Nr.1'!$Q22="Attiecināmās",'Lokālā tāme Nr.1'!I22,0))</f>
        <v>0</v>
      </c>
      <c r="J19" s="38">
        <f>IF($C$2="Attiecināmās izmaksas",IF('Lokālā tāme Nr.1'!$Q22="Attiecināmās",'Lokālā tāme Nr.1'!J22,0))</f>
        <v>0</v>
      </c>
      <c r="K19" s="43">
        <f>IF($C$2="Attiecināmās izmaksas",IF('Lokālā tāme Nr.1'!$Q22="Attiecināmās",'Lokālā tāme Nr.1'!K22,0))</f>
        <v>0</v>
      </c>
      <c r="L19" s="27">
        <f>IF($C$2="Attiecināmās izmaksas",IF('Lokālā tāme Nr.1'!$Q22="Attiecināmās",'Lokālā tāme Nr.1'!L22,0))</f>
        <v>0</v>
      </c>
      <c r="M19" s="5">
        <f>IF($C$2="Attiecināmās izmaksas",IF('Lokālā tāme Nr.1'!$Q22="Attiecināmās",'Lokālā tāme Nr.1'!M22,0))</f>
        <v>0</v>
      </c>
      <c r="N19" s="5">
        <f>IF($C$2="Attiecināmās izmaksas",IF('Lokālā tāme Nr.1'!$Q22="Attiecināmās",'Lokālā tāme Nr.1'!N22,0))</f>
        <v>0</v>
      </c>
      <c r="O19" s="5">
        <f>IF($C$2="Attiecināmās izmaksas",IF('Lokālā tāme Nr.1'!$Q22="Attiecināmās",'Lokālā tāme Nr.1'!O22,0))</f>
        <v>0</v>
      </c>
      <c r="P19" s="17">
        <f>IF($C$2="Attiecināmās izmaksas",IF('Lokālā tāme Nr.1'!$Q22="Attiecināmās",'Lokālā tāme Nr.1'!P22,0))</f>
        <v>0</v>
      </c>
    </row>
    <row r="20" spans="1:16" ht="12" thickBot="1" x14ac:dyDescent="0.25">
      <c r="A20" s="19">
        <f>IF(P20=0,0,IF(COUNTBLANK(P20)=1,0,COUNTA($P$8:P20)))</f>
        <v>0</v>
      </c>
      <c r="B20" s="5">
        <f>IF($C$2="Attiecināmās izmaksas",IF('Lokālā tāme Nr.1'!$Q23="Attiecināmās",'Lokālā tāme Nr.1'!$B23,0))</f>
        <v>0</v>
      </c>
      <c r="C20" s="5">
        <f>IF($C$2="Attiecināmās izmaksas",IF('Lokālā tāme Nr.1'!$Q23="Attiecināmās",'Lokālā tāme Nr.1'!C23,0))</f>
        <v>0</v>
      </c>
      <c r="D20" s="5">
        <f>IF($C$2="Attiecināmās izmaksas",IF('Lokālā tāme Nr.1'!$Q23="Attiecināmās",'Lokālā tāme Nr.1'!D23,0))</f>
        <v>0</v>
      </c>
      <c r="E20" s="17">
        <f>IF($C$2="Attiecināmās izmaksas",IF('Lokālā tāme Nr.1'!$Q23="Attiecināmās",'Lokālā tāme Nr.1'!E23,0))</f>
        <v>0</v>
      </c>
      <c r="F20" s="42">
        <f>IF($C$2="Attiecināmās izmaksas",IF('Lokālā tāme Nr.1'!$Q23="Attiecināmās",'Lokālā tāme Nr.1'!F23,0))</f>
        <v>0</v>
      </c>
      <c r="G20" s="38">
        <f>IF($C$2="Attiecināmās izmaksas",IF('Lokālā tāme Nr.1'!$Q23="Attiecināmās",'Lokālā tāme Nr.1'!G23,0))</f>
        <v>0</v>
      </c>
      <c r="H20" s="38">
        <f>IF($C$2="Attiecināmās izmaksas",IF('Lokālā tāme Nr.1'!$Q23="Attiecināmās",'Lokālā tāme Nr.1'!H23,0))</f>
        <v>0</v>
      </c>
      <c r="I20" s="38">
        <f>IF($C$2="Attiecināmās izmaksas",IF('Lokālā tāme Nr.1'!$Q23="Attiecināmās",'Lokālā tāme Nr.1'!I23,0))</f>
        <v>0</v>
      </c>
      <c r="J20" s="38">
        <f>IF($C$2="Attiecināmās izmaksas",IF('Lokālā tāme Nr.1'!$Q23="Attiecināmās",'Lokālā tāme Nr.1'!J23,0))</f>
        <v>0</v>
      </c>
      <c r="K20" s="43">
        <f>IF($C$2="Attiecināmās izmaksas",IF('Lokālā tāme Nr.1'!$Q23="Attiecināmās",'Lokālā tāme Nr.1'!K23,0))</f>
        <v>0</v>
      </c>
      <c r="L20" s="27">
        <f>IF($C$2="Attiecināmās izmaksas",IF('Lokālā tāme Nr.1'!$Q23="Attiecināmās",'Lokālā tāme Nr.1'!L23,0))</f>
        <v>0</v>
      </c>
      <c r="M20" s="5">
        <f>IF($C$2="Attiecināmās izmaksas",IF('Lokālā tāme Nr.1'!$Q23="Attiecināmās",'Lokālā tāme Nr.1'!M23,0))</f>
        <v>0</v>
      </c>
      <c r="N20" s="5">
        <f>IF($C$2="Attiecināmās izmaksas",IF('Lokālā tāme Nr.1'!$Q23="Attiecināmās",'Lokālā tāme Nr.1'!N23,0))</f>
        <v>0</v>
      </c>
      <c r="O20" s="5">
        <f>IF($C$2="Attiecināmās izmaksas",IF('Lokālā tāme Nr.1'!$Q23="Attiecināmās",'Lokālā tāme Nr.1'!O23,0))</f>
        <v>0</v>
      </c>
      <c r="P20" s="17">
        <f>IF($C$2="Attiecināmās izmaksas",IF('Lokālā tāme Nr.1'!$Q23="Attiecināmās",'Lokālā tāme Nr.1'!P23,0))</f>
        <v>0</v>
      </c>
    </row>
    <row r="21" spans="1:16" ht="12" thickBot="1" x14ac:dyDescent="0.25">
      <c r="A21" s="19">
        <f>IF(P21=0,0,IF(COUNTBLANK(P21)=1,0,COUNTA($P$8:P21)))</f>
        <v>0</v>
      </c>
      <c r="B21" s="5">
        <f>IF($C$2="Attiecināmās izmaksas",IF('Lokālā tāme Nr.1'!$Q24="Attiecināmās",'Lokālā tāme Nr.1'!$B24,0))</f>
        <v>0</v>
      </c>
      <c r="C21" s="5">
        <f>IF($C$2="Attiecināmās izmaksas",IF('Lokālā tāme Nr.1'!$Q24="Attiecināmās",'Lokālā tāme Nr.1'!C24,0))</f>
        <v>0</v>
      </c>
      <c r="D21" s="5">
        <f>IF($C$2="Attiecināmās izmaksas",IF('Lokālā tāme Nr.1'!$Q24="Attiecināmās",'Lokālā tāme Nr.1'!D24,0))</f>
        <v>0</v>
      </c>
      <c r="E21" s="17">
        <f>IF($C$2="Attiecināmās izmaksas",IF('Lokālā tāme Nr.1'!$Q24="Attiecināmās",'Lokālā tāme Nr.1'!E24,0))</f>
        <v>0</v>
      </c>
      <c r="F21" s="42">
        <f>IF($C$2="Attiecināmās izmaksas",IF('Lokālā tāme Nr.1'!$Q24="Attiecināmās",'Lokālā tāme Nr.1'!F24,0))</f>
        <v>0</v>
      </c>
      <c r="G21" s="38">
        <f>IF($C$2="Attiecināmās izmaksas",IF('Lokālā tāme Nr.1'!$Q24="Attiecināmās",'Lokālā tāme Nr.1'!G24,0))</f>
        <v>0</v>
      </c>
      <c r="H21" s="38">
        <f>IF($C$2="Attiecināmās izmaksas",IF('Lokālā tāme Nr.1'!$Q24="Attiecināmās",'Lokālā tāme Nr.1'!H24,0))</f>
        <v>0</v>
      </c>
      <c r="I21" s="38">
        <f>IF($C$2="Attiecināmās izmaksas",IF('Lokālā tāme Nr.1'!$Q24="Attiecināmās",'Lokālā tāme Nr.1'!I24,0))</f>
        <v>0</v>
      </c>
      <c r="J21" s="38">
        <f>IF($C$2="Attiecināmās izmaksas",IF('Lokālā tāme Nr.1'!$Q24="Attiecināmās",'Lokālā tāme Nr.1'!J24,0))</f>
        <v>0</v>
      </c>
      <c r="K21" s="43">
        <f>IF($C$2="Attiecināmās izmaksas",IF('Lokālā tāme Nr.1'!$Q24="Attiecināmās",'Lokālā tāme Nr.1'!K24,0))</f>
        <v>0</v>
      </c>
      <c r="L21" s="27">
        <f>IF($C$2="Attiecināmās izmaksas",IF('Lokālā tāme Nr.1'!$Q24="Attiecināmās",'Lokālā tāme Nr.1'!L24,0))</f>
        <v>0</v>
      </c>
      <c r="M21" s="5">
        <f>IF($C$2="Attiecināmās izmaksas",IF('Lokālā tāme Nr.1'!$Q24="Attiecināmās",'Lokālā tāme Nr.1'!M24,0))</f>
        <v>0</v>
      </c>
      <c r="N21" s="5">
        <f>IF($C$2="Attiecināmās izmaksas",IF('Lokālā tāme Nr.1'!$Q24="Attiecināmās",'Lokālā tāme Nr.1'!N24,0))</f>
        <v>0</v>
      </c>
      <c r="O21" s="5">
        <f>IF($C$2="Attiecināmās izmaksas",IF('Lokālā tāme Nr.1'!$Q24="Attiecināmās",'Lokālā tāme Nr.1'!O24,0))</f>
        <v>0</v>
      </c>
      <c r="P21" s="17">
        <f>IF($C$2="Attiecināmās izmaksas",IF('Lokālā tāme Nr.1'!$Q24="Attiecināmās",'Lokālā tāme Nr.1'!P24,0))</f>
        <v>0</v>
      </c>
    </row>
    <row r="22" spans="1:16" ht="12" thickBot="1" x14ac:dyDescent="0.25">
      <c r="A22" s="19">
        <f>IF(P22=0,0,IF(COUNTBLANK(P22)=1,0,COUNTA($P$8:P22)))</f>
        <v>0</v>
      </c>
      <c r="B22" s="5">
        <f>IF($C$2="Attiecināmās izmaksas",IF('Lokālā tāme Nr.1'!$Q25="Attiecināmās",'Lokālā tāme Nr.1'!$B25,0))</f>
        <v>0</v>
      </c>
      <c r="C22" s="5">
        <f>IF($C$2="Attiecināmās izmaksas",IF('Lokālā tāme Nr.1'!$Q25="Attiecināmās",'Lokālā tāme Nr.1'!C25,0))</f>
        <v>0</v>
      </c>
      <c r="D22" s="5">
        <f>IF($C$2="Attiecināmās izmaksas",IF('Lokālā tāme Nr.1'!$Q25="Attiecināmās",'Lokālā tāme Nr.1'!D25,0))</f>
        <v>0</v>
      </c>
      <c r="E22" s="17">
        <f>IF($C$2="Attiecināmās izmaksas",IF('Lokālā tāme Nr.1'!$Q25="Attiecināmās",'Lokālā tāme Nr.1'!E25,0))</f>
        <v>0</v>
      </c>
      <c r="F22" s="42">
        <f>IF($C$2="Attiecināmās izmaksas",IF('Lokālā tāme Nr.1'!$Q25="Attiecināmās",'Lokālā tāme Nr.1'!F25,0))</f>
        <v>0</v>
      </c>
      <c r="G22" s="38">
        <f>IF($C$2="Attiecināmās izmaksas",IF('Lokālā tāme Nr.1'!$Q25="Attiecināmās",'Lokālā tāme Nr.1'!G25,0))</f>
        <v>0</v>
      </c>
      <c r="H22" s="38">
        <f>IF($C$2="Attiecināmās izmaksas",IF('Lokālā tāme Nr.1'!$Q25="Attiecināmās",'Lokālā tāme Nr.1'!H25,0))</f>
        <v>0</v>
      </c>
      <c r="I22" s="38">
        <f>IF($C$2="Attiecināmās izmaksas",IF('Lokālā tāme Nr.1'!$Q25="Attiecināmās",'Lokālā tāme Nr.1'!I25,0))</f>
        <v>0</v>
      </c>
      <c r="J22" s="38">
        <f>IF($C$2="Attiecināmās izmaksas",IF('Lokālā tāme Nr.1'!$Q25="Attiecināmās",'Lokālā tāme Nr.1'!J25,0))</f>
        <v>0</v>
      </c>
      <c r="K22" s="43">
        <f>IF($C$2="Attiecināmās izmaksas",IF('Lokālā tāme Nr.1'!$Q25="Attiecināmās",'Lokālā tāme Nr.1'!K25,0))</f>
        <v>0</v>
      </c>
      <c r="L22" s="27">
        <f>IF($C$2="Attiecināmās izmaksas",IF('Lokālā tāme Nr.1'!$Q25="Attiecināmās",'Lokālā tāme Nr.1'!L25,0))</f>
        <v>0</v>
      </c>
      <c r="M22" s="5">
        <f>IF($C$2="Attiecināmās izmaksas",IF('Lokālā tāme Nr.1'!$Q25="Attiecināmās",'Lokālā tāme Nr.1'!M25,0))</f>
        <v>0</v>
      </c>
      <c r="N22" s="5">
        <f>IF($C$2="Attiecināmās izmaksas",IF('Lokālā tāme Nr.1'!$Q25="Attiecināmās",'Lokālā tāme Nr.1'!N25,0))</f>
        <v>0</v>
      </c>
      <c r="O22" s="5">
        <f>IF($C$2="Attiecināmās izmaksas",IF('Lokālā tāme Nr.1'!$Q25="Attiecināmās",'Lokālā tāme Nr.1'!O25,0))</f>
        <v>0</v>
      </c>
      <c r="P22" s="17">
        <f>IF($C$2="Attiecināmās izmaksas",IF('Lokālā tāme Nr.1'!$Q25="Attiecināmās",'Lokālā tāme Nr.1'!P25,0))</f>
        <v>0</v>
      </c>
    </row>
    <row r="23" spans="1:16" ht="12" thickBot="1" x14ac:dyDescent="0.25">
      <c r="A23" s="19">
        <f>IF(P23=0,0,IF(COUNTBLANK(P23)=1,0,COUNTA($P$8:P23)))</f>
        <v>0</v>
      </c>
      <c r="B23" s="5">
        <f>IF($C$2="Attiecināmās izmaksas",IF('Lokālā tāme Nr.1'!$Q26="Attiecināmās",'Lokālā tāme Nr.1'!$B26,0))</f>
        <v>0</v>
      </c>
      <c r="C23" s="5">
        <f>IF($C$2="Attiecināmās izmaksas",IF('Lokālā tāme Nr.1'!$Q26="Attiecināmās",'Lokālā tāme Nr.1'!C26,0))</f>
        <v>0</v>
      </c>
      <c r="D23" s="5">
        <f>IF($C$2="Attiecināmās izmaksas",IF('Lokālā tāme Nr.1'!$Q26="Attiecināmās",'Lokālā tāme Nr.1'!D26,0))</f>
        <v>0</v>
      </c>
      <c r="E23" s="17">
        <f>IF($C$2="Attiecināmās izmaksas",IF('Lokālā tāme Nr.1'!$Q26="Attiecināmās",'Lokālā tāme Nr.1'!E26,0))</f>
        <v>0</v>
      </c>
      <c r="F23" s="42">
        <f>IF($C$2="Attiecināmās izmaksas",IF('Lokālā tāme Nr.1'!$Q26="Attiecināmās",'Lokālā tāme Nr.1'!F26,0))</f>
        <v>0</v>
      </c>
      <c r="G23" s="38">
        <f>IF($C$2="Attiecināmās izmaksas",IF('Lokālā tāme Nr.1'!$Q26="Attiecināmās",'Lokālā tāme Nr.1'!G26,0))</f>
        <v>0</v>
      </c>
      <c r="H23" s="38">
        <f>IF($C$2="Attiecināmās izmaksas",IF('Lokālā tāme Nr.1'!$Q26="Attiecināmās",'Lokālā tāme Nr.1'!H26,0))</f>
        <v>0</v>
      </c>
      <c r="I23" s="38">
        <f>IF($C$2="Attiecināmās izmaksas",IF('Lokālā tāme Nr.1'!$Q26="Attiecināmās",'Lokālā tāme Nr.1'!I26,0))</f>
        <v>0</v>
      </c>
      <c r="J23" s="38">
        <f>IF($C$2="Attiecināmās izmaksas",IF('Lokālā tāme Nr.1'!$Q26="Attiecināmās",'Lokālā tāme Nr.1'!J26,0))</f>
        <v>0</v>
      </c>
      <c r="K23" s="43">
        <f>IF($C$2="Attiecināmās izmaksas",IF('Lokālā tāme Nr.1'!$Q26="Attiecināmās",'Lokālā tāme Nr.1'!K26,0))</f>
        <v>0</v>
      </c>
      <c r="L23" s="27">
        <f>IF($C$2="Attiecināmās izmaksas",IF('Lokālā tāme Nr.1'!$Q26="Attiecināmās",'Lokālā tāme Nr.1'!L26,0))</f>
        <v>0</v>
      </c>
      <c r="M23" s="5">
        <f>IF($C$2="Attiecināmās izmaksas",IF('Lokālā tāme Nr.1'!$Q26="Attiecināmās",'Lokālā tāme Nr.1'!M26,0))</f>
        <v>0</v>
      </c>
      <c r="N23" s="5">
        <f>IF($C$2="Attiecināmās izmaksas",IF('Lokālā tāme Nr.1'!$Q26="Attiecināmās",'Lokālā tāme Nr.1'!N26,0))</f>
        <v>0</v>
      </c>
      <c r="O23" s="5">
        <f>IF($C$2="Attiecināmās izmaksas",IF('Lokālā tāme Nr.1'!$Q26="Attiecināmās",'Lokālā tāme Nr.1'!O26,0))</f>
        <v>0</v>
      </c>
      <c r="P23" s="17">
        <f>IF($C$2="Attiecināmās izmaksas",IF('Lokālā tāme Nr.1'!$Q26="Attiecināmās",'Lokālā tāme Nr.1'!P26,0))</f>
        <v>0</v>
      </c>
    </row>
    <row r="24" spans="1:16" ht="12" thickBot="1" x14ac:dyDescent="0.25">
      <c r="A24" s="19">
        <f>IF(P24=0,0,IF(COUNTBLANK(P24)=1,0,COUNTA($P$8:P24)))</f>
        <v>0</v>
      </c>
      <c r="B24" s="5">
        <f>IF($C$2="Attiecināmās izmaksas",IF('Lokālā tāme Nr.1'!$Q27="Attiecināmās",'Lokālā tāme Nr.1'!$B27,0))</f>
        <v>0</v>
      </c>
      <c r="C24" s="5">
        <f>IF($C$2="Attiecināmās izmaksas",IF('Lokālā tāme Nr.1'!$Q27="Attiecināmās",'Lokālā tāme Nr.1'!C27,0))</f>
        <v>0</v>
      </c>
      <c r="D24" s="5">
        <f>IF($C$2="Attiecināmās izmaksas",IF('Lokālā tāme Nr.1'!$Q27="Attiecināmās",'Lokālā tāme Nr.1'!D27,0))</f>
        <v>0</v>
      </c>
      <c r="E24" s="17">
        <f>IF($C$2="Attiecināmās izmaksas",IF('Lokālā tāme Nr.1'!$Q27="Attiecināmās",'Lokālā tāme Nr.1'!E27,0))</f>
        <v>0</v>
      </c>
      <c r="F24" s="42">
        <f>IF($C$2="Attiecināmās izmaksas",IF('Lokālā tāme Nr.1'!$Q27="Attiecināmās",'Lokālā tāme Nr.1'!F27,0))</f>
        <v>0</v>
      </c>
      <c r="G24" s="38">
        <f>IF($C$2="Attiecināmās izmaksas",IF('Lokālā tāme Nr.1'!$Q27="Attiecināmās",'Lokālā tāme Nr.1'!G27,0))</f>
        <v>0</v>
      </c>
      <c r="H24" s="38">
        <f>IF($C$2="Attiecināmās izmaksas",IF('Lokālā tāme Nr.1'!$Q27="Attiecināmās",'Lokālā tāme Nr.1'!H27,0))</f>
        <v>0</v>
      </c>
      <c r="I24" s="38">
        <f>IF($C$2="Attiecināmās izmaksas",IF('Lokālā tāme Nr.1'!$Q27="Attiecināmās",'Lokālā tāme Nr.1'!I27,0))</f>
        <v>0</v>
      </c>
      <c r="J24" s="38">
        <f>IF($C$2="Attiecināmās izmaksas",IF('Lokālā tāme Nr.1'!$Q27="Attiecināmās",'Lokālā tāme Nr.1'!J27,0))</f>
        <v>0</v>
      </c>
      <c r="K24" s="43">
        <f>IF($C$2="Attiecināmās izmaksas",IF('Lokālā tāme Nr.1'!$Q27="Attiecināmās",'Lokālā tāme Nr.1'!K27,0))</f>
        <v>0</v>
      </c>
      <c r="L24" s="27">
        <f>IF($C$2="Attiecināmās izmaksas",IF('Lokālā tāme Nr.1'!$Q27="Attiecināmās",'Lokālā tāme Nr.1'!L27,0))</f>
        <v>0</v>
      </c>
      <c r="M24" s="5">
        <f>IF($C$2="Attiecināmās izmaksas",IF('Lokālā tāme Nr.1'!$Q27="Attiecināmās",'Lokālā tāme Nr.1'!M27,0))</f>
        <v>0</v>
      </c>
      <c r="N24" s="5">
        <f>IF($C$2="Attiecināmās izmaksas",IF('Lokālā tāme Nr.1'!$Q27="Attiecināmās",'Lokālā tāme Nr.1'!N27,0))</f>
        <v>0</v>
      </c>
      <c r="O24" s="5">
        <f>IF($C$2="Attiecināmās izmaksas",IF('Lokālā tāme Nr.1'!$Q27="Attiecināmās",'Lokālā tāme Nr.1'!O27,0))</f>
        <v>0</v>
      </c>
      <c r="P24" s="17">
        <f>IF($C$2="Attiecināmās izmaksas",IF('Lokālā tāme Nr.1'!$Q27="Attiecināmās",'Lokālā tāme Nr.1'!P27,0))</f>
        <v>0</v>
      </c>
    </row>
    <row r="25" spans="1:16" ht="12" thickBot="1" x14ac:dyDescent="0.25">
      <c r="A25" s="19">
        <f>IF(P25=0,0,IF(COUNTBLANK(P25)=1,0,COUNTA($P$8:P25)))</f>
        <v>0</v>
      </c>
      <c r="B25" s="5">
        <f>IF($C$2="Attiecināmās izmaksas",IF('Lokālā tāme Nr.1'!$Q28="Attiecināmās",'Lokālā tāme Nr.1'!$B28,0))</f>
        <v>0</v>
      </c>
      <c r="C25" s="5">
        <f>IF($C$2="Attiecināmās izmaksas",IF('Lokālā tāme Nr.1'!$Q28="Attiecināmās",'Lokālā tāme Nr.1'!C28,0))</f>
        <v>0</v>
      </c>
      <c r="D25" s="5">
        <f>IF($C$2="Attiecināmās izmaksas",IF('Lokālā tāme Nr.1'!$Q28="Attiecināmās",'Lokālā tāme Nr.1'!D28,0))</f>
        <v>0</v>
      </c>
      <c r="E25" s="17">
        <f>IF($C$2="Attiecināmās izmaksas",IF('Lokālā tāme Nr.1'!$Q28="Attiecināmās",'Lokālā tāme Nr.1'!E28,0))</f>
        <v>0</v>
      </c>
      <c r="F25" s="42">
        <f>IF($C$2="Attiecināmās izmaksas",IF('Lokālā tāme Nr.1'!$Q28="Attiecināmās",'Lokālā tāme Nr.1'!F28,0))</f>
        <v>0</v>
      </c>
      <c r="G25" s="38">
        <f>IF($C$2="Attiecināmās izmaksas",IF('Lokālā tāme Nr.1'!$Q28="Attiecināmās",'Lokālā tāme Nr.1'!G28,0))</f>
        <v>0</v>
      </c>
      <c r="H25" s="38">
        <f>IF($C$2="Attiecināmās izmaksas",IF('Lokālā tāme Nr.1'!$Q28="Attiecināmās",'Lokālā tāme Nr.1'!H28,0))</f>
        <v>0</v>
      </c>
      <c r="I25" s="38">
        <f>IF($C$2="Attiecināmās izmaksas",IF('Lokālā tāme Nr.1'!$Q28="Attiecināmās",'Lokālā tāme Nr.1'!I28,0))</f>
        <v>0</v>
      </c>
      <c r="J25" s="38">
        <f>IF($C$2="Attiecināmās izmaksas",IF('Lokālā tāme Nr.1'!$Q28="Attiecināmās",'Lokālā tāme Nr.1'!J28,0))</f>
        <v>0</v>
      </c>
      <c r="K25" s="43">
        <f>IF($C$2="Attiecināmās izmaksas",IF('Lokālā tāme Nr.1'!$Q28="Attiecināmās",'Lokālā tāme Nr.1'!K28,0))</f>
        <v>0</v>
      </c>
      <c r="L25" s="27">
        <f>IF($C$2="Attiecināmās izmaksas",IF('Lokālā tāme Nr.1'!$Q28="Attiecināmās",'Lokālā tāme Nr.1'!L28,0))</f>
        <v>0</v>
      </c>
      <c r="M25" s="5">
        <f>IF($C$2="Attiecināmās izmaksas",IF('Lokālā tāme Nr.1'!$Q28="Attiecināmās",'Lokālā tāme Nr.1'!M28,0))</f>
        <v>0</v>
      </c>
      <c r="N25" s="5">
        <f>IF($C$2="Attiecināmās izmaksas",IF('Lokālā tāme Nr.1'!$Q28="Attiecināmās",'Lokālā tāme Nr.1'!N28,0))</f>
        <v>0</v>
      </c>
      <c r="O25" s="5">
        <f>IF($C$2="Attiecināmās izmaksas",IF('Lokālā tāme Nr.1'!$Q28="Attiecināmās",'Lokālā tāme Nr.1'!O28,0))</f>
        <v>0</v>
      </c>
      <c r="P25" s="17">
        <f>IF($C$2="Attiecināmās izmaksas",IF('Lokālā tāme Nr.1'!$Q28="Attiecināmās",'Lokālā tāme Nr.1'!P28,0))</f>
        <v>0</v>
      </c>
    </row>
    <row r="26" spans="1:16" ht="12" thickBot="1" x14ac:dyDescent="0.25">
      <c r="A26" s="19">
        <f>IF(P26=0,0,IF(COUNTBLANK(P26)=1,0,COUNTA($P$8:P26)))</f>
        <v>0</v>
      </c>
      <c r="B26" s="5">
        <f>IF($C$2="Attiecināmās izmaksas",IF('Lokālā tāme Nr.1'!$Q29="Attiecināmās",'Lokālā tāme Nr.1'!$B29,0))</f>
        <v>0</v>
      </c>
      <c r="C26" s="5">
        <f>IF($C$2="Attiecināmās izmaksas",IF('Lokālā tāme Nr.1'!$Q29="Attiecināmās",'Lokālā tāme Nr.1'!C29,0))</f>
        <v>0</v>
      </c>
      <c r="D26" s="5">
        <f>IF($C$2="Attiecināmās izmaksas",IF('Lokālā tāme Nr.1'!$Q29="Attiecināmās",'Lokālā tāme Nr.1'!D29,0))</f>
        <v>0</v>
      </c>
      <c r="E26" s="17">
        <f>IF($C$2="Attiecināmās izmaksas",IF('Lokālā tāme Nr.1'!$Q29="Attiecināmās",'Lokālā tāme Nr.1'!E29,0))</f>
        <v>0</v>
      </c>
      <c r="F26" s="42">
        <f>IF($C$2="Attiecināmās izmaksas",IF('Lokālā tāme Nr.1'!$Q29="Attiecināmās",'Lokālā tāme Nr.1'!F29,0))</f>
        <v>0</v>
      </c>
      <c r="G26" s="38">
        <f>IF($C$2="Attiecināmās izmaksas",IF('Lokālā tāme Nr.1'!$Q29="Attiecināmās",'Lokālā tāme Nr.1'!G29,0))</f>
        <v>0</v>
      </c>
      <c r="H26" s="38">
        <f>IF($C$2="Attiecināmās izmaksas",IF('Lokālā tāme Nr.1'!$Q29="Attiecināmās",'Lokālā tāme Nr.1'!H29,0))</f>
        <v>0</v>
      </c>
      <c r="I26" s="38">
        <f>IF($C$2="Attiecināmās izmaksas",IF('Lokālā tāme Nr.1'!$Q29="Attiecināmās",'Lokālā tāme Nr.1'!I29,0))</f>
        <v>0</v>
      </c>
      <c r="J26" s="38">
        <f>IF($C$2="Attiecināmās izmaksas",IF('Lokālā tāme Nr.1'!$Q29="Attiecināmās",'Lokālā tāme Nr.1'!J29,0))</f>
        <v>0</v>
      </c>
      <c r="K26" s="43">
        <f>IF($C$2="Attiecināmās izmaksas",IF('Lokālā tāme Nr.1'!$Q29="Attiecināmās",'Lokālā tāme Nr.1'!K29,0))</f>
        <v>0</v>
      </c>
      <c r="L26" s="27">
        <f>IF($C$2="Attiecināmās izmaksas",IF('Lokālā tāme Nr.1'!$Q29="Attiecināmās",'Lokālā tāme Nr.1'!L29,0))</f>
        <v>0</v>
      </c>
      <c r="M26" s="5">
        <f>IF($C$2="Attiecināmās izmaksas",IF('Lokālā tāme Nr.1'!$Q29="Attiecināmās",'Lokālā tāme Nr.1'!M29,0))</f>
        <v>0</v>
      </c>
      <c r="N26" s="5">
        <f>IF($C$2="Attiecināmās izmaksas",IF('Lokālā tāme Nr.1'!$Q29="Attiecināmās",'Lokālā tāme Nr.1'!N29,0))</f>
        <v>0</v>
      </c>
      <c r="O26" s="5">
        <f>IF($C$2="Attiecināmās izmaksas",IF('Lokālā tāme Nr.1'!$Q29="Attiecināmās",'Lokālā tāme Nr.1'!O29,0))</f>
        <v>0</v>
      </c>
      <c r="P26" s="17">
        <f>IF($C$2="Attiecināmās izmaksas",IF('Lokālā tāme Nr.1'!$Q29="Attiecināmās",'Lokālā tāme Nr.1'!P29,0))</f>
        <v>0</v>
      </c>
    </row>
    <row r="27" spans="1:16" ht="12" thickBot="1" x14ac:dyDescent="0.25">
      <c r="A27" s="19">
        <f>IF(P27=0,0,IF(COUNTBLANK(P27)=1,0,COUNTA($P$8:P27)))</f>
        <v>0</v>
      </c>
      <c r="B27" s="5">
        <f>IF($C$2="Attiecināmās izmaksas",IF('Lokālā tāme Nr.1'!$Q30="Attiecināmās",'Lokālā tāme Nr.1'!$B30,0))</f>
        <v>0</v>
      </c>
      <c r="C27" s="5">
        <f>IF($C$2="Attiecināmās izmaksas",IF('Lokālā tāme Nr.1'!$Q30="Attiecināmās",'Lokālā tāme Nr.1'!C30,0))</f>
        <v>0</v>
      </c>
      <c r="D27" s="5">
        <f>IF($C$2="Attiecināmās izmaksas",IF('Lokālā tāme Nr.1'!$Q30="Attiecināmās",'Lokālā tāme Nr.1'!D30,0))</f>
        <v>0</v>
      </c>
      <c r="E27" s="17">
        <f>IF($C$2="Attiecināmās izmaksas",IF('Lokālā tāme Nr.1'!$Q30="Attiecināmās",'Lokālā tāme Nr.1'!E30,0))</f>
        <v>0</v>
      </c>
      <c r="F27" s="42">
        <f>IF($C$2="Attiecināmās izmaksas",IF('Lokālā tāme Nr.1'!$Q30="Attiecināmās",'Lokālā tāme Nr.1'!F30,0))</f>
        <v>0</v>
      </c>
      <c r="G27" s="38">
        <f>IF($C$2="Attiecināmās izmaksas",IF('Lokālā tāme Nr.1'!$Q30="Attiecināmās",'Lokālā tāme Nr.1'!G30,0))</f>
        <v>0</v>
      </c>
      <c r="H27" s="38">
        <f>IF($C$2="Attiecināmās izmaksas",IF('Lokālā tāme Nr.1'!$Q30="Attiecināmās",'Lokālā tāme Nr.1'!H30,0))</f>
        <v>0</v>
      </c>
      <c r="I27" s="38">
        <f>IF($C$2="Attiecināmās izmaksas",IF('Lokālā tāme Nr.1'!$Q30="Attiecināmās",'Lokālā tāme Nr.1'!I30,0))</f>
        <v>0</v>
      </c>
      <c r="J27" s="38">
        <f>IF($C$2="Attiecināmās izmaksas",IF('Lokālā tāme Nr.1'!$Q30="Attiecināmās",'Lokālā tāme Nr.1'!J30,0))</f>
        <v>0</v>
      </c>
      <c r="K27" s="43">
        <f>IF($C$2="Attiecināmās izmaksas",IF('Lokālā tāme Nr.1'!$Q30="Attiecināmās",'Lokālā tāme Nr.1'!K30,0))</f>
        <v>0</v>
      </c>
      <c r="L27" s="27">
        <f>IF($C$2="Attiecināmās izmaksas",IF('Lokālā tāme Nr.1'!$Q30="Attiecināmās",'Lokālā tāme Nr.1'!L30,0))</f>
        <v>0</v>
      </c>
      <c r="M27" s="5">
        <f>IF($C$2="Attiecināmās izmaksas",IF('Lokālā tāme Nr.1'!$Q30="Attiecināmās",'Lokālā tāme Nr.1'!M30,0))</f>
        <v>0</v>
      </c>
      <c r="N27" s="5">
        <f>IF($C$2="Attiecināmās izmaksas",IF('Lokālā tāme Nr.1'!$Q30="Attiecināmās",'Lokālā tāme Nr.1'!N30,0))</f>
        <v>0</v>
      </c>
      <c r="O27" s="5">
        <f>IF($C$2="Attiecināmās izmaksas",IF('Lokālā tāme Nr.1'!$Q30="Attiecināmās",'Lokālā tāme Nr.1'!O30,0))</f>
        <v>0</v>
      </c>
      <c r="P27" s="17">
        <f>IF($C$2="Attiecināmās izmaksas",IF('Lokālā tāme Nr.1'!$Q30="Attiecināmās",'Lokālā tāme Nr.1'!P30,0))</f>
        <v>0</v>
      </c>
    </row>
    <row r="28" spans="1:16" ht="12" thickBot="1" x14ac:dyDescent="0.25">
      <c r="A28" s="19">
        <f>IF(P28=0,0,IF(COUNTBLANK(P28)=1,0,COUNTA($P$8:P28)))</f>
        <v>0</v>
      </c>
      <c r="B28" s="5">
        <f>IF($C$2="Attiecināmās izmaksas",IF('Lokālā tāme Nr.1'!$Q31="Attiecināmās",'Lokālā tāme Nr.1'!$B31,0))</f>
        <v>0</v>
      </c>
      <c r="C28" s="5">
        <f>IF($C$2="Attiecināmās izmaksas",IF('Lokālā tāme Nr.1'!$Q31="Attiecināmās",'Lokālā tāme Nr.1'!C31,0))</f>
        <v>0</v>
      </c>
      <c r="D28" s="5">
        <f>IF($C$2="Attiecināmās izmaksas",IF('Lokālā tāme Nr.1'!$Q31="Attiecināmās",'Lokālā tāme Nr.1'!D31,0))</f>
        <v>0</v>
      </c>
      <c r="E28" s="17">
        <f>IF($C$2="Attiecināmās izmaksas",IF('Lokālā tāme Nr.1'!$Q31="Attiecināmās",'Lokālā tāme Nr.1'!E31,0))</f>
        <v>0</v>
      </c>
      <c r="F28" s="42">
        <f>IF($C$2="Attiecināmās izmaksas",IF('Lokālā tāme Nr.1'!$Q31="Attiecināmās",'Lokālā tāme Nr.1'!F31,0))</f>
        <v>0</v>
      </c>
      <c r="G28" s="38">
        <f>IF($C$2="Attiecināmās izmaksas",IF('Lokālā tāme Nr.1'!$Q31="Attiecināmās",'Lokālā tāme Nr.1'!G31,0))</f>
        <v>0</v>
      </c>
      <c r="H28" s="38">
        <f>IF($C$2="Attiecināmās izmaksas",IF('Lokālā tāme Nr.1'!$Q31="Attiecināmās",'Lokālā tāme Nr.1'!H31,0))</f>
        <v>0</v>
      </c>
      <c r="I28" s="38">
        <f>IF($C$2="Attiecināmās izmaksas",IF('Lokālā tāme Nr.1'!$Q31="Attiecināmās",'Lokālā tāme Nr.1'!I31,0))</f>
        <v>0</v>
      </c>
      <c r="J28" s="38">
        <f>IF($C$2="Attiecināmās izmaksas",IF('Lokālā tāme Nr.1'!$Q31="Attiecināmās",'Lokālā tāme Nr.1'!J31,0))</f>
        <v>0</v>
      </c>
      <c r="K28" s="43">
        <f>IF($C$2="Attiecināmās izmaksas",IF('Lokālā tāme Nr.1'!$Q31="Attiecināmās",'Lokālā tāme Nr.1'!K31,0))</f>
        <v>0</v>
      </c>
      <c r="L28" s="27">
        <f>IF($C$2="Attiecināmās izmaksas",IF('Lokālā tāme Nr.1'!$Q31="Attiecināmās",'Lokālā tāme Nr.1'!L31,0))</f>
        <v>0</v>
      </c>
      <c r="M28" s="5">
        <f>IF($C$2="Attiecināmās izmaksas",IF('Lokālā tāme Nr.1'!$Q31="Attiecināmās",'Lokālā tāme Nr.1'!M31,0))</f>
        <v>0</v>
      </c>
      <c r="N28" s="5">
        <f>IF($C$2="Attiecināmās izmaksas",IF('Lokālā tāme Nr.1'!$Q31="Attiecināmās",'Lokālā tāme Nr.1'!N31,0))</f>
        <v>0</v>
      </c>
      <c r="O28" s="5">
        <f>IF($C$2="Attiecināmās izmaksas",IF('Lokālā tāme Nr.1'!$Q31="Attiecināmās",'Lokālā tāme Nr.1'!O31,0))</f>
        <v>0</v>
      </c>
      <c r="P28" s="17">
        <f>IF($C$2="Attiecināmās izmaksas",IF('Lokālā tāme Nr.1'!$Q31="Attiecināmās",'Lokālā tāme Nr.1'!P31,0))</f>
        <v>0</v>
      </c>
    </row>
    <row r="29" spans="1:16" ht="12" thickBot="1" x14ac:dyDescent="0.25">
      <c r="A29" s="19">
        <f>IF(P29=0,0,IF(COUNTBLANK(P29)=1,0,COUNTA($P$8:P29)))</f>
        <v>0</v>
      </c>
      <c r="B29" s="5">
        <f>IF($C$2="Attiecināmās izmaksas",IF('Lokālā tāme Nr.1'!$Q32="Attiecināmās",'Lokālā tāme Nr.1'!$B32,0))</f>
        <v>0</v>
      </c>
      <c r="C29" s="5">
        <f>IF($C$2="Attiecināmās izmaksas",IF('Lokālā tāme Nr.1'!$Q32="Attiecināmās",'Lokālā tāme Nr.1'!C32,0))</f>
        <v>0</v>
      </c>
      <c r="D29" s="5">
        <f>IF($C$2="Attiecināmās izmaksas",IF('Lokālā tāme Nr.1'!$Q32="Attiecināmās",'Lokālā tāme Nr.1'!D32,0))</f>
        <v>0</v>
      </c>
      <c r="E29" s="17">
        <f>IF($C$2="Attiecināmās izmaksas",IF('Lokālā tāme Nr.1'!$Q32="Attiecināmās",'Lokālā tāme Nr.1'!E32,0))</f>
        <v>0</v>
      </c>
      <c r="F29" s="42">
        <f>IF($C$2="Attiecināmās izmaksas",IF('Lokālā tāme Nr.1'!$Q32="Attiecināmās",'Lokālā tāme Nr.1'!F32,0))</f>
        <v>0</v>
      </c>
      <c r="G29" s="38">
        <f>IF($C$2="Attiecināmās izmaksas",IF('Lokālā tāme Nr.1'!$Q32="Attiecināmās",'Lokālā tāme Nr.1'!G32,0))</f>
        <v>0</v>
      </c>
      <c r="H29" s="38">
        <f>IF($C$2="Attiecināmās izmaksas",IF('Lokālā tāme Nr.1'!$Q32="Attiecināmās",'Lokālā tāme Nr.1'!H32,0))</f>
        <v>0</v>
      </c>
      <c r="I29" s="38">
        <f>IF($C$2="Attiecināmās izmaksas",IF('Lokālā tāme Nr.1'!$Q32="Attiecināmās",'Lokālā tāme Nr.1'!I32,0))</f>
        <v>0</v>
      </c>
      <c r="J29" s="38">
        <f>IF($C$2="Attiecināmās izmaksas",IF('Lokālā tāme Nr.1'!$Q32="Attiecināmās",'Lokālā tāme Nr.1'!J32,0))</f>
        <v>0</v>
      </c>
      <c r="K29" s="43">
        <f>IF($C$2="Attiecināmās izmaksas",IF('Lokālā tāme Nr.1'!$Q32="Attiecināmās",'Lokālā tāme Nr.1'!K32,0))</f>
        <v>0</v>
      </c>
      <c r="L29" s="27">
        <f>IF($C$2="Attiecināmās izmaksas",IF('Lokālā tāme Nr.1'!$Q32="Attiecināmās",'Lokālā tāme Nr.1'!L32,0))</f>
        <v>0</v>
      </c>
      <c r="M29" s="5">
        <f>IF($C$2="Attiecināmās izmaksas",IF('Lokālā tāme Nr.1'!$Q32="Attiecināmās",'Lokālā tāme Nr.1'!M32,0))</f>
        <v>0</v>
      </c>
      <c r="N29" s="5">
        <f>IF($C$2="Attiecināmās izmaksas",IF('Lokālā tāme Nr.1'!$Q32="Attiecināmās",'Lokālā tāme Nr.1'!N32,0))</f>
        <v>0</v>
      </c>
      <c r="O29" s="5">
        <f>IF($C$2="Attiecināmās izmaksas",IF('Lokālā tāme Nr.1'!$Q32="Attiecināmās",'Lokālā tāme Nr.1'!O32,0))</f>
        <v>0</v>
      </c>
      <c r="P29" s="17">
        <f>IF($C$2="Attiecināmās izmaksas",IF('Lokālā tāme Nr.1'!$Q32="Attiecināmās",'Lokālā tāme Nr.1'!P32,0))</f>
        <v>0</v>
      </c>
    </row>
    <row r="30" spans="1:16" ht="12" thickBot="1" x14ac:dyDescent="0.25">
      <c r="A30" s="19">
        <f>IF(P30=0,0,IF(COUNTBLANK(P30)=1,0,COUNTA($P$8:P30)))</f>
        <v>0</v>
      </c>
      <c r="B30" s="5">
        <f>IF($C$2="Attiecināmās izmaksas",IF('Lokālā tāme Nr.1'!$Q33="Attiecināmās",'Lokālā tāme Nr.1'!$B33,0))</f>
        <v>0</v>
      </c>
      <c r="C30" s="5">
        <f>IF($C$2="Attiecināmās izmaksas",IF('Lokālā tāme Nr.1'!$Q33="Attiecināmās",'Lokālā tāme Nr.1'!C33,0))</f>
        <v>0</v>
      </c>
      <c r="D30" s="5">
        <f>IF($C$2="Attiecināmās izmaksas",IF('Lokālā tāme Nr.1'!$Q33="Attiecināmās",'Lokālā tāme Nr.1'!D33,0))</f>
        <v>0</v>
      </c>
      <c r="E30" s="17">
        <f>IF($C$2="Attiecināmās izmaksas",IF('Lokālā tāme Nr.1'!$Q33="Attiecināmās",'Lokālā tāme Nr.1'!E33,0))</f>
        <v>0</v>
      </c>
      <c r="F30" s="42">
        <f>IF($C$2="Attiecināmās izmaksas",IF('Lokālā tāme Nr.1'!$Q33="Attiecināmās",'Lokālā tāme Nr.1'!F33,0))</f>
        <v>0</v>
      </c>
      <c r="G30" s="38">
        <f>IF($C$2="Attiecināmās izmaksas",IF('Lokālā tāme Nr.1'!$Q33="Attiecināmās",'Lokālā tāme Nr.1'!G33,0))</f>
        <v>0</v>
      </c>
      <c r="H30" s="38">
        <f>IF($C$2="Attiecināmās izmaksas",IF('Lokālā tāme Nr.1'!$Q33="Attiecināmās",'Lokālā tāme Nr.1'!H33,0))</f>
        <v>0</v>
      </c>
      <c r="I30" s="38">
        <f>IF($C$2="Attiecināmās izmaksas",IF('Lokālā tāme Nr.1'!$Q33="Attiecināmās",'Lokālā tāme Nr.1'!I33,0))</f>
        <v>0</v>
      </c>
      <c r="J30" s="38">
        <f>IF($C$2="Attiecināmās izmaksas",IF('Lokālā tāme Nr.1'!$Q33="Attiecināmās",'Lokālā tāme Nr.1'!J33,0))</f>
        <v>0</v>
      </c>
      <c r="K30" s="43">
        <f>IF($C$2="Attiecināmās izmaksas",IF('Lokālā tāme Nr.1'!$Q33="Attiecināmās",'Lokālā tāme Nr.1'!K33,0))</f>
        <v>0</v>
      </c>
      <c r="L30" s="27">
        <f>IF($C$2="Attiecināmās izmaksas",IF('Lokālā tāme Nr.1'!$Q33="Attiecināmās",'Lokālā tāme Nr.1'!L33,0))</f>
        <v>0</v>
      </c>
      <c r="M30" s="5">
        <f>IF($C$2="Attiecināmās izmaksas",IF('Lokālā tāme Nr.1'!$Q33="Attiecināmās",'Lokālā tāme Nr.1'!M33,0))</f>
        <v>0</v>
      </c>
      <c r="N30" s="5">
        <f>IF($C$2="Attiecināmās izmaksas",IF('Lokālā tāme Nr.1'!$Q33="Attiecināmās",'Lokālā tāme Nr.1'!N33,0))</f>
        <v>0</v>
      </c>
      <c r="O30" s="5">
        <f>IF($C$2="Attiecināmās izmaksas",IF('Lokālā tāme Nr.1'!$Q33="Attiecināmās",'Lokālā tāme Nr.1'!O33,0))</f>
        <v>0</v>
      </c>
      <c r="P30" s="17">
        <f>IF($C$2="Attiecināmās izmaksas",IF('Lokālā tāme Nr.1'!$Q33="Attiecināmās",'Lokālā tāme Nr.1'!P33,0))</f>
        <v>0</v>
      </c>
    </row>
    <row r="31" spans="1:16" ht="12" thickBot="1" x14ac:dyDescent="0.25">
      <c r="A31" s="19">
        <f>IF(P31=0,0,IF(COUNTBLANK(P31)=1,0,COUNTA($P$8:P31)))</f>
        <v>0</v>
      </c>
      <c r="B31" s="5">
        <f>IF($C$2="Attiecināmās izmaksas",IF('Lokālā tāme Nr.1'!$Q34="Attiecināmās",'Lokālā tāme Nr.1'!$B34,0))</f>
        <v>0</v>
      </c>
      <c r="C31" s="5">
        <f>IF($C$2="Attiecināmās izmaksas",IF('Lokālā tāme Nr.1'!$Q34="Attiecināmās",'Lokālā tāme Nr.1'!C34,0))</f>
        <v>0</v>
      </c>
      <c r="D31" s="5">
        <f>IF($C$2="Attiecināmās izmaksas",IF('Lokālā tāme Nr.1'!$Q34="Attiecināmās",'Lokālā tāme Nr.1'!D34,0))</f>
        <v>0</v>
      </c>
      <c r="E31" s="17">
        <f>IF($C$2="Attiecināmās izmaksas",IF('Lokālā tāme Nr.1'!$Q34="Attiecināmās",'Lokālā tāme Nr.1'!E34,0))</f>
        <v>0</v>
      </c>
      <c r="F31" s="42">
        <f>IF($C$2="Attiecināmās izmaksas",IF('Lokālā tāme Nr.1'!$Q34="Attiecināmās",'Lokālā tāme Nr.1'!F34,0))</f>
        <v>0</v>
      </c>
      <c r="G31" s="38">
        <f>IF($C$2="Attiecināmās izmaksas",IF('Lokālā tāme Nr.1'!$Q34="Attiecināmās",'Lokālā tāme Nr.1'!G34,0))</f>
        <v>0</v>
      </c>
      <c r="H31" s="38">
        <f>IF($C$2="Attiecināmās izmaksas",IF('Lokālā tāme Nr.1'!$Q34="Attiecināmās",'Lokālā tāme Nr.1'!H34,0))</f>
        <v>0</v>
      </c>
      <c r="I31" s="38">
        <f>IF($C$2="Attiecināmās izmaksas",IF('Lokālā tāme Nr.1'!$Q34="Attiecināmās",'Lokālā tāme Nr.1'!I34,0))</f>
        <v>0</v>
      </c>
      <c r="J31" s="38">
        <f>IF($C$2="Attiecināmās izmaksas",IF('Lokālā tāme Nr.1'!$Q34="Attiecināmās",'Lokālā tāme Nr.1'!J34,0))</f>
        <v>0</v>
      </c>
      <c r="K31" s="43">
        <f>IF($C$2="Attiecināmās izmaksas",IF('Lokālā tāme Nr.1'!$Q34="Attiecināmās",'Lokālā tāme Nr.1'!K34,0))</f>
        <v>0</v>
      </c>
      <c r="L31" s="27">
        <f>IF($C$2="Attiecināmās izmaksas",IF('Lokālā tāme Nr.1'!$Q34="Attiecināmās",'Lokālā tāme Nr.1'!L34,0))</f>
        <v>0</v>
      </c>
      <c r="M31" s="5">
        <f>IF($C$2="Attiecināmās izmaksas",IF('Lokālā tāme Nr.1'!$Q34="Attiecināmās",'Lokālā tāme Nr.1'!M34,0))</f>
        <v>0</v>
      </c>
      <c r="N31" s="5">
        <f>IF($C$2="Attiecināmās izmaksas",IF('Lokālā tāme Nr.1'!$Q34="Attiecināmās",'Lokālā tāme Nr.1'!N34,0))</f>
        <v>0</v>
      </c>
      <c r="O31" s="5">
        <f>IF($C$2="Attiecināmās izmaksas",IF('Lokālā tāme Nr.1'!$Q34="Attiecināmās",'Lokālā tāme Nr.1'!O34,0))</f>
        <v>0</v>
      </c>
      <c r="P31" s="17">
        <f>IF($C$2="Attiecināmās izmaksas",IF('Lokālā tāme Nr.1'!$Q34="Attiecināmās",'Lokālā tāme Nr.1'!P34,0))</f>
        <v>0</v>
      </c>
    </row>
    <row r="32" spans="1:16" ht="12" thickBot="1" x14ac:dyDescent="0.25">
      <c r="A32" s="19">
        <f>IF(P32=0,0,IF(COUNTBLANK(P32)=1,0,COUNTA($P$8:P32)))</f>
        <v>0</v>
      </c>
      <c r="B32" s="5">
        <f>IF($C$2="Attiecināmās izmaksas",IF('Lokālā tāme Nr.1'!$Q35="Attiecināmās",'Lokālā tāme Nr.1'!$B35,0))</f>
        <v>0</v>
      </c>
      <c r="C32" s="5">
        <f>IF($C$2="Attiecināmās izmaksas",IF('Lokālā tāme Nr.1'!$Q35="Attiecināmās",'Lokālā tāme Nr.1'!C35,0))</f>
        <v>0</v>
      </c>
      <c r="D32" s="5">
        <f>IF($C$2="Attiecināmās izmaksas",IF('Lokālā tāme Nr.1'!$Q35="Attiecināmās",'Lokālā tāme Nr.1'!D35,0))</f>
        <v>0</v>
      </c>
      <c r="E32" s="17">
        <f>IF($C$2="Attiecināmās izmaksas",IF('Lokālā tāme Nr.1'!$Q35="Attiecināmās",'Lokālā tāme Nr.1'!E35,0))</f>
        <v>0</v>
      </c>
      <c r="F32" s="42">
        <f>IF($C$2="Attiecināmās izmaksas",IF('Lokālā tāme Nr.1'!$Q35="Attiecināmās",'Lokālā tāme Nr.1'!F35,0))</f>
        <v>0</v>
      </c>
      <c r="G32" s="38">
        <f>IF($C$2="Attiecināmās izmaksas",IF('Lokālā tāme Nr.1'!$Q35="Attiecināmās",'Lokālā tāme Nr.1'!G35,0))</f>
        <v>0</v>
      </c>
      <c r="H32" s="38">
        <f>IF($C$2="Attiecināmās izmaksas",IF('Lokālā tāme Nr.1'!$Q35="Attiecināmās",'Lokālā tāme Nr.1'!H35,0))</f>
        <v>0</v>
      </c>
      <c r="I32" s="38">
        <f>IF($C$2="Attiecināmās izmaksas",IF('Lokālā tāme Nr.1'!$Q35="Attiecināmās",'Lokālā tāme Nr.1'!I35,0))</f>
        <v>0</v>
      </c>
      <c r="J32" s="38">
        <f>IF($C$2="Attiecināmās izmaksas",IF('Lokālā tāme Nr.1'!$Q35="Attiecināmās",'Lokālā tāme Nr.1'!J35,0))</f>
        <v>0</v>
      </c>
      <c r="K32" s="43">
        <f>IF($C$2="Attiecināmās izmaksas",IF('Lokālā tāme Nr.1'!$Q35="Attiecināmās",'Lokālā tāme Nr.1'!K35,0))</f>
        <v>0</v>
      </c>
      <c r="L32" s="27">
        <f>IF($C$2="Attiecināmās izmaksas",IF('Lokālā tāme Nr.1'!$Q35="Attiecināmās",'Lokālā tāme Nr.1'!L35,0))</f>
        <v>0</v>
      </c>
      <c r="M32" s="5">
        <f>IF($C$2="Attiecināmās izmaksas",IF('Lokālā tāme Nr.1'!$Q35="Attiecināmās",'Lokālā tāme Nr.1'!M35,0))</f>
        <v>0</v>
      </c>
      <c r="N32" s="5">
        <f>IF($C$2="Attiecināmās izmaksas",IF('Lokālā tāme Nr.1'!$Q35="Attiecināmās",'Lokālā tāme Nr.1'!N35,0))</f>
        <v>0</v>
      </c>
      <c r="O32" s="5">
        <f>IF($C$2="Attiecināmās izmaksas",IF('Lokālā tāme Nr.1'!$Q35="Attiecināmās",'Lokālā tāme Nr.1'!O35,0))</f>
        <v>0</v>
      </c>
      <c r="P32" s="17">
        <f>IF($C$2="Attiecināmās izmaksas",IF('Lokālā tāme Nr.1'!$Q35="Attiecināmās",'Lokālā tāme Nr.1'!P35,0))</f>
        <v>0</v>
      </c>
    </row>
    <row r="33" spans="1:16" ht="12" thickBot="1" x14ac:dyDescent="0.25">
      <c r="A33" s="19">
        <f>IF(P33=0,0,IF(COUNTBLANK(P33)=1,0,COUNTA($P$8:P33)))</f>
        <v>0</v>
      </c>
      <c r="B33" s="5">
        <f>IF($C$2="Attiecināmās izmaksas",IF('Lokālā tāme Nr.1'!$Q36="Attiecināmās",'Lokālā tāme Nr.1'!$B36,0))</f>
        <v>0</v>
      </c>
      <c r="C33" s="5">
        <f>IF($C$2="Attiecināmās izmaksas",IF('Lokālā tāme Nr.1'!$Q36="Attiecināmās",'Lokālā tāme Nr.1'!C36,0))</f>
        <v>0</v>
      </c>
      <c r="D33" s="5">
        <f>IF($C$2="Attiecināmās izmaksas",IF('Lokālā tāme Nr.1'!$Q36="Attiecināmās",'Lokālā tāme Nr.1'!D36,0))</f>
        <v>0</v>
      </c>
      <c r="E33" s="17">
        <f>IF($C$2="Attiecināmās izmaksas",IF('Lokālā tāme Nr.1'!$Q36="Attiecināmās",'Lokālā tāme Nr.1'!E36,0))</f>
        <v>0</v>
      </c>
      <c r="F33" s="42">
        <f>IF($C$2="Attiecināmās izmaksas",IF('Lokālā tāme Nr.1'!$Q36="Attiecināmās",'Lokālā tāme Nr.1'!F36,0))</f>
        <v>0</v>
      </c>
      <c r="G33" s="38">
        <f>IF($C$2="Attiecināmās izmaksas",IF('Lokālā tāme Nr.1'!$Q36="Attiecināmās",'Lokālā tāme Nr.1'!G36,0))</f>
        <v>0</v>
      </c>
      <c r="H33" s="38">
        <f>IF($C$2="Attiecināmās izmaksas",IF('Lokālā tāme Nr.1'!$Q36="Attiecināmās",'Lokālā tāme Nr.1'!H36,0))</f>
        <v>0</v>
      </c>
      <c r="I33" s="38">
        <f>IF($C$2="Attiecināmās izmaksas",IF('Lokālā tāme Nr.1'!$Q36="Attiecināmās",'Lokālā tāme Nr.1'!I36,0))</f>
        <v>0</v>
      </c>
      <c r="J33" s="38">
        <f>IF($C$2="Attiecināmās izmaksas",IF('Lokālā tāme Nr.1'!$Q36="Attiecināmās",'Lokālā tāme Nr.1'!J36,0))</f>
        <v>0</v>
      </c>
      <c r="K33" s="43">
        <f>IF($C$2="Attiecināmās izmaksas",IF('Lokālā tāme Nr.1'!$Q36="Attiecināmās",'Lokālā tāme Nr.1'!K36,0))</f>
        <v>0</v>
      </c>
      <c r="L33" s="27">
        <f>IF($C$2="Attiecināmās izmaksas",IF('Lokālā tāme Nr.1'!$Q36="Attiecināmās",'Lokālā tāme Nr.1'!L36,0))</f>
        <v>0</v>
      </c>
      <c r="M33" s="5">
        <f>IF($C$2="Attiecināmās izmaksas",IF('Lokālā tāme Nr.1'!$Q36="Attiecināmās",'Lokālā tāme Nr.1'!M36,0))</f>
        <v>0</v>
      </c>
      <c r="N33" s="5">
        <f>IF($C$2="Attiecināmās izmaksas",IF('Lokālā tāme Nr.1'!$Q36="Attiecināmās",'Lokālā tāme Nr.1'!N36,0))</f>
        <v>0</v>
      </c>
      <c r="O33" s="5">
        <f>IF($C$2="Attiecināmās izmaksas",IF('Lokālā tāme Nr.1'!$Q36="Attiecināmās",'Lokālā tāme Nr.1'!O36,0))</f>
        <v>0</v>
      </c>
      <c r="P33" s="17">
        <f>IF($C$2="Attiecināmās izmaksas",IF('Lokālā tāme Nr.1'!$Q36="Attiecināmās",'Lokālā tāme Nr.1'!P36,0))</f>
        <v>0</v>
      </c>
    </row>
    <row r="34" spans="1:16" ht="12" thickBot="1" x14ac:dyDescent="0.25">
      <c r="A34" s="19">
        <f>IF(P34=0,0,IF(COUNTBLANK(P34)=1,0,COUNTA($P$8:P34)))</f>
        <v>0</v>
      </c>
      <c r="B34" s="5">
        <f>IF($C$2="Attiecināmās izmaksas",IF('Lokālā tāme Nr.1'!$Q37="Attiecināmās",'Lokālā tāme Nr.1'!$B37,0))</f>
        <v>0</v>
      </c>
      <c r="C34" s="5">
        <f>IF($C$2="Attiecināmās izmaksas",IF('Lokālā tāme Nr.1'!$Q37="Attiecināmās",'Lokālā tāme Nr.1'!C37,0))</f>
        <v>0</v>
      </c>
      <c r="D34" s="5">
        <f>IF($C$2="Attiecināmās izmaksas",IF('Lokālā tāme Nr.1'!$Q37="Attiecināmās",'Lokālā tāme Nr.1'!D37,0))</f>
        <v>0</v>
      </c>
      <c r="E34" s="17">
        <f>IF($C$2="Attiecināmās izmaksas",IF('Lokālā tāme Nr.1'!$Q37="Attiecināmās",'Lokālā tāme Nr.1'!E37,0))</f>
        <v>0</v>
      </c>
      <c r="F34" s="42">
        <f>IF($C$2="Attiecināmās izmaksas",IF('Lokālā tāme Nr.1'!$Q37="Attiecināmās",'Lokālā tāme Nr.1'!F37,0))</f>
        <v>0</v>
      </c>
      <c r="G34" s="38">
        <f>IF($C$2="Attiecināmās izmaksas",IF('Lokālā tāme Nr.1'!$Q37="Attiecināmās",'Lokālā tāme Nr.1'!G37,0))</f>
        <v>0</v>
      </c>
      <c r="H34" s="38">
        <f>IF($C$2="Attiecināmās izmaksas",IF('Lokālā tāme Nr.1'!$Q37="Attiecināmās",'Lokālā tāme Nr.1'!H37,0))</f>
        <v>0</v>
      </c>
      <c r="I34" s="38">
        <f>IF($C$2="Attiecināmās izmaksas",IF('Lokālā tāme Nr.1'!$Q37="Attiecināmās",'Lokālā tāme Nr.1'!I37,0))</f>
        <v>0</v>
      </c>
      <c r="J34" s="38">
        <f>IF($C$2="Attiecināmās izmaksas",IF('Lokālā tāme Nr.1'!$Q37="Attiecināmās",'Lokālā tāme Nr.1'!J37,0))</f>
        <v>0</v>
      </c>
      <c r="K34" s="43">
        <f>IF($C$2="Attiecināmās izmaksas",IF('Lokālā tāme Nr.1'!$Q37="Attiecināmās",'Lokālā tāme Nr.1'!K37,0))</f>
        <v>0</v>
      </c>
      <c r="L34" s="27">
        <f>IF($C$2="Attiecināmās izmaksas",IF('Lokālā tāme Nr.1'!$Q37="Attiecināmās",'Lokālā tāme Nr.1'!L37,0))</f>
        <v>0</v>
      </c>
      <c r="M34" s="5">
        <f>IF($C$2="Attiecināmās izmaksas",IF('Lokālā tāme Nr.1'!$Q37="Attiecināmās",'Lokālā tāme Nr.1'!M37,0))</f>
        <v>0</v>
      </c>
      <c r="N34" s="5">
        <f>IF($C$2="Attiecināmās izmaksas",IF('Lokālā tāme Nr.1'!$Q37="Attiecināmās",'Lokālā tāme Nr.1'!N37,0))</f>
        <v>0</v>
      </c>
      <c r="O34" s="5">
        <f>IF($C$2="Attiecināmās izmaksas",IF('Lokālā tāme Nr.1'!$Q37="Attiecināmās",'Lokālā tāme Nr.1'!O37,0))</f>
        <v>0</v>
      </c>
      <c r="P34" s="17">
        <f>IF($C$2="Attiecināmās izmaksas",IF('Lokālā tāme Nr.1'!$Q37="Attiecināmās",'Lokālā tāme Nr.1'!P37,0))</f>
        <v>0</v>
      </c>
    </row>
    <row r="35" spans="1:16" ht="12" thickBot="1" x14ac:dyDescent="0.25">
      <c r="A35" s="19">
        <f>IF(P35=0,0,IF(COUNTBLANK(P35)=1,0,COUNTA($P$8:P35)))</f>
        <v>0</v>
      </c>
      <c r="B35" s="5">
        <f>IF($C$2="Attiecināmās izmaksas",IF('Lokālā tāme Nr.1'!$Q38="Attiecināmās",'Lokālā tāme Nr.1'!$B38,0))</f>
        <v>0</v>
      </c>
      <c r="C35" s="5">
        <f>IF($C$2="Attiecināmās izmaksas",IF('Lokālā tāme Nr.1'!$Q38="Attiecināmās",'Lokālā tāme Nr.1'!C38,0))</f>
        <v>0</v>
      </c>
      <c r="D35" s="5">
        <f>IF($C$2="Attiecināmās izmaksas",IF('Lokālā tāme Nr.1'!$Q38="Attiecināmās",'Lokālā tāme Nr.1'!D38,0))</f>
        <v>0</v>
      </c>
      <c r="E35" s="17">
        <f>IF($C$2="Attiecināmās izmaksas",IF('Lokālā tāme Nr.1'!$Q38="Attiecināmās",'Lokālā tāme Nr.1'!E38,0))</f>
        <v>0</v>
      </c>
      <c r="F35" s="42">
        <f>IF($C$2="Attiecināmās izmaksas",IF('Lokālā tāme Nr.1'!$Q38="Attiecināmās",'Lokālā tāme Nr.1'!F38,0))</f>
        <v>0</v>
      </c>
      <c r="G35" s="38">
        <f>IF($C$2="Attiecināmās izmaksas",IF('Lokālā tāme Nr.1'!$Q38="Attiecināmās",'Lokālā tāme Nr.1'!G38,0))</f>
        <v>0</v>
      </c>
      <c r="H35" s="38">
        <f>IF($C$2="Attiecināmās izmaksas",IF('Lokālā tāme Nr.1'!$Q38="Attiecināmās",'Lokālā tāme Nr.1'!H38,0))</f>
        <v>0</v>
      </c>
      <c r="I35" s="38">
        <f>IF($C$2="Attiecināmās izmaksas",IF('Lokālā tāme Nr.1'!$Q38="Attiecināmās",'Lokālā tāme Nr.1'!I38,0))</f>
        <v>0</v>
      </c>
      <c r="J35" s="38">
        <f>IF($C$2="Attiecināmās izmaksas",IF('Lokālā tāme Nr.1'!$Q38="Attiecināmās",'Lokālā tāme Nr.1'!J38,0))</f>
        <v>0</v>
      </c>
      <c r="K35" s="43">
        <f>IF($C$2="Attiecināmās izmaksas",IF('Lokālā tāme Nr.1'!$Q38="Attiecināmās",'Lokālā tāme Nr.1'!K38,0))</f>
        <v>0</v>
      </c>
      <c r="L35" s="27">
        <f>IF($C$2="Attiecināmās izmaksas",IF('Lokālā tāme Nr.1'!$Q38="Attiecināmās",'Lokālā tāme Nr.1'!L38,0))</f>
        <v>0</v>
      </c>
      <c r="M35" s="5">
        <f>IF($C$2="Attiecināmās izmaksas",IF('Lokālā tāme Nr.1'!$Q38="Attiecināmās",'Lokālā tāme Nr.1'!M38,0))</f>
        <v>0</v>
      </c>
      <c r="N35" s="5">
        <f>IF($C$2="Attiecināmās izmaksas",IF('Lokālā tāme Nr.1'!$Q38="Attiecināmās",'Lokālā tāme Nr.1'!N38,0))</f>
        <v>0</v>
      </c>
      <c r="O35" s="5">
        <f>IF($C$2="Attiecināmās izmaksas",IF('Lokālā tāme Nr.1'!$Q38="Attiecināmās",'Lokālā tāme Nr.1'!O38,0))</f>
        <v>0</v>
      </c>
      <c r="P35" s="17">
        <f>IF($C$2="Attiecināmās izmaksas",IF('Lokālā tāme Nr.1'!$Q38="Attiecināmās",'Lokālā tāme Nr.1'!P38,0))</f>
        <v>0</v>
      </c>
    </row>
    <row r="36" spans="1:16" ht="12" thickBot="1" x14ac:dyDescent="0.25">
      <c r="A36" s="19">
        <f>IF(P36=0,0,IF(COUNTBLANK(P36)=1,0,COUNTA($P$8:P36)))</f>
        <v>0</v>
      </c>
      <c r="B36" s="5">
        <f>IF($C$2="Attiecināmās izmaksas",IF('Lokālā tāme Nr.1'!$Q39="Attiecināmās",'Lokālā tāme Nr.1'!$B39,0))</f>
        <v>0</v>
      </c>
      <c r="C36" s="5">
        <f>IF($C$2="Attiecināmās izmaksas",IF('Lokālā tāme Nr.1'!$Q39="Attiecināmās",'Lokālā tāme Nr.1'!C39,0))</f>
        <v>0</v>
      </c>
      <c r="D36" s="5">
        <f>IF($C$2="Attiecināmās izmaksas",IF('Lokālā tāme Nr.1'!$Q39="Attiecināmās",'Lokālā tāme Nr.1'!D39,0))</f>
        <v>0</v>
      </c>
      <c r="E36" s="17">
        <f>IF($C$2="Attiecināmās izmaksas",IF('Lokālā tāme Nr.1'!$Q39="Attiecināmās",'Lokālā tāme Nr.1'!E39,0))</f>
        <v>0</v>
      </c>
      <c r="F36" s="42">
        <f>IF($C$2="Attiecināmās izmaksas",IF('Lokālā tāme Nr.1'!$Q39="Attiecināmās",'Lokālā tāme Nr.1'!F39,0))</f>
        <v>0</v>
      </c>
      <c r="G36" s="38">
        <f>IF($C$2="Attiecināmās izmaksas",IF('Lokālā tāme Nr.1'!$Q39="Attiecināmās",'Lokālā tāme Nr.1'!G39,0))</f>
        <v>0</v>
      </c>
      <c r="H36" s="38">
        <f>IF($C$2="Attiecināmās izmaksas",IF('Lokālā tāme Nr.1'!$Q39="Attiecināmās",'Lokālā tāme Nr.1'!H39,0))</f>
        <v>0</v>
      </c>
      <c r="I36" s="38">
        <f>IF($C$2="Attiecināmās izmaksas",IF('Lokālā tāme Nr.1'!$Q39="Attiecināmās",'Lokālā tāme Nr.1'!I39,0))</f>
        <v>0</v>
      </c>
      <c r="J36" s="38">
        <f>IF($C$2="Attiecināmās izmaksas",IF('Lokālā tāme Nr.1'!$Q39="Attiecināmās",'Lokālā tāme Nr.1'!J39,0))</f>
        <v>0</v>
      </c>
      <c r="K36" s="43">
        <f>IF($C$2="Attiecināmās izmaksas",IF('Lokālā tāme Nr.1'!$Q39="Attiecināmās",'Lokālā tāme Nr.1'!K39,0))</f>
        <v>0</v>
      </c>
      <c r="L36" s="27">
        <f>IF($C$2="Attiecināmās izmaksas",IF('Lokālā tāme Nr.1'!$Q39="Attiecināmās",'Lokālā tāme Nr.1'!L39,0))</f>
        <v>0</v>
      </c>
      <c r="M36" s="5">
        <f>IF($C$2="Attiecināmās izmaksas",IF('Lokālā tāme Nr.1'!$Q39="Attiecināmās",'Lokālā tāme Nr.1'!M39,0))</f>
        <v>0</v>
      </c>
      <c r="N36" s="5">
        <f>IF($C$2="Attiecināmās izmaksas",IF('Lokālā tāme Nr.1'!$Q39="Attiecināmās",'Lokālā tāme Nr.1'!N39,0))</f>
        <v>0</v>
      </c>
      <c r="O36" s="5">
        <f>IF($C$2="Attiecināmās izmaksas",IF('Lokālā tāme Nr.1'!$Q39="Attiecināmās",'Lokālā tāme Nr.1'!O39,0))</f>
        <v>0</v>
      </c>
      <c r="P36" s="17">
        <f>IF($C$2="Attiecināmās izmaksas",IF('Lokālā tāme Nr.1'!$Q39="Attiecināmās",'Lokālā tāme Nr.1'!P39,0))</f>
        <v>0</v>
      </c>
    </row>
    <row r="37" spans="1:16" ht="12" thickBot="1" x14ac:dyDescent="0.25">
      <c r="A37" s="19">
        <f>IF(P37=0,0,IF(COUNTBLANK(P37)=1,0,COUNTA($P$8:P37)))</f>
        <v>0</v>
      </c>
      <c r="B37" s="5">
        <f>IF($C$2="Attiecināmās izmaksas",IF('Lokālā tāme Nr.1'!$Q40="Attiecināmās",'Lokālā tāme Nr.1'!$B40,0))</f>
        <v>0</v>
      </c>
      <c r="C37" s="5">
        <f>IF($C$2="Attiecināmās izmaksas",IF('Lokālā tāme Nr.1'!$Q40="Attiecināmās",'Lokālā tāme Nr.1'!C40,0))</f>
        <v>0</v>
      </c>
      <c r="D37" s="5">
        <f>IF($C$2="Attiecināmās izmaksas",IF('Lokālā tāme Nr.1'!$Q40="Attiecināmās",'Lokālā tāme Nr.1'!D40,0))</f>
        <v>0</v>
      </c>
      <c r="E37" s="17">
        <f>IF($C$2="Attiecināmās izmaksas",IF('Lokālā tāme Nr.1'!$Q40="Attiecināmās",'Lokālā tāme Nr.1'!E40,0))</f>
        <v>0</v>
      </c>
      <c r="F37" s="42">
        <f>IF($C$2="Attiecināmās izmaksas",IF('Lokālā tāme Nr.1'!$Q40="Attiecināmās",'Lokālā tāme Nr.1'!F40,0))</f>
        <v>0</v>
      </c>
      <c r="G37" s="38">
        <f>IF($C$2="Attiecināmās izmaksas",IF('Lokālā tāme Nr.1'!$Q40="Attiecināmās",'Lokālā tāme Nr.1'!G40,0))</f>
        <v>0</v>
      </c>
      <c r="H37" s="38">
        <f>IF($C$2="Attiecināmās izmaksas",IF('Lokālā tāme Nr.1'!$Q40="Attiecināmās",'Lokālā tāme Nr.1'!H40,0))</f>
        <v>0</v>
      </c>
      <c r="I37" s="38">
        <f>IF($C$2="Attiecināmās izmaksas",IF('Lokālā tāme Nr.1'!$Q40="Attiecināmās",'Lokālā tāme Nr.1'!I40,0))</f>
        <v>0</v>
      </c>
      <c r="J37" s="38">
        <f>IF($C$2="Attiecināmās izmaksas",IF('Lokālā tāme Nr.1'!$Q40="Attiecināmās",'Lokālā tāme Nr.1'!J40,0))</f>
        <v>0</v>
      </c>
      <c r="K37" s="43">
        <f>IF($C$2="Attiecināmās izmaksas",IF('Lokālā tāme Nr.1'!$Q40="Attiecināmās",'Lokālā tāme Nr.1'!K40,0))</f>
        <v>0</v>
      </c>
      <c r="L37" s="27">
        <f>IF($C$2="Attiecināmās izmaksas",IF('Lokālā tāme Nr.1'!$Q40="Attiecināmās",'Lokālā tāme Nr.1'!L40,0))</f>
        <v>0</v>
      </c>
      <c r="M37" s="5">
        <f>IF($C$2="Attiecināmās izmaksas",IF('Lokālā tāme Nr.1'!$Q40="Attiecināmās",'Lokālā tāme Nr.1'!M40,0))</f>
        <v>0</v>
      </c>
      <c r="N37" s="5">
        <f>IF($C$2="Attiecināmās izmaksas",IF('Lokālā tāme Nr.1'!$Q40="Attiecināmās",'Lokālā tāme Nr.1'!N40,0))</f>
        <v>0</v>
      </c>
      <c r="O37" s="5">
        <f>IF($C$2="Attiecināmās izmaksas",IF('Lokālā tāme Nr.1'!$Q40="Attiecināmās",'Lokālā tāme Nr.1'!O40,0))</f>
        <v>0</v>
      </c>
      <c r="P37" s="17">
        <f>IF($C$2="Attiecināmās izmaksas",IF('Lokālā tāme Nr.1'!$Q40="Attiecināmās",'Lokālā tāme Nr.1'!P40,0))</f>
        <v>0</v>
      </c>
    </row>
    <row r="38" spans="1:16" ht="12" thickBot="1" x14ac:dyDescent="0.25">
      <c r="A38" s="19">
        <f>IF(P38=0,0,IF(COUNTBLANK(P38)=1,0,COUNTA($P$8:P38)))</f>
        <v>0</v>
      </c>
      <c r="B38" s="5">
        <f>IF($C$2="Attiecināmās izmaksas",IF('Lokālā tāme Nr.1'!$Q41="Attiecināmās",'Lokālā tāme Nr.1'!$B41,0))</f>
        <v>0</v>
      </c>
      <c r="C38" s="5">
        <f>IF($C$2="Attiecināmās izmaksas",IF('Lokālā tāme Nr.1'!$Q41="Attiecināmās",'Lokālā tāme Nr.1'!C41,0))</f>
        <v>0</v>
      </c>
      <c r="D38" s="5">
        <f>IF($C$2="Attiecināmās izmaksas",IF('Lokālā tāme Nr.1'!$Q41="Attiecināmās",'Lokālā tāme Nr.1'!D41,0))</f>
        <v>0</v>
      </c>
      <c r="E38" s="17">
        <f>IF($C$2="Attiecināmās izmaksas",IF('Lokālā tāme Nr.1'!$Q41="Attiecināmās",'Lokālā tāme Nr.1'!E41,0))</f>
        <v>0</v>
      </c>
      <c r="F38" s="42">
        <f>IF($C$2="Attiecināmās izmaksas",IF('Lokālā tāme Nr.1'!$Q41="Attiecināmās",'Lokālā tāme Nr.1'!F41,0))</f>
        <v>0</v>
      </c>
      <c r="G38" s="38">
        <f>IF($C$2="Attiecināmās izmaksas",IF('Lokālā tāme Nr.1'!$Q41="Attiecināmās",'Lokālā tāme Nr.1'!G41,0))</f>
        <v>0</v>
      </c>
      <c r="H38" s="38">
        <f>IF($C$2="Attiecināmās izmaksas",IF('Lokālā tāme Nr.1'!$Q41="Attiecināmās",'Lokālā tāme Nr.1'!H41,0))</f>
        <v>0</v>
      </c>
      <c r="I38" s="38">
        <f>IF($C$2="Attiecināmās izmaksas",IF('Lokālā tāme Nr.1'!$Q41="Attiecināmās",'Lokālā tāme Nr.1'!I41,0))</f>
        <v>0</v>
      </c>
      <c r="J38" s="38">
        <f>IF($C$2="Attiecināmās izmaksas",IF('Lokālā tāme Nr.1'!$Q41="Attiecināmās",'Lokālā tāme Nr.1'!J41,0))</f>
        <v>0</v>
      </c>
      <c r="K38" s="43">
        <f>IF($C$2="Attiecināmās izmaksas",IF('Lokālā tāme Nr.1'!$Q41="Attiecināmās",'Lokālā tāme Nr.1'!K41,0))</f>
        <v>0</v>
      </c>
      <c r="L38" s="27">
        <f>IF($C$2="Attiecināmās izmaksas",IF('Lokālā tāme Nr.1'!$Q41="Attiecināmās",'Lokālā tāme Nr.1'!L41,0))</f>
        <v>0</v>
      </c>
      <c r="M38" s="5">
        <f>IF($C$2="Attiecināmās izmaksas",IF('Lokālā tāme Nr.1'!$Q41="Attiecināmās",'Lokālā tāme Nr.1'!M41,0))</f>
        <v>0</v>
      </c>
      <c r="N38" s="5">
        <f>IF($C$2="Attiecināmās izmaksas",IF('Lokālā tāme Nr.1'!$Q41="Attiecināmās",'Lokālā tāme Nr.1'!N41,0))</f>
        <v>0</v>
      </c>
      <c r="O38" s="5">
        <f>IF($C$2="Attiecināmās izmaksas",IF('Lokālā tāme Nr.1'!$Q41="Attiecināmās",'Lokālā tāme Nr.1'!O41,0))</f>
        <v>0</v>
      </c>
      <c r="P38" s="17">
        <f>IF($C$2="Attiecināmās izmaksas",IF('Lokālā tāme Nr.1'!$Q41="Attiecināmās",'Lokālā tāme Nr.1'!P41,0))</f>
        <v>0</v>
      </c>
    </row>
    <row r="39" spans="1:16" x14ac:dyDescent="0.2">
      <c r="A39" s="19">
        <f>IF(P39=0,0,IF(COUNTBLANK(P39)=1,0,COUNTA($P$8:P39)))</f>
        <v>0</v>
      </c>
      <c r="B39" s="5">
        <f>IF($C$2="Attiecināmās izmaksas",IF('Lokālā tāme Nr.1'!$Q42="Attiecināmās",'Lokālā tāme Nr.1'!$B42,0))</f>
        <v>0</v>
      </c>
      <c r="C39" s="5">
        <f>IF($C$2="Attiecināmās izmaksas",IF('Lokālā tāme Nr.1'!$Q42="Attiecināmās",'Lokālā tāme Nr.1'!C42,0))</f>
        <v>0</v>
      </c>
      <c r="D39" s="5">
        <f>IF($C$2="Attiecināmās izmaksas",IF('Lokālā tāme Nr.1'!$Q42="Attiecināmās",'Lokālā tāme Nr.1'!D42,0))</f>
        <v>0</v>
      </c>
      <c r="E39" s="17">
        <f>IF($C$2="Attiecināmās izmaksas",IF('Lokālā tāme Nr.1'!$Q42="Attiecināmās",'Lokālā tāme Nr.1'!E42,0))</f>
        <v>0</v>
      </c>
      <c r="F39" s="42">
        <f>IF($C$2="Attiecināmās izmaksas",IF('Lokālā tāme Nr.1'!$Q42="Attiecināmās",'Lokālā tāme Nr.1'!F42,0))</f>
        <v>0</v>
      </c>
      <c r="G39" s="38">
        <f>IF($C$2="Attiecināmās izmaksas",IF('Lokālā tāme Nr.1'!$Q42="Attiecināmās",'Lokālā tāme Nr.1'!G42,0))</f>
        <v>0</v>
      </c>
      <c r="H39" s="38">
        <f>IF($C$2="Attiecināmās izmaksas",IF('Lokālā tāme Nr.1'!$Q42="Attiecināmās",'Lokālā tāme Nr.1'!H42,0))</f>
        <v>0</v>
      </c>
      <c r="I39" s="38">
        <f>IF($C$2="Attiecināmās izmaksas",IF('Lokālā tāme Nr.1'!$Q42="Attiecināmās",'Lokālā tāme Nr.1'!I42,0))</f>
        <v>0</v>
      </c>
      <c r="J39" s="38">
        <f>IF($C$2="Attiecināmās izmaksas",IF('Lokālā tāme Nr.1'!$Q42="Attiecināmās",'Lokālā tāme Nr.1'!J42,0))</f>
        <v>0</v>
      </c>
      <c r="K39" s="43">
        <f>IF($C$2="Attiecināmās izmaksas",IF('Lokālā tāme Nr.1'!$Q42="Attiecināmās",'Lokālā tāme Nr.1'!K42,0))</f>
        <v>0</v>
      </c>
      <c r="L39" s="27">
        <f>IF($C$2="Attiecināmās izmaksas",IF('Lokālā tāme Nr.1'!$Q42="Attiecināmās",'Lokālā tāme Nr.1'!L42,0))</f>
        <v>0</v>
      </c>
      <c r="M39" s="5">
        <f>IF($C$2="Attiecināmās izmaksas",IF('Lokālā tāme Nr.1'!$Q42="Attiecināmās",'Lokālā tāme Nr.1'!M42,0))</f>
        <v>0</v>
      </c>
      <c r="N39" s="5">
        <f>IF($C$2="Attiecināmās izmaksas",IF('Lokālā tāme Nr.1'!$Q42="Attiecināmās",'Lokālā tāme Nr.1'!N42,0))</f>
        <v>0</v>
      </c>
      <c r="O39" s="5">
        <f>IF($C$2="Attiecināmās izmaksas",IF('Lokālā tāme Nr.1'!$Q42="Attiecināmās",'Lokālā tāme Nr.1'!O42,0))</f>
        <v>0</v>
      </c>
      <c r="P39" s="17">
        <f>IF($C$2="Attiecināmās izmaksas",IF('Lokālā tāme Nr.1'!$Q42="Attiecināmās",'Lokālā tāme Nr.1'!P42,0))</f>
        <v>0</v>
      </c>
    </row>
    <row r="40" spans="1:16" ht="12" thickBot="1" x14ac:dyDescent="0.25">
      <c r="A40" s="19">
        <f>IF(P40=0,0,IF(COUNTBLANK(P40)=1,0,COUNTA($P$8:P40)))</f>
        <v>0</v>
      </c>
      <c r="B40" s="5">
        <f>IF($C$2="Attiecināmās izmaksas",IF('Lokālā tāme Nr.1'!$Q43="Attiecināmās",'Lokālā tāme Nr.1'!$B43,0))</f>
        <v>0</v>
      </c>
      <c r="C40" s="5">
        <f>IF($C$2="Attiecināmās izmaksas",IF('Lokālā tāme Nr.1'!$Q43="Attiecināmās",'Lokālā tāme Nr.1'!C43,0))</f>
        <v>0</v>
      </c>
      <c r="D40" s="5">
        <f>IF($C$2="Attiecināmās izmaksas",IF('Lokālā tāme Nr.1'!$Q43="Attiecināmās",'Lokālā tāme Nr.1'!D43,0))</f>
        <v>0</v>
      </c>
      <c r="E40" s="17">
        <f>IF($C$2="Attiecināmās izmaksas",IF('Lokālā tāme Nr.1'!$Q43="Attiecināmās",'Lokālā tāme Nr.1'!E43,0))</f>
        <v>0</v>
      </c>
      <c r="F40" s="42">
        <f>IF($C$2="Attiecināmās izmaksas",IF('Lokālā tāme Nr.1'!$Q43="Attiecināmās",'Lokālā tāme Nr.1'!F43,0))</f>
        <v>0</v>
      </c>
      <c r="G40" s="38">
        <f>IF($C$2="Attiecināmās izmaksas",IF('Lokālā tāme Nr.1'!$Q43="Attiecināmās",'Lokālā tāme Nr.1'!G43,0))</f>
        <v>0</v>
      </c>
      <c r="H40" s="38">
        <f>IF($C$2="Attiecināmās izmaksas",IF('Lokālā tāme Nr.1'!$Q43="Attiecināmās",'Lokālā tāme Nr.1'!H43,0))</f>
        <v>0</v>
      </c>
      <c r="I40" s="38">
        <f>IF($C$2="Attiecināmās izmaksas",IF('Lokālā tāme Nr.1'!$Q43="Attiecināmās",'Lokālā tāme Nr.1'!I43,0))</f>
        <v>0</v>
      </c>
      <c r="J40" s="38">
        <f>IF($C$2="Attiecināmās izmaksas",IF('Lokālā tāme Nr.1'!$Q43="Attiecināmās",'Lokālā tāme Nr.1'!J43,0))</f>
        <v>0</v>
      </c>
      <c r="K40" s="43">
        <f>IF($C$2="Attiecināmās izmaksas",IF('Lokālā tāme Nr.1'!$Q43="Attiecināmās",'Lokālā tāme Nr.1'!K43,0))</f>
        <v>0</v>
      </c>
      <c r="L40" s="27">
        <f>IF($C$2="Attiecināmās izmaksas",IF('Lokālā tāme Nr.1'!$Q43="Attiecināmās",'Lokālā tāme Nr.1'!L43,0))</f>
        <v>0</v>
      </c>
      <c r="M40" s="5">
        <f>IF($C$2="Attiecināmās izmaksas",IF('Lokālā tāme Nr.1'!$Q43="Attiecināmās",'Lokālā tāme Nr.1'!M43,0))</f>
        <v>0</v>
      </c>
      <c r="N40" s="5">
        <f>IF($C$2="Attiecināmās izmaksas",IF('Lokālā tāme Nr.1'!$Q43="Attiecināmās",'Lokālā tāme Nr.1'!N43,0))</f>
        <v>0</v>
      </c>
      <c r="O40" s="5">
        <f>IF($C$2="Attiecināmās izmaksas",IF('Lokālā tāme Nr.1'!$Q43="Attiecināmās",'Lokālā tāme Nr.1'!O43,0))</f>
        <v>0</v>
      </c>
      <c r="P40" s="17">
        <f>IF($C$2="Attiecināmās izmaksas",IF('Lokālā tāme Nr.1'!$Q43="Attiecināmās",'Lokālā tāme Nr.1'!P43,0))</f>
        <v>0</v>
      </c>
    </row>
    <row r="41" spans="1:16" ht="12" thickBot="1" x14ac:dyDescent="0.25">
      <c r="A41" s="19">
        <f>IF(P41=0,0,IF(COUNTBLANK(P41)=1,0,COUNTA($P$8:P41)))</f>
        <v>0</v>
      </c>
      <c r="B41" s="5">
        <f>IF($C$2="Attiecināmās izmaksas",IF('Lokālā tāme Nr.1'!$Q44="Attiecināmās",'Lokālā tāme Nr.1'!$B44,0))</f>
        <v>0</v>
      </c>
      <c r="C41" s="5">
        <f>IF($C$2="Attiecināmās izmaksas",IF('Lokālā tāme Nr.1'!$Q44="Attiecināmās",'Lokālā tāme Nr.1'!C44,0))</f>
        <v>0</v>
      </c>
      <c r="D41" s="5">
        <f>IF($C$2="Attiecināmās izmaksas",IF('Lokālā tāme Nr.1'!$Q44="Attiecināmās",'Lokālā tāme Nr.1'!D44,0))</f>
        <v>0</v>
      </c>
      <c r="E41" s="17">
        <f>IF($C$2="Attiecināmās izmaksas",IF('Lokālā tāme Nr.1'!$Q44="Attiecināmās",'Lokālā tāme Nr.1'!E44,0))</f>
        <v>0</v>
      </c>
      <c r="F41" s="42">
        <f>IF($C$2="Attiecināmās izmaksas",IF('Lokālā tāme Nr.1'!$Q44="Attiecināmās",'Lokālā tāme Nr.1'!F44,0))</f>
        <v>0</v>
      </c>
      <c r="G41" s="38">
        <f>IF($C$2="Attiecināmās izmaksas",IF('Lokālā tāme Nr.1'!$Q44="Attiecināmās",'Lokālā tāme Nr.1'!G44,0))</f>
        <v>0</v>
      </c>
      <c r="H41" s="38">
        <f>IF($C$2="Attiecināmās izmaksas",IF('Lokālā tāme Nr.1'!$Q44="Attiecināmās",'Lokālā tāme Nr.1'!H44,0))</f>
        <v>0</v>
      </c>
      <c r="I41" s="38">
        <f>IF($C$2="Attiecināmās izmaksas",IF('Lokālā tāme Nr.1'!$Q44="Attiecināmās",'Lokālā tāme Nr.1'!I44,0))</f>
        <v>0</v>
      </c>
      <c r="J41" s="38">
        <f>IF($C$2="Attiecināmās izmaksas",IF('Lokālā tāme Nr.1'!$Q44="Attiecināmās",'Lokālā tāme Nr.1'!J44,0))</f>
        <v>0</v>
      </c>
      <c r="K41" s="43">
        <f>IF($C$2="Attiecināmās izmaksas",IF('Lokālā tāme Nr.1'!$Q44="Attiecināmās",'Lokālā tāme Nr.1'!K44,0))</f>
        <v>0</v>
      </c>
      <c r="L41" s="27">
        <f>IF($C$2="Attiecināmās izmaksas",IF('Lokālā tāme Nr.1'!$Q44="Attiecināmās",'Lokālā tāme Nr.1'!L44,0))</f>
        <v>0</v>
      </c>
      <c r="M41" s="5">
        <f>IF($C$2="Attiecināmās izmaksas",IF('Lokālā tāme Nr.1'!$Q44="Attiecināmās",'Lokālā tāme Nr.1'!M44,0))</f>
        <v>0</v>
      </c>
      <c r="N41" s="5">
        <f>IF($C$2="Attiecināmās izmaksas",IF('Lokālā tāme Nr.1'!$Q44="Attiecināmās",'Lokālā tāme Nr.1'!N44,0))</f>
        <v>0</v>
      </c>
      <c r="O41" s="5">
        <f>IF($C$2="Attiecināmās izmaksas",IF('Lokālā tāme Nr.1'!$Q44="Attiecināmās",'Lokālā tāme Nr.1'!O44,0))</f>
        <v>0</v>
      </c>
      <c r="P41" s="17">
        <f>IF($C$2="Attiecināmās izmaksas",IF('Lokālā tāme Nr.1'!$Q44="Attiecināmās",'Lokālā tāme Nr.1'!P44,0))</f>
        <v>0</v>
      </c>
    </row>
    <row r="42" spans="1:16" ht="12" thickBot="1" x14ac:dyDescent="0.25">
      <c r="A42" s="19">
        <f>IF(P42=0,0,IF(COUNTBLANK(P42)=1,0,COUNTA($P$8:P42)))</f>
        <v>0</v>
      </c>
      <c r="B42" s="5">
        <f>IF($C$2="Attiecināmās izmaksas",IF('Lokālā tāme Nr.1'!$Q45="Attiecināmās",'Lokālā tāme Nr.1'!$B45,0))</f>
        <v>0</v>
      </c>
      <c r="C42" s="5">
        <f>IF($C$2="Attiecināmās izmaksas",IF('Lokālā tāme Nr.1'!$Q45="Attiecināmās",'Lokālā tāme Nr.1'!C45,0))</f>
        <v>0</v>
      </c>
      <c r="D42" s="5">
        <f>IF($C$2="Attiecināmās izmaksas",IF('Lokālā tāme Nr.1'!$Q45="Attiecināmās",'Lokālā tāme Nr.1'!D45,0))</f>
        <v>0</v>
      </c>
      <c r="E42" s="17">
        <f>IF($C$2="Attiecināmās izmaksas",IF('Lokālā tāme Nr.1'!$Q45="Attiecināmās",'Lokālā tāme Nr.1'!E45,0))</f>
        <v>0</v>
      </c>
      <c r="F42" s="42">
        <f>IF($C$2="Attiecināmās izmaksas",IF('Lokālā tāme Nr.1'!$Q45="Attiecināmās",'Lokālā tāme Nr.1'!F45,0))</f>
        <v>0</v>
      </c>
      <c r="G42" s="38">
        <f>IF($C$2="Attiecināmās izmaksas",IF('Lokālā tāme Nr.1'!$Q45="Attiecināmās",'Lokālā tāme Nr.1'!G45,0))</f>
        <v>0</v>
      </c>
      <c r="H42" s="38">
        <f>IF($C$2="Attiecināmās izmaksas",IF('Lokālā tāme Nr.1'!$Q45="Attiecināmās",'Lokālā tāme Nr.1'!H45,0))</f>
        <v>0</v>
      </c>
      <c r="I42" s="38">
        <f>IF($C$2="Attiecināmās izmaksas",IF('Lokālā tāme Nr.1'!$Q45="Attiecināmās",'Lokālā tāme Nr.1'!I45,0))</f>
        <v>0</v>
      </c>
      <c r="J42" s="38">
        <f>IF($C$2="Attiecināmās izmaksas",IF('Lokālā tāme Nr.1'!$Q45="Attiecināmās",'Lokālā tāme Nr.1'!J45,0))</f>
        <v>0</v>
      </c>
      <c r="K42" s="43">
        <f>IF($C$2="Attiecināmās izmaksas",IF('Lokālā tāme Nr.1'!$Q45="Attiecināmās",'Lokālā tāme Nr.1'!K45,0))</f>
        <v>0</v>
      </c>
      <c r="L42" s="27">
        <f>IF($C$2="Attiecināmās izmaksas",IF('Lokālā tāme Nr.1'!$Q45="Attiecināmās",'Lokālā tāme Nr.1'!L45,0))</f>
        <v>0</v>
      </c>
      <c r="M42" s="5">
        <f>IF($C$2="Attiecināmās izmaksas",IF('Lokālā tāme Nr.1'!$Q45="Attiecināmās",'Lokālā tāme Nr.1'!M45,0))</f>
        <v>0</v>
      </c>
      <c r="N42" s="5">
        <f>IF($C$2="Attiecināmās izmaksas",IF('Lokālā tāme Nr.1'!$Q45="Attiecināmās",'Lokālā tāme Nr.1'!N45,0))</f>
        <v>0</v>
      </c>
      <c r="O42" s="5">
        <f>IF($C$2="Attiecināmās izmaksas",IF('Lokālā tāme Nr.1'!$Q45="Attiecināmās",'Lokālā tāme Nr.1'!O45,0))</f>
        <v>0</v>
      </c>
      <c r="P42" s="17">
        <f>IF($C$2="Attiecināmās izmaksas",IF('Lokālā tāme Nr.1'!$Q45="Attiecināmās",'Lokālā tāme Nr.1'!P45,0))</f>
        <v>0</v>
      </c>
    </row>
    <row r="43" spans="1:16" ht="12" thickBot="1" x14ac:dyDescent="0.25">
      <c r="A43" s="19">
        <f>IF(P43=0,0,IF(COUNTBLANK(P43)=1,0,COUNTA($P$8:P43)))</f>
        <v>0</v>
      </c>
      <c r="B43" s="5">
        <f>IF($C$2="Attiecināmās izmaksas",IF('Lokālā tāme Nr.1'!$Q46="Attiecināmās",'Lokālā tāme Nr.1'!$B46,0))</f>
        <v>0</v>
      </c>
      <c r="C43" s="5">
        <f>IF($C$2="Attiecināmās izmaksas",IF('Lokālā tāme Nr.1'!$Q46="Attiecināmās",'Lokālā tāme Nr.1'!C46,0))</f>
        <v>0</v>
      </c>
      <c r="D43" s="5">
        <f>IF($C$2="Attiecināmās izmaksas",IF('Lokālā tāme Nr.1'!$Q46="Attiecināmās",'Lokālā tāme Nr.1'!D46,0))</f>
        <v>0</v>
      </c>
      <c r="E43" s="17">
        <f>IF($C$2="Attiecināmās izmaksas",IF('Lokālā tāme Nr.1'!$Q46="Attiecināmās",'Lokālā tāme Nr.1'!E46,0))</f>
        <v>0</v>
      </c>
      <c r="F43" s="42">
        <f>IF($C$2="Attiecināmās izmaksas",IF('Lokālā tāme Nr.1'!$Q46="Attiecināmās",'Lokālā tāme Nr.1'!F46,0))</f>
        <v>0</v>
      </c>
      <c r="G43" s="38">
        <f>IF($C$2="Attiecināmās izmaksas",IF('Lokālā tāme Nr.1'!$Q46="Attiecināmās",'Lokālā tāme Nr.1'!G46,0))</f>
        <v>0</v>
      </c>
      <c r="H43" s="38">
        <f>IF($C$2="Attiecināmās izmaksas",IF('Lokālā tāme Nr.1'!$Q46="Attiecināmās",'Lokālā tāme Nr.1'!H46,0))</f>
        <v>0</v>
      </c>
      <c r="I43" s="38">
        <f>IF($C$2="Attiecināmās izmaksas",IF('Lokālā tāme Nr.1'!$Q46="Attiecināmās",'Lokālā tāme Nr.1'!I46,0))</f>
        <v>0</v>
      </c>
      <c r="J43" s="38">
        <f>IF($C$2="Attiecināmās izmaksas",IF('Lokālā tāme Nr.1'!$Q46="Attiecināmās",'Lokālā tāme Nr.1'!J46,0))</f>
        <v>0</v>
      </c>
      <c r="K43" s="43">
        <f>IF($C$2="Attiecināmās izmaksas",IF('Lokālā tāme Nr.1'!$Q46="Attiecināmās",'Lokālā tāme Nr.1'!K46,0))</f>
        <v>0</v>
      </c>
      <c r="L43" s="27">
        <f>IF($C$2="Attiecināmās izmaksas",IF('Lokālā tāme Nr.1'!$Q46="Attiecināmās",'Lokālā tāme Nr.1'!L46,0))</f>
        <v>0</v>
      </c>
      <c r="M43" s="5">
        <f>IF($C$2="Attiecināmās izmaksas",IF('Lokālā tāme Nr.1'!$Q46="Attiecināmās",'Lokālā tāme Nr.1'!M46,0))</f>
        <v>0</v>
      </c>
      <c r="N43" s="5">
        <f>IF($C$2="Attiecināmās izmaksas",IF('Lokālā tāme Nr.1'!$Q46="Attiecināmās",'Lokālā tāme Nr.1'!N46,0))</f>
        <v>0</v>
      </c>
      <c r="O43" s="5">
        <f>IF($C$2="Attiecināmās izmaksas",IF('Lokālā tāme Nr.1'!$Q46="Attiecināmās",'Lokālā tāme Nr.1'!O46,0))</f>
        <v>0</v>
      </c>
      <c r="P43" s="17">
        <f>IF($C$2="Attiecināmās izmaksas",IF('Lokālā tāme Nr.1'!$Q46="Attiecināmās",'Lokālā tāme Nr.1'!P46,0))</f>
        <v>0</v>
      </c>
    </row>
    <row r="44" spans="1:16" ht="12" thickBot="1" x14ac:dyDescent="0.25">
      <c r="A44" s="19">
        <f>IF(P44=0,0,IF(COUNTBLANK(P44)=1,0,COUNTA($P$8:P44)))</f>
        <v>0</v>
      </c>
      <c r="B44" s="5">
        <f>IF($C$2="Attiecināmās izmaksas",IF('Lokālā tāme Nr.1'!$Q47="Attiecināmās",'Lokālā tāme Nr.1'!$B47,0))</f>
        <v>0</v>
      </c>
      <c r="C44" s="5">
        <f>IF($C$2="Attiecināmās izmaksas",IF('Lokālā tāme Nr.1'!$Q47="Attiecināmās",'Lokālā tāme Nr.1'!C47,0))</f>
        <v>0</v>
      </c>
      <c r="D44" s="5">
        <f>IF($C$2="Attiecināmās izmaksas",IF('Lokālā tāme Nr.1'!$Q47="Attiecināmās",'Lokālā tāme Nr.1'!D47,0))</f>
        <v>0</v>
      </c>
      <c r="E44" s="17">
        <f>IF($C$2="Attiecināmās izmaksas",IF('Lokālā tāme Nr.1'!$Q47="Attiecināmās",'Lokālā tāme Nr.1'!E47,0))</f>
        <v>0</v>
      </c>
      <c r="F44" s="42">
        <f>IF($C$2="Attiecināmās izmaksas",IF('Lokālā tāme Nr.1'!$Q47="Attiecināmās",'Lokālā tāme Nr.1'!F47,0))</f>
        <v>0</v>
      </c>
      <c r="G44" s="38">
        <f>IF($C$2="Attiecināmās izmaksas",IF('Lokālā tāme Nr.1'!$Q47="Attiecināmās",'Lokālā tāme Nr.1'!G47,0))</f>
        <v>0</v>
      </c>
      <c r="H44" s="38">
        <f>IF($C$2="Attiecināmās izmaksas",IF('Lokālā tāme Nr.1'!$Q47="Attiecināmās",'Lokālā tāme Nr.1'!H47,0))</f>
        <v>0</v>
      </c>
      <c r="I44" s="38">
        <f>IF($C$2="Attiecināmās izmaksas",IF('Lokālā tāme Nr.1'!$Q47="Attiecināmās",'Lokālā tāme Nr.1'!I47,0))</f>
        <v>0</v>
      </c>
      <c r="J44" s="38">
        <f>IF($C$2="Attiecināmās izmaksas",IF('Lokālā tāme Nr.1'!$Q47="Attiecināmās",'Lokālā tāme Nr.1'!J47,0))</f>
        <v>0</v>
      </c>
      <c r="K44" s="43">
        <f>IF($C$2="Attiecināmās izmaksas",IF('Lokālā tāme Nr.1'!$Q47="Attiecināmās",'Lokālā tāme Nr.1'!K47,0))</f>
        <v>0</v>
      </c>
      <c r="L44" s="27">
        <f>IF($C$2="Attiecināmās izmaksas",IF('Lokālā tāme Nr.1'!$Q47="Attiecināmās",'Lokālā tāme Nr.1'!L47,0))</f>
        <v>0</v>
      </c>
      <c r="M44" s="5">
        <f>IF($C$2="Attiecināmās izmaksas",IF('Lokālā tāme Nr.1'!$Q47="Attiecināmās",'Lokālā tāme Nr.1'!M47,0))</f>
        <v>0</v>
      </c>
      <c r="N44" s="5">
        <f>IF($C$2="Attiecināmās izmaksas",IF('Lokālā tāme Nr.1'!$Q47="Attiecināmās",'Lokālā tāme Nr.1'!N47,0))</f>
        <v>0</v>
      </c>
      <c r="O44" s="5">
        <f>IF($C$2="Attiecināmās izmaksas",IF('Lokālā tāme Nr.1'!$Q47="Attiecināmās",'Lokālā tāme Nr.1'!O47,0))</f>
        <v>0</v>
      </c>
      <c r="P44" s="17">
        <f>IF($C$2="Attiecināmās izmaksas",IF('Lokālā tāme Nr.1'!$Q47="Attiecināmās",'Lokālā tāme Nr.1'!P47,0))</f>
        <v>0</v>
      </c>
    </row>
    <row r="45" spans="1:16" ht="12" thickBot="1" x14ac:dyDescent="0.25">
      <c r="A45" s="19">
        <f>IF(P45=0,0,IF(COUNTBLANK(P45)=1,0,COUNTA($P$8:P45)))</f>
        <v>0</v>
      </c>
      <c r="B45" s="5">
        <f>IF($C$2="Attiecināmās izmaksas",IF('Lokālā tāme Nr.1'!$Q48="Attiecināmās",'Lokālā tāme Nr.1'!$B48,0))</f>
        <v>0</v>
      </c>
      <c r="C45" s="5">
        <f>IF($C$2="Attiecināmās izmaksas",IF('Lokālā tāme Nr.1'!$Q48="Attiecināmās",'Lokālā tāme Nr.1'!C48,0))</f>
        <v>0</v>
      </c>
      <c r="D45" s="5">
        <f>IF($C$2="Attiecināmās izmaksas",IF('Lokālā tāme Nr.1'!$Q48="Attiecināmās",'Lokālā tāme Nr.1'!D48,0))</f>
        <v>0</v>
      </c>
      <c r="E45" s="17">
        <f>IF($C$2="Attiecināmās izmaksas",IF('Lokālā tāme Nr.1'!$Q48="Attiecināmās",'Lokālā tāme Nr.1'!E48,0))</f>
        <v>0</v>
      </c>
      <c r="F45" s="42">
        <f>IF($C$2="Attiecināmās izmaksas",IF('Lokālā tāme Nr.1'!$Q48="Attiecināmās",'Lokālā tāme Nr.1'!F48,0))</f>
        <v>0</v>
      </c>
      <c r="G45" s="38">
        <f>IF($C$2="Attiecināmās izmaksas",IF('Lokālā tāme Nr.1'!$Q48="Attiecināmās",'Lokālā tāme Nr.1'!G48,0))</f>
        <v>0</v>
      </c>
      <c r="H45" s="38">
        <f>IF($C$2="Attiecināmās izmaksas",IF('Lokālā tāme Nr.1'!$Q48="Attiecināmās",'Lokālā tāme Nr.1'!H48,0))</f>
        <v>0</v>
      </c>
      <c r="I45" s="38">
        <f>IF($C$2="Attiecināmās izmaksas",IF('Lokālā tāme Nr.1'!$Q48="Attiecināmās",'Lokālā tāme Nr.1'!I48,0))</f>
        <v>0</v>
      </c>
      <c r="J45" s="38">
        <f>IF($C$2="Attiecināmās izmaksas",IF('Lokālā tāme Nr.1'!$Q48="Attiecināmās",'Lokālā tāme Nr.1'!J48,0))</f>
        <v>0</v>
      </c>
      <c r="K45" s="43">
        <f>IF($C$2="Attiecināmās izmaksas",IF('Lokālā tāme Nr.1'!$Q48="Attiecināmās",'Lokālā tāme Nr.1'!K48,0))</f>
        <v>0</v>
      </c>
      <c r="L45" s="27">
        <f>IF($C$2="Attiecināmās izmaksas",IF('Lokālā tāme Nr.1'!$Q48="Attiecināmās",'Lokālā tāme Nr.1'!L48,0))</f>
        <v>0</v>
      </c>
      <c r="M45" s="5">
        <f>IF($C$2="Attiecināmās izmaksas",IF('Lokālā tāme Nr.1'!$Q48="Attiecināmās",'Lokālā tāme Nr.1'!M48,0))</f>
        <v>0</v>
      </c>
      <c r="N45" s="5">
        <f>IF($C$2="Attiecināmās izmaksas",IF('Lokālā tāme Nr.1'!$Q48="Attiecināmās",'Lokālā tāme Nr.1'!N48,0))</f>
        <v>0</v>
      </c>
      <c r="O45" s="5">
        <f>IF($C$2="Attiecināmās izmaksas",IF('Lokālā tāme Nr.1'!$Q48="Attiecināmās",'Lokālā tāme Nr.1'!O48,0))</f>
        <v>0</v>
      </c>
      <c r="P45" s="17">
        <f>IF($C$2="Attiecināmās izmaksas",IF('Lokālā tāme Nr.1'!$Q48="Attiecināmās",'Lokālā tāme Nr.1'!P48,0))</f>
        <v>0</v>
      </c>
    </row>
    <row r="46" spans="1:16" ht="12" thickBot="1" x14ac:dyDescent="0.25">
      <c r="A46" s="19">
        <f>IF(P46=0,0,IF(COUNTBLANK(P46)=1,0,COUNTA($P$8:P46)))</f>
        <v>0</v>
      </c>
      <c r="B46" s="5">
        <f>IF($C$2="Attiecināmās izmaksas",IF('Lokālā tāme Nr.1'!$Q49="Attiecināmās",'Lokālā tāme Nr.1'!$B49,0))</f>
        <v>0</v>
      </c>
      <c r="C46" s="5">
        <f>IF($C$2="Attiecināmās izmaksas",IF('Lokālā tāme Nr.1'!$Q49="Attiecināmās",'Lokālā tāme Nr.1'!C49,0))</f>
        <v>0</v>
      </c>
      <c r="D46" s="5">
        <f>IF($C$2="Attiecināmās izmaksas",IF('Lokālā tāme Nr.1'!$Q49="Attiecināmās",'Lokālā tāme Nr.1'!D49,0))</f>
        <v>0</v>
      </c>
      <c r="E46" s="17">
        <f>IF($C$2="Attiecināmās izmaksas",IF('Lokālā tāme Nr.1'!$Q49="Attiecināmās",'Lokālā tāme Nr.1'!E49,0))</f>
        <v>0</v>
      </c>
      <c r="F46" s="42">
        <f>IF($C$2="Attiecināmās izmaksas",IF('Lokālā tāme Nr.1'!$Q49="Attiecināmās",'Lokālā tāme Nr.1'!F49,0))</f>
        <v>0</v>
      </c>
      <c r="G46" s="38">
        <f>IF($C$2="Attiecināmās izmaksas",IF('Lokālā tāme Nr.1'!$Q49="Attiecināmās",'Lokālā tāme Nr.1'!G49,0))</f>
        <v>0</v>
      </c>
      <c r="H46" s="38">
        <f>IF($C$2="Attiecināmās izmaksas",IF('Lokālā tāme Nr.1'!$Q49="Attiecināmās",'Lokālā tāme Nr.1'!H49,0))</f>
        <v>0</v>
      </c>
      <c r="I46" s="38">
        <f>IF($C$2="Attiecināmās izmaksas",IF('Lokālā tāme Nr.1'!$Q49="Attiecināmās",'Lokālā tāme Nr.1'!I49,0))</f>
        <v>0</v>
      </c>
      <c r="J46" s="38">
        <f>IF($C$2="Attiecināmās izmaksas",IF('Lokālā tāme Nr.1'!$Q49="Attiecināmās",'Lokālā tāme Nr.1'!J49,0))</f>
        <v>0</v>
      </c>
      <c r="K46" s="43">
        <f>IF($C$2="Attiecināmās izmaksas",IF('Lokālā tāme Nr.1'!$Q49="Attiecināmās",'Lokālā tāme Nr.1'!K49,0))</f>
        <v>0</v>
      </c>
      <c r="L46" s="27">
        <f>IF($C$2="Attiecināmās izmaksas",IF('Lokālā tāme Nr.1'!$Q49="Attiecināmās",'Lokālā tāme Nr.1'!L49,0))</f>
        <v>0</v>
      </c>
      <c r="M46" s="5">
        <f>IF($C$2="Attiecināmās izmaksas",IF('Lokālā tāme Nr.1'!$Q49="Attiecināmās",'Lokālā tāme Nr.1'!M49,0))</f>
        <v>0</v>
      </c>
      <c r="N46" s="5">
        <f>IF($C$2="Attiecināmās izmaksas",IF('Lokālā tāme Nr.1'!$Q49="Attiecināmās",'Lokālā tāme Nr.1'!N49,0))</f>
        <v>0</v>
      </c>
      <c r="O46" s="5">
        <f>IF($C$2="Attiecināmās izmaksas",IF('Lokālā tāme Nr.1'!$Q49="Attiecināmās",'Lokālā tāme Nr.1'!O49,0))</f>
        <v>0</v>
      </c>
      <c r="P46" s="17">
        <f>IF($C$2="Attiecināmās izmaksas",IF('Lokālā tāme Nr.1'!$Q49="Attiecināmās",'Lokālā tāme Nr.1'!P49,0))</f>
        <v>0</v>
      </c>
    </row>
    <row r="47" spans="1:16" ht="12" thickBot="1" x14ac:dyDescent="0.25">
      <c r="A47" s="19">
        <f>IF(P47=0,0,IF(COUNTBLANK(P47)=1,0,COUNTA($P$8:P47)))</f>
        <v>0</v>
      </c>
      <c r="B47" s="5">
        <f>IF($C$2="Attiecināmās izmaksas",IF('Lokālā tāme Nr.1'!$Q50="Attiecināmās",'Lokālā tāme Nr.1'!$B50,0))</f>
        <v>0</v>
      </c>
      <c r="C47" s="5">
        <f>IF($C$2="Attiecināmās izmaksas",IF('Lokālā tāme Nr.1'!$Q50="Attiecināmās",'Lokālā tāme Nr.1'!C50,0))</f>
        <v>0</v>
      </c>
      <c r="D47" s="5">
        <f>IF($C$2="Attiecināmās izmaksas",IF('Lokālā tāme Nr.1'!$Q50="Attiecināmās",'Lokālā tāme Nr.1'!D50,0))</f>
        <v>0</v>
      </c>
      <c r="E47" s="17">
        <f>IF($C$2="Attiecināmās izmaksas",IF('Lokālā tāme Nr.1'!$Q50="Attiecināmās",'Lokālā tāme Nr.1'!E50,0))</f>
        <v>0</v>
      </c>
      <c r="F47" s="42">
        <f>IF($C$2="Attiecināmās izmaksas",IF('Lokālā tāme Nr.1'!$Q50="Attiecināmās",'Lokālā tāme Nr.1'!F50,0))</f>
        <v>0</v>
      </c>
      <c r="G47" s="38">
        <f>IF($C$2="Attiecināmās izmaksas",IF('Lokālā tāme Nr.1'!$Q50="Attiecināmās",'Lokālā tāme Nr.1'!G50,0))</f>
        <v>0</v>
      </c>
      <c r="H47" s="38">
        <f>IF($C$2="Attiecināmās izmaksas",IF('Lokālā tāme Nr.1'!$Q50="Attiecināmās",'Lokālā tāme Nr.1'!H50,0))</f>
        <v>0</v>
      </c>
      <c r="I47" s="38">
        <f>IF($C$2="Attiecināmās izmaksas",IF('Lokālā tāme Nr.1'!$Q50="Attiecināmās",'Lokālā tāme Nr.1'!I50,0))</f>
        <v>0</v>
      </c>
      <c r="J47" s="38">
        <f>IF($C$2="Attiecināmās izmaksas",IF('Lokālā tāme Nr.1'!$Q50="Attiecināmās",'Lokālā tāme Nr.1'!J50,0))</f>
        <v>0</v>
      </c>
      <c r="K47" s="43">
        <f>IF($C$2="Attiecināmās izmaksas",IF('Lokālā tāme Nr.1'!$Q50="Attiecināmās",'Lokālā tāme Nr.1'!K50,0))</f>
        <v>0</v>
      </c>
      <c r="L47" s="27">
        <f>IF($C$2="Attiecināmās izmaksas",IF('Lokālā tāme Nr.1'!$Q50="Attiecināmās",'Lokālā tāme Nr.1'!L50,0))</f>
        <v>0</v>
      </c>
      <c r="M47" s="5">
        <f>IF($C$2="Attiecināmās izmaksas",IF('Lokālā tāme Nr.1'!$Q50="Attiecināmās",'Lokālā tāme Nr.1'!M50,0))</f>
        <v>0</v>
      </c>
      <c r="N47" s="5">
        <f>IF($C$2="Attiecināmās izmaksas",IF('Lokālā tāme Nr.1'!$Q50="Attiecināmās",'Lokālā tāme Nr.1'!N50,0))</f>
        <v>0</v>
      </c>
      <c r="O47" s="5">
        <f>IF($C$2="Attiecināmās izmaksas",IF('Lokālā tāme Nr.1'!$Q50="Attiecināmās",'Lokālā tāme Nr.1'!O50,0))</f>
        <v>0</v>
      </c>
      <c r="P47" s="17">
        <f>IF($C$2="Attiecināmās izmaksas",IF('Lokālā tāme Nr.1'!$Q50="Attiecināmās",'Lokālā tāme Nr.1'!P50,0))</f>
        <v>0</v>
      </c>
    </row>
    <row r="48" spans="1:16" ht="12" thickBot="1" x14ac:dyDescent="0.25">
      <c r="A48" s="19">
        <f>IF(P48=0,0,IF(COUNTBLANK(P48)=1,0,COUNTA($P$8:P48)))</f>
        <v>0</v>
      </c>
      <c r="B48" s="5">
        <f>IF($C$2="Attiecināmās izmaksas",IF('Lokālā tāme Nr.1'!$Q51="Attiecināmās",'Lokālā tāme Nr.1'!$B51,0))</f>
        <v>0</v>
      </c>
      <c r="C48" s="5">
        <f>IF($C$2="Attiecināmās izmaksas",IF('Lokālā tāme Nr.1'!$Q51="Attiecināmās",'Lokālā tāme Nr.1'!C51,0))</f>
        <v>0</v>
      </c>
      <c r="D48" s="5">
        <f>IF($C$2="Attiecināmās izmaksas",IF('Lokālā tāme Nr.1'!$Q51="Attiecināmās",'Lokālā tāme Nr.1'!D51,0))</f>
        <v>0</v>
      </c>
      <c r="E48" s="17">
        <f>IF($C$2="Attiecināmās izmaksas",IF('Lokālā tāme Nr.1'!$Q51="Attiecināmās",'Lokālā tāme Nr.1'!E51,0))</f>
        <v>0</v>
      </c>
      <c r="F48" s="42">
        <f>IF($C$2="Attiecināmās izmaksas",IF('Lokālā tāme Nr.1'!$Q51="Attiecināmās",'Lokālā tāme Nr.1'!F51,0))</f>
        <v>0</v>
      </c>
      <c r="G48" s="38">
        <f>IF($C$2="Attiecināmās izmaksas",IF('Lokālā tāme Nr.1'!$Q51="Attiecināmās",'Lokālā tāme Nr.1'!G51,0))</f>
        <v>0</v>
      </c>
      <c r="H48" s="38">
        <f>IF($C$2="Attiecināmās izmaksas",IF('Lokālā tāme Nr.1'!$Q51="Attiecināmās",'Lokālā tāme Nr.1'!H51,0))</f>
        <v>0</v>
      </c>
      <c r="I48" s="38">
        <f>IF($C$2="Attiecināmās izmaksas",IF('Lokālā tāme Nr.1'!$Q51="Attiecināmās",'Lokālā tāme Nr.1'!I51,0))</f>
        <v>0</v>
      </c>
      <c r="J48" s="38">
        <f>IF($C$2="Attiecināmās izmaksas",IF('Lokālā tāme Nr.1'!$Q51="Attiecināmās",'Lokālā tāme Nr.1'!J51,0))</f>
        <v>0</v>
      </c>
      <c r="K48" s="43">
        <f>IF($C$2="Attiecināmās izmaksas",IF('Lokālā tāme Nr.1'!$Q51="Attiecināmās",'Lokālā tāme Nr.1'!K51,0))</f>
        <v>0</v>
      </c>
      <c r="L48" s="27">
        <f>IF($C$2="Attiecināmās izmaksas",IF('Lokālā tāme Nr.1'!$Q51="Attiecināmās",'Lokālā tāme Nr.1'!L51,0))</f>
        <v>0</v>
      </c>
      <c r="M48" s="5">
        <f>IF($C$2="Attiecināmās izmaksas",IF('Lokālā tāme Nr.1'!$Q51="Attiecināmās",'Lokālā tāme Nr.1'!M51,0))</f>
        <v>0</v>
      </c>
      <c r="N48" s="5">
        <f>IF($C$2="Attiecināmās izmaksas",IF('Lokālā tāme Nr.1'!$Q51="Attiecināmās",'Lokālā tāme Nr.1'!N51,0))</f>
        <v>0</v>
      </c>
      <c r="O48" s="5">
        <f>IF($C$2="Attiecināmās izmaksas",IF('Lokālā tāme Nr.1'!$Q51="Attiecināmās",'Lokālā tāme Nr.1'!O51,0))</f>
        <v>0</v>
      </c>
      <c r="P48" s="17">
        <f>IF($C$2="Attiecināmās izmaksas",IF('Lokālā tāme Nr.1'!$Q51="Attiecināmās",'Lokālā tāme Nr.1'!P51,0))</f>
        <v>0</v>
      </c>
    </row>
    <row r="49" spans="1:16" ht="12" thickBot="1" x14ac:dyDescent="0.25">
      <c r="A49" s="19">
        <f>IF(P49=0,0,IF(COUNTBLANK(P49)=1,0,COUNTA($P$8:P49)))</f>
        <v>0</v>
      </c>
      <c r="B49" s="5">
        <f>IF($C$2="Attiecināmās izmaksas",IF('Lokālā tāme Nr.1'!$Q52="Attiecināmās",'Lokālā tāme Nr.1'!$B52,0))</f>
        <v>0</v>
      </c>
      <c r="C49" s="5">
        <f>IF($C$2="Attiecināmās izmaksas",IF('Lokālā tāme Nr.1'!$Q52="Attiecināmās",'Lokālā tāme Nr.1'!C52,0))</f>
        <v>0</v>
      </c>
      <c r="D49" s="5">
        <f>IF($C$2="Attiecināmās izmaksas",IF('Lokālā tāme Nr.1'!$Q52="Attiecināmās",'Lokālā tāme Nr.1'!D52,0))</f>
        <v>0</v>
      </c>
      <c r="E49" s="17">
        <f>IF($C$2="Attiecināmās izmaksas",IF('Lokālā tāme Nr.1'!$Q52="Attiecināmās",'Lokālā tāme Nr.1'!E52,0))</f>
        <v>0</v>
      </c>
      <c r="F49" s="42">
        <f>IF($C$2="Attiecināmās izmaksas",IF('Lokālā tāme Nr.1'!$Q52="Attiecināmās",'Lokālā tāme Nr.1'!F52,0))</f>
        <v>0</v>
      </c>
      <c r="G49" s="38">
        <f>IF($C$2="Attiecināmās izmaksas",IF('Lokālā tāme Nr.1'!$Q52="Attiecināmās",'Lokālā tāme Nr.1'!G52,0))</f>
        <v>0</v>
      </c>
      <c r="H49" s="38">
        <f>IF($C$2="Attiecināmās izmaksas",IF('Lokālā tāme Nr.1'!$Q52="Attiecināmās",'Lokālā tāme Nr.1'!H52,0))</f>
        <v>0</v>
      </c>
      <c r="I49" s="38">
        <f>IF($C$2="Attiecināmās izmaksas",IF('Lokālā tāme Nr.1'!$Q52="Attiecināmās",'Lokālā tāme Nr.1'!I52,0))</f>
        <v>0</v>
      </c>
      <c r="J49" s="38">
        <f>IF($C$2="Attiecināmās izmaksas",IF('Lokālā tāme Nr.1'!$Q52="Attiecināmās",'Lokālā tāme Nr.1'!J52,0))</f>
        <v>0</v>
      </c>
      <c r="K49" s="43">
        <f>IF($C$2="Attiecināmās izmaksas",IF('Lokālā tāme Nr.1'!$Q52="Attiecināmās",'Lokālā tāme Nr.1'!K52,0))</f>
        <v>0</v>
      </c>
      <c r="L49" s="27">
        <f>IF($C$2="Attiecināmās izmaksas",IF('Lokālā tāme Nr.1'!$Q52="Attiecināmās",'Lokālā tāme Nr.1'!L52,0))</f>
        <v>0</v>
      </c>
      <c r="M49" s="5">
        <f>IF($C$2="Attiecināmās izmaksas",IF('Lokālā tāme Nr.1'!$Q52="Attiecināmās",'Lokālā tāme Nr.1'!M52,0))</f>
        <v>0</v>
      </c>
      <c r="N49" s="5">
        <f>IF($C$2="Attiecināmās izmaksas",IF('Lokālā tāme Nr.1'!$Q52="Attiecināmās",'Lokālā tāme Nr.1'!N52,0))</f>
        <v>0</v>
      </c>
      <c r="O49" s="5">
        <f>IF($C$2="Attiecināmās izmaksas",IF('Lokālā tāme Nr.1'!$Q52="Attiecināmās",'Lokālā tāme Nr.1'!O52,0))</f>
        <v>0</v>
      </c>
      <c r="P49" s="17">
        <f>IF($C$2="Attiecināmās izmaksas",IF('Lokālā tāme Nr.1'!$Q52="Attiecināmās",'Lokālā tāme Nr.1'!P52,0))</f>
        <v>0</v>
      </c>
    </row>
    <row r="50" spans="1:16" ht="12" thickBot="1" x14ac:dyDescent="0.25">
      <c r="A50" s="19">
        <f>IF(P50=0,0,IF(COUNTBLANK(P50)=1,0,COUNTA($P$8:P50)))</f>
        <v>0</v>
      </c>
      <c r="B50" s="5">
        <f>IF($C$2="Attiecināmās izmaksas",IF('Lokālā tāme Nr.1'!$Q53="Attiecināmās",'Lokālā tāme Nr.1'!$B53,0))</f>
        <v>0</v>
      </c>
      <c r="C50" s="5">
        <f>IF($C$2="Attiecināmās izmaksas",IF('Lokālā tāme Nr.1'!$Q53="Attiecināmās",'Lokālā tāme Nr.1'!C53,0))</f>
        <v>0</v>
      </c>
      <c r="D50" s="5">
        <f>IF($C$2="Attiecināmās izmaksas",IF('Lokālā tāme Nr.1'!$Q53="Attiecināmās",'Lokālā tāme Nr.1'!D53,0))</f>
        <v>0</v>
      </c>
      <c r="E50" s="17">
        <f>IF($C$2="Attiecināmās izmaksas",IF('Lokālā tāme Nr.1'!$Q53="Attiecināmās",'Lokālā tāme Nr.1'!E53,0))</f>
        <v>0</v>
      </c>
      <c r="F50" s="42">
        <f>IF($C$2="Attiecināmās izmaksas",IF('Lokālā tāme Nr.1'!$Q53="Attiecināmās",'Lokālā tāme Nr.1'!F53,0))</f>
        <v>0</v>
      </c>
      <c r="G50" s="38">
        <f>IF($C$2="Attiecināmās izmaksas",IF('Lokālā tāme Nr.1'!$Q53="Attiecināmās",'Lokālā tāme Nr.1'!G53,0))</f>
        <v>0</v>
      </c>
      <c r="H50" s="38">
        <f>IF($C$2="Attiecināmās izmaksas",IF('Lokālā tāme Nr.1'!$Q53="Attiecināmās",'Lokālā tāme Nr.1'!H53,0))</f>
        <v>0</v>
      </c>
      <c r="I50" s="38">
        <f>IF($C$2="Attiecināmās izmaksas",IF('Lokālā tāme Nr.1'!$Q53="Attiecināmās",'Lokālā tāme Nr.1'!I53,0))</f>
        <v>0</v>
      </c>
      <c r="J50" s="38">
        <f>IF($C$2="Attiecināmās izmaksas",IF('Lokālā tāme Nr.1'!$Q53="Attiecināmās",'Lokālā tāme Nr.1'!J53,0))</f>
        <v>0</v>
      </c>
      <c r="K50" s="43">
        <f>IF($C$2="Attiecināmās izmaksas",IF('Lokālā tāme Nr.1'!$Q53="Attiecināmās",'Lokālā tāme Nr.1'!K53,0))</f>
        <v>0</v>
      </c>
      <c r="L50" s="27">
        <f>IF($C$2="Attiecināmās izmaksas",IF('Lokālā tāme Nr.1'!$Q53="Attiecināmās",'Lokālā tāme Nr.1'!L53,0))</f>
        <v>0</v>
      </c>
      <c r="M50" s="5">
        <f>IF($C$2="Attiecināmās izmaksas",IF('Lokālā tāme Nr.1'!$Q53="Attiecināmās",'Lokālā tāme Nr.1'!M53,0))</f>
        <v>0</v>
      </c>
      <c r="N50" s="5">
        <f>IF($C$2="Attiecināmās izmaksas",IF('Lokālā tāme Nr.1'!$Q53="Attiecināmās",'Lokālā tāme Nr.1'!N53,0))</f>
        <v>0</v>
      </c>
      <c r="O50" s="5">
        <f>IF($C$2="Attiecināmās izmaksas",IF('Lokālā tāme Nr.1'!$Q53="Attiecināmās",'Lokālā tāme Nr.1'!O53,0))</f>
        <v>0</v>
      </c>
      <c r="P50" s="17">
        <f>IF($C$2="Attiecināmās izmaksas",IF('Lokālā tāme Nr.1'!$Q53="Attiecināmās",'Lokālā tāme Nr.1'!P53,0))</f>
        <v>0</v>
      </c>
    </row>
    <row r="51" spans="1:16" ht="12" thickBot="1" x14ac:dyDescent="0.25">
      <c r="A51" s="19">
        <f>IF(P51=0,0,IF(COUNTBLANK(P51)=1,0,COUNTA($P$8:P51)))</f>
        <v>0</v>
      </c>
      <c r="B51" s="5">
        <f>IF($C$2="Attiecināmās izmaksas",IF('Lokālā tāme Nr.1'!$Q54="Attiecināmās",'Lokālā tāme Nr.1'!$B54,0))</f>
        <v>0</v>
      </c>
      <c r="C51" s="5">
        <f>IF($C$2="Attiecināmās izmaksas",IF('Lokālā tāme Nr.1'!$Q54="Attiecināmās",'Lokālā tāme Nr.1'!C54,0))</f>
        <v>0</v>
      </c>
      <c r="D51" s="5">
        <f>IF($C$2="Attiecināmās izmaksas",IF('Lokālā tāme Nr.1'!$Q54="Attiecināmās",'Lokālā tāme Nr.1'!D54,0))</f>
        <v>0</v>
      </c>
      <c r="E51" s="17">
        <f>IF($C$2="Attiecināmās izmaksas",IF('Lokālā tāme Nr.1'!$Q54="Attiecināmās",'Lokālā tāme Nr.1'!E54,0))</f>
        <v>0</v>
      </c>
      <c r="F51" s="42">
        <f>IF($C$2="Attiecināmās izmaksas",IF('Lokālā tāme Nr.1'!$Q54="Attiecināmās",'Lokālā tāme Nr.1'!F54,0))</f>
        <v>0</v>
      </c>
      <c r="G51" s="38">
        <f>IF($C$2="Attiecināmās izmaksas",IF('Lokālā tāme Nr.1'!$Q54="Attiecināmās",'Lokālā tāme Nr.1'!G54,0))</f>
        <v>0</v>
      </c>
      <c r="H51" s="38">
        <f>IF($C$2="Attiecināmās izmaksas",IF('Lokālā tāme Nr.1'!$Q54="Attiecināmās",'Lokālā tāme Nr.1'!H54,0))</f>
        <v>0</v>
      </c>
      <c r="I51" s="38">
        <f>IF($C$2="Attiecināmās izmaksas",IF('Lokālā tāme Nr.1'!$Q54="Attiecināmās",'Lokālā tāme Nr.1'!I54,0))</f>
        <v>0</v>
      </c>
      <c r="J51" s="38">
        <f>IF($C$2="Attiecināmās izmaksas",IF('Lokālā tāme Nr.1'!$Q54="Attiecināmās",'Lokālā tāme Nr.1'!J54,0))</f>
        <v>0</v>
      </c>
      <c r="K51" s="43">
        <f>IF($C$2="Attiecināmās izmaksas",IF('Lokālā tāme Nr.1'!$Q54="Attiecināmās",'Lokālā tāme Nr.1'!K54,0))</f>
        <v>0</v>
      </c>
      <c r="L51" s="27">
        <f>IF($C$2="Attiecināmās izmaksas",IF('Lokālā tāme Nr.1'!$Q54="Attiecināmās",'Lokālā tāme Nr.1'!L54,0))</f>
        <v>0</v>
      </c>
      <c r="M51" s="5">
        <f>IF($C$2="Attiecināmās izmaksas",IF('Lokālā tāme Nr.1'!$Q54="Attiecināmās",'Lokālā tāme Nr.1'!M54,0))</f>
        <v>0</v>
      </c>
      <c r="N51" s="5">
        <f>IF($C$2="Attiecināmās izmaksas",IF('Lokālā tāme Nr.1'!$Q54="Attiecināmās",'Lokālā tāme Nr.1'!N54,0))</f>
        <v>0</v>
      </c>
      <c r="O51" s="5">
        <f>IF($C$2="Attiecināmās izmaksas",IF('Lokālā tāme Nr.1'!$Q54="Attiecināmās",'Lokālā tāme Nr.1'!O54,0))</f>
        <v>0</v>
      </c>
      <c r="P51" s="17">
        <f>IF($C$2="Attiecināmās izmaksas",IF('Lokālā tāme Nr.1'!$Q54="Attiecināmās",'Lokālā tāme Nr.1'!P54,0))</f>
        <v>0</v>
      </c>
    </row>
    <row r="52" spans="1:16" ht="12" thickBot="1" x14ac:dyDescent="0.25">
      <c r="A52" s="19">
        <f>IF(P52=0,0,IF(COUNTBLANK(P52)=1,0,COUNTA($P$8:P52)))</f>
        <v>0</v>
      </c>
      <c r="B52" s="5">
        <f>IF($C$2="Attiecināmās izmaksas",IF('Lokālā tāme Nr.1'!$Q55="Attiecināmās",'Lokālā tāme Nr.1'!$B55,0))</f>
        <v>0</v>
      </c>
      <c r="C52" s="5">
        <f>IF($C$2="Attiecināmās izmaksas",IF('Lokālā tāme Nr.1'!$Q55="Attiecināmās",'Lokālā tāme Nr.1'!C55,0))</f>
        <v>0</v>
      </c>
      <c r="D52" s="5">
        <f>IF($C$2="Attiecināmās izmaksas",IF('Lokālā tāme Nr.1'!$Q55="Attiecināmās",'Lokālā tāme Nr.1'!D55,0))</f>
        <v>0</v>
      </c>
      <c r="E52" s="17">
        <f>IF($C$2="Attiecināmās izmaksas",IF('Lokālā tāme Nr.1'!$Q55="Attiecināmās",'Lokālā tāme Nr.1'!E55,0))</f>
        <v>0</v>
      </c>
      <c r="F52" s="42">
        <f>IF($C$2="Attiecināmās izmaksas",IF('Lokālā tāme Nr.1'!$Q55="Attiecināmās",'Lokālā tāme Nr.1'!F55,0))</f>
        <v>0</v>
      </c>
      <c r="G52" s="38">
        <f>IF($C$2="Attiecināmās izmaksas",IF('Lokālā tāme Nr.1'!$Q55="Attiecināmās",'Lokālā tāme Nr.1'!G55,0))</f>
        <v>0</v>
      </c>
      <c r="H52" s="38">
        <f>IF($C$2="Attiecināmās izmaksas",IF('Lokālā tāme Nr.1'!$Q55="Attiecināmās",'Lokālā tāme Nr.1'!H55,0))</f>
        <v>0</v>
      </c>
      <c r="I52" s="38">
        <f>IF($C$2="Attiecināmās izmaksas",IF('Lokālā tāme Nr.1'!$Q55="Attiecināmās",'Lokālā tāme Nr.1'!I55,0))</f>
        <v>0</v>
      </c>
      <c r="J52" s="38">
        <f>IF($C$2="Attiecināmās izmaksas",IF('Lokālā tāme Nr.1'!$Q55="Attiecināmās",'Lokālā tāme Nr.1'!J55,0))</f>
        <v>0</v>
      </c>
      <c r="K52" s="43">
        <f>IF($C$2="Attiecināmās izmaksas",IF('Lokālā tāme Nr.1'!$Q55="Attiecināmās",'Lokālā tāme Nr.1'!K55,0))</f>
        <v>0</v>
      </c>
      <c r="L52" s="27">
        <f>IF($C$2="Attiecināmās izmaksas",IF('Lokālā tāme Nr.1'!$Q55="Attiecināmās",'Lokālā tāme Nr.1'!L55,0))</f>
        <v>0</v>
      </c>
      <c r="M52" s="5">
        <f>IF($C$2="Attiecināmās izmaksas",IF('Lokālā tāme Nr.1'!$Q55="Attiecināmās",'Lokālā tāme Nr.1'!M55,0))</f>
        <v>0</v>
      </c>
      <c r="N52" s="5">
        <f>IF($C$2="Attiecināmās izmaksas",IF('Lokālā tāme Nr.1'!$Q55="Attiecināmās",'Lokālā tāme Nr.1'!N55,0))</f>
        <v>0</v>
      </c>
      <c r="O52" s="5">
        <f>IF($C$2="Attiecināmās izmaksas",IF('Lokālā tāme Nr.1'!$Q55="Attiecināmās",'Lokālā tāme Nr.1'!O55,0))</f>
        <v>0</v>
      </c>
      <c r="P52" s="17">
        <f>IF($C$2="Attiecināmās izmaksas",IF('Lokālā tāme Nr.1'!$Q55="Attiecināmās",'Lokālā tāme Nr.1'!P55,0))</f>
        <v>0</v>
      </c>
    </row>
    <row r="53" spans="1:16" ht="12" thickBot="1" x14ac:dyDescent="0.25">
      <c r="A53" s="19">
        <f>IF(P53=0,0,IF(COUNTBLANK(P53)=1,0,COUNTA($P$8:P53)))</f>
        <v>0</v>
      </c>
      <c r="B53" s="5">
        <f>IF($C$2="Attiecināmās izmaksas",IF('Lokālā tāme Nr.1'!$Q56="Attiecināmās",'Lokālā tāme Nr.1'!$B56,0))</f>
        <v>0</v>
      </c>
      <c r="C53" s="5">
        <f>IF($C$2="Attiecināmās izmaksas",IF('Lokālā tāme Nr.1'!$Q56="Attiecināmās",'Lokālā tāme Nr.1'!C56,0))</f>
        <v>0</v>
      </c>
      <c r="D53" s="5">
        <f>IF($C$2="Attiecināmās izmaksas",IF('Lokālā tāme Nr.1'!$Q56="Attiecināmās",'Lokālā tāme Nr.1'!D56,0))</f>
        <v>0</v>
      </c>
      <c r="E53" s="17">
        <f>IF($C$2="Attiecināmās izmaksas",IF('Lokālā tāme Nr.1'!$Q56="Attiecināmās",'Lokālā tāme Nr.1'!E56,0))</f>
        <v>0</v>
      </c>
      <c r="F53" s="42">
        <f>IF($C$2="Attiecināmās izmaksas",IF('Lokālā tāme Nr.1'!$Q56="Attiecināmās",'Lokālā tāme Nr.1'!F56,0))</f>
        <v>0</v>
      </c>
      <c r="G53" s="38">
        <f>IF($C$2="Attiecināmās izmaksas",IF('Lokālā tāme Nr.1'!$Q56="Attiecināmās",'Lokālā tāme Nr.1'!G56,0))</f>
        <v>0</v>
      </c>
      <c r="H53" s="38">
        <f>IF($C$2="Attiecināmās izmaksas",IF('Lokālā tāme Nr.1'!$Q56="Attiecināmās",'Lokālā tāme Nr.1'!H56,0))</f>
        <v>0</v>
      </c>
      <c r="I53" s="38">
        <f>IF($C$2="Attiecināmās izmaksas",IF('Lokālā tāme Nr.1'!$Q56="Attiecināmās",'Lokālā tāme Nr.1'!I56,0))</f>
        <v>0</v>
      </c>
      <c r="J53" s="38">
        <f>IF($C$2="Attiecināmās izmaksas",IF('Lokālā tāme Nr.1'!$Q56="Attiecināmās",'Lokālā tāme Nr.1'!J56,0))</f>
        <v>0</v>
      </c>
      <c r="K53" s="43">
        <f>IF($C$2="Attiecināmās izmaksas",IF('Lokālā tāme Nr.1'!$Q56="Attiecināmās",'Lokālā tāme Nr.1'!K56,0))</f>
        <v>0</v>
      </c>
      <c r="L53" s="27">
        <f>IF($C$2="Attiecināmās izmaksas",IF('Lokālā tāme Nr.1'!$Q56="Attiecināmās",'Lokālā tāme Nr.1'!L56,0))</f>
        <v>0</v>
      </c>
      <c r="M53" s="5">
        <f>IF($C$2="Attiecināmās izmaksas",IF('Lokālā tāme Nr.1'!$Q56="Attiecināmās",'Lokālā tāme Nr.1'!M56,0))</f>
        <v>0</v>
      </c>
      <c r="N53" s="5">
        <f>IF($C$2="Attiecināmās izmaksas",IF('Lokālā tāme Nr.1'!$Q56="Attiecināmās",'Lokālā tāme Nr.1'!N56,0))</f>
        <v>0</v>
      </c>
      <c r="O53" s="5">
        <f>IF($C$2="Attiecināmās izmaksas",IF('Lokālā tāme Nr.1'!$Q56="Attiecināmās",'Lokālā tāme Nr.1'!O56,0))</f>
        <v>0</v>
      </c>
      <c r="P53" s="17">
        <f>IF($C$2="Attiecināmās izmaksas",IF('Lokālā tāme Nr.1'!$Q56="Attiecināmās",'Lokālā tāme Nr.1'!P56,0))</f>
        <v>0</v>
      </c>
    </row>
    <row r="54" spans="1:16" ht="12" thickBot="1" x14ac:dyDescent="0.25">
      <c r="A54" s="19">
        <f>IF(P54=0,0,IF(COUNTBLANK(P54)=1,0,COUNTA($P$8:P54)))</f>
        <v>0</v>
      </c>
      <c r="B54" s="5">
        <f>IF($C$2="Attiecināmās izmaksas",IF('Lokālā tāme Nr.1'!$Q57="Attiecināmās",'Lokālā tāme Nr.1'!$B57,0))</f>
        <v>0</v>
      </c>
      <c r="C54" s="5">
        <f>IF($C$2="Attiecināmās izmaksas",IF('Lokālā tāme Nr.1'!$Q57="Attiecināmās",'Lokālā tāme Nr.1'!C57,0))</f>
        <v>0</v>
      </c>
      <c r="D54" s="5">
        <f>IF($C$2="Attiecināmās izmaksas",IF('Lokālā tāme Nr.1'!$Q57="Attiecināmās",'Lokālā tāme Nr.1'!D57,0))</f>
        <v>0</v>
      </c>
      <c r="E54" s="17">
        <f>IF($C$2="Attiecināmās izmaksas",IF('Lokālā tāme Nr.1'!$Q57="Attiecināmās",'Lokālā tāme Nr.1'!E57,0))</f>
        <v>0</v>
      </c>
      <c r="F54" s="42">
        <f>IF($C$2="Attiecināmās izmaksas",IF('Lokālā tāme Nr.1'!$Q57="Attiecināmās",'Lokālā tāme Nr.1'!F57,0))</f>
        <v>0</v>
      </c>
      <c r="G54" s="38">
        <f>IF($C$2="Attiecināmās izmaksas",IF('Lokālā tāme Nr.1'!$Q57="Attiecināmās",'Lokālā tāme Nr.1'!G57,0))</f>
        <v>0</v>
      </c>
      <c r="H54" s="38">
        <f>IF($C$2="Attiecināmās izmaksas",IF('Lokālā tāme Nr.1'!$Q57="Attiecināmās",'Lokālā tāme Nr.1'!H57,0))</f>
        <v>0</v>
      </c>
      <c r="I54" s="38">
        <f>IF($C$2="Attiecināmās izmaksas",IF('Lokālā tāme Nr.1'!$Q57="Attiecināmās",'Lokālā tāme Nr.1'!I57,0))</f>
        <v>0</v>
      </c>
      <c r="J54" s="38">
        <f>IF($C$2="Attiecināmās izmaksas",IF('Lokālā tāme Nr.1'!$Q57="Attiecināmās",'Lokālā tāme Nr.1'!J57,0))</f>
        <v>0</v>
      </c>
      <c r="K54" s="43">
        <f>IF($C$2="Attiecināmās izmaksas",IF('Lokālā tāme Nr.1'!$Q57="Attiecināmās",'Lokālā tāme Nr.1'!K57,0))</f>
        <v>0</v>
      </c>
      <c r="L54" s="27">
        <f>IF($C$2="Attiecināmās izmaksas",IF('Lokālā tāme Nr.1'!$Q57="Attiecināmās",'Lokālā tāme Nr.1'!L57,0))</f>
        <v>0</v>
      </c>
      <c r="M54" s="5">
        <f>IF($C$2="Attiecināmās izmaksas",IF('Lokālā tāme Nr.1'!$Q57="Attiecināmās",'Lokālā tāme Nr.1'!M57,0))</f>
        <v>0</v>
      </c>
      <c r="N54" s="5">
        <f>IF($C$2="Attiecināmās izmaksas",IF('Lokālā tāme Nr.1'!$Q57="Attiecināmās",'Lokālā tāme Nr.1'!N57,0))</f>
        <v>0</v>
      </c>
      <c r="O54" s="5">
        <f>IF($C$2="Attiecināmās izmaksas",IF('Lokālā tāme Nr.1'!$Q57="Attiecināmās",'Lokālā tāme Nr.1'!O57,0))</f>
        <v>0</v>
      </c>
      <c r="P54" s="17">
        <f>IF($C$2="Attiecināmās izmaksas",IF('Lokālā tāme Nr.1'!$Q57="Attiecināmās",'Lokālā tāme Nr.1'!P57,0))</f>
        <v>0</v>
      </c>
    </row>
    <row r="55" spans="1:16" ht="12" thickBot="1" x14ac:dyDescent="0.25">
      <c r="A55" s="19">
        <f>IF(P55=0,0,IF(COUNTBLANK(P55)=1,0,COUNTA($P$8:P55)))</f>
        <v>0</v>
      </c>
      <c r="B55" s="5">
        <f>IF($C$2="Attiecināmās izmaksas",IF('Lokālā tāme Nr.1'!$Q58="Attiecināmās",'Lokālā tāme Nr.1'!$B58,0))</f>
        <v>0</v>
      </c>
      <c r="C55" s="5">
        <f>IF($C$2="Attiecināmās izmaksas",IF('Lokālā tāme Nr.1'!$Q58="Attiecināmās",'Lokālā tāme Nr.1'!C58,0))</f>
        <v>0</v>
      </c>
      <c r="D55" s="5">
        <f>IF($C$2="Attiecināmās izmaksas",IF('Lokālā tāme Nr.1'!$Q58="Attiecināmās",'Lokālā tāme Nr.1'!D58,0))</f>
        <v>0</v>
      </c>
      <c r="E55" s="17">
        <f>IF($C$2="Attiecināmās izmaksas",IF('Lokālā tāme Nr.1'!$Q58="Attiecināmās",'Lokālā tāme Nr.1'!E58,0))</f>
        <v>0</v>
      </c>
      <c r="F55" s="42">
        <f>IF($C$2="Attiecināmās izmaksas",IF('Lokālā tāme Nr.1'!$Q58="Attiecināmās",'Lokālā tāme Nr.1'!F58,0))</f>
        <v>0</v>
      </c>
      <c r="G55" s="38">
        <f>IF($C$2="Attiecināmās izmaksas",IF('Lokālā tāme Nr.1'!$Q58="Attiecināmās",'Lokālā tāme Nr.1'!G58,0))</f>
        <v>0</v>
      </c>
      <c r="H55" s="38">
        <f>IF($C$2="Attiecināmās izmaksas",IF('Lokālā tāme Nr.1'!$Q58="Attiecināmās",'Lokālā tāme Nr.1'!H58,0))</f>
        <v>0</v>
      </c>
      <c r="I55" s="38">
        <f>IF($C$2="Attiecināmās izmaksas",IF('Lokālā tāme Nr.1'!$Q58="Attiecināmās",'Lokālā tāme Nr.1'!I58,0))</f>
        <v>0</v>
      </c>
      <c r="J55" s="38">
        <f>IF($C$2="Attiecināmās izmaksas",IF('Lokālā tāme Nr.1'!$Q58="Attiecināmās",'Lokālā tāme Nr.1'!J58,0))</f>
        <v>0</v>
      </c>
      <c r="K55" s="43">
        <f>IF($C$2="Attiecināmās izmaksas",IF('Lokālā tāme Nr.1'!$Q58="Attiecināmās",'Lokālā tāme Nr.1'!K58,0))</f>
        <v>0</v>
      </c>
      <c r="L55" s="27">
        <f>IF($C$2="Attiecināmās izmaksas",IF('Lokālā tāme Nr.1'!$Q58="Attiecināmās",'Lokālā tāme Nr.1'!L58,0))</f>
        <v>0</v>
      </c>
      <c r="M55" s="5">
        <f>IF($C$2="Attiecināmās izmaksas",IF('Lokālā tāme Nr.1'!$Q58="Attiecināmās",'Lokālā tāme Nr.1'!M58,0))</f>
        <v>0</v>
      </c>
      <c r="N55" s="5">
        <f>IF($C$2="Attiecināmās izmaksas",IF('Lokālā tāme Nr.1'!$Q58="Attiecināmās",'Lokālā tāme Nr.1'!N58,0))</f>
        <v>0</v>
      </c>
      <c r="O55" s="5">
        <f>IF($C$2="Attiecināmās izmaksas",IF('Lokālā tāme Nr.1'!$Q58="Attiecināmās",'Lokālā tāme Nr.1'!O58,0))</f>
        <v>0</v>
      </c>
      <c r="P55" s="17">
        <f>IF($C$2="Attiecināmās izmaksas",IF('Lokālā tāme Nr.1'!$Q58="Attiecināmās",'Lokālā tāme Nr.1'!P58,0))</f>
        <v>0</v>
      </c>
    </row>
    <row r="56" spans="1:16" ht="12" thickBot="1" x14ac:dyDescent="0.25">
      <c r="A56" s="19">
        <f>IF(P56=0,0,IF(COUNTBLANK(P56)=1,0,COUNTA($P$8:P56)))</f>
        <v>0</v>
      </c>
      <c r="B56" s="5">
        <f>IF($C$2="Attiecināmās izmaksas",IF('Lokālā tāme Nr.1'!$Q59="Attiecināmās",'Lokālā tāme Nr.1'!$B59,0))</f>
        <v>0</v>
      </c>
      <c r="C56" s="5">
        <f>IF($C$2="Attiecināmās izmaksas",IF('Lokālā tāme Nr.1'!$Q59="Attiecināmās",'Lokālā tāme Nr.1'!C59,0))</f>
        <v>0</v>
      </c>
      <c r="D56" s="5">
        <f>IF($C$2="Attiecināmās izmaksas",IF('Lokālā tāme Nr.1'!$Q59="Attiecināmās",'Lokālā tāme Nr.1'!D59,0))</f>
        <v>0</v>
      </c>
      <c r="E56" s="17">
        <f>IF($C$2="Attiecināmās izmaksas",IF('Lokālā tāme Nr.1'!$Q59="Attiecināmās",'Lokālā tāme Nr.1'!E59,0))</f>
        <v>0</v>
      </c>
      <c r="F56" s="42">
        <f>IF($C$2="Attiecināmās izmaksas",IF('Lokālā tāme Nr.1'!$Q59="Attiecināmās",'Lokālā tāme Nr.1'!F59,0))</f>
        <v>0</v>
      </c>
      <c r="G56" s="38">
        <f>IF($C$2="Attiecināmās izmaksas",IF('Lokālā tāme Nr.1'!$Q59="Attiecināmās",'Lokālā tāme Nr.1'!G59,0))</f>
        <v>0</v>
      </c>
      <c r="H56" s="38">
        <f>IF($C$2="Attiecināmās izmaksas",IF('Lokālā tāme Nr.1'!$Q59="Attiecināmās",'Lokālā tāme Nr.1'!H59,0))</f>
        <v>0</v>
      </c>
      <c r="I56" s="38">
        <f>IF($C$2="Attiecināmās izmaksas",IF('Lokālā tāme Nr.1'!$Q59="Attiecināmās",'Lokālā tāme Nr.1'!I59,0))</f>
        <v>0</v>
      </c>
      <c r="J56" s="38">
        <f>IF($C$2="Attiecināmās izmaksas",IF('Lokālā tāme Nr.1'!$Q59="Attiecināmās",'Lokālā tāme Nr.1'!J59,0))</f>
        <v>0</v>
      </c>
      <c r="K56" s="43">
        <f>IF($C$2="Attiecināmās izmaksas",IF('Lokālā tāme Nr.1'!$Q59="Attiecināmās",'Lokālā tāme Nr.1'!K59,0))</f>
        <v>0</v>
      </c>
      <c r="L56" s="27">
        <f>IF($C$2="Attiecināmās izmaksas",IF('Lokālā tāme Nr.1'!$Q59="Attiecināmās",'Lokālā tāme Nr.1'!L59,0))</f>
        <v>0</v>
      </c>
      <c r="M56" s="5">
        <f>IF($C$2="Attiecināmās izmaksas",IF('Lokālā tāme Nr.1'!$Q59="Attiecināmās",'Lokālā tāme Nr.1'!M59,0))</f>
        <v>0</v>
      </c>
      <c r="N56" s="5">
        <f>IF($C$2="Attiecināmās izmaksas",IF('Lokālā tāme Nr.1'!$Q59="Attiecināmās",'Lokālā tāme Nr.1'!N59,0))</f>
        <v>0</v>
      </c>
      <c r="O56" s="5">
        <f>IF($C$2="Attiecināmās izmaksas",IF('Lokālā tāme Nr.1'!$Q59="Attiecināmās",'Lokālā tāme Nr.1'!O59,0))</f>
        <v>0</v>
      </c>
      <c r="P56" s="17">
        <f>IF($C$2="Attiecināmās izmaksas",IF('Lokālā tāme Nr.1'!$Q59="Attiecināmās",'Lokālā tāme Nr.1'!P59,0))</f>
        <v>0</v>
      </c>
    </row>
    <row r="57" spans="1:16" ht="12" thickBot="1" x14ac:dyDescent="0.25">
      <c r="A57" s="19">
        <f>IF(P57=0,0,IF(COUNTBLANK(P57)=1,0,COUNTA($P$8:P57)))</f>
        <v>0</v>
      </c>
      <c r="B57" s="5">
        <f>IF($C$2="Attiecināmās izmaksas",IF('Lokālā tāme Nr.1'!$Q60="Attiecināmās",'Lokālā tāme Nr.1'!$B60,0))</f>
        <v>0</v>
      </c>
      <c r="C57" s="5">
        <f>IF($C$2="Attiecināmās izmaksas",IF('Lokālā tāme Nr.1'!$Q60="Attiecināmās",'Lokālā tāme Nr.1'!C60,0))</f>
        <v>0</v>
      </c>
      <c r="D57" s="5">
        <f>IF($C$2="Attiecināmās izmaksas",IF('Lokālā tāme Nr.1'!$Q60="Attiecināmās",'Lokālā tāme Nr.1'!D60,0))</f>
        <v>0</v>
      </c>
      <c r="E57" s="17">
        <f>IF($C$2="Attiecināmās izmaksas",IF('Lokālā tāme Nr.1'!$Q60="Attiecināmās",'Lokālā tāme Nr.1'!E60,0))</f>
        <v>0</v>
      </c>
      <c r="F57" s="42">
        <f>IF($C$2="Attiecināmās izmaksas",IF('Lokālā tāme Nr.1'!$Q60="Attiecināmās",'Lokālā tāme Nr.1'!F60,0))</f>
        <v>0</v>
      </c>
      <c r="G57" s="38">
        <f>IF($C$2="Attiecināmās izmaksas",IF('Lokālā tāme Nr.1'!$Q60="Attiecināmās",'Lokālā tāme Nr.1'!G60,0))</f>
        <v>0</v>
      </c>
      <c r="H57" s="38">
        <f>IF($C$2="Attiecināmās izmaksas",IF('Lokālā tāme Nr.1'!$Q60="Attiecināmās",'Lokālā tāme Nr.1'!H60,0))</f>
        <v>0</v>
      </c>
      <c r="I57" s="38">
        <f>IF($C$2="Attiecināmās izmaksas",IF('Lokālā tāme Nr.1'!$Q60="Attiecināmās",'Lokālā tāme Nr.1'!I60,0))</f>
        <v>0</v>
      </c>
      <c r="J57" s="38">
        <f>IF($C$2="Attiecināmās izmaksas",IF('Lokālā tāme Nr.1'!$Q60="Attiecināmās",'Lokālā tāme Nr.1'!J60,0))</f>
        <v>0</v>
      </c>
      <c r="K57" s="43">
        <f>IF($C$2="Attiecināmās izmaksas",IF('Lokālā tāme Nr.1'!$Q60="Attiecināmās",'Lokālā tāme Nr.1'!K60,0))</f>
        <v>0</v>
      </c>
      <c r="L57" s="27">
        <f>IF($C$2="Attiecināmās izmaksas",IF('Lokālā tāme Nr.1'!$Q60="Attiecināmās",'Lokālā tāme Nr.1'!L60,0))</f>
        <v>0</v>
      </c>
      <c r="M57" s="5">
        <f>IF($C$2="Attiecināmās izmaksas",IF('Lokālā tāme Nr.1'!$Q60="Attiecināmās",'Lokālā tāme Nr.1'!M60,0))</f>
        <v>0</v>
      </c>
      <c r="N57" s="5">
        <f>IF($C$2="Attiecināmās izmaksas",IF('Lokālā tāme Nr.1'!$Q60="Attiecināmās",'Lokālā tāme Nr.1'!N60,0))</f>
        <v>0</v>
      </c>
      <c r="O57" s="5">
        <f>IF($C$2="Attiecināmās izmaksas",IF('Lokālā tāme Nr.1'!$Q60="Attiecināmās",'Lokālā tāme Nr.1'!O60,0))</f>
        <v>0</v>
      </c>
      <c r="P57" s="17">
        <f>IF($C$2="Attiecināmās izmaksas",IF('Lokālā tāme Nr.1'!$Q60="Attiecināmās",'Lokālā tāme Nr.1'!P60,0))</f>
        <v>0</v>
      </c>
    </row>
    <row r="58" spans="1:16" ht="12" thickBot="1" x14ac:dyDescent="0.25">
      <c r="A58" s="19">
        <f>IF(P58=0,0,IF(COUNTBLANK(P58)=1,0,COUNTA($P$8:P58)))</f>
        <v>0</v>
      </c>
      <c r="B58" s="5">
        <f>IF($C$2="Attiecināmās izmaksas",IF('Lokālā tāme Nr.1'!$Q61="Attiecināmās",'Lokālā tāme Nr.1'!$B61,0))</f>
        <v>0</v>
      </c>
      <c r="C58" s="5">
        <f>IF($C$2="Attiecināmās izmaksas",IF('Lokālā tāme Nr.1'!$Q61="Attiecināmās",'Lokālā tāme Nr.1'!C61,0))</f>
        <v>0</v>
      </c>
      <c r="D58" s="5">
        <f>IF($C$2="Attiecināmās izmaksas",IF('Lokālā tāme Nr.1'!$Q61="Attiecināmās",'Lokālā tāme Nr.1'!D61,0))</f>
        <v>0</v>
      </c>
      <c r="E58" s="17">
        <f>IF($C$2="Attiecināmās izmaksas",IF('Lokālā tāme Nr.1'!$Q61="Attiecināmās",'Lokālā tāme Nr.1'!E61,0))</f>
        <v>0</v>
      </c>
      <c r="F58" s="42">
        <f>IF($C$2="Attiecināmās izmaksas",IF('Lokālā tāme Nr.1'!$Q61="Attiecināmās",'Lokālā tāme Nr.1'!F61,0))</f>
        <v>0</v>
      </c>
      <c r="G58" s="38">
        <f>IF($C$2="Attiecināmās izmaksas",IF('Lokālā tāme Nr.1'!$Q61="Attiecināmās",'Lokālā tāme Nr.1'!G61,0))</f>
        <v>0</v>
      </c>
      <c r="H58" s="38">
        <f>IF($C$2="Attiecināmās izmaksas",IF('Lokālā tāme Nr.1'!$Q61="Attiecināmās",'Lokālā tāme Nr.1'!H61,0))</f>
        <v>0</v>
      </c>
      <c r="I58" s="38">
        <f>IF($C$2="Attiecināmās izmaksas",IF('Lokālā tāme Nr.1'!$Q61="Attiecināmās",'Lokālā tāme Nr.1'!I61,0))</f>
        <v>0</v>
      </c>
      <c r="J58" s="38">
        <f>IF($C$2="Attiecināmās izmaksas",IF('Lokālā tāme Nr.1'!$Q61="Attiecināmās",'Lokālā tāme Nr.1'!J61,0))</f>
        <v>0</v>
      </c>
      <c r="K58" s="43">
        <f>IF($C$2="Attiecināmās izmaksas",IF('Lokālā tāme Nr.1'!$Q61="Attiecināmās",'Lokālā tāme Nr.1'!K61,0))</f>
        <v>0</v>
      </c>
      <c r="L58" s="27">
        <f>IF($C$2="Attiecināmās izmaksas",IF('Lokālā tāme Nr.1'!$Q61="Attiecināmās",'Lokālā tāme Nr.1'!L61,0))</f>
        <v>0</v>
      </c>
      <c r="M58" s="5">
        <f>IF($C$2="Attiecināmās izmaksas",IF('Lokālā tāme Nr.1'!$Q61="Attiecināmās",'Lokālā tāme Nr.1'!M61,0))</f>
        <v>0</v>
      </c>
      <c r="N58" s="5">
        <f>IF($C$2="Attiecināmās izmaksas",IF('Lokālā tāme Nr.1'!$Q61="Attiecināmās",'Lokālā tāme Nr.1'!N61,0))</f>
        <v>0</v>
      </c>
      <c r="O58" s="5">
        <f>IF($C$2="Attiecināmās izmaksas",IF('Lokālā tāme Nr.1'!$Q61="Attiecināmās",'Lokālā tāme Nr.1'!O61,0))</f>
        <v>0</v>
      </c>
      <c r="P58" s="17">
        <f>IF($C$2="Attiecināmās izmaksas",IF('Lokālā tāme Nr.1'!$Q61="Attiecināmās",'Lokālā tāme Nr.1'!P61,0))</f>
        <v>0</v>
      </c>
    </row>
    <row r="59" spans="1:16" ht="12" thickBot="1" x14ac:dyDescent="0.25">
      <c r="A59" s="19">
        <f>IF(P59=0,0,IF(COUNTBLANK(P59)=1,0,COUNTA($P$8:P59)))</f>
        <v>0</v>
      </c>
      <c r="B59" s="5">
        <f>IF($C$2="Attiecināmās izmaksas",IF('Lokālā tāme Nr.1'!$Q62="Attiecināmās",'Lokālā tāme Nr.1'!$B62,0))</f>
        <v>0</v>
      </c>
      <c r="C59" s="5">
        <f>IF($C$2="Attiecināmās izmaksas",IF('Lokālā tāme Nr.1'!$Q62="Attiecināmās",'Lokālā tāme Nr.1'!C62,0))</f>
        <v>0</v>
      </c>
      <c r="D59" s="5">
        <f>IF($C$2="Attiecināmās izmaksas",IF('Lokālā tāme Nr.1'!$Q62="Attiecināmās",'Lokālā tāme Nr.1'!D62,0))</f>
        <v>0</v>
      </c>
      <c r="E59" s="17">
        <f>IF($C$2="Attiecināmās izmaksas",IF('Lokālā tāme Nr.1'!$Q62="Attiecināmās",'Lokālā tāme Nr.1'!E62,0))</f>
        <v>0</v>
      </c>
      <c r="F59" s="42">
        <f>IF($C$2="Attiecināmās izmaksas",IF('Lokālā tāme Nr.1'!$Q62="Attiecināmās",'Lokālā tāme Nr.1'!F62,0))</f>
        <v>0</v>
      </c>
      <c r="G59" s="38">
        <f>IF($C$2="Attiecināmās izmaksas",IF('Lokālā tāme Nr.1'!$Q62="Attiecināmās",'Lokālā tāme Nr.1'!G62,0))</f>
        <v>0</v>
      </c>
      <c r="H59" s="38">
        <f>IF($C$2="Attiecināmās izmaksas",IF('Lokālā tāme Nr.1'!$Q62="Attiecināmās",'Lokālā tāme Nr.1'!H62,0))</f>
        <v>0</v>
      </c>
      <c r="I59" s="38">
        <f>IF($C$2="Attiecināmās izmaksas",IF('Lokālā tāme Nr.1'!$Q62="Attiecināmās",'Lokālā tāme Nr.1'!I62,0))</f>
        <v>0</v>
      </c>
      <c r="J59" s="38">
        <f>IF($C$2="Attiecināmās izmaksas",IF('Lokālā tāme Nr.1'!$Q62="Attiecināmās",'Lokālā tāme Nr.1'!J62,0))</f>
        <v>0</v>
      </c>
      <c r="K59" s="43">
        <f>IF($C$2="Attiecināmās izmaksas",IF('Lokālā tāme Nr.1'!$Q62="Attiecināmās",'Lokālā tāme Nr.1'!K62,0))</f>
        <v>0</v>
      </c>
      <c r="L59" s="27">
        <f>IF($C$2="Attiecināmās izmaksas",IF('Lokālā tāme Nr.1'!$Q62="Attiecināmās",'Lokālā tāme Nr.1'!L62,0))</f>
        <v>0</v>
      </c>
      <c r="M59" s="5">
        <f>IF($C$2="Attiecināmās izmaksas",IF('Lokālā tāme Nr.1'!$Q62="Attiecināmās",'Lokālā tāme Nr.1'!M62,0))</f>
        <v>0</v>
      </c>
      <c r="N59" s="5">
        <f>IF($C$2="Attiecināmās izmaksas",IF('Lokālā tāme Nr.1'!$Q62="Attiecināmās",'Lokālā tāme Nr.1'!N62,0))</f>
        <v>0</v>
      </c>
      <c r="O59" s="5">
        <f>IF($C$2="Attiecināmās izmaksas",IF('Lokālā tāme Nr.1'!$Q62="Attiecināmās",'Lokālā tāme Nr.1'!O62,0))</f>
        <v>0</v>
      </c>
      <c r="P59" s="17">
        <f>IF($C$2="Attiecināmās izmaksas",IF('Lokālā tāme Nr.1'!$Q62="Attiecināmās",'Lokālā tāme Nr.1'!P62,0))</f>
        <v>0</v>
      </c>
    </row>
    <row r="60" spans="1:16" ht="12" thickBot="1" x14ac:dyDescent="0.25">
      <c r="A60" s="19">
        <f>IF(P60=0,0,IF(COUNTBLANK(P60)=1,0,COUNTA($P$8:P60)))</f>
        <v>0</v>
      </c>
      <c r="B60" s="5">
        <f>IF($C$2="Attiecināmās izmaksas",IF('Lokālā tāme Nr.1'!$Q63="Attiecināmās",'Lokālā tāme Nr.1'!$B63,0))</f>
        <v>0</v>
      </c>
      <c r="C60" s="5">
        <f>IF($C$2="Attiecināmās izmaksas",IF('Lokālā tāme Nr.1'!$Q63="Attiecināmās",'Lokālā tāme Nr.1'!C63,0))</f>
        <v>0</v>
      </c>
      <c r="D60" s="5">
        <f>IF($C$2="Attiecināmās izmaksas",IF('Lokālā tāme Nr.1'!$Q63="Attiecināmās",'Lokālā tāme Nr.1'!D63,0))</f>
        <v>0</v>
      </c>
      <c r="E60" s="17">
        <f>IF($C$2="Attiecināmās izmaksas",IF('Lokālā tāme Nr.1'!$Q63="Attiecināmās",'Lokālā tāme Nr.1'!E63,0))</f>
        <v>0</v>
      </c>
      <c r="F60" s="42">
        <f>IF($C$2="Attiecināmās izmaksas",IF('Lokālā tāme Nr.1'!$Q63="Attiecināmās",'Lokālā tāme Nr.1'!F63,0))</f>
        <v>0</v>
      </c>
      <c r="G60" s="38">
        <f>IF($C$2="Attiecināmās izmaksas",IF('Lokālā tāme Nr.1'!$Q63="Attiecināmās",'Lokālā tāme Nr.1'!G63,0))</f>
        <v>0</v>
      </c>
      <c r="H60" s="38">
        <f>IF($C$2="Attiecināmās izmaksas",IF('Lokālā tāme Nr.1'!$Q63="Attiecināmās",'Lokālā tāme Nr.1'!H63,0))</f>
        <v>0</v>
      </c>
      <c r="I60" s="38">
        <f>IF($C$2="Attiecināmās izmaksas",IF('Lokālā tāme Nr.1'!$Q63="Attiecināmās",'Lokālā tāme Nr.1'!I63,0))</f>
        <v>0</v>
      </c>
      <c r="J60" s="38">
        <f>IF($C$2="Attiecināmās izmaksas",IF('Lokālā tāme Nr.1'!$Q63="Attiecināmās",'Lokālā tāme Nr.1'!J63,0))</f>
        <v>0</v>
      </c>
      <c r="K60" s="43">
        <f>IF($C$2="Attiecināmās izmaksas",IF('Lokālā tāme Nr.1'!$Q63="Attiecināmās",'Lokālā tāme Nr.1'!K63,0))</f>
        <v>0</v>
      </c>
      <c r="L60" s="27">
        <f>IF($C$2="Attiecināmās izmaksas",IF('Lokālā tāme Nr.1'!$Q63="Attiecināmās",'Lokālā tāme Nr.1'!L63,0))</f>
        <v>0</v>
      </c>
      <c r="M60" s="5">
        <f>IF($C$2="Attiecināmās izmaksas",IF('Lokālā tāme Nr.1'!$Q63="Attiecināmās",'Lokālā tāme Nr.1'!M63,0))</f>
        <v>0</v>
      </c>
      <c r="N60" s="5">
        <f>IF($C$2="Attiecināmās izmaksas",IF('Lokālā tāme Nr.1'!$Q63="Attiecināmās",'Lokālā tāme Nr.1'!N63,0))</f>
        <v>0</v>
      </c>
      <c r="O60" s="5">
        <f>IF($C$2="Attiecināmās izmaksas",IF('Lokālā tāme Nr.1'!$Q63="Attiecināmās",'Lokālā tāme Nr.1'!O63,0))</f>
        <v>0</v>
      </c>
      <c r="P60" s="17">
        <f>IF($C$2="Attiecināmās izmaksas",IF('Lokālā tāme Nr.1'!$Q63="Attiecināmās",'Lokālā tāme Nr.1'!P63,0))</f>
        <v>0</v>
      </c>
    </row>
    <row r="61" spans="1:16" ht="12" thickBot="1" x14ac:dyDescent="0.25">
      <c r="A61" s="19">
        <f>IF(P61=0,0,IF(COUNTBLANK(P61)=1,0,COUNTA($P$8:P61)))</f>
        <v>0</v>
      </c>
      <c r="B61" s="5">
        <f>IF($C$2="Attiecināmās izmaksas",IF('Lokālā tāme Nr.1'!$Q64="Attiecināmās",'Lokālā tāme Nr.1'!$B64,0))</f>
        <v>0</v>
      </c>
      <c r="C61" s="5">
        <f>IF($C$2="Attiecināmās izmaksas",IF('Lokālā tāme Nr.1'!$Q64="Attiecināmās",'Lokālā tāme Nr.1'!C64,0))</f>
        <v>0</v>
      </c>
      <c r="D61" s="5">
        <f>IF($C$2="Attiecināmās izmaksas",IF('Lokālā tāme Nr.1'!$Q64="Attiecināmās",'Lokālā tāme Nr.1'!D64,0))</f>
        <v>0</v>
      </c>
      <c r="E61" s="17">
        <f>IF($C$2="Attiecināmās izmaksas",IF('Lokālā tāme Nr.1'!$Q64="Attiecināmās",'Lokālā tāme Nr.1'!E64,0))</f>
        <v>0</v>
      </c>
      <c r="F61" s="42">
        <f>IF($C$2="Attiecināmās izmaksas",IF('Lokālā tāme Nr.1'!$Q64="Attiecināmās",'Lokālā tāme Nr.1'!F64,0))</f>
        <v>0</v>
      </c>
      <c r="G61" s="38">
        <f>IF($C$2="Attiecināmās izmaksas",IF('Lokālā tāme Nr.1'!$Q64="Attiecināmās",'Lokālā tāme Nr.1'!G64,0))</f>
        <v>0</v>
      </c>
      <c r="H61" s="38">
        <f>IF($C$2="Attiecināmās izmaksas",IF('Lokālā tāme Nr.1'!$Q64="Attiecināmās",'Lokālā tāme Nr.1'!H64,0))</f>
        <v>0</v>
      </c>
      <c r="I61" s="38">
        <f>IF($C$2="Attiecināmās izmaksas",IF('Lokālā tāme Nr.1'!$Q64="Attiecināmās",'Lokālā tāme Nr.1'!I64,0))</f>
        <v>0</v>
      </c>
      <c r="J61" s="38">
        <f>IF($C$2="Attiecināmās izmaksas",IF('Lokālā tāme Nr.1'!$Q64="Attiecināmās",'Lokālā tāme Nr.1'!J64,0))</f>
        <v>0</v>
      </c>
      <c r="K61" s="43">
        <f>IF($C$2="Attiecināmās izmaksas",IF('Lokālā tāme Nr.1'!$Q64="Attiecināmās",'Lokālā tāme Nr.1'!K64,0))</f>
        <v>0</v>
      </c>
      <c r="L61" s="27">
        <f>IF($C$2="Attiecināmās izmaksas",IF('Lokālā tāme Nr.1'!$Q64="Attiecināmās",'Lokālā tāme Nr.1'!L64,0))</f>
        <v>0</v>
      </c>
      <c r="M61" s="5">
        <f>IF($C$2="Attiecināmās izmaksas",IF('Lokālā tāme Nr.1'!$Q64="Attiecināmās",'Lokālā tāme Nr.1'!M64,0))</f>
        <v>0</v>
      </c>
      <c r="N61" s="5">
        <f>IF($C$2="Attiecināmās izmaksas",IF('Lokālā tāme Nr.1'!$Q64="Attiecināmās",'Lokālā tāme Nr.1'!N64,0))</f>
        <v>0</v>
      </c>
      <c r="O61" s="5">
        <f>IF($C$2="Attiecināmās izmaksas",IF('Lokālā tāme Nr.1'!$Q64="Attiecināmās",'Lokālā tāme Nr.1'!O64,0))</f>
        <v>0</v>
      </c>
      <c r="P61" s="17">
        <f>IF($C$2="Attiecināmās izmaksas",IF('Lokālā tāme Nr.1'!$Q64="Attiecināmās",'Lokālā tāme Nr.1'!P64,0))</f>
        <v>0</v>
      </c>
    </row>
    <row r="62" spans="1:16" ht="12" thickBot="1" x14ac:dyDescent="0.25">
      <c r="A62" s="19">
        <f>IF(P62=0,0,IF(COUNTBLANK(P62)=1,0,COUNTA($P$8:P62)))</f>
        <v>0</v>
      </c>
      <c r="B62" s="5">
        <f>IF($C$2="Attiecināmās izmaksas",IF('Lokālā tāme Nr.1'!$Q65="Attiecināmās",'Lokālā tāme Nr.1'!$B65,0))</f>
        <v>0</v>
      </c>
      <c r="C62" s="5">
        <f>IF($C$2="Attiecināmās izmaksas",IF('Lokālā tāme Nr.1'!$Q65="Attiecināmās",'Lokālā tāme Nr.1'!C65,0))</f>
        <v>0</v>
      </c>
      <c r="D62" s="5">
        <f>IF($C$2="Attiecināmās izmaksas",IF('Lokālā tāme Nr.1'!$Q65="Attiecināmās",'Lokālā tāme Nr.1'!D65,0))</f>
        <v>0</v>
      </c>
      <c r="E62" s="17">
        <f>IF($C$2="Attiecināmās izmaksas",IF('Lokālā tāme Nr.1'!$Q65="Attiecināmās",'Lokālā tāme Nr.1'!E65,0))</f>
        <v>0</v>
      </c>
      <c r="F62" s="42">
        <f>IF($C$2="Attiecināmās izmaksas",IF('Lokālā tāme Nr.1'!$Q65="Attiecināmās",'Lokālā tāme Nr.1'!F65,0))</f>
        <v>0</v>
      </c>
      <c r="G62" s="38">
        <f>IF($C$2="Attiecināmās izmaksas",IF('Lokālā tāme Nr.1'!$Q65="Attiecināmās",'Lokālā tāme Nr.1'!G65,0))</f>
        <v>0</v>
      </c>
      <c r="H62" s="38">
        <f>IF($C$2="Attiecināmās izmaksas",IF('Lokālā tāme Nr.1'!$Q65="Attiecināmās",'Lokālā tāme Nr.1'!H65,0))</f>
        <v>0</v>
      </c>
      <c r="I62" s="38">
        <f>IF($C$2="Attiecināmās izmaksas",IF('Lokālā tāme Nr.1'!$Q65="Attiecināmās",'Lokālā tāme Nr.1'!I65,0))</f>
        <v>0</v>
      </c>
      <c r="J62" s="38">
        <f>IF($C$2="Attiecināmās izmaksas",IF('Lokālā tāme Nr.1'!$Q65="Attiecināmās",'Lokālā tāme Nr.1'!J65,0))</f>
        <v>0</v>
      </c>
      <c r="K62" s="43">
        <f>IF($C$2="Attiecināmās izmaksas",IF('Lokālā tāme Nr.1'!$Q65="Attiecināmās",'Lokālā tāme Nr.1'!K65,0))</f>
        <v>0</v>
      </c>
      <c r="L62" s="27">
        <f>IF($C$2="Attiecināmās izmaksas",IF('Lokālā tāme Nr.1'!$Q65="Attiecināmās",'Lokālā tāme Nr.1'!L65,0))</f>
        <v>0</v>
      </c>
      <c r="M62" s="5">
        <f>IF($C$2="Attiecināmās izmaksas",IF('Lokālā tāme Nr.1'!$Q65="Attiecināmās",'Lokālā tāme Nr.1'!M65,0))</f>
        <v>0</v>
      </c>
      <c r="N62" s="5">
        <f>IF($C$2="Attiecināmās izmaksas",IF('Lokālā tāme Nr.1'!$Q65="Attiecināmās",'Lokālā tāme Nr.1'!N65,0))</f>
        <v>0</v>
      </c>
      <c r="O62" s="5">
        <f>IF($C$2="Attiecināmās izmaksas",IF('Lokālā tāme Nr.1'!$Q65="Attiecināmās",'Lokālā tāme Nr.1'!O65,0))</f>
        <v>0</v>
      </c>
      <c r="P62" s="17">
        <f>IF($C$2="Attiecināmās izmaksas",IF('Lokālā tāme Nr.1'!$Q65="Attiecināmās",'Lokālā tāme Nr.1'!P65,0))</f>
        <v>0</v>
      </c>
    </row>
    <row r="63" spans="1:16" ht="12" thickBot="1" x14ac:dyDescent="0.25">
      <c r="A63" s="19">
        <f>IF(P63=0,0,IF(COUNTBLANK(P63)=1,0,COUNTA($P$8:P63)))</f>
        <v>0</v>
      </c>
      <c r="B63" s="5">
        <f>IF($C$2="Attiecināmās izmaksas",IF('Lokālā tāme Nr.1'!$Q66="Attiecināmās",'Lokālā tāme Nr.1'!$B66,0))</f>
        <v>0</v>
      </c>
      <c r="C63" s="5">
        <f>IF($C$2="Attiecināmās izmaksas",IF('Lokālā tāme Nr.1'!$Q66="Attiecināmās",'Lokālā tāme Nr.1'!C66,0))</f>
        <v>0</v>
      </c>
      <c r="D63" s="5">
        <f>IF($C$2="Attiecināmās izmaksas",IF('Lokālā tāme Nr.1'!$Q66="Attiecināmās",'Lokālā tāme Nr.1'!D66,0))</f>
        <v>0</v>
      </c>
      <c r="E63" s="17">
        <f>IF($C$2="Attiecināmās izmaksas",IF('Lokālā tāme Nr.1'!$Q66="Attiecināmās",'Lokālā tāme Nr.1'!E66,0))</f>
        <v>0</v>
      </c>
      <c r="F63" s="42">
        <f>IF($C$2="Attiecināmās izmaksas",IF('Lokālā tāme Nr.1'!$Q66="Attiecināmās",'Lokālā tāme Nr.1'!F66,0))</f>
        <v>0</v>
      </c>
      <c r="G63" s="38">
        <f>IF($C$2="Attiecināmās izmaksas",IF('Lokālā tāme Nr.1'!$Q66="Attiecināmās",'Lokālā tāme Nr.1'!G66,0))</f>
        <v>0</v>
      </c>
      <c r="H63" s="38">
        <f>IF($C$2="Attiecināmās izmaksas",IF('Lokālā tāme Nr.1'!$Q66="Attiecināmās",'Lokālā tāme Nr.1'!H66,0))</f>
        <v>0</v>
      </c>
      <c r="I63" s="38">
        <f>IF($C$2="Attiecināmās izmaksas",IF('Lokālā tāme Nr.1'!$Q66="Attiecināmās",'Lokālā tāme Nr.1'!I66,0))</f>
        <v>0</v>
      </c>
      <c r="J63" s="38">
        <f>IF($C$2="Attiecināmās izmaksas",IF('Lokālā tāme Nr.1'!$Q66="Attiecināmās",'Lokālā tāme Nr.1'!J66,0))</f>
        <v>0</v>
      </c>
      <c r="K63" s="43">
        <f>IF($C$2="Attiecināmās izmaksas",IF('Lokālā tāme Nr.1'!$Q66="Attiecināmās",'Lokālā tāme Nr.1'!K66,0))</f>
        <v>0</v>
      </c>
      <c r="L63" s="27">
        <f>IF($C$2="Attiecināmās izmaksas",IF('Lokālā tāme Nr.1'!$Q66="Attiecināmās",'Lokālā tāme Nr.1'!L66,0))</f>
        <v>0</v>
      </c>
      <c r="M63" s="5">
        <f>IF($C$2="Attiecināmās izmaksas",IF('Lokālā tāme Nr.1'!$Q66="Attiecināmās",'Lokālā tāme Nr.1'!M66,0))</f>
        <v>0</v>
      </c>
      <c r="N63" s="5">
        <f>IF($C$2="Attiecināmās izmaksas",IF('Lokālā tāme Nr.1'!$Q66="Attiecināmās",'Lokālā tāme Nr.1'!N66,0))</f>
        <v>0</v>
      </c>
      <c r="O63" s="5">
        <f>IF($C$2="Attiecināmās izmaksas",IF('Lokālā tāme Nr.1'!$Q66="Attiecināmās",'Lokālā tāme Nr.1'!O66,0))</f>
        <v>0</v>
      </c>
      <c r="P63" s="17">
        <f>IF($C$2="Attiecināmās izmaksas",IF('Lokālā tāme Nr.1'!$Q66="Attiecināmās",'Lokālā tāme Nr.1'!P66,0))</f>
        <v>0</v>
      </c>
    </row>
    <row r="64" spans="1:16" ht="12" thickBot="1" x14ac:dyDescent="0.25">
      <c r="A64" s="19">
        <f>IF(P64=0,0,IF(COUNTBLANK(P64)=1,0,COUNTA($P$8:P64)))</f>
        <v>0</v>
      </c>
      <c r="B64" s="5">
        <f>IF($C$2="Attiecināmās izmaksas",IF('Lokālā tāme Nr.1'!$Q67="Attiecināmās",'Lokālā tāme Nr.1'!$B67,0))</f>
        <v>0</v>
      </c>
      <c r="C64" s="5">
        <f>IF($C$2="Attiecināmās izmaksas",IF('Lokālā tāme Nr.1'!$Q67="Attiecināmās",'Lokālā tāme Nr.1'!C67,0))</f>
        <v>0</v>
      </c>
      <c r="D64" s="5">
        <f>IF($C$2="Attiecināmās izmaksas",IF('Lokālā tāme Nr.1'!$Q67="Attiecināmās",'Lokālā tāme Nr.1'!D67,0))</f>
        <v>0</v>
      </c>
      <c r="E64" s="17">
        <f>IF($C$2="Attiecināmās izmaksas",IF('Lokālā tāme Nr.1'!$Q67="Attiecināmās",'Lokālā tāme Nr.1'!E67,0))</f>
        <v>0</v>
      </c>
      <c r="F64" s="42">
        <f>IF($C$2="Attiecināmās izmaksas",IF('Lokālā tāme Nr.1'!$Q67="Attiecināmās",'Lokālā tāme Nr.1'!F67,0))</f>
        <v>0</v>
      </c>
      <c r="G64" s="38">
        <f>IF($C$2="Attiecināmās izmaksas",IF('Lokālā tāme Nr.1'!$Q67="Attiecināmās",'Lokālā tāme Nr.1'!G67,0))</f>
        <v>0</v>
      </c>
      <c r="H64" s="38">
        <f>IF($C$2="Attiecināmās izmaksas",IF('Lokālā tāme Nr.1'!$Q67="Attiecināmās",'Lokālā tāme Nr.1'!H67,0))</f>
        <v>0</v>
      </c>
      <c r="I64" s="38">
        <f>IF($C$2="Attiecināmās izmaksas",IF('Lokālā tāme Nr.1'!$Q67="Attiecināmās",'Lokālā tāme Nr.1'!I67,0))</f>
        <v>0</v>
      </c>
      <c r="J64" s="38">
        <f>IF($C$2="Attiecināmās izmaksas",IF('Lokālā tāme Nr.1'!$Q67="Attiecināmās",'Lokālā tāme Nr.1'!J67,0))</f>
        <v>0</v>
      </c>
      <c r="K64" s="43">
        <f>IF($C$2="Attiecināmās izmaksas",IF('Lokālā tāme Nr.1'!$Q67="Attiecināmās",'Lokālā tāme Nr.1'!K67,0))</f>
        <v>0</v>
      </c>
      <c r="L64" s="27">
        <f>IF($C$2="Attiecināmās izmaksas",IF('Lokālā tāme Nr.1'!$Q67="Attiecināmās",'Lokālā tāme Nr.1'!L67,0))</f>
        <v>0</v>
      </c>
      <c r="M64" s="5">
        <f>IF($C$2="Attiecināmās izmaksas",IF('Lokālā tāme Nr.1'!$Q67="Attiecināmās",'Lokālā tāme Nr.1'!M67,0))</f>
        <v>0</v>
      </c>
      <c r="N64" s="5">
        <f>IF($C$2="Attiecināmās izmaksas",IF('Lokālā tāme Nr.1'!$Q67="Attiecināmās",'Lokālā tāme Nr.1'!N67,0))</f>
        <v>0</v>
      </c>
      <c r="O64" s="5">
        <f>IF($C$2="Attiecināmās izmaksas",IF('Lokālā tāme Nr.1'!$Q67="Attiecināmās",'Lokālā tāme Nr.1'!O67,0))</f>
        <v>0</v>
      </c>
      <c r="P64" s="17">
        <f>IF($C$2="Attiecināmās izmaksas",IF('Lokālā tāme Nr.1'!$Q67="Attiecināmās",'Lokālā tāme Nr.1'!P67,0))</f>
        <v>0</v>
      </c>
    </row>
    <row r="65" spans="1:16" ht="12" thickBot="1" x14ac:dyDescent="0.25">
      <c r="A65" s="19">
        <f>IF(P65=0,0,IF(COUNTBLANK(P65)=1,0,COUNTA($P$8:P65)))</f>
        <v>0</v>
      </c>
      <c r="B65" s="5">
        <f>IF($C$2="Attiecināmās izmaksas",IF('Lokālā tāme Nr.1'!$Q68="Attiecināmās",'Lokālā tāme Nr.1'!$B68,0))</f>
        <v>0</v>
      </c>
      <c r="C65" s="5">
        <f>IF($C$2="Attiecināmās izmaksas",IF('Lokālā tāme Nr.1'!$Q68="Attiecināmās",'Lokālā tāme Nr.1'!C68,0))</f>
        <v>0</v>
      </c>
      <c r="D65" s="5">
        <f>IF($C$2="Attiecināmās izmaksas",IF('Lokālā tāme Nr.1'!$Q68="Attiecināmās",'Lokālā tāme Nr.1'!D68,0))</f>
        <v>0</v>
      </c>
      <c r="E65" s="17">
        <f>IF($C$2="Attiecināmās izmaksas",IF('Lokālā tāme Nr.1'!$Q68="Attiecināmās",'Lokālā tāme Nr.1'!E68,0))</f>
        <v>0</v>
      </c>
      <c r="F65" s="42">
        <f>IF($C$2="Attiecināmās izmaksas",IF('Lokālā tāme Nr.1'!$Q68="Attiecināmās",'Lokālā tāme Nr.1'!F68,0))</f>
        <v>0</v>
      </c>
      <c r="G65" s="38">
        <f>IF($C$2="Attiecināmās izmaksas",IF('Lokālā tāme Nr.1'!$Q68="Attiecināmās",'Lokālā tāme Nr.1'!G68,0))</f>
        <v>0</v>
      </c>
      <c r="H65" s="38">
        <f>IF($C$2="Attiecināmās izmaksas",IF('Lokālā tāme Nr.1'!$Q68="Attiecināmās",'Lokālā tāme Nr.1'!H68,0))</f>
        <v>0</v>
      </c>
      <c r="I65" s="38">
        <f>IF($C$2="Attiecināmās izmaksas",IF('Lokālā tāme Nr.1'!$Q68="Attiecināmās",'Lokālā tāme Nr.1'!I68,0))</f>
        <v>0</v>
      </c>
      <c r="J65" s="38">
        <f>IF($C$2="Attiecināmās izmaksas",IF('Lokālā tāme Nr.1'!$Q68="Attiecināmās",'Lokālā tāme Nr.1'!J68,0))</f>
        <v>0</v>
      </c>
      <c r="K65" s="43">
        <f>IF($C$2="Attiecināmās izmaksas",IF('Lokālā tāme Nr.1'!$Q68="Attiecināmās",'Lokālā tāme Nr.1'!K68,0))</f>
        <v>0</v>
      </c>
      <c r="L65" s="27">
        <f>IF($C$2="Attiecināmās izmaksas",IF('Lokālā tāme Nr.1'!$Q68="Attiecināmās",'Lokālā tāme Nr.1'!L68,0))</f>
        <v>0</v>
      </c>
      <c r="M65" s="5">
        <f>IF($C$2="Attiecināmās izmaksas",IF('Lokālā tāme Nr.1'!$Q68="Attiecināmās",'Lokālā tāme Nr.1'!M68,0))</f>
        <v>0</v>
      </c>
      <c r="N65" s="5">
        <f>IF($C$2="Attiecināmās izmaksas",IF('Lokālā tāme Nr.1'!$Q68="Attiecināmās",'Lokālā tāme Nr.1'!N68,0))</f>
        <v>0</v>
      </c>
      <c r="O65" s="5">
        <f>IF($C$2="Attiecināmās izmaksas",IF('Lokālā tāme Nr.1'!$Q68="Attiecināmās",'Lokālā tāme Nr.1'!O68,0))</f>
        <v>0</v>
      </c>
      <c r="P65" s="17">
        <f>IF($C$2="Attiecināmās izmaksas",IF('Lokālā tāme Nr.1'!$Q68="Attiecināmās",'Lokālā tāme Nr.1'!P68,0))</f>
        <v>0</v>
      </c>
    </row>
    <row r="66" spans="1:16" ht="12" thickBot="1" x14ac:dyDescent="0.25">
      <c r="A66" s="19">
        <f>IF(P66=0,0,IF(COUNTBLANK(P66)=1,0,COUNTA($P$8:P66)))</f>
        <v>0</v>
      </c>
      <c r="B66" s="5">
        <f>IF($C$2="Attiecināmās izmaksas",IF('Lokālā tāme Nr.1'!$Q69="Attiecināmās",'Lokālā tāme Nr.1'!$B69,0))</f>
        <v>0</v>
      </c>
      <c r="C66" s="5">
        <f>IF($C$2="Attiecināmās izmaksas",IF('Lokālā tāme Nr.1'!$Q69="Attiecināmās",'Lokālā tāme Nr.1'!C69,0))</f>
        <v>0</v>
      </c>
      <c r="D66" s="5">
        <f>IF($C$2="Attiecināmās izmaksas",IF('Lokālā tāme Nr.1'!$Q69="Attiecināmās",'Lokālā tāme Nr.1'!D69,0))</f>
        <v>0</v>
      </c>
      <c r="E66" s="17">
        <f>IF($C$2="Attiecināmās izmaksas",IF('Lokālā tāme Nr.1'!$Q69="Attiecināmās",'Lokālā tāme Nr.1'!E69,0))</f>
        <v>0</v>
      </c>
      <c r="F66" s="42">
        <f>IF($C$2="Attiecināmās izmaksas",IF('Lokālā tāme Nr.1'!$Q69="Attiecināmās",'Lokālā tāme Nr.1'!F69,0))</f>
        <v>0</v>
      </c>
      <c r="G66" s="38">
        <f>IF($C$2="Attiecināmās izmaksas",IF('Lokālā tāme Nr.1'!$Q69="Attiecināmās",'Lokālā tāme Nr.1'!G69,0))</f>
        <v>0</v>
      </c>
      <c r="H66" s="38">
        <f>IF($C$2="Attiecināmās izmaksas",IF('Lokālā tāme Nr.1'!$Q69="Attiecināmās",'Lokālā tāme Nr.1'!H69,0))</f>
        <v>0</v>
      </c>
      <c r="I66" s="38">
        <f>IF($C$2="Attiecināmās izmaksas",IF('Lokālā tāme Nr.1'!$Q69="Attiecināmās",'Lokālā tāme Nr.1'!I69,0))</f>
        <v>0</v>
      </c>
      <c r="J66" s="38">
        <f>IF($C$2="Attiecināmās izmaksas",IF('Lokālā tāme Nr.1'!$Q69="Attiecināmās",'Lokālā tāme Nr.1'!J69,0))</f>
        <v>0</v>
      </c>
      <c r="K66" s="43">
        <f>IF($C$2="Attiecināmās izmaksas",IF('Lokālā tāme Nr.1'!$Q69="Attiecināmās",'Lokālā tāme Nr.1'!K69,0))</f>
        <v>0</v>
      </c>
      <c r="L66" s="27">
        <f>IF($C$2="Attiecināmās izmaksas",IF('Lokālā tāme Nr.1'!$Q69="Attiecināmās",'Lokālā tāme Nr.1'!L69,0))</f>
        <v>0</v>
      </c>
      <c r="M66" s="5">
        <f>IF($C$2="Attiecināmās izmaksas",IF('Lokālā tāme Nr.1'!$Q69="Attiecināmās",'Lokālā tāme Nr.1'!M69,0))</f>
        <v>0</v>
      </c>
      <c r="N66" s="5">
        <f>IF($C$2="Attiecināmās izmaksas",IF('Lokālā tāme Nr.1'!$Q69="Attiecināmās",'Lokālā tāme Nr.1'!N69,0))</f>
        <v>0</v>
      </c>
      <c r="O66" s="5">
        <f>IF($C$2="Attiecināmās izmaksas",IF('Lokālā tāme Nr.1'!$Q69="Attiecināmās",'Lokālā tāme Nr.1'!O69,0))</f>
        <v>0</v>
      </c>
      <c r="P66" s="17">
        <f>IF($C$2="Attiecināmās izmaksas",IF('Lokālā tāme Nr.1'!$Q69="Attiecināmās",'Lokālā tāme Nr.1'!P69,0))</f>
        <v>0</v>
      </c>
    </row>
    <row r="67" spans="1:16" ht="12" thickBot="1" x14ac:dyDescent="0.25">
      <c r="A67" s="19">
        <f>IF(P67=0,0,IF(COUNTBLANK(P67)=1,0,COUNTA($P$8:P67)))</f>
        <v>0</v>
      </c>
      <c r="B67" s="5">
        <f>IF($C$2="Attiecināmās izmaksas",IF('Lokālā tāme Nr.1'!$Q70="Attiecināmās",'Lokālā tāme Nr.1'!$B70,0))</f>
        <v>0</v>
      </c>
      <c r="C67" s="5">
        <f>IF($C$2="Attiecināmās izmaksas",IF('Lokālā tāme Nr.1'!$Q70="Attiecināmās",'Lokālā tāme Nr.1'!C70,0))</f>
        <v>0</v>
      </c>
      <c r="D67" s="5">
        <f>IF($C$2="Attiecināmās izmaksas",IF('Lokālā tāme Nr.1'!$Q70="Attiecināmās",'Lokālā tāme Nr.1'!D70,0))</f>
        <v>0</v>
      </c>
      <c r="E67" s="17">
        <f>IF($C$2="Attiecināmās izmaksas",IF('Lokālā tāme Nr.1'!$Q70="Attiecināmās",'Lokālā tāme Nr.1'!E70,0))</f>
        <v>0</v>
      </c>
      <c r="F67" s="42">
        <f>IF($C$2="Attiecināmās izmaksas",IF('Lokālā tāme Nr.1'!$Q70="Attiecināmās",'Lokālā tāme Nr.1'!F70,0))</f>
        <v>0</v>
      </c>
      <c r="G67" s="38">
        <f>IF($C$2="Attiecināmās izmaksas",IF('Lokālā tāme Nr.1'!$Q70="Attiecināmās",'Lokālā tāme Nr.1'!G70,0))</f>
        <v>0</v>
      </c>
      <c r="H67" s="38">
        <f>IF($C$2="Attiecināmās izmaksas",IF('Lokālā tāme Nr.1'!$Q70="Attiecināmās",'Lokālā tāme Nr.1'!H70,0))</f>
        <v>0</v>
      </c>
      <c r="I67" s="38">
        <f>IF($C$2="Attiecināmās izmaksas",IF('Lokālā tāme Nr.1'!$Q70="Attiecināmās",'Lokālā tāme Nr.1'!I70,0))</f>
        <v>0</v>
      </c>
      <c r="J67" s="38">
        <f>IF($C$2="Attiecināmās izmaksas",IF('Lokālā tāme Nr.1'!$Q70="Attiecināmās",'Lokālā tāme Nr.1'!J70,0))</f>
        <v>0</v>
      </c>
      <c r="K67" s="43">
        <f>IF($C$2="Attiecināmās izmaksas",IF('Lokālā tāme Nr.1'!$Q70="Attiecināmās",'Lokālā tāme Nr.1'!K70,0))</f>
        <v>0</v>
      </c>
      <c r="L67" s="27">
        <f>IF($C$2="Attiecināmās izmaksas",IF('Lokālā tāme Nr.1'!$Q70="Attiecināmās",'Lokālā tāme Nr.1'!L70,0))</f>
        <v>0</v>
      </c>
      <c r="M67" s="5">
        <f>IF($C$2="Attiecināmās izmaksas",IF('Lokālā tāme Nr.1'!$Q70="Attiecināmās",'Lokālā tāme Nr.1'!M70,0))</f>
        <v>0</v>
      </c>
      <c r="N67" s="5">
        <f>IF($C$2="Attiecināmās izmaksas",IF('Lokālā tāme Nr.1'!$Q70="Attiecināmās",'Lokālā tāme Nr.1'!N70,0))</f>
        <v>0</v>
      </c>
      <c r="O67" s="5">
        <f>IF($C$2="Attiecināmās izmaksas",IF('Lokālā tāme Nr.1'!$Q70="Attiecināmās",'Lokālā tāme Nr.1'!O70,0))</f>
        <v>0</v>
      </c>
      <c r="P67" s="17">
        <f>IF($C$2="Attiecināmās izmaksas",IF('Lokālā tāme Nr.1'!$Q70="Attiecināmās",'Lokālā tāme Nr.1'!P70,0))</f>
        <v>0</v>
      </c>
    </row>
    <row r="68" spans="1:16" ht="12" thickBot="1" x14ac:dyDescent="0.25">
      <c r="A68" s="19">
        <f>IF(P68=0,0,IF(COUNTBLANK(P68)=1,0,COUNTA($P$8:P68)))</f>
        <v>0</v>
      </c>
      <c r="B68" s="5">
        <f>IF($C$2="Attiecināmās izmaksas",IF('Lokālā tāme Nr.1'!$Q71="Attiecināmās",'Lokālā tāme Nr.1'!$B71,0))</f>
        <v>0</v>
      </c>
      <c r="C68" s="5">
        <f>IF($C$2="Attiecināmās izmaksas",IF('Lokālā tāme Nr.1'!$Q71="Attiecināmās",'Lokālā tāme Nr.1'!C71,0))</f>
        <v>0</v>
      </c>
      <c r="D68" s="5">
        <f>IF($C$2="Attiecināmās izmaksas",IF('Lokālā tāme Nr.1'!$Q71="Attiecināmās",'Lokālā tāme Nr.1'!D71,0))</f>
        <v>0</v>
      </c>
      <c r="E68" s="17">
        <f>IF($C$2="Attiecināmās izmaksas",IF('Lokālā tāme Nr.1'!$Q71="Attiecināmās",'Lokālā tāme Nr.1'!E71,0))</f>
        <v>0</v>
      </c>
      <c r="F68" s="42">
        <f>IF($C$2="Attiecināmās izmaksas",IF('Lokālā tāme Nr.1'!$Q71="Attiecināmās",'Lokālā tāme Nr.1'!F71,0))</f>
        <v>0</v>
      </c>
      <c r="G68" s="38">
        <f>IF($C$2="Attiecināmās izmaksas",IF('Lokālā tāme Nr.1'!$Q71="Attiecināmās",'Lokālā tāme Nr.1'!G71,0))</f>
        <v>0</v>
      </c>
      <c r="H68" s="38">
        <f>IF($C$2="Attiecināmās izmaksas",IF('Lokālā tāme Nr.1'!$Q71="Attiecināmās",'Lokālā tāme Nr.1'!H71,0))</f>
        <v>0</v>
      </c>
      <c r="I68" s="38">
        <f>IF($C$2="Attiecināmās izmaksas",IF('Lokālā tāme Nr.1'!$Q71="Attiecināmās",'Lokālā tāme Nr.1'!I71,0))</f>
        <v>0</v>
      </c>
      <c r="J68" s="38">
        <f>IF($C$2="Attiecināmās izmaksas",IF('Lokālā tāme Nr.1'!$Q71="Attiecināmās",'Lokālā tāme Nr.1'!J71,0))</f>
        <v>0</v>
      </c>
      <c r="K68" s="43">
        <f>IF($C$2="Attiecināmās izmaksas",IF('Lokālā tāme Nr.1'!$Q71="Attiecināmās",'Lokālā tāme Nr.1'!K71,0))</f>
        <v>0</v>
      </c>
      <c r="L68" s="27">
        <f>IF($C$2="Attiecināmās izmaksas",IF('Lokālā tāme Nr.1'!$Q71="Attiecināmās",'Lokālā tāme Nr.1'!L71,0))</f>
        <v>0</v>
      </c>
      <c r="M68" s="5">
        <f>IF($C$2="Attiecināmās izmaksas",IF('Lokālā tāme Nr.1'!$Q71="Attiecināmās",'Lokālā tāme Nr.1'!M71,0))</f>
        <v>0</v>
      </c>
      <c r="N68" s="5">
        <f>IF($C$2="Attiecināmās izmaksas",IF('Lokālā tāme Nr.1'!$Q71="Attiecināmās",'Lokālā tāme Nr.1'!N71,0))</f>
        <v>0</v>
      </c>
      <c r="O68" s="5">
        <f>IF($C$2="Attiecināmās izmaksas",IF('Lokālā tāme Nr.1'!$Q71="Attiecināmās",'Lokālā tāme Nr.1'!O71,0))</f>
        <v>0</v>
      </c>
      <c r="P68" s="17">
        <f>IF($C$2="Attiecināmās izmaksas",IF('Lokālā tāme Nr.1'!$Q71="Attiecināmās",'Lokālā tāme Nr.1'!P71,0))</f>
        <v>0</v>
      </c>
    </row>
    <row r="69" spans="1:16" ht="12" thickBot="1" x14ac:dyDescent="0.25">
      <c r="A69" s="19">
        <f>IF(P69=0,0,IF(COUNTBLANK(P69)=1,0,COUNTA($P$8:P69)))</f>
        <v>0</v>
      </c>
      <c r="B69" s="5">
        <f>IF($C$2="Attiecināmās izmaksas",IF('Lokālā tāme Nr.1'!$Q72="Attiecināmās",'Lokālā tāme Nr.1'!$B72,0))</f>
        <v>0</v>
      </c>
      <c r="C69" s="5">
        <f>IF($C$2="Attiecināmās izmaksas",IF('Lokālā tāme Nr.1'!$Q72="Attiecināmās",'Lokālā tāme Nr.1'!C72,0))</f>
        <v>0</v>
      </c>
      <c r="D69" s="5">
        <f>IF($C$2="Attiecināmās izmaksas",IF('Lokālā tāme Nr.1'!$Q72="Attiecināmās",'Lokālā tāme Nr.1'!D72,0))</f>
        <v>0</v>
      </c>
      <c r="E69" s="17">
        <f>IF($C$2="Attiecināmās izmaksas",IF('Lokālā tāme Nr.1'!$Q72="Attiecināmās",'Lokālā tāme Nr.1'!E72,0))</f>
        <v>0</v>
      </c>
      <c r="F69" s="42">
        <f>IF($C$2="Attiecināmās izmaksas",IF('Lokālā tāme Nr.1'!$Q72="Attiecināmās",'Lokālā tāme Nr.1'!F72,0))</f>
        <v>0</v>
      </c>
      <c r="G69" s="38">
        <f>IF($C$2="Attiecināmās izmaksas",IF('Lokālā tāme Nr.1'!$Q72="Attiecināmās",'Lokālā tāme Nr.1'!G72,0))</f>
        <v>0</v>
      </c>
      <c r="H69" s="38">
        <f>IF($C$2="Attiecināmās izmaksas",IF('Lokālā tāme Nr.1'!$Q72="Attiecināmās",'Lokālā tāme Nr.1'!H72,0))</f>
        <v>0</v>
      </c>
      <c r="I69" s="38">
        <f>IF($C$2="Attiecināmās izmaksas",IF('Lokālā tāme Nr.1'!$Q72="Attiecināmās",'Lokālā tāme Nr.1'!I72,0))</f>
        <v>0</v>
      </c>
      <c r="J69" s="38">
        <f>IF($C$2="Attiecināmās izmaksas",IF('Lokālā tāme Nr.1'!$Q72="Attiecināmās",'Lokālā tāme Nr.1'!J72,0))</f>
        <v>0</v>
      </c>
      <c r="K69" s="43">
        <f>IF($C$2="Attiecināmās izmaksas",IF('Lokālā tāme Nr.1'!$Q72="Attiecināmās",'Lokālā tāme Nr.1'!K72,0))</f>
        <v>0</v>
      </c>
      <c r="L69" s="27">
        <f>IF($C$2="Attiecināmās izmaksas",IF('Lokālā tāme Nr.1'!$Q72="Attiecināmās",'Lokālā tāme Nr.1'!L72,0))</f>
        <v>0</v>
      </c>
      <c r="M69" s="5">
        <f>IF($C$2="Attiecināmās izmaksas",IF('Lokālā tāme Nr.1'!$Q72="Attiecināmās",'Lokālā tāme Nr.1'!M72,0))</f>
        <v>0</v>
      </c>
      <c r="N69" s="5">
        <f>IF($C$2="Attiecināmās izmaksas",IF('Lokālā tāme Nr.1'!$Q72="Attiecināmās",'Lokālā tāme Nr.1'!N72,0))</f>
        <v>0</v>
      </c>
      <c r="O69" s="5">
        <f>IF($C$2="Attiecināmās izmaksas",IF('Lokālā tāme Nr.1'!$Q72="Attiecināmās",'Lokālā tāme Nr.1'!O72,0))</f>
        <v>0</v>
      </c>
      <c r="P69" s="17">
        <f>IF($C$2="Attiecināmās izmaksas",IF('Lokālā tāme Nr.1'!$Q72="Attiecināmās",'Lokālā tāme Nr.1'!P72,0))</f>
        <v>0</v>
      </c>
    </row>
    <row r="70" spans="1:16" ht="12" thickBot="1" x14ac:dyDescent="0.25">
      <c r="A70" s="19">
        <f>IF(P70=0,0,IF(COUNTBLANK(P70)=1,0,COUNTA($P$8:P70)))</f>
        <v>0</v>
      </c>
      <c r="B70" s="5">
        <f>IF($C$2="Attiecināmās izmaksas",IF('Lokālā tāme Nr.1'!$Q73="Attiecināmās",'Lokālā tāme Nr.1'!$B73,0))</f>
        <v>0</v>
      </c>
      <c r="C70" s="5">
        <f>IF($C$2="Attiecināmās izmaksas",IF('Lokālā tāme Nr.1'!$Q73="Attiecināmās",'Lokālā tāme Nr.1'!C73,0))</f>
        <v>0</v>
      </c>
      <c r="D70" s="5">
        <f>IF($C$2="Attiecināmās izmaksas",IF('Lokālā tāme Nr.1'!$Q73="Attiecināmās",'Lokālā tāme Nr.1'!D73,0))</f>
        <v>0</v>
      </c>
      <c r="E70" s="17">
        <f>IF($C$2="Attiecināmās izmaksas",IF('Lokālā tāme Nr.1'!$Q73="Attiecināmās",'Lokālā tāme Nr.1'!E73,0))</f>
        <v>0</v>
      </c>
      <c r="F70" s="42">
        <f>IF($C$2="Attiecināmās izmaksas",IF('Lokālā tāme Nr.1'!$Q73="Attiecināmās",'Lokālā tāme Nr.1'!F73,0))</f>
        <v>0</v>
      </c>
      <c r="G70" s="38">
        <f>IF($C$2="Attiecināmās izmaksas",IF('Lokālā tāme Nr.1'!$Q73="Attiecināmās",'Lokālā tāme Nr.1'!G73,0))</f>
        <v>0</v>
      </c>
      <c r="H70" s="38">
        <f>IF($C$2="Attiecināmās izmaksas",IF('Lokālā tāme Nr.1'!$Q73="Attiecināmās",'Lokālā tāme Nr.1'!H73,0))</f>
        <v>0</v>
      </c>
      <c r="I70" s="38">
        <f>IF($C$2="Attiecināmās izmaksas",IF('Lokālā tāme Nr.1'!$Q73="Attiecināmās",'Lokālā tāme Nr.1'!I73,0))</f>
        <v>0</v>
      </c>
      <c r="J70" s="38">
        <f>IF($C$2="Attiecināmās izmaksas",IF('Lokālā tāme Nr.1'!$Q73="Attiecināmās",'Lokālā tāme Nr.1'!J73,0))</f>
        <v>0</v>
      </c>
      <c r="K70" s="43">
        <f>IF($C$2="Attiecināmās izmaksas",IF('Lokālā tāme Nr.1'!$Q73="Attiecināmās",'Lokālā tāme Nr.1'!K73,0))</f>
        <v>0</v>
      </c>
      <c r="L70" s="27">
        <f>IF($C$2="Attiecināmās izmaksas",IF('Lokālā tāme Nr.1'!$Q73="Attiecināmās",'Lokālā tāme Nr.1'!L73,0))</f>
        <v>0</v>
      </c>
      <c r="M70" s="5">
        <f>IF($C$2="Attiecināmās izmaksas",IF('Lokālā tāme Nr.1'!$Q73="Attiecināmās",'Lokālā tāme Nr.1'!M73,0))</f>
        <v>0</v>
      </c>
      <c r="N70" s="5">
        <f>IF($C$2="Attiecināmās izmaksas",IF('Lokālā tāme Nr.1'!$Q73="Attiecināmās",'Lokālā tāme Nr.1'!N73,0))</f>
        <v>0</v>
      </c>
      <c r="O70" s="5">
        <f>IF($C$2="Attiecināmās izmaksas",IF('Lokālā tāme Nr.1'!$Q73="Attiecināmās",'Lokālā tāme Nr.1'!O73,0))</f>
        <v>0</v>
      </c>
      <c r="P70" s="17">
        <f>IF($C$2="Attiecināmās izmaksas",IF('Lokālā tāme Nr.1'!$Q73="Attiecināmās",'Lokālā tāme Nr.1'!P73,0))</f>
        <v>0</v>
      </c>
    </row>
    <row r="71" spans="1:16" ht="12" thickBot="1" x14ac:dyDescent="0.25">
      <c r="A71" s="19">
        <f>IF(P71=0,0,IF(COUNTBLANK(P71)=1,0,COUNTA($P$8:P71)))</f>
        <v>0</v>
      </c>
      <c r="B71" s="5">
        <f>IF($C$2="Attiecināmās izmaksas",IF('Lokālā tāme Nr.1'!$Q74="Attiecināmās",'Lokālā tāme Nr.1'!$B74,0))</f>
        <v>0</v>
      </c>
      <c r="C71" s="5">
        <f>IF($C$2="Attiecināmās izmaksas",IF('Lokālā tāme Nr.1'!$Q74="Attiecināmās",'Lokālā tāme Nr.1'!C74,0))</f>
        <v>0</v>
      </c>
      <c r="D71" s="5">
        <f>IF($C$2="Attiecināmās izmaksas",IF('Lokālā tāme Nr.1'!$Q74="Attiecināmās",'Lokālā tāme Nr.1'!D74,0))</f>
        <v>0</v>
      </c>
      <c r="E71" s="17">
        <f>IF($C$2="Attiecināmās izmaksas",IF('Lokālā tāme Nr.1'!$Q74="Attiecināmās",'Lokālā tāme Nr.1'!E74,0))</f>
        <v>0</v>
      </c>
      <c r="F71" s="42">
        <f>IF($C$2="Attiecināmās izmaksas",IF('Lokālā tāme Nr.1'!$Q74="Attiecināmās",'Lokālā tāme Nr.1'!F74,0))</f>
        <v>0</v>
      </c>
      <c r="G71" s="38">
        <f>IF($C$2="Attiecināmās izmaksas",IF('Lokālā tāme Nr.1'!$Q74="Attiecināmās",'Lokālā tāme Nr.1'!G74,0))</f>
        <v>0</v>
      </c>
      <c r="H71" s="38">
        <f>IF($C$2="Attiecināmās izmaksas",IF('Lokālā tāme Nr.1'!$Q74="Attiecināmās",'Lokālā tāme Nr.1'!H74,0))</f>
        <v>0</v>
      </c>
      <c r="I71" s="38">
        <f>IF($C$2="Attiecināmās izmaksas",IF('Lokālā tāme Nr.1'!$Q74="Attiecināmās",'Lokālā tāme Nr.1'!I74,0))</f>
        <v>0</v>
      </c>
      <c r="J71" s="38">
        <f>IF($C$2="Attiecināmās izmaksas",IF('Lokālā tāme Nr.1'!$Q74="Attiecināmās",'Lokālā tāme Nr.1'!J74,0))</f>
        <v>0</v>
      </c>
      <c r="K71" s="43">
        <f>IF($C$2="Attiecināmās izmaksas",IF('Lokālā tāme Nr.1'!$Q74="Attiecināmās",'Lokālā tāme Nr.1'!K74,0))</f>
        <v>0</v>
      </c>
      <c r="L71" s="27">
        <f>IF($C$2="Attiecināmās izmaksas",IF('Lokālā tāme Nr.1'!$Q74="Attiecināmās",'Lokālā tāme Nr.1'!L74,0))</f>
        <v>0</v>
      </c>
      <c r="M71" s="5">
        <f>IF($C$2="Attiecināmās izmaksas",IF('Lokālā tāme Nr.1'!$Q74="Attiecināmās",'Lokālā tāme Nr.1'!M74,0))</f>
        <v>0</v>
      </c>
      <c r="N71" s="5">
        <f>IF($C$2="Attiecināmās izmaksas",IF('Lokālā tāme Nr.1'!$Q74="Attiecināmās",'Lokālā tāme Nr.1'!N74,0))</f>
        <v>0</v>
      </c>
      <c r="O71" s="5">
        <f>IF($C$2="Attiecināmās izmaksas",IF('Lokālā tāme Nr.1'!$Q74="Attiecināmās",'Lokālā tāme Nr.1'!O74,0))</f>
        <v>0</v>
      </c>
      <c r="P71" s="17">
        <f>IF($C$2="Attiecināmās izmaksas",IF('Lokālā tāme Nr.1'!$Q74="Attiecināmās",'Lokālā tāme Nr.1'!P74,0))</f>
        <v>0</v>
      </c>
    </row>
    <row r="72" spans="1:16" ht="12" thickBot="1" x14ac:dyDescent="0.25">
      <c r="A72" s="19">
        <f>IF(P72=0,0,IF(COUNTBLANK(P72)=1,0,COUNTA($P$8:P72)))</f>
        <v>0</v>
      </c>
      <c r="B72" s="5">
        <f>IF($C$2="Attiecināmās izmaksas",IF('Lokālā tāme Nr.1'!$Q75="Attiecināmās",'Lokālā tāme Nr.1'!$B75,0))</f>
        <v>0</v>
      </c>
      <c r="C72" s="5">
        <f>IF($C$2="Attiecināmās izmaksas",IF('Lokālā tāme Nr.1'!$Q75="Attiecināmās",'Lokālā tāme Nr.1'!C75,0))</f>
        <v>0</v>
      </c>
      <c r="D72" s="5">
        <f>IF($C$2="Attiecināmās izmaksas",IF('Lokālā tāme Nr.1'!$Q75="Attiecināmās",'Lokālā tāme Nr.1'!D75,0))</f>
        <v>0</v>
      </c>
      <c r="E72" s="17">
        <f>IF($C$2="Attiecināmās izmaksas",IF('Lokālā tāme Nr.1'!$Q75="Attiecināmās",'Lokālā tāme Nr.1'!E75,0))</f>
        <v>0</v>
      </c>
      <c r="F72" s="42">
        <f>IF($C$2="Attiecināmās izmaksas",IF('Lokālā tāme Nr.1'!$Q75="Attiecināmās",'Lokālā tāme Nr.1'!F75,0))</f>
        <v>0</v>
      </c>
      <c r="G72" s="38">
        <f>IF($C$2="Attiecināmās izmaksas",IF('Lokālā tāme Nr.1'!$Q75="Attiecināmās",'Lokālā tāme Nr.1'!G75,0))</f>
        <v>0</v>
      </c>
      <c r="H72" s="38">
        <f>IF($C$2="Attiecināmās izmaksas",IF('Lokālā tāme Nr.1'!$Q75="Attiecināmās",'Lokālā tāme Nr.1'!H75,0))</f>
        <v>0</v>
      </c>
      <c r="I72" s="38">
        <f>IF($C$2="Attiecināmās izmaksas",IF('Lokālā tāme Nr.1'!$Q75="Attiecināmās",'Lokālā tāme Nr.1'!I75,0))</f>
        <v>0</v>
      </c>
      <c r="J72" s="38">
        <f>IF($C$2="Attiecināmās izmaksas",IF('Lokālā tāme Nr.1'!$Q75="Attiecināmās",'Lokālā tāme Nr.1'!J75,0))</f>
        <v>0</v>
      </c>
      <c r="K72" s="43">
        <f>IF($C$2="Attiecināmās izmaksas",IF('Lokālā tāme Nr.1'!$Q75="Attiecināmās",'Lokālā tāme Nr.1'!K75,0))</f>
        <v>0</v>
      </c>
      <c r="L72" s="27">
        <f>IF($C$2="Attiecināmās izmaksas",IF('Lokālā tāme Nr.1'!$Q75="Attiecināmās",'Lokālā tāme Nr.1'!L75,0))</f>
        <v>0</v>
      </c>
      <c r="M72" s="5">
        <f>IF($C$2="Attiecināmās izmaksas",IF('Lokālā tāme Nr.1'!$Q75="Attiecināmās",'Lokālā tāme Nr.1'!M75,0))</f>
        <v>0</v>
      </c>
      <c r="N72" s="5">
        <f>IF($C$2="Attiecināmās izmaksas",IF('Lokālā tāme Nr.1'!$Q75="Attiecināmās",'Lokālā tāme Nr.1'!N75,0))</f>
        <v>0</v>
      </c>
      <c r="O72" s="5">
        <f>IF($C$2="Attiecināmās izmaksas",IF('Lokālā tāme Nr.1'!$Q75="Attiecināmās",'Lokālā tāme Nr.1'!O75,0))</f>
        <v>0</v>
      </c>
      <c r="P72" s="17">
        <f>IF($C$2="Attiecināmās izmaksas",IF('Lokālā tāme Nr.1'!$Q75="Attiecināmās",'Lokālā tāme Nr.1'!P75,0))</f>
        <v>0</v>
      </c>
    </row>
    <row r="73" spans="1:16" ht="12" thickBot="1" x14ac:dyDescent="0.25">
      <c r="A73" s="19">
        <f>IF(P73=0,0,IF(COUNTBLANK(P73)=1,0,COUNTA($P$8:P73)))</f>
        <v>0</v>
      </c>
      <c r="B73" s="5">
        <f>IF($C$2="Attiecināmās izmaksas",IF('Lokālā tāme Nr.1'!$Q76="Attiecināmās",'Lokālā tāme Nr.1'!$B76,0))</f>
        <v>0</v>
      </c>
      <c r="C73" s="5">
        <f>IF($C$2="Attiecināmās izmaksas",IF('Lokālā tāme Nr.1'!$Q76="Attiecināmās",'Lokālā tāme Nr.1'!C76,0))</f>
        <v>0</v>
      </c>
      <c r="D73" s="5">
        <f>IF($C$2="Attiecināmās izmaksas",IF('Lokālā tāme Nr.1'!$Q76="Attiecināmās",'Lokālā tāme Nr.1'!D76,0))</f>
        <v>0</v>
      </c>
      <c r="E73" s="17">
        <f>IF($C$2="Attiecināmās izmaksas",IF('Lokālā tāme Nr.1'!$Q76="Attiecināmās",'Lokālā tāme Nr.1'!E76,0))</f>
        <v>0</v>
      </c>
      <c r="F73" s="42">
        <f>IF($C$2="Attiecināmās izmaksas",IF('Lokālā tāme Nr.1'!$Q76="Attiecināmās",'Lokālā tāme Nr.1'!F76,0))</f>
        <v>0</v>
      </c>
      <c r="G73" s="38">
        <f>IF($C$2="Attiecināmās izmaksas",IF('Lokālā tāme Nr.1'!$Q76="Attiecināmās",'Lokālā tāme Nr.1'!G76,0))</f>
        <v>0</v>
      </c>
      <c r="H73" s="38">
        <f>IF($C$2="Attiecināmās izmaksas",IF('Lokālā tāme Nr.1'!$Q76="Attiecināmās",'Lokālā tāme Nr.1'!H76,0))</f>
        <v>0</v>
      </c>
      <c r="I73" s="38">
        <f>IF($C$2="Attiecināmās izmaksas",IF('Lokālā tāme Nr.1'!$Q76="Attiecināmās",'Lokālā tāme Nr.1'!I76,0))</f>
        <v>0</v>
      </c>
      <c r="J73" s="38">
        <f>IF($C$2="Attiecināmās izmaksas",IF('Lokālā tāme Nr.1'!$Q76="Attiecināmās",'Lokālā tāme Nr.1'!J76,0))</f>
        <v>0</v>
      </c>
      <c r="K73" s="43">
        <f>IF($C$2="Attiecināmās izmaksas",IF('Lokālā tāme Nr.1'!$Q76="Attiecināmās",'Lokālā tāme Nr.1'!K76,0))</f>
        <v>0</v>
      </c>
      <c r="L73" s="27">
        <f>IF($C$2="Attiecināmās izmaksas",IF('Lokālā tāme Nr.1'!$Q76="Attiecināmās",'Lokālā tāme Nr.1'!L76,0))</f>
        <v>0</v>
      </c>
      <c r="M73" s="5">
        <f>IF($C$2="Attiecināmās izmaksas",IF('Lokālā tāme Nr.1'!$Q76="Attiecināmās",'Lokālā tāme Nr.1'!M76,0))</f>
        <v>0</v>
      </c>
      <c r="N73" s="5">
        <f>IF($C$2="Attiecināmās izmaksas",IF('Lokālā tāme Nr.1'!$Q76="Attiecināmās",'Lokālā tāme Nr.1'!N76,0))</f>
        <v>0</v>
      </c>
      <c r="O73" s="5">
        <f>IF($C$2="Attiecināmās izmaksas",IF('Lokālā tāme Nr.1'!$Q76="Attiecināmās",'Lokālā tāme Nr.1'!O76,0))</f>
        <v>0</v>
      </c>
      <c r="P73" s="17">
        <f>IF($C$2="Attiecināmās izmaksas",IF('Lokālā tāme Nr.1'!$Q76="Attiecināmās",'Lokālā tāme Nr.1'!P76,0))</f>
        <v>0</v>
      </c>
    </row>
    <row r="74" spans="1:16" ht="12" thickBot="1" x14ac:dyDescent="0.25">
      <c r="A74" s="19">
        <f>IF(P74=0,0,IF(COUNTBLANK(P74)=1,0,COUNTA($P$8:P74)))</f>
        <v>0</v>
      </c>
      <c r="B74" s="5">
        <f>IF($C$2="Attiecināmās izmaksas",IF('Lokālā tāme Nr.1'!$Q77="Attiecināmās",'Lokālā tāme Nr.1'!$B77,0))</f>
        <v>0</v>
      </c>
      <c r="C74" s="5">
        <f>IF($C$2="Attiecināmās izmaksas",IF('Lokālā tāme Nr.1'!$Q77="Attiecināmās",'Lokālā tāme Nr.1'!C77,0))</f>
        <v>0</v>
      </c>
      <c r="D74" s="5">
        <f>IF($C$2="Attiecināmās izmaksas",IF('Lokālā tāme Nr.1'!$Q77="Attiecināmās",'Lokālā tāme Nr.1'!D77,0))</f>
        <v>0</v>
      </c>
      <c r="E74" s="17">
        <f>IF($C$2="Attiecināmās izmaksas",IF('Lokālā tāme Nr.1'!$Q77="Attiecināmās",'Lokālā tāme Nr.1'!E77,0))</f>
        <v>0</v>
      </c>
      <c r="F74" s="42">
        <f>IF($C$2="Attiecināmās izmaksas",IF('Lokālā tāme Nr.1'!$Q77="Attiecināmās",'Lokālā tāme Nr.1'!F77,0))</f>
        <v>0</v>
      </c>
      <c r="G74" s="38">
        <f>IF($C$2="Attiecināmās izmaksas",IF('Lokālā tāme Nr.1'!$Q77="Attiecināmās",'Lokālā tāme Nr.1'!G77,0))</f>
        <v>0</v>
      </c>
      <c r="H74" s="38">
        <f>IF($C$2="Attiecināmās izmaksas",IF('Lokālā tāme Nr.1'!$Q77="Attiecināmās",'Lokālā tāme Nr.1'!H77,0))</f>
        <v>0</v>
      </c>
      <c r="I74" s="38">
        <f>IF($C$2="Attiecināmās izmaksas",IF('Lokālā tāme Nr.1'!$Q77="Attiecināmās",'Lokālā tāme Nr.1'!I77,0))</f>
        <v>0</v>
      </c>
      <c r="J74" s="38">
        <f>IF($C$2="Attiecināmās izmaksas",IF('Lokālā tāme Nr.1'!$Q77="Attiecināmās",'Lokālā tāme Nr.1'!J77,0))</f>
        <v>0</v>
      </c>
      <c r="K74" s="43">
        <f>IF($C$2="Attiecināmās izmaksas",IF('Lokālā tāme Nr.1'!$Q77="Attiecināmās",'Lokālā tāme Nr.1'!K77,0))</f>
        <v>0</v>
      </c>
      <c r="L74" s="27">
        <f>IF($C$2="Attiecināmās izmaksas",IF('Lokālā tāme Nr.1'!$Q77="Attiecināmās",'Lokālā tāme Nr.1'!L77,0))</f>
        <v>0</v>
      </c>
      <c r="M74" s="5">
        <f>IF($C$2="Attiecināmās izmaksas",IF('Lokālā tāme Nr.1'!$Q77="Attiecināmās",'Lokālā tāme Nr.1'!M77,0))</f>
        <v>0</v>
      </c>
      <c r="N74" s="5">
        <f>IF($C$2="Attiecināmās izmaksas",IF('Lokālā tāme Nr.1'!$Q77="Attiecināmās",'Lokālā tāme Nr.1'!N77,0))</f>
        <v>0</v>
      </c>
      <c r="O74" s="5">
        <f>IF($C$2="Attiecināmās izmaksas",IF('Lokālā tāme Nr.1'!$Q77="Attiecināmās",'Lokālā tāme Nr.1'!O77,0))</f>
        <v>0</v>
      </c>
      <c r="P74" s="17">
        <f>IF($C$2="Attiecināmās izmaksas",IF('Lokālā tāme Nr.1'!$Q77="Attiecināmās",'Lokālā tāme Nr.1'!P77,0))</f>
        <v>0</v>
      </c>
    </row>
    <row r="75" spans="1:16" ht="12" thickBot="1" x14ac:dyDescent="0.25">
      <c r="A75" s="19">
        <f>IF(P75=0,0,IF(COUNTBLANK(P75)=1,0,COUNTA($P$8:P75)))</f>
        <v>0</v>
      </c>
      <c r="B75" s="5">
        <f>IF($C$2="Attiecināmās izmaksas",IF('Lokālā tāme Nr.1'!$Q78="Attiecināmās",'Lokālā tāme Nr.1'!$B78,0))</f>
        <v>0</v>
      </c>
      <c r="C75" s="5">
        <f>IF($C$2="Attiecināmās izmaksas",IF('Lokālā tāme Nr.1'!$Q78="Attiecināmās",'Lokālā tāme Nr.1'!C78,0))</f>
        <v>0</v>
      </c>
      <c r="D75" s="5">
        <f>IF($C$2="Attiecināmās izmaksas",IF('Lokālā tāme Nr.1'!$Q78="Attiecināmās",'Lokālā tāme Nr.1'!D78,0))</f>
        <v>0</v>
      </c>
      <c r="E75" s="17">
        <f>IF($C$2="Attiecināmās izmaksas",IF('Lokālā tāme Nr.1'!$Q78="Attiecināmās",'Lokālā tāme Nr.1'!E78,0))</f>
        <v>0</v>
      </c>
      <c r="F75" s="42">
        <f>IF($C$2="Attiecināmās izmaksas",IF('Lokālā tāme Nr.1'!$Q78="Attiecināmās",'Lokālā tāme Nr.1'!F78,0))</f>
        <v>0</v>
      </c>
      <c r="G75" s="38">
        <f>IF($C$2="Attiecināmās izmaksas",IF('Lokālā tāme Nr.1'!$Q78="Attiecināmās",'Lokālā tāme Nr.1'!G78,0))</f>
        <v>0</v>
      </c>
      <c r="H75" s="38">
        <f>IF($C$2="Attiecināmās izmaksas",IF('Lokālā tāme Nr.1'!$Q78="Attiecināmās",'Lokālā tāme Nr.1'!H78,0))</f>
        <v>0</v>
      </c>
      <c r="I75" s="38">
        <f>IF($C$2="Attiecināmās izmaksas",IF('Lokālā tāme Nr.1'!$Q78="Attiecināmās",'Lokālā tāme Nr.1'!I78,0))</f>
        <v>0</v>
      </c>
      <c r="J75" s="38">
        <f>IF($C$2="Attiecināmās izmaksas",IF('Lokālā tāme Nr.1'!$Q78="Attiecināmās",'Lokālā tāme Nr.1'!J78,0))</f>
        <v>0</v>
      </c>
      <c r="K75" s="43">
        <f>IF($C$2="Attiecināmās izmaksas",IF('Lokālā tāme Nr.1'!$Q78="Attiecināmās",'Lokālā tāme Nr.1'!K78,0))</f>
        <v>0</v>
      </c>
      <c r="L75" s="27">
        <f>IF($C$2="Attiecināmās izmaksas",IF('Lokālā tāme Nr.1'!$Q78="Attiecināmās",'Lokālā tāme Nr.1'!L78,0))</f>
        <v>0</v>
      </c>
      <c r="M75" s="5">
        <f>IF($C$2="Attiecināmās izmaksas",IF('Lokālā tāme Nr.1'!$Q78="Attiecināmās",'Lokālā tāme Nr.1'!M78,0))</f>
        <v>0</v>
      </c>
      <c r="N75" s="5">
        <f>IF($C$2="Attiecināmās izmaksas",IF('Lokālā tāme Nr.1'!$Q78="Attiecināmās",'Lokālā tāme Nr.1'!N78,0))</f>
        <v>0</v>
      </c>
      <c r="O75" s="5">
        <f>IF($C$2="Attiecināmās izmaksas",IF('Lokālā tāme Nr.1'!$Q78="Attiecināmās",'Lokālā tāme Nr.1'!O78,0))</f>
        <v>0</v>
      </c>
      <c r="P75" s="17">
        <f>IF($C$2="Attiecināmās izmaksas",IF('Lokālā tāme Nr.1'!$Q78="Attiecināmās",'Lokālā tāme Nr.1'!P78,0))</f>
        <v>0</v>
      </c>
    </row>
    <row r="76" spans="1:16" ht="12" thickBot="1" x14ac:dyDescent="0.25">
      <c r="A76" s="19">
        <f>IF(P76=0,0,IF(COUNTBLANK(P76)=1,0,COUNTA($P$8:P76)))</f>
        <v>0</v>
      </c>
      <c r="B76" s="5">
        <f>IF($C$2="Attiecināmās izmaksas",IF('Lokālā tāme Nr.1'!$Q79="Attiecināmās",'Lokālā tāme Nr.1'!$B79,0))</f>
        <v>0</v>
      </c>
      <c r="C76" s="5">
        <f>IF($C$2="Attiecināmās izmaksas",IF('Lokālā tāme Nr.1'!$Q79="Attiecināmās",'Lokālā tāme Nr.1'!C79,0))</f>
        <v>0</v>
      </c>
      <c r="D76" s="5">
        <f>IF($C$2="Attiecināmās izmaksas",IF('Lokālā tāme Nr.1'!$Q79="Attiecināmās",'Lokālā tāme Nr.1'!D79,0))</f>
        <v>0</v>
      </c>
      <c r="E76" s="17">
        <f>IF($C$2="Attiecināmās izmaksas",IF('Lokālā tāme Nr.1'!$Q79="Attiecināmās",'Lokālā tāme Nr.1'!E79,0))</f>
        <v>0</v>
      </c>
      <c r="F76" s="42">
        <f>IF($C$2="Attiecināmās izmaksas",IF('Lokālā tāme Nr.1'!$Q79="Attiecināmās",'Lokālā tāme Nr.1'!F79,0))</f>
        <v>0</v>
      </c>
      <c r="G76" s="38">
        <f>IF($C$2="Attiecināmās izmaksas",IF('Lokālā tāme Nr.1'!$Q79="Attiecināmās",'Lokālā tāme Nr.1'!G79,0))</f>
        <v>0</v>
      </c>
      <c r="H76" s="38">
        <f>IF($C$2="Attiecināmās izmaksas",IF('Lokālā tāme Nr.1'!$Q79="Attiecināmās",'Lokālā tāme Nr.1'!H79,0))</f>
        <v>0</v>
      </c>
      <c r="I76" s="38">
        <f>IF($C$2="Attiecināmās izmaksas",IF('Lokālā tāme Nr.1'!$Q79="Attiecināmās",'Lokālā tāme Nr.1'!I79,0))</f>
        <v>0</v>
      </c>
      <c r="J76" s="38">
        <f>IF($C$2="Attiecināmās izmaksas",IF('Lokālā tāme Nr.1'!$Q79="Attiecināmās",'Lokālā tāme Nr.1'!J79,0))</f>
        <v>0</v>
      </c>
      <c r="K76" s="43">
        <f>IF($C$2="Attiecināmās izmaksas",IF('Lokālā tāme Nr.1'!$Q79="Attiecināmās",'Lokālā tāme Nr.1'!K79,0))</f>
        <v>0</v>
      </c>
      <c r="L76" s="27">
        <f>IF($C$2="Attiecināmās izmaksas",IF('Lokālā tāme Nr.1'!$Q79="Attiecināmās",'Lokālā tāme Nr.1'!L79,0))</f>
        <v>0</v>
      </c>
      <c r="M76" s="5">
        <f>IF($C$2="Attiecināmās izmaksas",IF('Lokālā tāme Nr.1'!$Q79="Attiecināmās",'Lokālā tāme Nr.1'!M79,0))</f>
        <v>0</v>
      </c>
      <c r="N76" s="5">
        <f>IF($C$2="Attiecināmās izmaksas",IF('Lokālā tāme Nr.1'!$Q79="Attiecināmās",'Lokālā tāme Nr.1'!N79,0))</f>
        <v>0</v>
      </c>
      <c r="O76" s="5">
        <f>IF($C$2="Attiecināmās izmaksas",IF('Lokālā tāme Nr.1'!$Q79="Attiecināmās",'Lokālā tāme Nr.1'!O79,0))</f>
        <v>0</v>
      </c>
      <c r="P76" s="17">
        <f>IF($C$2="Attiecināmās izmaksas",IF('Lokālā tāme Nr.1'!$Q79="Attiecināmās",'Lokālā tāme Nr.1'!P79,0))</f>
        <v>0</v>
      </c>
    </row>
    <row r="77" spans="1:16" ht="12" thickBot="1" x14ac:dyDescent="0.25">
      <c r="A77" s="19">
        <f>IF(P77=0,0,IF(COUNTBLANK(P77)=1,0,COUNTA($P$8:P77)))</f>
        <v>0</v>
      </c>
      <c r="B77" s="5">
        <f>IF($C$2="Attiecināmās izmaksas",IF('Lokālā tāme Nr.1'!$Q80="Attiecināmās",'Lokālā tāme Nr.1'!$B80,0))</f>
        <v>0</v>
      </c>
      <c r="C77" s="5">
        <f>IF($C$2="Attiecināmās izmaksas",IF('Lokālā tāme Nr.1'!$Q80="Attiecināmās",'Lokālā tāme Nr.1'!C80,0))</f>
        <v>0</v>
      </c>
      <c r="D77" s="5">
        <f>IF($C$2="Attiecināmās izmaksas",IF('Lokālā tāme Nr.1'!$Q80="Attiecināmās",'Lokālā tāme Nr.1'!D80,0))</f>
        <v>0</v>
      </c>
      <c r="E77" s="17">
        <f>IF($C$2="Attiecināmās izmaksas",IF('Lokālā tāme Nr.1'!$Q80="Attiecināmās",'Lokālā tāme Nr.1'!E80,0))</f>
        <v>0</v>
      </c>
      <c r="F77" s="42">
        <f>IF($C$2="Attiecināmās izmaksas",IF('Lokālā tāme Nr.1'!$Q80="Attiecināmās",'Lokālā tāme Nr.1'!F80,0))</f>
        <v>0</v>
      </c>
      <c r="G77" s="38">
        <f>IF($C$2="Attiecināmās izmaksas",IF('Lokālā tāme Nr.1'!$Q80="Attiecināmās",'Lokālā tāme Nr.1'!G80,0))</f>
        <v>0</v>
      </c>
      <c r="H77" s="38">
        <f>IF($C$2="Attiecināmās izmaksas",IF('Lokālā tāme Nr.1'!$Q80="Attiecināmās",'Lokālā tāme Nr.1'!H80,0))</f>
        <v>0</v>
      </c>
      <c r="I77" s="38">
        <f>IF($C$2="Attiecināmās izmaksas",IF('Lokālā tāme Nr.1'!$Q80="Attiecināmās",'Lokālā tāme Nr.1'!I80,0))</f>
        <v>0</v>
      </c>
      <c r="J77" s="38">
        <f>IF($C$2="Attiecināmās izmaksas",IF('Lokālā tāme Nr.1'!$Q80="Attiecināmās",'Lokālā tāme Nr.1'!J80,0))</f>
        <v>0</v>
      </c>
      <c r="K77" s="43">
        <f>IF($C$2="Attiecināmās izmaksas",IF('Lokālā tāme Nr.1'!$Q80="Attiecināmās",'Lokālā tāme Nr.1'!K80,0))</f>
        <v>0</v>
      </c>
      <c r="L77" s="27">
        <f>IF($C$2="Attiecināmās izmaksas",IF('Lokālā tāme Nr.1'!$Q80="Attiecināmās",'Lokālā tāme Nr.1'!L80,0))</f>
        <v>0</v>
      </c>
      <c r="M77" s="5">
        <f>IF($C$2="Attiecināmās izmaksas",IF('Lokālā tāme Nr.1'!$Q80="Attiecināmās",'Lokālā tāme Nr.1'!M80,0))</f>
        <v>0</v>
      </c>
      <c r="N77" s="5">
        <f>IF($C$2="Attiecināmās izmaksas",IF('Lokālā tāme Nr.1'!$Q80="Attiecināmās",'Lokālā tāme Nr.1'!N80,0))</f>
        <v>0</v>
      </c>
      <c r="O77" s="5">
        <f>IF($C$2="Attiecināmās izmaksas",IF('Lokālā tāme Nr.1'!$Q80="Attiecināmās",'Lokālā tāme Nr.1'!O80,0))</f>
        <v>0</v>
      </c>
      <c r="P77" s="17">
        <f>IF($C$2="Attiecināmās izmaksas",IF('Lokālā tāme Nr.1'!$Q80="Attiecināmās",'Lokālā tāme Nr.1'!P80,0))</f>
        <v>0</v>
      </c>
    </row>
    <row r="78" spans="1:16" ht="12" thickBot="1" x14ac:dyDescent="0.25">
      <c r="A78" s="19">
        <f>IF(P78=0,0,IF(COUNTBLANK(P78)=1,0,COUNTA($P$8:P78)))</f>
        <v>0</v>
      </c>
      <c r="B78" s="5">
        <f>IF($C$2="Attiecināmās izmaksas",IF('Lokālā tāme Nr.1'!$Q81="Attiecināmās",'Lokālā tāme Nr.1'!$B81,0))</f>
        <v>0</v>
      </c>
      <c r="C78" s="5">
        <f>IF($C$2="Attiecināmās izmaksas",IF('Lokālā tāme Nr.1'!$Q81="Attiecināmās",'Lokālā tāme Nr.1'!C81,0))</f>
        <v>0</v>
      </c>
      <c r="D78" s="5">
        <f>IF($C$2="Attiecināmās izmaksas",IF('Lokālā tāme Nr.1'!$Q81="Attiecināmās",'Lokālā tāme Nr.1'!D81,0))</f>
        <v>0</v>
      </c>
      <c r="E78" s="17">
        <f>IF($C$2="Attiecināmās izmaksas",IF('Lokālā tāme Nr.1'!$Q81="Attiecināmās",'Lokālā tāme Nr.1'!E81,0))</f>
        <v>0</v>
      </c>
      <c r="F78" s="42">
        <f>IF($C$2="Attiecināmās izmaksas",IF('Lokālā tāme Nr.1'!$Q81="Attiecināmās",'Lokālā tāme Nr.1'!F81,0))</f>
        <v>0</v>
      </c>
      <c r="G78" s="38">
        <f>IF($C$2="Attiecināmās izmaksas",IF('Lokālā tāme Nr.1'!$Q81="Attiecināmās",'Lokālā tāme Nr.1'!G81,0))</f>
        <v>0</v>
      </c>
      <c r="H78" s="38">
        <f>IF($C$2="Attiecināmās izmaksas",IF('Lokālā tāme Nr.1'!$Q81="Attiecināmās",'Lokālā tāme Nr.1'!H81,0))</f>
        <v>0</v>
      </c>
      <c r="I78" s="38">
        <f>IF($C$2="Attiecināmās izmaksas",IF('Lokālā tāme Nr.1'!$Q81="Attiecināmās",'Lokālā tāme Nr.1'!I81,0))</f>
        <v>0</v>
      </c>
      <c r="J78" s="38">
        <f>IF($C$2="Attiecināmās izmaksas",IF('Lokālā tāme Nr.1'!$Q81="Attiecināmās",'Lokālā tāme Nr.1'!J81,0))</f>
        <v>0</v>
      </c>
      <c r="K78" s="43">
        <f>IF($C$2="Attiecināmās izmaksas",IF('Lokālā tāme Nr.1'!$Q81="Attiecināmās",'Lokālā tāme Nr.1'!K81,0))</f>
        <v>0</v>
      </c>
      <c r="L78" s="27">
        <f>IF($C$2="Attiecināmās izmaksas",IF('Lokālā tāme Nr.1'!$Q81="Attiecināmās",'Lokālā tāme Nr.1'!L81,0))</f>
        <v>0</v>
      </c>
      <c r="M78" s="5">
        <f>IF($C$2="Attiecināmās izmaksas",IF('Lokālā tāme Nr.1'!$Q81="Attiecināmās",'Lokālā tāme Nr.1'!M81,0))</f>
        <v>0</v>
      </c>
      <c r="N78" s="5">
        <f>IF($C$2="Attiecināmās izmaksas",IF('Lokālā tāme Nr.1'!$Q81="Attiecināmās",'Lokālā tāme Nr.1'!N81,0))</f>
        <v>0</v>
      </c>
      <c r="O78" s="5">
        <f>IF($C$2="Attiecināmās izmaksas",IF('Lokālā tāme Nr.1'!$Q81="Attiecināmās",'Lokālā tāme Nr.1'!O81,0))</f>
        <v>0</v>
      </c>
      <c r="P78" s="17">
        <f>IF($C$2="Attiecināmās izmaksas",IF('Lokālā tāme Nr.1'!$Q81="Attiecināmās",'Lokālā tāme Nr.1'!P81,0))</f>
        <v>0</v>
      </c>
    </row>
    <row r="79" spans="1:16" ht="12" thickBot="1" x14ac:dyDescent="0.25">
      <c r="A79" s="19">
        <f>IF(P79=0,0,IF(COUNTBLANK(P79)=1,0,COUNTA($P$8:P79)))</f>
        <v>0</v>
      </c>
      <c r="B79" s="5">
        <f>IF($C$2="Attiecināmās izmaksas",IF('Lokālā tāme Nr.1'!$Q82="Attiecināmās",'Lokālā tāme Nr.1'!$B82,0))</f>
        <v>0</v>
      </c>
      <c r="C79" s="5">
        <f>IF($C$2="Attiecināmās izmaksas",IF('Lokālā tāme Nr.1'!$Q82="Attiecināmās",'Lokālā tāme Nr.1'!C82,0))</f>
        <v>0</v>
      </c>
      <c r="D79" s="5">
        <f>IF($C$2="Attiecināmās izmaksas",IF('Lokālā tāme Nr.1'!$Q82="Attiecināmās",'Lokālā tāme Nr.1'!D82,0))</f>
        <v>0</v>
      </c>
      <c r="E79" s="17">
        <f>IF($C$2="Attiecināmās izmaksas",IF('Lokālā tāme Nr.1'!$Q82="Attiecināmās",'Lokālā tāme Nr.1'!E82,0))</f>
        <v>0</v>
      </c>
      <c r="F79" s="42">
        <f>IF($C$2="Attiecināmās izmaksas",IF('Lokālā tāme Nr.1'!$Q82="Attiecināmās",'Lokālā tāme Nr.1'!F82,0))</f>
        <v>0</v>
      </c>
      <c r="G79" s="38">
        <f>IF($C$2="Attiecināmās izmaksas",IF('Lokālā tāme Nr.1'!$Q82="Attiecināmās",'Lokālā tāme Nr.1'!G82,0))</f>
        <v>0</v>
      </c>
      <c r="H79" s="38">
        <f>IF($C$2="Attiecināmās izmaksas",IF('Lokālā tāme Nr.1'!$Q82="Attiecināmās",'Lokālā tāme Nr.1'!H82,0))</f>
        <v>0</v>
      </c>
      <c r="I79" s="38">
        <f>IF($C$2="Attiecināmās izmaksas",IF('Lokālā tāme Nr.1'!$Q82="Attiecināmās",'Lokālā tāme Nr.1'!I82,0))</f>
        <v>0</v>
      </c>
      <c r="J79" s="38">
        <f>IF($C$2="Attiecināmās izmaksas",IF('Lokālā tāme Nr.1'!$Q82="Attiecināmās",'Lokālā tāme Nr.1'!J82,0))</f>
        <v>0</v>
      </c>
      <c r="K79" s="43">
        <f>IF($C$2="Attiecināmās izmaksas",IF('Lokālā tāme Nr.1'!$Q82="Attiecināmās",'Lokālā tāme Nr.1'!K82,0))</f>
        <v>0</v>
      </c>
      <c r="L79" s="27">
        <f>IF($C$2="Attiecināmās izmaksas",IF('Lokālā tāme Nr.1'!$Q82="Attiecināmās",'Lokālā tāme Nr.1'!L82,0))</f>
        <v>0</v>
      </c>
      <c r="M79" s="5">
        <f>IF($C$2="Attiecināmās izmaksas",IF('Lokālā tāme Nr.1'!$Q82="Attiecināmās",'Lokālā tāme Nr.1'!M82,0))</f>
        <v>0</v>
      </c>
      <c r="N79" s="5">
        <f>IF($C$2="Attiecināmās izmaksas",IF('Lokālā tāme Nr.1'!$Q82="Attiecināmās",'Lokālā tāme Nr.1'!N82,0))</f>
        <v>0</v>
      </c>
      <c r="O79" s="5">
        <f>IF($C$2="Attiecināmās izmaksas",IF('Lokālā tāme Nr.1'!$Q82="Attiecināmās",'Lokālā tāme Nr.1'!O82,0))</f>
        <v>0</v>
      </c>
      <c r="P79" s="17">
        <f>IF($C$2="Attiecināmās izmaksas",IF('Lokālā tāme Nr.1'!$Q82="Attiecināmās",'Lokālā tāme Nr.1'!P82,0))</f>
        <v>0</v>
      </c>
    </row>
    <row r="80" spans="1:16" ht="12" thickBot="1" x14ac:dyDescent="0.25">
      <c r="A80" s="19">
        <f>IF(P80=0,0,IF(COUNTBLANK(P80)=1,0,COUNTA($P$8:P80)))</f>
        <v>0</v>
      </c>
      <c r="B80" s="5">
        <f>IF($C$2="Attiecināmās izmaksas",IF('Lokālā tāme Nr.1'!$Q83="Attiecināmās",'Lokālā tāme Nr.1'!$B83,0))</f>
        <v>0</v>
      </c>
      <c r="C80" s="5">
        <f>IF($C$2="Attiecināmās izmaksas",IF('Lokālā tāme Nr.1'!$Q83="Attiecināmās",'Lokālā tāme Nr.1'!C83,0))</f>
        <v>0</v>
      </c>
      <c r="D80" s="5">
        <f>IF($C$2="Attiecināmās izmaksas",IF('Lokālā tāme Nr.1'!$Q83="Attiecināmās",'Lokālā tāme Nr.1'!D83,0))</f>
        <v>0</v>
      </c>
      <c r="E80" s="17">
        <f>IF($C$2="Attiecināmās izmaksas",IF('Lokālā tāme Nr.1'!$Q83="Attiecināmās",'Lokālā tāme Nr.1'!E83,0))</f>
        <v>0</v>
      </c>
      <c r="F80" s="42">
        <f>IF($C$2="Attiecināmās izmaksas",IF('Lokālā tāme Nr.1'!$Q83="Attiecināmās",'Lokālā tāme Nr.1'!F83,0))</f>
        <v>0</v>
      </c>
      <c r="G80" s="38">
        <f>IF($C$2="Attiecināmās izmaksas",IF('Lokālā tāme Nr.1'!$Q83="Attiecināmās",'Lokālā tāme Nr.1'!G83,0))</f>
        <v>0</v>
      </c>
      <c r="H80" s="38">
        <f>IF($C$2="Attiecināmās izmaksas",IF('Lokālā tāme Nr.1'!$Q83="Attiecināmās",'Lokālā tāme Nr.1'!H83,0))</f>
        <v>0</v>
      </c>
      <c r="I80" s="38">
        <f>IF($C$2="Attiecināmās izmaksas",IF('Lokālā tāme Nr.1'!$Q83="Attiecināmās",'Lokālā tāme Nr.1'!I83,0))</f>
        <v>0</v>
      </c>
      <c r="J80" s="38">
        <f>IF($C$2="Attiecināmās izmaksas",IF('Lokālā tāme Nr.1'!$Q83="Attiecināmās",'Lokālā tāme Nr.1'!J83,0))</f>
        <v>0</v>
      </c>
      <c r="K80" s="43">
        <f>IF($C$2="Attiecināmās izmaksas",IF('Lokālā tāme Nr.1'!$Q83="Attiecināmās",'Lokālā tāme Nr.1'!K83,0))</f>
        <v>0</v>
      </c>
      <c r="L80" s="27">
        <f>IF($C$2="Attiecināmās izmaksas",IF('Lokālā tāme Nr.1'!$Q83="Attiecināmās",'Lokālā tāme Nr.1'!L83,0))</f>
        <v>0</v>
      </c>
      <c r="M80" s="5">
        <f>IF($C$2="Attiecināmās izmaksas",IF('Lokālā tāme Nr.1'!$Q83="Attiecināmās",'Lokālā tāme Nr.1'!M83,0))</f>
        <v>0</v>
      </c>
      <c r="N80" s="5">
        <f>IF($C$2="Attiecināmās izmaksas",IF('Lokālā tāme Nr.1'!$Q83="Attiecināmās",'Lokālā tāme Nr.1'!N83,0))</f>
        <v>0</v>
      </c>
      <c r="O80" s="5">
        <f>IF($C$2="Attiecināmās izmaksas",IF('Lokālā tāme Nr.1'!$Q83="Attiecināmās",'Lokālā tāme Nr.1'!O83,0))</f>
        <v>0</v>
      </c>
      <c r="P80" s="17">
        <f>IF($C$2="Attiecināmās izmaksas",IF('Lokālā tāme Nr.1'!$Q83="Attiecināmās",'Lokālā tāme Nr.1'!P83,0))</f>
        <v>0</v>
      </c>
    </row>
    <row r="81" spans="1:16" ht="12" thickBot="1" x14ac:dyDescent="0.25">
      <c r="A81" s="19">
        <f>IF(P81=0,0,IF(COUNTBLANK(P81)=1,0,COUNTA($P$8:P81)))</f>
        <v>0</v>
      </c>
      <c r="B81" s="5">
        <f>IF($C$2="Attiecināmās izmaksas",IF('Lokālā tāme Nr.1'!$Q84="Attiecināmās",'Lokālā tāme Nr.1'!$B84,0))</f>
        <v>0</v>
      </c>
      <c r="C81" s="5">
        <f>IF($C$2="Attiecināmās izmaksas",IF('Lokālā tāme Nr.1'!$Q84="Attiecināmās",'Lokālā tāme Nr.1'!C84,0))</f>
        <v>0</v>
      </c>
      <c r="D81" s="5">
        <f>IF($C$2="Attiecināmās izmaksas",IF('Lokālā tāme Nr.1'!$Q84="Attiecināmās",'Lokālā tāme Nr.1'!D84,0))</f>
        <v>0</v>
      </c>
      <c r="E81" s="17">
        <f>IF($C$2="Attiecināmās izmaksas",IF('Lokālā tāme Nr.1'!$Q84="Attiecināmās",'Lokālā tāme Nr.1'!E84,0))</f>
        <v>0</v>
      </c>
      <c r="F81" s="42">
        <f>IF($C$2="Attiecināmās izmaksas",IF('Lokālā tāme Nr.1'!$Q84="Attiecināmās",'Lokālā tāme Nr.1'!F84,0))</f>
        <v>0</v>
      </c>
      <c r="G81" s="38">
        <f>IF($C$2="Attiecināmās izmaksas",IF('Lokālā tāme Nr.1'!$Q84="Attiecināmās",'Lokālā tāme Nr.1'!G84,0))</f>
        <v>0</v>
      </c>
      <c r="H81" s="38">
        <f>IF($C$2="Attiecināmās izmaksas",IF('Lokālā tāme Nr.1'!$Q84="Attiecināmās",'Lokālā tāme Nr.1'!H84,0))</f>
        <v>0</v>
      </c>
      <c r="I81" s="38">
        <f>IF($C$2="Attiecināmās izmaksas",IF('Lokālā tāme Nr.1'!$Q84="Attiecināmās",'Lokālā tāme Nr.1'!I84,0))</f>
        <v>0</v>
      </c>
      <c r="J81" s="38">
        <f>IF($C$2="Attiecināmās izmaksas",IF('Lokālā tāme Nr.1'!$Q84="Attiecināmās",'Lokālā tāme Nr.1'!J84,0))</f>
        <v>0</v>
      </c>
      <c r="K81" s="43">
        <f>IF($C$2="Attiecināmās izmaksas",IF('Lokālā tāme Nr.1'!$Q84="Attiecināmās",'Lokālā tāme Nr.1'!K84,0))</f>
        <v>0</v>
      </c>
      <c r="L81" s="27">
        <f>IF($C$2="Attiecināmās izmaksas",IF('Lokālā tāme Nr.1'!$Q84="Attiecināmās",'Lokālā tāme Nr.1'!L84,0))</f>
        <v>0</v>
      </c>
      <c r="M81" s="5">
        <f>IF($C$2="Attiecināmās izmaksas",IF('Lokālā tāme Nr.1'!$Q84="Attiecināmās",'Lokālā tāme Nr.1'!M84,0))</f>
        <v>0</v>
      </c>
      <c r="N81" s="5">
        <f>IF($C$2="Attiecināmās izmaksas",IF('Lokālā tāme Nr.1'!$Q84="Attiecināmās",'Lokālā tāme Nr.1'!N84,0))</f>
        <v>0</v>
      </c>
      <c r="O81" s="5">
        <f>IF($C$2="Attiecināmās izmaksas",IF('Lokālā tāme Nr.1'!$Q84="Attiecināmās",'Lokālā tāme Nr.1'!O84,0))</f>
        <v>0</v>
      </c>
      <c r="P81" s="17">
        <f>IF($C$2="Attiecināmās izmaksas",IF('Lokālā tāme Nr.1'!$Q84="Attiecināmās",'Lokālā tāme Nr.1'!P84,0))</f>
        <v>0</v>
      </c>
    </row>
    <row r="82" spans="1:16" ht="12" thickBot="1" x14ac:dyDescent="0.25">
      <c r="A82" s="19">
        <f>IF(P82=0,0,IF(COUNTBLANK(P82)=1,0,COUNTA($P$8:P82)))</f>
        <v>0</v>
      </c>
      <c r="B82" s="5">
        <f>IF($C$2="Attiecināmās izmaksas",IF('Lokālā tāme Nr.1'!$Q85="Attiecināmās",'Lokālā tāme Nr.1'!$B85,0))</f>
        <v>0</v>
      </c>
      <c r="C82" s="5">
        <f>IF($C$2="Attiecināmās izmaksas",IF('Lokālā tāme Nr.1'!$Q85="Attiecināmās",'Lokālā tāme Nr.1'!C85,0))</f>
        <v>0</v>
      </c>
      <c r="D82" s="5">
        <f>IF($C$2="Attiecināmās izmaksas",IF('Lokālā tāme Nr.1'!$Q85="Attiecināmās",'Lokālā tāme Nr.1'!D85,0))</f>
        <v>0</v>
      </c>
      <c r="E82" s="17">
        <f>IF($C$2="Attiecināmās izmaksas",IF('Lokālā tāme Nr.1'!$Q85="Attiecināmās",'Lokālā tāme Nr.1'!E85,0))</f>
        <v>0</v>
      </c>
      <c r="F82" s="42">
        <f>IF($C$2="Attiecināmās izmaksas",IF('Lokālā tāme Nr.1'!$Q85="Attiecināmās",'Lokālā tāme Nr.1'!F85,0))</f>
        <v>0</v>
      </c>
      <c r="G82" s="38">
        <f>IF($C$2="Attiecināmās izmaksas",IF('Lokālā tāme Nr.1'!$Q85="Attiecināmās",'Lokālā tāme Nr.1'!G85,0))</f>
        <v>0</v>
      </c>
      <c r="H82" s="38">
        <f>IF($C$2="Attiecināmās izmaksas",IF('Lokālā tāme Nr.1'!$Q85="Attiecināmās",'Lokālā tāme Nr.1'!H85,0))</f>
        <v>0</v>
      </c>
      <c r="I82" s="38">
        <f>IF($C$2="Attiecināmās izmaksas",IF('Lokālā tāme Nr.1'!$Q85="Attiecināmās",'Lokālā tāme Nr.1'!I85,0))</f>
        <v>0</v>
      </c>
      <c r="J82" s="38">
        <f>IF($C$2="Attiecināmās izmaksas",IF('Lokālā tāme Nr.1'!$Q85="Attiecināmās",'Lokālā tāme Nr.1'!J85,0))</f>
        <v>0</v>
      </c>
      <c r="K82" s="43">
        <f>IF($C$2="Attiecināmās izmaksas",IF('Lokālā tāme Nr.1'!$Q85="Attiecināmās",'Lokālā tāme Nr.1'!K85,0))</f>
        <v>0</v>
      </c>
      <c r="L82" s="27">
        <f>IF($C$2="Attiecināmās izmaksas",IF('Lokālā tāme Nr.1'!$Q85="Attiecināmās",'Lokālā tāme Nr.1'!L85,0))</f>
        <v>0</v>
      </c>
      <c r="M82" s="5">
        <f>IF($C$2="Attiecināmās izmaksas",IF('Lokālā tāme Nr.1'!$Q85="Attiecināmās",'Lokālā tāme Nr.1'!M85,0))</f>
        <v>0</v>
      </c>
      <c r="N82" s="5">
        <f>IF($C$2="Attiecināmās izmaksas",IF('Lokālā tāme Nr.1'!$Q85="Attiecināmās",'Lokālā tāme Nr.1'!N85,0))</f>
        <v>0</v>
      </c>
      <c r="O82" s="5">
        <f>IF($C$2="Attiecināmās izmaksas",IF('Lokālā tāme Nr.1'!$Q85="Attiecināmās",'Lokālā tāme Nr.1'!O85,0))</f>
        <v>0</v>
      </c>
      <c r="P82" s="17">
        <f>IF($C$2="Attiecināmās izmaksas",IF('Lokālā tāme Nr.1'!$Q85="Attiecināmās",'Lokālā tāme Nr.1'!P85,0))</f>
        <v>0</v>
      </c>
    </row>
    <row r="83" spans="1:16" ht="12" thickBot="1" x14ac:dyDescent="0.25">
      <c r="A83" s="19">
        <f>IF(P83=0,0,IF(COUNTBLANK(P83)=1,0,COUNTA($P$8:P83)))</f>
        <v>0</v>
      </c>
      <c r="B83" s="5">
        <f>IF($C$2="Attiecināmās izmaksas",IF('Lokālā tāme Nr.1'!$Q86="Attiecināmās",'Lokālā tāme Nr.1'!$B86,0))</f>
        <v>0</v>
      </c>
      <c r="C83" s="5">
        <f>IF($C$2="Attiecināmās izmaksas",IF('Lokālā tāme Nr.1'!$Q86="Attiecināmās",'Lokālā tāme Nr.1'!C86,0))</f>
        <v>0</v>
      </c>
      <c r="D83" s="5">
        <f>IF($C$2="Attiecināmās izmaksas",IF('Lokālā tāme Nr.1'!$Q86="Attiecināmās",'Lokālā tāme Nr.1'!D86,0))</f>
        <v>0</v>
      </c>
      <c r="E83" s="17">
        <f>IF($C$2="Attiecināmās izmaksas",IF('Lokālā tāme Nr.1'!$Q86="Attiecināmās",'Lokālā tāme Nr.1'!E86,0))</f>
        <v>0</v>
      </c>
      <c r="F83" s="42">
        <f>IF($C$2="Attiecināmās izmaksas",IF('Lokālā tāme Nr.1'!$Q86="Attiecināmās",'Lokālā tāme Nr.1'!F86,0))</f>
        <v>0</v>
      </c>
      <c r="G83" s="38">
        <f>IF($C$2="Attiecināmās izmaksas",IF('Lokālā tāme Nr.1'!$Q86="Attiecināmās",'Lokālā tāme Nr.1'!G86,0))</f>
        <v>0</v>
      </c>
      <c r="H83" s="38">
        <f>IF($C$2="Attiecināmās izmaksas",IF('Lokālā tāme Nr.1'!$Q86="Attiecināmās",'Lokālā tāme Nr.1'!H86,0))</f>
        <v>0</v>
      </c>
      <c r="I83" s="38">
        <f>IF($C$2="Attiecināmās izmaksas",IF('Lokālā tāme Nr.1'!$Q86="Attiecināmās",'Lokālā tāme Nr.1'!I86,0))</f>
        <v>0</v>
      </c>
      <c r="J83" s="38">
        <f>IF($C$2="Attiecināmās izmaksas",IF('Lokālā tāme Nr.1'!$Q86="Attiecināmās",'Lokālā tāme Nr.1'!J86,0))</f>
        <v>0</v>
      </c>
      <c r="K83" s="43">
        <f>IF($C$2="Attiecināmās izmaksas",IF('Lokālā tāme Nr.1'!$Q86="Attiecināmās",'Lokālā tāme Nr.1'!K86,0))</f>
        <v>0</v>
      </c>
      <c r="L83" s="27">
        <f>IF($C$2="Attiecināmās izmaksas",IF('Lokālā tāme Nr.1'!$Q86="Attiecināmās",'Lokālā tāme Nr.1'!L86,0))</f>
        <v>0</v>
      </c>
      <c r="M83" s="5">
        <f>IF($C$2="Attiecināmās izmaksas",IF('Lokālā tāme Nr.1'!$Q86="Attiecināmās",'Lokālā tāme Nr.1'!M86,0))</f>
        <v>0</v>
      </c>
      <c r="N83" s="5">
        <f>IF($C$2="Attiecināmās izmaksas",IF('Lokālā tāme Nr.1'!$Q86="Attiecināmās",'Lokālā tāme Nr.1'!N86,0))</f>
        <v>0</v>
      </c>
      <c r="O83" s="5">
        <f>IF($C$2="Attiecināmās izmaksas",IF('Lokālā tāme Nr.1'!$Q86="Attiecināmās",'Lokālā tāme Nr.1'!O86,0))</f>
        <v>0</v>
      </c>
      <c r="P83" s="17">
        <f>IF($C$2="Attiecināmās izmaksas",IF('Lokālā tāme Nr.1'!$Q86="Attiecināmās",'Lokālā tāme Nr.1'!P86,0))</f>
        <v>0</v>
      </c>
    </row>
    <row r="84" spans="1:16" ht="12" thickBot="1" x14ac:dyDescent="0.25">
      <c r="A84" s="19">
        <f>IF(P84=0,0,IF(COUNTBLANK(P84)=1,0,COUNTA($P$8:P84)))</f>
        <v>0</v>
      </c>
      <c r="B84" s="5">
        <f>IF($C$2="Attiecināmās izmaksas",IF('Lokālā tāme Nr.1'!$Q87="Attiecināmās",'Lokālā tāme Nr.1'!$B87,0))</f>
        <v>0</v>
      </c>
      <c r="C84" s="5">
        <f>IF($C$2="Attiecināmās izmaksas",IF('Lokālā tāme Nr.1'!$Q87="Attiecināmās",'Lokālā tāme Nr.1'!C87,0))</f>
        <v>0</v>
      </c>
      <c r="D84" s="5">
        <f>IF($C$2="Attiecināmās izmaksas",IF('Lokālā tāme Nr.1'!$Q87="Attiecināmās",'Lokālā tāme Nr.1'!D87,0))</f>
        <v>0</v>
      </c>
      <c r="E84" s="17">
        <f>IF($C$2="Attiecināmās izmaksas",IF('Lokālā tāme Nr.1'!$Q87="Attiecināmās",'Lokālā tāme Nr.1'!E87,0))</f>
        <v>0</v>
      </c>
      <c r="F84" s="42">
        <f>IF($C$2="Attiecināmās izmaksas",IF('Lokālā tāme Nr.1'!$Q87="Attiecināmās",'Lokālā tāme Nr.1'!F87,0))</f>
        <v>0</v>
      </c>
      <c r="G84" s="38">
        <f>IF($C$2="Attiecināmās izmaksas",IF('Lokālā tāme Nr.1'!$Q87="Attiecināmās",'Lokālā tāme Nr.1'!G87,0))</f>
        <v>0</v>
      </c>
      <c r="H84" s="38">
        <f>IF($C$2="Attiecināmās izmaksas",IF('Lokālā tāme Nr.1'!$Q87="Attiecināmās",'Lokālā tāme Nr.1'!H87,0))</f>
        <v>0</v>
      </c>
      <c r="I84" s="38">
        <f>IF($C$2="Attiecināmās izmaksas",IF('Lokālā tāme Nr.1'!$Q87="Attiecināmās",'Lokālā tāme Nr.1'!I87,0))</f>
        <v>0</v>
      </c>
      <c r="J84" s="38">
        <f>IF($C$2="Attiecināmās izmaksas",IF('Lokālā tāme Nr.1'!$Q87="Attiecināmās",'Lokālā tāme Nr.1'!J87,0))</f>
        <v>0</v>
      </c>
      <c r="K84" s="43">
        <f>IF($C$2="Attiecināmās izmaksas",IF('Lokālā tāme Nr.1'!$Q87="Attiecināmās",'Lokālā tāme Nr.1'!K87,0))</f>
        <v>0</v>
      </c>
      <c r="L84" s="27">
        <f>IF($C$2="Attiecināmās izmaksas",IF('Lokālā tāme Nr.1'!$Q87="Attiecināmās",'Lokālā tāme Nr.1'!L87,0))</f>
        <v>0</v>
      </c>
      <c r="M84" s="5">
        <f>IF($C$2="Attiecināmās izmaksas",IF('Lokālā tāme Nr.1'!$Q87="Attiecināmās",'Lokālā tāme Nr.1'!M87,0))</f>
        <v>0</v>
      </c>
      <c r="N84" s="5">
        <f>IF($C$2="Attiecināmās izmaksas",IF('Lokālā tāme Nr.1'!$Q87="Attiecināmās",'Lokālā tāme Nr.1'!N87,0))</f>
        <v>0</v>
      </c>
      <c r="O84" s="5">
        <f>IF($C$2="Attiecināmās izmaksas",IF('Lokālā tāme Nr.1'!$Q87="Attiecināmās",'Lokālā tāme Nr.1'!O87,0))</f>
        <v>0</v>
      </c>
      <c r="P84" s="17">
        <f>IF($C$2="Attiecināmās izmaksas",IF('Lokālā tāme Nr.1'!$Q87="Attiecināmās",'Lokālā tāme Nr.1'!P87,0))</f>
        <v>0</v>
      </c>
    </row>
    <row r="85" spans="1:16" ht="12" thickBot="1" x14ac:dyDescent="0.25">
      <c r="A85" s="19">
        <f>IF(P85=0,0,IF(COUNTBLANK(P85)=1,0,COUNTA($P$8:P85)))</f>
        <v>0</v>
      </c>
      <c r="B85" s="5">
        <f>IF($C$2="Attiecināmās izmaksas",IF('Lokālā tāme Nr.1'!$Q88="Attiecināmās",'Lokālā tāme Nr.1'!$B88,0))</f>
        <v>0</v>
      </c>
      <c r="C85" s="5">
        <f>IF($C$2="Attiecināmās izmaksas",IF('Lokālā tāme Nr.1'!$Q88="Attiecināmās",'Lokālā tāme Nr.1'!C88,0))</f>
        <v>0</v>
      </c>
      <c r="D85" s="5">
        <f>IF($C$2="Attiecināmās izmaksas",IF('Lokālā tāme Nr.1'!$Q88="Attiecināmās",'Lokālā tāme Nr.1'!D88,0))</f>
        <v>0</v>
      </c>
      <c r="E85" s="17">
        <f>IF($C$2="Attiecināmās izmaksas",IF('Lokālā tāme Nr.1'!$Q88="Attiecināmās",'Lokālā tāme Nr.1'!E88,0))</f>
        <v>0</v>
      </c>
      <c r="F85" s="42">
        <f>IF($C$2="Attiecināmās izmaksas",IF('Lokālā tāme Nr.1'!$Q88="Attiecināmās",'Lokālā tāme Nr.1'!F88,0))</f>
        <v>0</v>
      </c>
      <c r="G85" s="38">
        <f>IF($C$2="Attiecināmās izmaksas",IF('Lokālā tāme Nr.1'!$Q88="Attiecināmās",'Lokālā tāme Nr.1'!G88,0))</f>
        <v>0</v>
      </c>
      <c r="H85" s="38">
        <f>IF($C$2="Attiecināmās izmaksas",IF('Lokālā tāme Nr.1'!$Q88="Attiecināmās",'Lokālā tāme Nr.1'!H88,0))</f>
        <v>0</v>
      </c>
      <c r="I85" s="38">
        <f>IF($C$2="Attiecināmās izmaksas",IF('Lokālā tāme Nr.1'!$Q88="Attiecināmās",'Lokālā tāme Nr.1'!I88,0))</f>
        <v>0</v>
      </c>
      <c r="J85" s="38">
        <f>IF($C$2="Attiecināmās izmaksas",IF('Lokālā tāme Nr.1'!$Q88="Attiecināmās",'Lokālā tāme Nr.1'!J88,0))</f>
        <v>0</v>
      </c>
      <c r="K85" s="43">
        <f>IF($C$2="Attiecināmās izmaksas",IF('Lokālā tāme Nr.1'!$Q88="Attiecināmās",'Lokālā tāme Nr.1'!K88,0))</f>
        <v>0</v>
      </c>
      <c r="L85" s="27">
        <f>IF($C$2="Attiecināmās izmaksas",IF('Lokālā tāme Nr.1'!$Q88="Attiecināmās",'Lokālā tāme Nr.1'!L88,0))</f>
        <v>0</v>
      </c>
      <c r="M85" s="5">
        <f>IF($C$2="Attiecināmās izmaksas",IF('Lokālā tāme Nr.1'!$Q88="Attiecināmās",'Lokālā tāme Nr.1'!M88,0))</f>
        <v>0</v>
      </c>
      <c r="N85" s="5">
        <f>IF($C$2="Attiecināmās izmaksas",IF('Lokālā tāme Nr.1'!$Q88="Attiecināmās",'Lokālā tāme Nr.1'!N88,0))</f>
        <v>0</v>
      </c>
      <c r="O85" s="5">
        <f>IF($C$2="Attiecināmās izmaksas",IF('Lokālā tāme Nr.1'!$Q88="Attiecināmās",'Lokālā tāme Nr.1'!O88,0))</f>
        <v>0</v>
      </c>
      <c r="P85" s="17">
        <f>IF($C$2="Attiecināmās izmaksas",IF('Lokālā tāme Nr.1'!$Q88="Attiecināmās",'Lokālā tāme Nr.1'!P88,0))</f>
        <v>0</v>
      </c>
    </row>
    <row r="86" spans="1:16" ht="12" thickBot="1" x14ac:dyDescent="0.25">
      <c r="A86" s="19">
        <f>IF(P86=0,0,IF(COUNTBLANK(P86)=1,0,COUNTA($P$8:P86)))</f>
        <v>0</v>
      </c>
      <c r="B86" s="5">
        <f>IF($C$2="Attiecināmās izmaksas",IF('Lokālā tāme Nr.1'!$Q89="Attiecināmās",'Lokālā tāme Nr.1'!$B89,0))</f>
        <v>0</v>
      </c>
      <c r="C86" s="5">
        <f>IF($C$2="Attiecināmās izmaksas",IF('Lokālā tāme Nr.1'!$Q89="Attiecināmās",'Lokālā tāme Nr.1'!C89,0))</f>
        <v>0</v>
      </c>
      <c r="D86" s="5">
        <f>IF($C$2="Attiecināmās izmaksas",IF('Lokālā tāme Nr.1'!$Q89="Attiecināmās",'Lokālā tāme Nr.1'!D89,0))</f>
        <v>0</v>
      </c>
      <c r="E86" s="17">
        <f>IF($C$2="Attiecināmās izmaksas",IF('Lokālā tāme Nr.1'!$Q89="Attiecināmās",'Lokālā tāme Nr.1'!E89,0))</f>
        <v>0</v>
      </c>
      <c r="F86" s="42">
        <f>IF($C$2="Attiecināmās izmaksas",IF('Lokālā tāme Nr.1'!$Q89="Attiecināmās",'Lokālā tāme Nr.1'!F89,0))</f>
        <v>0</v>
      </c>
      <c r="G86" s="38">
        <f>IF($C$2="Attiecināmās izmaksas",IF('Lokālā tāme Nr.1'!$Q89="Attiecināmās",'Lokālā tāme Nr.1'!G89,0))</f>
        <v>0</v>
      </c>
      <c r="H86" s="38">
        <f>IF($C$2="Attiecināmās izmaksas",IF('Lokālā tāme Nr.1'!$Q89="Attiecināmās",'Lokālā tāme Nr.1'!H89,0))</f>
        <v>0</v>
      </c>
      <c r="I86" s="38">
        <f>IF($C$2="Attiecināmās izmaksas",IF('Lokālā tāme Nr.1'!$Q89="Attiecināmās",'Lokālā tāme Nr.1'!I89,0))</f>
        <v>0</v>
      </c>
      <c r="J86" s="38">
        <f>IF($C$2="Attiecināmās izmaksas",IF('Lokālā tāme Nr.1'!$Q89="Attiecināmās",'Lokālā tāme Nr.1'!J89,0))</f>
        <v>0</v>
      </c>
      <c r="K86" s="43">
        <f>IF($C$2="Attiecināmās izmaksas",IF('Lokālā tāme Nr.1'!$Q89="Attiecināmās",'Lokālā tāme Nr.1'!K89,0))</f>
        <v>0</v>
      </c>
      <c r="L86" s="27">
        <f>IF($C$2="Attiecināmās izmaksas",IF('Lokālā tāme Nr.1'!$Q89="Attiecināmās",'Lokālā tāme Nr.1'!L89,0))</f>
        <v>0</v>
      </c>
      <c r="M86" s="5">
        <f>IF($C$2="Attiecināmās izmaksas",IF('Lokālā tāme Nr.1'!$Q89="Attiecināmās",'Lokālā tāme Nr.1'!M89,0))</f>
        <v>0</v>
      </c>
      <c r="N86" s="5">
        <f>IF($C$2="Attiecināmās izmaksas",IF('Lokālā tāme Nr.1'!$Q89="Attiecināmās",'Lokālā tāme Nr.1'!N89,0))</f>
        <v>0</v>
      </c>
      <c r="O86" s="5">
        <f>IF($C$2="Attiecināmās izmaksas",IF('Lokālā tāme Nr.1'!$Q89="Attiecināmās",'Lokālā tāme Nr.1'!O89,0))</f>
        <v>0</v>
      </c>
      <c r="P86" s="17">
        <f>IF($C$2="Attiecināmās izmaksas",IF('Lokālā tāme Nr.1'!$Q89="Attiecināmās",'Lokālā tāme Nr.1'!P89,0))</f>
        <v>0</v>
      </c>
    </row>
    <row r="87" spans="1:16" ht="12" thickBot="1" x14ac:dyDescent="0.25">
      <c r="A87" s="19">
        <f>IF(P87=0,0,IF(COUNTBLANK(P87)=1,0,COUNTA($P$8:P87)))</f>
        <v>0</v>
      </c>
      <c r="B87" s="5">
        <f>IF($C$2="Attiecināmās izmaksas",IF('Lokālā tāme Nr.1'!$Q90="Attiecināmās",'Lokālā tāme Nr.1'!$B90,0))</f>
        <v>0</v>
      </c>
      <c r="C87" s="5">
        <f>IF($C$2="Attiecināmās izmaksas",IF('Lokālā tāme Nr.1'!$Q90="Attiecināmās",'Lokālā tāme Nr.1'!C90,0))</f>
        <v>0</v>
      </c>
      <c r="D87" s="5">
        <f>IF($C$2="Attiecināmās izmaksas",IF('Lokālā tāme Nr.1'!$Q90="Attiecināmās",'Lokālā tāme Nr.1'!D90,0))</f>
        <v>0</v>
      </c>
      <c r="E87" s="17">
        <f>IF($C$2="Attiecināmās izmaksas",IF('Lokālā tāme Nr.1'!$Q90="Attiecināmās",'Lokālā tāme Nr.1'!E90,0))</f>
        <v>0</v>
      </c>
      <c r="F87" s="42">
        <f>IF($C$2="Attiecināmās izmaksas",IF('Lokālā tāme Nr.1'!$Q90="Attiecināmās",'Lokālā tāme Nr.1'!F90,0))</f>
        <v>0</v>
      </c>
      <c r="G87" s="38">
        <f>IF($C$2="Attiecināmās izmaksas",IF('Lokālā tāme Nr.1'!$Q90="Attiecināmās",'Lokālā tāme Nr.1'!G90,0))</f>
        <v>0</v>
      </c>
      <c r="H87" s="38">
        <f>IF($C$2="Attiecināmās izmaksas",IF('Lokālā tāme Nr.1'!$Q90="Attiecināmās",'Lokālā tāme Nr.1'!H90,0))</f>
        <v>0</v>
      </c>
      <c r="I87" s="38">
        <f>IF($C$2="Attiecināmās izmaksas",IF('Lokālā tāme Nr.1'!$Q90="Attiecināmās",'Lokālā tāme Nr.1'!I90,0))</f>
        <v>0</v>
      </c>
      <c r="J87" s="38">
        <f>IF($C$2="Attiecināmās izmaksas",IF('Lokālā tāme Nr.1'!$Q90="Attiecināmās",'Lokālā tāme Nr.1'!J90,0))</f>
        <v>0</v>
      </c>
      <c r="K87" s="43">
        <f>IF($C$2="Attiecināmās izmaksas",IF('Lokālā tāme Nr.1'!$Q90="Attiecināmās",'Lokālā tāme Nr.1'!K90,0))</f>
        <v>0</v>
      </c>
      <c r="L87" s="27">
        <f>IF($C$2="Attiecināmās izmaksas",IF('Lokālā tāme Nr.1'!$Q90="Attiecināmās",'Lokālā tāme Nr.1'!L90,0))</f>
        <v>0</v>
      </c>
      <c r="M87" s="5">
        <f>IF($C$2="Attiecināmās izmaksas",IF('Lokālā tāme Nr.1'!$Q90="Attiecināmās",'Lokālā tāme Nr.1'!M90,0))</f>
        <v>0</v>
      </c>
      <c r="N87" s="5">
        <f>IF($C$2="Attiecināmās izmaksas",IF('Lokālā tāme Nr.1'!$Q90="Attiecināmās",'Lokālā tāme Nr.1'!N90,0))</f>
        <v>0</v>
      </c>
      <c r="O87" s="5">
        <f>IF($C$2="Attiecināmās izmaksas",IF('Lokālā tāme Nr.1'!$Q90="Attiecināmās",'Lokālā tāme Nr.1'!O90,0))</f>
        <v>0</v>
      </c>
      <c r="P87" s="17">
        <f>IF($C$2="Attiecināmās izmaksas",IF('Lokālā tāme Nr.1'!$Q90="Attiecināmās",'Lokālā tāme Nr.1'!P90,0))</f>
        <v>0</v>
      </c>
    </row>
    <row r="88" spans="1:16" ht="12" thickBot="1" x14ac:dyDescent="0.25">
      <c r="A88" s="19">
        <f>IF(P88=0,0,IF(COUNTBLANK(P88)=1,0,COUNTA($P$8:P88)))</f>
        <v>0</v>
      </c>
      <c r="B88" s="5">
        <f>IF($C$2="Attiecināmās izmaksas",IF('Lokālā tāme Nr.1'!$Q91="Attiecināmās",'Lokālā tāme Nr.1'!$B91,0))</f>
        <v>0</v>
      </c>
      <c r="C88" s="5">
        <f>IF($C$2="Attiecināmās izmaksas",IF('Lokālā tāme Nr.1'!$Q91="Attiecināmās",'Lokālā tāme Nr.1'!C91,0))</f>
        <v>0</v>
      </c>
      <c r="D88" s="5">
        <f>IF($C$2="Attiecināmās izmaksas",IF('Lokālā tāme Nr.1'!$Q91="Attiecināmās",'Lokālā tāme Nr.1'!D91,0))</f>
        <v>0</v>
      </c>
      <c r="E88" s="17">
        <f>IF($C$2="Attiecināmās izmaksas",IF('Lokālā tāme Nr.1'!$Q91="Attiecināmās",'Lokālā tāme Nr.1'!E91,0))</f>
        <v>0</v>
      </c>
      <c r="F88" s="42">
        <f>IF($C$2="Attiecināmās izmaksas",IF('Lokālā tāme Nr.1'!$Q91="Attiecināmās",'Lokālā tāme Nr.1'!F91,0))</f>
        <v>0</v>
      </c>
      <c r="G88" s="38">
        <f>IF($C$2="Attiecināmās izmaksas",IF('Lokālā tāme Nr.1'!$Q91="Attiecināmās",'Lokālā tāme Nr.1'!G91,0))</f>
        <v>0</v>
      </c>
      <c r="H88" s="38">
        <f>IF($C$2="Attiecināmās izmaksas",IF('Lokālā tāme Nr.1'!$Q91="Attiecināmās",'Lokālā tāme Nr.1'!H91,0))</f>
        <v>0</v>
      </c>
      <c r="I88" s="38">
        <f>IF($C$2="Attiecināmās izmaksas",IF('Lokālā tāme Nr.1'!$Q91="Attiecināmās",'Lokālā tāme Nr.1'!I91,0))</f>
        <v>0</v>
      </c>
      <c r="J88" s="38">
        <f>IF($C$2="Attiecināmās izmaksas",IF('Lokālā tāme Nr.1'!$Q91="Attiecināmās",'Lokālā tāme Nr.1'!J91,0))</f>
        <v>0</v>
      </c>
      <c r="K88" s="43">
        <f>IF($C$2="Attiecināmās izmaksas",IF('Lokālā tāme Nr.1'!$Q91="Attiecināmās",'Lokālā tāme Nr.1'!K91,0))</f>
        <v>0</v>
      </c>
      <c r="L88" s="27">
        <f>IF($C$2="Attiecināmās izmaksas",IF('Lokālā tāme Nr.1'!$Q91="Attiecināmās",'Lokālā tāme Nr.1'!L91,0))</f>
        <v>0</v>
      </c>
      <c r="M88" s="5">
        <f>IF($C$2="Attiecināmās izmaksas",IF('Lokālā tāme Nr.1'!$Q91="Attiecināmās",'Lokālā tāme Nr.1'!M91,0))</f>
        <v>0</v>
      </c>
      <c r="N88" s="5">
        <f>IF($C$2="Attiecināmās izmaksas",IF('Lokālā tāme Nr.1'!$Q91="Attiecināmās",'Lokālā tāme Nr.1'!N91,0))</f>
        <v>0</v>
      </c>
      <c r="O88" s="5">
        <f>IF($C$2="Attiecināmās izmaksas",IF('Lokālā tāme Nr.1'!$Q91="Attiecināmās",'Lokālā tāme Nr.1'!O91,0))</f>
        <v>0</v>
      </c>
      <c r="P88" s="17">
        <f>IF($C$2="Attiecināmās izmaksas",IF('Lokālā tāme Nr.1'!$Q91="Attiecināmās",'Lokālā tāme Nr.1'!P91,0))</f>
        <v>0</v>
      </c>
    </row>
    <row r="89" spans="1:16" ht="12" thickBot="1" x14ac:dyDescent="0.25">
      <c r="A89" s="19">
        <f>IF(P89=0,0,IF(COUNTBLANK(P89)=1,0,COUNTA($P$8:P89)))</f>
        <v>0</v>
      </c>
      <c r="B89" s="5">
        <f>IF($C$2="Attiecināmās izmaksas",IF('Lokālā tāme Nr.1'!$Q92="Attiecināmās",'Lokālā tāme Nr.1'!$B92,0))</f>
        <v>0</v>
      </c>
      <c r="C89" s="5">
        <f>IF($C$2="Attiecināmās izmaksas",IF('Lokālā tāme Nr.1'!$Q92="Attiecināmās",'Lokālā tāme Nr.1'!C92,0))</f>
        <v>0</v>
      </c>
      <c r="D89" s="5">
        <f>IF($C$2="Attiecināmās izmaksas",IF('Lokālā tāme Nr.1'!$Q92="Attiecināmās",'Lokālā tāme Nr.1'!D92,0))</f>
        <v>0</v>
      </c>
      <c r="E89" s="17">
        <f>IF($C$2="Attiecināmās izmaksas",IF('Lokālā tāme Nr.1'!$Q92="Attiecināmās",'Lokālā tāme Nr.1'!E92,0))</f>
        <v>0</v>
      </c>
      <c r="F89" s="42">
        <f>IF($C$2="Attiecināmās izmaksas",IF('Lokālā tāme Nr.1'!$Q92="Attiecināmās",'Lokālā tāme Nr.1'!F92,0))</f>
        <v>0</v>
      </c>
      <c r="G89" s="38">
        <f>IF($C$2="Attiecināmās izmaksas",IF('Lokālā tāme Nr.1'!$Q92="Attiecināmās",'Lokālā tāme Nr.1'!G92,0))</f>
        <v>0</v>
      </c>
      <c r="H89" s="38">
        <f>IF($C$2="Attiecināmās izmaksas",IF('Lokālā tāme Nr.1'!$Q92="Attiecināmās",'Lokālā tāme Nr.1'!H92,0))</f>
        <v>0</v>
      </c>
      <c r="I89" s="38">
        <f>IF($C$2="Attiecināmās izmaksas",IF('Lokālā tāme Nr.1'!$Q92="Attiecināmās",'Lokālā tāme Nr.1'!I92,0))</f>
        <v>0</v>
      </c>
      <c r="J89" s="38">
        <f>IF($C$2="Attiecināmās izmaksas",IF('Lokālā tāme Nr.1'!$Q92="Attiecināmās",'Lokālā tāme Nr.1'!J92,0))</f>
        <v>0</v>
      </c>
      <c r="K89" s="43">
        <f>IF($C$2="Attiecināmās izmaksas",IF('Lokālā tāme Nr.1'!$Q92="Attiecināmās",'Lokālā tāme Nr.1'!K92,0))</f>
        <v>0</v>
      </c>
      <c r="L89" s="27">
        <f>IF($C$2="Attiecināmās izmaksas",IF('Lokālā tāme Nr.1'!$Q92="Attiecināmās",'Lokālā tāme Nr.1'!L92,0))</f>
        <v>0</v>
      </c>
      <c r="M89" s="5">
        <f>IF($C$2="Attiecināmās izmaksas",IF('Lokālā tāme Nr.1'!$Q92="Attiecināmās",'Lokālā tāme Nr.1'!M92,0))</f>
        <v>0</v>
      </c>
      <c r="N89" s="5">
        <f>IF($C$2="Attiecināmās izmaksas",IF('Lokālā tāme Nr.1'!$Q92="Attiecināmās",'Lokālā tāme Nr.1'!N92,0))</f>
        <v>0</v>
      </c>
      <c r="O89" s="5">
        <f>IF($C$2="Attiecināmās izmaksas",IF('Lokālā tāme Nr.1'!$Q92="Attiecināmās",'Lokālā tāme Nr.1'!O92,0))</f>
        <v>0</v>
      </c>
      <c r="P89" s="17">
        <f>IF($C$2="Attiecināmās izmaksas",IF('Lokālā tāme Nr.1'!$Q92="Attiecināmās",'Lokālā tāme Nr.1'!P92,0))</f>
        <v>0</v>
      </c>
    </row>
    <row r="90" spans="1:16" ht="12" thickBot="1" x14ac:dyDescent="0.25">
      <c r="A90" s="19">
        <f>IF(P90=0,0,IF(COUNTBLANK(P90)=1,0,COUNTA($P$8:P90)))</f>
        <v>0</v>
      </c>
      <c r="B90" s="5">
        <f>IF($C$2="Attiecināmās izmaksas",IF('Lokālā tāme Nr.1'!$Q93="Attiecināmās",'Lokālā tāme Nr.1'!$B93,0))</f>
        <v>0</v>
      </c>
      <c r="C90" s="5">
        <f>IF($C$2="Attiecināmās izmaksas",IF('Lokālā tāme Nr.1'!$Q93="Attiecināmās",'Lokālā tāme Nr.1'!C93,0))</f>
        <v>0</v>
      </c>
      <c r="D90" s="5">
        <f>IF($C$2="Attiecināmās izmaksas",IF('Lokālā tāme Nr.1'!$Q93="Attiecināmās",'Lokālā tāme Nr.1'!D93,0))</f>
        <v>0</v>
      </c>
      <c r="E90" s="17">
        <f>IF($C$2="Attiecināmās izmaksas",IF('Lokālā tāme Nr.1'!$Q93="Attiecināmās",'Lokālā tāme Nr.1'!E93,0))</f>
        <v>0</v>
      </c>
      <c r="F90" s="42">
        <f>IF($C$2="Attiecināmās izmaksas",IF('Lokālā tāme Nr.1'!$Q93="Attiecināmās",'Lokālā tāme Nr.1'!F93,0))</f>
        <v>0</v>
      </c>
      <c r="G90" s="38">
        <f>IF($C$2="Attiecināmās izmaksas",IF('Lokālā tāme Nr.1'!$Q93="Attiecināmās",'Lokālā tāme Nr.1'!G93,0))</f>
        <v>0</v>
      </c>
      <c r="H90" s="38">
        <f>IF($C$2="Attiecināmās izmaksas",IF('Lokālā tāme Nr.1'!$Q93="Attiecināmās",'Lokālā tāme Nr.1'!H93,0))</f>
        <v>0</v>
      </c>
      <c r="I90" s="38">
        <f>IF($C$2="Attiecināmās izmaksas",IF('Lokālā tāme Nr.1'!$Q93="Attiecināmās",'Lokālā tāme Nr.1'!I93,0))</f>
        <v>0</v>
      </c>
      <c r="J90" s="38">
        <f>IF($C$2="Attiecināmās izmaksas",IF('Lokālā tāme Nr.1'!$Q93="Attiecināmās",'Lokālā tāme Nr.1'!J93,0))</f>
        <v>0</v>
      </c>
      <c r="K90" s="43">
        <f>IF($C$2="Attiecināmās izmaksas",IF('Lokālā tāme Nr.1'!$Q93="Attiecināmās",'Lokālā tāme Nr.1'!K93,0))</f>
        <v>0</v>
      </c>
      <c r="L90" s="27">
        <f>IF($C$2="Attiecināmās izmaksas",IF('Lokālā tāme Nr.1'!$Q93="Attiecināmās",'Lokālā tāme Nr.1'!L93,0))</f>
        <v>0</v>
      </c>
      <c r="M90" s="5">
        <f>IF($C$2="Attiecināmās izmaksas",IF('Lokālā tāme Nr.1'!$Q93="Attiecināmās",'Lokālā tāme Nr.1'!M93,0))</f>
        <v>0</v>
      </c>
      <c r="N90" s="5">
        <f>IF($C$2="Attiecināmās izmaksas",IF('Lokālā tāme Nr.1'!$Q93="Attiecināmās",'Lokālā tāme Nr.1'!N93,0))</f>
        <v>0</v>
      </c>
      <c r="O90" s="5">
        <f>IF($C$2="Attiecināmās izmaksas",IF('Lokālā tāme Nr.1'!$Q93="Attiecināmās",'Lokālā tāme Nr.1'!O93,0))</f>
        <v>0</v>
      </c>
      <c r="P90" s="17">
        <f>IF($C$2="Attiecināmās izmaksas",IF('Lokālā tāme Nr.1'!$Q93="Attiecināmās",'Lokālā tāme Nr.1'!P93,0))</f>
        <v>0</v>
      </c>
    </row>
    <row r="91" spans="1:16" ht="12" thickBot="1" x14ac:dyDescent="0.25">
      <c r="A91" s="19">
        <f>IF(P91=0,0,IF(COUNTBLANK(P91)=1,0,COUNTA($P$8:P91)))</f>
        <v>0</v>
      </c>
      <c r="B91" s="5">
        <f>IF($C$2="Attiecināmās izmaksas",IF('Lokālā tāme Nr.1'!$Q94="Attiecināmās",'Lokālā tāme Nr.1'!$B94,0))</f>
        <v>0</v>
      </c>
      <c r="C91" s="5">
        <f>IF($C$2="Attiecināmās izmaksas",IF('Lokālā tāme Nr.1'!$Q94="Attiecināmās",'Lokālā tāme Nr.1'!C94,0))</f>
        <v>0</v>
      </c>
      <c r="D91" s="5">
        <f>IF($C$2="Attiecināmās izmaksas",IF('Lokālā tāme Nr.1'!$Q94="Attiecināmās",'Lokālā tāme Nr.1'!D94,0))</f>
        <v>0</v>
      </c>
      <c r="E91" s="17">
        <f>IF($C$2="Attiecināmās izmaksas",IF('Lokālā tāme Nr.1'!$Q94="Attiecināmās",'Lokālā tāme Nr.1'!E94,0))</f>
        <v>0</v>
      </c>
      <c r="F91" s="42">
        <f>IF($C$2="Attiecināmās izmaksas",IF('Lokālā tāme Nr.1'!$Q94="Attiecināmās",'Lokālā tāme Nr.1'!F94,0))</f>
        <v>0</v>
      </c>
      <c r="G91" s="38">
        <f>IF($C$2="Attiecināmās izmaksas",IF('Lokālā tāme Nr.1'!$Q94="Attiecināmās",'Lokālā tāme Nr.1'!G94,0))</f>
        <v>0</v>
      </c>
      <c r="H91" s="38">
        <f>IF($C$2="Attiecināmās izmaksas",IF('Lokālā tāme Nr.1'!$Q94="Attiecināmās",'Lokālā tāme Nr.1'!H94,0))</f>
        <v>0</v>
      </c>
      <c r="I91" s="38">
        <f>IF($C$2="Attiecināmās izmaksas",IF('Lokālā tāme Nr.1'!$Q94="Attiecināmās",'Lokālā tāme Nr.1'!I94,0))</f>
        <v>0</v>
      </c>
      <c r="J91" s="38">
        <f>IF($C$2="Attiecināmās izmaksas",IF('Lokālā tāme Nr.1'!$Q94="Attiecināmās",'Lokālā tāme Nr.1'!J94,0))</f>
        <v>0</v>
      </c>
      <c r="K91" s="43">
        <f>IF($C$2="Attiecināmās izmaksas",IF('Lokālā tāme Nr.1'!$Q94="Attiecināmās",'Lokālā tāme Nr.1'!K94,0))</f>
        <v>0</v>
      </c>
      <c r="L91" s="27">
        <f>IF($C$2="Attiecināmās izmaksas",IF('Lokālā tāme Nr.1'!$Q94="Attiecināmās",'Lokālā tāme Nr.1'!L94,0))</f>
        <v>0</v>
      </c>
      <c r="M91" s="5">
        <f>IF($C$2="Attiecināmās izmaksas",IF('Lokālā tāme Nr.1'!$Q94="Attiecināmās",'Lokālā tāme Nr.1'!M94,0))</f>
        <v>0</v>
      </c>
      <c r="N91" s="5">
        <f>IF($C$2="Attiecināmās izmaksas",IF('Lokālā tāme Nr.1'!$Q94="Attiecināmās",'Lokālā tāme Nr.1'!N94,0))</f>
        <v>0</v>
      </c>
      <c r="O91" s="5">
        <f>IF($C$2="Attiecināmās izmaksas",IF('Lokālā tāme Nr.1'!$Q94="Attiecināmās",'Lokālā tāme Nr.1'!O94,0))</f>
        <v>0</v>
      </c>
      <c r="P91" s="17">
        <f>IF($C$2="Attiecināmās izmaksas",IF('Lokālā tāme Nr.1'!$Q94="Attiecināmās",'Lokālā tāme Nr.1'!P94,0))</f>
        <v>0</v>
      </c>
    </row>
    <row r="92" spans="1:16" ht="12" thickBot="1" x14ac:dyDescent="0.25">
      <c r="A92" s="19">
        <f>IF(P92=0,0,IF(COUNTBLANK(P92)=1,0,COUNTA($P$8:P92)))</f>
        <v>0</v>
      </c>
      <c r="B92" s="5">
        <f>IF($C$2="Attiecināmās izmaksas",IF('Lokālā tāme Nr.1'!$Q95="Attiecināmās",'Lokālā tāme Nr.1'!$B95,0))</f>
        <v>0</v>
      </c>
      <c r="C92" s="5">
        <f>IF($C$2="Attiecināmās izmaksas",IF('Lokālā tāme Nr.1'!$Q95="Attiecināmās",'Lokālā tāme Nr.1'!C95,0))</f>
        <v>0</v>
      </c>
      <c r="D92" s="5">
        <f>IF($C$2="Attiecināmās izmaksas",IF('Lokālā tāme Nr.1'!$Q95="Attiecināmās",'Lokālā tāme Nr.1'!D95,0))</f>
        <v>0</v>
      </c>
      <c r="E92" s="17">
        <f>IF($C$2="Attiecināmās izmaksas",IF('Lokālā tāme Nr.1'!$Q95="Attiecināmās",'Lokālā tāme Nr.1'!E95,0))</f>
        <v>0</v>
      </c>
      <c r="F92" s="42">
        <f>IF($C$2="Attiecināmās izmaksas",IF('Lokālā tāme Nr.1'!$Q95="Attiecināmās",'Lokālā tāme Nr.1'!F95,0))</f>
        <v>0</v>
      </c>
      <c r="G92" s="38">
        <f>IF($C$2="Attiecināmās izmaksas",IF('Lokālā tāme Nr.1'!$Q95="Attiecināmās",'Lokālā tāme Nr.1'!G95,0))</f>
        <v>0</v>
      </c>
      <c r="H92" s="38">
        <f>IF($C$2="Attiecināmās izmaksas",IF('Lokālā tāme Nr.1'!$Q95="Attiecināmās",'Lokālā tāme Nr.1'!H95,0))</f>
        <v>0</v>
      </c>
      <c r="I92" s="38">
        <f>IF($C$2="Attiecināmās izmaksas",IF('Lokālā tāme Nr.1'!$Q95="Attiecināmās",'Lokālā tāme Nr.1'!I95,0))</f>
        <v>0</v>
      </c>
      <c r="J92" s="38">
        <f>IF($C$2="Attiecināmās izmaksas",IF('Lokālā tāme Nr.1'!$Q95="Attiecināmās",'Lokālā tāme Nr.1'!J95,0))</f>
        <v>0</v>
      </c>
      <c r="K92" s="43">
        <f>IF($C$2="Attiecināmās izmaksas",IF('Lokālā tāme Nr.1'!$Q95="Attiecināmās",'Lokālā tāme Nr.1'!K95,0))</f>
        <v>0</v>
      </c>
      <c r="L92" s="27">
        <f>IF($C$2="Attiecināmās izmaksas",IF('Lokālā tāme Nr.1'!$Q95="Attiecināmās",'Lokālā tāme Nr.1'!L95,0))</f>
        <v>0</v>
      </c>
      <c r="M92" s="5">
        <f>IF($C$2="Attiecināmās izmaksas",IF('Lokālā tāme Nr.1'!$Q95="Attiecināmās",'Lokālā tāme Nr.1'!M95,0))</f>
        <v>0</v>
      </c>
      <c r="N92" s="5">
        <f>IF($C$2="Attiecināmās izmaksas",IF('Lokālā tāme Nr.1'!$Q95="Attiecināmās",'Lokālā tāme Nr.1'!N95,0))</f>
        <v>0</v>
      </c>
      <c r="O92" s="5">
        <f>IF($C$2="Attiecināmās izmaksas",IF('Lokālā tāme Nr.1'!$Q95="Attiecināmās",'Lokālā tāme Nr.1'!O95,0))</f>
        <v>0</v>
      </c>
      <c r="P92" s="17">
        <f>IF($C$2="Attiecināmās izmaksas",IF('Lokālā tāme Nr.1'!$Q95="Attiecināmās",'Lokālā tāme Nr.1'!P95,0))</f>
        <v>0</v>
      </c>
    </row>
    <row r="93" spans="1:16" ht="12" thickBot="1" x14ac:dyDescent="0.25">
      <c r="A93" s="19">
        <f>IF(P93=0,0,IF(COUNTBLANK(P93)=1,0,COUNTA($P$8:P93)))</f>
        <v>0</v>
      </c>
      <c r="B93" s="5">
        <f>IF($C$2="Attiecināmās izmaksas",IF('Lokālā tāme Nr.1'!$Q96="Attiecināmās",'Lokālā tāme Nr.1'!$B96,0))</f>
        <v>0</v>
      </c>
      <c r="C93" s="5">
        <f>IF($C$2="Attiecināmās izmaksas",IF('Lokālā tāme Nr.1'!$Q96="Attiecināmās",'Lokālā tāme Nr.1'!C96,0))</f>
        <v>0</v>
      </c>
      <c r="D93" s="5">
        <f>IF($C$2="Attiecināmās izmaksas",IF('Lokālā tāme Nr.1'!$Q96="Attiecināmās",'Lokālā tāme Nr.1'!D96,0))</f>
        <v>0</v>
      </c>
      <c r="E93" s="17">
        <f>IF($C$2="Attiecināmās izmaksas",IF('Lokālā tāme Nr.1'!$Q96="Attiecināmās",'Lokālā tāme Nr.1'!E96,0))</f>
        <v>0</v>
      </c>
      <c r="F93" s="42">
        <f>IF($C$2="Attiecināmās izmaksas",IF('Lokālā tāme Nr.1'!$Q96="Attiecināmās",'Lokālā tāme Nr.1'!F96,0))</f>
        <v>0</v>
      </c>
      <c r="G93" s="38">
        <f>IF($C$2="Attiecināmās izmaksas",IF('Lokālā tāme Nr.1'!$Q96="Attiecināmās",'Lokālā tāme Nr.1'!G96,0))</f>
        <v>0</v>
      </c>
      <c r="H93" s="38">
        <f>IF($C$2="Attiecināmās izmaksas",IF('Lokālā tāme Nr.1'!$Q96="Attiecināmās",'Lokālā tāme Nr.1'!H96,0))</f>
        <v>0</v>
      </c>
      <c r="I93" s="38">
        <f>IF($C$2="Attiecināmās izmaksas",IF('Lokālā tāme Nr.1'!$Q96="Attiecināmās",'Lokālā tāme Nr.1'!I96,0))</f>
        <v>0</v>
      </c>
      <c r="J93" s="38">
        <f>IF($C$2="Attiecināmās izmaksas",IF('Lokālā tāme Nr.1'!$Q96="Attiecināmās",'Lokālā tāme Nr.1'!J96,0))</f>
        <v>0</v>
      </c>
      <c r="K93" s="43">
        <f>IF($C$2="Attiecināmās izmaksas",IF('Lokālā tāme Nr.1'!$Q96="Attiecināmās",'Lokālā tāme Nr.1'!K96,0))</f>
        <v>0</v>
      </c>
      <c r="L93" s="27">
        <f>IF($C$2="Attiecināmās izmaksas",IF('Lokālā tāme Nr.1'!$Q96="Attiecināmās",'Lokālā tāme Nr.1'!L96,0))</f>
        <v>0</v>
      </c>
      <c r="M93" s="5">
        <f>IF($C$2="Attiecināmās izmaksas",IF('Lokālā tāme Nr.1'!$Q96="Attiecināmās",'Lokālā tāme Nr.1'!M96,0))</f>
        <v>0</v>
      </c>
      <c r="N93" s="5">
        <f>IF($C$2="Attiecināmās izmaksas",IF('Lokālā tāme Nr.1'!$Q96="Attiecināmās",'Lokālā tāme Nr.1'!N96,0))</f>
        <v>0</v>
      </c>
      <c r="O93" s="5">
        <f>IF($C$2="Attiecināmās izmaksas",IF('Lokālā tāme Nr.1'!$Q96="Attiecināmās",'Lokālā tāme Nr.1'!O96,0))</f>
        <v>0</v>
      </c>
      <c r="P93" s="17">
        <f>IF($C$2="Attiecināmās izmaksas",IF('Lokālā tāme Nr.1'!$Q96="Attiecināmās",'Lokālā tāme Nr.1'!P96,0))</f>
        <v>0</v>
      </c>
    </row>
    <row r="94" spans="1:16" ht="12" thickBot="1" x14ac:dyDescent="0.25">
      <c r="A94" s="19">
        <f>IF(P94=0,0,IF(COUNTBLANK(P94)=1,0,COUNTA($P$8:P94)))</f>
        <v>0</v>
      </c>
      <c r="B94" s="5">
        <f>IF($C$2="Attiecināmās izmaksas",IF('Lokālā tāme Nr.1'!$Q97="Attiecināmās",'Lokālā tāme Nr.1'!$B97,0))</f>
        <v>0</v>
      </c>
      <c r="C94" s="5">
        <f>IF($C$2="Attiecināmās izmaksas",IF('Lokālā tāme Nr.1'!$Q97="Attiecināmās",'Lokālā tāme Nr.1'!C97,0))</f>
        <v>0</v>
      </c>
      <c r="D94" s="5">
        <f>IF($C$2="Attiecināmās izmaksas",IF('Lokālā tāme Nr.1'!$Q97="Attiecināmās",'Lokālā tāme Nr.1'!D97,0))</f>
        <v>0</v>
      </c>
      <c r="E94" s="17">
        <f>IF($C$2="Attiecināmās izmaksas",IF('Lokālā tāme Nr.1'!$Q97="Attiecināmās",'Lokālā tāme Nr.1'!E97,0))</f>
        <v>0</v>
      </c>
      <c r="F94" s="42">
        <f>IF($C$2="Attiecināmās izmaksas",IF('Lokālā tāme Nr.1'!$Q97="Attiecināmās",'Lokālā tāme Nr.1'!F97,0))</f>
        <v>0</v>
      </c>
      <c r="G94" s="38">
        <f>IF($C$2="Attiecināmās izmaksas",IF('Lokālā tāme Nr.1'!$Q97="Attiecināmās",'Lokālā tāme Nr.1'!G97,0))</f>
        <v>0</v>
      </c>
      <c r="H94" s="38">
        <f>IF($C$2="Attiecināmās izmaksas",IF('Lokālā tāme Nr.1'!$Q97="Attiecināmās",'Lokālā tāme Nr.1'!H97,0))</f>
        <v>0</v>
      </c>
      <c r="I94" s="38">
        <f>IF($C$2="Attiecināmās izmaksas",IF('Lokālā tāme Nr.1'!$Q97="Attiecināmās",'Lokālā tāme Nr.1'!I97,0))</f>
        <v>0</v>
      </c>
      <c r="J94" s="38">
        <f>IF($C$2="Attiecināmās izmaksas",IF('Lokālā tāme Nr.1'!$Q97="Attiecināmās",'Lokālā tāme Nr.1'!J97,0))</f>
        <v>0</v>
      </c>
      <c r="K94" s="43">
        <f>IF($C$2="Attiecināmās izmaksas",IF('Lokālā tāme Nr.1'!$Q97="Attiecināmās",'Lokālā tāme Nr.1'!K97,0))</f>
        <v>0</v>
      </c>
      <c r="L94" s="27">
        <f>IF($C$2="Attiecināmās izmaksas",IF('Lokālā tāme Nr.1'!$Q97="Attiecināmās",'Lokālā tāme Nr.1'!L97,0))</f>
        <v>0</v>
      </c>
      <c r="M94" s="5">
        <f>IF($C$2="Attiecināmās izmaksas",IF('Lokālā tāme Nr.1'!$Q97="Attiecināmās",'Lokālā tāme Nr.1'!M97,0))</f>
        <v>0</v>
      </c>
      <c r="N94" s="5">
        <f>IF($C$2="Attiecināmās izmaksas",IF('Lokālā tāme Nr.1'!$Q97="Attiecināmās",'Lokālā tāme Nr.1'!N97,0))</f>
        <v>0</v>
      </c>
      <c r="O94" s="5">
        <f>IF($C$2="Attiecināmās izmaksas",IF('Lokālā tāme Nr.1'!$Q97="Attiecināmās",'Lokālā tāme Nr.1'!O97,0))</f>
        <v>0</v>
      </c>
      <c r="P94" s="17">
        <f>IF($C$2="Attiecināmās izmaksas",IF('Lokālā tāme Nr.1'!$Q97="Attiecināmās",'Lokālā tāme Nr.1'!P97,0))</f>
        <v>0</v>
      </c>
    </row>
    <row r="95" spans="1:16" ht="12" thickBot="1" x14ac:dyDescent="0.25">
      <c r="A95" s="19">
        <f>IF(P95=0,0,IF(COUNTBLANK(P95)=1,0,COUNTA($P$8:P95)))</f>
        <v>0</v>
      </c>
      <c r="B95" s="5">
        <f>IF($C$2="Attiecināmās izmaksas",IF('Lokālā tāme Nr.1'!$Q98="Attiecināmās",'Lokālā tāme Nr.1'!$B98,0))</f>
        <v>0</v>
      </c>
      <c r="C95" s="5">
        <f>IF($C$2="Attiecināmās izmaksas",IF('Lokālā tāme Nr.1'!$Q98="Attiecināmās",'Lokālā tāme Nr.1'!C98,0))</f>
        <v>0</v>
      </c>
      <c r="D95" s="5">
        <f>IF($C$2="Attiecināmās izmaksas",IF('Lokālā tāme Nr.1'!$Q98="Attiecināmās",'Lokālā tāme Nr.1'!D98,0))</f>
        <v>0</v>
      </c>
      <c r="E95" s="17">
        <f>IF($C$2="Attiecināmās izmaksas",IF('Lokālā tāme Nr.1'!$Q98="Attiecināmās",'Lokālā tāme Nr.1'!E98,0))</f>
        <v>0</v>
      </c>
      <c r="F95" s="42">
        <f>IF($C$2="Attiecināmās izmaksas",IF('Lokālā tāme Nr.1'!$Q98="Attiecināmās",'Lokālā tāme Nr.1'!F98,0))</f>
        <v>0</v>
      </c>
      <c r="G95" s="38">
        <f>IF($C$2="Attiecināmās izmaksas",IF('Lokālā tāme Nr.1'!$Q98="Attiecināmās",'Lokālā tāme Nr.1'!G98,0))</f>
        <v>0</v>
      </c>
      <c r="H95" s="38">
        <f>IF($C$2="Attiecināmās izmaksas",IF('Lokālā tāme Nr.1'!$Q98="Attiecināmās",'Lokālā tāme Nr.1'!H98,0))</f>
        <v>0</v>
      </c>
      <c r="I95" s="38">
        <f>IF($C$2="Attiecināmās izmaksas",IF('Lokālā tāme Nr.1'!$Q98="Attiecināmās",'Lokālā tāme Nr.1'!I98,0))</f>
        <v>0</v>
      </c>
      <c r="J95" s="38">
        <f>IF($C$2="Attiecināmās izmaksas",IF('Lokālā tāme Nr.1'!$Q98="Attiecināmās",'Lokālā tāme Nr.1'!J98,0))</f>
        <v>0</v>
      </c>
      <c r="K95" s="43">
        <f>IF($C$2="Attiecināmās izmaksas",IF('Lokālā tāme Nr.1'!$Q98="Attiecināmās",'Lokālā tāme Nr.1'!K98,0))</f>
        <v>0</v>
      </c>
      <c r="L95" s="27">
        <f>IF($C$2="Attiecināmās izmaksas",IF('Lokālā tāme Nr.1'!$Q98="Attiecināmās",'Lokālā tāme Nr.1'!L98,0))</f>
        <v>0</v>
      </c>
      <c r="M95" s="5">
        <f>IF($C$2="Attiecināmās izmaksas",IF('Lokālā tāme Nr.1'!$Q98="Attiecināmās",'Lokālā tāme Nr.1'!M98,0))</f>
        <v>0</v>
      </c>
      <c r="N95" s="5">
        <f>IF($C$2="Attiecināmās izmaksas",IF('Lokālā tāme Nr.1'!$Q98="Attiecināmās",'Lokālā tāme Nr.1'!N98,0))</f>
        <v>0</v>
      </c>
      <c r="O95" s="5">
        <f>IF($C$2="Attiecināmās izmaksas",IF('Lokālā tāme Nr.1'!$Q98="Attiecināmās",'Lokālā tāme Nr.1'!O98,0))</f>
        <v>0</v>
      </c>
      <c r="P95" s="17">
        <f>IF($C$2="Attiecināmās izmaksas",IF('Lokālā tāme Nr.1'!$Q98="Attiecināmās",'Lokālā tāme Nr.1'!P98,0))</f>
        <v>0</v>
      </c>
    </row>
    <row r="96" spans="1:16" ht="12" thickBot="1" x14ac:dyDescent="0.25">
      <c r="A96" s="19">
        <f>IF(P96=0,0,IF(COUNTBLANK(P96)=1,0,COUNTA($P$8:P96)))</f>
        <v>0</v>
      </c>
      <c r="B96" s="5">
        <f>IF($C$2="Attiecināmās izmaksas",IF('Lokālā tāme Nr.1'!$Q99="Attiecināmās",'Lokālā tāme Nr.1'!$B99,0))</f>
        <v>0</v>
      </c>
      <c r="C96" s="5">
        <f>IF($C$2="Attiecināmās izmaksas",IF('Lokālā tāme Nr.1'!$Q99="Attiecināmās",'Lokālā tāme Nr.1'!C99,0))</f>
        <v>0</v>
      </c>
      <c r="D96" s="5">
        <f>IF($C$2="Attiecināmās izmaksas",IF('Lokālā tāme Nr.1'!$Q99="Attiecināmās",'Lokālā tāme Nr.1'!D99,0))</f>
        <v>0</v>
      </c>
      <c r="E96" s="17">
        <f>IF($C$2="Attiecināmās izmaksas",IF('Lokālā tāme Nr.1'!$Q99="Attiecināmās",'Lokālā tāme Nr.1'!E99,0))</f>
        <v>0</v>
      </c>
      <c r="F96" s="42">
        <f>IF($C$2="Attiecināmās izmaksas",IF('Lokālā tāme Nr.1'!$Q99="Attiecināmās",'Lokālā tāme Nr.1'!F99,0))</f>
        <v>0</v>
      </c>
      <c r="G96" s="38">
        <f>IF($C$2="Attiecināmās izmaksas",IF('Lokālā tāme Nr.1'!$Q99="Attiecināmās",'Lokālā tāme Nr.1'!G99,0))</f>
        <v>0</v>
      </c>
      <c r="H96" s="38">
        <f>IF($C$2="Attiecināmās izmaksas",IF('Lokālā tāme Nr.1'!$Q99="Attiecināmās",'Lokālā tāme Nr.1'!H99,0))</f>
        <v>0</v>
      </c>
      <c r="I96" s="38">
        <f>IF($C$2="Attiecināmās izmaksas",IF('Lokālā tāme Nr.1'!$Q99="Attiecināmās",'Lokālā tāme Nr.1'!I99,0))</f>
        <v>0</v>
      </c>
      <c r="J96" s="38">
        <f>IF($C$2="Attiecināmās izmaksas",IF('Lokālā tāme Nr.1'!$Q99="Attiecināmās",'Lokālā tāme Nr.1'!J99,0))</f>
        <v>0</v>
      </c>
      <c r="K96" s="43">
        <f>IF($C$2="Attiecināmās izmaksas",IF('Lokālā tāme Nr.1'!$Q99="Attiecināmās",'Lokālā tāme Nr.1'!K99,0))</f>
        <v>0</v>
      </c>
      <c r="L96" s="27">
        <f>IF($C$2="Attiecināmās izmaksas",IF('Lokālā tāme Nr.1'!$Q99="Attiecināmās",'Lokālā tāme Nr.1'!L99,0))</f>
        <v>0</v>
      </c>
      <c r="M96" s="5">
        <f>IF($C$2="Attiecināmās izmaksas",IF('Lokālā tāme Nr.1'!$Q99="Attiecināmās",'Lokālā tāme Nr.1'!M99,0))</f>
        <v>0</v>
      </c>
      <c r="N96" s="5">
        <f>IF($C$2="Attiecināmās izmaksas",IF('Lokālā tāme Nr.1'!$Q99="Attiecināmās",'Lokālā tāme Nr.1'!N99,0))</f>
        <v>0</v>
      </c>
      <c r="O96" s="5">
        <f>IF($C$2="Attiecināmās izmaksas",IF('Lokālā tāme Nr.1'!$Q99="Attiecināmās",'Lokālā tāme Nr.1'!O99,0))</f>
        <v>0</v>
      </c>
      <c r="P96" s="17">
        <f>IF($C$2="Attiecināmās izmaksas",IF('Lokālā tāme Nr.1'!$Q99="Attiecināmās",'Lokālā tāme Nr.1'!P99,0))</f>
        <v>0</v>
      </c>
    </row>
    <row r="97" spans="1:16" ht="12" thickBot="1" x14ac:dyDescent="0.25">
      <c r="A97" s="19">
        <f>IF(P97=0,0,IF(COUNTBLANK(P97)=1,0,COUNTA($P$8:P97)))</f>
        <v>0</v>
      </c>
      <c r="B97" s="5">
        <f>IF($C$2="Attiecināmās izmaksas",IF('Lokālā tāme Nr.1'!$Q100="Attiecināmās",'Lokālā tāme Nr.1'!$B100,0))</f>
        <v>0</v>
      </c>
      <c r="C97" s="5">
        <f>IF($C$2="Attiecināmās izmaksas",IF('Lokālā tāme Nr.1'!$Q100="Attiecināmās",'Lokālā tāme Nr.1'!C100,0))</f>
        <v>0</v>
      </c>
      <c r="D97" s="5">
        <f>IF($C$2="Attiecināmās izmaksas",IF('Lokālā tāme Nr.1'!$Q100="Attiecināmās",'Lokālā tāme Nr.1'!D100,0))</f>
        <v>0</v>
      </c>
      <c r="E97" s="17">
        <f>IF($C$2="Attiecināmās izmaksas",IF('Lokālā tāme Nr.1'!$Q100="Attiecināmās",'Lokālā tāme Nr.1'!E100,0))</f>
        <v>0</v>
      </c>
      <c r="F97" s="42">
        <f>IF($C$2="Attiecināmās izmaksas",IF('Lokālā tāme Nr.1'!$Q100="Attiecināmās",'Lokālā tāme Nr.1'!F100,0))</f>
        <v>0</v>
      </c>
      <c r="G97" s="38">
        <f>IF($C$2="Attiecināmās izmaksas",IF('Lokālā tāme Nr.1'!$Q100="Attiecināmās",'Lokālā tāme Nr.1'!G100,0))</f>
        <v>0</v>
      </c>
      <c r="H97" s="38">
        <f>IF($C$2="Attiecināmās izmaksas",IF('Lokālā tāme Nr.1'!$Q100="Attiecināmās",'Lokālā tāme Nr.1'!H100,0))</f>
        <v>0</v>
      </c>
      <c r="I97" s="38">
        <f>IF($C$2="Attiecināmās izmaksas",IF('Lokālā tāme Nr.1'!$Q100="Attiecināmās",'Lokālā tāme Nr.1'!I100,0))</f>
        <v>0</v>
      </c>
      <c r="J97" s="38">
        <f>IF($C$2="Attiecināmās izmaksas",IF('Lokālā tāme Nr.1'!$Q100="Attiecināmās",'Lokālā tāme Nr.1'!J100,0))</f>
        <v>0</v>
      </c>
      <c r="K97" s="43">
        <f>IF($C$2="Attiecināmās izmaksas",IF('Lokālā tāme Nr.1'!$Q100="Attiecināmās",'Lokālā tāme Nr.1'!K100,0))</f>
        <v>0</v>
      </c>
      <c r="L97" s="27">
        <f>IF($C$2="Attiecināmās izmaksas",IF('Lokālā tāme Nr.1'!$Q100="Attiecināmās",'Lokālā tāme Nr.1'!L100,0))</f>
        <v>0</v>
      </c>
      <c r="M97" s="5">
        <f>IF($C$2="Attiecināmās izmaksas",IF('Lokālā tāme Nr.1'!$Q100="Attiecināmās",'Lokālā tāme Nr.1'!M100,0))</f>
        <v>0</v>
      </c>
      <c r="N97" s="5">
        <f>IF($C$2="Attiecināmās izmaksas",IF('Lokālā tāme Nr.1'!$Q100="Attiecināmās",'Lokālā tāme Nr.1'!N100,0))</f>
        <v>0</v>
      </c>
      <c r="O97" s="5">
        <f>IF($C$2="Attiecināmās izmaksas",IF('Lokālā tāme Nr.1'!$Q100="Attiecināmās",'Lokālā tāme Nr.1'!O100,0))</f>
        <v>0</v>
      </c>
      <c r="P97" s="17">
        <f>IF($C$2="Attiecināmās izmaksas",IF('Lokālā tāme Nr.1'!$Q100="Attiecināmās",'Lokālā tāme Nr.1'!P100,0))</f>
        <v>0</v>
      </c>
    </row>
    <row r="98" spans="1:16" ht="12" thickBot="1" x14ac:dyDescent="0.25">
      <c r="A98" s="19">
        <f>IF(P98=0,0,IF(COUNTBLANK(P98)=1,0,COUNTA($P$8:P98)))</f>
        <v>0</v>
      </c>
      <c r="B98" s="5">
        <f>IF($C$2="Attiecināmās izmaksas",IF('Lokālā tāme Nr.1'!$Q101="Attiecināmās",'Lokālā tāme Nr.1'!$B101,0))</f>
        <v>0</v>
      </c>
      <c r="C98" s="5">
        <f>IF($C$2="Attiecināmās izmaksas",IF('Lokālā tāme Nr.1'!$Q101="Attiecināmās",'Lokālā tāme Nr.1'!C101,0))</f>
        <v>0</v>
      </c>
      <c r="D98" s="5">
        <f>IF($C$2="Attiecināmās izmaksas",IF('Lokālā tāme Nr.1'!$Q101="Attiecināmās",'Lokālā tāme Nr.1'!D101,0))</f>
        <v>0</v>
      </c>
      <c r="E98" s="17">
        <f>IF($C$2="Attiecināmās izmaksas",IF('Lokālā tāme Nr.1'!$Q101="Attiecināmās",'Lokālā tāme Nr.1'!E101,0))</f>
        <v>0</v>
      </c>
      <c r="F98" s="42">
        <f>IF($C$2="Attiecināmās izmaksas",IF('Lokālā tāme Nr.1'!$Q101="Attiecināmās",'Lokālā tāme Nr.1'!F101,0))</f>
        <v>0</v>
      </c>
      <c r="G98" s="38">
        <f>IF($C$2="Attiecināmās izmaksas",IF('Lokālā tāme Nr.1'!$Q101="Attiecināmās",'Lokālā tāme Nr.1'!G101,0))</f>
        <v>0</v>
      </c>
      <c r="H98" s="38">
        <f>IF($C$2="Attiecināmās izmaksas",IF('Lokālā tāme Nr.1'!$Q101="Attiecināmās",'Lokālā tāme Nr.1'!H101,0))</f>
        <v>0</v>
      </c>
      <c r="I98" s="38">
        <f>IF($C$2="Attiecināmās izmaksas",IF('Lokālā tāme Nr.1'!$Q101="Attiecināmās",'Lokālā tāme Nr.1'!I101,0))</f>
        <v>0</v>
      </c>
      <c r="J98" s="38">
        <f>IF($C$2="Attiecināmās izmaksas",IF('Lokālā tāme Nr.1'!$Q101="Attiecināmās",'Lokālā tāme Nr.1'!J101,0))</f>
        <v>0</v>
      </c>
      <c r="K98" s="43">
        <f>IF($C$2="Attiecināmās izmaksas",IF('Lokālā tāme Nr.1'!$Q101="Attiecināmās",'Lokālā tāme Nr.1'!K101,0))</f>
        <v>0</v>
      </c>
      <c r="L98" s="27">
        <f>IF($C$2="Attiecināmās izmaksas",IF('Lokālā tāme Nr.1'!$Q101="Attiecināmās",'Lokālā tāme Nr.1'!L101,0))</f>
        <v>0</v>
      </c>
      <c r="M98" s="5">
        <f>IF($C$2="Attiecināmās izmaksas",IF('Lokālā tāme Nr.1'!$Q101="Attiecināmās",'Lokālā tāme Nr.1'!M101,0))</f>
        <v>0</v>
      </c>
      <c r="N98" s="5">
        <f>IF($C$2="Attiecināmās izmaksas",IF('Lokālā tāme Nr.1'!$Q101="Attiecināmās",'Lokālā tāme Nr.1'!N101,0))</f>
        <v>0</v>
      </c>
      <c r="O98" s="5">
        <f>IF($C$2="Attiecināmās izmaksas",IF('Lokālā tāme Nr.1'!$Q101="Attiecināmās",'Lokālā tāme Nr.1'!O101,0))</f>
        <v>0</v>
      </c>
      <c r="P98" s="17">
        <f>IF($C$2="Attiecināmās izmaksas",IF('Lokālā tāme Nr.1'!$Q101="Attiecināmās",'Lokālā tāme Nr.1'!P101,0))</f>
        <v>0</v>
      </c>
    </row>
    <row r="99" spans="1:16" ht="12" thickBot="1" x14ac:dyDescent="0.25">
      <c r="A99" s="19">
        <f>IF(P99=0,0,IF(COUNTBLANK(P99)=1,0,COUNTA($P$8:P99)))</f>
        <v>0</v>
      </c>
      <c r="B99" s="5">
        <f>IF($C$2="Attiecināmās izmaksas",IF('Lokālā tāme Nr.1'!$Q102="Attiecināmās",'Lokālā tāme Nr.1'!$B102,0))</f>
        <v>0</v>
      </c>
      <c r="C99" s="5">
        <f>IF($C$2="Attiecināmās izmaksas",IF('Lokālā tāme Nr.1'!$Q102="Attiecināmās",'Lokālā tāme Nr.1'!C102,0))</f>
        <v>0</v>
      </c>
      <c r="D99" s="5">
        <f>IF($C$2="Attiecināmās izmaksas",IF('Lokālā tāme Nr.1'!$Q102="Attiecināmās",'Lokālā tāme Nr.1'!D102,0))</f>
        <v>0</v>
      </c>
      <c r="E99" s="17">
        <f>IF($C$2="Attiecināmās izmaksas",IF('Lokālā tāme Nr.1'!$Q102="Attiecināmās",'Lokālā tāme Nr.1'!E102,0))</f>
        <v>0</v>
      </c>
      <c r="F99" s="42">
        <f>IF($C$2="Attiecināmās izmaksas",IF('Lokālā tāme Nr.1'!$Q102="Attiecināmās",'Lokālā tāme Nr.1'!F102,0))</f>
        <v>0</v>
      </c>
      <c r="G99" s="38">
        <f>IF($C$2="Attiecināmās izmaksas",IF('Lokālā tāme Nr.1'!$Q102="Attiecināmās",'Lokālā tāme Nr.1'!G102,0))</f>
        <v>0</v>
      </c>
      <c r="H99" s="38">
        <f>IF($C$2="Attiecināmās izmaksas",IF('Lokālā tāme Nr.1'!$Q102="Attiecināmās",'Lokālā tāme Nr.1'!H102,0))</f>
        <v>0</v>
      </c>
      <c r="I99" s="38">
        <f>IF($C$2="Attiecināmās izmaksas",IF('Lokālā tāme Nr.1'!$Q102="Attiecināmās",'Lokālā tāme Nr.1'!I102,0))</f>
        <v>0</v>
      </c>
      <c r="J99" s="38">
        <f>IF($C$2="Attiecināmās izmaksas",IF('Lokālā tāme Nr.1'!$Q102="Attiecināmās",'Lokālā tāme Nr.1'!J102,0))</f>
        <v>0</v>
      </c>
      <c r="K99" s="43">
        <f>IF($C$2="Attiecināmās izmaksas",IF('Lokālā tāme Nr.1'!$Q102="Attiecināmās",'Lokālā tāme Nr.1'!K102,0))</f>
        <v>0</v>
      </c>
      <c r="L99" s="27">
        <f>IF($C$2="Attiecināmās izmaksas",IF('Lokālā tāme Nr.1'!$Q102="Attiecināmās",'Lokālā tāme Nr.1'!L102,0))</f>
        <v>0</v>
      </c>
      <c r="M99" s="5">
        <f>IF($C$2="Attiecināmās izmaksas",IF('Lokālā tāme Nr.1'!$Q102="Attiecināmās",'Lokālā tāme Nr.1'!M102,0))</f>
        <v>0</v>
      </c>
      <c r="N99" s="5">
        <f>IF($C$2="Attiecināmās izmaksas",IF('Lokālā tāme Nr.1'!$Q102="Attiecināmās",'Lokālā tāme Nr.1'!N102,0))</f>
        <v>0</v>
      </c>
      <c r="O99" s="5">
        <f>IF($C$2="Attiecināmās izmaksas",IF('Lokālā tāme Nr.1'!$Q102="Attiecināmās",'Lokālā tāme Nr.1'!O102,0))</f>
        <v>0</v>
      </c>
      <c r="P99" s="17">
        <f>IF($C$2="Attiecināmās izmaksas",IF('Lokālā tāme Nr.1'!$Q102="Attiecināmās",'Lokālā tāme Nr.1'!P102,0))</f>
        <v>0</v>
      </c>
    </row>
    <row r="100" spans="1:16" ht="12" thickBot="1" x14ac:dyDescent="0.25">
      <c r="A100" s="19">
        <f>IF(P100=0,0,IF(COUNTBLANK(P100)=1,0,COUNTA($P$8:P100)))</f>
        <v>0</v>
      </c>
      <c r="B100" s="5">
        <f>IF($C$2="Attiecināmās izmaksas",IF('Lokālā tāme Nr.1'!$Q103="Attiecināmās",'Lokālā tāme Nr.1'!$B103,0))</f>
        <v>0</v>
      </c>
      <c r="C100" s="5">
        <f>IF($C$2="Attiecināmās izmaksas",IF('Lokālā tāme Nr.1'!$Q103="Attiecināmās",'Lokālā tāme Nr.1'!C103,0))</f>
        <v>0</v>
      </c>
      <c r="D100" s="5">
        <f>IF($C$2="Attiecināmās izmaksas",IF('Lokālā tāme Nr.1'!$Q103="Attiecināmās",'Lokālā tāme Nr.1'!D103,0))</f>
        <v>0</v>
      </c>
      <c r="E100" s="17">
        <f>IF($C$2="Attiecināmās izmaksas",IF('Lokālā tāme Nr.1'!$Q103="Attiecināmās",'Lokālā tāme Nr.1'!E103,0))</f>
        <v>0</v>
      </c>
      <c r="F100" s="42">
        <f>IF($C$2="Attiecināmās izmaksas",IF('Lokālā tāme Nr.1'!$Q103="Attiecināmās",'Lokālā tāme Nr.1'!F103,0))</f>
        <v>0</v>
      </c>
      <c r="G100" s="38">
        <f>IF($C$2="Attiecināmās izmaksas",IF('Lokālā tāme Nr.1'!$Q103="Attiecināmās",'Lokālā tāme Nr.1'!G103,0))</f>
        <v>0</v>
      </c>
      <c r="H100" s="38">
        <f>IF($C$2="Attiecināmās izmaksas",IF('Lokālā tāme Nr.1'!$Q103="Attiecināmās",'Lokālā tāme Nr.1'!H103,0))</f>
        <v>0</v>
      </c>
      <c r="I100" s="38">
        <f>IF($C$2="Attiecināmās izmaksas",IF('Lokālā tāme Nr.1'!$Q103="Attiecināmās",'Lokālā tāme Nr.1'!I103,0))</f>
        <v>0</v>
      </c>
      <c r="J100" s="38">
        <f>IF($C$2="Attiecināmās izmaksas",IF('Lokālā tāme Nr.1'!$Q103="Attiecināmās",'Lokālā tāme Nr.1'!J103,0))</f>
        <v>0</v>
      </c>
      <c r="K100" s="43">
        <f>IF($C$2="Attiecināmās izmaksas",IF('Lokālā tāme Nr.1'!$Q103="Attiecināmās",'Lokālā tāme Nr.1'!K103,0))</f>
        <v>0</v>
      </c>
      <c r="L100" s="27">
        <f>IF($C$2="Attiecināmās izmaksas",IF('Lokālā tāme Nr.1'!$Q103="Attiecināmās",'Lokālā tāme Nr.1'!L103,0))</f>
        <v>0</v>
      </c>
      <c r="M100" s="5">
        <f>IF($C$2="Attiecināmās izmaksas",IF('Lokālā tāme Nr.1'!$Q103="Attiecināmās",'Lokālā tāme Nr.1'!M103,0))</f>
        <v>0</v>
      </c>
      <c r="N100" s="5">
        <f>IF($C$2="Attiecināmās izmaksas",IF('Lokālā tāme Nr.1'!$Q103="Attiecināmās",'Lokālā tāme Nr.1'!N103,0))</f>
        <v>0</v>
      </c>
      <c r="O100" s="5">
        <f>IF($C$2="Attiecināmās izmaksas",IF('Lokālā tāme Nr.1'!$Q103="Attiecināmās",'Lokālā tāme Nr.1'!O103,0))</f>
        <v>0</v>
      </c>
      <c r="P100" s="17">
        <f>IF($C$2="Attiecināmās izmaksas",IF('Lokālā tāme Nr.1'!$Q103="Attiecināmās",'Lokālā tāme Nr.1'!P103,0))</f>
        <v>0</v>
      </c>
    </row>
    <row r="101" spans="1:16" ht="12" thickBot="1" x14ac:dyDescent="0.25">
      <c r="A101" s="19">
        <f>IF(P101=0,0,IF(COUNTBLANK(P101)=1,0,COUNTA($P$8:P101)))</f>
        <v>0</v>
      </c>
      <c r="B101" s="5">
        <f>IF($C$2="Attiecināmās izmaksas",IF('Lokālā tāme Nr.1'!$Q104="Attiecināmās",'Lokālā tāme Nr.1'!$B104,0))</f>
        <v>0</v>
      </c>
      <c r="C101" s="5">
        <f>IF($C$2="Attiecināmās izmaksas",IF('Lokālā tāme Nr.1'!$Q104="Attiecināmās",'Lokālā tāme Nr.1'!C104,0))</f>
        <v>0</v>
      </c>
      <c r="D101" s="5">
        <f>IF($C$2="Attiecināmās izmaksas",IF('Lokālā tāme Nr.1'!$Q104="Attiecināmās",'Lokālā tāme Nr.1'!D104,0))</f>
        <v>0</v>
      </c>
      <c r="E101" s="17">
        <f>IF($C$2="Attiecināmās izmaksas",IF('Lokālā tāme Nr.1'!$Q104="Attiecināmās",'Lokālā tāme Nr.1'!E104,0))</f>
        <v>0</v>
      </c>
      <c r="F101" s="42">
        <f>IF($C$2="Attiecināmās izmaksas",IF('Lokālā tāme Nr.1'!$Q104="Attiecināmās",'Lokālā tāme Nr.1'!F104,0))</f>
        <v>0</v>
      </c>
      <c r="G101" s="38">
        <f>IF($C$2="Attiecināmās izmaksas",IF('Lokālā tāme Nr.1'!$Q104="Attiecināmās",'Lokālā tāme Nr.1'!G104,0))</f>
        <v>0</v>
      </c>
      <c r="H101" s="38">
        <f>IF($C$2="Attiecināmās izmaksas",IF('Lokālā tāme Nr.1'!$Q104="Attiecināmās",'Lokālā tāme Nr.1'!H104,0))</f>
        <v>0</v>
      </c>
      <c r="I101" s="38">
        <f>IF($C$2="Attiecināmās izmaksas",IF('Lokālā tāme Nr.1'!$Q104="Attiecināmās",'Lokālā tāme Nr.1'!I104,0))</f>
        <v>0</v>
      </c>
      <c r="J101" s="38">
        <f>IF($C$2="Attiecināmās izmaksas",IF('Lokālā tāme Nr.1'!$Q104="Attiecināmās",'Lokālā tāme Nr.1'!J104,0))</f>
        <v>0</v>
      </c>
      <c r="K101" s="43">
        <f>IF($C$2="Attiecināmās izmaksas",IF('Lokālā tāme Nr.1'!$Q104="Attiecināmās",'Lokālā tāme Nr.1'!K104,0))</f>
        <v>0</v>
      </c>
      <c r="L101" s="27">
        <f>IF($C$2="Attiecināmās izmaksas",IF('Lokālā tāme Nr.1'!$Q104="Attiecināmās",'Lokālā tāme Nr.1'!L104,0))</f>
        <v>0</v>
      </c>
      <c r="M101" s="5">
        <f>IF($C$2="Attiecināmās izmaksas",IF('Lokālā tāme Nr.1'!$Q104="Attiecināmās",'Lokālā tāme Nr.1'!M104,0))</f>
        <v>0</v>
      </c>
      <c r="N101" s="5">
        <f>IF($C$2="Attiecināmās izmaksas",IF('Lokālā tāme Nr.1'!$Q104="Attiecināmās",'Lokālā tāme Nr.1'!N104,0))</f>
        <v>0</v>
      </c>
      <c r="O101" s="5">
        <f>IF($C$2="Attiecināmās izmaksas",IF('Lokālā tāme Nr.1'!$Q104="Attiecināmās",'Lokālā tāme Nr.1'!O104,0))</f>
        <v>0</v>
      </c>
      <c r="P101" s="17">
        <f>IF($C$2="Attiecināmās izmaksas",IF('Lokālā tāme Nr.1'!$Q104="Attiecināmās",'Lokālā tāme Nr.1'!P104,0))</f>
        <v>0</v>
      </c>
    </row>
    <row r="102" spans="1:16" ht="12" thickBot="1" x14ac:dyDescent="0.25">
      <c r="A102" s="19">
        <f>IF(P102=0,0,IF(COUNTBLANK(P102)=1,0,COUNTA($P$8:P102)))</f>
        <v>0</v>
      </c>
      <c r="B102" s="5">
        <f>IF($C$2="Attiecināmās izmaksas",IF('Lokālā tāme Nr.1'!$Q105="Attiecināmās",'Lokālā tāme Nr.1'!$B105,0))</f>
        <v>0</v>
      </c>
      <c r="C102" s="5">
        <f>IF($C$2="Attiecināmās izmaksas",IF('Lokālā tāme Nr.1'!$Q105="Attiecināmās",'Lokālā tāme Nr.1'!C105,0))</f>
        <v>0</v>
      </c>
      <c r="D102" s="5">
        <f>IF($C$2="Attiecināmās izmaksas",IF('Lokālā tāme Nr.1'!$Q105="Attiecināmās",'Lokālā tāme Nr.1'!D105,0))</f>
        <v>0</v>
      </c>
      <c r="E102" s="17">
        <f>IF($C$2="Attiecināmās izmaksas",IF('Lokālā tāme Nr.1'!$Q105="Attiecināmās",'Lokālā tāme Nr.1'!E105,0))</f>
        <v>0</v>
      </c>
      <c r="F102" s="42">
        <f>IF($C$2="Attiecināmās izmaksas",IF('Lokālā tāme Nr.1'!$Q105="Attiecināmās",'Lokālā tāme Nr.1'!F105,0))</f>
        <v>0</v>
      </c>
      <c r="G102" s="38">
        <f>IF($C$2="Attiecināmās izmaksas",IF('Lokālā tāme Nr.1'!$Q105="Attiecināmās",'Lokālā tāme Nr.1'!G105,0))</f>
        <v>0</v>
      </c>
      <c r="H102" s="38">
        <f>IF($C$2="Attiecināmās izmaksas",IF('Lokālā tāme Nr.1'!$Q105="Attiecināmās",'Lokālā tāme Nr.1'!H105,0))</f>
        <v>0</v>
      </c>
      <c r="I102" s="38">
        <f>IF($C$2="Attiecināmās izmaksas",IF('Lokālā tāme Nr.1'!$Q105="Attiecināmās",'Lokālā tāme Nr.1'!I105,0))</f>
        <v>0</v>
      </c>
      <c r="J102" s="38">
        <f>IF($C$2="Attiecināmās izmaksas",IF('Lokālā tāme Nr.1'!$Q105="Attiecināmās",'Lokālā tāme Nr.1'!J105,0))</f>
        <v>0</v>
      </c>
      <c r="K102" s="43">
        <f>IF($C$2="Attiecināmās izmaksas",IF('Lokālā tāme Nr.1'!$Q105="Attiecināmās",'Lokālā tāme Nr.1'!K105,0))</f>
        <v>0</v>
      </c>
      <c r="L102" s="27">
        <f>IF($C$2="Attiecināmās izmaksas",IF('Lokālā tāme Nr.1'!$Q105="Attiecināmās",'Lokālā tāme Nr.1'!L105,0))</f>
        <v>0</v>
      </c>
      <c r="M102" s="5">
        <f>IF($C$2="Attiecināmās izmaksas",IF('Lokālā tāme Nr.1'!$Q105="Attiecināmās",'Lokālā tāme Nr.1'!M105,0))</f>
        <v>0</v>
      </c>
      <c r="N102" s="5">
        <f>IF($C$2="Attiecināmās izmaksas",IF('Lokālā tāme Nr.1'!$Q105="Attiecināmās",'Lokālā tāme Nr.1'!N105,0))</f>
        <v>0</v>
      </c>
      <c r="O102" s="5">
        <f>IF($C$2="Attiecināmās izmaksas",IF('Lokālā tāme Nr.1'!$Q105="Attiecināmās",'Lokālā tāme Nr.1'!O105,0))</f>
        <v>0</v>
      </c>
      <c r="P102" s="17">
        <f>IF($C$2="Attiecināmās izmaksas",IF('Lokālā tāme Nr.1'!$Q105="Attiecināmās",'Lokālā tāme Nr.1'!P105,0))</f>
        <v>0</v>
      </c>
    </row>
    <row r="103" spans="1:16" ht="12" thickBot="1" x14ac:dyDescent="0.25">
      <c r="A103" s="19">
        <f>IF(P103=0,0,IF(COUNTBLANK(P103)=1,0,COUNTA($P$8:P103)))</f>
        <v>0</v>
      </c>
      <c r="B103" s="5">
        <f>IF($C$2="Attiecināmās izmaksas",IF('Lokālā tāme Nr.1'!$Q106="Attiecināmās",'Lokālā tāme Nr.1'!$B106,0))</f>
        <v>0</v>
      </c>
      <c r="C103" s="5">
        <f>IF($C$2="Attiecināmās izmaksas",IF('Lokālā tāme Nr.1'!$Q106="Attiecināmās",'Lokālā tāme Nr.1'!C106,0))</f>
        <v>0</v>
      </c>
      <c r="D103" s="5">
        <f>IF($C$2="Attiecināmās izmaksas",IF('Lokālā tāme Nr.1'!$Q106="Attiecināmās",'Lokālā tāme Nr.1'!D106,0))</f>
        <v>0</v>
      </c>
      <c r="E103" s="17">
        <f>IF($C$2="Attiecināmās izmaksas",IF('Lokālā tāme Nr.1'!$Q106="Attiecināmās",'Lokālā tāme Nr.1'!E106,0))</f>
        <v>0</v>
      </c>
      <c r="F103" s="42">
        <f>IF($C$2="Attiecināmās izmaksas",IF('Lokālā tāme Nr.1'!$Q106="Attiecināmās",'Lokālā tāme Nr.1'!F106,0))</f>
        <v>0</v>
      </c>
      <c r="G103" s="38">
        <f>IF($C$2="Attiecināmās izmaksas",IF('Lokālā tāme Nr.1'!$Q106="Attiecināmās",'Lokālā tāme Nr.1'!G106,0))</f>
        <v>0</v>
      </c>
      <c r="H103" s="38">
        <f>IF($C$2="Attiecināmās izmaksas",IF('Lokālā tāme Nr.1'!$Q106="Attiecināmās",'Lokālā tāme Nr.1'!H106,0))</f>
        <v>0</v>
      </c>
      <c r="I103" s="38">
        <f>IF($C$2="Attiecināmās izmaksas",IF('Lokālā tāme Nr.1'!$Q106="Attiecināmās",'Lokālā tāme Nr.1'!I106,0))</f>
        <v>0</v>
      </c>
      <c r="J103" s="38">
        <f>IF($C$2="Attiecināmās izmaksas",IF('Lokālā tāme Nr.1'!$Q106="Attiecināmās",'Lokālā tāme Nr.1'!J106,0))</f>
        <v>0</v>
      </c>
      <c r="K103" s="43">
        <f>IF($C$2="Attiecināmās izmaksas",IF('Lokālā tāme Nr.1'!$Q106="Attiecināmās",'Lokālā tāme Nr.1'!K106,0))</f>
        <v>0</v>
      </c>
      <c r="L103" s="27">
        <f>IF($C$2="Attiecināmās izmaksas",IF('Lokālā tāme Nr.1'!$Q106="Attiecināmās",'Lokālā tāme Nr.1'!L106,0))</f>
        <v>0</v>
      </c>
      <c r="M103" s="5">
        <f>IF($C$2="Attiecināmās izmaksas",IF('Lokālā tāme Nr.1'!$Q106="Attiecināmās",'Lokālā tāme Nr.1'!M106,0))</f>
        <v>0</v>
      </c>
      <c r="N103" s="5">
        <f>IF($C$2="Attiecināmās izmaksas",IF('Lokālā tāme Nr.1'!$Q106="Attiecināmās",'Lokālā tāme Nr.1'!N106,0))</f>
        <v>0</v>
      </c>
      <c r="O103" s="5">
        <f>IF($C$2="Attiecināmās izmaksas",IF('Lokālā tāme Nr.1'!$Q106="Attiecināmās",'Lokālā tāme Nr.1'!O106,0))</f>
        <v>0</v>
      </c>
      <c r="P103" s="17">
        <f>IF($C$2="Attiecināmās izmaksas",IF('Lokālā tāme Nr.1'!$Q106="Attiecināmās",'Lokālā tāme Nr.1'!P106,0))</f>
        <v>0</v>
      </c>
    </row>
    <row r="104" spans="1:16" ht="12" thickBot="1" x14ac:dyDescent="0.25">
      <c r="A104" s="19">
        <f>IF(P104=0,0,IF(COUNTBLANK(P104)=1,0,COUNTA($P$8:P104)))</f>
        <v>0</v>
      </c>
      <c r="B104" s="5">
        <f>IF($C$2="Attiecināmās izmaksas",IF('Lokālā tāme Nr.1'!$Q107="Attiecināmās",'Lokālā tāme Nr.1'!$B107,0))</f>
        <v>0</v>
      </c>
      <c r="C104" s="5">
        <f>IF($C$2="Attiecināmās izmaksas",IF('Lokālā tāme Nr.1'!$Q107="Attiecināmās",'Lokālā tāme Nr.1'!C107,0))</f>
        <v>0</v>
      </c>
      <c r="D104" s="5">
        <f>IF($C$2="Attiecināmās izmaksas",IF('Lokālā tāme Nr.1'!$Q107="Attiecināmās",'Lokālā tāme Nr.1'!D107,0))</f>
        <v>0</v>
      </c>
      <c r="E104" s="17">
        <f>IF($C$2="Attiecināmās izmaksas",IF('Lokālā tāme Nr.1'!$Q107="Attiecināmās",'Lokālā tāme Nr.1'!E107,0))</f>
        <v>0</v>
      </c>
      <c r="F104" s="42">
        <f>IF($C$2="Attiecināmās izmaksas",IF('Lokālā tāme Nr.1'!$Q107="Attiecināmās",'Lokālā tāme Nr.1'!F107,0))</f>
        <v>0</v>
      </c>
      <c r="G104" s="38">
        <f>IF($C$2="Attiecināmās izmaksas",IF('Lokālā tāme Nr.1'!$Q107="Attiecināmās",'Lokālā tāme Nr.1'!G107,0))</f>
        <v>0</v>
      </c>
      <c r="H104" s="38">
        <f>IF($C$2="Attiecināmās izmaksas",IF('Lokālā tāme Nr.1'!$Q107="Attiecināmās",'Lokālā tāme Nr.1'!H107,0))</f>
        <v>0</v>
      </c>
      <c r="I104" s="38">
        <f>IF($C$2="Attiecināmās izmaksas",IF('Lokālā tāme Nr.1'!$Q107="Attiecināmās",'Lokālā tāme Nr.1'!I107,0))</f>
        <v>0</v>
      </c>
      <c r="J104" s="38">
        <f>IF($C$2="Attiecināmās izmaksas",IF('Lokālā tāme Nr.1'!$Q107="Attiecināmās",'Lokālā tāme Nr.1'!J107,0))</f>
        <v>0</v>
      </c>
      <c r="K104" s="43">
        <f>IF($C$2="Attiecināmās izmaksas",IF('Lokālā tāme Nr.1'!$Q107="Attiecināmās",'Lokālā tāme Nr.1'!K107,0))</f>
        <v>0</v>
      </c>
      <c r="L104" s="27">
        <f>IF($C$2="Attiecināmās izmaksas",IF('Lokālā tāme Nr.1'!$Q107="Attiecināmās",'Lokālā tāme Nr.1'!L107,0))</f>
        <v>0</v>
      </c>
      <c r="M104" s="5">
        <f>IF($C$2="Attiecināmās izmaksas",IF('Lokālā tāme Nr.1'!$Q107="Attiecināmās",'Lokālā tāme Nr.1'!M107,0))</f>
        <v>0</v>
      </c>
      <c r="N104" s="5">
        <f>IF($C$2="Attiecināmās izmaksas",IF('Lokālā tāme Nr.1'!$Q107="Attiecināmās",'Lokālā tāme Nr.1'!N107,0))</f>
        <v>0</v>
      </c>
      <c r="O104" s="5">
        <f>IF($C$2="Attiecināmās izmaksas",IF('Lokālā tāme Nr.1'!$Q107="Attiecināmās",'Lokālā tāme Nr.1'!O107,0))</f>
        <v>0</v>
      </c>
      <c r="P104" s="17">
        <f>IF($C$2="Attiecināmās izmaksas",IF('Lokālā tāme Nr.1'!$Q107="Attiecināmās",'Lokālā tāme Nr.1'!P107,0))</f>
        <v>0</v>
      </c>
    </row>
    <row r="105" spans="1:16" ht="12" thickBot="1" x14ac:dyDescent="0.25">
      <c r="A105" s="19">
        <f>IF(P105=0,0,IF(COUNTBLANK(P105)=1,0,COUNTA($P$8:P105)))</f>
        <v>0</v>
      </c>
      <c r="B105" s="5">
        <f>IF($C$2="Attiecināmās izmaksas",IF('Lokālā tāme Nr.1'!$Q108="Attiecināmās",'Lokālā tāme Nr.1'!$B108,0))</f>
        <v>0</v>
      </c>
      <c r="C105" s="5">
        <f>IF($C$2="Attiecināmās izmaksas",IF('Lokālā tāme Nr.1'!$Q108="Attiecināmās",'Lokālā tāme Nr.1'!C108,0))</f>
        <v>0</v>
      </c>
      <c r="D105" s="5">
        <f>IF($C$2="Attiecināmās izmaksas",IF('Lokālā tāme Nr.1'!$Q108="Attiecināmās",'Lokālā tāme Nr.1'!D108,0))</f>
        <v>0</v>
      </c>
      <c r="E105" s="17">
        <f>IF($C$2="Attiecināmās izmaksas",IF('Lokālā tāme Nr.1'!$Q108="Attiecināmās",'Lokālā tāme Nr.1'!E108,0))</f>
        <v>0</v>
      </c>
      <c r="F105" s="42">
        <f>IF($C$2="Attiecināmās izmaksas",IF('Lokālā tāme Nr.1'!$Q108="Attiecināmās",'Lokālā tāme Nr.1'!F108,0))</f>
        <v>0</v>
      </c>
      <c r="G105" s="38">
        <f>IF($C$2="Attiecināmās izmaksas",IF('Lokālā tāme Nr.1'!$Q108="Attiecināmās",'Lokālā tāme Nr.1'!G108,0))</f>
        <v>0</v>
      </c>
      <c r="H105" s="38">
        <f>IF($C$2="Attiecināmās izmaksas",IF('Lokālā tāme Nr.1'!$Q108="Attiecināmās",'Lokālā tāme Nr.1'!H108,0))</f>
        <v>0</v>
      </c>
      <c r="I105" s="38">
        <f>IF($C$2="Attiecināmās izmaksas",IF('Lokālā tāme Nr.1'!$Q108="Attiecināmās",'Lokālā tāme Nr.1'!I108,0))</f>
        <v>0</v>
      </c>
      <c r="J105" s="38">
        <f>IF($C$2="Attiecināmās izmaksas",IF('Lokālā tāme Nr.1'!$Q108="Attiecināmās",'Lokālā tāme Nr.1'!J108,0))</f>
        <v>0</v>
      </c>
      <c r="K105" s="43">
        <f>IF($C$2="Attiecināmās izmaksas",IF('Lokālā tāme Nr.1'!$Q108="Attiecināmās",'Lokālā tāme Nr.1'!K108,0))</f>
        <v>0</v>
      </c>
      <c r="L105" s="27">
        <f>IF($C$2="Attiecināmās izmaksas",IF('Lokālā tāme Nr.1'!$Q108="Attiecināmās",'Lokālā tāme Nr.1'!L108,0))</f>
        <v>0</v>
      </c>
      <c r="M105" s="5">
        <f>IF($C$2="Attiecināmās izmaksas",IF('Lokālā tāme Nr.1'!$Q108="Attiecināmās",'Lokālā tāme Nr.1'!M108,0))</f>
        <v>0</v>
      </c>
      <c r="N105" s="5">
        <f>IF($C$2="Attiecināmās izmaksas",IF('Lokālā tāme Nr.1'!$Q108="Attiecināmās",'Lokālā tāme Nr.1'!N108,0))</f>
        <v>0</v>
      </c>
      <c r="O105" s="5">
        <f>IF($C$2="Attiecināmās izmaksas",IF('Lokālā tāme Nr.1'!$Q108="Attiecināmās",'Lokālā tāme Nr.1'!O108,0))</f>
        <v>0</v>
      </c>
      <c r="P105" s="17">
        <f>IF($C$2="Attiecināmās izmaksas",IF('Lokālā tāme Nr.1'!$Q108="Attiecināmās",'Lokālā tāme Nr.1'!P108,0))</f>
        <v>0</v>
      </c>
    </row>
    <row r="106" spans="1:16" ht="12" thickBot="1" x14ac:dyDescent="0.25">
      <c r="A106" s="19">
        <f>IF(P106=0,0,IF(COUNTBLANK(P106)=1,0,COUNTA($P$8:P106)))</f>
        <v>0</v>
      </c>
      <c r="B106" s="5">
        <f>IF($C$2="Attiecināmās izmaksas",IF('Lokālā tāme Nr.1'!$Q109="Attiecināmās",'Lokālā tāme Nr.1'!$B109,0))</f>
        <v>0</v>
      </c>
      <c r="C106" s="5">
        <f>IF($C$2="Attiecināmās izmaksas",IF('Lokālā tāme Nr.1'!$Q109="Attiecināmās",'Lokālā tāme Nr.1'!C109,0))</f>
        <v>0</v>
      </c>
      <c r="D106" s="5">
        <f>IF($C$2="Attiecināmās izmaksas",IF('Lokālā tāme Nr.1'!$Q109="Attiecināmās",'Lokālā tāme Nr.1'!D109,0))</f>
        <v>0</v>
      </c>
      <c r="E106" s="17">
        <f>IF($C$2="Attiecināmās izmaksas",IF('Lokālā tāme Nr.1'!$Q109="Attiecināmās",'Lokālā tāme Nr.1'!E109,0))</f>
        <v>0</v>
      </c>
      <c r="F106" s="42">
        <f>IF($C$2="Attiecināmās izmaksas",IF('Lokālā tāme Nr.1'!$Q109="Attiecināmās",'Lokālā tāme Nr.1'!F109,0))</f>
        <v>0</v>
      </c>
      <c r="G106" s="38">
        <f>IF($C$2="Attiecināmās izmaksas",IF('Lokālā tāme Nr.1'!$Q109="Attiecināmās",'Lokālā tāme Nr.1'!G109,0))</f>
        <v>0</v>
      </c>
      <c r="H106" s="38">
        <f>IF($C$2="Attiecināmās izmaksas",IF('Lokālā tāme Nr.1'!$Q109="Attiecināmās",'Lokālā tāme Nr.1'!H109,0))</f>
        <v>0</v>
      </c>
      <c r="I106" s="38">
        <f>IF($C$2="Attiecināmās izmaksas",IF('Lokālā tāme Nr.1'!$Q109="Attiecināmās",'Lokālā tāme Nr.1'!I109,0))</f>
        <v>0</v>
      </c>
      <c r="J106" s="38">
        <f>IF($C$2="Attiecināmās izmaksas",IF('Lokālā tāme Nr.1'!$Q109="Attiecināmās",'Lokālā tāme Nr.1'!J109,0))</f>
        <v>0</v>
      </c>
      <c r="K106" s="43">
        <f>IF($C$2="Attiecināmās izmaksas",IF('Lokālā tāme Nr.1'!$Q109="Attiecināmās",'Lokālā tāme Nr.1'!K109,0))</f>
        <v>0</v>
      </c>
      <c r="L106" s="27">
        <f>IF($C$2="Attiecināmās izmaksas",IF('Lokālā tāme Nr.1'!$Q109="Attiecināmās",'Lokālā tāme Nr.1'!L109,0))</f>
        <v>0</v>
      </c>
      <c r="M106" s="5">
        <f>IF($C$2="Attiecināmās izmaksas",IF('Lokālā tāme Nr.1'!$Q109="Attiecināmās",'Lokālā tāme Nr.1'!M109,0))</f>
        <v>0</v>
      </c>
      <c r="N106" s="5">
        <f>IF($C$2="Attiecināmās izmaksas",IF('Lokālā tāme Nr.1'!$Q109="Attiecināmās",'Lokālā tāme Nr.1'!N109,0))</f>
        <v>0</v>
      </c>
      <c r="O106" s="5">
        <f>IF($C$2="Attiecināmās izmaksas",IF('Lokālā tāme Nr.1'!$Q109="Attiecināmās",'Lokālā tāme Nr.1'!O109,0))</f>
        <v>0</v>
      </c>
      <c r="P106" s="17">
        <f>IF($C$2="Attiecināmās izmaksas",IF('Lokālā tāme Nr.1'!$Q109="Attiecināmās",'Lokālā tāme Nr.1'!P109,0))</f>
        <v>0</v>
      </c>
    </row>
    <row r="107" spans="1:16" ht="12" thickBot="1" x14ac:dyDescent="0.25">
      <c r="A107" s="19">
        <f>IF(P107=0,0,IF(COUNTBLANK(P107)=1,0,COUNTA($P$8:P107)))</f>
        <v>0</v>
      </c>
      <c r="B107" s="5">
        <f>IF($C$2="Attiecināmās izmaksas",IF('Lokālā tāme Nr.1'!$Q110="Attiecināmās",'Lokālā tāme Nr.1'!$B110,0))</f>
        <v>0</v>
      </c>
      <c r="C107" s="5">
        <f>IF($C$2="Attiecināmās izmaksas",IF('Lokālā tāme Nr.1'!$Q110="Attiecināmās",'Lokālā tāme Nr.1'!C110,0))</f>
        <v>0</v>
      </c>
      <c r="D107" s="5">
        <f>IF($C$2="Attiecināmās izmaksas",IF('Lokālā tāme Nr.1'!$Q110="Attiecināmās",'Lokālā tāme Nr.1'!D110,0))</f>
        <v>0</v>
      </c>
      <c r="E107" s="17">
        <f>IF($C$2="Attiecināmās izmaksas",IF('Lokālā tāme Nr.1'!$Q110="Attiecināmās",'Lokālā tāme Nr.1'!E110,0))</f>
        <v>0</v>
      </c>
      <c r="F107" s="42">
        <f>IF($C$2="Attiecināmās izmaksas",IF('Lokālā tāme Nr.1'!$Q110="Attiecināmās",'Lokālā tāme Nr.1'!F110,0))</f>
        <v>0</v>
      </c>
      <c r="G107" s="38">
        <f>IF($C$2="Attiecināmās izmaksas",IF('Lokālā tāme Nr.1'!$Q110="Attiecināmās",'Lokālā tāme Nr.1'!G110,0))</f>
        <v>0</v>
      </c>
      <c r="H107" s="38">
        <f>IF($C$2="Attiecināmās izmaksas",IF('Lokālā tāme Nr.1'!$Q110="Attiecināmās",'Lokālā tāme Nr.1'!H110,0))</f>
        <v>0</v>
      </c>
      <c r="I107" s="38">
        <f>IF($C$2="Attiecināmās izmaksas",IF('Lokālā tāme Nr.1'!$Q110="Attiecināmās",'Lokālā tāme Nr.1'!I110,0))</f>
        <v>0</v>
      </c>
      <c r="J107" s="38">
        <f>IF($C$2="Attiecināmās izmaksas",IF('Lokālā tāme Nr.1'!$Q110="Attiecināmās",'Lokālā tāme Nr.1'!J110,0))</f>
        <v>0</v>
      </c>
      <c r="K107" s="43">
        <f>IF($C$2="Attiecināmās izmaksas",IF('Lokālā tāme Nr.1'!$Q110="Attiecināmās",'Lokālā tāme Nr.1'!K110,0))</f>
        <v>0</v>
      </c>
      <c r="L107" s="27">
        <f>IF($C$2="Attiecināmās izmaksas",IF('Lokālā tāme Nr.1'!$Q110="Attiecināmās",'Lokālā tāme Nr.1'!L110,0))</f>
        <v>0</v>
      </c>
      <c r="M107" s="5">
        <f>IF($C$2="Attiecināmās izmaksas",IF('Lokālā tāme Nr.1'!$Q110="Attiecināmās",'Lokālā tāme Nr.1'!M110,0))</f>
        <v>0</v>
      </c>
      <c r="N107" s="5">
        <f>IF($C$2="Attiecināmās izmaksas",IF('Lokālā tāme Nr.1'!$Q110="Attiecināmās",'Lokālā tāme Nr.1'!N110,0))</f>
        <v>0</v>
      </c>
      <c r="O107" s="5">
        <f>IF($C$2="Attiecināmās izmaksas",IF('Lokālā tāme Nr.1'!$Q110="Attiecināmās",'Lokālā tāme Nr.1'!O110,0))</f>
        <v>0</v>
      </c>
      <c r="P107" s="17">
        <f>IF($C$2="Attiecināmās izmaksas",IF('Lokālā tāme Nr.1'!$Q110="Attiecināmās",'Lokālā tāme Nr.1'!P110,0))</f>
        <v>0</v>
      </c>
    </row>
    <row r="108" spans="1:16" ht="12" thickBot="1" x14ac:dyDescent="0.25">
      <c r="A108" s="19">
        <f>IF(P108=0,0,IF(COUNTBLANK(P108)=1,0,COUNTA($P$8:P108)))</f>
        <v>0</v>
      </c>
      <c r="B108" s="5">
        <f>IF($C$2="Attiecināmās izmaksas",IF('Lokālā tāme Nr.1'!$Q111="Attiecināmās",'Lokālā tāme Nr.1'!$B111,0))</f>
        <v>0</v>
      </c>
      <c r="C108" s="5">
        <f>IF($C$2="Attiecināmās izmaksas",IF('Lokālā tāme Nr.1'!$Q111="Attiecināmās",'Lokālā tāme Nr.1'!C111,0))</f>
        <v>0</v>
      </c>
      <c r="D108" s="5">
        <f>IF($C$2="Attiecināmās izmaksas",IF('Lokālā tāme Nr.1'!$Q111="Attiecināmās",'Lokālā tāme Nr.1'!D111,0))</f>
        <v>0</v>
      </c>
      <c r="E108" s="17">
        <f>IF($C$2="Attiecināmās izmaksas",IF('Lokālā tāme Nr.1'!$Q111="Attiecināmās",'Lokālā tāme Nr.1'!E111,0))</f>
        <v>0</v>
      </c>
      <c r="F108" s="42">
        <f>IF($C$2="Attiecināmās izmaksas",IF('Lokālā tāme Nr.1'!$Q111="Attiecināmās",'Lokālā tāme Nr.1'!F111,0))</f>
        <v>0</v>
      </c>
      <c r="G108" s="38">
        <f>IF($C$2="Attiecināmās izmaksas",IF('Lokālā tāme Nr.1'!$Q111="Attiecināmās",'Lokālā tāme Nr.1'!G111,0))</f>
        <v>0</v>
      </c>
      <c r="H108" s="38">
        <f>IF($C$2="Attiecināmās izmaksas",IF('Lokālā tāme Nr.1'!$Q111="Attiecināmās",'Lokālā tāme Nr.1'!H111,0))</f>
        <v>0</v>
      </c>
      <c r="I108" s="38">
        <f>IF($C$2="Attiecināmās izmaksas",IF('Lokālā tāme Nr.1'!$Q111="Attiecināmās",'Lokālā tāme Nr.1'!I111,0))</f>
        <v>0</v>
      </c>
      <c r="J108" s="38">
        <f>IF($C$2="Attiecināmās izmaksas",IF('Lokālā tāme Nr.1'!$Q111="Attiecināmās",'Lokālā tāme Nr.1'!J111,0))</f>
        <v>0</v>
      </c>
      <c r="K108" s="43">
        <f>IF($C$2="Attiecināmās izmaksas",IF('Lokālā tāme Nr.1'!$Q111="Attiecināmās",'Lokālā tāme Nr.1'!K111,0))</f>
        <v>0</v>
      </c>
      <c r="L108" s="27">
        <f>IF($C$2="Attiecināmās izmaksas",IF('Lokālā tāme Nr.1'!$Q111="Attiecināmās",'Lokālā tāme Nr.1'!L111,0))</f>
        <v>0</v>
      </c>
      <c r="M108" s="5">
        <f>IF($C$2="Attiecināmās izmaksas",IF('Lokālā tāme Nr.1'!$Q111="Attiecināmās",'Lokālā tāme Nr.1'!M111,0))</f>
        <v>0</v>
      </c>
      <c r="N108" s="5">
        <f>IF($C$2="Attiecināmās izmaksas",IF('Lokālā tāme Nr.1'!$Q111="Attiecināmās",'Lokālā tāme Nr.1'!N111,0))</f>
        <v>0</v>
      </c>
      <c r="O108" s="5">
        <f>IF($C$2="Attiecināmās izmaksas",IF('Lokālā tāme Nr.1'!$Q111="Attiecināmās",'Lokālā tāme Nr.1'!O111,0))</f>
        <v>0</v>
      </c>
      <c r="P108" s="17">
        <f>IF($C$2="Attiecināmās izmaksas",IF('Lokālā tāme Nr.1'!$Q111="Attiecināmās",'Lokālā tāme Nr.1'!P111,0))</f>
        <v>0</v>
      </c>
    </row>
    <row r="109" spans="1:16" ht="12" thickBot="1" x14ac:dyDescent="0.25">
      <c r="A109" s="19">
        <f>IF(P109=0,0,IF(COUNTBLANK(P109)=1,0,COUNTA($P$8:P109)))</f>
        <v>0</v>
      </c>
      <c r="B109" s="5">
        <f>IF($C$2="Attiecināmās izmaksas",IF('Lokālā tāme Nr.1'!$Q112="Attiecināmās",'Lokālā tāme Nr.1'!$B112,0))</f>
        <v>0</v>
      </c>
      <c r="C109" s="5">
        <f>IF($C$2="Attiecināmās izmaksas",IF('Lokālā tāme Nr.1'!$Q112="Attiecināmās",'Lokālā tāme Nr.1'!C112,0))</f>
        <v>0</v>
      </c>
      <c r="D109" s="5">
        <f>IF($C$2="Attiecināmās izmaksas",IF('Lokālā tāme Nr.1'!$Q112="Attiecināmās",'Lokālā tāme Nr.1'!D112,0))</f>
        <v>0</v>
      </c>
      <c r="E109" s="17">
        <f>IF($C$2="Attiecināmās izmaksas",IF('Lokālā tāme Nr.1'!$Q112="Attiecināmās",'Lokālā tāme Nr.1'!E112,0))</f>
        <v>0</v>
      </c>
      <c r="F109" s="42">
        <f>IF($C$2="Attiecināmās izmaksas",IF('Lokālā tāme Nr.1'!$Q112="Attiecināmās",'Lokālā tāme Nr.1'!F112,0))</f>
        <v>0</v>
      </c>
      <c r="G109" s="38">
        <f>IF($C$2="Attiecināmās izmaksas",IF('Lokālā tāme Nr.1'!$Q112="Attiecināmās",'Lokālā tāme Nr.1'!G112,0))</f>
        <v>0</v>
      </c>
      <c r="H109" s="38">
        <f>IF($C$2="Attiecināmās izmaksas",IF('Lokālā tāme Nr.1'!$Q112="Attiecināmās",'Lokālā tāme Nr.1'!H112,0))</f>
        <v>0</v>
      </c>
      <c r="I109" s="38">
        <f>IF($C$2="Attiecināmās izmaksas",IF('Lokālā tāme Nr.1'!$Q112="Attiecināmās",'Lokālā tāme Nr.1'!I112,0))</f>
        <v>0</v>
      </c>
      <c r="J109" s="38">
        <f>IF($C$2="Attiecināmās izmaksas",IF('Lokālā tāme Nr.1'!$Q112="Attiecināmās",'Lokālā tāme Nr.1'!J112,0))</f>
        <v>0</v>
      </c>
      <c r="K109" s="43">
        <f>IF($C$2="Attiecināmās izmaksas",IF('Lokālā tāme Nr.1'!$Q112="Attiecināmās",'Lokālā tāme Nr.1'!K112,0))</f>
        <v>0</v>
      </c>
      <c r="L109" s="27">
        <f>IF($C$2="Attiecināmās izmaksas",IF('Lokālā tāme Nr.1'!$Q112="Attiecināmās",'Lokālā tāme Nr.1'!L112,0))</f>
        <v>0</v>
      </c>
      <c r="M109" s="5">
        <f>IF($C$2="Attiecināmās izmaksas",IF('Lokālā tāme Nr.1'!$Q112="Attiecināmās",'Lokālā tāme Nr.1'!M112,0))</f>
        <v>0</v>
      </c>
      <c r="N109" s="5">
        <f>IF($C$2="Attiecināmās izmaksas",IF('Lokālā tāme Nr.1'!$Q112="Attiecināmās",'Lokālā tāme Nr.1'!N112,0))</f>
        <v>0</v>
      </c>
      <c r="O109" s="5">
        <f>IF($C$2="Attiecināmās izmaksas",IF('Lokālā tāme Nr.1'!$Q112="Attiecināmās",'Lokālā tāme Nr.1'!O112,0))</f>
        <v>0</v>
      </c>
      <c r="P109" s="17">
        <f>IF($C$2="Attiecināmās izmaksas",IF('Lokālā tāme Nr.1'!$Q112="Attiecināmās",'Lokālā tāme Nr.1'!P112,0))</f>
        <v>0</v>
      </c>
    </row>
    <row r="110" spans="1:16" ht="12" thickBot="1" x14ac:dyDescent="0.25">
      <c r="A110" s="19">
        <f>IF(P110=0,0,IF(COUNTBLANK(P110)=1,0,COUNTA($P$8:P110)))</f>
        <v>0</v>
      </c>
      <c r="B110" s="5">
        <f>IF($C$2="Attiecināmās izmaksas",IF('Lokālā tāme Nr.1'!$Q113="Attiecināmās",'Lokālā tāme Nr.1'!$B113,0))</f>
        <v>0</v>
      </c>
      <c r="C110" s="5">
        <f>IF($C$2="Attiecināmās izmaksas",IF('Lokālā tāme Nr.1'!$Q113="Attiecināmās",'Lokālā tāme Nr.1'!C113,0))</f>
        <v>0</v>
      </c>
      <c r="D110" s="5">
        <f>IF($C$2="Attiecināmās izmaksas",IF('Lokālā tāme Nr.1'!$Q113="Attiecināmās",'Lokālā tāme Nr.1'!D113,0))</f>
        <v>0</v>
      </c>
      <c r="E110" s="17">
        <f>IF($C$2="Attiecināmās izmaksas",IF('Lokālā tāme Nr.1'!$Q113="Attiecināmās",'Lokālā tāme Nr.1'!E113,0))</f>
        <v>0</v>
      </c>
      <c r="F110" s="42">
        <f>IF($C$2="Attiecināmās izmaksas",IF('Lokālā tāme Nr.1'!$Q113="Attiecināmās",'Lokālā tāme Nr.1'!F113,0))</f>
        <v>0</v>
      </c>
      <c r="G110" s="38">
        <f>IF($C$2="Attiecināmās izmaksas",IF('Lokālā tāme Nr.1'!$Q113="Attiecināmās",'Lokālā tāme Nr.1'!G113,0))</f>
        <v>0</v>
      </c>
      <c r="H110" s="38">
        <f>IF($C$2="Attiecināmās izmaksas",IF('Lokālā tāme Nr.1'!$Q113="Attiecināmās",'Lokālā tāme Nr.1'!H113,0))</f>
        <v>0</v>
      </c>
      <c r="I110" s="38">
        <f>IF($C$2="Attiecināmās izmaksas",IF('Lokālā tāme Nr.1'!$Q113="Attiecināmās",'Lokālā tāme Nr.1'!I113,0))</f>
        <v>0</v>
      </c>
      <c r="J110" s="38">
        <f>IF($C$2="Attiecināmās izmaksas",IF('Lokālā tāme Nr.1'!$Q113="Attiecināmās",'Lokālā tāme Nr.1'!J113,0))</f>
        <v>0</v>
      </c>
      <c r="K110" s="43">
        <f>IF($C$2="Attiecināmās izmaksas",IF('Lokālā tāme Nr.1'!$Q113="Attiecināmās",'Lokālā tāme Nr.1'!K113,0))</f>
        <v>0</v>
      </c>
      <c r="L110" s="27">
        <f>IF($C$2="Attiecināmās izmaksas",IF('Lokālā tāme Nr.1'!$Q113="Attiecināmās",'Lokālā tāme Nr.1'!L113,0))</f>
        <v>0</v>
      </c>
      <c r="M110" s="5">
        <f>IF($C$2="Attiecināmās izmaksas",IF('Lokālā tāme Nr.1'!$Q113="Attiecināmās",'Lokālā tāme Nr.1'!M113,0))</f>
        <v>0</v>
      </c>
      <c r="N110" s="5">
        <f>IF($C$2="Attiecināmās izmaksas",IF('Lokālā tāme Nr.1'!$Q113="Attiecināmās",'Lokālā tāme Nr.1'!N113,0))</f>
        <v>0</v>
      </c>
      <c r="O110" s="5">
        <f>IF($C$2="Attiecināmās izmaksas",IF('Lokālā tāme Nr.1'!$Q113="Attiecināmās",'Lokālā tāme Nr.1'!O113,0))</f>
        <v>0</v>
      </c>
      <c r="P110" s="17">
        <f>IF($C$2="Attiecināmās izmaksas",IF('Lokālā tāme Nr.1'!$Q113="Attiecināmās",'Lokālā tāme Nr.1'!P113,0))</f>
        <v>0</v>
      </c>
    </row>
    <row r="111" spans="1:16" ht="12" thickBot="1" x14ac:dyDescent="0.25">
      <c r="A111" s="19">
        <f>IF(P111=0,0,IF(COUNTBLANK(P111)=1,0,COUNTA($P$8:P111)))</f>
        <v>0</v>
      </c>
      <c r="B111" s="5">
        <f>IF($C$2="Attiecināmās izmaksas",IF('Lokālā tāme Nr.1'!$Q114="Attiecināmās",'Lokālā tāme Nr.1'!$B114,0))</f>
        <v>0</v>
      </c>
      <c r="C111" s="5">
        <f>IF($C$2="Attiecināmās izmaksas",IF('Lokālā tāme Nr.1'!$Q114="Attiecināmās",'Lokālā tāme Nr.1'!C114,0))</f>
        <v>0</v>
      </c>
      <c r="D111" s="5">
        <f>IF($C$2="Attiecināmās izmaksas",IF('Lokālā tāme Nr.1'!$Q114="Attiecināmās",'Lokālā tāme Nr.1'!D114,0))</f>
        <v>0</v>
      </c>
      <c r="E111" s="17">
        <f>IF($C$2="Attiecināmās izmaksas",IF('Lokālā tāme Nr.1'!$Q114="Attiecināmās",'Lokālā tāme Nr.1'!E114,0))</f>
        <v>0</v>
      </c>
      <c r="F111" s="42">
        <f>IF($C$2="Attiecināmās izmaksas",IF('Lokālā tāme Nr.1'!$Q114="Attiecināmās",'Lokālā tāme Nr.1'!F114,0))</f>
        <v>0</v>
      </c>
      <c r="G111" s="38">
        <f>IF($C$2="Attiecināmās izmaksas",IF('Lokālā tāme Nr.1'!$Q114="Attiecināmās",'Lokālā tāme Nr.1'!G114,0))</f>
        <v>0</v>
      </c>
      <c r="H111" s="38">
        <f>IF($C$2="Attiecināmās izmaksas",IF('Lokālā tāme Nr.1'!$Q114="Attiecināmās",'Lokālā tāme Nr.1'!H114,0))</f>
        <v>0</v>
      </c>
      <c r="I111" s="38">
        <f>IF($C$2="Attiecināmās izmaksas",IF('Lokālā tāme Nr.1'!$Q114="Attiecināmās",'Lokālā tāme Nr.1'!I114,0))</f>
        <v>0</v>
      </c>
      <c r="J111" s="38">
        <f>IF($C$2="Attiecināmās izmaksas",IF('Lokālā tāme Nr.1'!$Q114="Attiecināmās",'Lokālā tāme Nr.1'!J114,0))</f>
        <v>0</v>
      </c>
      <c r="K111" s="43">
        <f>IF($C$2="Attiecināmās izmaksas",IF('Lokālā tāme Nr.1'!$Q114="Attiecināmās",'Lokālā tāme Nr.1'!K114,0))</f>
        <v>0</v>
      </c>
      <c r="L111" s="27">
        <f>IF($C$2="Attiecināmās izmaksas",IF('Lokālā tāme Nr.1'!$Q114="Attiecināmās",'Lokālā tāme Nr.1'!L114,0))</f>
        <v>0</v>
      </c>
      <c r="M111" s="5">
        <f>IF($C$2="Attiecināmās izmaksas",IF('Lokālā tāme Nr.1'!$Q114="Attiecināmās",'Lokālā tāme Nr.1'!M114,0))</f>
        <v>0</v>
      </c>
      <c r="N111" s="5">
        <f>IF($C$2="Attiecināmās izmaksas",IF('Lokālā tāme Nr.1'!$Q114="Attiecināmās",'Lokālā tāme Nr.1'!N114,0))</f>
        <v>0</v>
      </c>
      <c r="O111" s="5">
        <f>IF($C$2="Attiecināmās izmaksas",IF('Lokālā tāme Nr.1'!$Q114="Attiecināmās",'Lokālā tāme Nr.1'!O114,0))</f>
        <v>0</v>
      </c>
      <c r="P111" s="17">
        <f>IF($C$2="Attiecināmās izmaksas",IF('Lokālā tāme Nr.1'!$Q114="Attiecināmās",'Lokālā tāme Nr.1'!P114,0))</f>
        <v>0</v>
      </c>
    </row>
    <row r="112" spans="1:16" ht="12" thickBot="1" x14ac:dyDescent="0.25">
      <c r="A112" s="19">
        <f>IF(P112=0,0,IF(COUNTBLANK(P112)=1,0,COUNTA($P$8:P112)))</f>
        <v>0</v>
      </c>
      <c r="B112" s="5">
        <f>IF($C$2="Attiecināmās izmaksas",IF('Lokālā tāme Nr.1'!$Q115="Attiecināmās",'Lokālā tāme Nr.1'!$B115,0))</f>
        <v>0</v>
      </c>
      <c r="C112" s="5">
        <f>IF($C$2="Attiecināmās izmaksas",IF('Lokālā tāme Nr.1'!$Q115="Attiecināmās",'Lokālā tāme Nr.1'!C115,0))</f>
        <v>0</v>
      </c>
      <c r="D112" s="5">
        <f>IF($C$2="Attiecināmās izmaksas",IF('Lokālā tāme Nr.1'!$Q115="Attiecināmās",'Lokālā tāme Nr.1'!D115,0))</f>
        <v>0</v>
      </c>
      <c r="E112" s="17">
        <f>IF($C$2="Attiecināmās izmaksas",IF('Lokālā tāme Nr.1'!$Q115="Attiecināmās",'Lokālā tāme Nr.1'!E115,0))</f>
        <v>0</v>
      </c>
      <c r="F112" s="42">
        <f>IF($C$2="Attiecināmās izmaksas",IF('Lokālā tāme Nr.1'!$Q115="Attiecināmās",'Lokālā tāme Nr.1'!F115,0))</f>
        <v>0</v>
      </c>
      <c r="G112" s="38">
        <f>IF($C$2="Attiecināmās izmaksas",IF('Lokālā tāme Nr.1'!$Q115="Attiecināmās",'Lokālā tāme Nr.1'!G115,0))</f>
        <v>0</v>
      </c>
      <c r="H112" s="38">
        <f>IF($C$2="Attiecināmās izmaksas",IF('Lokālā tāme Nr.1'!$Q115="Attiecināmās",'Lokālā tāme Nr.1'!H115,0))</f>
        <v>0</v>
      </c>
      <c r="I112" s="38">
        <f>IF($C$2="Attiecināmās izmaksas",IF('Lokālā tāme Nr.1'!$Q115="Attiecināmās",'Lokālā tāme Nr.1'!I115,0))</f>
        <v>0</v>
      </c>
      <c r="J112" s="38">
        <f>IF($C$2="Attiecināmās izmaksas",IF('Lokālā tāme Nr.1'!$Q115="Attiecināmās",'Lokālā tāme Nr.1'!J115,0))</f>
        <v>0</v>
      </c>
      <c r="K112" s="43">
        <f>IF($C$2="Attiecināmās izmaksas",IF('Lokālā tāme Nr.1'!$Q115="Attiecināmās",'Lokālā tāme Nr.1'!K115,0))</f>
        <v>0</v>
      </c>
      <c r="L112" s="27">
        <f>IF($C$2="Attiecināmās izmaksas",IF('Lokālā tāme Nr.1'!$Q115="Attiecināmās",'Lokālā tāme Nr.1'!L115,0))</f>
        <v>0</v>
      </c>
      <c r="M112" s="5">
        <f>IF($C$2="Attiecināmās izmaksas",IF('Lokālā tāme Nr.1'!$Q115="Attiecināmās",'Lokālā tāme Nr.1'!M115,0))</f>
        <v>0</v>
      </c>
      <c r="N112" s="5">
        <f>IF($C$2="Attiecināmās izmaksas",IF('Lokālā tāme Nr.1'!$Q115="Attiecināmās",'Lokālā tāme Nr.1'!N115,0))</f>
        <v>0</v>
      </c>
      <c r="O112" s="5">
        <f>IF($C$2="Attiecināmās izmaksas",IF('Lokālā tāme Nr.1'!$Q115="Attiecināmās",'Lokālā tāme Nr.1'!O115,0))</f>
        <v>0</v>
      </c>
      <c r="P112" s="17">
        <f>IF($C$2="Attiecināmās izmaksas",IF('Lokālā tāme Nr.1'!$Q115="Attiecināmās",'Lokālā tāme Nr.1'!P115,0))</f>
        <v>0</v>
      </c>
    </row>
    <row r="113" spans="1:16" ht="12" thickBot="1" x14ac:dyDescent="0.25">
      <c r="A113" s="19">
        <f>IF(P113=0,0,IF(COUNTBLANK(P113)=1,0,COUNTA($P$8:P113)))</f>
        <v>0</v>
      </c>
      <c r="B113" s="5">
        <f>IF($C$2="Attiecināmās izmaksas",IF('Lokālā tāme Nr.1'!$Q116="Attiecināmās",'Lokālā tāme Nr.1'!$B116,0))</f>
        <v>0</v>
      </c>
      <c r="C113" s="5">
        <f>IF($C$2="Attiecināmās izmaksas",IF('Lokālā tāme Nr.1'!$Q116="Attiecināmās",'Lokālā tāme Nr.1'!C116,0))</f>
        <v>0</v>
      </c>
      <c r="D113" s="5">
        <f>IF($C$2="Attiecināmās izmaksas",IF('Lokālā tāme Nr.1'!$Q116="Attiecināmās",'Lokālā tāme Nr.1'!D116,0))</f>
        <v>0</v>
      </c>
      <c r="E113" s="17">
        <f>IF($C$2="Attiecināmās izmaksas",IF('Lokālā tāme Nr.1'!$Q116="Attiecināmās",'Lokālā tāme Nr.1'!E116,0))</f>
        <v>0</v>
      </c>
      <c r="F113" s="42">
        <f>IF($C$2="Attiecināmās izmaksas",IF('Lokālā tāme Nr.1'!$Q116="Attiecināmās",'Lokālā tāme Nr.1'!F116,0))</f>
        <v>0</v>
      </c>
      <c r="G113" s="38">
        <f>IF($C$2="Attiecināmās izmaksas",IF('Lokālā tāme Nr.1'!$Q116="Attiecināmās",'Lokālā tāme Nr.1'!G116,0))</f>
        <v>0</v>
      </c>
      <c r="H113" s="38">
        <f>IF($C$2="Attiecināmās izmaksas",IF('Lokālā tāme Nr.1'!$Q116="Attiecināmās",'Lokālā tāme Nr.1'!H116,0))</f>
        <v>0</v>
      </c>
      <c r="I113" s="38">
        <f>IF($C$2="Attiecināmās izmaksas",IF('Lokālā tāme Nr.1'!$Q116="Attiecināmās",'Lokālā tāme Nr.1'!I116,0))</f>
        <v>0</v>
      </c>
      <c r="J113" s="38">
        <f>IF($C$2="Attiecināmās izmaksas",IF('Lokālā tāme Nr.1'!$Q116="Attiecināmās",'Lokālā tāme Nr.1'!J116,0))</f>
        <v>0</v>
      </c>
      <c r="K113" s="43">
        <f>IF($C$2="Attiecināmās izmaksas",IF('Lokālā tāme Nr.1'!$Q116="Attiecināmās",'Lokālā tāme Nr.1'!K116,0))</f>
        <v>0</v>
      </c>
      <c r="L113" s="27">
        <f>IF($C$2="Attiecināmās izmaksas",IF('Lokālā tāme Nr.1'!$Q116="Attiecināmās",'Lokālā tāme Nr.1'!L116,0))</f>
        <v>0</v>
      </c>
      <c r="M113" s="5">
        <f>IF($C$2="Attiecināmās izmaksas",IF('Lokālā tāme Nr.1'!$Q116="Attiecināmās",'Lokālā tāme Nr.1'!M116,0))</f>
        <v>0</v>
      </c>
      <c r="N113" s="5">
        <f>IF($C$2="Attiecināmās izmaksas",IF('Lokālā tāme Nr.1'!$Q116="Attiecināmās",'Lokālā tāme Nr.1'!N116,0))</f>
        <v>0</v>
      </c>
      <c r="O113" s="5">
        <f>IF($C$2="Attiecināmās izmaksas",IF('Lokālā tāme Nr.1'!$Q116="Attiecināmās",'Lokālā tāme Nr.1'!O116,0))</f>
        <v>0</v>
      </c>
      <c r="P113" s="17">
        <f>IF($C$2="Attiecināmās izmaksas",IF('Lokālā tāme Nr.1'!$Q116="Attiecināmās",'Lokālā tāme Nr.1'!P116,0))</f>
        <v>0</v>
      </c>
    </row>
    <row r="114" spans="1:16" ht="12" thickBot="1" x14ac:dyDescent="0.25">
      <c r="A114" s="19">
        <f>IF(P114=0,0,IF(COUNTBLANK(P114)=1,0,COUNTA($P$8:P114)))</f>
        <v>0</v>
      </c>
      <c r="B114" s="5">
        <f>IF($C$2="Attiecināmās izmaksas",IF('Lokālā tāme Nr.1'!$Q117="Attiecināmās",'Lokālā tāme Nr.1'!$B117,0))</f>
        <v>0</v>
      </c>
      <c r="C114" s="5">
        <f>IF($C$2="Attiecināmās izmaksas",IF('Lokālā tāme Nr.1'!$Q117="Attiecināmās",'Lokālā tāme Nr.1'!C117,0))</f>
        <v>0</v>
      </c>
      <c r="D114" s="5">
        <f>IF($C$2="Attiecināmās izmaksas",IF('Lokālā tāme Nr.1'!$Q117="Attiecināmās",'Lokālā tāme Nr.1'!D117,0))</f>
        <v>0</v>
      </c>
      <c r="E114" s="17">
        <f>IF($C$2="Attiecināmās izmaksas",IF('Lokālā tāme Nr.1'!$Q117="Attiecināmās",'Lokālā tāme Nr.1'!E117,0))</f>
        <v>0</v>
      </c>
      <c r="F114" s="42">
        <f>IF($C$2="Attiecināmās izmaksas",IF('Lokālā tāme Nr.1'!$Q117="Attiecināmās",'Lokālā tāme Nr.1'!F117,0))</f>
        <v>0</v>
      </c>
      <c r="G114" s="38">
        <f>IF($C$2="Attiecināmās izmaksas",IF('Lokālā tāme Nr.1'!$Q117="Attiecināmās",'Lokālā tāme Nr.1'!G117,0))</f>
        <v>0</v>
      </c>
      <c r="H114" s="38">
        <f>IF($C$2="Attiecināmās izmaksas",IF('Lokālā tāme Nr.1'!$Q117="Attiecināmās",'Lokālā tāme Nr.1'!H117,0))</f>
        <v>0</v>
      </c>
      <c r="I114" s="38">
        <f>IF($C$2="Attiecināmās izmaksas",IF('Lokālā tāme Nr.1'!$Q117="Attiecināmās",'Lokālā tāme Nr.1'!I117,0))</f>
        <v>0</v>
      </c>
      <c r="J114" s="38">
        <f>IF($C$2="Attiecināmās izmaksas",IF('Lokālā tāme Nr.1'!$Q117="Attiecināmās",'Lokālā tāme Nr.1'!J117,0))</f>
        <v>0</v>
      </c>
      <c r="K114" s="43">
        <f>IF($C$2="Attiecināmās izmaksas",IF('Lokālā tāme Nr.1'!$Q117="Attiecināmās",'Lokālā tāme Nr.1'!K117,0))</f>
        <v>0</v>
      </c>
      <c r="L114" s="27">
        <f>IF($C$2="Attiecināmās izmaksas",IF('Lokālā tāme Nr.1'!$Q117="Attiecināmās",'Lokālā tāme Nr.1'!L117,0))</f>
        <v>0</v>
      </c>
      <c r="M114" s="5">
        <f>IF($C$2="Attiecināmās izmaksas",IF('Lokālā tāme Nr.1'!$Q117="Attiecināmās",'Lokālā tāme Nr.1'!M117,0))</f>
        <v>0</v>
      </c>
      <c r="N114" s="5">
        <f>IF($C$2="Attiecināmās izmaksas",IF('Lokālā tāme Nr.1'!$Q117="Attiecināmās",'Lokālā tāme Nr.1'!N117,0))</f>
        <v>0</v>
      </c>
      <c r="O114" s="5">
        <f>IF($C$2="Attiecināmās izmaksas",IF('Lokālā tāme Nr.1'!$Q117="Attiecināmās",'Lokālā tāme Nr.1'!O117,0))</f>
        <v>0</v>
      </c>
      <c r="P114" s="17">
        <f>IF($C$2="Attiecināmās izmaksas",IF('Lokālā tāme Nr.1'!$Q117="Attiecināmās",'Lokālā tāme Nr.1'!P117,0))</f>
        <v>0</v>
      </c>
    </row>
    <row r="115" spans="1:16" ht="12" thickBot="1" x14ac:dyDescent="0.25">
      <c r="A115" s="19">
        <f>IF(P115=0,0,IF(COUNTBLANK(P115)=1,0,COUNTA($P$8:P115)))</f>
        <v>0</v>
      </c>
      <c r="B115" s="5">
        <f>IF($C$2="Attiecināmās izmaksas",IF('Lokālā tāme Nr.1'!$Q118="Attiecināmās",'Lokālā tāme Nr.1'!$B118,0))</f>
        <v>0</v>
      </c>
      <c r="C115" s="5">
        <f>IF($C$2="Attiecināmās izmaksas",IF('Lokālā tāme Nr.1'!$Q118="Attiecināmās",'Lokālā tāme Nr.1'!C118,0))</f>
        <v>0</v>
      </c>
      <c r="D115" s="5">
        <f>IF($C$2="Attiecināmās izmaksas",IF('Lokālā tāme Nr.1'!$Q118="Attiecināmās",'Lokālā tāme Nr.1'!D118,0))</f>
        <v>0</v>
      </c>
      <c r="E115" s="17">
        <f>IF($C$2="Attiecināmās izmaksas",IF('Lokālā tāme Nr.1'!$Q118="Attiecināmās",'Lokālā tāme Nr.1'!E118,0))</f>
        <v>0</v>
      </c>
      <c r="F115" s="42">
        <f>IF($C$2="Attiecināmās izmaksas",IF('Lokālā tāme Nr.1'!$Q118="Attiecināmās",'Lokālā tāme Nr.1'!F118,0))</f>
        <v>0</v>
      </c>
      <c r="G115" s="38">
        <f>IF($C$2="Attiecināmās izmaksas",IF('Lokālā tāme Nr.1'!$Q118="Attiecināmās",'Lokālā tāme Nr.1'!G118,0))</f>
        <v>0</v>
      </c>
      <c r="H115" s="38">
        <f>IF($C$2="Attiecināmās izmaksas",IF('Lokālā tāme Nr.1'!$Q118="Attiecināmās",'Lokālā tāme Nr.1'!H118,0))</f>
        <v>0</v>
      </c>
      <c r="I115" s="38">
        <f>IF($C$2="Attiecināmās izmaksas",IF('Lokālā tāme Nr.1'!$Q118="Attiecināmās",'Lokālā tāme Nr.1'!I118,0))</f>
        <v>0</v>
      </c>
      <c r="J115" s="38">
        <f>IF($C$2="Attiecināmās izmaksas",IF('Lokālā tāme Nr.1'!$Q118="Attiecināmās",'Lokālā tāme Nr.1'!J118,0))</f>
        <v>0</v>
      </c>
      <c r="K115" s="43">
        <f>IF($C$2="Attiecināmās izmaksas",IF('Lokālā tāme Nr.1'!$Q118="Attiecināmās",'Lokālā tāme Nr.1'!K118,0))</f>
        <v>0</v>
      </c>
      <c r="L115" s="27">
        <f>IF($C$2="Attiecināmās izmaksas",IF('Lokālā tāme Nr.1'!$Q118="Attiecināmās",'Lokālā tāme Nr.1'!L118,0))</f>
        <v>0</v>
      </c>
      <c r="M115" s="5">
        <f>IF($C$2="Attiecināmās izmaksas",IF('Lokālā tāme Nr.1'!$Q118="Attiecināmās",'Lokālā tāme Nr.1'!M118,0))</f>
        <v>0</v>
      </c>
      <c r="N115" s="5">
        <f>IF($C$2="Attiecināmās izmaksas",IF('Lokālā tāme Nr.1'!$Q118="Attiecināmās",'Lokālā tāme Nr.1'!N118,0))</f>
        <v>0</v>
      </c>
      <c r="O115" s="5">
        <f>IF($C$2="Attiecināmās izmaksas",IF('Lokālā tāme Nr.1'!$Q118="Attiecināmās",'Lokālā tāme Nr.1'!O118,0))</f>
        <v>0</v>
      </c>
      <c r="P115" s="17">
        <f>IF($C$2="Attiecināmās izmaksas",IF('Lokālā tāme Nr.1'!$Q118="Attiecināmās",'Lokālā tāme Nr.1'!P118,0))</f>
        <v>0</v>
      </c>
    </row>
    <row r="116" spans="1:16" ht="12" thickBot="1" x14ac:dyDescent="0.25">
      <c r="A116" s="19">
        <f>IF(P116=0,0,IF(COUNTBLANK(P116)=1,0,COUNTA($P$8:P116)))</f>
        <v>0</v>
      </c>
      <c r="B116" s="5">
        <f>IF($C$2="Attiecināmās izmaksas",IF('Lokālā tāme Nr.1'!$Q119="Attiecināmās",'Lokālā tāme Nr.1'!$B119,0))</f>
        <v>0</v>
      </c>
      <c r="C116" s="5">
        <f>IF($C$2="Attiecināmās izmaksas",IF('Lokālā tāme Nr.1'!$Q119="Attiecināmās",'Lokālā tāme Nr.1'!C119,0))</f>
        <v>0</v>
      </c>
      <c r="D116" s="5">
        <f>IF($C$2="Attiecināmās izmaksas",IF('Lokālā tāme Nr.1'!$Q119="Attiecināmās",'Lokālā tāme Nr.1'!D119,0))</f>
        <v>0</v>
      </c>
      <c r="E116" s="17">
        <f>IF($C$2="Attiecināmās izmaksas",IF('Lokālā tāme Nr.1'!$Q119="Attiecināmās",'Lokālā tāme Nr.1'!E119,0))</f>
        <v>0</v>
      </c>
      <c r="F116" s="42">
        <f>IF($C$2="Attiecināmās izmaksas",IF('Lokālā tāme Nr.1'!$Q119="Attiecināmās",'Lokālā tāme Nr.1'!F119,0))</f>
        <v>0</v>
      </c>
      <c r="G116" s="38">
        <f>IF($C$2="Attiecināmās izmaksas",IF('Lokālā tāme Nr.1'!$Q119="Attiecināmās",'Lokālā tāme Nr.1'!G119,0))</f>
        <v>0</v>
      </c>
      <c r="H116" s="38">
        <f>IF($C$2="Attiecināmās izmaksas",IF('Lokālā tāme Nr.1'!$Q119="Attiecināmās",'Lokālā tāme Nr.1'!H119,0))</f>
        <v>0</v>
      </c>
      <c r="I116" s="38">
        <f>IF($C$2="Attiecināmās izmaksas",IF('Lokālā tāme Nr.1'!$Q119="Attiecināmās",'Lokālā tāme Nr.1'!I119,0))</f>
        <v>0</v>
      </c>
      <c r="J116" s="38">
        <f>IF($C$2="Attiecināmās izmaksas",IF('Lokālā tāme Nr.1'!$Q119="Attiecināmās",'Lokālā tāme Nr.1'!J119,0))</f>
        <v>0</v>
      </c>
      <c r="K116" s="43">
        <f>IF($C$2="Attiecināmās izmaksas",IF('Lokālā tāme Nr.1'!$Q119="Attiecināmās",'Lokālā tāme Nr.1'!K119,0))</f>
        <v>0</v>
      </c>
      <c r="L116" s="27">
        <f>IF($C$2="Attiecināmās izmaksas",IF('Lokālā tāme Nr.1'!$Q119="Attiecināmās",'Lokālā tāme Nr.1'!L119,0))</f>
        <v>0</v>
      </c>
      <c r="M116" s="5">
        <f>IF($C$2="Attiecināmās izmaksas",IF('Lokālā tāme Nr.1'!$Q119="Attiecināmās",'Lokālā tāme Nr.1'!M119,0))</f>
        <v>0</v>
      </c>
      <c r="N116" s="5">
        <f>IF($C$2="Attiecināmās izmaksas",IF('Lokālā tāme Nr.1'!$Q119="Attiecināmās",'Lokālā tāme Nr.1'!N119,0))</f>
        <v>0</v>
      </c>
      <c r="O116" s="5">
        <f>IF($C$2="Attiecināmās izmaksas",IF('Lokālā tāme Nr.1'!$Q119="Attiecināmās",'Lokālā tāme Nr.1'!O119,0))</f>
        <v>0</v>
      </c>
      <c r="P116" s="17">
        <f>IF($C$2="Attiecināmās izmaksas",IF('Lokālā tāme Nr.1'!$Q119="Attiecināmās",'Lokālā tāme Nr.1'!P119,0))</f>
        <v>0</v>
      </c>
    </row>
    <row r="117" spans="1:16" ht="12" thickBot="1" x14ac:dyDescent="0.25">
      <c r="A117" s="19">
        <f>IF(P117=0,0,IF(COUNTBLANK(P117)=1,0,COUNTA($P$8:P117)))</f>
        <v>0</v>
      </c>
      <c r="B117" s="5">
        <f>IF($C$2="Attiecināmās izmaksas",IF('Lokālā tāme Nr.1'!$Q120="Attiecināmās",'Lokālā tāme Nr.1'!$B120,0))</f>
        <v>0</v>
      </c>
      <c r="C117" s="5">
        <f>IF($C$2="Attiecināmās izmaksas",IF('Lokālā tāme Nr.1'!$Q120="Attiecināmās",'Lokālā tāme Nr.1'!C120,0))</f>
        <v>0</v>
      </c>
      <c r="D117" s="5">
        <f>IF($C$2="Attiecināmās izmaksas",IF('Lokālā tāme Nr.1'!$Q120="Attiecināmās",'Lokālā tāme Nr.1'!D120,0))</f>
        <v>0</v>
      </c>
      <c r="E117" s="17">
        <f>IF($C$2="Attiecināmās izmaksas",IF('Lokālā tāme Nr.1'!$Q120="Attiecināmās",'Lokālā tāme Nr.1'!E120,0))</f>
        <v>0</v>
      </c>
      <c r="F117" s="42">
        <f>IF($C$2="Attiecināmās izmaksas",IF('Lokālā tāme Nr.1'!$Q120="Attiecināmās",'Lokālā tāme Nr.1'!F120,0))</f>
        <v>0</v>
      </c>
      <c r="G117" s="38">
        <f>IF($C$2="Attiecināmās izmaksas",IF('Lokālā tāme Nr.1'!$Q120="Attiecināmās",'Lokālā tāme Nr.1'!G120,0))</f>
        <v>0</v>
      </c>
      <c r="H117" s="38">
        <f>IF($C$2="Attiecināmās izmaksas",IF('Lokālā tāme Nr.1'!$Q120="Attiecināmās",'Lokālā tāme Nr.1'!H120,0))</f>
        <v>0</v>
      </c>
      <c r="I117" s="38">
        <f>IF($C$2="Attiecināmās izmaksas",IF('Lokālā tāme Nr.1'!$Q120="Attiecināmās",'Lokālā tāme Nr.1'!I120,0))</f>
        <v>0</v>
      </c>
      <c r="J117" s="38">
        <f>IF($C$2="Attiecināmās izmaksas",IF('Lokālā tāme Nr.1'!$Q120="Attiecināmās",'Lokālā tāme Nr.1'!J120,0))</f>
        <v>0</v>
      </c>
      <c r="K117" s="43">
        <f>IF($C$2="Attiecināmās izmaksas",IF('Lokālā tāme Nr.1'!$Q120="Attiecināmās",'Lokālā tāme Nr.1'!K120,0))</f>
        <v>0</v>
      </c>
      <c r="L117" s="27">
        <f>IF($C$2="Attiecināmās izmaksas",IF('Lokālā tāme Nr.1'!$Q120="Attiecināmās",'Lokālā tāme Nr.1'!L120,0))</f>
        <v>0</v>
      </c>
      <c r="M117" s="5">
        <f>IF($C$2="Attiecināmās izmaksas",IF('Lokālā tāme Nr.1'!$Q120="Attiecināmās",'Lokālā tāme Nr.1'!M120,0))</f>
        <v>0</v>
      </c>
      <c r="N117" s="5">
        <f>IF($C$2="Attiecināmās izmaksas",IF('Lokālā tāme Nr.1'!$Q120="Attiecināmās",'Lokālā tāme Nr.1'!N120,0))</f>
        <v>0</v>
      </c>
      <c r="O117" s="5">
        <f>IF($C$2="Attiecināmās izmaksas",IF('Lokālā tāme Nr.1'!$Q120="Attiecināmās",'Lokālā tāme Nr.1'!O120,0))</f>
        <v>0</v>
      </c>
      <c r="P117" s="17">
        <f>IF($C$2="Attiecināmās izmaksas",IF('Lokālā tāme Nr.1'!$Q120="Attiecināmās",'Lokālā tāme Nr.1'!P120,0))</f>
        <v>0</v>
      </c>
    </row>
    <row r="118" spans="1:16" ht="12" thickBot="1" x14ac:dyDescent="0.25">
      <c r="A118" s="19">
        <f>IF(P118=0,0,IF(COUNTBLANK(P118)=1,0,COUNTA($P$8:P118)))</f>
        <v>0</v>
      </c>
      <c r="B118" s="5">
        <f>IF($C$2="Attiecināmās izmaksas",IF('Lokālā tāme Nr.1'!$Q121="Attiecināmās",'Lokālā tāme Nr.1'!$B121,0))</f>
        <v>0</v>
      </c>
      <c r="C118" s="5">
        <f>IF($C$2="Attiecināmās izmaksas",IF('Lokālā tāme Nr.1'!$Q121="Attiecināmās",'Lokālā tāme Nr.1'!C121,0))</f>
        <v>0</v>
      </c>
      <c r="D118" s="5">
        <f>IF($C$2="Attiecināmās izmaksas",IF('Lokālā tāme Nr.1'!$Q121="Attiecināmās",'Lokālā tāme Nr.1'!D121,0))</f>
        <v>0</v>
      </c>
      <c r="E118" s="17">
        <f>IF($C$2="Attiecināmās izmaksas",IF('Lokālā tāme Nr.1'!$Q121="Attiecināmās",'Lokālā tāme Nr.1'!E121,0))</f>
        <v>0</v>
      </c>
      <c r="F118" s="42">
        <f>IF($C$2="Attiecināmās izmaksas",IF('Lokālā tāme Nr.1'!$Q121="Attiecināmās",'Lokālā tāme Nr.1'!F121,0))</f>
        <v>0</v>
      </c>
      <c r="G118" s="38">
        <f>IF($C$2="Attiecināmās izmaksas",IF('Lokālā tāme Nr.1'!$Q121="Attiecināmās",'Lokālā tāme Nr.1'!G121,0))</f>
        <v>0</v>
      </c>
      <c r="H118" s="38">
        <f>IF($C$2="Attiecināmās izmaksas",IF('Lokālā tāme Nr.1'!$Q121="Attiecināmās",'Lokālā tāme Nr.1'!H121,0))</f>
        <v>0</v>
      </c>
      <c r="I118" s="38">
        <f>IF($C$2="Attiecināmās izmaksas",IF('Lokālā tāme Nr.1'!$Q121="Attiecināmās",'Lokālā tāme Nr.1'!I121,0))</f>
        <v>0</v>
      </c>
      <c r="J118" s="38">
        <f>IF($C$2="Attiecināmās izmaksas",IF('Lokālā tāme Nr.1'!$Q121="Attiecināmās",'Lokālā tāme Nr.1'!J121,0))</f>
        <v>0</v>
      </c>
      <c r="K118" s="43">
        <f>IF($C$2="Attiecināmās izmaksas",IF('Lokālā tāme Nr.1'!$Q121="Attiecināmās",'Lokālā tāme Nr.1'!K121,0))</f>
        <v>0</v>
      </c>
      <c r="L118" s="27">
        <f>IF($C$2="Attiecināmās izmaksas",IF('Lokālā tāme Nr.1'!$Q121="Attiecināmās",'Lokālā tāme Nr.1'!L121,0))</f>
        <v>0</v>
      </c>
      <c r="M118" s="5">
        <f>IF($C$2="Attiecināmās izmaksas",IF('Lokālā tāme Nr.1'!$Q121="Attiecināmās",'Lokālā tāme Nr.1'!M121,0))</f>
        <v>0</v>
      </c>
      <c r="N118" s="5">
        <f>IF($C$2="Attiecināmās izmaksas",IF('Lokālā tāme Nr.1'!$Q121="Attiecināmās",'Lokālā tāme Nr.1'!N121,0))</f>
        <v>0</v>
      </c>
      <c r="O118" s="5">
        <f>IF($C$2="Attiecināmās izmaksas",IF('Lokālā tāme Nr.1'!$Q121="Attiecināmās",'Lokālā tāme Nr.1'!O121,0))</f>
        <v>0</v>
      </c>
      <c r="P118" s="17">
        <f>IF($C$2="Attiecināmās izmaksas",IF('Lokālā tāme Nr.1'!$Q121="Attiecināmās",'Lokālā tāme Nr.1'!P121,0))</f>
        <v>0</v>
      </c>
    </row>
    <row r="119" spans="1:16" ht="12" thickBot="1" x14ac:dyDescent="0.25">
      <c r="A119" s="19">
        <f>IF(P119=0,0,IF(COUNTBLANK(P119)=1,0,COUNTA($P$8:P119)))</f>
        <v>0</v>
      </c>
      <c r="B119" s="5">
        <f>IF($C$2="Attiecināmās izmaksas",IF('Lokālā tāme Nr.1'!$Q122="Attiecināmās",'Lokālā tāme Nr.1'!$B122,0))</f>
        <v>0</v>
      </c>
      <c r="C119" s="5">
        <f>IF($C$2="Attiecināmās izmaksas",IF('Lokālā tāme Nr.1'!$Q122="Attiecināmās",'Lokālā tāme Nr.1'!C122,0))</f>
        <v>0</v>
      </c>
      <c r="D119" s="5">
        <f>IF($C$2="Attiecināmās izmaksas",IF('Lokālā tāme Nr.1'!$Q122="Attiecināmās",'Lokālā tāme Nr.1'!D122,0))</f>
        <v>0</v>
      </c>
      <c r="E119" s="17">
        <f>IF($C$2="Attiecināmās izmaksas",IF('Lokālā tāme Nr.1'!$Q122="Attiecināmās",'Lokālā tāme Nr.1'!E122,0))</f>
        <v>0</v>
      </c>
      <c r="F119" s="42">
        <f>IF($C$2="Attiecināmās izmaksas",IF('Lokālā tāme Nr.1'!$Q122="Attiecināmās",'Lokālā tāme Nr.1'!F122,0))</f>
        <v>0</v>
      </c>
      <c r="G119" s="38">
        <f>IF($C$2="Attiecināmās izmaksas",IF('Lokālā tāme Nr.1'!$Q122="Attiecināmās",'Lokālā tāme Nr.1'!G122,0))</f>
        <v>0</v>
      </c>
      <c r="H119" s="38">
        <f>IF($C$2="Attiecināmās izmaksas",IF('Lokālā tāme Nr.1'!$Q122="Attiecināmās",'Lokālā tāme Nr.1'!H122,0))</f>
        <v>0</v>
      </c>
      <c r="I119" s="38">
        <f>IF($C$2="Attiecināmās izmaksas",IF('Lokālā tāme Nr.1'!$Q122="Attiecināmās",'Lokālā tāme Nr.1'!I122,0))</f>
        <v>0</v>
      </c>
      <c r="J119" s="38">
        <f>IF($C$2="Attiecināmās izmaksas",IF('Lokālā tāme Nr.1'!$Q122="Attiecināmās",'Lokālā tāme Nr.1'!J122,0))</f>
        <v>0</v>
      </c>
      <c r="K119" s="43">
        <f>IF($C$2="Attiecināmās izmaksas",IF('Lokālā tāme Nr.1'!$Q122="Attiecināmās",'Lokālā tāme Nr.1'!K122,0))</f>
        <v>0</v>
      </c>
      <c r="L119" s="27">
        <f>IF($C$2="Attiecināmās izmaksas",IF('Lokālā tāme Nr.1'!$Q122="Attiecināmās",'Lokālā tāme Nr.1'!L122,0))</f>
        <v>0</v>
      </c>
      <c r="M119" s="5">
        <f>IF($C$2="Attiecināmās izmaksas",IF('Lokālā tāme Nr.1'!$Q122="Attiecināmās",'Lokālā tāme Nr.1'!M122,0))</f>
        <v>0</v>
      </c>
      <c r="N119" s="5">
        <f>IF($C$2="Attiecināmās izmaksas",IF('Lokālā tāme Nr.1'!$Q122="Attiecināmās",'Lokālā tāme Nr.1'!N122,0))</f>
        <v>0</v>
      </c>
      <c r="O119" s="5">
        <f>IF($C$2="Attiecināmās izmaksas",IF('Lokālā tāme Nr.1'!$Q122="Attiecināmās",'Lokālā tāme Nr.1'!O122,0))</f>
        <v>0</v>
      </c>
      <c r="P119" s="17">
        <f>IF($C$2="Attiecināmās izmaksas",IF('Lokālā tāme Nr.1'!$Q122="Attiecināmās",'Lokālā tāme Nr.1'!P122,0))</f>
        <v>0</v>
      </c>
    </row>
    <row r="120" spans="1:16" ht="12" thickBot="1" x14ac:dyDescent="0.25">
      <c r="A120" s="19">
        <f>IF(P120=0,0,IF(COUNTBLANK(P120)=1,0,COUNTA($P$8:P120)))</f>
        <v>0</v>
      </c>
      <c r="B120" s="5">
        <f>IF($C$2="Attiecināmās izmaksas",IF('Lokālā tāme Nr.1'!$Q123="Attiecināmās",'Lokālā tāme Nr.1'!$B123,0))</f>
        <v>0</v>
      </c>
      <c r="C120" s="5">
        <f>IF($C$2="Attiecināmās izmaksas",IF('Lokālā tāme Nr.1'!$Q123="Attiecināmās",'Lokālā tāme Nr.1'!C123,0))</f>
        <v>0</v>
      </c>
      <c r="D120" s="5">
        <f>IF($C$2="Attiecināmās izmaksas",IF('Lokālā tāme Nr.1'!$Q123="Attiecināmās",'Lokālā tāme Nr.1'!D123,0))</f>
        <v>0</v>
      </c>
      <c r="E120" s="17">
        <f>IF($C$2="Attiecināmās izmaksas",IF('Lokālā tāme Nr.1'!$Q123="Attiecināmās",'Lokālā tāme Nr.1'!E123,0))</f>
        <v>0</v>
      </c>
      <c r="F120" s="42">
        <f>IF($C$2="Attiecināmās izmaksas",IF('Lokālā tāme Nr.1'!$Q123="Attiecināmās",'Lokālā tāme Nr.1'!F123,0))</f>
        <v>0</v>
      </c>
      <c r="G120" s="38">
        <f>IF($C$2="Attiecināmās izmaksas",IF('Lokālā tāme Nr.1'!$Q123="Attiecināmās",'Lokālā tāme Nr.1'!G123,0))</f>
        <v>0</v>
      </c>
      <c r="H120" s="38">
        <f>IF($C$2="Attiecināmās izmaksas",IF('Lokālā tāme Nr.1'!$Q123="Attiecināmās",'Lokālā tāme Nr.1'!H123,0))</f>
        <v>0</v>
      </c>
      <c r="I120" s="38">
        <f>IF($C$2="Attiecināmās izmaksas",IF('Lokālā tāme Nr.1'!$Q123="Attiecināmās",'Lokālā tāme Nr.1'!I123,0))</f>
        <v>0</v>
      </c>
      <c r="J120" s="38">
        <f>IF($C$2="Attiecināmās izmaksas",IF('Lokālā tāme Nr.1'!$Q123="Attiecināmās",'Lokālā tāme Nr.1'!J123,0))</f>
        <v>0</v>
      </c>
      <c r="K120" s="43">
        <f>IF($C$2="Attiecināmās izmaksas",IF('Lokālā tāme Nr.1'!$Q123="Attiecināmās",'Lokālā tāme Nr.1'!K123,0))</f>
        <v>0</v>
      </c>
      <c r="L120" s="27">
        <f>IF($C$2="Attiecināmās izmaksas",IF('Lokālā tāme Nr.1'!$Q123="Attiecināmās",'Lokālā tāme Nr.1'!L123,0))</f>
        <v>0</v>
      </c>
      <c r="M120" s="5">
        <f>IF($C$2="Attiecināmās izmaksas",IF('Lokālā tāme Nr.1'!$Q123="Attiecināmās",'Lokālā tāme Nr.1'!M123,0))</f>
        <v>0</v>
      </c>
      <c r="N120" s="5">
        <f>IF($C$2="Attiecināmās izmaksas",IF('Lokālā tāme Nr.1'!$Q123="Attiecināmās",'Lokālā tāme Nr.1'!N123,0))</f>
        <v>0</v>
      </c>
      <c r="O120" s="5">
        <f>IF($C$2="Attiecināmās izmaksas",IF('Lokālā tāme Nr.1'!$Q123="Attiecināmās",'Lokālā tāme Nr.1'!O123,0))</f>
        <v>0</v>
      </c>
      <c r="P120" s="17">
        <f>IF($C$2="Attiecināmās izmaksas",IF('Lokālā tāme Nr.1'!$Q123="Attiecināmās",'Lokālā tāme Nr.1'!P123,0))</f>
        <v>0</v>
      </c>
    </row>
    <row r="121" spans="1:16" ht="12" thickBot="1" x14ac:dyDescent="0.25">
      <c r="A121" s="19">
        <f>IF(P121=0,0,IF(COUNTBLANK(P121)=1,0,COUNTA($P$8:P121)))</f>
        <v>0</v>
      </c>
      <c r="B121" s="5">
        <f>IF($C$2="Attiecināmās izmaksas",IF('Lokālā tāme Nr.1'!$Q124="Attiecināmās",'Lokālā tāme Nr.1'!$B124,0))</f>
        <v>0</v>
      </c>
      <c r="C121" s="5">
        <f>IF($C$2="Attiecināmās izmaksas",IF('Lokālā tāme Nr.1'!$Q124="Attiecināmās",'Lokālā tāme Nr.1'!C124,0))</f>
        <v>0</v>
      </c>
      <c r="D121" s="5">
        <f>IF($C$2="Attiecināmās izmaksas",IF('Lokālā tāme Nr.1'!$Q124="Attiecināmās",'Lokālā tāme Nr.1'!D124,0))</f>
        <v>0</v>
      </c>
      <c r="E121" s="17">
        <f>IF($C$2="Attiecināmās izmaksas",IF('Lokālā tāme Nr.1'!$Q124="Attiecināmās",'Lokālā tāme Nr.1'!E124,0))</f>
        <v>0</v>
      </c>
      <c r="F121" s="42">
        <f>IF($C$2="Attiecināmās izmaksas",IF('Lokālā tāme Nr.1'!$Q124="Attiecināmās",'Lokālā tāme Nr.1'!F124,0))</f>
        <v>0</v>
      </c>
      <c r="G121" s="38">
        <f>IF($C$2="Attiecināmās izmaksas",IF('Lokālā tāme Nr.1'!$Q124="Attiecināmās",'Lokālā tāme Nr.1'!G124,0))</f>
        <v>0</v>
      </c>
      <c r="H121" s="38">
        <f>IF($C$2="Attiecināmās izmaksas",IF('Lokālā tāme Nr.1'!$Q124="Attiecināmās",'Lokālā tāme Nr.1'!H124,0))</f>
        <v>0</v>
      </c>
      <c r="I121" s="38">
        <f>IF($C$2="Attiecināmās izmaksas",IF('Lokālā tāme Nr.1'!$Q124="Attiecināmās",'Lokālā tāme Nr.1'!I124,0))</f>
        <v>0</v>
      </c>
      <c r="J121" s="38">
        <f>IF($C$2="Attiecināmās izmaksas",IF('Lokālā tāme Nr.1'!$Q124="Attiecināmās",'Lokālā tāme Nr.1'!J124,0))</f>
        <v>0</v>
      </c>
      <c r="K121" s="43">
        <f>IF($C$2="Attiecināmās izmaksas",IF('Lokālā tāme Nr.1'!$Q124="Attiecināmās",'Lokālā tāme Nr.1'!K124,0))</f>
        <v>0</v>
      </c>
      <c r="L121" s="27">
        <f>IF($C$2="Attiecināmās izmaksas",IF('Lokālā tāme Nr.1'!$Q124="Attiecināmās",'Lokālā tāme Nr.1'!L124,0))</f>
        <v>0</v>
      </c>
      <c r="M121" s="5">
        <f>IF($C$2="Attiecināmās izmaksas",IF('Lokālā tāme Nr.1'!$Q124="Attiecināmās",'Lokālā tāme Nr.1'!M124,0))</f>
        <v>0</v>
      </c>
      <c r="N121" s="5">
        <f>IF($C$2="Attiecināmās izmaksas",IF('Lokālā tāme Nr.1'!$Q124="Attiecināmās",'Lokālā tāme Nr.1'!N124,0))</f>
        <v>0</v>
      </c>
      <c r="O121" s="5">
        <f>IF($C$2="Attiecināmās izmaksas",IF('Lokālā tāme Nr.1'!$Q124="Attiecināmās",'Lokālā tāme Nr.1'!O124,0))</f>
        <v>0</v>
      </c>
      <c r="P121" s="17">
        <f>IF($C$2="Attiecināmās izmaksas",IF('Lokālā tāme Nr.1'!$Q124="Attiecināmās",'Lokālā tāme Nr.1'!P124,0))</f>
        <v>0</v>
      </c>
    </row>
    <row r="122" spans="1:16" ht="12" thickBot="1" x14ac:dyDescent="0.25">
      <c r="A122" s="19">
        <f>IF(P122=0,0,IF(COUNTBLANK(P122)=1,0,COUNTA($P$8:P122)))</f>
        <v>0</v>
      </c>
      <c r="B122" s="5">
        <f>IF($C$2="Attiecināmās izmaksas",IF('Lokālā tāme Nr.1'!$Q125="Attiecināmās",'Lokālā tāme Nr.1'!$B125,0))</f>
        <v>0</v>
      </c>
      <c r="C122" s="5">
        <f>IF($C$2="Attiecināmās izmaksas",IF('Lokālā tāme Nr.1'!$Q125="Attiecināmās",'Lokālā tāme Nr.1'!C125,0))</f>
        <v>0</v>
      </c>
      <c r="D122" s="5">
        <f>IF($C$2="Attiecināmās izmaksas",IF('Lokālā tāme Nr.1'!$Q125="Attiecināmās",'Lokālā tāme Nr.1'!D125,0))</f>
        <v>0</v>
      </c>
      <c r="E122" s="17">
        <f>IF($C$2="Attiecināmās izmaksas",IF('Lokālā tāme Nr.1'!$Q125="Attiecināmās",'Lokālā tāme Nr.1'!E125,0))</f>
        <v>0</v>
      </c>
      <c r="F122" s="42">
        <f>IF($C$2="Attiecināmās izmaksas",IF('Lokālā tāme Nr.1'!$Q125="Attiecināmās",'Lokālā tāme Nr.1'!F125,0))</f>
        <v>0</v>
      </c>
      <c r="G122" s="38">
        <f>IF($C$2="Attiecināmās izmaksas",IF('Lokālā tāme Nr.1'!$Q125="Attiecināmās",'Lokālā tāme Nr.1'!G125,0))</f>
        <v>0</v>
      </c>
      <c r="H122" s="38">
        <f>IF($C$2="Attiecināmās izmaksas",IF('Lokālā tāme Nr.1'!$Q125="Attiecināmās",'Lokālā tāme Nr.1'!H125,0))</f>
        <v>0</v>
      </c>
      <c r="I122" s="38">
        <f>IF($C$2="Attiecināmās izmaksas",IF('Lokālā tāme Nr.1'!$Q125="Attiecināmās",'Lokālā tāme Nr.1'!I125,0))</f>
        <v>0</v>
      </c>
      <c r="J122" s="38">
        <f>IF($C$2="Attiecināmās izmaksas",IF('Lokālā tāme Nr.1'!$Q125="Attiecināmās",'Lokālā tāme Nr.1'!J125,0))</f>
        <v>0</v>
      </c>
      <c r="K122" s="43">
        <f>IF($C$2="Attiecināmās izmaksas",IF('Lokālā tāme Nr.1'!$Q125="Attiecināmās",'Lokālā tāme Nr.1'!K125,0))</f>
        <v>0</v>
      </c>
      <c r="L122" s="27">
        <f>IF($C$2="Attiecināmās izmaksas",IF('Lokālā tāme Nr.1'!$Q125="Attiecināmās",'Lokālā tāme Nr.1'!L125,0))</f>
        <v>0</v>
      </c>
      <c r="M122" s="5">
        <f>IF($C$2="Attiecināmās izmaksas",IF('Lokālā tāme Nr.1'!$Q125="Attiecināmās",'Lokālā tāme Nr.1'!M125,0))</f>
        <v>0</v>
      </c>
      <c r="N122" s="5">
        <f>IF($C$2="Attiecināmās izmaksas",IF('Lokālā tāme Nr.1'!$Q125="Attiecināmās",'Lokālā tāme Nr.1'!N125,0))</f>
        <v>0</v>
      </c>
      <c r="O122" s="5">
        <f>IF($C$2="Attiecināmās izmaksas",IF('Lokālā tāme Nr.1'!$Q125="Attiecināmās",'Lokālā tāme Nr.1'!O125,0))</f>
        <v>0</v>
      </c>
      <c r="P122" s="17">
        <f>IF($C$2="Attiecināmās izmaksas",IF('Lokālā tāme Nr.1'!$Q125="Attiecināmās",'Lokālā tāme Nr.1'!P125,0))</f>
        <v>0</v>
      </c>
    </row>
    <row r="123" spans="1:16" ht="12" thickBot="1" x14ac:dyDescent="0.25">
      <c r="A123" s="19">
        <f>IF(P123=0,0,IF(COUNTBLANK(P123)=1,0,COUNTA($P$8:P123)))</f>
        <v>0</v>
      </c>
      <c r="B123" s="5">
        <f>IF($C$2="Attiecināmās izmaksas",IF('Lokālā tāme Nr.1'!$Q126="Attiecināmās",'Lokālā tāme Nr.1'!$B126,0))</f>
        <v>0</v>
      </c>
      <c r="C123" s="5">
        <f>IF($C$2="Attiecināmās izmaksas",IF('Lokālā tāme Nr.1'!$Q126="Attiecināmās",'Lokālā tāme Nr.1'!C126,0))</f>
        <v>0</v>
      </c>
      <c r="D123" s="5">
        <f>IF($C$2="Attiecināmās izmaksas",IF('Lokālā tāme Nr.1'!$Q126="Attiecināmās",'Lokālā tāme Nr.1'!D126,0))</f>
        <v>0</v>
      </c>
      <c r="E123" s="17">
        <f>IF($C$2="Attiecināmās izmaksas",IF('Lokālā tāme Nr.1'!$Q126="Attiecināmās",'Lokālā tāme Nr.1'!E126,0))</f>
        <v>0</v>
      </c>
      <c r="F123" s="42">
        <f>IF($C$2="Attiecināmās izmaksas",IF('Lokālā tāme Nr.1'!$Q126="Attiecināmās",'Lokālā tāme Nr.1'!F126,0))</f>
        <v>0</v>
      </c>
      <c r="G123" s="38">
        <f>IF($C$2="Attiecināmās izmaksas",IF('Lokālā tāme Nr.1'!$Q126="Attiecināmās",'Lokālā tāme Nr.1'!G126,0))</f>
        <v>0</v>
      </c>
      <c r="H123" s="38">
        <f>IF($C$2="Attiecināmās izmaksas",IF('Lokālā tāme Nr.1'!$Q126="Attiecināmās",'Lokālā tāme Nr.1'!H126,0))</f>
        <v>0</v>
      </c>
      <c r="I123" s="38">
        <f>IF($C$2="Attiecināmās izmaksas",IF('Lokālā tāme Nr.1'!$Q126="Attiecināmās",'Lokālā tāme Nr.1'!I126,0))</f>
        <v>0</v>
      </c>
      <c r="J123" s="38">
        <f>IF($C$2="Attiecināmās izmaksas",IF('Lokālā tāme Nr.1'!$Q126="Attiecināmās",'Lokālā tāme Nr.1'!J126,0))</f>
        <v>0</v>
      </c>
      <c r="K123" s="43">
        <f>IF($C$2="Attiecināmās izmaksas",IF('Lokālā tāme Nr.1'!$Q126="Attiecināmās",'Lokālā tāme Nr.1'!K126,0))</f>
        <v>0</v>
      </c>
      <c r="L123" s="27">
        <f>IF($C$2="Attiecināmās izmaksas",IF('Lokālā tāme Nr.1'!$Q126="Attiecināmās",'Lokālā tāme Nr.1'!L126,0))</f>
        <v>0</v>
      </c>
      <c r="M123" s="5">
        <f>IF($C$2="Attiecināmās izmaksas",IF('Lokālā tāme Nr.1'!$Q126="Attiecināmās",'Lokālā tāme Nr.1'!M126,0))</f>
        <v>0</v>
      </c>
      <c r="N123" s="5">
        <f>IF($C$2="Attiecināmās izmaksas",IF('Lokālā tāme Nr.1'!$Q126="Attiecināmās",'Lokālā tāme Nr.1'!N126,0))</f>
        <v>0</v>
      </c>
      <c r="O123" s="5">
        <f>IF($C$2="Attiecināmās izmaksas",IF('Lokālā tāme Nr.1'!$Q126="Attiecināmās",'Lokālā tāme Nr.1'!O126,0))</f>
        <v>0</v>
      </c>
      <c r="P123" s="17">
        <f>IF($C$2="Attiecināmās izmaksas",IF('Lokālā tāme Nr.1'!$Q126="Attiecināmās",'Lokālā tāme Nr.1'!P126,0))</f>
        <v>0</v>
      </c>
    </row>
    <row r="124" spans="1:16" ht="12" thickBot="1" x14ac:dyDescent="0.25">
      <c r="A124" s="19">
        <f>IF(P124=0,0,IF(COUNTBLANK(P124)=1,0,COUNTA($P$8:P124)))</f>
        <v>0</v>
      </c>
      <c r="B124" s="5">
        <f>IF($C$2="Attiecināmās izmaksas",IF('Lokālā tāme Nr.1'!$Q127="Attiecināmās",'Lokālā tāme Nr.1'!$B127,0))</f>
        <v>0</v>
      </c>
      <c r="C124" s="5">
        <f>IF($C$2="Attiecināmās izmaksas",IF('Lokālā tāme Nr.1'!$Q127="Attiecināmās",'Lokālā tāme Nr.1'!C127,0))</f>
        <v>0</v>
      </c>
      <c r="D124" s="5">
        <f>IF($C$2="Attiecināmās izmaksas",IF('Lokālā tāme Nr.1'!$Q127="Attiecināmās",'Lokālā tāme Nr.1'!D127,0))</f>
        <v>0</v>
      </c>
      <c r="E124" s="17">
        <f>IF($C$2="Attiecināmās izmaksas",IF('Lokālā tāme Nr.1'!$Q127="Attiecināmās",'Lokālā tāme Nr.1'!E127,0))</f>
        <v>0</v>
      </c>
      <c r="F124" s="42">
        <f>IF($C$2="Attiecināmās izmaksas",IF('Lokālā tāme Nr.1'!$Q127="Attiecināmās",'Lokālā tāme Nr.1'!F127,0))</f>
        <v>0</v>
      </c>
      <c r="G124" s="38">
        <f>IF($C$2="Attiecināmās izmaksas",IF('Lokālā tāme Nr.1'!$Q127="Attiecināmās",'Lokālā tāme Nr.1'!G127,0))</f>
        <v>0</v>
      </c>
      <c r="H124" s="38">
        <f>IF($C$2="Attiecināmās izmaksas",IF('Lokālā tāme Nr.1'!$Q127="Attiecināmās",'Lokālā tāme Nr.1'!H127,0))</f>
        <v>0</v>
      </c>
      <c r="I124" s="38">
        <f>IF($C$2="Attiecināmās izmaksas",IF('Lokālā tāme Nr.1'!$Q127="Attiecināmās",'Lokālā tāme Nr.1'!I127,0))</f>
        <v>0</v>
      </c>
      <c r="J124" s="38">
        <f>IF($C$2="Attiecināmās izmaksas",IF('Lokālā tāme Nr.1'!$Q127="Attiecināmās",'Lokālā tāme Nr.1'!J127,0))</f>
        <v>0</v>
      </c>
      <c r="K124" s="43">
        <f>IF($C$2="Attiecināmās izmaksas",IF('Lokālā tāme Nr.1'!$Q127="Attiecināmās",'Lokālā tāme Nr.1'!K127,0))</f>
        <v>0</v>
      </c>
      <c r="L124" s="27">
        <f>IF($C$2="Attiecināmās izmaksas",IF('Lokālā tāme Nr.1'!$Q127="Attiecināmās",'Lokālā tāme Nr.1'!L127,0))</f>
        <v>0</v>
      </c>
      <c r="M124" s="5">
        <f>IF($C$2="Attiecināmās izmaksas",IF('Lokālā tāme Nr.1'!$Q127="Attiecināmās",'Lokālā tāme Nr.1'!M127,0))</f>
        <v>0</v>
      </c>
      <c r="N124" s="5">
        <f>IF($C$2="Attiecināmās izmaksas",IF('Lokālā tāme Nr.1'!$Q127="Attiecināmās",'Lokālā tāme Nr.1'!N127,0))</f>
        <v>0</v>
      </c>
      <c r="O124" s="5">
        <f>IF($C$2="Attiecināmās izmaksas",IF('Lokālā tāme Nr.1'!$Q127="Attiecināmās",'Lokālā tāme Nr.1'!O127,0))</f>
        <v>0</v>
      </c>
      <c r="P124" s="17">
        <f>IF($C$2="Attiecināmās izmaksas",IF('Lokālā tāme Nr.1'!$Q127="Attiecināmās",'Lokālā tāme Nr.1'!P127,0))</f>
        <v>0</v>
      </c>
    </row>
    <row r="125" spans="1:16" ht="12" thickBot="1" x14ac:dyDescent="0.25">
      <c r="A125" s="19">
        <f>IF(P125=0,0,IF(COUNTBLANK(P125)=1,0,COUNTA($P$8:P125)))</f>
        <v>0</v>
      </c>
      <c r="B125" s="5">
        <f>IF($C$2="Attiecināmās izmaksas",IF('Lokālā tāme Nr.1'!$Q128="Attiecināmās",'Lokālā tāme Nr.1'!$B128,0))</f>
        <v>0</v>
      </c>
      <c r="C125" s="5">
        <f>IF($C$2="Attiecināmās izmaksas",IF('Lokālā tāme Nr.1'!$Q128="Attiecināmās",'Lokālā tāme Nr.1'!C128,0))</f>
        <v>0</v>
      </c>
      <c r="D125" s="5">
        <f>IF($C$2="Attiecināmās izmaksas",IF('Lokālā tāme Nr.1'!$Q128="Attiecināmās",'Lokālā tāme Nr.1'!D128,0))</f>
        <v>0</v>
      </c>
      <c r="E125" s="17">
        <f>IF($C$2="Attiecināmās izmaksas",IF('Lokālā tāme Nr.1'!$Q128="Attiecināmās",'Lokālā tāme Nr.1'!E128,0))</f>
        <v>0</v>
      </c>
      <c r="F125" s="42">
        <f>IF($C$2="Attiecināmās izmaksas",IF('Lokālā tāme Nr.1'!$Q128="Attiecināmās",'Lokālā tāme Nr.1'!F128,0))</f>
        <v>0</v>
      </c>
      <c r="G125" s="38">
        <f>IF($C$2="Attiecināmās izmaksas",IF('Lokālā tāme Nr.1'!$Q128="Attiecināmās",'Lokālā tāme Nr.1'!G128,0))</f>
        <v>0</v>
      </c>
      <c r="H125" s="38">
        <f>IF($C$2="Attiecināmās izmaksas",IF('Lokālā tāme Nr.1'!$Q128="Attiecināmās",'Lokālā tāme Nr.1'!H128,0))</f>
        <v>0</v>
      </c>
      <c r="I125" s="38">
        <f>IF($C$2="Attiecināmās izmaksas",IF('Lokālā tāme Nr.1'!$Q128="Attiecināmās",'Lokālā tāme Nr.1'!I128,0))</f>
        <v>0</v>
      </c>
      <c r="J125" s="38">
        <f>IF($C$2="Attiecināmās izmaksas",IF('Lokālā tāme Nr.1'!$Q128="Attiecināmās",'Lokālā tāme Nr.1'!J128,0))</f>
        <v>0</v>
      </c>
      <c r="K125" s="43">
        <f>IF($C$2="Attiecināmās izmaksas",IF('Lokālā tāme Nr.1'!$Q128="Attiecināmās",'Lokālā tāme Nr.1'!K128,0))</f>
        <v>0</v>
      </c>
      <c r="L125" s="27">
        <f>IF($C$2="Attiecināmās izmaksas",IF('Lokālā tāme Nr.1'!$Q128="Attiecināmās",'Lokālā tāme Nr.1'!L128,0))</f>
        <v>0</v>
      </c>
      <c r="M125" s="5">
        <f>IF($C$2="Attiecināmās izmaksas",IF('Lokālā tāme Nr.1'!$Q128="Attiecināmās",'Lokālā tāme Nr.1'!M128,0))</f>
        <v>0</v>
      </c>
      <c r="N125" s="5">
        <f>IF($C$2="Attiecināmās izmaksas",IF('Lokālā tāme Nr.1'!$Q128="Attiecināmās",'Lokālā tāme Nr.1'!N128,0))</f>
        <v>0</v>
      </c>
      <c r="O125" s="5">
        <f>IF($C$2="Attiecināmās izmaksas",IF('Lokālā tāme Nr.1'!$Q128="Attiecināmās",'Lokālā tāme Nr.1'!O128,0))</f>
        <v>0</v>
      </c>
      <c r="P125" s="17">
        <f>IF($C$2="Attiecināmās izmaksas",IF('Lokālā tāme Nr.1'!$Q128="Attiecināmās",'Lokālā tāme Nr.1'!P128,0))</f>
        <v>0</v>
      </c>
    </row>
    <row r="126" spans="1:16" ht="12" thickBot="1" x14ac:dyDescent="0.25">
      <c r="A126" s="19">
        <f>IF(P126=0,0,IF(COUNTBLANK(P126)=1,0,COUNTA($P$8:P126)))</f>
        <v>0</v>
      </c>
      <c r="B126" s="5">
        <f>IF($C$2="Attiecināmās izmaksas",IF('Lokālā tāme Nr.1'!$Q129="Attiecināmās",'Lokālā tāme Nr.1'!$B129,0))</f>
        <v>0</v>
      </c>
      <c r="C126" s="5">
        <f>IF($C$2="Attiecināmās izmaksas",IF('Lokālā tāme Nr.1'!$Q129="Attiecināmās",'Lokālā tāme Nr.1'!C129,0))</f>
        <v>0</v>
      </c>
      <c r="D126" s="5">
        <f>IF($C$2="Attiecināmās izmaksas",IF('Lokālā tāme Nr.1'!$Q129="Attiecināmās",'Lokālā tāme Nr.1'!D129,0))</f>
        <v>0</v>
      </c>
      <c r="E126" s="17">
        <f>IF($C$2="Attiecināmās izmaksas",IF('Lokālā tāme Nr.1'!$Q129="Attiecināmās",'Lokālā tāme Nr.1'!E129,0))</f>
        <v>0</v>
      </c>
      <c r="F126" s="42">
        <f>IF($C$2="Attiecināmās izmaksas",IF('Lokālā tāme Nr.1'!$Q129="Attiecināmās",'Lokālā tāme Nr.1'!F129,0))</f>
        <v>0</v>
      </c>
      <c r="G126" s="38">
        <f>IF($C$2="Attiecināmās izmaksas",IF('Lokālā tāme Nr.1'!$Q129="Attiecināmās",'Lokālā tāme Nr.1'!G129,0))</f>
        <v>0</v>
      </c>
      <c r="H126" s="38">
        <f>IF($C$2="Attiecināmās izmaksas",IF('Lokālā tāme Nr.1'!$Q129="Attiecināmās",'Lokālā tāme Nr.1'!H129,0))</f>
        <v>0</v>
      </c>
      <c r="I126" s="38">
        <f>IF($C$2="Attiecināmās izmaksas",IF('Lokālā tāme Nr.1'!$Q129="Attiecināmās",'Lokālā tāme Nr.1'!I129,0))</f>
        <v>0</v>
      </c>
      <c r="J126" s="38">
        <f>IF($C$2="Attiecināmās izmaksas",IF('Lokālā tāme Nr.1'!$Q129="Attiecināmās",'Lokālā tāme Nr.1'!J129,0))</f>
        <v>0</v>
      </c>
      <c r="K126" s="43">
        <f>IF($C$2="Attiecināmās izmaksas",IF('Lokālā tāme Nr.1'!$Q129="Attiecināmās",'Lokālā tāme Nr.1'!K129,0))</f>
        <v>0</v>
      </c>
      <c r="L126" s="27">
        <f>IF($C$2="Attiecināmās izmaksas",IF('Lokālā tāme Nr.1'!$Q129="Attiecināmās",'Lokālā tāme Nr.1'!L129,0))</f>
        <v>0</v>
      </c>
      <c r="M126" s="5">
        <f>IF($C$2="Attiecināmās izmaksas",IF('Lokālā tāme Nr.1'!$Q129="Attiecināmās",'Lokālā tāme Nr.1'!M129,0))</f>
        <v>0</v>
      </c>
      <c r="N126" s="5">
        <f>IF($C$2="Attiecināmās izmaksas",IF('Lokālā tāme Nr.1'!$Q129="Attiecināmās",'Lokālā tāme Nr.1'!N129,0))</f>
        <v>0</v>
      </c>
      <c r="O126" s="5">
        <f>IF($C$2="Attiecināmās izmaksas",IF('Lokālā tāme Nr.1'!$Q129="Attiecināmās",'Lokālā tāme Nr.1'!O129,0))</f>
        <v>0</v>
      </c>
      <c r="P126" s="17">
        <f>IF($C$2="Attiecināmās izmaksas",IF('Lokālā tāme Nr.1'!$Q129="Attiecināmās",'Lokālā tāme Nr.1'!P129,0))</f>
        <v>0</v>
      </c>
    </row>
    <row r="127" spans="1:16" ht="12" thickBot="1" x14ac:dyDescent="0.25">
      <c r="A127" s="19">
        <f>IF(P127=0,0,IF(COUNTBLANK(P127)=1,0,COUNTA($P$8:P127)))</f>
        <v>0</v>
      </c>
      <c r="B127" s="5">
        <f>IF($C$2="Attiecināmās izmaksas",IF('Lokālā tāme Nr.1'!$Q130="Attiecināmās",'Lokālā tāme Nr.1'!$B130,0))</f>
        <v>0</v>
      </c>
      <c r="C127" s="5">
        <f>IF($C$2="Attiecināmās izmaksas",IF('Lokālā tāme Nr.1'!$Q130="Attiecināmās",'Lokālā tāme Nr.1'!C130,0))</f>
        <v>0</v>
      </c>
      <c r="D127" s="5">
        <f>IF($C$2="Attiecināmās izmaksas",IF('Lokālā tāme Nr.1'!$Q130="Attiecināmās",'Lokālā tāme Nr.1'!D130,0))</f>
        <v>0</v>
      </c>
      <c r="E127" s="17">
        <f>IF($C$2="Attiecināmās izmaksas",IF('Lokālā tāme Nr.1'!$Q130="Attiecināmās",'Lokālā tāme Nr.1'!E130,0))</f>
        <v>0</v>
      </c>
      <c r="F127" s="42">
        <f>IF($C$2="Attiecināmās izmaksas",IF('Lokālā tāme Nr.1'!$Q130="Attiecināmās",'Lokālā tāme Nr.1'!F130,0))</f>
        <v>0</v>
      </c>
      <c r="G127" s="38">
        <f>IF($C$2="Attiecināmās izmaksas",IF('Lokālā tāme Nr.1'!$Q130="Attiecināmās",'Lokālā tāme Nr.1'!G130,0))</f>
        <v>0</v>
      </c>
      <c r="H127" s="38">
        <f>IF($C$2="Attiecināmās izmaksas",IF('Lokālā tāme Nr.1'!$Q130="Attiecināmās",'Lokālā tāme Nr.1'!H130,0))</f>
        <v>0</v>
      </c>
      <c r="I127" s="38">
        <f>IF($C$2="Attiecināmās izmaksas",IF('Lokālā tāme Nr.1'!$Q130="Attiecināmās",'Lokālā tāme Nr.1'!I130,0))</f>
        <v>0</v>
      </c>
      <c r="J127" s="38">
        <f>IF($C$2="Attiecināmās izmaksas",IF('Lokālā tāme Nr.1'!$Q130="Attiecināmās",'Lokālā tāme Nr.1'!J130,0))</f>
        <v>0</v>
      </c>
      <c r="K127" s="43">
        <f>IF($C$2="Attiecināmās izmaksas",IF('Lokālā tāme Nr.1'!$Q130="Attiecināmās",'Lokālā tāme Nr.1'!K130,0))</f>
        <v>0</v>
      </c>
      <c r="L127" s="27">
        <f>IF($C$2="Attiecināmās izmaksas",IF('Lokālā tāme Nr.1'!$Q130="Attiecināmās",'Lokālā tāme Nr.1'!L130,0))</f>
        <v>0</v>
      </c>
      <c r="M127" s="5">
        <f>IF($C$2="Attiecināmās izmaksas",IF('Lokālā tāme Nr.1'!$Q130="Attiecināmās",'Lokālā tāme Nr.1'!M130,0))</f>
        <v>0</v>
      </c>
      <c r="N127" s="5">
        <f>IF($C$2="Attiecināmās izmaksas",IF('Lokālā tāme Nr.1'!$Q130="Attiecināmās",'Lokālā tāme Nr.1'!N130,0))</f>
        <v>0</v>
      </c>
      <c r="O127" s="5">
        <f>IF($C$2="Attiecināmās izmaksas",IF('Lokālā tāme Nr.1'!$Q130="Attiecināmās",'Lokālā tāme Nr.1'!O130,0))</f>
        <v>0</v>
      </c>
      <c r="P127" s="17">
        <f>IF($C$2="Attiecināmās izmaksas",IF('Lokālā tāme Nr.1'!$Q130="Attiecināmās",'Lokālā tāme Nr.1'!P130,0))</f>
        <v>0</v>
      </c>
    </row>
    <row r="128" spans="1:16" ht="12" thickBot="1" x14ac:dyDescent="0.25">
      <c r="A128" s="19">
        <f>IF(P128=0,0,IF(COUNTBLANK(P128)=1,0,COUNTA($P$8:P128)))</f>
        <v>0</v>
      </c>
      <c r="B128" s="5">
        <f>IF($C$2="Attiecināmās izmaksas",IF('Lokālā tāme Nr.1'!$Q131="Attiecināmās",'Lokālā tāme Nr.1'!$B131,0))</f>
        <v>0</v>
      </c>
      <c r="C128" s="5">
        <f>IF($C$2="Attiecināmās izmaksas",IF('Lokālā tāme Nr.1'!$Q131="Attiecināmās",'Lokālā tāme Nr.1'!C131,0))</f>
        <v>0</v>
      </c>
      <c r="D128" s="5">
        <f>IF($C$2="Attiecināmās izmaksas",IF('Lokālā tāme Nr.1'!$Q131="Attiecināmās",'Lokālā tāme Nr.1'!D131,0))</f>
        <v>0</v>
      </c>
      <c r="E128" s="17">
        <f>IF($C$2="Attiecināmās izmaksas",IF('Lokālā tāme Nr.1'!$Q131="Attiecināmās",'Lokālā tāme Nr.1'!E131,0))</f>
        <v>0</v>
      </c>
      <c r="F128" s="42">
        <f>IF($C$2="Attiecināmās izmaksas",IF('Lokālā tāme Nr.1'!$Q131="Attiecināmās",'Lokālā tāme Nr.1'!F131,0))</f>
        <v>0</v>
      </c>
      <c r="G128" s="38">
        <f>IF($C$2="Attiecināmās izmaksas",IF('Lokālā tāme Nr.1'!$Q131="Attiecināmās",'Lokālā tāme Nr.1'!G131,0))</f>
        <v>0</v>
      </c>
      <c r="H128" s="38">
        <f>IF($C$2="Attiecināmās izmaksas",IF('Lokālā tāme Nr.1'!$Q131="Attiecināmās",'Lokālā tāme Nr.1'!H131,0))</f>
        <v>0</v>
      </c>
      <c r="I128" s="38">
        <f>IF($C$2="Attiecināmās izmaksas",IF('Lokālā tāme Nr.1'!$Q131="Attiecināmās",'Lokālā tāme Nr.1'!I131,0))</f>
        <v>0</v>
      </c>
      <c r="J128" s="38">
        <f>IF($C$2="Attiecināmās izmaksas",IF('Lokālā tāme Nr.1'!$Q131="Attiecināmās",'Lokālā tāme Nr.1'!J131,0))</f>
        <v>0</v>
      </c>
      <c r="K128" s="43">
        <f>IF($C$2="Attiecināmās izmaksas",IF('Lokālā tāme Nr.1'!$Q131="Attiecināmās",'Lokālā tāme Nr.1'!K131,0))</f>
        <v>0</v>
      </c>
      <c r="L128" s="27">
        <f>IF($C$2="Attiecināmās izmaksas",IF('Lokālā tāme Nr.1'!$Q131="Attiecināmās",'Lokālā tāme Nr.1'!L131,0))</f>
        <v>0</v>
      </c>
      <c r="M128" s="5">
        <f>IF($C$2="Attiecināmās izmaksas",IF('Lokālā tāme Nr.1'!$Q131="Attiecināmās",'Lokālā tāme Nr.1'!M131,0))</f>
        <v>0</v>
      </c>
      <c r="N128" s="5">
        <f>IF($C$2="Attiecināmās izmaksas",IF('Lokālā tāme Nr.1'!$Q131="Attiecināmās",'Lokālā tāme Nr.1'!N131,0))</f>
        <v>0</v>
      </c>
      <c r="O128" s="5">
        <f>IF($C$2="Attiecināmās izmaksas",IF('Lokālā tāme Nr.1'!$Q131="Attiecināmās",'Lokālā tāme Nr.1'!O131,0))</f>
        <v>0</v>
      </c>
      <c r="P128" s="17">
        <f>IF($C$2="Attiecināmās izmaksas",IF('Lokālā tāme Nr.1'!$Q131="Attiecināmās",'Lokālā tāme Nr.1'!P131,0))</f>
        <v>0</v>
      </c>
    </row>
    <row r="129" spans="1:16" ht="12" thickBot="1" x14ac:dyDescent="0.25">
      <c r="A129" s="19">
        <f>IF(P129=0,0,IF(COUNTBLANK(P129)=1,0,COUNTA($P$8:P129)))</f>
        <v>0</v>
      </c>
      <c r="B129" s="5">
        <f>IF($C$2="Attiecināmās izmaksas",IF('Lokālā tāme Nr.1'!$Q132="Attiecināmās",'Lokālā tāme Nr.1'!$B132,0))</f>
        <v>0</v>
      </c>
      <c r="C129" s="5">
        <f>IF($C$2="Attiecināmās izmaksas",IF('Lokālā tāme Nr.1'!$Q132="Attiecināmās",'Lokālā tāme Nr.1'!C132,0))</f>
        <v>0</v>
      </c>
      <c r="D129" s="5">
        <f>IF($C$2="Attiecināmās izmaksas",IF('Lokālā tāme Nr.1'!$Q132="Attiecināmās",'Lokālā tāme Nr.1'!D132,0))</f>
        <v>0</v>
      </c>
      <c r="E129" s="17">
        <f>IF($C$2="Attiecināmās izmaksas",IF('Lokālā tāme Nr.1'!$Q132="Attiecināmās",'Lokālā tāme Nr.1'!E132,0))</f>
        <v>0</v>
      </c>
      <c r="F129" s="42">
        <f>IF($C$2="Attiecināmās izmaksas",IF('Lokālā tāme Nr.1'!$Q132="Attiecināmās",'Lokālā tāme Nr.1'!F132,0))</f>
        <v>0</v>
      </c>
      <c r="G129" s="38">
        <f>IF($C$2="Attiecināmās izmaksas",IF('Lokālā tāme Nr.1'!$Q132="Attiecināmās",'Lokālā tāme Nr.1'!G132,0))</f>
        <v>0</v>
      </c>
      <c r="H129" s="38">
        <f>IF($C$2="Attiecināmās izmaksas",IF('Lokālā tāme Nr.1'!$Q132="Attiecināmās",'Lokālā tāme Nr.1'!H132,0))</f>
        <v>0</v>
      </c>
      <c r="I129" s="38">
        <f>IF($C$2="Attiecināmās izmaksas",IF('Lokālā tāme Nr.1'!$Q132="Attiecināmās",'Lokālā tāme Nr.1'!I132,0))</f>
        <v>0</v>
      </c>
      <c r="J129" s="38">
        <f>IF($C$2="Attiecināmās izmaksas",IF('Lokālā tāme Nr.1'!$Q132="Attiecināmās",'Lokālā tāme Nr.1'!J132,0))</f>
        <v>0</v>
      </c>
      <c r="K129" s="43">
        <f>IF($C$2="Attiecināmās izmaksas",IF('Lokālā tāme Nr.1'!$Q132="Attiecināmās",'Lokālā tāme Nr.1'!K132,0))</f>
        <v>0</v>
      </c>
      <c r="L129" s="27">
        <f>IF($C$2="Attiecināmās izmaksas",IF('Lokālā tāme Nr.1'!$Q132="Attiecināmās",'Lokālā tāme Nr.1'!L132,0))</f>
        <v>0</v>
      </c>
      <c r="M129" s="5">
        <f>IF($C$2="Attiecināmās izmaksas",IF('Lokālā tāme Nr.1'!$Q132="Attiecināmās",'Lokālā tāme Nr.1'!M132,0))</f>
        <v>0</v>
      </c>
      <c r="N129" s="5">
        <f>IF($C$2="Attiecināmās izmaksas",IF('Lokālā tāme Nr.1'!$Q132="Attiecināmās",'Lokālā tāme Nr.1'!N132,0))</f>
        <v>0</v>
      </c>
      <c r="O129" s="5">
        <f>IF($C$2="Attiecināmās izmaksas",IF('Lokālā tāme Nr.1'!$Q132="Attiecināmās",'Lokālā tāme Nr.1'!O132,0))</f>
        <v>0</v>
      </c>
      <c r="P129" s="17">
        <f>IF($C$2="Attiecināmās izmaksas",IF('Lokālā tāme Nr.1'!$Q132="Attiecināmās",'Lokālā tāme Nr.1'!P132,0))</f>
        <v>0</v>
      </c>
    </row>
    <row r="130" spans="1:16" ht="12" thickBot="1" x14ac:dyDescent="0.25">
      <c r="A130" s="19">
        <f>IF(P130=0,0,IF(COUNTBLANK(P130)=1,0,COUNTA($P$8:P130)))</f>
        <v>0</v>
      </c>
      <c r="B130" s="5">
        <f>IF($C$2="Attiecināmās izmaksas",IF('Lokālā tāme Nr.1'!$Q133="Attiecināmās",'Lokālā tāme Nr.1'!$B133,0))</f>
        <v>0</v>
      </c>
      <c r="C130" s="5">
        <f>IF($C$2="Attiecināmās izmaksas",IF('Lokālā tāme Nr.1'!$Q133="Attiecināmās",'Lokālā tāme Nr.1'!C133,0))</f>
        <v>0</v>
      </c>
      <c r="D130" s="5">
        <f>IF($C$2="Attiecināmās izmaksas",IF('Lokālā tāme Nr.1'!$Q133="Attiecināmās",'Lokālā tāme Nr.1'!D133,0))</f>
        <v>0</v>
      </c>
      <c r="E130" s="17">
        <f>IF($C$2="Attiecināmās izmaksas",IF('Lokālā tāme Nr.1'!$Q133="Attiecināmās",'Lokālā tāme Nr.1'!E133,0))</f>
        <v>0</v>
      </c>
      <c r="F130" s="42">
        <f>IF($C$2="Attiecināmās izmaksas",IF('Lokālā tāme Nr.1'!$Q133="Attiecināmās",'Lokālā tāme Nr.1'!F133,0))</f>
        <v>0</v>
      </c>
      <c r="G130" s="38">
        <f>IF($C$2="Attiecināmās izmaksas",IF('Lokālā tāme Nr.1'!$Q133="Attiecināmās",'Lokālā tāme Nr.1'!G133,0))</f>
        <v>0</v>
      </c>
      <c r="H130" s="38">
        <f>IF($C$2="Attiecināmās izmaksas",IF('Lokālā tāme Nr.1'!$Q133="Attiecināmās",'Lokālā tāme Nr.1'!H133,0))</f>
        <v>0</v>
      </c>
      <c r="I130" s="38">
        <f>IF($C$2="Attiecināmās izmaksas",IF('Lokālā tāme Nr.1'!$Q133="Attiecināmās",'Lokālā tāme Nr.1'!I133,0))</f>
        <v>0</v>
      </c>
      <c r="J130" s="38">
        <f>IF($C$2="Attiecināmās izmaksas",IF('Lokālā tāme Nr.1'!$Q133="Attiecināmās",'Lokālā tāme Nr.1'!J133,0))</f>
        <v>0</v>
      </c>
      <c r="K130" s="43">
        <f>IF($C$2="Attiecināmās izmaksas",IF('Lokālā tāme Nr.1'!$Q133="Attiecināmās",'Lokālā tāme Nr.1'!K133,0))</f>
        <v>0</v>
      </c>
      <c r="L130" s="27">
        <f>IF($C$2="Attiecināmās izmaksas",IF('Lokālā tāme Nr.1'!$Q133="Attiecināmās",'Lokālā tāme Nr.1'!L133,0))</f>
        <v>0</v>
      </c>
      <c r="M130" s="5">
        <f>IF($C$2="Attiecināmās izmaksas",IF('Lokālā tāme Nr.1'!$Q133="Attiecināmās",'Lokālā tāme Nr.1'!M133,0))</f>
        <v>0</v>
      </c>
      <c r="N130" s="5">
        <f>IF($C$2="Attiecināmās izmaksas",IF('Lokālā tāme Nr.1'!$Q133="Attiecināmās",'Lokālā tāme Nr.1'!N133,0))</f>
        <v>0</v>
      </c>
      <c r="O130" s="5">
        <f>IF($C$2="Attiecināmās izmaksas",IF('Lokālā tāme Nr.1'!$Q133="Attiecināmās",'Lokālā tāme Nr.1'!O133,0))</f>
        <v>0</v>
      </c>
      <c r="P130" s="17">
        <f>IF($C$2="Attiecināmās izmaksas",IF('Lokālā tāme Nr.1'!$Q133="Attiecināmās",'Lokālā tāme Nr.1'!P133,0))</f>
        <v>0</v>
      </c>
    </row>
    <row r="131" spans="1:16" ht="12" thickBot="1" x14ac:dyDescent="0.25">
      <c r="A131" s="19">
        <f>IF(P131=0,0,IF(COUNTBLANK(P131)=1,0,COUNTA($P$8:P131)))</f>
        <v>0</v>
      </c>
      <c r="B131" s="5">
        <f>IF($C$2="Attiecināmās izmaksas",IF('Lokālā tāme Nr.1'!$Q134="Attiecināmās",'Lokālā tāme Nr.1'!$B134,0))</f>
        <v>0</v>
      </c>
      <c r="C131" s="5">
        <f>IF($C$2="Attiecināmās izmaksas",IF('Lokālā tāme Nr.1'!$Q134="Attiecināmās",'Lokālā tāme Nr.1'!C134,0))</f>
        <v>0</v>
      </c>
      <c r="D131" s="5">
        <f>IF($C$2="Attiecināmās izmaksas",IF('Lokālā tāme Nr.1'!$Q134="Attiecināmās",'Lokālā tāme Nr.1'!D134,0))</f>
        <v>0</v>
      </c>
      <c r="E131" s="17">
        <f>IF($C$2="Attiecināmās izmaksas",IF('Lokālā tāme Nr.1'!$Q134="Attiecināmās",'Lokālā tāme Nr.1'!E134,0))</f>
        <v>0</v>
      </c>
      <c r="F131" s="42">
        <f>IF($C$2="Attiecināmās izmaksas",IF('Lokālā tāme Nr.1'!$Q134="Attiecināmās",'Lokālā tāme Nr.1'!F134,0))</f>
        <v>0</v>
      </c>
      <c r="G131" s="38">
        <f>IF($C$2="Attiecināmās izmaksas",IF('Lokālā tāme Nr.1'!$Q134="Attiecināmās",'Lokālā tāme Nr.1'!G134,0))</f>
        <v>0</v>
      </c>
      <c r="H131" s="38">
        <f>IF($C$2="Attiecināmās izmaksas",IF('Lokālā tāme Nr.1'!$Q134="Attiecināmās",'Lokālā tāme Nr.1'!H134,0))</f>
        <v>0</v>
      </c>
      <c r="I131" s="38">
        <f>IF($C$2="Attiecināmās izmaksas",IF('Lokālā tāme Nr.1'!$Q134="Attiecināmās",'Lokālā tāme Nr.1'!I134,0))</f>
        <v>0</v>
      </c>
      <c r="J131" s="38">
        <f>IF($C$2="Attiecināmās izmaksas",IF('Lokālā tāme Nr.1'!$Q134="Attiecināmās",'Lokālā tāme Nr.1'!J134,0))</f>
        <v>0</v>
      </c>
      <c r="K131" s="43">
        <f>IF($C$2="Attiecināmās izmaksas",IF('Lokālā tāme Nr.1'!$Q134="Attiecināmās",'Lokālā tāme Nr.1'!K134,0))</f>
        <v>0</v>
      </c>
      <c r="L131" s="27">
        <f>IF($C$2="Attiecināmās izmaksas",IF('Lokālā tāme Nr.1'!$Q134="Attiecināmās",'Lokālā tāme Nr.1'!L134,0))</f>
        <v>0</v>
      </c>
      <c r="M131" s="5">
        <f>IF($C$2="Attiecināmās izmaksas",IF('Lokālā tāme Nr.1'!$Q134="Attiecināmās",'Lokālā tāme Nr.1'!M134,0))</f>
        <v>0</v>
      </c>
      <c r="N131" s="5">
        <f>IF($C$2="Attiecināmās izmaksas",IF('Lokālā tāme Nr.1'!$Q134="Attiecināmās",'Lokālā tāme Nr.1'!N134,0))</f>
        <v>0</v>
      </c>
      <c r="O131" s="5">
        <f>IF($C$2="Attiecināmās izmaksas",IF('Lokālā tāme Nr.1'!$Q134="Attiecināmās",'Lokālā tāme Nr.1'!O134,0))</f>
        <v>0</v>
      </c>
      <c r="P131" s="17">
        <f>IF($C$2="Attiecināmās izmaksas",IF('Lokālā tāme Nr.1'!$Q134="Attiecināmās",'Lokālā tāme Nr.1'!P134,0))</f>
        <v>0</v>
      </c>
    </row>
    <row r="132" spans="1:16" ht="12" thickBot="1" x14ac:dyDescent="0.25">
      <c r="A132" s="19">
        <f>IF(P132=0,0,IF(COUNTBLANK(P132)=1,0,COUNTA($P$8:P132)))</f>
        <v>0</v>
      </c>
      <c r="B132" s="5">
        <f>IF($C$2="Attiecināmās izmaksas",IF('Lokālā tāme Nr.1'!$Q135="Attiecināmās",'Lokālā tāme Nr.1'!$B135,0))</f>
        <v>0</v>
      </c>
      <c r="C132" s="5">
        <f>IF($C$2="Attiecināmās izmaksas",IF('Lokālā tāme Nr.1'!$Q135="Attiecināmās",'Lokālā tāme Nr.1'!C135,0))</f>
        <v>0</v>
      </c>
      <c r="D132" s="5">
        <f>IF($C$2="Attiecināmās izmaksas",IF('Lokālā tāme Nr.1'!$Q135="Attiecināmās",'Lokālā tāme Nr.1'!D135,0))</f>
        <v>0</v>
      </c>
      <c r="E132" s="17">
        <f>IF($C$2="Attiecināmās izmaksas",IF('Lokālā tāme Nr.1'!$Q135="Attiecināmās",'Lokālā tāme Nr.1'!E135,0))</f>
        <v>0</v>
      </c>
      <c r="F132" s="42">
        <f>IF($C$2="Attiecināmās izmaksas",IF('Lokālā tāme Nr.1'!$Q135="Attiecināmās",'Lokālā tāme Nr.1'!F135,0))</f>
        <v>0</v>
      </c>
      <c r="G132" s="38">
        <f>IF($C$2="Attiecināmās izmaksas",IF('Lokālā tāme Nr.1'!$Q135="Attiecināmās",'Lokālā tāme Nr.1'!G135,0))</f>
        <v>0</v>
      </c>
      <c r="H132" s="38">
        <f>IF($C$2="Attiecināmās izmaksas",IF('Lokālā tāme Nr.1'!$Q135="Attiecināmās",'Lokālā tāme Nr.1'!H135,0))</f>
        <v>0</v>
      </c>
      <c r="I132" s="38">
        <f>IF($C$2="Attiecināmās izmaksas",IF('Lokālā tāme Nr.1'!$Q135="Attiecināmās",'Lokālā tāme Nr.1'!I135,0))</f>
        <v>0</v>
      </c>
      <c r="J132" s="38">
        <f>IF($C$2="Attiecināmās izmaksas",IF('Lokālā tāme Nr.1'!$Q135="Attiecināmās",'Lokālā tāme Nr.1'!J135,0))</f>
        <v>0</v>
      </c>
      <c r="K132" s="43">
        <f>IF($C$2="Attiecināmās izmaksas",IF('Lokālā tāme Nr.1'!$Q135="Attiecināmās",'Lokālā tāme Nr.1'!K135,0))</f>
        <v>0</v>
      </c>
      <c r="L132" s="27">
        <f>IF($C$2="Attiecināmās izmaksas",IF('Lokālā tāme Nr.1'!$Q135="Attiecināmās",'Lokālā tāme Nr.1'!L135,0))</f>
        <v>0</v>
      </c>
      <c r="M132" s="5">
        <f>IF($C$2="Attiecināmās izmaksas",IF('Lokālā tāme Nr.1'!$Q135="Attiecināmās",'Lokālā tāme Nr.1'!M135,0))</f>
        <v>0</v>
      </c>
      <c r="N132" s="5">
        <f>IF($C$2="Attiecināmās izmaksas",IF('Lokālā tāme Nr.1'!$Q135="Attiecināmās",'Lokālā tāme Nr.1'!N135,0))</f>
        <v>0</v>
      </c>
      <c r="O132" s="5">
        <f>IF($C$2="Attiecināmās izmaksas",IF('Lokālā tāme Nr.1'!$Q135="Attiecināmās",'Lokālā tāme Nr.1'!O135,0))</f>
        <v>0</v>
      </c>
      <c r="P132" s="17">
        <f>IF($C$2="Attiecināmās izmaksas",IF('Lokālā tāme Nr.1'!$Q135="Attiecināmās",'Lokālā tāme Nr.1'!P135,0))</f>
        <v>0</v>
      </c>
    </row>
    <row r="133" spans="1:16" ht="12" thickBot="1" x14ac:dyDescent="0.25">
      <c r="A133" s="19">
        <f>IF(P133=0,0,IF(COUNTBLANK(P133)=1,0,COUNTA($P$8:P133)))</f>
        <v>0</v>
      </c>
      <c r="B133" s="5">
        <f>IF($C$2="Attiecināmās izmaksas",IF('Lokālā tāme Nr.1'!$Q136="Attiecināmās",'Lokālā tāme Nr.1'!$B136,0))</f>
        <v>0</v>
      </c>
      <c r="C133" s="5">
        <f>IF($C$2="Attiecināmās izmaksas",IF('Lokālā tāme Nr.1'!$Q136="Attiecināmās",'Lokālā tāme Nr.1'!C136,0))</f>
        <v>0</v>
      </c>
      <c r="D133" s="5">
        <f>IF($C$2="Attiecināmās izmaksas",IF('Lokālā tāme Nr.1'!$Q136="Attiecināmās",'Lokālā tāme Nr.1'!D136,0))</f>
        <v>0</v>
      </c>
      <c r="E133" s="17">
        <f>IF($C$2="Attiecināmās izmaksas",IF('Lokālā tāme Nr.1'!$Q136="Attiecināmās",'Lokālā tāme Nr.1'!E136,0))</f>
        <v>0</v>
      </c>
      <c r="F133" s="42">
        <f>IF($C$2="Attiecināmās izmaksas",IF('Lokālā tāme Nr.1'!$Q136="Attiecināmās",'Lokālā tāme Nr.1'!F136,0))</f>
        <v>0</v>
      </c>
      <c r="G133" s="38">
        <f>IF($C$2="Attiecināmās izmaksas",IF('Lokālā tāme Nr.1'!$Q136="Attiecināmās",'Lokālā tāme Nr.1'!G136,0))</f>
        <v>0</v>
      </c>
      <c r="H133" s="38">
        <f>IF($C$2="Attiecināmās izmaksas",IF('Lokālā tāme Nr.1'!$Q136="Attiecināmās",'Lokālā tāme Nr.1'!H136,0))</f>
        <v>0</v>
      </c>
      <c r="I133" s="38">
        <f>IF($C$2="Attiecināmās izmaksas",IF('Lokālā tāme Nr.1'!$Q136="Attiecināmās",'Lokālā tāme Nr.1'!I136,0))</f>
        <v>0</v>
      </c>
      <c r="J133" s="38">
        <f>IF($C$2="Attiecināmās izmaksas",IF('Lokālā tāme Nr.1'!$Q136="Attiecināmās",'Lokālā tāme Nr.1'!J136,0))</f>
        <v>0</v>
      </c>
      <c r="K133" s="43">
        <f>IF($C$2="Attiecināmās izmaksas",IF('Lokālā tāme Nr.1'!$Q136="Attiecināmās",'Lokālā tāme Nr.1'!K136,0))</f>
        <v>0</v>
      </c>
      <c r="L133" s="27">
        <f>IF($C$2="Attiecināmās izmaksas",IF('Lokālā tāme Nr.1'!$Q136="Attiecināmās",'Lokālā tāme Nr.1'!L136,0))</f>
        <v>0</v>
      </c>
      <c r="M133" s="5">
        <f>IF($C$2="Attiecināmās izmaksas",IF('Lokālā tāme Nr.1'!$Q136="Attiecināmās",'Lokālā tāme Nr.1'!M136,0))</f>
        <v>0</v>
      </c>
      <c r="N133" s="5">
        <f>IF($C$2="Attiecināmās izmaksas",IF('Lokālā tāme Nr.1'!$Q136="Attiecināmās",'Lokālā tāme Nr.1'!N136,0))</f>
        <v>0</v>
      </c>
      <c r="O133" s="5">
        <f>IF($C$2="Attiecināmās izmaksas",IF('Lokālā tāme Nr.1'!$Q136="Attiecināmās",'Lokālā tāme Nr.1'!O136,0))</f>
        <v>0</v>
      </c>
      <c r="P133" s="17">
        <f>IF($C$2="Attiecināmās izmaksas",IF('Lokālā tāme Nr.1'!$Q136="Attiecināmās",'Lokālā tāme Nr.1'!P136,0))</f>
        <v>0</v>
      </c>
    </row>
    <row r="134" spans="1:16" ht="12" thickBot="1" x14ac:dyDescent="0.25">
      <c r="A134" s="19">
        <f>IF(P134=0,0,IF(COUNTBLANK(P134)=1,0,COUNTA($P$8:P134)))</f>
        <v>0</v>
      </c>
      <c r="B134" s="5">
        <f>IF($C$2="Attiecināmās izmaksas",IF('Lokālā tāme Nr.1'!$Q137="Attiecināmās",'Lokālā tāme Nr.1'!$B137,0))</f>
        <v>0</v>
      </c>
      <c r="C134" s="5">
        <f>IF($C$2="Attiecināmās izmaksas",IF('Lokālā tāme Nr.1'!$Q137="Attiecināmās",'Lokālā tāme Nr.1'!C137,0))</f>
        <v>0</v>
      </c>
      <c r="D134" s="5">
        <f>IF($C$2="Attiecināmās izmaksas",IF('Lokālā tāme Nr.1'!$Q137="Attiecināmās",'Lokālā tāme Nr.1'!D137,0))</f>
        <v>0</v>
      </c>
      <c r="E134" s="17">
        <f>IF($C$2="Attiecināmās izmaksas",IF('Lokālā tāme Nr.1'!$Q137="Attiecināmās",'Lokālā tāme Nr.1'!E137,0))</f>
        <v>0</v>
      </c>
      <c r="F134" s="42">
        <f>IF($C$2="Attiecināmās izmaksas",IF('Lokālā tāme Nr.1'!$Q137="Attiecināmās",'Lokālā tāme Nr.1'!F137,0))</f>
        <v>0</v>
      </c>
      <c r="G134" s="38">
        <f>IF($C$2="Attiecināmās izmaksas",IF('Lokālā tāme Nr.1'!$Q137="Attiecināmās",'Lokālā tāme Nr.1'!G137,0))</f>
        <v>0</v>
      </c>
      <c r="H134" s="38">
        <f>IF($C$2="Attiecināmās izmaksas",IF('Lokālā tāme Nr.1'!$Q137="Attiecināmās",'Lokālā tāme Nr.1'!H137,0))</f>
        <v>0</v>
      </c>
      <c r="I134" s="38">
        <f>IF($C$2="Attiecināmās izmaksas",IF('Lokālā tāme Nr.1'!$Q137="Attiecināmās",'Lokālā tāme Nr.1'!I137,0))</f>
        <v>0</v>
      </c>
      <c r="J134" s="38">
        <f>IF($C$2="Attiecināmās izmaksas",IF('Lokālā tāme Nr.1'!$Q137="Attiecināmās",'Lokālā tāme Nr.1'!J137,0))</f>
        <v>0</v>
      </c>
      <c r="K134" s="43">
        <f>IF($C$2="Attiecināmās izmaksas",IF('Lokālā tāme Nr.1'!$Q137="Attiecināmās",'Lokālā tāme Nr.1'!K137,0))</f>
        <v>0</v>
      </c>
      <c r="L134" s="27">
        <f>IF($C$2="Attiecināmās izmaksas",IF('Lokālā tāme Nr.1'!$Q137="Attiecināmās",'Lokālā tāme Nr.1'!L137,0))</f>
        <v>0</v>
      </c>
      <c r="M134" s="5">
        <f>IF($C$2="Attiecināmās izmaksas",IF('Lokālā tāme Nr.1'!$Q137="Attiecināmās",'Lokālā tāme Nr.1'!M137,0))</f>
        <v>0</v>
      </c>
      <c r="N134" s="5">
        <f>IF($C$2="Attiecināmās izmaksas",IF('Lokālā tāme Nr.1'!$Q137="Attiecināmās",'Lokālā tāme Nr.1'!N137,0))</f>
        <v>0</v>
      </c>
      <c r="O134" s="5">
        <f>IF($C$2="Attiecināmās izmaksas",IF('Lokālā tāme Nr.1'!$Q137="Attiecināmās",'Lokālā tāme Nr.1'!O137,0))</f>
        <v>0</v>
      </c>
      <c r="P134" s="17">
        <f>IF($C$2="Attiecināmās izmaksas",IF('Lokālā tāme Nr.1'!$Q137="Attiecināmās",'Lokālā tāme Nr.1'!P137,0))</f>
        <v>0</v>
      </c>
    </row>
    <row r="135" spans="1:16" ht="12" thickBot="1" x14ac:dyDescent="0.25">
      <c r="A135" s="19">
        <f>IF(P135=0,0,IF(COUNTBLANK(P135)=1,0,COUNTA($P$8:P135)))</f>
        <v>0</v>
      </c>
      <c r="B135" s="5">
        <f>IF($C$2="Attiecināmās izmaksas",IF('Lokālā tāme Nr.1'!$Q138="Attiecināmās",'Lokālā tāme Nr.1'!$B138,0))</f>
        <v>0</v>
      </c>
      <c r="C135" s="5">
        <f>IF($C$2="Attiecināmās izmaksas",IF('Lokālā tāme Nr.1'!$Q138="Attiecināmās",'Lokālā tāme Nr.1'!C138,0))</f>
        <v>0</v>
      </c>
      <c r="D135" s="5">
        <f>IF($C$2="Attiecināmās izmaksas",IF('Lokālā tāme Nr.1'!$Q138="Attiecināmās",'Lokālā tāme Nr.1'!D138,0))</f>
        <v>0</v>
      </c>
      <c r="E135" s="17">
        <f>IF($C$2="Attiecināmās izmaksas",IF('Lokālā tāme Nr.1'!$Q138="Attiecināmās",'Lokālā tāme Nr.1'!E138,0))</f>
        <v>0</v>
      </c>
      <c r="F135" s="42">
        <f>IF($C$2="Attiecināmās izmaksas",IF('Lokālā tāme Nr.1'!$Q138="Attiecināmās",'Lokālā tāme Nr.1'!F138,0))</f>
        <v>0</v>
      </c>
      <c r="G135" s="38">
        <f>IF($C$2="Attiecināmās izmaksas",IF('Lokālā tāme Nr.1'!$Q138="Attiecināmās",'Lokālā tāme Nr.1'!G138,0))</f>
        <v>0</v>
      </c>
      <c r="H135" s="38">
        <f>IF($C$2="Attiecināmās izmaksas",IF('Lokālā tāme Nr.1'!$Q138="Attiecināmās",'Lokālā tāme Nr.1'!H138,0))</f>
        <v>0</v>
      </c>
      <c r="I135" s="38">
        <f>IF($C$2="Attiecināmās izmaksas",IF('Lokālā tāme Nr.1'!$Q138="Attiecināmās",'Lokālā tāme Nr.1'!I138,0))</f>
        <v>0</v>
      </c>
      <c r="J135" s="38">
        <f>IF($C$2="Attiecināmās izmaksas",IF('Lokālā tāme Nr.1'!$Q138="Attiecināmās",'Lokālā tāme Nr.1'!J138,0))</f>
        <v>0</v>
      </c>
      <c r="K135" s="43">
        <f>IF($C$2="Attiecināmās izmaksas",IF('Lokālā tāme Nr.1'!$Q138="Attiecināmās",'Lokālā tāme Nr.1'!K138,0))</f>
        <v>0</v>
      </c>
      <c r="L135" s="27">
        <f>IF($C$2="Attiecināmās izmaksas",IF('Lokālā tāme Nr.1'!$Q138="Attiecināmās",'Lokālā tāme Nr.1'!L138,0))</f>
        <v>0</v>
      </c>
      <c r="M135" s="5">
        <f>IF($C$2="Attiecināmās izmaksas",IF('Lokālā tāme Nr.1'!$Q138="Attiecināmās",'Lokālā tāme Nr.1'!M138,0))</f>
        <v>0</v>
      </c>
      <c r="N135" s="5">
        <f>IF($C$2="Attiecināmās izmaksas",IF('Lokālā tāme Nr.1'!$Q138="Attiecināmās",'Lokālā tāme Nr.1'!N138,0))</f>
        <v>0</v>
      </c>
      <c r="O135" s="5">
        <f>IF($C$2="Attiecināmās izmaksas",IF('Lokālā tāme Nr.1'!$Q138="Attiecināmās",'Lokālā tāme Nr.1'!O138,0))</f>
        <v>0</v>
      </c>
      <c r="P135" s="17">
        <f>IF($C$2="Attiecināmās izmaksas",IF('Lokālā tāme Nr.1'!$Q138="Attiecināmās",'Lokālā tāme Nr.1'!P138,0))</f>
        <v>0</v>
      </c>
    </row>
    <row r="136" spans="1:16" ht="12" thickBot="1" x14ac:dyDescent="0.25">
      <c r="A136" s="19">
        <f>IF(P136=0,0,IF(COUNTBLANK(P136)=1,0,COUNTA($P$8:P136)))</f>
        <v>0</v>
      </c>
      <c r="B136" s="5">
        <f>IF($C$2="Attiecināmās izmaksas",IF('Lokālā tāme Nr.1'!$Q139="Attiecināmās",'Lokālā tāme Nr.1'!$B139,0))</f>
        <v>0</v>
      </c>
      <c r="C136" s="5">
        <f>IF($C$2="Attiecināmās izmaksas",IF('Lokālā tāme Nr.1'!$Q139="Attiecināmās",'Lokālā tāme Nr.1'!C139,0))</f>
        <v>0</v>
      </c>
      <c r="D136" s="5">
        <f>IF($C$2="Attiecināmās izmaksas",IF('Lokālā tāme Nr.1'!$Q139="Attiecināmās",'Lokālā tāme Nr.1'!D139,0))</f>
        <v>0</v>
      </c>
      <c r="E136" s="17">
        <f>IF($C$2="Attiecināmās izmaksas",IF('Lokālā tāme Nr.1'!$Q139="Attiecināmās",'Lokālā tāme Nr.1'!E139,0))</f>
        <v>0</v>
      </c>
      <c r="F136" s="42">
        <f>IF($C$2="Attiecināmās izmaksas",IF('Lokālā tāme Nr.1'!$Q139="Attiecināmās",'Lokālā tāme Nr.1'!F139,0))</f>
        <v>0</v>
      </c>
      <c r="G136" s="38">
        <f>IF($C$2="Attiecināmās izmaksas",IF('Lokālā tāme Nr.1'!$Q139="Attiecināmās",'Lokālā tāme Nr.1'!G139,0))</f>
        <v>0</v>
      </c>
      <c r="H136" s="38">
        <f>IF($C$2="Attiecināmās izmaksas",IF('Lokālā tāme Nr.1'!$Q139="Attiecināmās",'Lokālā tāme Nr.1'!H139,0))</f>
        <v>0</v>
      </c>
      <c r="I136" s="38">
        <f>IF($C$2="Attiecināmās izmaksas",IF('Lokālā tāme Nr.1'!$Q139="Attiecināmās",'Lokālā tāme Nr.1'!I139,0))</f>
        <v>0</v>
      </c>
      <c r="J136" s="38">
        <f>IF($C$2="Attiecināmās izmaksas",IF('Lokālā tāme Nr.1'!$Q139="Attiecināmās",'Lokālā tāme Nr.1'!J139,0))</f>
        <v>0</v>
      </c>
      <c r="K136" s="43">
        <f>IF($C$2="Attiecināmās izmaksas",IF('Lokālā tāme Nr.1'!$Q139="Attiecināmās",'Lokālā tāme Nr.1'!K139,0))</f>
        <v>0</v>
      </c>
      <c r="L136" s="27">
        <f>IF($C$2="Attiecināmās izmaksas",IF('Lokālā tāme Nr.1'!$Q139="Attiecināmās",'Lokālā tāme Nr.1'!L139,0))</f>
        <v>0</v>
      </c>
      <c r="M136" s="5">
        <f>IF($C$2="Attiecināmās izmaksas",IF('Lokālā tāme Nr.1'!$Q139="Attiecināmās",'Lokālā tāme Nr.1'!M139,0))</f>
        <v>0</v>
      </c>
      <c r="N136" s="5">
        <f>IF($C$2="Attiecināmās izmaksas",IF('Lokālā tāme Nr.1'!$Q139="Attiecināmās",'Lokālā tāme Nr.1'!N139,0))</f>
        <v>0</v>
      </c>
      <c r="O136" s="5">
        <f>IF($C$2="Attiecināmās izmaksas",IF('Lokālā tāme Nr.1'!$Q139="Attiecināmās",'Lokālā tāme Nr.1'!O139,0))</f>
        <v>0</v>
      </c>
      <c r="P136" s="17">
        <f>IF($C$2="Attiecināmās izmaksas",IF('Lokālā tāme Nr.1'!$Q139="Attiecināmās",'Lokālā tāme Nr.1'!P139,0))</f>
        <v>0</v>
      </c>
    </row>
    <row r="137" spans="1:16" ht="12" thickBot="1" x14ac:dyDescent="0.25">
      <c r="A137" s="19">
        <f>IF(P137=0,0,IF(COUNTBLANK(P137)=1,0,COUNTA($P$8:P137)))</f>
        <v>0</v>
      </c>
      <c r="B137" s="5">
        <f>IF($C$2="Attiecināmās izmaksas",IF('Lokālā tāme Nr.1'!$Q140="Attiecināmās",'Lokālā tāme Nr.1'!$B140,0))</f>
        <v>0</v>
      </c>
      <c r="C137" s="5">
        <f>IF($C$2="Attiecināmās izmaksas",IF('Lokālā tāme Nr.1'!$Q140="Attiecināmās",'Lokālā tāme Nr.1'!C140,0))</f>
        <v>0</v>
      </c>
      <c r="D137" s="5">
        <f>IF($C$2="Attiecināmās izmaksas",IF('Lokālā tāme Nr.1'!$Q140="Attiecināmās",'Lokālā tāme Nr.1'!D140,0))</f>
        <v>0</v>
      </c>
      <c r="E137" s="17">
        <f>IF($C$2="Attiecināmās izmaksas",IF('Lokālā tāme Nr.1'!$Q140="Attiecināmās",'Lokālā tāme Nr.1'!E140,0))</f>
        <v>0</v>
      </c>
      <c r="F137" s="42">
        <f>IF($C$2="Attiecināmās izmaksas",IF('Lokālā tāme Nr.1'!$Q140="Attiecināmās",'Lokālā tāme Nr.1'!F140,0))</f>
        <v>0</v>
      </c>
      <c r="G137" s="38">
        <f>IF($C$2="Attiecināmās izmaksas",IF('Lokālā tāme Nr.1'!$Q140="Attiecināmās",'Lokālā tāme Nr.1'!G140,0))</f>
        <v>0</v>
      </c>
      <c r="H137" s="38">
        <f>IF($C$2="Attiecināmās izmaksas",IF('Lokālā tāme Nr.1'!$Q140="Attiecināmās",'Lokālā tāme Nr.1'!H140,0))</f>
        <v>0</v>
      </c>
      <c r="I137" s="38">
        <f>IF($C$2="Attiecināmās izmaksas",IF('Lokālā tāme Nr.1'!$Q140="Attiecināmās",'Lokālā tāme Nr.1'!I140,0))</f>
        <v>0</v>
      </c>
      <c r="J137" s="38">
        <f>IF($C$2="Attiecināmās izmaksas",IF('Lokālā tāme Nr.1'!$Q140="Attiecināmās",'Lokālā tāme Nr.1'!J140,0))</f>
        <v>0</v>
      </c>
      <c r="K137" s="43">
        <f>IF($C$2="Attiecināmās izmaksas",IF('Lokālā tāme Nr.1'!$Q140="Attiecināmās",'Lokālā tāme Nr.1'!K140,0))</f>
        <v>0</v>
      </c>
      <c r="L137" s="27">
        <f>IF($C$2="Attiecināmās izmaksas",IF('Lokālā tāme Nr.1'!$Q140="Attiecināmās",'Lokālā tāme Nr.1'!L140,0))</f>
        <v>0</v>
      </c>
      <c r="M137" s="5">
        <f>IF($C$2="Attiecināmās izmaksas",IF('Lokālā tāme Nr.1'!$Q140="Attiecināmās",'Lokālā tāme Nr.1'!M140,0))</f>
        <v>0</v>
      </c>
      <c r="N137" s="5">
        <f>IF($C$2="Attiecināmās izmaksas",IF('Lokālā tāme Nr.1'!$Q140="Attiecināmās",'Lokālā tāme Nr.1'!N140,0))</f>
        <v>0</v>
      </c>
      <c r="O137" s="5">
        <f>IF($C$2="Attiecināmās izmaksas",IF('Lokālā tāme Nr.1'!$Q140="Attiecināmās",'Lokālā tāme Nr.1'!O140,0))</f>
        <v>0</v>
      </c>
      <c r="P137" s="17">
        <f>IF($C$2="Attiecināmās izmaksas",IF('Lokālā tāme Nr.1'!$Q140="Attiecināmās",'Lokālā tāme Nr.1'!P140,0))</f>
        <v>0</v>
      </c>
    </row>
    <row r="138" spans="1:16" ht="12" thickBot="1" x14ac:dyDescent="0.25">
      <c r="A138" s="19">
        <f>IF(P138=0,0,IF(COUNTBLANK(P138)=1,0,COUNTA($P$8:P138)))</f>
        <v>0</v>
      </c>
      <c r="B138" s="5">
        <f>IF($C$2="Attiecināmās izmaksas",IF('Lokālā tāme Nr.1'!$Q141="Attiecināmās",'Lokālā tāme Nr.1'!$B141,0))</f>
        <v>0</v>
      </c>
      <c r="C138" s="5">
        <f>IF($C$2="Attiecināmās izmaksas",IF('Lokālā tāme Nr.1'!$Q141="Attiecināmās",'Lokālā tāme Nr.1'!C141,0))</f>
        <v>0</v>
      </c>
      <c r="D138" s="5">
        <f>IF($C$2="Attiecināmās izmaksas",IF('Lokālā tāme Nr.1'!$Q141="Attiecināmās",'Lokālā tāme Nr.1'!D141,0))</f>
        <v>0</v>
      </c>
      <c r="E138" s="17">
        <f>IF($C$2="Attiecināmās izmaksas",IF('Lokālā tāme Nr.1'!$Q141="Attiecināmās",'Lokālā tāme Nr.1'!E141,0))</f>
        <v>0</v>
      </c>
      <c r="F138" s="42">
        <f>IF($C$2="Attiecināmās izmaksas",IF('Lokālā tāme Nr.1'!$Q141="Attiecināmās",'Lokālā tāme Nr.1'!F141,0))</f>
        <v>0</v>
      </c>
      <c r="G138" s="38">
        <f>IF($C$2="Attiecināmās izmaksas",IF('Lokālā tāme Nr.1'!$Q141="Attiecināmās",'Lokālā tāme Nr.1'!G141,0))</f>
        <v>0</v>
      </c>
      <c r="H138" s="38">
        <f>IF($C$2="Attiecināmās izmaksas",IF('Lokālā tāme Nr.1'!$Q141="Attiecināmās",'Lokālā tāme Nr.1'!H141,0))</f>
        <v>0</v>
      </c>
      <c r="I138" s="38">
        <f>IF($C$2="Attiecināmās izmaksas",IF('Lokālā tāme Nr.1'!$Q141="Attiecināmās",'Lokālā tāme Nr.1'!I141,0))</f>
        <v>0</v>
      </c>
      <c r="J138" s="38">
        <f>IF($C$2="Attiecināmās izmaksas",IF('Lokālā tāme Nr.1'!$Q141="Attiecināmās",'Lokālā tāme Nr.1'!J141,0))</f>
        <v>0</v>
      </c>
      <c r="K138" s="43">
        <f>IF($C$2="Attiecināmās izmaksas",IF('Lokālā tāme Nr.1'!$Q141="Attiecināmās",'Lokālā tāme Nr.1'!K141,0))</f>
        <v>0</v>
      </c>
      <c r="L138" s="27">
        <f>IF($C$2="Attiecināmās izmaksas",IF('Lokālā tāme Nr.1'!$Q141="Attiecināmās",'Lokālā tāme Nr.1'!L141,0))</f>
        <v>0</v>
      </c>
      <c r="M138" s="5">
        <f>IF($C$2="Attiecināmās izmaksas",IF('Lokālā tāme Nr.1'!$Q141="Attiecināmās",'Lokālā tāme Nr.1'!M141,0))</f>
        <v>0</v>
      </c>
      <c r="N138" s="5">
        <f>IF($C$2="Attiecināmās izmaksas",IF('Lokālā tāme Nr.1'!$Q141="Attiecināmās",'Lokālā tāme Nr.1'!N141,0))</f>
        <v>0</v>
      </c>
      <c r="O138" s="5">
        <f>IF($C$2="Attiecināmās izmaksas",IF('Lokālā tāme Nr.1'!$Q141="Attiecināmās",'Lokālā tāme Nr.1'!O141,0))</f>
        <v>0</v>
      </c>
      <c r="P138" s="17">
        <f>IF($C$2="Attiecināmās izmaksas",IF('Lokālā tāme Nr.1'!$Q141="Attiecināmās",'Lokālā tāme Nr.1'!P141,0))</f>
        <v>0</v>
      </c>
    </row>
    <row r="139" spans="1:16" ht="12" thickBot="1" x14ac:dyDescent="0.25">
      <c r="A139" s="19">
        <f>IF(P139=0,0,IF(COUNTBLANK(P139)=1,0,COUNTA($P$8:P139)))</f>
        <v>0</v>
      </c>
      <c r="B139" s="5">
        <f>IF($C$2="Attiecināmās izmaksas",IF('Lokālā tāme Nr.1'!$Q142="Attiecināmās",'Lokālā tāme Nr.1'!$B142,0))</f>
        <v>0</v>
      </c>
      <c r="C139" s="5">
        <f>IF($C$2="Attiecināmās izmaksas",IF('Lokālā tāme Nr.1'!$Q142="Attiecināmās",'Lokālā tāme Nr.1'!C142,0))</f>
        <v>0</v>
      </c>
      <c r="D139" s="5">
        <f>IF($C$2="Attiecināmās izmaksas",IF('Lokālā tāme Nr.1'!$Q142="Attiecināmās",'Lokālā tāme Nr.1'!D142,0))</f>
        <v>0</v>
      </c>
      <c r="E139" s="17">
        <f>IF($C$2="Attiecināmās izmaksas",IF('Lokālā tāme Nr.1'!$Q142="Attiecināmās",'Lokālā tāme Nr.1'!E142,0))</f>
        <v>0</v>
      </c>
      <c r="F139" s="42">
        <f>IF($C$2="Attiecināmās izmaksas",IF('Lokālā tāme Nr.1'!$Q142="Attiecināmās",'Lokālā tāme Nr.1'!F142,0))</f>
        <v>0</v>
      </c>
      <c r="G139" s="38">
        <f>IF($C$2="Attiecināmās izmaksas",IF('Lokālā tāme Nr.1'!$Q142="Attiecināmās",'Lokālā tāme Nr.1'!G142,0))</f>
        <v>0</v>
      </c>
      <c r="H139" s="38">
        <f>IF($C$2="Attiecināmās izmaksas",IF('Lokālā tāme Nr.1'!$Q142="Attiecināmās",'Lokālā tāme Nr.1'!H142,0))</f>
        <v>0</v>
      </c>
      <c r="I139" s="38">
        <f>IF($C$2="Attiecināmās izmaksas",IF('Lokālā tāme Nr.1'!$Q142="Attiecināmās",'Lokālā tāme Nr.1'!I142,0))</f>
        <v>0</v>
      </c>
      <c r="J139" s="38">
        <f>IF($C$2="Attiecināmās izmaksas",IF('Lokālā tāme Nr.1'!$Q142="Attiecināmās",'Lokālā tāme Nr.1'!J142,0))</f>
        <v>0</v>
      </c>
      <c r="K139" s="43">
        <f>IF($C$2="Attiecināmās izmaksas",IF('Lokālā tāme Nr.1'!$Q142="Attiecināmās",'Lokālā tāme Nr.1'!K142,0))</f>
        <v>0</v>
      </c>
      <c r="L139" s="27">
        <f>IF($C$2="Attiecināmās izmaksas",IF('Lokālā tāme Nr.1'!$Q142="Attiecināmās",'Lokālā tāme Nr.1'!L142,0))</f>
        <v>0</v>
      </c>
      <c r="M139" s="5">
        <f>IF($C$2="Attiecināmās izmaksas",IF('Lokālā tāme Nr.1'!$Q142="Attiecināmās",'Lokālā tāme Nr.1'!M142,0))</f>
        <v>0</v>
      </c>
      <c r="N139" s="5">
        <f>IF($C$2="Attiecināmās izmaksas",IF('Lokālā tāme Nr.1'!$Q142="Attiecināmās",'Lokālā tāme Nr.1'!N142,0))</f>
        <v>0</v>
      </c>
      <c r="O139" s="5">
        <f>IF($C$2="Attiecināmās izmaksas",IF('Lokālā tāme Nr.1'!$Q142="Attiecināmās",'Lokālā tāme Nr.1'!O142,0))</f>
        <v>0</v>
      </c>
      <c r="P139" s="17">
        <f>IF($C$2="Attiecināmās izmaksas",IF('Lokālā tāme Nr.1'!$Q142="Attiecināmās",'Lokālā tāme Nr.1'!P142,0))</f>
        <v>0</v>
      </c>
    </row>
    <row r="140" spans="1:16" ht="12" thickBot="1" x14ac:dyDescent="0.25">
      <c r="A140" s="19">
        <f>IF(P140=0,0,IF(COUNTBLANK(P140)=1,0,COUNTA($P$8:P140)))</f>
        <v>0</v>
      </c>
      <c r="B140" s="5">
        <f>IF($C$2="Attiecināmās izmaksas",IF('Lokālā tāme Nr.1'!$Q143="Attiecināmās",'Lokālā tāme Nr.1'!$B143,0))</f>
        <v>0</v>
      </c>
      <c r="C140" s="5">
        <f>IF($C$2="Attiecināmās izmaksas",IF('Lokālā tāme Nr.1'!$Q143="Attiecināmās",'Lokālā tāme Nr.1'!C143,0))</f>
        <v>0</v>
      </c>
      <c r="D140" s="5">
        <f>IF($C$2="Attiecināmās izmaksas",IF('Lokālā tāme Nr.1'!$Q143="Attiecināmās",'Lokālā tāme Nr.1'!D143,0))</f>
        <v>0</v>
      </c>
      <c r="E140" s="17">
        <f>IF($C$2="Attiecināmās izmaksas",IF('Lokālā tāme Nr.1'!$Q143="Attiecināmās",'Lokālā tāme Nr.1'!E143,0))</f>
        <v>0</v>
      </c>
      <c r="F140" s="42">
        <f>IF($C$2="Attiecināmās izmaksas",IF('Lokālā tāme Nr.1'!$Q143="Attiecināmās",'Lokālā tāme Nr.1'!F143,0))</f>
        <v>0</v>
      </c>
      <c r="G140" s="38">
        <f>IF($C$2="Attiecināmās izmaksas",IF('Lokālā tāme Nr.1'!$Q143="Attiecināmās",'Lokālā tāme Nr.1'!G143,0))</f>
        <v>0</v>
      </c>
      <c r="H140" s="38">
        <f>IF($C$2="Attiecināmās izmaksas",IF('Lokālā tāme Nr.1'!$Q143="Attiecināmās",'Lokālā tāme Nr.1'!H143,0))</f>
        <v>0</v>
      </c>
      <c r="I140" s="38">
        <f>IF($C$2="Attiecināmās izmaksas",IF('Lokālā tāme Nr.1'!$Q143="Attiecināmās",'Lokālā tāme Nr.1'!I143,0))</f>
        <v>0</v>
      </c>
      <c r="J140" s="38">
        <f>IF($C$2="Attiecināmās izmaksas",IF('Lokālā tāme Nr.1'!$Q143="Attiecināmās",'Lokālā tāme Nr.1'!J143,0))</f>
        <v>0</v>
      </c>
      <c r="K140" s="43">
        <f>IF($C$2="Attiecināmās izmaksas",IF('Lokālā tāme Nr.1'!$Q143="Attiecināmās",'Lokālā tāme Nr.1'!K143,0))</f>
        <v>0</v>
      </c>
      <c r="L140" s="27">
        <f>IF($C$2="Attiecināmās izmaksas",IF('Lokālā tāme Nr.1'!$Q143="Attiecināmās",'Lokālā tāme Nr.1'!L143,0))</f>
        <v>0</v>
      </c>
      <c r="M140" s="5">
        <f>IF($C$2="Attiecināmās izmaksas",IF('Lokālā tāme Nr.1'!$Q143="Attiecināmās",'Lokālā tāme Nr.1'!M143,0))</f>
        <v>0</v>
      </c>
      <c r="N140" s="5">
        <f>IF($C$2="Attiecināmās izmaksas",IF('Lokālā tāme Nr.1'!$Q143="Attiecināmās",'Lokālā tāme Nr.1'!N143,0))</f>
        <v>0</v>
      </c>
      <c r="O140" s="5">
        <f>IF($C$2="Attiecināmās izmaksas",IF('Lokālā tāme Nr.1'!$Q143="Attiecināmās",'Lokālā tāme Nr.1'!O143,0))</f>
        <v>0</v>
      </c>
      <c r="P140" s="17">
        <f>IF($C$2="Attiecināmās izmaksas",IF('Lokālā tāme Nr.1'!$Q143="Attiecināmās",'Lokālā tāme Nr.1'!P143,0))</f>
        <v>0</v>
      </c>
    </row>
    <row r="141" spans="1:16" ht="12" thickBot="1" x14ac:dyDescent="0.25">
      <c r="A141" s="19">
        <f>IF(P141=0,0,IF(COUNTBLANK(P141)=1,0,COUNTA($P$8:P141)))</f>
        <v>0</v>
      </c>
      <c r="B141" s="5">
        <f>IF($C$2="Attiecināmās izmaksas",IF('Lokālā tāme Nr.1'!$Q144="Attiecināmās",'Lokālā tāme Nr.1'!$B144,0))</f>
        <v>0</v>
      </c>
      <c r="C141" s="5">
        <f>IF($C$2="Attiecināmās izmaksas",IF('Lokālā tāme Nr.1'!$Q144="Attiecināmās",'Lokālā tāme Nr.1'!C144,0))</f>
        <v>0</v>
      </c>
      <c r="D141" s="5">
        <f>IF($C$2="Attiecināmās izmaksas",IF('Lokālā tāme Nr.1'!$Q144="Attiecināmās",'Lokālā tāme Nr.1'!D144,0))</f>
        <v>0</v>
      </c>
      <c r="E141" s="17">
        <f>IF($C$2="Attiecināmās izmaksas",IF('Lokālā tāme Nr.1'!$Q144="Attiecināmās",'Lokālā tāme Nr.1'!E144,0))</f>
        <v>0</v>
      </c>
      <c r="F141" s="42">
        <f>IF($C$2="Attiecināmās izmaksas",IF('Lokālā tāme Nr.1'!$Q144="Attiecināmās",'Lokālā tāme Nr.1'!F144,0))</f>
        <v>0</v>
      </c>
      <c r="G141" s="38">
        <f>IF($C$2="Attiecināmās izmaksas",IF('Lokālā tāme Nr.1'!$Q144="Attiecināmās",'Lokālā tāme Nr.1'!G144,0))</f>
        <v>0</v>
      </c>
      <c r="H141" s="38">
        <f>IF($C$2="Attiecināmās izmaksas",IF('Lokālā tāme Nr.1'!$Q144="Attiecināmās",'Lokālā tāme Nr.1'!H144,0))</f>
        <v>0</v>
      </c>
      <c r="I141" s="38">
        <f>IF($C$2="Attiecināmās izmaksas",IF('Lokālā tāme Nr.1'!$Q144="Attiecināmās",'Lokālā tāme Nr.1'!I144,0))</f>
        <v>0</v>
      </c>
      <c r="J141" s="38">
        <f>IF($C$2="Attiecināmās izmaksas",IF('Lokālā tāme Nr.1'!$Q144="Attiecināmās",'Lokālā tāme Nr.1'!J144,0))</f>
        <v>0</v>
      </c>
      <c r="K141" s="43">
        <f>IF($C$2="Attiecināmās izmaksas",IF('Lokālā tāme Nr.1'!$Q144="Attiecināmās",'Lokālā tāme Nr.1'!K144,0))</f>
        <v>0</v>
      </c>
      <c r="L141" s="27">
        <f>IF($C$2="Attiecināmās izmaksas",IF('Lokālā tāme Nr.1'!$Q144="Attiecināmās",'Lokālā tāme Nr.1'!L144,0))</f>
        <v>0</v>
      </c>
      <c r="M141" s="5">
        <f>IF($C$2="Attiecināmās izmaksas",IF('Lokālā tāme Nr.1'!$Q144="Attiecināmās",'Lokālā tāme Nr.1'!M144,0))</f>
        <v>0</v>
      </c>
      <c r="N141" s="5">
        <f>IF($C$2="Attiecināmās izmaksas",IF('Lokālā tāme Nr.1'!$Q144="Attiecināmās",'Lokālā tāme Nr.1'!N144,0))</f>
        <v>0</v>
      </c>
      <c r="O141" s="5">
        <f>IF($C$2="Attiecināmās izmaksas",IF('Lokālā tāme Nr.1'!$Q144="Attiecināmās",'Lokālā tāme Nr.1'!O144,0))</f>
        <v>0</v>
      </c>
      <c r="P141" s="17">
        <f>IF($C$2="Attiecināmās izmaksas",IF('Lokālā tāme Nr.1'!$Q144="Attiecināmās",'Lokālā tāme Nr.1'!P144,0))</f>
        <v>0</v>
      </c>
    </row>
    <row r="142" spans="1:16" ht="12" thickBot="1" x14ac:dyDescent="0.25">
      <c r="A142" s="19">
        <f>IF(P142=0,0,IF(COUNTBLANK(P142)=1,0,COUNTA($P$8:P142)))</f>
        <v>0</v>
      </c>
      <c r="B142" s="5">
        <f>IF($C$2="Attiecināmās izmaksas",IF('Lokālā tāme Nr.1'!$Q145="Attiecināmās",'Lokālā tāme Nr.1'!$B145,0))</f>
        <v>0</v>
      </c>
      <c r="C142" s="5">
        <f>IF($C$2="Attiecināmās izmaksas",IF('Lokālā tāme Nr.1'!$Q145="Attiecināmās",'Lokālā tāme Nr.1'!C145,0))</f>
        <v>0</v>
      </c>
      <c r="D142" s="5">
        <f>IF($C$2="Attiecināmās izmaksas",IF('Lokālā tāme Nr.1'!$Q145="Attiecināmās",'Lokālā tāme Nr.1'!D145,0))</f>
        <v>0</v>
      </c>
      <c r="E142" s="17">
        <f>IF($C$2="Attiecināmās izmaksas",IF('Lokālā tāme Nr.1'!$Q145="Attiecināmās",'Lokālā tāme Nr.1'!E145,0))</f>
        <v>0</v>
      </c>
      <c r="F142" s="42">
        <f>IF($C$2="Attiecināmās izmaksas",IF('Lokālā tāme Nr.1'!$Q145="Attiecināmās",'Lokālā tāme Nr.1'!F145,0))</f>
        <v>0</v>
      </c>
      <c r="G142" s="38">
        <f>IF($C$2="Attiecināmās izmaksas",IF('Lokālā tāme Nr.1'!$Q145="Attiecināmās",'Lokālā tāme Nr.1'!G145,0))</f>
        <v>0</v>
      </c>
      <c r="H142" s="38">
        <f>IF($C$2="Attiecināmās izmaksas",IF('Lokālā tāme Nr.1'!$Q145="Attiecināmās",'Lokālā tāme Nr.1'!H145,0))</f>
        <v>0</v>
      </c>
      <c r="I142" s="38">
        <f>IF($C$2="Attiecināmās izmaksas",IF('Lokālā tāme Nr.1'!$Q145="Attiecināmās",'Lokālā tāme Nr.1'!I145,0))</f>
        <v>0</v>
      </c>
      <c r="J142" s="38">
        <f>IF($C$2="Attiecināmās izmaksas",IF('Lokālā tāme Nr.1'!$Q145="Attiecināmās",'Lokālā tāme Nr.1'!J145,0))</f>
        <v>0</v>
      </c>
      <c r="K142" s="43">
        <f>IF($C$2="Attiecināmās izmaksas",IF('Lokālā tāme Nr.1'!$Q145="Attiecināmās",'Lokālā tāme Nr.1'!K145,0))</f>
        <v>0</v>
      </c>
      <c r="L142" s="27">
        <f>IF($C$2="Attiecināmās izmaksas",IF('Lokālā tāme Nr.1'!$Q145="Attiecināmās",'Lokālā tāme Nr.1'!L145,0))</f>
        <v>0</v>
      </c>
      <c r="M142" s="5">
        <f>IF($C$2="Attiecināmās izmaksas",IF('Lokālā tāme Nr.1'!$Q145="Attiecināmās",'Lokālā tāme Nr.1'!M145,0))</f>
        <v>0</v>
      </c>
      <c r="N142" s="5">
        <f>IF($C$2="Attiecināmās izmaksas",IF('Lokālā tāme Nr.1'!$Q145="Attiecināmās",'Lokālā tāme Nr.1'!N145,0))</f>
        <v>0</v>
      </c>
      <c r="O142" s="5">
        <f>IF($C$2="Attiecināmās izmaksas",IF('Lokālā tāme Nr.1'!$Q145="Attiecināmās",'Lokālā tāme Nr.1'!O145,0))</f>
        <v>0</v>
      </c>
      <c r="P142" s="17">
        <f>IF($C$2="Attiecināmās izmaksas",IF('Lokālā tāme Nr.1'!$Q145="Attiecināmās",'Lokālā tāme Nr.1'!P145,0))</f>
        <v>0</v>
      </c>
    </row>
    <row r="143" spans="1:16" ht="12" thickBot="1" x14ac:dyDescent="0.25">
      <c r="A143" s="19">
        <f>IF(P143=0,0,IF(COUNTBLANK(P143)=1,0,COUNTA($P$8:P143)))</f>
        <v>0</v>
      </c>
      <c r="B143" s="5">
        <f>IF($C$2="Attiecināmās izmaksas",IF('Lokālā tāme Nr.1'!$Q146="Attiecināmās",'Lokālā tāme Nr.1'!$B146,0))</f>
        <v>0</v>
      </c>
      <c r="C143" s="5">
        <f>IF($C$2="Attiecināmās izmaksas",IF('Lokālā tāme Nr.1'!$Q146="Attiecināmās",'Lokālā tāme Nr.1'!C146,0))</f>
        <v>0</v>
      </c>
      <c r="D143" s="5">
        <f>IF($C$2="Attiecināmās izmaksas",IF('Lokālā tāme Nr.1'!$Q146="Attiecināmās",'Lokālā tāme Nr.1'!D146,0))</f>
        <v>0</v>
      </c>
      <c r="E143" s="17">
        <f>IF($C$2="Attiecināmās izmaksas",IF('Lokālā tāme Nr.1'!$Q146="Attiecināmās",'Lokālā tāme Nr.1'!E146,0))</f>
        <v>0</v>
      </c>
      <c r="F143" s="42">
        <f>IF($C$2="Attiecināmās izmaksas",IF('Lokālā tāme Nr.1'!$Q146="Attiecināmās",'Lokālā tāme Nr.1'!F146,0))</f>
        <v>0</v>
      </c>
      <c r="G143" s="38">
        <f>IF($C$2="Attiecināmās izmaksas",IF('Lokālā tāme Nr.1'!$Q146="Attiecināmās",'Lokālā tāme Nr.1'!G146,0))</f>
        <v>0</v>
      </c>
      <c r="H143" s="38">
        <f>IF($C$2="Attiecināmās izmaksas",IF('Lokālā tāme Nr.1'!$Q146="Attiecināmās",'Lokālā tāme Nr.1'!H146,0))</f>
        <v>0</v>
      </c>
      <c r="I143" s="38">
        <f>IF($C$2="Attiecināmās izmaksas",IF('Lokālā tāme Nr.1'!$Q146="Attiecināmās",'Lokālā tāme Nr.1'!I146,0))</f>
        <v>0</v>
      </c>
      <c r="J143" s="38">
        <f>IF($C$2="Attiecināmās izmaksas",IF('Lokālā tāme Nr.1'!$Q146="Attiecināmās",'Lokālā tāme Nr.1'!J146,0))</f>
        <v>0</v>
      </c>
      <c r="K143" s="43">
        <f>IF($C$2="Attiecināmās izmaksas",IF('Lokālā tāme Nr.1'!$Q146="Attiecināmās",'Lokālā tāme Nr.1'!K146,0))</f>
        <v>0</v>
      </c>
      <c r="L143" s="27">
        <f>IF($C$2="Attiecināmās izmaksas",IF('Lokālā tāme Nr.1'!$Q146="Attiecināmās",'Lokālā tāme Nr.1'!L146,0))</f>
        <v>0</v>
      </c>
      <c r="M143" s="5">
        <f>IF($C$2="Attiecināmās izmaksas",IF('Lokālā tāme Nr.1'!$Q146="Attiecināmās",'Lokālā tāme Nr.1'!M146,0))</f>
        <v>0</v>
      </c>
      <c r="N143" s="5">
        <f>IF($C$2="Attiecināmās izmaksas",IF('Lokālā tāme Nr.1'!$Q146="Attiecināmās",'Lokālā tāme Nr.1'!N146,0))</f>
        <v>0</v>
      </c>
      <c r="O143" s="5">
        <f>IF($C$2="Attiecināmās izmaksas",IF('Lokālā tāme Nr.1'!$Q146="Attiecināmās",'Lokālā tāme Nr.1'!O146,0))</f>
        <v>0</v>
      </c>
      <c r="P143" s="17">
        <f>IF($C$2="Attiecināmās izmaksas",IF('Lokālā tāme Nr.1'!$Q146="Attiecināmās",'Lokālā tāme Nr.1'!P146,0))</f>
        <v>0</v>
      </c>
    </row>
    <row r="144" spans="1:16" ht="12" thickBot="1" x14ac:dyDescent="0.25">
      <c r="A144" s="19">
        <f>IF(P144=0,0,IF(COUNTBLANK(P144)=1,0,COUNTA($P$8:P144)))</f>
        <v>0</v>
      </c>
      <c r="B144" s="5">
        <f>IF($C$2="Attiecināmās izmaksas",IF('Lokālā tāme Nr.1'!$Q147="Attiecināmās",'Lokālā tāme Nr.1'!$B147,0))</f>
        <v>0</v>
      </c>
      <c r="C144" s="5">
        <f>IF($C$2="Attiecināmās izmaksas",IF('Lokālā tāme Nr.1'!$Q147="Attiecināmās",'Lokālā tāme Nr.1'!C147,0))</f>
        <v>0</v>
      </c>
      <c r="D144" s="5">
        <f>IF($C$2="Attiecināmās izmaksas",IF('Lokālā tāme Nr.1'!$Q147="Attiecināmās",'Lokālā tāme Nr.1'!D147,0))</f>
        <v>0</v>
      </c>
      <c r="E144" s="17">
        <f>IF($C$2="Attiecināmās izmaksas",IF('Lokālā tāme Nr.1'!$Q147="Attiecināmās",'Lokālā tāme Nr.1'!E147,0))</f>
        <v>0</v>
      </c>
      <c r="F144" s="42">
        <f>IF($C$2="Attiecināmās izmaksas",IF('Lokālā tāme Nr.1'!$Q147="Attiecināmās",'Lokālā tāme Nr.1'!F147,0))</f>
        <v>0</v>
      </c>
      <c r="G144" s="38">
        <f>IF($C$2="Attiecināmās izmaksas",IF('Lokālā tāme Nr.1'!$Q147="Attiecināmās",'Lokālā tāme Nr.1'!G147,0))</f>
        <v>0</v>
      </c>
      <c r="H144" s="38">
        <f>IF($C$2="Attiecināmās izmaksas",IF('Lokālā tāme Nr.1'!$Q147="Attiecināmās",'Lokālā tāme Nr.1'!H147,0))</f>
        <v>0</v>
      </c>
      <c r="I144" s="38">
        <f>IF($C$2="Attiecināmās izmaksas",IF('Lokālā tāme Nr.1'!$Q147="Attiecināmās",'Lokālā tāme Nr.1'!I147,0))</f>
        <v>0</v>
      </c>
      <c r="J144" s="38">
        <f>IF($C$2="Attiecināmās izmaksas",IF('Lokālā tāme Nr.1'!$Q147="Attiecināmās",'Lokālā tāme Nr.1'!J147,0))</f>
        <v>0</v>
      </c>
      <c r="K144" s="43">
        <f>IF($C$2="Attiecināmās izmaksas",IF('Lokālā tāme Nr.1'!$Q147="Attiecināmās",'Lokālā tāme Nr.1'!K147,0))</f>
        <v>0</v>
      </c>
      <c r="L144" s="27">
        <f>IF($C$2="Attiecināmās izmaksas",IF('Lokālā tāme Nr.1'!$Q147="Attiecināmās",'Lokālā tāme Nr.1'!L147,0))</f>
        <v>0</v>
      </c>
      <c r="M144" s="5">
        <f>IF($C$2="Attiecināmās izmaksas",IF('Lokālā tāme Nr.1'!$Q147="Attiecināmās",'Lokālā tāme Nr.1'!M147,0))</f>
        <v>0</v>
      </c>
      <c r="N144" s="5">
        <f>IF($C$2="Attiecināmās izmaksas",IF('Lokālā tāme Nr.1'!$Q147="Attiecināmās",'Lokālā tāme Nr.1'!N147,0))</f>
        <v>0</v>
      </c>
      <c r="O144" s="5">
        <f>IF($C$2="Attiecināmās izmaksas",IF('Lokālā tāme Nr.1'!$Q147="Attiecināmās",'Lokālā tāme Nr.1'!O147,0))</f>
        <v>0</v>
      </c>
      <c r="P144" s="17">
        <f>IF($C$2="Attiecināmās izmaksas",IF('Lokālā tāme Nr.1'!$Q147="Attiecināmās",'Lokālā tāme Nr.1'!P147,0))</f>
        <v>0</v>
      </c>
    </row>
    <row r="145" spans="1:16" ht="12" thickBot="1" x14ac:dyDescent="0.25">
      <c r="A145" s="19">
        <f>IF(P145=0,0,IF(COUNTBLANK(P145)=1,0,COUNTA($P$8:P145)))</f>
        <v>0</v>
      </c>
      <c r="B145" s="5">
        <f>IF($C$2="Attiecināmās izmaksas",IF('Lokālā tāme Nr.1'!$Q148="Attiecināmās",'Lokālā tāme Nr.1'!$B148,0))</f>
        <v>0</v>
      </c>
      <c r="C145" s="5">
        <f>IF($C$2="Attiecināmās izmaksas",IF('Lokālā tāme Nr.1'!$Q148="Attiecināmās",'Lokālā tāme Nr.1'!C148,0))</f>
        <v>0</v>
      </c>
      <c r="D145" s="5">
        <f>IF($C$2="Attiecināmās izmaksas",IF('Lokālā tāme Nr.1'!$Q148="Attiecināmās",'Lokālā tāme Nr.1'!D148,0))</f>
        <v>0</v>
      </c>
      <c r="E145" s="17">
        <f>IF($C$2="Attiecināmās izmaksas",IF('Lokālā tāme Nr.1'!$Q148="Attiecināmās",'Lokālā tāme Nr.1'!E148,0))</f>
        <v>0</v>
      </c>
      <c r="F145" s="42">
        <f>IF($C$2="Attiecināmās izmaksas",IF('Lokālā tāme Nr.1'!$Q148="Attiecināmās",'Lokālā tāme Nr.1'!F148,0))</f>
        <v>0</v>
      </c>
      <c r="G145" s="38">
        <f>IF($C$2="Attiecināmās izmaksas",IF('Lokālā tāme Nr.1'!$Q148="Attiecināmās",'Lokālā tāme Nr.1'!G148,0))</f>
        <v>0</v>
      </c>
      <c r="H145" s="38">
        <f>IF($C$2="Attiecināmās izmaksas",IF('Lokālā tāme Nr.1'!$Q148="Attiecināmās",'Lokālā tāme Nr.1'!H148,0))</f>
        <v>0</v>
      </c>
      <c r="I145" s="38">
        <f>IF($C$2="Attiecināmās izmaksas",IF('Lokālā tāme Nr.1'!$Q148="Attiecināmās",'Lokālā tāme Nr.1'!I148,0))</f>
        <v>0</v>
      </c>
      <c r="J145" s="38">
        <f>IF($C$2="Attiecināmās izmaksas",IF('Lokālā tāme Nr.1'!$Q148="Attiecināmās",'Lokālā tāme Nr.1'!J148,0))</f>
        <v>0</v>
      </c>
      <c r="K145" s="43">
        <f>IF($C$2="Attiecināmās izmaksas",IF('Lokālā tāme Nr.1'!$Q148="Attiecināmās",'Lokālā tāme Nr.1'!K148,0))</f>
        <v>0</v>
      </c>
      <c r="L145" s="27">
        <f>IF($C$2="Attiecināmās izmaksas",IF('Lokālā tāme Nr.1'!$Q148="Attiecināmās",'Lokālā tāme Nr.1'!L148,0))</f>
        <v>0</v>
      </c>
      <c r="M145" s="5">
        <f>IF($C$2="Attiecināmās izmaksas",IF('Lokālā tāme Nr.1'!$Q148="Attiecināmās",'Lokālā tāme Nr.1'!M148,0))</f>
        <v>0</v>
      </c>
      <c r="N145" s="5">
        <f>IF($C$2="Attiecināmās izmaksas",IF('Lokālā tāme Nr.1'!$Q148="Attiecināmās",'Lokālā tāme Nr.1'!N148,0))</f>
        <v>0</v>
      </c>
      <c r="O145" s="5">
        <f>IF($C$2="Attiecināmās izmaksas",IF('Lokālā tāme Nr.1'!$Q148="Attiecināmās",'Lokālā tāme Nr.1'!O148,0))</f>
        <v>0</v>
      </c>
      <c r="P145" s="17">
        <f>IF($C$2="Attiecināmās izmaksas",IF('Lokālā tāme Nr.1'!$Q148="Attiecināmās",'Lokālā tāme Nr.1'!P148,0))</f>
        <v>0</v>
      </c>
    </row>
    <row r="146" spans="1:16" ht="12" thickBot="1" x14ac:dyDescent="0.25">
      <c r="A146" s="19">
        <f>IF(P146=0,0,IF(COUNTBLANK(P146)=1,0,COUNTA($P$8:P146)))</f>
        <v>0</v>
      </c>
      <c r="B146" s="5">
        <f>IF($C$2="Attiecināmās izmaksas",IF('Lokālā tāme Nr.1'!$Q149="Attiecināmās",'Lokālā tāme Nr.1'!$B149,0))</f>
        <v>0</v>
      </c>
      <c r="C146" s="5">
        <f>IF($C$2="Attiecināmās izmaksas",IF('Lokālā tāme Nr.1'!$Q149="Attiecināmās",'Lokālā tāme Nr.1'!C149,0))</f>
        <v>0</v>
      </c>
      <c r="D146" s="5">
        <f>IF($C$2="Attiecināmās izmaksas",IF('Lokālā tāme Nr.1'!$Q149="Attiecināmās",'Lokālā tāme Nr.1'!D149,0))</f>
        <v>0</v>
      </c>
      <c r="E146" s="17">
        <f>IF($C$2="Attiecināmās izmaksas",IF('Lokālā tāme Nr.1'!$Q149="Attiecināmās",'Lokālā tāme Nr.1'!E149,0))</f>
        <v>0</v>
      </c>
      <c r="F146" s="42">
        <f>IF($C$2="Attiecināmās izmaksas",IF('Lokālā tāme Nr.1'!$Q149="Attiecināmās",'Lokālā tāme Nr.1'!F149,0))</f>
        <v>0</v>
      </c>
      <c r="G146" s="38">
        <f>IF($C$2="Attiecināmās izmaksas",IF('Lokālā tāme Nr.1'!$Q149="Attiecināmās",'Lokālā tāme Nr.1'!G149,0))</f>
        <v>0</v>
      </c>
      <c r="H146" s="38">
        <f>IF($C$2="Attiecināmās izmaksas",IF('Lokālā tāme Nr.1'!$Q149="Attiecināmās",'Lokālā tāme Nr.1'!H149,0))</f>
        <v>0</v>
      </c>
      <c r="I146" s="38">
        <f>IF($C$2="Attiecināmās izmaksas",IF('Lokālā tāme Nr.1'!$Q149="Attiecināmās",'Lokālā tāme Nr.1'!I149,0))</f>
        <v>0</v>
      </c>
      <c r="J146" s="38">
        <f>IF($C$2="Attiecināmās izmaksas",IF('Lokālā tāme Nr.1'!$Q149="Attiecināmās",'Lokālā tāme Nr.1'!J149,0))</f>
        <v>0</v>
      </c>
      <c r="K146" s="43">
        <f>IF($C$2="Attiecināmās izmaksas",IF('Lokālā tāme Nr.1'!$Q149="Attiecināmās",'Lokālā tāme Nr.1'!K149,0))</f>
        <v>0</v>
      </c>
      <c r="L146" s="27">
        <f>IF($C$2="Attiecināmās izmaksas",IF('Lokālā tāme Nr.1'!$Q149="Attiecināmās",'Lokālā tāme Nr.1'!L149,0))</f>
        <v>0</v>
      </c>
      <c r="M146" s="5">
        <f>IF($C$2="Attiecināmās izmaksas",IF('Lokālā tāme Nr.1'!$Q149="Attiecināmās",'Lokālā tāme Nr.1'!M149,0))</f>
        <v>0</v>
      </c>
      <c r="N146" s="5">
        <f>IF($C$2="Attiecināmās izmaksas",IF('Lokālā tāme Nr.1'!$Q149="Attiecināmās",'Lokālā tāme Nr.1'!N149,0))</f>
        <v>0</v>
      </c>
      <c r="O146" s="5">
        <f>IF($C$2="Attiecināmās izmaksas",IF('Lokālā tāme Nr.1'!$Q149="Attiecināmās",'Lokālā tāme Nr.1'!O149,0))</f>
        <v>0</v>
      </c>
      <c r="P146" s="17">
        <f>IF($C$2="Attiecināmās izmaksas",IF('Lokālā tāme Nr.1'!$Q149="Attiecināmās",'Lokālā tāme Nr.1'!P149,0))</f>
        <v>0</v>
      </c>
    </row>
    <row r="147" spans="1:16" ht="12" thickBot="1" x14ac:dyDescent="0.25">
      <c r="A147" s="19">
        <f>IF(P147=0,0,IF(COUNTBLANK(P147)=1,0,COUNTA($P$8:P147)))</f>
        <v>0</v>
      </c>
      <c r="B147" s="5">
        <f>IF($C$2="Attiecināmās izmaksas",IF('Lokālā tāme Nr.1'!$Q150="Attiecināmās",'Lokālā tāme Nr.1'!$B150,0))</f>
        <v>0</v>
      </c>
      <c r="C147" s="5">
        <f>IF($C$2="Attiecināmās izmaksas",IF('Lokālā tāme Nr.1'!$Q150="Attiecināmās",'Lokālā tāme Nr.1'!C150,0))</f>
        <v>0</v>
      </c>
      <c r="D147" s="5">
        <f>IF($C$2="Attiecināmās izmaksas",IF('Lokālā tāme Nr.1'!$Q150="Attiecināmās",'Lokālā tāme Nr.1'!D150,0))</f>
        <v>0</v>
      </c>
      <c r="E147" s="17">
        <f>IF($C$2="Attiecināmās izmaksas",IF('Lokālā tāme Nr.1'!$Q150="Attiecināmās",'Lokālā tāme Nr.1'!E150,0))</f>
        <v>0</v>
      </c>
      <c r="F147" s="42">
        <f>IF($C$2="Attiecināmās izmaksas",IF('Lokālā tāme Nr.1'!$Q150="Attiecināmās",'Lokālā tāme Nr.1'!F150,0))</f>
        <v>0</v>
      </c>
      <c r="G147" s="38">
        <f>IF($C$2="Attiecināmās izmaksas",IF('Lokālā tāme Nr.1'!$Q150="Attiecināmās",'Lokālā tāme Nr.1'!G150,0))</f>
        <v>0</v>
      </c>
      <c r="H147" s="38">
        <f>IF($C$2="Attiecināmās izmaksas",IF('Lokālā tāme Nr.1'!$Q150="Attiecināmās",'Lokālā tāme Nr.1'!H150,0))</f>
        <v>0</v>
      </c>
      <c r="I147" s="38">
        <f>IF($C$2="Attiecināmās izmaksas",IF('Lokālā tāme Nr.1'!$Q150="Attiecināmās",'Lokālā tāme Nr.1'!I150,0))</f>
        <v>0</v>
      </c>
      <c r="J147" s="38">
        <f>IF($C$2="Attiecināmās izmaksas",IF('Lokālā tāme Nr.1'!$Q150="Attiecināmās",'Lokālā tāme Nr.1'!J150,0))</f>
        <v>0</v>
      </c>
      <c r="K147" s="43">
        <f>IF($C$2="Attiecināmās izmaksas",IF('Lokālā tāme Nr.1'!$Q150="Attiecināmās",'Lokālā tāme Nr.1'!K150,0))</f>
        <v>0</v>
      </c>
      <c r="L147" s="27">
        <f>IF($C$2="Attiecināmās izmaksas",IF('Lokālā tāme Nr.1'!$Q150="Attiecināmās",'Lokālā tāme Nr.1'!L150,0))</f>
        <v>0</v>
      </c>
      <c r="M147" s="5">
        <f>IF($C$2="Attiecināmās izmaksas",IF('Lokālā tāme Nr.1'!$Q150="Attiecināmās",'Lokālā tāme Nr.1'!M150,0))</f>
        <v>0</v>
      </c>
      <c r="N147" s="5">
        <f>IF($C$2="Attiecināmās izmaksas",IF('Lokālā tāme Nr.1'!$Q150="Attiecināmās",'Lokālā tāme Nr.1'!N150,0))</f>
        <v>0</v>
      </c>
      <c r="O147" s="5">
        <f>IF($C$2="Attiecināmās izmaksas",IF('Lokālā tāme Nr.1'!$Q150="Attiecināmās",'Lokālā tāme Nr.1'!O150,0))</f>
        <v>0</v>
      </c>
      <c r="P147" s="17">
        <f>IF($C$2="Attiecināmās izmaksas",IF('Lokālā tāme Nr.1'!$Q150="Attiecināmās",'Lokālā tāme Nr.1'!P150,0))</f>
        <v>0</v>
      </c>
    </row>
    <row r="148" spans="1:16" ht="12" thickBot="1" x14ac:dyDescent="0.25">
      <c r="A148" s="19">
        <f>IF(P148=0,0,IF(COUNTBLANK(P148)=1,0,COUNTA($P$8:P148)))</f>
        <v>0</v>
      </c>
      <c r="B148" s="5">
        <f>IF($C$2="Attiecināmās izmaksas",IF('Lokālā tāme Nr.1'!$Q151="Attiecināmās",'Lokālā tāme Nr.1'!$B151,0))</f>
        <v>0</v>
      </c>
      <c r="C148" s="5">
        <f>IF($C$2="Attiecināmās izmaksas",IF('Lokālā tāme Nr.1'!$Q151="Attiecināmās",'Lokālā tāme Nr.1'!C151,0))</f>
        <v>0</v>
      </c>
      <c r="D148" s="5">
        <f>IF($C$2="Attiecināmās izmaksas",IF('Lokālā tāme Nr.1'!$Q151="Attiecināmās",'Lokālā tāme Nr.1'!D151,0))</f>
        <v>0</v>
      </c>
      <c r="E148" s="17">
        <f>IF($C$2="Attiecināmās izmaksas",IF('Lokālā tāme Nr.1'!$Q151="Attiecināmās",'Lokālā tāme Nr.1'!E151,0))</f>
        <v>0</v>
      </c>
      <c r="F148" s="42">
        <f>IF($C$2="Attiecināmās izmaksas",IF('Lokālā tāme Nr.1'!$Q151="Attiecināmās",'Lokālā tāme Nr.1'!F151,0))</f>
        <v>0</v>
      </c>
      <c r="G148" s="38">
        <f>IF($C$2="Attiecināmās izmaksas",IF('Lokālā tāme Nr.1'!$Q151="Attiecināmās",'Lokālā tāme Nr.1'!G151,0))</f>
        <v>0</v>
      </c>
      <c r="H148" s="38">
        <f>IF($C$2="Attiecināmās izmaksas",IF('Lokālā tāme Nr.1'!$Q151="Attiecināmās",'Lokālā tāme Nr.1'!H151,0))</f>
        <v>0</v>
      </c>
      <c r="I148" s="38">
        <f>IF($C$2="Attiecināmās izmaksas",IF('Lokālā tāme Nr.1'!$Q151="Attiecināmās",'Lokālā tāme Nr.1'!I151,0))</f>
        <v>0</v>
      </c>
      <c r="J148" s="38">
        <f>IF($C$2="Attiecināmās izmaksas",IF('Lokālā tāme Nr.1'!$Q151="Attiecināmās",'Lokālā tāme Nr.1'!J151,0))</f>
        <v>0</v>
      </c>
      <c r="K148" s="43">
        <f>IF($C$2="Attiecināmās izmaksas",IF('Lokālā tāme Nr.1'!$Q151="Attiecināmās",'Lokālā tāme Nr.1'!K151,0))</f>
        <v>0</v>
      </c>
      <c r="L148" s="27">
        <f>IF($C$2="Attiecināmās izmaksas",IF('Lokālā tāme Nr.1'!$Q151="Attiecināmās",'Lokālā tāme Nr.1'!L151,0))</f>
        <v>0</v>
      </c>
      <c r="M148" s="5">
        <f>IF($C$2="Attiecināmās izmaksas",IF('Lokālā tāme Nr.1'!$Q151="Attiecināmās",'Lokālā tāme Nr.1'!M151,0))</f>
        <v>0</v>
      </c>
      <c r="N148" s="5">
        <f>IF($C$2="Attiecināmās izmaksas",IF('Lokālā tāme Nr.1'!$Q151="Attiecināmās",'Lokālā tāme Nr.1'!N151,0))</f>
        <v>0</v>
      </c>
      <c r="O148" s="5">
        <f>IF($C$2="Attiecināmās izmaksas",IF('Lokālā tāme Nr.1'!$Q151="Attiecināmās",'Lokālā tāme Nr.1'!O151,0))</f>
        <v>0</v>
      </c>
      <c r="P148" s="17">
        <f>IF($C$2="Attiecināmās izmaksas",IF('Lokālā tāme Nr.1'!$Q151="Attiecināmās",'Lokālā tāme Nr.1'!P151,0))</f>
        <v>0</v>
      </c>
    </row>
    <row r="149" spans="1:16" ht="12" thickBot="1" x14ac:dyDescent="0.25">
      <c r="A149" s="19">
        <f>IF(P149=0,0,IF(COUNTBLANK(P149)=1,0,COUNTA($P$8:P149)))</f>
        <v>0</v>
      </c>
      <c r="B149" s="5">
        <f>IF($C$2="Attiecināmās izmaksas",IF('Lokālā tāme Nr.1'!$Q152="Attiecināmās",'Lokālā tāme Nr.1'!$B152,0))</f>
        <v>0</v>
      </c>
      <c r="C149" s="5">
        <f>IF($C$2="Attiecināmās izmaksas",IF('Lokālā tāme Nr.1'!$Q152="Attiecināmās",'Lokālā tāme Nr.1'!C152,0))</f>
        <v>0</v>
      </c>
      <c r="D149" s="5">
        <f>IF($C$2="Attiecināmās izmaksas",IF('Lokālā tāme Nr.1'!$Q152="Attiecināmās",'Lokālā tāme Nr.1'!D152,0))</f>
        <v>0</v>
      </c>
      <c r="E149" s="17">
        <f>IF($C$2="Attiecināmās izmaksas",IF('Lokālā tāme Nr.1'!$Q152="Attiecināmās",'Lokālā tāme Nr.1'!E152,0))</f>
        <v>0</v>
      </c>
      <c r="F149" s="42">
        <f>IF($C$2="Attiecināmās izmaksas",IF('Lokālā tāme Nr.1'!$Q152="Attiecināmās",'Lokālā tāme Nr.1'!F152,0))</f>
        <v>0</v>
      </c>
      <c r="G149" s="38">
        <f>IF($C$2="Attiecināmās izmaksas",IF('Lokālā tāme Nr.1'!$Q152="Attiecināmās",'Lokālā tāme Nr.1'!G152,0))</f>
        <v>0</v>
      </c>
      <c r="H149" s="38">
        <f>IF($C$2="Attiecināmās izmaksas",IF('Lokālā tāme Nr.1'!$Q152="Attiecināmās",'Lokālā tāme Nr.1'!H152,0))</f>
        <v>0</v>
      </c>
      <c r="I149" s="38">
        <f>IF($C$2="Attiecināmās izmaksas",IF('Lokālā tāme Nr.1'!$Q152="Attiecināmās",'Lokālā tāme Nr.1'!I152,0))</f>
        <v>0</v>
      </c>
      <c r="J149" s="38">
        <f>IF($C$2="Attiecināmās izmaksas",IF('Lokālā tāme Nr.1'!$Q152="Attiecināmās",'Lokālā tāme Nr.1'!J152,0))</f>
        <v>0</v>
      </c>
      <c r="K149" s="43">
        <f>IF($C$2="Attiecināmās izmaksas",IF('Lokālā tāme Nr.1'!$Q152="Attiecināmās",'Lokālā tāme Nr.1'!K152,0))</f>
        <v>0</v>
      </c>
      <c r="L149" s="27">
        <f>IF($C$2="Attiecināmās izmaksas",IF('Lokālā tāme Nr.1'!$Q152="Attiecināmās",'Lokālā tāme Nr.1'!L152,0))</f>
        <v>0</v>
      </c>
      <c r="M149" s="5">
        <f>IF($C$2="Attiecināmās izmaksas",IF('Lokālā tāme Nr.1'!$Q152="Attiecināmās",'Lokālā tāme Nr.1'!M152,0))</f>
        <v>0</v>
      </c>
      <c r="N149" s="5">
        <f>IF($C$2="Attiecināmās izmaksas",IF('Lokālā tāme Nr.1'!$Q152="Attiecināmās",'Lokālā tāme Nr.1'!N152,0))</f>
        <v>0</v>
      </c>
      <c r="O149" s="5">
        <f>IF($C$2="Attiecināmās izmaksas",IF('Lokālā tāme Nr.1'!$Q152="Attiecināmās",'Lokālā tāme Nr.1'!O152,0))</f>
        <v>0</v>
      </c>
      <c r="P149" s="17">
        <f>IF($C$2="Attiecināmās izmaksas",IF('Lokālā tāme Nr.1'!$Q152="Attiecināmās",'Lokālā tāme Nr.1'!P152,0))</f>
        <v>0</v>
      </c>
    </row>
    <row r="150" spans="1:16" ht="12" thickBot="1" x14ac:dyDescent="0.25">
      <c r="A150" s="19">
        <f>IF(P150=0,0,IF(COUNTBLANK(P150)=1,0,COUNTA($P$8:P150)))</f>
        <v>0</v>
      </c>
      <c r="B150" s="5">
        <f>IF($C$2="Attiecināmās izmaksas",IF('Lokālā tāme Nr.1'!$Q153="Attiecināmās",'Lokālā tāme Nr.1'!$B153,0))</f>
        <v>0</v>
      </c>
      <c r="C150" s="5">
        <f>IF($C$2="Attiecināmās izmaksas",IF('Lokālā tāme Nr.1'!$Q153="Attiecināmās",'Lokālā tāme Nr.1'!C153,0))</f>
        <v>0</v>
      </c>
      <c r="D150" s="5">
        <f>IF($C$2="Attiecināmās izmaksas",IF('Lokālā tāme Nr.1'!$Q153="Attiecināmās",'Lokālā tāme Nr.1'!D153,0))</f>
        <v>0</v>
      </c>
      <c r="E150" s="17">
        <f>IF($C$2="Attiecināmās izmaksas",IF('Lokālā tāme Nr.1'!$Q153="Attiecināmās",'Lokālā tāme Nr.1'!E153,0))</f>
        <v>0</v>
      </c>
      <c r="F150" s="42">
        <f>IF($C$2="Attiecināmās izmaksas",IF('Lokālā tāme Nr.1'!$Q153="Attiecināmās",'Lokālā tāme Nr.1'!F153,0))</f>
        <v>0</v>
      </c>
      <c r="G150" s="38">
        <f>IF($C$2="Attiecināmās izmaksas",IF('Lokālā tāme Nr.1'!$Q153="Attiecināmās",'Lokālā tāme Nr.1'!G153,0))</f>
        <v>0</v>
      </c>
      <c r="H150" s="38">
        <f>IF($C$2="Attiecināmās izmaksas",IF('Lokālā tāme Nr.1'!$Q153="Attiecināmās",'Lokālā tāme Nr.1'!H153,0))</f>
        <v>0</v>
      </c>
      <c r="I150" s="38">
        <f>IF($C$2="Attiecināmās izmaksas",IF('Lokālā tāme Nr.1'!$Q153="Attiecināmās",'Lokālā tāme Nr.1'!I153,0))</f>
        <v>0</v>
      </c>
      <c r="J150" s="38">
        <f>IF($C$2="Attiecināmās izmaksas",IF('Lokālā tāme Nr.1'!$Q153="Attiecināmās",'Lokālā tāme Nr.1'!J153,0))</f>
        <v>0</v>
      </c>
      <c r="K150" s="43">
        <f>IF($C$2="Attiecināmās izmaksas",IF('Lokālā tāme Nr.1'!$Q153="Attiecināmās",'Lokālā tāme Nr.1'!K153,0))</f>
        <v>0</v>
      </c>
      <c r="L150" s="27">
        <f>IF($C$2="Attiecināmās izmaksas",IF('Lokālā tāme Nr.1'!$Q153="Attiecināmās",'Lokālā tāme Nr.1'!L153,0))</f>
        <v>0</v>
      </c>
      <c r="M150" s="5">
        <f>IF($C$2="Attiecināmās izmaksas",IF('Lokālā tāme Nr.1'!$Q153="Attiecināmās",'Lokālā tāme Nr.1'!M153,0))</f>
        <v>0</v>
      </c>
      <c r="N150" s="5">
        <f>IF($C$2="Attiecināmās izmaksas",IF('Lokālā tāme Nr.1'!$Q153="Attiecināmās",'Lokālā tāme Nr.1'!N153,0))</f>
        <v>0</v>
      </c>
      <c r="O150" s="5">
        <f>IF($C$2="Attiecināmās izmaksas",IF('Lokālā tāme Nr.1'!$Q153="Attiecināmās",'Lokālā tāme Nr.1'!O153,0))</f>
        <v>0</v>
      </c>
      <c r="P150" s="17">
        <f>IF($C$2="Attiecināmās izmaksas",IF('Lokālā tāme Nr.1'!$Q153="Attiecināmās",'Lokālā tāme Nr.1'!P153,0))</f>
        <v>0</v>
      </c>
    </row>
    <row r="151" spans="1:16" ht="12" thickBot="1" x14ac:dyDescent="0.25">
      <c r="A151" s="19">
        <f>IF(P151=0,0,IF(COUNTBLANK(P151)=1,0,COUNTA($P$8:P151)))</f>
        <v>0</v>
      </c>
      <c r="B151" s="5">
        <f>IF($C$2="Attiecināmās izmaksas",IF('Lokālā tāme Nr.1'!$Q154="Attiecināmās",'Lokālā tāme Nr.1'!$B154,0))</f>
        <v>0</v>
      </c>
      <c r="C151" s="5">
        <f>IF($C$2="Attiecināmās izmaksas",IF('Lokālā tāme Nr.1'!$Q154="Attiecināmās",'Lokālā tāme Nr.1'!C154,0))</f>
        <v>0</v>
      </c>
      <c r="D151" s="5">
        <f>IF($C$2="Attiecināmās izmaksas",IF('Lokālā tāme Nr.1'!$Q154="Attiecināmās",'Lokālā tāme Nr.1'!D154,0))</f>
        <v>0</v>
      </c>
      <c r="E151" s="17">
        <f>IF($C$2="Attiecināmās izmaksas",IF('Lokālā tāme Nr.1'!$Q154="Attiecināmās",'Lokālā tāme Nr.1'!E154,0))</f>
        <v>0</v>
      </c>
      <c r="F151" s="42">
        <f>IF($C$2="Attiecināmās izmaksas",IF('Lokālā tāme Nr.1'!$Q154="Attiecināmās",'Lokālā tāme Nr.1'!F154,0))</f>
        <v>0</v>
      </c>
      <c r="G151" s="38">
        <f>IF($C$2="Attiecināmās izmaksas",IF('Lokālā tāme Nr.1'!$Q154="Attiecināmās",'Lokālā tāme Nr.1'!G154,0))</f>
        <v>0</v>
      </c>
      <c r="H151" s="38">
        <f>IF($C$2="Attiecināmās izmaksas",IF('Lokālā tāme Nr.1'!$Q154="Attiecināmās",'Lokālā tāme Nr.1'!H154,0))</f>
        <v>0</v>
      </c>
      <c r="I151" s="38">
        <f>IF($C$2="Attiecināmās izmaksas",IF('Lokālā tāme Nr.1'!$Q154="Attiecināmās",'Lokālā tāme Nr.1'!I154,0))</f>
        <v>0</v>
      </c>
      <c r="J151" s="38">
        <f>IF($C$2="Attiecināmās izmaksas",IF('Lokālā tāme Nr.1'!$Q154="Attiecināmās",'Lokālā tāme Nr.1'!J154,0))</f>
        <v>0</v>
      </c>
      <c r="K151" s="43">
        <f>IF($C$2="Attiecināmās izmaksas",IF('Lokālā tāme Nr.1'!$Q154="Attiecināmās",'Lokālā tāme Nr.1'!K154,0))</f>
        <v>0</v>
      </c>
      <c r="L151" s="27">
        <f>IF($C$2="Attiecināmās izmaksas",IF('Lokālā tāme Nr.1'!$Q154="Attiecināmās",'Lokālā tāme Nr.1'!L154,0))</f>
        <v>0</v>
      </c>
      <c r="M151" s="5">
        <f>IF($C$2="Attiecināmās izmaksas",IF('Lokālā tāme Nr.1'!$Q154="Attiecināmās",'Lokālā tāme Nr.1'!M154,0))</f>
        <v>0</v>
      </c>
      <c r="N151" s="5">
        <f>IF($C$2="Attiecināmās izmaksas",IF('Lokālā tāme Nr.1'!$Q154="Attiecināmās",'Lokālā tāme Nr.1'!N154,0))</f>
        <v>0</v>
      </c>
      <c r="O151" s="5">
        <f>IF($C$2="Attiecināmās izmaksas",IF('Lokālā tāme Nr.1'!$Q154="Attiecināmās",'Lokālā tāme Nr.1'!O154,0))</f>
        <v>0</v>
      </c>
      <c r="P151" s="17">
        <f>IF($C$2="Attiecināmās izmaksas",IF('Lokālā tāme Nr.1'!$Q154="Attiecināmās",'Lokālā tāme Nr.1'!P154,0))</f>
        <v>0</v>
      </c>
    </row>
    <row r="152" spans="1:16" ht="12" thickBot="1" x14ac:dyDescent="0.25">
      <c r="A152" s="19">
        <f>IF(P152=0,0,IF(COUNTBLANK(P152)=1,0,COUNTA($P$8:P152)))</f>
        <v>0</v>
      </c>
      <c r="B152" s="5">
        <f>IF($C$2="Attiecināmās izmaksas",IF('Lokālā tāme Nr.1'!$Q155="Attiecināmās",'Lokālā tāme Nr.1'!$B155,0))</f>
        <v>0</v>
      </c>
      <c r="C152" s="5">
        <f>IF($C$2="Attiecināmās izmaksas",IF('Lokālā tāme Nr.1'!$Q155="Attiecināmās",'Lokālā tāme Nr.1'!C155,0))</f>
        <v>0</v>
      </c>
      <c r="D152" s="5">
        <f>IF($C$2="Attiecināmās izmaksas",IF('Lokālā tāme Nr.1'!$Q155="Attiecināmās",'Lokālā tāme Nr.1'!D155,0))</f>
        <v>0</v>
      </c>
      <c r="E152" s="17">
        <f>IF($C$2="Attiecināmās izmaksas",IF('Lokālā tāme Nr.1'!$Q155="Attiecināmās",'Lokālā tāme Nr.1'!E155,0))</f>
        <v>0</v>
      </c>
      <c r="F152" s="42">
        <f>IF($C$2="Attiecināmās izmaksas",IF('Lokālā tāme Nr.1'!$Q155="Attiecināmās",'Lokālā tāme Nr.1'!F155,0))</f>
        <v>0</v>
      </c>
      <c r="G152" s="38">
        <f>IF($C$2="Attiecināmās izmaksas",IF('Lokālā tāme Nr.1'!$Q155="Attiecināmās",'Lokālā tāme Nr.1'!G155,0))</f>
        <v>0</v>
      </c>
      <c r="H152" s="38">
        <f>IF($C$2="Attiecināmās izmaksas",IF('Lokālā tāme Nr.1'!$Q155="Attiecināmās",'Lokālā tāme Nr.1'!H155,0))</f>
        <v>0</v>
      </c>
      <c r="I152" s="38">
        <f>IF($C$2="Attiecināmās izmaksas",IF('Lokālā tāme Nr.1'!$Q155="Attiecināmās",'Lokālā tāme Nr.1'!I155,0))</f>
        <v>0</v>
      </c>
      <c r="J152" s="38">
        <f>IF($C$2="Attiecināmās izmaksas",IF('Lokālā tāme Nr.1'!$Q155="Attiecināmās",'Lokālā tāme Nr.1'!J155,0))</f>
        <v>0</v>
      </c>
      <c r="K152" s="43">
        <f>IF($C$2="Attiecināmās izmaksas",IF('Lokālā tāme Nr.1'!$Q155="Attiecināmās",'Lokālā tāme Nr.1'!K155,0))</f>
        <v>0</v>
      </c>
      <c r="L152" s="27">
        <f>IF($C$2="Attiecināmās izmaksas",IF('Lokālā tāme Nr.1'!$Q155="Attiecināmās",'Lokālā tāme Nr.1'!L155,0))</f>
        <v>0</v>
      </c>
      <c r="M152" s="5">
        <f>IF($C$2="Attiecināmās izmaksas",IF('Lokālā tāme Nr.1'!$Q155="Attiecināmās",'Lokālā tāme Nr.1'!M155,0))</f>
        <v>0</v>
      </c>
      <c r="N152" s="5">
        <f>IF($C$2="Attiecināmās izmaksas",IF('Lokālā tāme Nr.1'!$Q155="Attiecināmās",'Lokālā tāme Nr.1'!N155,0))</f>
        <v>0</v>
      </c>
      <c r="O152" s="5">
        <f>IF($C$2="Attiecināmās izmaksas",IF('Lokālā tāme Nr.1'!$Q155="Attiecināmās",'Lokālā tāme Nr.1'!O155,0))</f>
        <v>0</v>
      </c>
      <c r="P152" s="17">
        <f>IF($C$2="Attiecināmās izmaksas",IF('Lokālā tāme Nr.1'!$Q155="Attiecināmās",'Lokālā tāme Nr.1'!P155,0))</f>
        <v>0</v>
      </c>
    </row>
    <row r="153" spans="1:16" ht="12" thickBot="1" x14ac:dyDescent="0.25">
      <c r="A153" s="19">
        <f>IF(P153=0,0,IF(COUNTBLANK(P153)=1,0,COUNTA($P$8:P153)))</f>
        <v>0</v>
      </c>
      <c r="B153" s="5">
        <f>IF($C$2="Attiecināmās izmaksas",IF('Lokālā tāme Nr.1'!$Q156="Attiecināmās",'Lokālā tāme Nr.1'!$B156,0))</f>
        <v>0</v>
      </c>
      <c r="C153" s="5">
        <f>IF($C$2="Attiecināmās izmaksas",IF('Lokālā tāme Nr.1'!$Q156="Attiecināmās",'Lokālā tāme Nr.1'!C156,0))</f>
        <v>0</v>
      </c>
      <c r="D153" s="5">
        <f>IF($C$2="Attiecināmās izmaksas",IF('Lokālā tāme Nr.1'!$Q156="Attiecināmās",'Lokālā tāme Nr.1'!D156,0))</f>
        <v>0</v>
      </c>
      <c r="E153" s="17">
        <f>IF($C$2="Attiecināmās izmaksas",IF('Lokālā tāme Nr.1'!$Q156="Attiecināmās",'Lokālā tāme Nr.1'!E156,0))</f>
        <v>0</v>
      </c>
      <c r="F153" s="42">
        <f>IF($C$2="Attiecināmās izmaksas",IF('Lokālā tāme Nr.1'!$Q156="Attiecināmās",'Lokālā tāme Nr.1'!F156,0))</f>
        <v>0</v>
      </c>
      <c r="G153" s="38">
        <f>IF($C$2="Attiecināmās izmaksas",IF('Lokālā tāme Nr.1'!$Q156="Attiecināmās",'Lokālā tāme Nr.1'!G156,0))</f>
        <v>0</v>
      </c>
      <c r="H153" s="38">
        <f>IF($C$2="Attiecināmās izmaksas",IF('Lokālā tāme Nr.1'!$Q156="Attiecināmās",'Lokālā tāme Nr.1'!H156,0))</f>
        <v>0</v>
      </c>
      <c r="I153" s="38">
        <f>IF($C$2="Attiecināmās izmaksas",IF('Lokālā tāme Nr.1'!$Q156="Attiecināmās",'Lokālā tāme Nr.1'!I156,0))</f>
        <v>0</v>
      </c>
      <c r="J153" s="38">
        <f>IF($C$2="Attiecināmās izmaksas",IF('Lokālā tāme Nr.1'!$Q156="Attiecināmās",'Lokālā tāme Nr.1'!J156,0))</f>
        <v>0</v>
      </c>
      <c r="K153" s="43">
        <f>IF($C$2="Attiecināmās izmaksas",IF('Lokālā tāme Nr.1'!$Q156="Attiecināmās",'Lokālā tāme Nr.1'!K156,0))</f>
        <v>0</v>
      </c>
      <c r="L153" s="27">
        <f>IF($C$2="Attiecināmās izmaksas",IF('Lokālā tāme Nr.1'!$Q156="Attiecināmās",'Lokālā tāme Nr.1'!L156,0))</f>
        <v>0</v>
      </c>
      <c r="M153" s="5">
        <f>IF($C$2="Attiecināmās izmaksas",IF('Lokālā tāme Nr.1'!$Q156="Attiecināmās",'Lokālā tāme Nr.1'!M156,0))</f>
        <v>0</v>
      </c>
      <c r="N153" s="5">
        <f>IF($C$2="Attiecināmās izmaksas",IF('Lokālā tāme Nr.1'!$Q156="Attiecināmās",'Lokālā tāme Nr.1'!N156,0))</f>
        <v>0</v>
      </c>
      <c r="O153" s="5">
        <f>IF($C$2="Attiecināmās izmaksas",IF('Lokālā tāme Nr.1'!$Q156="Attiecināmās",'Lokālā tāme Nr.1'!O156,0))</f>
        <v>0</v>
      </c>
      <c r="P153" s="17">
        <f>IF($C$2="Attiecināmās izmaksas",IF('Lokālā tāme Nr.1'!$Q156="Attiecināmās",'Lokālā tāme Nr.1'!P156,0))</f>
        <v>0</v>
      </c>
    </row>
    <row r="154" spans="1:16" ht="12" thickBot="1" x14ac:dyDescent="0.25">
      <c r="A154" s="19">
        <f>IF(P154=0,0,IF(COUNTBLANK(P154)=1,0,COUNTA($P$8:P154)))</f>
        <v>0</v>
      </c>
      <c r="B154" s="5">
        <f>IF($C$2="Attiecināmās izmaksas",IF('Lokālā tāme Nr.1'!$Q157="Attiecināmās",'Lokālā tāme Nr.1'!$B157,0))</f>
        <v>0</v>
      </c>
      <c r="C154" s="5">
        <f>IF($C$2="Attiecināmās izmaksas",IF('Lokālā tāme Nr.1'!$Q157="Attiecināmās",'Lokālā tāme Nr.1'!C157,0))</f>
        <v>0</v>
      </c>
      <c r="D154" s="5">
        <f>IF($C$2="Attiecināmās izmaksas",IF('Lokālā tāme Nr.1'!$Q157="Attiecināmās",'Lokālā tāme Nr.1'!D157,0))</f>
        <v>0</v>
      </c>
      <c r="E154" s="17">
        <f>IF($C$2="Attiecināmās izmaksas",IF('Lokālā tāme Nr.1'!$Q157="Attiecināmās",'Lokālā tāme Nr.1'!E157,0))</f>
        <v>0</v>
      </c>
      <c r="F154" s="42">
        <f>IF($C$2="Attiecināmās izmaksas",IF('Lokālā tāme Nr.1'!$Q157="Attiecināmās",'Lokālā tāme Nr.1'!F157,0))</f>
        <v>0</v>
      </c>
      <c r="G154" s="38">
        <f>IF($C$2="Attiecināmās izmaksas",IF('Lokālā tāme Nr.1'!$Q157="Attiecināmās",'Lokālā tāme Nr.1'!G157,0))</f>
        <v>0</v>
      </c>
      <c r="H154" s="38">
        <f>IF($C$2="Attiecināmās izmaksas",IF('Lokālā tāme Nr.1'!$Q157="Attiecināmās",'Lokālā tāme Nr.1'!H157,0))</f>
        <v>0</v>
      </c>
      <c r="I154" s="38">
        <f>IF($C$2="Attiecināmās izmaksas",IF('Lokālā tāme Nr.1'!$Q157="Attiecināmās",'Lokālā tāme Nr.1'!I157,0))</f>
        <v>0</v>
      </c>
      <c r="J154" s="38">
        <f>IF($C$2="Attiecināmās izmaksas",IF('Lokālā tāme Nr.1'!$Q157="Attiecināmās",'Lokālā tāme Nr.1'!J157,0))</f>
        <v>0</v>
      </c>
      <c r="K154" s="43">
        <f>IF($C$2="Attiecināmās izmaksas",IF('Lokālā tāme Nr.1'!$Q157="Attiecināmās",'Lokālā tāme Nr.1'!K157,0))</f>
        <v>0</v>
      </c>
      <c r="L154" s="27">
        <f>IF($C$2="Attiecināmās izmaksas",IF('Lokālā tāme Nr.1'!$Q157="Attiecināmās",'Lokālā tāme Nr.1'!L157,0))</f>
        <v>0</v>
      </c>
      <c r="M154" s="5">
        <f>IF($C$2="Attiecināmās izmaksas",IF('Lokālā tāme Nr.1'!$Q157="Attiecināmās",'Lokālā tāme Nr.1'!M157,0))</f>
        <v>0</v>
      </c>
      <c r="N154" s="5">
        <f>IF($C$2="Attiecināmās izmaksas",IF('Lokālā tāme Nr.1'!$Q157="Attiecināmās",'Lokālā tāme Nr.1'!N157,0))</f>
        <v>0</v>
      </c>
      <c r="O154" s="5">
        <f>IF($C$2="Attiecināmās izmaksas",IF('Lokālā tāme Nr.1'!$Q157="Attiecināmās",'Lokālā tāme Nr.1'!O157,0))</f>
        <v>0</v>
      </c>
      <c r="P154" s="17">
        <f>IF($C$2="Attiecināmās izmaksas",IF('Lokālā tāme Nr.1'!$Q157="Attiecināmās",'Lokālā tāme Nr.1'!P157,0))</f>
        <v>0</v>
      </c>
    </row>
    <row r="155" spans="1:16" ht="12" thickBot="1" x14ac:dyDescent="0.25">
      <c r="A155" s="19">
        <f>IF(P155=0,0,IF(COUNTBLANK(P155)=1,0,COUNTA($P$8:P155)))</f>
        <v>0</v>
      </c>
      <c r="B155" s="5">
        <f>IF($C$2="Attiecināmās izmaksas",IF('Lokālā tāme Nr.1'!$Q158="Attiecināmās",'Lokālā tāme Nr.1'!$B158,0))</f>
        <v>0</v>
      </c>
      <c r="C155" s="5">
        <f>IF($C$2="Attiecināmās izmaksas",IF('Lokālā tāme Nr.1'!$Q158="Attiecināmās",'Lokālā tāme Nr.1'!C158,0))</f>
        <v>0</v>
      </c>
      <c r="D155" s="5">
        <f>IF($C$2="Attiecināmās izmaksas",IF('Lokālā tāme Nr.1'!$Q158="Attiecināmās",'Lokālā tāme Nr.1'!D158,0))</f>
        <v>0</v>
      </c>
      <c r="E155" s="17">
        <f>IF($C$2="Attiecināmās izmaksas",IF('Lokālā tāme Nr.1'!$Q158="Attiecināmās",'Lokālā tāme Nr.1'!E158,0))</f>
        <v>0</v>
      </c>
      <c r="F155" s="42">
        <f>IF($C$2="Attiecināmās izmaksas",IF('Lokālā tāme Nr.1'!$Q158="Attiecināmās",'Lokālā tāme Nr.1'!F158,0))</f>
        <v>0</v>
      </c>
      <c r="G155" s="38">
        <f>IF($C$2="Attiecināmās izmaksas",IF('Lokālā tāme Nr.1'!$Q158="Attiecināmās",'Lokālā tāme Nr.1'!G158,0))</f>
        <v>0</v>
      </c>
      <c r="H155" s="38">
        <f>IF($C$2="Attiecināmās izmaksas",IF('Lokālā tāme Nr.1'!$Q158="Attiecināmās",'Lokālā tāme Nr.1'!H158,0))</f>
        <v>0</v>
      </c>
      <c r="I155" s="38">
        <f>IF($C$2="Attiecināmās izmaksas",IF('Lokālā tāme Nr.1'!$Q158="Attiecināmās",'Lokālā tāme Nr.1'!I158,0))</f>
        <v>0</v>
      </c>
      <c r="J155" s="38">
        <f>IF($C$2="Attiecināmās izmaksas",IF('Lokālā tāme Nr.1'!$Q158="Attiecināmās",'Lokālā tāme Nr.1'!J158,0))</f>
        <v>0</v>
      </c>
      <c r="K155" s="43">
        <f>IF($C$2="Attiecināmās izmaksas",IF('Lokālā tāme Nr.1'!$Q158="Attiecināmās",'Lokālā tāme Nr.1'!K158,0))</f>
        <v>0</v>
      </c>
      <c r="L155" s="27">
        <f>IF($C$2="Attiecināmās izmaksas",IF('Lokālā tāme Nr.1'!$Q158="Attiecināmās",'Lokālā tāme Nr.1'!L158,0))</f>
        <v>0</v>
      </c>
      <c r="M155" s="5">
        <f>IF($C$2="Attiecināmās izmaksas",IF('Lokālā tāme Nr.1'!$Q158="Attiecināmās",'Lokālā tāme Nr.1'!M158,0))</f>
        <v>0</v>
      </c>
      <c r="N155" s="5">
        <f>IF($C$2="Attiecināmās izmaksas",IF('Lokālā tāme Nr.1'!$Q158="Attiecināmās",'Lokālā tāme Nr.1'!N158,0))</f>
        <v>0</v>
      </c>
      <c r="O155" s="5">
        <f>IF($C$2="Attiecināmās izmaksas",IF('Lokālā tāme Nr.1'!$Q158="Attiecināmās",'Lokālā tāme Nr.1'!O158,0))</f>
        <v>0</v>
      </c>
      <c r="P155" s="17">
        <f>IF($C$2="Attiecināmās izmaksas",IF('Lokālā tāme Nr.1'!$Q158="Attiecināmās",'Lokālā tāme Nr.1'!P158,0))</f>
        <v>0</v>
      </c>
    </row>
    <row r="156" spans="1:16" ht="12" thickBot="1" x14ac:dyDescent="0.25">
      <c r="A156" s="19">
        <f>IF(P156=0,0,IF(COUNTBLANK(P156)=1,0,COUNTA($P$8:P156)))</f>
        <v>0</v>
      </c>
      <c r="B156" s="5">
        <f>IF($C$2="Attiecināmās izmaksas",IF('Lokālā tāme Nr.1'!$Q159="Attiecināmās",'Lokālā tāme Nr.1'!$B159,0))</f>
        <v>0</v>
      </c>
      <c r="C156" s="5">
        <f>IF($C$2="Attiecināmās izmaksas",IF('Lokālā tāme Nr.1'!$Q159="Attiecināmās",'Lokālā tāme Nr.1'!C159,0))</f>
        <v>0</v>
      </c>
      <c r="D156" s="5">
        <f>IF($C$2="Attiecināmās izmaksas",IF('Lokālā tāme Nr.1'!$Q159="Attiecināmās",'Lokālā tāme Nr.1'!D159,0))</f>
        <v>0</v>
      </c>
      <c r="E156" s="17">
        <f>IF($C$2="Attiecināmās izmaksas",IF('Lokālā tāme Nr.1'!$Q159="Attiecināmās",'Lokālā tāme Nr.1'!E159,0))</f>
        <v>0</v>
      </c>
      <c r="F156" s="42">
        <f>IF($C$2="Attiecināmās izmaksas",IF('Lokālā tāme Nr.1'!$Q159="Attiecināmās",'Lokālā tāme Nr.1'!F159,0))</f>
        <v>0</v>
      </c>
      <c r="G156" s="38">
        <f>IF($C$2="Attiecināmās izmaksas",IF('Lokālā tāme Nr.1'!$Q159="Attiecināmās",'Lokālā tāme Nr.1'!G159,0))</f>
        <v>0</v>
      </c>
      <c r="H156" s="38">
        <f>IF($C$2="Attiecināmās izmaksas",IF('Lokālā tāme Nr.1'!$Q159="Attiecināmās",'Lokālā tāme Nr.1'!H159,0))</f>
        <v>0</v>
      </c>
      <c r="I156" s="38">
        <f>IF($C$2="Attiecināmās izmaksas",IF('Lokālā tāme Nr.1'!$Q159="Attiecināmās",'Lokālā tāme Nr.1'!I159,0))</f>
        <v>0</v>
      </c>
      <c r="J156" s="38">
        <f>IF($C$2="Attiecināmās izmaksas",IF('Lokālā tāme Nr.1'!$Q159="Attiecināmās",'Lokālā tāme Nr.1'!J159,0))</f>
        <v>0</v>
      </c>
      <c r="K156" s="43">
        <f>IF($C$2="Attiecināmās izmaksas",IF('Lokālā tāme Nr.1'!$Q159="Attiecināmās",'Lokālā tāme Nr.1'!K159,0))</f>
        <v>0</v>
      </c>
      <c r="L156" s="27">
        <f>IF($C$2="Attiecināmās izmaksas",IF('Lokālā tāme Nr.1'!$Q159="Attiecināmās",'Lokālā tāme Nr.1'!L159,0))</f>
        <v>0</v>
      </c>
      <c r="M156" s="5">
        <f>IF($C$2="Attiecināmās izmaksas",IF('Lokālā tāme Nr.1'!$Q159="Attiecināmās",'Lokālā tāme Nr.1'!M159,0))</f>
        <v>0</v>
      </c>
      <c r="N156" s="5">
        <f>IF($C$2="Attiecināmās izmaksas",IF('Lokālā tāme Nr.1'!$Q159="Attiecināmās",'Lokālā tāme Nr.1'!N159,0))</f>
        <v>0</v>
      </c>
      <c r="O156" s="5">
        <f>IF($C$2="Attiecināmās izmaksas",IF('Lokālā tāme Nr.1'!$Q159="Attiecināmās",'Lokālā tāme Nr.1'!O159,0))</f>
        <v>0</v>
      </c>
      <c r="P156" s="17">
        <f>IF($C$2="Attiecināmās izmaksas",IF('Lokālā tāme Nr.1'!$Q159="Attiecināmās",'Lokālā tāme Nr.1'!P159,0))</f>
        <v>0</v>
      </c>
    </row>
    <row r="157" spans="1:16" ht="12" thickBot="1" x14ac:dyDescent="0.25">
      <c r="A157" s="19">
        <f>IF(P157=0,0,IF(COUNTBLANK(P157)=1,0,COUNTA($P$8:P157)))</f>
        <v>0</v>
      </c>
      <c r="B157" s="5">
        <f>IF($C$2="Attiecināmās izmaksas",IF('Lokālā tāme Nr.1'!$Q160="Attiecināmās",'Lokālā tāme Nr.1'!$B160,0))</f>
        <v>0</v>
      </c>
      <c r="C157" s="5">
        <f>IF($C$2="Attiecināmās izmaksas",IF('Lokālā tāme Nr.1'!$Q160="Attiecināmās",'Lokālā tāme Nr.1'!C160,0))</f>
        <v>0</v>
      </c>
      <c r="D157" s="5">
        <f>IF($C$2="Attiecināmās izmaksas",IF('Lokālā tāme Nr.1'!$Q160="Attiecināmās",'Lokālā tāme Nr.1'!D160,0))</f>
        <v>0</v>
      </c>
      <c r="E157" s="17">
        <f>IF($C$2="Attiecināmās izmaksas",IF('Lokālā tāme Nr.1'!$Q160="Attiecināmās",'Lokālā tāme Nr.1'!E160,0))</f>
        <v>0</v>
      </c>
      <c r="F157" s="42">
        <f>IF($C$2="Attiecināmās izmaksas",IF('Lokālā tāme Nr.1'!$Q160="Attiecināmās",'Lokālā tāme Nr.1'!F160,0))</f>
        <v>0</v>
      </c>
      <c r="G157" s="38">
        <f>IF($C$2="Attiecināmās izmaksas",IF('Lokālā tāme Nr.1'!$Q160="Attiecināmās",'Lokālā tāme Nr.1'!G160,0))</f>
        <v>0</v>
      </c>
      <c r="H157" s="38">
        <f>IF($C$2="Attiecināmās izmaksas",IF('Lokālā tāme Nr.1'!$Q160="Attiecināmās",'Lokālā tāme Nr.1'!H160,0))</f>
        <v>0</v>
      </c>
      <c r="I157" s="38">
        <f>IF($C$2="Attiecināmās izmaksas",IF('Lokālā tāme Nr.1'!$Q160="Attiecināmās",'Lokālā tāme Nr.1'!I160,0))</f>
        <v>0</v>
      </c>
      <c r="J157" s="38">
        <f>IF($C$2="Attiecināmās izmaksas",IF('Lokālā tāme Nr.1'!$Q160="Attiecināmās",'Lokālā tāme Nr.1'!J160,0))</f>
        <v>0</v>
      </c>
      <c r="K157" s="43">
        <f>IF($C$2="Attiecināmās izmaksas",IF('Lokālā tāme Nr.1'!$Q160="Attiecināmās",'Lokālā tāme Nr.1'!K160,0))</f>
        <v>0</v>
      </c>
      <c r="L157" s="27">
        <f>IF($C$2="Attiecināmās izmaksas",IF('Lokālā tāme Nr.1'!$Q160="Attiecināmās",'Lokālā tāme Nr.1'!L160,0))</f>
        <v>0</v>
      </c>
      <c r="M157" s="5">
        <f>IF($C$2="Attiecināmās izmaksas",IF('Lokālā tāme Nr.1'!$Q160="Attiecināmās",'Lokālā tāme Nr.1'!M160,0))</f>
        <v>0</v>
      </c>
      <c r="N157" s="5">
        <f>IF($C$2="Attiecināmās izmaksas",IF('Lokālā tāme Nr.1'!$Q160="Attiecināmās",'Lokālā tāme Nr.1'!N160,0))</f>
        <v>0</v>
      </c>
      <c r="O157" s="5">
        <f>IF($C$2="Attiecināmās izmaksas",IF('Lokālā tāme Nr.1'!$Q160="Attiecināmās",'Lokālā tāme Nr.1'!O160,0))</f>
        <v>0</v>
      </c>
      <c r="P157" s="17">
        <f>IF($C$2="Attiecināmās izmaksas",IF('Lokālā tāme Nr.1'!$Q160="Attiecināmās",'Lokālā tāme Nr.1'!P160,0))</f>
        <v>0</v>
      </c>
    </row>
    <row r="158" spans="1:16" ht="12" thickBot="1" x14ac:dyDescent="0.25">
      <c r="A158" s="19">
        <f>IF(P158=0,0,IF(COUNTBLANK(P158)=1,0,COUNTA($P$8:P158)))</f>
        <v>0</v>
      </c>
      <c r="B158" s="5">
        <f>IF($C$2="Attiecināmās izmaksas",IF('Lokālā tāme Nr.1'!$Q161="Attiecināmās",'Lokālā tāme Nr.1'!$B161,0))</f>
        <v>0</v>
      </c>
      <c r="C158" s="5">
        <f>IF($C$2="Attiecināmās izmaksas",IF('Lokālā tāme Nr.1'!$Q161="Attiecināmās",'Lokālā tāme Nr.1'!C161,0))</f>
        <v>0</v>
      </c>
      <c r="D158" s="5">
        <f>IF($C$2="Attiecināmās izmaksas",IF('Lokālā tāme Nr.1'!$Q161="Attiecināmās",'Lokālā tāme Nr.1'!D161,0))</f>
        <v>0</v>
      </c>
      <c r="E158" s="17">
        <f>IF($C$2="Attiecināmās izmaksas",IF('Lokālā tāme Nr.1'!$Q161="Attiecināmās",'Lokālā tāme Nr.1'!E161,0))</f>
        <v>0</v>
      </c>
      <c r="F158" s="42">
        <f>IF($C$2="Attiecināmās izmaksas",IF('Lokālā tāme Nr.1'!$Q161="Attiecināmās",'Lokālā tāme Nr.1'!F161,0))</f>
        <v>0</v>
      </c>
      <c r="G158" s="38">
        <f>IF($C$2="Attiecināmās izmaksas",IF('Lokālā tāme Nr.1'!$Q161="Attiecināmās",'Lokālā tāme Nr.1'!G161,0))</f>
        <v>0</v>
      </c>
      <c r="H158" s="38">
        <f>IF($C$2="Attiecināmās izmaksas",IF('Lokālā tāme Nr.1'!$Q161="Attiecināmās",'Lokālā tāme Nr.1'!H161,0))</f>
        <v>0</v>
      </c>
      <c r="I158" s="38">
        <f>IF($C$2="Attiecināmās izmaksas",IF('Lokālā tāme Nr.1'!$Q161="Attiecināmās",'Lokālā tāme Nr.1'!I161,0))</f>
        <v>0</v>
      </c>
      <c r="J158" s="38">
        <f>IF($C$2="Attiecināmās izmaksas",IF('Lokālā tāme Nr.1'!$Q161="Attiecināmās",'Lokālā tāme Nr.1'!J161,0))</f>
        <v>0</v>
      </c>
      <c r="K158" s="43">
        <f>IF($C$2="Attiecināmās izmaksas",IF('Lokālā tāme Nr.1'!$Q161="Attiecināmās",'Lokālā tāme Nr.1'!K161,0))</f>
        <v>0</v>
      </c>
      <c r="L158" s="27">
        <f>IF($C$2="Attiecināmās izmaksas",IF('Lokālā tāme Nr.1'!$Q161="Attiecināmās",'Lokālā tāme Nr.1'!L161,0))</f>
        <v>0</v>
      </c>
      <c r="M158" s="5">
        <f>IF($C$2="Attiecināmās izmaksas",IF('Lokālā tāme Nr.1'!$Q161="Attiecināmās",'Lokālā tāme Nr.1'!M161,0))</f>
        <v>0</v>
      </c>
      <c r="N158" s="5">
        <f>IF($C$2="Attiecināmās izmaksas",IF('Lokālā tāme Nr.1'!$Q161="Attiecināmās",'Lokālā tāme Nr.1'!N161,0))</f>
        <v>0</v>
      </c>
      <c r="O158" s="5">
        <f>IF($C$2="Attiecināmās izmaksas",IF('Lokālā tāme Nr.1'!$Q161="Attiecināmās",'Lokālā tāme Nr.1'!O161,0))</f>
        <v>0</v>
      </c>
      <c r="P158" s="17">
        <f>IF($C$2="Attiecināmās izmaksas",IF('Lokālā tāme Nr.1'!$Q161="Attiecināmās",'Lokālā tāme Nr.1'!P161,0))</f>
        <v>0</v>
      </c>
    </row>
    <row r="159" spans="1:16" ht="12" thickBot="1" x14ac:dyDescent="0.25">
      <c r="A159" s="19">
        <f>IF(P159=0,0,IF(COUNTBLANK(P159)=1,0,COUNTA($P$8:P159)))</f>
        <v>0</v>
      </c>
      <c r="B159" s="5">
        <f>IF($C$2="Attiecināmās izmaksas",IF('Lokālā tāme Nr.1'!$Q162="Attiecināmās",'Lokālā tāme Nr.1'!$B162,0))</f>
        <v>0</v>
      </c>
      <c r="C159" s="5">
        <f>IF($C$2="Attiecināmās izmaksas",IF('Lokālā tāme Nr.1'!$Q162="Attiecināmās",'Lokālā tāme Nr.1'!C162,0))</f>
        <v>0</v>
      </c>
      <c r="D159" s="5">
        <f>IF($C$2="Attiecināmās izmaksas",IF('Lokālā tāme Nr.1'!$Q162="Attiecināmās",'Lokālā tāme Nr.1'!D162,0))</f>
        <v>0</v>
      </c>
      <c r="E159" s="17">
        <f>IF($C$2="Attiecināmās izmaksas",IF('Lokālā tāme Nr.1'!$Q162="Attiecināmās",'Lokālā tāme Nr.1'!E162,0))</f>
        <v>0</v>
      </c>
      <c r="F159" s="42">
        <f>IF($C$2="Attiecināmās izmaksas",IF('Lokālā tāme Nr.1'!$Q162="Attiecināmās",'Lokālā tāme Nr.1'!F162,0))</f>
        <v>0</v>
      </c>
      <c r="G159" s="38">
        <f>IF($C$2="Attiecināmās izmaksas",IF('Lokālā tāme Nr.1'!$Q162="Attiecināmās",'Lokālā tāme Nr.1'!G162,0))</f>
        <v>0</v>
      </c>
      <c r="H159" s="38">
        <f>IF($C$2="Attiecināmās izmaksas",IF('Lokālā tāme Nr.1'!$Q162="Attiecināmās",'Lokālā tāme Nr.1'!H162,0))</f>
        <v>0</v>
      </c>
      <c r="I159" s="38">
        <f>IF($C$2="Attiecināmās izmaksas",IF('Lokālā tāme Nr.1'!$Q162="Attiecināmās",'Lokālā tāme Nr.1'!I162,0))</f>
        <v>0</v>
      </c>
      <c r="J159" s="38">
        <f>IF($C$2="Attiecināmās izmaksas",IF('Lokālā tāme Nr.1'!$Q162="Attiecināmās",'Lokālā tāme Nr.1'!J162,0))</f>
        <v>0</v>
      </c>
      <c r="K159" s="43">
        <f>IF($C$2="Attiecināmās izmaksas",IF('Lokālā tāme Nr.1'!$Q162="Attiecināmās",'Lokālā tāme Nr.1'!K162,0))</f>
        <v>0</v>
      </c>
      <c r="L159" s="27">
        <f>IF($C$2="Attiecināmās izmaksas",IF('Lokālā tāme Nr.1'!$Q162="Attiecināmās",'Lokālā tāme Nr.1'!L162,0))</f>
        <v>0</v>
      </c>
      <c r="M159" s="5">
        <f>IF($C$2="Attiecināmās izmaksas",IF('Lokālā tāme Nr.1'!$Q162="Attiecināmās",'Lokālā tāme Nr.1'!M162,0))</f>
        <v>0</v>
      </c>
      <c r="N159" s="5">
        <f>IF($C$2="Attiecināmās izmaksas",IF('Lokālā tāme Nr.1'!$Q162="Attiecināmās",'Lokālā tāme Nr.1'!N162,0))</f>
        <v>0</v>
      </c>
      <c r="O159" s="5">
        <f>IF($C$2="Attiecināmās izmaksas",IF('Lokālā tāme Nr.1'!$Q162="Attiecināmās",'Lokālā tāme Nr.1'!O162,0))</f>
        <v>0</v>
      </c>
      <c r="P159" s="17">
        <f>IF($C$2="Attiecināmās izmaksas",IF('Lokālā tāme Nr.1'!$Q162="Attiecināmās",'Lokālā tāme Nr.1'!P162,0))</f>
        <v>0</v>
      </c>
    </row>
    <row r="160" spans="1:16" ht="12" thickBot="1" x14ac:dyDescent="0.25">
      <c r="A160" s="19">
        <f>IF(P160=0,0,IF(COUNTBLANK(P160)=1,0,COUNTA($P$8:P160)))</f>
        <v>0</v>
      </c>
      <c r="B160" s="5">
        <f>IF($C$2="Attiecināmās izmaksas",IF('Lokālā tāme Nr.1'!$Q163="Attiecināmās",'Lokālā tāme Nr.1'!$B163,0))</f>
        <v>0</v>
      </c>
      <c r="C160" s="5">
        <f>IF($C$2="Attiecināmās izmaksas",IF('Lokālā tāme Nr.1'!$Q163="Attiecināmās",'Lokālā tāme Nr.1'!C163,0))</f>
        <v>0</v>
      </c>
      <c r="D160" s="5">
        <f>IF($C$2="Attiecināmās izmaksas",IF('Lokālā tāme Nr.1'!$Q163="Attiecināmās",'Lokālā tāme Nr.1'!D163,0))</f>
        <v>0</v>
      </c>
      <c r="E160" s="17">
        <f>IF($C$2="Attiecināmās izmaksas",IF('Lokālā tāme Nr.1'!$Q163="Attiecināmās",'Lokālā tāme Nr.1'!E163,0))</f>
        <v>0</v>
      </c>
      <c r="F160" s="42">
        <f>IF($C$2="Attiecināmās izmaksas",IF('Lokālā tāme Nr.1'!$Q163="Attiecināmās",'Lokālā tāme Nr.1'!F163,0))</f>
        <v>0</v>
      </c>
      <c r="G160" s="38">
        <f>IF($C$2="Attiecināmās izmaksas",IF('Lokālā tāme Nr.1'!$Q163="Attiecināmās",'Lokālā tāme Nr.1'!G163,0))</f>
        <v>0</v>
      </c>
      <c r="H160" s="38">
        <f>IF($C$2="Attiecināmās izmaksas",IF('Lokālā tāme Nr.1'!$Q163="Attiecināmās",'Lokālā tāme Nr.1'!H163,0))</f>
        <v>0</v>
      </c>
      <c r="I160" s="38">
        <f>IF($C$2="Attiecināmās izmaksas",IF('Lokālā tāme Nr.1'!$Q163="Attiecināmās",'Lokālā tāme Nr.1'!I163,0))</f>
        <v>0</v>
      </c>
      <c r="J160" s="38">
        <f>IF($C$2="Attiecināmās izmaksas",IF('Lokālā tāme Nr.1'!$Q163="Attiecināmās",'Lokālā tāme Nr.1'!J163,0))</f>
        <v>0</v>
      </c>
      <c r="K160" s="43">
        <f>IF($C$2="Attiecināmās izmaksas",IF('Lokālā tāme Nr.1'!$Q163="Attiecināmās",'Lokālā tāme Nr.1'!K163,0))</f>
        <v>0</v>
      </c>
      <c r="L160" s="27">
        <f>IF($C$2="Attiecināmās izmaksas",IF('Lokālā tāme Nr.1'!$Q163="Attiecināmās",'Lokālā tāme Nr.1'!L163,0))</f>
        <v>0</v>
      </c>
      <c r="M160" s="5">
        <f>IF($C$2="Attiecināmās izmaksas",IF('Lokālā tāme Nr.1'!$Q163="Attiecināmās",'Lokālā tāme Nr.1'!M163,0))</f>
        <v>0</v>
      </c>
      <c r="N160" s="5">
        <f>IF($C$2="Attiecināmās izmaksas",IF('Lokālā tāme Nr.1'!$Q163="Attiecināmās",'Lokālā tāme Nr.1'!N163,0))</f>
        <v>0</v>
      </c>
      <c r="O160" s="5">
        <f>IF($C$2="Attiecināmās izmaksas",IF('Lokālā tāme Nr.1'!$Q163="Attiecināmās",'Lokālā tāme Nr.1'!O163,0))</f>
        <v>0</v>
      </c>
      <c r="P160" s="17">
        <f>IF($C$2="Attiecināmās izmaksas",IF('Lokālā tāme Nr.1'!$Q163="Attiecināmās",'Lokālā tāme Nr.1'!P163,0))</f>
        <v>0</v>
      </c>
    </row>
    <row r="161" spans="1:16" ht="12" thickBot="1" x14ac:dyDescent="0.25">
      <c r="A161" s="19">
        <f>IF(P161=0,0,IF(COUNTBLANK(P161)=1,0,COUNTA($P$8:P161)))</f>
        <v>0</v>
      </c>
      <c r="B161" s="5">
        <f>IF($C$2="Attiecināmās izmaksas",IF('Lokālā tāme Nr.1'!$Q164="Attiecināmās",'Lokālā tāme Nr.1'!$B164,0))</f>
        <v>0</v>
      </c>
      <c r="C161" s="5">
        <f>IF($C$2="Attiecināmās izmaksas",IF('Lokālā tāme Nr.1'!$Q164="Attiecināmās",'Lokālā tāme Nr.1'!C164,0))</f>
        <v>0</v>
      </c>
      <c r="D161" s="5">
        <f>IF($C$2="Attiecināmās izmaksas",IF('Lokālā tāme Nr.1'!$Q164="Attiecināmās",'Lokālā tāme Nr.1'!D164,0))</f>
        <v>0</v>
      </c>
      <c r="E161" s="17">
        <f>IF($C$2="Attiecināmās izmaksas",IF('Lokālā tāme Nr.1'!$Q164="Attiecināmās",'Lokālā tāme Nr.1'!E164,0))</f>
        <v>0</v>
      </c>
      <c r="F161" s="42">
        <f>IF($C$2="Attiecināmās izmaksas",IF('Lokālā tāme Nr.1'!$Q164="Attiecināmās",'Lokālā tāme Nr.1'!F164,0))</f>
        <v>0</v>
      </c>
      <c r="G161" s="38">
        <f>IF($C$2="Attiecināmās izmaksas",IF('Lokālā tāme Nr.1'!$Q164="Attiecināmās",'Lokālā tāme Nr.1'!G164,0))</f>
        <v>0</v>
      </c>
      <c r="H161" s="38">
        <f>IF($C$2="Attiecināmās izmaksas",IF('Lokālā tāme Nr.1'!$Q164="Attiecināmās",'Lokālā tāme Nr.1'!H164,0))</f>
        <v>0</v>
      </c>
      <c r="I161" s="38">
        <f>IF($C$2="Attiecināmās izmaksas",IF('Lokālā tāme Nr.1'!$Q164="Attiecināmās",'Lokālā tāme Nr.1'!I164,0))</f>
        <v>0</v>
      </c>
      <c r="J161" s="38">
        <f>IF($C$2="Attiecināmās izmaksas",IF('Lokālā tāme Nr.1'!$Q164="Attiecināmās",'Lokālā tāme Nr.1'!J164,0))</f>
        <v>0</v>
      </c>
      <c r="K161" s="43">
        <f>IF($C$2="Attiecināmās izmaksas",IF('Lokālā tāme Nr.1'!$Q164="Attiecināmās",'Lokālā tāme Nr.1'!K164,0))</f>
        <v>0</v>
      </c>
      <c r="L161" s="27">
        <f>IF($C$2="Attiecināmās izmaksas",IF('Lokālā tāme Nr.1'!$Q164="Attiecināmās",'Lokālā tāme Nr.1'!L164,0))</f>
        <v>0</v>
      </c>
      <c r="M161" s="5">
        <f>IF($C$2="Attiecināmās izmaksas",IF('Lokālā tāme Nr.1'!$Q164="Attiecināmās",'Lokālā tāme Nr.1'!M164,0))</f>
        <v>0</v>
      </c>
      <c r="N161" s="5">
        <f>IF($C$2="Attiecināmās izmaksas",IF('Lokālā tāme Nr.1'!$Q164="Attiecināmās",'Lokālā tāme Nr.1'!N164,0))</f>
        <v>0</v>
      </c>
      <c r="O161" s="5">
        <f>IF($C$2="Attiecināmās izmaksas",IF('Lokālā tāme Nr.1'!$Q164="Attiecināmās",'Lokālā tāme Nr.1'!O164,0))</f>
        <v>0</v>
      </c>
      <c r="P161" s="17">
        <f>IF($C$2="Attiecināmās izmaksas",IF('Lokālā tāme Nr.1'!$Q164="Attiecināmās",'Lokālā tāme Nr.1'!P164,0))</f>
        <v>0</v>
      </c>
    </row>
    <row r="162" spans="1:16" ht="12" thickBot="1" x14ac:dyDescent="0.25">
      <c r="A162" s="19">
        <f>IF(P162=0,0,IF(COUNTBLANK(P162)=1,0,COUNTA($P$8:P162)))</f>
        <v>0</v>
      </c>
      <c r="B162" s="5">
        <f>IF($C$2="Attiecināmās izmaksas",IF('Lokālā tāme Nr.1'!$Q165="Attiecināmās",'Lokālā tāme Nr.1'!$B165,0))</f>
        <v>0</v>
      </c>
      <c r="C162" s="5">
        <f>IF($C$2="Attiecināmās izmaksas",IF('Lokālā tāme Nr.1'!$Q165="Attiecināmās",'Lokālā tāme Nr.1'!C165,0))</f>
        <v>0</v>
      </c>
      <c r="D162" s="5">
        <f>IF($C$2="Attiecināmās izmaksas",IF('Lokālā tāme Nr.1'!$Q165="Attiecināmās",'Lokālā tāme Nr.1'!D165,0))</f>
        <v>0</v>
      </c>
      <c r="E162" s="17">
        <f>IF($C$2="Attiecināmās izmaksas",IF('Lokālā tāme Nr.1'!$Q165="Attiecināmās",'Lokālā tāme Nr.1'!E165,0))</f>
        <v>0</v>
      </c>
      <c r="F162" s="42">
        <f>IF($C$2="Attiecināmās izmaksas",IF('Lokālā tāme Nr.1'!$Q165="Attiecināmās",'Lokālā tāme Nr.1'!F165,0))</f>
        <v>0</v>
      </c>
      <c r="G162" s="38">
        <f>IF($C$2="Attiecināmās izmaksas",IF('Lokālā tāme Nr.1'!$Q165="Attiecināmās",'Lokālā tāme Nr.1'!G165,0))</f>
        <v>0</v>
      </c>
      <c r="H162" s="38">
        <f>IF($C$2="Attiecināmās izmaksas",IF('Lokālā tāme Nr.1'!$Q165="Attiecināmās",'Lokālā tāme Nr.1'!H165,0))</f>
        <v>0</v>
      </c>
      <c r="I162" s="38">
        <f>IF($C$2="Attiecināmās izmaksas",IF('Lokālā tāme Nr.1'!$Q165="Attiecināmās",'Lokālā tāme Nr.1'!I165,0))</f>
        <v>0</v>
      </c>
      <c r="J162" s="38">
        <f>IF($C$2="Attiecināmās izmaksas",IF('Lokālā tāme Nr.1'!$Q165="Attiecināmās",'Lokālā tāme Nr.1'!J165,0))</f>
        <v>0</v>
      </c>
      <c r="K162" s="43">
        <f>IF($C$2="Attiecināmās izmaksas",IF('Lokālā tāme Nr.1'!$Q165="Attiecināmās",'Lokālā tāme Nr.1'!K165,0))</f>
        <v>0</v>
      </c>
      <c r="L162" s="27">
        <f>IF($C$2="Attiecināmās izmaksas",IF('Lokālā tāme Nr.1'!$Q165="Attiecināmās",'Lokālā tāme Nr.1'!L165,0))</f>
        <v>0</v>
      </c>
      <c r="M162" s="5">
        <f>IF($C$2="Attiecināmās izmaksas",IF('Lokālā tāme Nr.1'!$Q165="Attiecināmās",'Lokālā tāme Nr.1'!M165,0))</f>
        <v>0</v>
      </c>
      <c r="N162" s="5">
        <f>IF($C$2="Attiecināmās izmaksas",IF('Lokālā tāme Nr.1'!$Q165="Attiecināmās",'Lokālā tāme Nr.1'!N165,0))</f>
        <v>0</v>
      </c>
      <c r="O162" s="5">
        <f>IF($C$2="Attiecināmās izmaksas",IF('Lokālā tāme Nr.1'!$Q165="Attiecināmās",'Lokālā tāme Nr.1'!O165,0))</f>
        <v>0</v>
      </c>
      <c r="P162" s="17">
        <f>IF($C$2="Attiecināmās izmaksas",IF('Lokālā tāme Nr.1'!$Q165="Attiecināmās",'Lokālā tāme Nr.1'!P165,0))</f>
        <v>0</v>
      </c>
    </row>
    <row r="163" spans="1:16" ht="12" thickBot="1" x14ac:dyDescent="0.25">
      <c r="A163" s="19">
        <f>IF(P163=0,0,IF(COUNTBLANK(P163)=1,0,COUNTA($P$8:P163)))</f>
        <v>0</v>
      </c>
      <c r="B163" s="5">
        <f>IF($C$2="Attiecināmās izmaksas",IF('Lokālā tāme Nr.1'!$Q166="Attiecināmās",'Lokālā tāme Nr.1'!$B166,0))</f>
        <v>0</v>
      </c>
      <c r="C163" s="5">
        <f>IF($C$2="Attiecināmās izmaksas",IF('Lokālā tāme Nr.1'!$Q166="Attiecināmās",'Lokālā tāme Nr.1'!C166,0))</f>
        <v>0</v>
      </c>
      <c r="D163" s="5">
        <f>IF($C$2="Attiecināmās izmaksas",IF('Lokālā tāme Nr.1'!$Q166="Attiecināmās",'Lokālā tāme Nr.1'!D166,0))</f>
        <v>0</v>
      </c>
      <c r="E163" s="17">
        <f>IF($C$2="Attiecināmās izmaksas",IF('Lokālā tāme Nr.1'!$Q166="Attiecināmās",'Lokālā tāme Nr.1'!E166,0))</f>
        <v>0</v>
      </c>
      <c r="F163" s="42">
        <f>IF($C$2="Attiecināmās izmaksas",IF('Lokālā tāme Nr.1'!$Q166="Attiecināmās",'Lokālā tāme Nr.1'!F166,0))</f>
        <v>0</v>
      </c>
      <c r="G163" s="38">
        <f>IF($C$2="Attiecināmās izmaksas",IF('Lokālā tāme Nr.1'!$Q166="Attiecināmās",'Lokālā tāme Nr.1'!G166,0))</f>
        <v>0</v>
      </c>
      <c r="H163" s="38">
        <f>IF($C$2="Attiecināmās izmaksas",IF('Lokālā tāme Nr.1'!$Q166="Attiecināmās",'Lokālā tāme Nr.1'!H166,0))</f>
        <v>0</v>
      </c>
      <c r="I163" s="38">
        <f>IF($C$2="Attiecināmās izmaksas",IF('Lokālā tāme Nr.1'!$Q166="Attiecināmās",'Lokālā tāme Nr.1'!I166,0))</f>
        <v>0</v>
      </c>
      <c r="J163" s="38">
        <f>IF($C$2="Attiecināmās izmaksas",IF('Lokālā tāme Nr.1'!$Q166="Attiecināmās",'Lokālā tāme Nr.1'!J166,0))</f>
        <v>0</v>
      </c>
      <c r="K163" s="43">
        <f>IF($C$2="Attiecināmās izmaksas",IF('Lokālā tāme Nr.1'!$Q166="Attiecināmās",'Lokālā tāme Nr.1'!K166,0))</f>
        <v>0</v>
      </c>
      <c r="L163" s="27">
        <f>IF($C$2="Attiecināmās izmaksas",IF('Lokālā tāme Nr.1'!$Q166="Attiecināmās",'Lokālā tāme Nr.1'!L166,0))</f>
        <v>0</v>
      </c>
      <c r="M163" s="5">
        <f>IF($C$2="Attiecināmās izmaksas",IF('Lokālā tāme Nr.1'!$Q166="Attiecināmās",'Lokālā tāme Nr.1'!M166,0))</f>
        <v>0</v>
      </c>
      <c r="N163" s="5">
        <f>IF($C$2="Attiecināmās izmaksas",IF('Lokālā tāme Nr.1'!$Q166="Attiecināmās",'Lokālā tāme Nr.1'!N166,0))</f>
        <v>0</v>
      </c>
      <c r="O163" s="5">
        <f>IF($C$2="Attiecināmās izmaksas",IF('Lokālā tāme Nr.1'!$Q166="Attiecināmās",'Lokālā tāme Nr.1'!O166,0))</f>
        <v>0</v>
      </c>
      <c r="P163" s="17">
        <f>IF($C$2="Attiecināmās izmaksas",IF('Lokālā tāme Nr.1'!$Q166="Attiecināmās",'Lokālā tāme Nr.1'!P166,0))</f>
        <v>0</v>
      </c>
    </row>
    <row r="164" spans="1:16" ht="12" thickBot="1" x14ac:dyDescent="0.25">
      <c r="A164" s="19">
        <f>IF(P164=0,0,IF(COUNTBLANK(P164)=1,0,COUNTA($P$8:P164)))</f>
        <v>0</v>
      </c>
      <c r="B164" s="5">
        <f>IF($C$2="Attiecināmās izmaksas",IF('Lokālā tāme Nr.1'!$Q167="Attiecināmās",'Lokālā tāme Nr.1'!$B167,0))</f>
        <v>0</v>
      </c>
      <c r="C164" s="5">
        <f>IF($C$2="Attiecināmās izmaksas",IF('Lokālā tāme Nr.1'!$Q167="Attiecināmās",'Lokālā tāme Nr.1'!C167,0))</f>
        <v>0</v>
      </c>
      <c r="D164" s="5">
        <f>IF($C$2="Attiecināmās izmaksas",IF('Lokālā tāme Nr.1'!$Q167="Attiecināmās",'Lokālā tāme Nr.1'!D167,0))</f>
        <v>0</v>
      </c>
      <c r="E164" s="17">
        <f>IF($C$2="Attiecināmās izmaksas",IF('Lokālā tāme Nr.1'!$Q167="Attiecināmās",'Lokālā tāme Nr.1'!E167,0))</f>
        <v>0</v>
      </c>
      <c r="F164" s="42">
        <f>IF($C$2="Attiecināmās izmaksas",IF('Lokālā tāme Nr.1'!$Q167="Attiecināmās",'Lokālā tāme Nr.1'!F167,0))</f>
        <v>0</v>
      </c>
      <c r="G164" s="38">
        <f>IF($C$2="Attiecināmās izmaksas",IF('Lokālā tāme Nr.1'!$Q167="Attiecināmās",'Lokālā tāme Nr.1'!G167,0))</f>
        <v>0</v>
      </c>
      <c r="H164" s="38">
        <f>IF($C$2="Attiecināmās izmaksas",IF('Lokālā tāme Nr.1'!$Q167="Attiecināmās",'Lokālā tāme Nr.1'!H167,0))</f>
        <v>0</v>
      </c>
      <c r="I164" s="38">
        <f>IF($C$2="Attiecināmās izmaksas",IF('Lokālā tāme Nr.1'!$Q167="Attiecināmās",'Lokālā tāme Nr.1'!I167,0))</f>
        <v>0</v>
      </c>
      <c r="J164" s="38">
        <f>IF($C$2="Attiecināmās izmaksas",IF('Lokālā tāme Nr.1'!$Q167="Attiecināmās",'Lokālā tāme Nr.1'!J167,0))</f>
        <v>0</v>
      </c>
      <c r="K164" s="43">
        <f>IF($C$2="Attiecināmās izmaksas",IF('Lokālā tāme Nr.1'!$Q167="Attiecināmās",'Lokālā tāme Nr.1'!K167,0))</f>
        <v>0</v>
      </c>
      <c r="L164" s="27">
        <f>IF($C$2="Attiecināmās izmaksas",IF('Lokālā tāme Nr.1'!$Q167="Attiecināmās",'Lokālā tāme Nr.1'!L167,0))</f>
        <v>0</v>
      </c>
      <c r="M164" s="5">
        <f>IF($C$2="Attiecināmās izmaksas",IF('Lokālā tāme Nr.1'!$Q167="Attiecināmās",'Lokālā tāme Nr.1'!M167,0))</f>
        <v>0</v>
      </c>
      <c r="N164" s="5">
        <f>IF($C$2="Attiecināmās izmaksas",IF('Lokālā tāme Nr.1'!$Q167="Attiecināmās",'Lokālā tāme Nr.1'!N167,0))</f>
        <v>0</v>
      </c>
      <c r="O164" s="5">
        <f>IF($C$2="Attiecināmās izmaksas",IF('Lokālā tāme Nr.1'!$Q167="Attiecināmās",'Lokālā tāme Nr.1'!O167,0))</f>
        <v>0</v>
      </c>
      <c r="P164" s="17">
        <f>IF($C$2="Attiecināmās izmaksas",IF('Lokālā tāme Nr.1'!$Q167="Attiecināmās",'Lokālā tāme Nr.1'!P167,0))</f>
        <v>0</v>
      </c>
    </row>
    <row r="165" spans="1:16" ht="12" thickBot="1" x14ac:dyDescent="0.25">
      <c r="A165" s="19">
        <f>IF(P165=0,0,IF(COUNTBLANK(P165)=1,0,COUNTA($P$8:P165)))</f>
        <v>0</v>
      </c>
      <c r="B165" s="5">
        <f>IF($C$2="Attiecināmās izmaksas",IF('Lokālā tāme Nr.1'!$Q168="Attiecināmās",'Lokālā tāme Nr.1'!$B168,0))</f>
        <v>0</v>
      </c>
      <c r="C165" s="5">
        <f>IF($C$2="Attiecināmās izmaksas",IF('Lokālā tāme Nr.1'!$Q168="Attiecināmās",'Lokālā tāme Nr.1'!C168,0))</f>
        <v>0</v>
      </c>
      <c r="D165" s="5">
        <f>IF($C$2="Attiecināmās izmaksas",IF('Lokālā tāme Nr.1'!$Q168="Attiecināmās",'Lokālā tāme Nr.1'!D168,0))</f>
        <v>0</v>
      </c>
      <c r="E165" s="17">
        <f>IF($C$2="Attiecināmās izmaksas",IF('Lokālā tāme Nr.1'!$Q168="Attiecināmās",'Lokālā tāme Nr.1'!E168,0))</f>
        <v>0</v>
      </c>
      <c r="F165" s="42">
        <f>IF($C$2="Attiecināmās izmaksas",IF('Lokālā tāme Nr.1'!$Q168="Attiecināmās",'Lokālā tāme Nr.1'!F168,0))</f>
        <v>0</v>
      </c>
      <c r="G165" s="38">
        <f>IF($C$2="Attiecināmās izmaksas",IF('Lokālā tāme Nr.1'!$Q168="Attiecināmās",'Lokālā tāme Nr.1'!G168,0))</f>
        <v>0</v>
      </c>
      <c r="H165" s="38">
        <f>IF($C$2="Attiecināmās izmaksas",IF('Lokālā tāme Nr.1'!$Q168="Attiecināmās",'Lokālā tāme Nr.1'!H168,0))</f>
        <v>0</v>
      </c>
      <c r="I165" s="38">
        <f>IF($C$2="Attiecināmās izmaksas",IF('Lokālā tāme Nr.1'!$Q168="Attiecināmās",'Lokālā tāme Nr.1'!I168,0))</f>
        <v>0</v>
      </c>
      <c r="J165" s="38">
        <f>IF($C$2="Attiecināmās izmaksas",IF('Lokālā tāme Nr.1'!$Q168="Attiecināmās",'Lokālā tāme Nr.1'!J168,0))</f>
        <v>0</v>
      </c>
      <c r="K165" s="43">
        <f>IF($C$2="Attiecināmās izmaksas",IF('Lokālā tāme Nr.1'!$Q168="Attiecināmās",'Lokālā tāme Nr.1'!K168,0))</f>
        <v>0</v>
      </c>
      <c r="L165" s="27">
        <f>IF($C$2="Attiecināmās izmaksas",IF('Lokālā tāme Nr.1'!$Q168="Attiecināmās",'Lokālā tāme Nr.1'!L168,0))</f>
        <v>0</v>
      </c>
      <c r="M165" s="5">
        <f>IF($C$2="Attiecināmās izmaksas",IF('Lokālā tāme Nr.1'!$Q168="Attiecināmās",'Lokālā tāme Nr.1'!M168,0))</f>
        <v>0</v>
      </c>
      <c r="N165" s="5">
        <f>IF($C$2="Attiecināmās izmaksas",IF('Lokālā tāme Nr.1'!$Q168="Attiecināmās",'Lokālā tāme Nr.1'!N168,0))</f>
        <v>0</v>
      </c>
      <c r="O165" s="5">
        <f>IF($C$2="Attiecināmās izmaksas",IF('Lokālā tāme Nr.1'!$Q168="Attiecināmās",'Lokālā tāme Nr.1'!O168,0))</f>
        <v>0</v>
      </c>
      <c r="P165" s="17">
        <f>IF($C$2="Attiecināmās izmaksas",IF('Lokālā tāme Nr.1'!$Q168="Attiecināmās",'Lokālā tāme Nr.1'!P168,0))</f>
        <v>0</v>
      </c>
    </row>
    <row r="166" spans="1:16" ht="12" thickBot="1" x14ac:dyDescent="0.25">
      <c r="A166" s="19">
        <f>IF(P166=0,0,IF(COUNTBLANK(P166)=1,0,COUNTA($P$8:P166)))</f>
        <v>0</v>
      </c>
      <c r="B166" s="5">
        <f>IF($C$2="Attiecināmās izmaksas",IF('Lokālā tāme Nr.1'!$Q169="Attiecināmās",'Lokālā tāme Nr.1'!$B169,0))</f>
        <v>0</v>
      </c>
      <c r="C166" s="5">
        <f>IF($C$2="Attiecināmās izmaksas",IF('Lokālā tāme Nr.1'!$Q169="Attiecināmās",'Lokālā tāme Nr.1'!C169,0))</f>
        <v>0</v>
      </c>
      <c r="D166" s="5">
        <f>IF($C$2="Attiecināmās izmaksas",IF('Lokālā tāme Nr.1'!$Q169="Attiecināmās",'Lokālā tāme Nr.1'!D169,0))</f>
        <v>0</v>
      </c>
      <c r="E166" s="17">
        <f>IF($C$2="Attiecināmās izmaksas",IF('Lokālā tāme Nr.1'!$Q169="Attiecināmās",'Lokālā tāme Nr.1'!E169,0))</f>
        <v>0</v>
      </c>
      <c r="F166" s="42">
        <f>IF($C$2="Attiecināmās izmaksas",IF('Lokālā tāme Nr.1'!$Q169="Attiecināmās",'Lokālā tāme Nr.1'!F169,0))</f>
        <v>0</v>
      </c>
      <c r="G166" s="38">
        <f>IF($C$2="Attiecināmās izmaksas",IF('Lokālā tāme Nr.1'!$Q169="Attiecināmās",'Lokālā tāme Nr.1'!G169,0))</f>
        <v>0</v>
      </c>
      <c r="H166" s="38">
        <f>IF($C$2="Attiecināmās izmaksas",IF('Lokālā tāme Nr.1'!$Q169="Attiecināmās",'Lokālā tāme Nr.1'!H169,0))</f>
        <v>0</v>
      </c>
      <c r="I166" s="38">
        <f>IF($C$2="Attiecināmās izmaksas",IF('Lokālā tāme Nr.1'!$Q169="Attiecināmās",'Lokālā tāme Nr.1'!I169,0))</f>
        <v>0</v>
      </c>
      <c r="J166" s="38">
        <f>IF($C$2="Attiecināmās izmaksas",IF('Lokālā tāme Nr.1'!$Q169="Attiecināmās",'Lokālā tāme Nr.1'!J169,0))</f>
        <v>0</v>
      </c>
      <c r="K166" s="43">
        <f>IF($C$2="Attiecināmās izmaksas",IF('Lokālā tāme Nr.1'!$Q169="Attiecināmās",'Lokālā tāme Nr.1'!K169,0))</f>
        <v>0</v>
      </c>
      <c r="L166" s="27">
        <f>IF($C$2="Attiecināmās izmaksas",IF('Lokālā tāme Nr.1'!$Q169="Attiecināmās",'Lokālā tāme Nr.1'!L169,0))</f>
        <v>0</v>
      </c>
      <c r="M166" s="5">
        <f>IF($C$2="Attiecināmās izmaksas",IF('Lokālā tāme Nr.1'!$Q169="Attiecināmās",'Lokālā tāme Nr.1'!M169,0))</f>
        <v>0</v>
      </c>
      <c r="N166" s="5">
        <f>IF($C$2="Attiecināmās izmaksas",IF('Lokālā tāme Nr.1'!$Q169="Attiecināmās",'Lokālā tāme Nr.1'!N169,0))</f>
        <v>0</v>
      </c>
      <c r="O166" s="5">
        <f>IF($C$2="Attiecināmās izmaksas",IF('Lokālā tāme Nr.1'!$Q169="Attiecināmās",'Lokālā tāme Nr.1'!O169,0))</f>
        <v>0</v>
      </c>
      <c r="P166" s="17">
        <f>IF($C$2="Attiecināmās izmaksas",IF('Lokālā tāme Nr.1'!$Q169="Attiecināmās",'Lokālā tāme Nr.1'!P169,0))</f>
        <v>0</v>
      </c>
    </row>
    <row r="167" spans="1:16" ht="12" thickBot="1" x14ac:dyDescent="0.25">
      <c r="A167" s="19">
        <f>IF(P167=0,0,IF(COUNTBLANK(P167)=1,0,COUNTA($P$8:P167)))</f>
        <v>0</v>
      </c>
      <c r="B167" s="5">
        <f>IF($C$2="Attiecināmās izmaksas",IF('Lokālā tāme Nr.1'!$Q170="Attiecināmās",'Lokālā tāme Nr.1'!$B170,0))</f>
        <v>0</v>
      </c>
      <c r="C167" s="5">
        <f>IF($C$2="Attiecināmās izmaksas",IF('Lokālā tāme Nr.1'!$Q170="Attiecināmās",'Lokālā tāme Nr.1'!C170,0))</f>
        <v>0</v>
      </c>
      <c r="D167" s="5">
        <f>IF($C$2="Attiecināmās izmaksas",IF('Lokālā tāme Nr.1'!$Q170="Attiecināmās",'Lokālā tāme Nr.1'!D170,0))</f>
        <v>0</v>
      </c>
      <c r="E167" s="17">
        <f>IF($C$2="Attiecināmās izmaksas",IF('Lokālā tāme Nr.1'!$Q170="Attiecināmās",'Lokālā tāme Nr.1'!E170,0))</f>
        <v>0</v>
      </c>
      <c r="F167" s="42">
        <f>IF($C$2="Attiecināmās izmaksas",IF('Lokālā tāme Nr.1'!$Q170="Attiecināmās",'Lokālā tāme Nr.1'!F170,0))</f>
        <v>0</v>
      </c>
      <c r="G167" s="38">
        <f>IF($C$2="Attiecināmās izmaksas",IF('Lokālā tāme Nr.1'!$Q170="Attiecināmās",'Lokālā tāme Nr.1'!G170,0))</f>
        <v>0</v>
      </c>
      <c r="H167" s="38">
        <f>IF($C$2="Attiecināmās izmaksas",IF('Lokālā tāme Nr.1'!$Q170="Attiecināmās",'Lokālā tāme Nr.1'!H170,0))</f>
        <v>0</v>
      </c>
      <c r="I167" s="38">
        <f>IF($C$2="Attiecināmās izmaksas",IF('Lokālā tāme Nr.1'!$Q170="Attiecināmās",'Lokālā tāme Nr.1'!I170,0))</f>
        <v>0</v>
      </c>
      <c r="J167" s="38">
        <f>IF($C$2="Attiecināmās izmaksas",IF('Lokālā tāme Nr.1'!$Q170="Attiecināmās",'Lokālā tāme Nr.1'!J170,0))</f>
        <v>0</v>
      </c>
      <c r="K167" s="43">
        <f>IF($C$2="Attiecināmās izmaksas",IF('Lokālā tāme Nr.1'!$Q170="Attiecināmās",'Lokālā tāme Nr.1'!K170,0))</f>
        <v>0</v>
      </c>
      <c r="L167" s="27">
        <f>IF($C$2="Attiecināmās izmaksas",IF('Lokālā tāme Nr.1'!$Q170="Attiecināmās",'Lokālā tāme Nr.1'!L170,0))</f>
        <v>0</v>
      </c>
      <c r="M167" s="5">
        <f>IF($C$2="Attiecināmās izmaksas",IF('Lokālā tāme Nr.1'!$Q170="Attiecināmās",'Lokālā tāme Nr.1'!M170,0))</f>
        <v>0</v>
      </c>
      <c r="N167" s="5">
        <f>IF($C$2="Attiecināmās izmaksas",IF('Lokālā tāme Nr.1'!$Q170="Attiecināmās",'Lokālā tāme Nr.1'!N170,0))</f>
        <v>0</v>
      </c>
      <c r="O167" s="5">
        <f>IF($C$2="Attiecināmās izmaksas",IF('Lokālā tāme Nr.1'!$Q170="Attiecināmās",'Lokālā tāme Nr.1'!O170,0))</f>
        <v>0</v>
      </c>
      <c r="P167" s="17">
        <f>IF($C$2="Attiecināmās izmaksas",IF('Lokālā tāme Nr.1'!$Q170="Attiecināmās",'Lokālā tāme Nr.1'!P170,0))</f>
        <v>0</v>
      </c>
    </row>
    <row r="168" spans="1:16" ht="12" thickBot="1" x14ac:dyDescent="0.25">
      <c r="A168" s="19">
        <f>IF(P168=0,0,IF(COUNTBLANK(P168)=1,0,COUNTA($P$8:P168)))</f>
        <v>0</v>
      </c>
      <c r="B168" s="5">
        <f>IF($C$2="Attiecināmās izmaksas",IF('Lokālā tāme Nr.1'!$Q171="Attiecināmās",'Lokālā tāme Nr.1'!$B171,0))</f>
        <v>0</v>
      </c>
      <c r="C168" s="5">
        <f>IF($C$2="Attiecināmās izmaksas",IF('Lokālā tāme Nr.1'!$Q171="Attiecināmās",'Lokālā tāme Nr.1'!C171,0))</f>
        <v>0</v>
      </c>
      <c r="D168" s="5">
        <f>IF($C$2="Attiecināmās izmaksas",IF('Lokālā tāme Nr.1'!$Q171="Attiecināmās",'Lokālā tāme Nr.1'!D171,0))</f>
        <v>0</v>
      </c>
      <c r="E168" s="17">
        <f>IF($C$2="Attiecināmās izmaksas",IF('Lokālā tāme Nr.1'!$Q171="Attiecināmās",'Lokālā tāme Nr.1'!E171,0))</f>
        <v>0</v>
      </c>
      <c r="F168" s="42">
        <f>IF($C$2="Attiecināmās izmaksas",IF('Lokālā tāme Nr.1'!$Q171="Attiecināmās",'Lokālā tāme Nr.1'!F171,0))</f>
        <v>0</v>
      </c>
      <c r="G168" s="38">
        <f>IF($C$2="Attiecināmās izmaksas",IF('Lokālā tāme Nr.1'!$Q171="Attiecināmās",'Lokālā tāme Nr.1'!G171,0))</f>
        <v>0</v>
      </c>
      <c r="H168" s="38">
        <f>IF($C$2="Attiecināmās izmaksas",IF('Lokālā tāme Nr.1'!$Q171="Attiecināmās",'Lokālā tāme Nr.1'!H171,0))</f>
        <v>0</v>
      </c>
      <c r="I168" s="38">
        <f>IF($C$2="Attiecināmās izmaksas",IF('Lokālā tāme Nr.1'!$Q171="Attiecināmās",'Lokālā tāme Nr.1'!I171,0))</f>
        <v>0</v>
      </c>
      <c r="J168" s="38">
        <f>IF($C$2="Attiecināmās izmaksas",IF('Lokālā tāme Nr.1'!$Q171="Attiecināmās",'Lokālā tāme Nr.1'!J171,0))</f>
        <v>0</v>
      </c>
      <c r="K168" s="43">
        <f>IF($C$2="Attiecināmās izmaksas",IF('Lokālā tāme Nr.1'!$Q171="Attiecināmās",'Lokālā tāme Nr.1'!K171,0))</f>
        <v>0</v>
      </c>
      <c r="L168" s="27">
        <f>IF($C$2="Attiecināmās izmaksas",IF('Lokālā tāme Nr.1'!$Q171="Attiecināmās",'Lokālā tāme Nr.1'!L171,0))</f>
        <v>0</v>
      </c>
      <c r="M168" s="5">
        <f>IF($C$2="Attiecināmās izmaksas",IF('Lokālā tāme Nr.1'!$Q171="Attiecināmās",'Lokālā tāme Nr.1'!M171,0))</f>
        <v>0</v>
      </c>
      <c r="N168" s="5">
        <f>IF($C$2="Attiecināmās izmaksas",IF('Lokālā tāme Nr.1'!$Q171="Attiecināmās",'Lokālā tāme Nr.1'!N171,0))</f>
        <v>0</v>
      </c>
      <c r="O168" s="5">
        <f>IF($C$2="Attiecināmās izmaksas",IF('Lokālā tāme Nr.1'!$Q171="Attiecināmās",'Lokālā tāme Nr.1'!O171,0))</f>
        <v>0</v>
      </c>
      <c r="P168" s="17">
        <f>IF($C$2="Attiecināmās izmaksas",IF('Lokālā tāme Nr.1'!$Q171="Attiecināmās",'Lokālā tāme Nr.1'!P171,0))</f>
        <v>0</v>
      </c>
    </row>
    <row r="169" spans="1:16" ht="12" thickBot="1" x14ac:dyDescent="0.25">
      <c r="A169" s="19">
        <f>IF(P169=0,0,IF(COUNTBLANK(P169)=1,0,COUNTA($P$8:P169)))</f>
        <v>0</v>
      </c>
      <c r="B169" s="5">
        <f>IF($C$2="Attiecināmās izmaksas",IF('Lokālā tāme Nr.1'!$Q172="Attiecināmās",'Lokālā tāme Nr.1'!$B172,0))</f>
        <v>0</v>
      </c>
      <c r="C169" s="5">
        <f>IF($C$2="Attiecināmās izmaksas",IF('Lokālā tāme Nr.1'!$Q172="Attiecināmās",'Lokālā tāme Nr.1'!C172,0))</f>
        <v>0</v>
      </c>
      <c r="D169" s="5">
        <f>IF($C$2="Attiecināmās izmaksas",IF('Lokālā tāme Nr.1'!$Q172="Attiecināmās",'Lokālā tāme Nr.1'!D172,0))</f>
        <v>0</v>
      </c>
      <c r="E169" s="17">
        <f>IF($C$2="Attiecināmās izmaksas",IF('Lokālā tāme Nr.1'!$Q172="Attiecināmās",'Lokālā tāme Nr.1'!E172,0))</f>
        <v>0</v>
      </c>
      <c r="F169" s="42">
        <f>IF($C$2="Attiecināmās izmaksas",IF('Lokālā tāme Nr.1'!$Q172="Attiecināmās",'Lokālā tāme Nr.1'!F172,0))</f>
        <v>0</v>
      </c>
      <c r="G169" s="38">
        <f>IF($C$2="Attiecināmās izmaksas",IF('Lokālā tāme Nr.1'!$Q172="Attiecināmās",'Lokālā tāme Nr.1'!G172,0))</f>
        <v>0</v>
      </c>
      <c r="H169" s="38">
        <f>IF($C$2="Attiecināmās izmaksas",IF('Lokālā tāme Nr.1'!$Q172="Attiecināmās",'Lokālā tāme Nr.1'!H172,0))</f>
        <v>0</v>
      </c>
      <c r="I169" s="38">
        <f>IF($C$2="Attiecināmās izmaksas",IF('Lokālā tāme Nr.1'!$Q172="Attiecināmās",'Lokālā tāme Nr.1'!I172,0))</f>
        <v>0</v>
      </c>
      <c r="J169" s="38">
        <f>IF($C$2="Attiecināmās izmaksas",IF('Lokālā tāme Nr.1'!$Q172="Attiecināmās",'Lokālā tāme Nr.1'!J172,0))</f>
        <v>0</v>
      </c>
      <c r="K169" s="43">
        <f>IF($C$2="Attiecināmās izmaksas",IF('Lokālā tāme Nr.1'!$Q172="Attiecināmās",'Lokālā tāme Nr.1'!K172,0))</f>
        <v>0</v>
      </c>
      <c r="L169" s="27">
        <f>IF($C$2="Attiecināmās izmaksas",IF('Lokālā tāme Nr.1'!$Q172="Attiecināmās",'Lokālā tāme Nr.1'!L172,0))</f>
        <v>0</v>
      </c>
      <c r="M169" s="5">
        <f>IF($C$2="Attiecināmās izmaksas",IF('Lokālā tāme Nr.1'!$Q172="Attiecināmās",'Lokālā tāme Nr.1'!M172,0))</f>
        <v>0</v>
      </c>
      <c r="N169" s="5">
        <f>IF($C$2="Attiecināmās izmaksas",IF('Lokālā tāme Nr.1'!$Q172="Attiecināmās",'Lokālā tāme Nr.1'!N172,0))</f>
        <v>0</v>
      </c>
      <c r="O169" s="5">
        <f>IF($C$2="Attiecināmās izmaksas",IF('Lokālā tāme Nr.1'!$Q172="Attiecināmās",'Lokālā tāme Nr.1'!O172,0))</f>
        <v>0</v>
      </c>
      <c r="P169" s="17">
        <f>IF($C$2="Attiecināmās izmaksas",IF('Lokālā tāme Nr.1'!$Q172="Attiecināmās",'Lokālā tāme Nr.1'!P172,0))</f>
        <v>0</v>
      </c>
    </row>
    <row r="170" spans="1:16" ht="12" thickBot="1" x14ac:dyDescent="0.25">
      <c r="A170" s="19">
        <f>IF(P170=0,0,IF(COUNTBLANK(P170)=1,0,COUNTA($P$8:P170)))</f>
        <v>0</v>
      </c>
      <c r="B170" s="5">
        <f>IF($C$2="Attiecināmās izmaksas",IF('Lokālā tāme Nr.1'!$Q173="Attiecināmās",'Lokālā tāme Nr.1'!$B173,0))</f>
        <v>0</v>
      </c>
      <c r="C170" s="5">
        <f>IF($C$2="Attiecināmās izmaksas",IF('Lokālā tāme Nr.1'!$Q173="Attiecināmās",'Lokālā tāme Nr.1'!C173,0))</f>
        <v>0</v>
      </c>
      <c r="D170" s="5">
        <f>IF($C$2="Attiecināmās izmaksas",IF('Lokālā tāme Nr.1'!$Q173="Attiecināmās",'Lokālā tāme Nr.1'!D173,0))</f>
        <v>0</v>
      </c>
      <c r="E170" s="17">
        <f>IF($C$2="Attiecināmās izmaksas",IF('Lokālā tāme Nr.1'!$Q173="Attiecināmās",'Lokālā tāme Nr.1'!E173,0))</f>
        <v>0</v>
      </c>
      <c r="F170" s="42">
        <f>IF($C$2="Attiecināmās izmaksas",IF('Lokālā tāme Nr.1'!$Q173="Attiecināmās",'Lokālā tāme Nr.1'!F173,0))</f>
        <v>0</v>
      </c>
      <c r="G170" s="38">
        <f>IF($C$2="Attiecināmās izmaksas",IF('Lokālā tāme Nr.1'!$Q173="Attiecināmās",'Lokālā tāme Nr.1'!G173,0))</f>
        <v>0</v>
      </c>
      <c r="H170" s="38">
        <f>IF($C$2="Attiecināmās izmaksas",IF('Lokālā tāme Nr.1'!$Q173="Attiecināmās",'Lokālā tāme Nr.1'!H173,0))</f>
        <v>0</v>
      </c>
      <c r="I170" s="38">
        <f>IF($C$2="Attiecināmās izmaksas",IF('Lokālā tāme Nr.1'!$Q173="Attiecināmās",'Lokālā tāme Nr.1'!I173,0))</f>
        <v>0</v>
      </c>
      <c r="J170" s="38">
        <f>IF($C$2="Attiecināmās izmaksas",IF('Lokālā tāme Nr.1'!$Q173="Attiecināmās",'Lokālā tāme Nr.1'!J173,0))</f>
        <v>0</v>
      </c>
      <c r="K170" s="43">
        <f>IF($C$2="Attiecināmās izmaksas",IF('Lokālā tāme Nr.1'!$Q173="Attiecināmās",'Lokālā tāme Nr.1'!K173,0))</f>
        <v>0</v>
      </c>
      <c r="L170" s="27">
        <f>IF($C$2="Attiecināmās izmaksas",IF('Lokālā tāme Nr.1'!$Q173="Attiecināmās",'Lokālā tāme Nr.1'!L173,0))</f>
        <v>0</v>
      </c>
      <c r="M170" s="5">
        <f>IF($C$2="Attiecināmās izmaksas",IF('Lokālā tāme Nr.1'!$Q173="Attiecināmās",'Lokālā tāme Nr.1'!M173,0))</f>
        <v>0</v>
      </c>
      <c r="N170" s="5">
        <f>IF($C$2="Attiecināmās izmaksas",IF('Lokālā tāme Nr.1'!$Q173="Attiecināmās",'Lokālā tāme Nr.1'!N173,0))</f>
        <v>0</v>
      </c>
      <c r="O170" s="5">
        <f>IF($C$2="Attiecināmās izmaksas",IF('Lokālā tāme Nr.1'!$Q173="Attiecināmās",'Lokālā tāme Nr.1'!O173,0))</f>
        <v>0</v>
      </c>
      <c r="P170" s="17">
        <f>IF($C$2="Attiecināmās izmaksas",IF('Lokālā tāme Nr.1'!$Q173="Attiecināmās",'Lokālā tāme Nr.1'!P173,0))</f>
        <v>0</v>
      </c>
    </row>
    <row r="171" spans="1:16" ht="12" thickBot="1" x14ac:dyDescent="0.25">
      <c r="A171" s="19">
        <f>IF(P171=0,0,IF(COUNTBLANK(P171)=1,0,COUNTA($P$8:P171)))</f>
        <v>0</v>
      </c>
      <c r="B171" s="5">
        <f>IF($C$2="Attiecināmās izmaksas",IF('Lokālā tāme Nr.1'!$Q174="Attiecināmās",'Lokālā tāme Nr.1'!$B174,0))</f>
        <v>0</v>
      </c>
      <c r="C171" s="5">
        <f>IF($C$2="Attiecināmās izmaksas",IF('Lokālā tāme Nr.1'!$Q174="Attiecināmās",'Lokālā tāme Nr.1'!C174,0))</f>
        <v>0</v>
      </c>
      <c r="D171" s="5">
        <f>IF($C$2="Attiecināmās izmaksas",IF('Lokālā tāme Nr.1'!$Q174="Attiecināmās",'Lokālā tāme Nr.1'!D174,0))</f>
        <v>0</v>
      </c>
      <c r="E171" s="17">
        <f>IF($C$2="Attiecināmās izmaksas",IF('Lokālā tāme Nr.1'!$Q174="Attiecināmās",'Lokālā tāme Nr.1'!E174,0))</f>
        <v>0</v>
      </c>
      <c r="F171" s="42">
        <f>IF($C$2="Attiecināmās izmaksas",IF('Lokālā tāme Nr.1'!$Q174="Attiecināmās",'Lokālā tāme Nr.1'!F174,0))</f>
        <v>0</v>
      </c>
      <c r="G171" s="38">
        <f>IF($C$2="Attiecināmās izmaksas",IF('Lokālā tāme Nr.1'!$Q174="Attiecināmās",'Lokālā tāme Nr.1'!G174,0))</f>
        <v>0</v>
      </c>
      <c r="H171" s="38">
        <f>IF($C$2="Attiecināmās izmaksas",IF('Lokālā tāme Nr.1'!$Q174="Attiecināmās",'Lokālā tāme Nr.1'!H174,0))</f>
        <v>0</v>
      </c>
      <c r="I171" s="38">
        <f>IF($C$2="Attiecināmās izmaksas",IF('Lokālā tāme Nr.1'!$Q174="Attiecināmās",'Lokālā tāme Nr.1'!I174,0))</f>
        <v>0</v>
      </c>
      <c r="J171" s="38">
        <f>IF($C$2="Attiecināmās izmaksas",IF('Lokālā tāme Nr.1'!$Q174="Attiecināmās",'Lokālā tāme Nr.1'!J174,0))</f>
        <v>0</v>
      </c>
      <c r="K171" s="43">
        <f>IF($C$2="Attiecināmās izmaksas",IF('Lokālā tāme Nr.1'!$Q174="Attiecināmās",'Lokālā tāme Nr.1'!K174,0))</f>
        <v>0</v>
      </c>
      <c r="L171" s="27">
        <f>IF($C$2="Attiecināmās izmaksas",IF('Lokālā tāme Nr.1'!$Q174="Attiecināmās",'Lokālā tāme Nr.1'!L174,0))</f>
        <v>0</v>
      </c>
      <c r="M171" s="5">
        <f>IF($C$2="Attiecināmās izmaksas",IF('Lokālā tāme Nr.1'!$Q174="Attiecināmās",'Lokālā tāme Nr.1'!M174,0))</f>
        <v>0</v>
      </c>
      <c r="N171" s="5">
        <f>IF($C$2="Attiecināmās izmaksas",IF('Lokālā tāme Nr.1'!$Q174="Attiecināmās",'Lokālā tāme Nr.1'!N174,0))</f>
        <v>0</v>
      </c>
      <c r="O171" s="5">
        <f>IF($C$2="Attiecināmās izmaksas",IF('Lokālā tāme Nr.1'!$Q174="Attiecināmās",'Lokālā tāme Nr.1'!O174,0))</f>
        <v>0</v>
      </c>
      <c r="P171" s="17">
        <f>IF($C$2="Attiecināmās izmaksas",IF('Lokālā tāme Nr.1'!$Q174="Attiecināmās",'Lokālā tāme Nr.1'!P174,0))</f>
        <v>0</v>
      </c>
    </row>
    <row r="172" spans="1:16" ht="12" thickBot="1" x14ac:dyDescent="0.25">
      <c r="A172" s="19">
        <f>IF(P172=0,0,IF(COUNTBLANK(P172)=1,0,COUNTA($P$8:P172)))</f>
        <v>0</v>
      </c>
      <c r="B172" s="5">
        <f>IF($C$2="Attiecināmās izmaksas",IF('Lokālā tāme Nr.1'!$Q175="Attiecināmās",'Lokālā tāme Nr.1'!$B175,0))</f>
        <v>0</v>
      </c>
      <c r="C172" s="5">
        <f>IF($C$2="Attiecināmās izmaksas",IF('Lokālā tāme Nr.1'!$Q175="Attiecināmās",'Lokālā tāme Nr.1'!C175,0))</f>
        <v>0</v>
      </c>
      <c r="D172" s="5">
        <f>IF($C$2="Attiecināmās izmaksas",IF('Lokālā tāme Nr.1'!$Q175="Attiecināmās",'Lokālā tāme Nr.1'!D175,0))</f>
        <v>0</v>
      </c>
      <c r="E172" s="17">
        <f>IF($C$2="Attiecināmās izmaksas",IF('Lokālā tāme Nr.1'!$Q175="Attiecināmās",'Lokālā tāme Nr.1'!E175,0))</f>
        <v>0</v>
      </c>
      <c r="F172" s="42">
        <f>IF($C$2="Attiecināmās izmaksas",IF('Lokālā tāme Nr.1'!$Q175="Attiecināmās",'Lokālā tāme Nr.1'!F175,0))</f>
        <v>0</v>
      </c>
      <c r="G172" s="38">
        <f>IF($C$2="Attiecināmās izmaksas",IF('Lokālā tāme Nr.1'!$Q175="Attiecināmās",'Lokālā tāme Nr.1'!G175,0))</f>
        <v>0</v>
      </c>
      <c r="H172" s="38">
        <f>IF($C$2="Attiecināmās izmaksas",IF('Lokālā tāme Nr.1'!$Q175="Attiecināmās",'Lokālā tāme Nr.1'!H175,0))</f>
        <v>0</v>
      </c>
      <c r="I172" s="38">
        <f>IF($C$2="Attiecināmās izmaksas",IF('Lokālā tāme Nr.1'!$Q175="Attiecināmās",'Lokālā tāme Nr.1'!I175,0))</f>
        <v>0</v>
      </c>
      <c r="J172" s="38">
        <f>IF($C$2="Attiecināmās izmaksas",IF('Lokālā tāme Nr.1'!$Q175="Attiecināmās",'Lokālā tāme Nr.1'!J175,0))</f>
        <v>0</v>
      </c>
      <c r="K172" s="43">
        <f>IF($C$2="Attiecināmās izmaksas",IF('Lokālā tāme Nr.1'!$Q175="Attiecināmās",'Lokālā tāme Nr.1'!K175,0))</f>
        <v>0</v>
      </c>
      <c r="L172" s="27">
        <f>IF($C$2="Attiecināmās izmaksas",IF('Lokālā tāme Nr.1'!$Q175="Attiecināmās",'Lokālā tāme Nr.1'!L175,0))</f>
        <v>0</v>
      </c>
      <c r="M172" s="5">
        <f>IF($C$2="Attiecināmās izmaksas",IF('Lokālā tāme Nr.1'!$Q175="Attiecināmās",'Lokālā tāme Nr.1'!M175,0))</f>
        <v>0</v>
      </c>
      <c r="N172" s="5">
        <f>IF($C$2="Attiecināmās izmaksas",IF('Lokālā tāme Nr.1'!$Q175="Attiecināmās",'Lokālā tāme Nr.1'!N175,0))</f>
        <v>0</v>
      </c>
      <c r="O172" s="5">
        <f>IF($C$2="Attiecināmās izmaksas",IF('Lokālā tāme Nr.1'!$Q175="Attiecināmās",'Lokālā tāme Nr.1'!O175,0))</f>
        <v>0</v>
      </c>
      <c r="P172" s="17">
        <f>IF($C$2="Attiecināmās izmaksas",IF('Lokālā tāme Nr.1'!$Q175="Attiecināmās",'Lokālā tāme Nr.1'!P175,0))</f>
        <v>0</v>
      </c>
    </row>
    <row r="173" spans="1:16" ht="12" thickBot="1" x14ac:dyDescent="0.25">
      <c r="A173" s="19">
        <f>IF(P173=0,0,IF(COUNTBLANK(P173)=1,0,COUNTA($P$8:P173)))</f>
        <v>0</v>
      </c>
      <c r="B173" s="5">
        <f>IF($C$2="Attiecināmās izmaksas",IF('Lokālā tāme Nr.1'!$Q176="Attiecināmās",'Lokālā tāme Nr.1'!$B176,0))</f>
        <v>0</v>
      </c>
      <c r="C173" s="5">
        <f>IF($C$2="Attiecināmās izmaksas",IF('Lokālā tāme Nr.1'!$Q176="Attiecināmās",'Lokālā tāme Nr.1'!C176,0))</f>
        <v>0</v>
      </c>
      <c r="D173" s="5">
        <f>IF($C$2="Attiecināmās izmaksas",IF('Lokālā tāme Nr.1'!$Q176="Attiecināmās",'Lokālā tāme Nr.1'!D176,0))</f>
        <v>0</v>
      </c>
      <c r="E173" s="17">
        <f>IF($C$2="Attiecināmās izmaksas",IF('Lokālā tāme Nr.1'!$Q176="Attiecināmās",'Lokālā tāme Nr.1'!E176,0))</f>
        <v>0</v>
      </c>
      <c r="F173" s="42">
        <f>IF($C$2="Attiecināmās izmaksas",IF('Lokālā tāme Nr.1'!$Q176="Attiecināmās",'Lokālā tāme Nr.1'!F176,0))</f>
        <v>0</v>
      </c>
      <c r="G173" s="38">
        <f>IF($C$2="Attiecināmās izmaksas",IF('Lokālā tāme Nr.1'!$Q176="Attiecināmās",'Lokālā tāme Nr.1'!G176,0))</f>
        <v>0</v>
      </c>
      <c r="H173" s="38">
        <f>IF($C$2="Attiecināmās izmaksas",IF('Lokālā tāme Nr.1'!$Q176="Attiecināmās",'Lokālā tāme Nr.1'!H176,0))</f>
        <v>0</v>
      </c>
      <c r="I173" s="38">
        <f>IF($C$2="Attiecināmās izmaksas",IF('Lokālā tāme Nr.1'!$Q176="Attiecināmās",'Lokālā tāme Nr.1'!I176,0))</f>
        <v>0</v>
      </c>
      <c r="J173" s="38">
        <f>IF($C$2="Attiecināmās izmaksas",IF('Lokālā tāme Nr.1'!$Q176="Attiecināmās",'Lokālā tāme Nr.1'!J176,0))</f>
        <v>0</v>
      </c>
      <c r="K173" s="43">
        <f>IF($C$2="Attiecināmās izmaksas",IF('Lokālā tāme Nr.1'!$Q176="Attiecināmās",'Lokālā tāme Nr.1'!K176,0))</f>
        <v>0</v>
      </c>
      <c r="L173" s="27">
        <f>IF($C$2="Attiecināmās izmaksas",IF('Lokālā tāme Nr.1'!$Q176="Attiecināmās",'Lokālā tāme Nr.1'!L176,0))</f>
        <v>0</v>
      </c>
      <c r="M173" s="5">
        <f>IF($C$2="Attiecināmās izmaksas",IF('Lokālā tāme Nr.1'!$Q176="Attiecināmās",'Lokālā tāme Nr.1'!M176,0))</f>
        <v>0</v>
      </c>
      <c r="N173" s="5">
        <f>IF($C$2="Attiecināmās izmaksas",IF('Lokālā tāme Nr.1'!$Q176="Attiecināmās",'Lokālā tāme Nr.1'!N176,0))</f>
        <v>0</v>
      </c>
      <c r="O173" s="5">
        <f>IF($C$2="Attiecināmās izmaksas",IF('Lokālā tāme Nr.1'!$Q176="Attiecināmās",'Lokālā tāme Nr.1'!O176,0))</f>
        <v>0</v>
      </c>
      <c r="P173" s="17">
        <f>IF($C$2="Attiecināmās izmaksas",IF('Lokālā tāme Nr.1'!$Q176="Attiecināmās",'Lokālā tāme Nr.1'!P176,0))</f>
        <v>0</v>
      </c>
    </row>
    <row r="174" spans="1:16" ht="12" thickBot="1" x14ac:dyDescent="0.25">
      <c r="A174" s="19">
        <f>IF(P174=0,0,IF(COUNTBLANK(P174)=1,0,COUNTA($P$8:P174)))</f>
        <v>0</v>
      </c>
      <c r="B174" s="5">
        <f>IF($C$2="Attiecināmās izmaksas",IF('Lokālā tāme Nr.1'!$Q177="Attiecināmās",'Lokālā tāme Nr.1'!$B177,0))</f>
        <v>0</v>
      </c>
      <c r="C174" s="5">
        <f>IF($C$2="Attiecināmās izmaksas",IF('Lokālā tāme Nr.1'!$Q177="Attiecināmās",'Lokālā tāme Nr.1'!C177,0))</f>
        <v>0</v>
      </c>
      <c r="D174" s="5">
        <f>IF($C$2="Attiecināmās izmaksas",IF('Lokālā tāme Nr.1'!$Q177="Attiecināmās",'Lokālā tāme Nr.1'!D177,0))</f>
        <v>0</v>
      </c>
      <c r="E174" s="17">
        <f>IF($C$2="Attiecināmās izmaksas",IF('Lokālā tāme Nr.1'!$Q177="Attiecināmās",'Lokālā tāme Nr.1'!E177,0))</f>
        <v>0</v>
      </c>
      <c r="F174" s="42">
        <f>IF($C$2="Attiecināmās izmaksas",IF('Lokālā tāme Nr.1'!$Q177="Attiecināmās",'Lokālā tāme Nr.1'!F177,0))</f>
        <v>0</v>
      </c>
      <c r="G174" s="38">
        <f>IF($C$2="Attiecināmās izmaksas",IF('Lokālā tāme Nr.1'!$Q177="Attiecināmās",'Lokālā tāme Nr.1'!G177,0))</f>
        <v>0</v>
      </c>
      <c r="H174" s="38">
        <f>IF($C$2="Attiecināmās izmaksas",IF('Lokālā tāme Nr.1'!$Q177="Attiecināmās",'Lokālā tāme Nr.1'!H177,0))</f>
        <v>0</v>
      </c>
      <c r="I174" s="38">
        <f>IF($C$2="Attiecināmās izmaksas",IF('Lokālā tāme Nr.1'!$Q177="Attiecināmās",'Lokālā tāme Nr.1'!I177,0))</f>
        <v>0</v>
      </c>
      <c r="J174" s="38">
        <f>IF($C$2="Attiecināmās izmaksas",IF('Lokālā tāme Nr.1'!$Q177="Attiecināmās",'Lokālā tāme Nr.1'!J177,0))</f>
        <v>0</v>
      </c>
      <c r="K174" s="43">
        <f>IF($C$2="Attiecināmās izmaksas",IF('Lokālā tāme Nr.1'!$Q177="Attiecināmās",'Lokālā tāme Nr.1'!K177,0))</f>
        <v>0</v>
      </c>
      <c r="L174" s="27">
        <f>IF($C$2="Attiecināmās izmaksas",IF('Lokālā tāme Nr.1'!$Q177="Attiecināmās",'Lokālā tāme Nr.1'!L177,0))</f>
        <v>0</v>
      </c>
      <c r="M174" s="5">
        <f>IF($C$2="Attiecināmās izmaksas",IF('Lokālā tāme Nr.1'!$Q177="Attiecināmās",'Lokālā tāme Nr.1'!M177,0))</f>
        <v>0</v>
      </c>
      <c r="N174" s="5">
        <f>IF($C$2="Attiecināmās izmaksas",IF('Lokālā tāme Nr.1'!$Q177="Attiecināmās",'Lokālā tāme Nr.1'!N177,0))</f>
        <v>0</v>
      </c>
      <c r="O174" s="5">
        <f>IF($C$2="Attiecināmās izmaksas",IF('Lokālā tāme Nr.1'!$Q177="Attiecināmās",'Lokālā tāme Nr.1'!O177,0))</f>
        <v>0</v>
      </c>
      <c r="P174" s="17">
        <f>IF($C$2="Attiecināmās izmaksas",IF('Lokālā tāme Nr.1'!$Q177="Attiecināmās",'Lokālā tāme Nr.1'!P177,0))</f>
        <v>0</v>
      </c>
    </row>
    <row r="175" spans="1:16" ht="12" thickBot="1" x14ac:dyDescent="0.25">
      <c r="A175" s="19">
        <f>IF(P175=0,0,IF(COUNTBLANK(P175)=1,0,COUNTA($P$8:P175)))</f>
        <v>0</v>
      </c>
      <c r="B175" s="5">
        <f>IF($C$2="Attiecināmās izmaksas",IF('Lokālā tāme Nr.1'!$Q178="Attiecināmās",'Lokālā tāme Nr.1'!$B178,0))</f>
        <v>0</v>
      </c>
      <c r="C175" s="5">
        <f>IF($C$2="Attiecināmās izmaksas",IF('Lokālā tāme Nr.1'!$Q178="Attiecināmās",'Lokālā tāme Nr.1'!C178,0))</f>
        <v>0</v>
      </c>
      <c r="D175" s="5">
        <f>IF($C$2="Attiecināmās izmaksas",IF('Lokālā tāme Nr.1'!$Q178="Attiecināmās",'Lokālā tāme Nr.1'!D178,0))</f>
        <v>0</v>
      </c>
      <c r="E175" s="17">
        <f>IF($C$2="Attiecināmās izmaksas",IF('Lokālā tāme Nr.1'!$Q178="Attiecināmās",'Lokālā tāme Nr.1'!E178,0))</f>
        <v>0</v>
      </c>
      <c r="F175" s="42">
        <f>IF($C$2="Attiecināmās izmaksas",IF('Lokālā tāme Nr.1'!$Q178="Attiecināmās",'Lokālā tāme Nr.1'!F178,0))</f>
        <v>0</v>
      </c>
      <c r="G175" s="38">
        <f>IF($C$2="Attiecināmās izmaksas",IF('Lokālā tāme Nr.1'!$Q178="Attiecināmās",'Lokālā tāme Nr.1'!G178,0))</f>
        <v>0</v>
      </c>
      <c r="H175" s="38">
        <f>IF($C$2="Attiecināmās izmaksas",IF('Lokālā tāme Nr.1'!$Q178="Attiecināmās",'Lokālā tāme Nr.1'!H178,0))</f>
        <v>0</v>
      </c>
      <c r="I175" s="38">
        <f>IF($C$2="Attiecināmās izmaksas",IF('Lokālā tāme Nr.1'!$Q178="Attiecināmās",'Lokālā tāme Nr.1'!I178,0))</f>
        <v>0</v>
      </c>
      <c r="J175" s="38">
        <f>IF($C$2="Attiecināmās izmaksas",IF('Lokālā tāme Nr.1'!$Q178="Attiecināmās",'Lokālā tāme Nr.1'!J178,0))</f>
        <v>0</v>
      </c>
      <c r="K175" s="43">
        <f>IF($C$2="Attiecināmās izmaksas",IF('Lokālā tāme Nr.1'!$Q178="Attiecināmās",'Lokālā tāme Nr.1'!K178,0))</f>
        <v>0</v>
      </c>
      <c r="L175" s="27">
        <f>IF($C$2="Attiecināmās izmaksas",IF('Lokālā tāme Nr.1'!$Q178="Attiecināmās",'Lokālā tāme Nr.1'!L178,0))</f>
        <v>0</v>
      </c>
      <c r="M175" s="5">
        <f>IF($C$2="Attiecināmās izmaksas",IF('Lokālā tāme Nr.1'!$Q178="Attiecināmās",'Lokālā tāme Nr.1'!M178,0))</f>
        <v>0</v>
      </c>
      <c r="N175" s="5">
        <f>IF($C$2="Attiecināmās izmaksas",IF('Lokālā tāme Nr.1'!$Q178="Attiecināmās",'Lokālā tāme Nr.1'!N178,0))</f>
        <v>0</v>
      </c>
      <c r="O175" s="5">
        <f>IF($C$2="Attiecināmās izmaksas",IF('Lokālā tāme Nr.1'!$Q178="Attiecināmās",'Lokālā tāme Nr.1'!O178,0))</f>
        <v>0</v>
      </c>
      <c r="P175" s="17">
        <f>IF($C$2="Attiecināmās izmaksas",IF('Lokālā tāme Nr.1'!$Q178="Attiecināmās",'Lokālā tāme Nr.1'!P178,0))</f>
        <v>0</v>
      </c>
    </row>
    <row r="176" spans="1:16" ht="12" thickBot="1" x14ac:dyDescent="0.25">
      <c r="A176" s="19">
        <f>IF(P176=0,0,IF(COUNTBLANK(P176)=1,0,COUNTA($P$8:P176)))</f>
        <v>0</v>
      </c>
      <c r="B176" s="5">
        <f>IF($C$2="Attiecināmās izmaksas",IF('Lokālā tāme Nr.1'!$Q179="Attiecināmās",'Lokālā tāme Nr.1'!$B179,0))</f>
        <v>0</v>
      </c>
      <c r="C176" s="5">
        <f>IF($C$2="Attiecināmās izmaksas",IF('Lokālā tāme Nr.1'!$Q179="Attiecināmās",'Lokālā tāme Nr.1'!C179,0))</f>
        <v>0</v>
      </c>
      <c r="D176" s="5">
        <f>IF($C$2="Attiecināmās izmaksas",IF('Lokālā tāme Nr.1'!$Q179="Attiecināmās",'Lokālā tāme Nr.1'!D179,0))</f>
        <v>0</v>
      </c>
      <c r="E176" s="17">
        <f>IF($C$2="Attiecināmās izmaksas",IF('Lokālā tāme Nr.1'!$Q179="Attiecināmās",'Lokālā tāme Nr.1'!E179,0))</f>
        <v>0</v>
      </c>
      <c r="F176" s="42">
        <f>IF($C$2="Attiecināmās izmaksas",IF('Lokālā tāme Nr.1'!$Q179="Attiecināmās",'Lokālā tāme Nr.1'!F179,0))</f>
        <v>0</v>
      </c>
      <c r="G176" s="38">
        <f>IF($C$2="Attiecināmās izmaksas",IF('Lokālā tāme Nr.1'!$Q179="Attiecināmās",'Lokālā tāme Nr.1'!G179,0))</f>
        <v>0</v>
      </c>
      <c r="H176" s="38">
        <f>IF($C$2="Attiecināmās izmaksas",IF('Lokālā tāme Nr.1'!$Q179="Attiecināmās",'Lokālā tāme Nr.1'!H179,0))</f>
        <v>0</v>
      </c>
      <c r="I176" s="38">
        <f>IF($C$2="Attiecināmās izmaksas",IF('Lokālā tāme Nr.1'!$Q179="Attiecināmās",'Lokālā tāme Nr.1'!I179,0))</f>
        <v>0</v>
      </c>
      <c r="J176" s="38">
        <f>IF($C$2="Attiecināmās izmaksas",IF('Lokālā tāme Nr.1'!$Q179="Attiecināmās",'Lokālā tāme Nr.1'!J179,0))</f>
        <v>0</v>
      </c>
      <c r="K176" s="43">
        <f>IF($C$2="Attiecināmās izmaksas",IF('Lokālā tāme Nr.1'!$Q179="Attiecināmās",'Lokālā tāme Nr.1'!K179,0))</f>
        <v>0</v>
      </c>
      <c r="L176" s="27">
        <f>IF($C$2="Attiecināmās izmaksas",IF('Lokālā tāme Nr.1'!$Q179="Attiecināmās",'Lokālā tāme Nr.1'!L179,0))</f>
        <v>0</v>
      </c>
      <c r="M176" s="5">
        <f>IF($C$2="Attiecināmās izmaksas",IF('Lokālā tāme Nr.1'!$Q179="Attiecināmās",'Lokālā tāme Nr.1'!M179,0))</f>
        <v>0</v>
      </c>
      <c r="N176" s="5">
        <f>IF($C$2="Attiecināmās izmaksas",IF('Lokālā tāme Nr.1'!$Q179="Attiecināmās",'Lokālā tāme Nr.1'!N179,0))</f>
        <v>0</v>
      </c>
      <c r="O176" s="5">
        <f>IF($C$2="Attiecināmās izmaksas",IF('Lokālā tāme Nr.1'!$Q179="Attiecināmās",'Lokālā tāme Nr.1'!O179,0))</f>
        <v>0</v>
      </c>
      <c r="P176" s="17">
        <f>IF($C$2="Attiecināmās izmaksas",IF('Lokālā tāme Nr.1'!$Q179="Attiecināmās",'Lokālā tāme Nr.1'!P179,0))</f>
        <v>0</v>
      </c>
    </row>
    <row r="177" spans="1:16" ht="12" thickBot="1" x14ac:dyDescent="0.25">
      <c r="A177" s="19">
        <f>IF(P177=0,0,IF(COUNTBLANK(P177)=1,0,COUNTA($P$8:P177)))</f>
        <v>0</v>
      </c>
      <c r="B177" s="5">
        <f>IF($C$2="Attiecināmās izmaksas",IF('Lokālā tāme Nr.1'!$Q180="Attiecināmās",'Lokālā tāme Nr.1'!$B180,0))</f>
        <v>0</v>
      </c>
      <c r="C177" s="5">
        <f>IF($C$2="Attiecināmās izmaksas",IF('Lokālā tāme Nr.1'!$Q180="Attiecināmās",'Lokālā tāme Nr.1'!C180,0))</f>
        <v>0</v>
      </c>
      <c r="D177" s="5">
        <f>IF($C$2="Attiecināmās izmaksas",IF('Lokālā tāme Nr.1'!$Q180="Attiecināmās",'Lokālā tāme Nr.1'!D180,0))</f>
        <v>0</v>
      </c>
      <c r="E177" s="17">
        <f>IF($C$2="Attiecināmās izmaksas",IF('Lokālā tāme Nr.1'!$Q180="Attiecināmās",'Lokālā tāme Nr.1'!E180,0))</f>
        <v>0</v>
      </c>
      <c r="F177" s="42">
        <f>IF($C$2="Attiecināmās izmaksas",IF('Lokālā tāme Nr.1'!$Q180="Attiecināmās",'Lokālā tāme Nr.1'!F180,0))</f>
        <v>0</v>
      </c>
      <c r="G177" s="38">
        <f>IF($C$2="Attiecināmās izmaksas",IF('Lokālā tāme Nr.1'!$Q180="Attiecināmās",'Lokālā tāme Nr.1'!G180,0))</f>
        <v>0</v>
      </c>
      <c r="H177" s="38">
        <f>IF($C$2="Attiecināmās izmaksas",IF('Lokālā tāme Nr.1'!$Q180="Attiecināmās",'Lokālā tāme Nr.1'!H180,0))</f>
        <v>0</v>
      </c>
      <c r="I177" s="38">
        <f>IF($C$2="Attiecināmās izmaksas",IF('Lokālā tāme Nr.1'!$Q180="Attiecināmās",'Lokālā tāme Nr.1'!I180,0))</f>
        <v>0</v>
      </c>
      <c r="J177" s="38">
        <f>IF($C$2="Attiecināmās izmaksas",IF('Lokālā tāme Nr.1'!$Q180="Attiecināmās",'Lokālā tāme Nr.1'!J180,0))</f>
        <v>0</v>
      </c>
      <c r="K177" s="43">
        <f>IF($C$2="Attiecināmās izmaksas",IF('Lokālā tāme Nr.1'!$Q180="Attiecināmās",'Lokālā tāme Nr.1'!K180,0))</f>
        <v>0</v>
      </c>
      <c r="L177" s="27">
        <f>IF($C$2="Attiecināmās izmaksas",IF('Lokālā tāme Nr.1'!$Q180="Attiecināmās",'Lokālā tāme Nr.1'!L180,0))</f>
        <v>0</v>
      </c>
      <c r="M177" s="5">
        <f>IF($C$2="Attiecināmās izmaksas",IF('Lokālā tāme Nr.1'!$Q180="Attiecināmās",'Lokālā tāme Nr.1'!M180,0))</f>
        <v>0</v>
      </c>
      <c r="N177" s="5">
        <f>IF($C$2="Attiecināmās izmaksas",IF('Lokālā tāme Nr.1'!$Q180="Attiecināmās",'Lokālā tāme Nr.1'!N180,0))</f>
        <v>0</v>
      </c>
      <c r="O177" s="5">
        <f>IF($C$2="Attiecināmās izmaksas",IF('Lokālā tāme Nr.1'!$Q180="Attiecināmās",'Lokālā tāme Nr.1'!O180,0))</f>
        <v>0</v>
      </c>
      <c r="P177" s="17">
        <f>IF($C$2="Attiecināmās izmaksas",IF('Lokālā tāme Nr.1'!$Q180="Attiecināmās",'Lokālā tāme Nr.1'!P180,0))</f>
        <v>0</v>
      </c>
    </row>
    <row r="178" spans="1:16" ht="12" thickBot="1" x14ac:dyDescent="0.25">
      <c r="A178" s="19">
        <f>IF(P178=0,0,IF(COUNTBLANK(P178)=1,0,COUNTA($P$8:P178)))</f>
        <v>0</v>
      </c>
      <c r="B178" s="5">
        <f>IF($C$2="Attiecināmās izmaksas",IF('Lokālā tāme Nr.1'!$Q181="Attiecināmās",'Lokālā tāme Nr.1'!$B181,0))</f>
        <v>0</v>
      </c>
      <c r="C178" s="5">
        <f>IF($C$2="Attiecināmās izmaksas",IF('Lokālā tāme Nr.1'!$Q181="Attiecināmās",'Lokālā tāme Nr.1'!C181,0))</f>
        <v>0</v>
      </c>
      <c r="D178" s="5">
        <f>IF($C$2="Attiecināmās izmaksas",IF('Lokālā tāme Nr.1'!$Q181="Attiecināmās",'Lokālā tāme Nr.1'!D181,0))</f>
        <v>0</v>
      </c>
      <c r="E178" s="17">
        <f>IF($C$2="Attiecināmās izmaksas",IF('Lokālā tāme Nr.1'!$Q181="Attiecināmās",'Lokālā tāme Nr.1'!E181,0))</f>
        <v>0</v>
      </c>
      <c r="F178" s="42">
        <f>IF($C$2="Attiecināmās izmaksas",IF('Lokālā tāme Nr.1'!$Q181="Attiecināmās",'Lokālā tāme Nr.1'!F181,0))</f>
        <v>0</v>
      </c>
      <c r="G178" s="38">
        <f>IF($C$2="Attiecināmās izmaksas",IF('Lokālā tāme Nr.1'!$Q181="Attiecināmās",'Lokālā tāme Nr.1'!G181,0))</f>
        <v>0</v>
      </c>
      <c r="H178" s="38">
        <f>IF($C$2="Attiecināmās izmaksas",IF('Lokālā tāme Nr.1'!$Q181="Attiecināmās",'Lokālā tāme Nr.1'!H181,0))</f>
        <v>0</v>
      </c>
      <c r="I178" s="38">
        <f>IF($C$2="Attiecināmās izmaksas",IF('Lokālā tāme Nr.1'!$Q181="Attiecināmās",'Lokālā tāme Nr.1'!I181,0))</f>
        <v>0</v>
      </c>
      <c r="J178" s="38">
        <f>IF($C$2="Attiecināmās izmaksas",IF('Lokālā tāme Nr.1'!$Q181="Attiecināmās",'Lokālā tāme Nr.1'!J181,0))</f>
        <v>0</v>
      </c>
      <c r="K178" s="43">
        <f>IF($C$2="Attiecināmās izmaksas",IF('Lokālā tāme Nr.1'!$Q181="Attiecināmās",'Lokālā tāme Nr.1'!K181,0))</f>
        <v>0</v>
      </c>
      <c r="L178" s="27">
        <f>IF($C$2="Attiecināmās izmaksas",IF('Lokālā tāme Nr.1'!$Q181="Attiecināmās",'Lokālā tāme Nr.1'!L181,0))</f>
        <v>0</v>
      </c>
      <c r="M178" s="5">
        <f>IF($C$2="Attiecināmās izmaksas",IF('Lokālā tāme Nr.1'!$Q181="Attiecināmās",'Lokālā tāme Nr.1'!M181,0))</f>
        <v>0</v>
      </c>
      <c r="N178" s="5">
        <f>IF($C$2="Attiecināmās izmaksas",IF('Lokālā tāme Nr.1'!$Q181="Attiecināmās",'Lokālā tāme Nr.1'!N181,0))</f>
        <v>0</v>
      </c>
      <c r="O178" s="5">
        <f>IF($C$2="Attiecināmās izmaksas",IF('Lokālā tāme Nr.1'!$Q181="Attiecināmās",'Lokālā tāme Nr.1'!O181,0))</f>
        <v>0</v>
      </c>
      <c r="P178" s="17">
        <f>IF($C$2="Attiecināmās izmaksas",IF('Lokālā tāme Nr.1'!$Q181="Attiecināmās",'Lokālā tāme Nr.1'!P181,0))</f>
        <v>0</v>
      </c>
    </row>
    <row r="179" spans="1:16" ht="12" thickBot="1" x14ac:dyDescent="0.25">
      <c r="A179" s="19">
        <f>IF(P179=0,0,IF(COUNTBLANK(P179)=1,0,COUNTA($P$8:P179)))</f>
        <v>0</v>
      </c>
      <c r="B179" s="5">
        <f>IF($C$2="Attiecināmās izmaksas",IF('Lokālā tāme Nr.1'!$Q182="Attiecināmās",'Lokālā tāme Nr.1'!$B182,0))</f>
        <v>0</v>
      </c>
      <c r="C179" s="5">
        <f>IF($C$2="Attiecināmās izmaksas",IF('Lokālā tāme Nr.1'!$Q182="Attiecināmās",'Lokālā tāme Nr.1'!C182,0))</f>
        <v>0</v>
      </c>
      <c r="D179" s="5">
        <f>IF($C$2="Attiecināmās izmaksas",IF('Lokālā tāme Nr.1'!$Q182="Attiecināmās",'Lokālā tāme Nr.1'!D182,0))</f>
        <v>0</v>
      </c>
      <c r="E179" s="17">
        <f>IF($C$2="Attiecināmās izmaksas",IF('Lokālā tāme Nr.1'!$Q182="Attiecināmās",'Lokālā tāme Nr.1'!E182,0))</f>
        <v>0</v>
      </c>
      <c r="F179" s="42">
        <f>IF($C$2="Attiecināmās izmaksas",IF('Lokālā tāme Nr.1'!$Q182="Attiecināmās",'Lokālā tāme Nr.1'!F182,0))</f>
        <v>0</v>
      </c>
      <c r="G179" s="38">
        <f>IF($C$2="Attiecināmās izmaksas",IF('Lokālā tāme Nr.1'!$Q182="Attiecināmās",'Lokālā tāme Nr.1'!G182,0))</f>
        <v>0</v>
      </c>
      <c r="H179" s="38">
        <f>IF($C$2="Attiecināmās izmaksas",IF('Lokālā tāme Nr.1'!$Q182="Attiecināmās",'Lokālā tāme Nr.1'!H182,0))</f>
        <v>0</v>
      </c>
      <c r="I179" s="38">
        <f>IF($C$2="Attiecināmās izmaksas",IF('Lokālā tāme Nr.1'!$Q182="Attiecināmās",'Lokālā tāme Nr.1'!I182,0))</f>
        <v>0</v>
      </c>
      <c r="J179" s="38">
        <f>IF($C$2="Attiecināmās izmaksas",IF('Lokālā tāme Nr.1'!$Q182="Attiecināmās",'Lokālā tāme Nr.1'!J182,0))</f>
        <v>0</v>
      </c>
      <c r="K179" s="43">
        <f>IF($C$2="Attiecināmās izmaksas",IF('Lokālā tāme Nr.1'!$Q182="Attiecināmās",'Lokālā tāme Nr.1'!K182,0))</f>
        <v>0</v>
      </c>
      <c r="L179" s="27">
        <f>IF($C$2="Attiecināmās izmaksas",IF('Lokālā tāme Nr.1'!$Q182="Attiecināmās",'Lokālā tāme Nr.1'!L182,0))</f>
        <v>0</v>
      </c>
      <c r="M179" s="5">
        <f>IF($C$2="Attiecināmās izmaksas",IF('Lokālā tāme Nr.1'!$Q182="Attiecināmās",'Lokālā tāme Nr.1'!M182,0))</f>
        <v>0</v>
      </c>
      <c r="N179" s="5">
        <f>IF($C$2="Attiecināmās izmaksas",IF('Lokālā tāme Nr.1'!$Q182="Attiecināmās",'Lokālā tāme Nr.1'!N182,0))</f>
        <v>0</v>
      </c>
      <c r="O179" s="5">
        <f>IF($C$2="Attiecināmās izmaksas",IF('Lokālā tāme Nr.1'!$Q182="Attiecināmās",'Lokālā tāme Nr.1'!O182,0))</f>
        <v>0</v>
      </c>
      <c r="P179" s="17">
        <f>IF($C$2="Attiecināmās izmaksas",IF('Lokālā tāme Nr.1'!$Q182="Attiecināmās",'Lokālā tāme Nr.1'!P182,0))</f>
        <v>0</v>
      </c>
    </row>
    <row r="180" spans="1:16" ht="12" thickBot="1" x14ac:dyDescent="0.25">
      <c r="A180" s="19">
        <f>IF(P180=0,0,IF(COUNTBLANK(P180)=1,0,COUNTA($P$8:P180)))</f>
        <v>0</v>
      </c>
      <c r="B180" s="5">
        <f>IF($C$2="Attiecināmās izmaksas",IF('Lokālā tāme Nr.1'!$Q183="Attiecināmās",'Lokālā tāme Nr.1'!$B183,0))</f>
        <v>0</v>
      </c>
      <c r="C180" s="5">
        <f>IF($C$2="Attiecināmās izmaksas",IF('Lokālā tāme Nr.1'!$Q183="Attiecināmās",'Lokālā tāme Nr.1'!C183,0))</f>
        <v>0</v>
      </c>
      <c r="D180" s="5">
        <f>IF($C$2="Attiecināmās izmaksas",IF('Lokālā tāme Nr.1'!$Q183="Attiecināmās",'Lokālā tāme Nr.1'!D183,0))</f>
        <v>0</v>
      </c>
      <c r="E180" s="17">
        <f>IF($C$2="Attiecināmās izmaksas",IF('Lokālā tāme Nr.1'!$Q183="Attiecināmās",'Lokālā tāme Nr.1'!E183,0))</f>
        <v>0</v>
      </c>
      <c r="F180" s="42">
        <f>IF($C$2="Attiecināmās izmaksas",IF('Lokālā tāme Nr.1'!$Q183="Attiecināmās",'Lokālā tāme Nr.1'!F183,0))</f>
        <v>0</v>
      </c>
      <c r="G180" s="38">
        <f>IF($C$2="Attiecināmās izmaksas",IF('Lokālā tāme Nr.1'!$Q183="Attiecināmās",'Lokālā tāme Nr.1'!G183,0))</f>
        <v>0</v>
      </c>
      <c r="H180" s="38">
        <f>IF($C$2="Attiecināmās izmaksas",IF('Lokālā tāme Nr.1'!$Q183="Attiecināmās",'Lokālā tāme Nr.1'!H183,0))</f>
        <v>0</v>
      </c>
      <c r="I180" s="38">
        <f>IF($C$2="Attiecināmās izmaksas",IF('Lokālā tāme Nr.1'!$Q183="Attiecināmās",'Lokālā tāme Nr.1'!I183,0))</f>
        <v>0</v>
      </c>
      <c r="J180" s="38">
        <f>IF($C$2="Attiecināmās izmaksas",IF('Lokālā tāme Nr.1'!$Q183="Attiecināmās",'Lokālā tāme Nr.1'!J183,0))</f>
        <v>0</v>
      </c>
      <c r="K180" s="43">
        <f>IF($C$2="Attiecināmās izmaksas",IF('Lokālā tāme Nr.1'!$Q183="Attiecināmās",'Lokālā tāme Nr.1'!K183,0))</f>
        <v>0</v>
      </c>
      <c r="L180" s="27">
        <f>IF($C$2="Attiecināmās izmaksas",IF('Lokālā tāme Nr.1'!$Q183="Attiecināmās",'Lokālā tāme Nr.1'!L183,0))</f>
        <v>0</v>
      </c>
      <c r="M180" s="5">
        <f>IF($C$2="Attiecināmās izmaksas",IF('Lokālā tāme Nr.1'!$Q183="Attiecināmās",'Lokālā tāme Nr.1'!M183,0))</f>
        <v>0</v>
      </c>
      <c r="N180" s="5">
        <f>IF($C$2="Attiecināmās izmaksas",IF('Lokālā tāme Nr.1'!$Q183="Attiecināmās",'Lokālā tāme Nr.1'!N183,0))</f>
        <v>0</v>
      </c>
      <c r="O180" s="5">
        <f>IF($C$2="Attiecināmās izmaksas",IF('Lokālā tāme Nr.1'!$Q183="Attiecināmās",'Lokālā tāme Nr.1'!O183,0))</f>
        <v>0</v>
      </c>
      <c r="P180" s="17">
        <f>IF($C$2="Attiecināmās izmaksas",IF('Lokālā tāme Nr.1'!$Q183="Attiecināmās",'Lokālā tāme Nr.1'!P183,0))</f>
        <v>0</v>
      </c>
    </row>
    <row r="181" spans="1:16" ht="12" thickBot="1" x14ac:dyDescent="0.25">
      <c r="A181" s="19">
        <f>IF(P181=0,0,IF(COUNTBLANK(P181)=1,0,COUNTA($P$8:P181)))</f>
        <v>0</v>
      </c>
      <c r="B181" s="5">
        <f>IF($C$2="Attiecināmās izmaksas",IF('Lokālā tāme Nr.1'!$Q184="Attiecināmās",'Lokālā tāme Nr.1'!$B184,0))</f>
        <v>0</v>
      </c>
      <c r="C181" s="5">
        <f>IF($C$2="Attiecināmās izmaksas",IF('Lokālā tāme Nr.1'!$Q184="Attiecināmās",'Lokālā tāme Nr.1'!C184,0))</f>
        <v>0</v>
      </c>
      <c r="D181" s="5">
        <f>IF($C$2="Attiecināmās izmaksas",IF('Lokālā tāme Nr.1'!$Q184="Attiecināmās",'Lokālā tāme Nr.1'!D184,0))</f>
        <v>0</v>
      </c>
      <c r="E181" s="17">
        <f>IF($C$2="Attiecināmās izmaksas",IF('Lokālā tāme Nr.1'!$Q184="Attiecināmās",'Lokālā tāme Nr.1'!E184,0))</f>
        <v>0</v>
      </c>
      <c r="F181" s="42">
        <f>IF($C$2="Attiecināmās izmaksas",IF('Lokālā tāme Nr.1'!$Q184="Attiecināmās",'Lokālā tāme Nr.1'!F184,0))</f>
        <v>0</v>
      </c>
      <c r="G181" s="38">
        <f>IF($C$2="Attiecināmās izmaksas",IF('Lokālā tāme Nr.1'!$Q184="Attiecināmās",'Lokālā tāme Nr.1'!G184,0))</f>
        <v>0</v>
      </c>
      <c r="H181" s="38">
        <f>IF($C$2="Attiecināmās izmaksas",IF('Lokālā tāme Nr.1'!$Q184="Attiecināmās",'Lokālā tāme Nr.1'!H184,0))</f>
        <v>0</v>
      </c>
      <c r="I181" s="38">
        <f>IF($C$2="Attiecināmās izmaksas",IF('Lokālā tāme Nr.1'!$Q184="Attiecināmās",'Lokālā tāme Nr.1'!I184,0))</f>
        <v>0</v>
      </c>
      <c r="J181" s="38">
        <f>IF($C$2="Attiecināmās izmaksas",IF('Lokālā tāme Nr.1'!$Q184="Attiecināmās",'Lokālā tāme Nr.1'!J184,0))</f>
        <v>0</v>
      </c>
      <c r="K181" s="43">
        <f>IF($C$2="Attiecināmās izmaksas",IF('Lokālā tāme Nr.1'!$Q184="Attiecināmās",'Lokālā tāme Nr.1'!K184,0))</f>
        <v>0</v>
      </c>
      <c r="L181" s="27">
        <f>IF($C$2="Attiecināmās izmaksas",IF('Lokālā tāme Nr.1'!$Q184="Attiecināmās",'Lokālā tāme Nr.1'!L184,0))</f>
        <v>0</v>
      </c>
      <c r="M181" s="5">
        <f>IF($C$2="Attiecināmās izmaksas",IF('Lokālā tāme Nr.1'!$Q184="Attiecināmās",'Lokālā tāme Nr.1'!M184,0))</f>
        <v>0</v>
      </c>
      <c r="N181" s="5">
        <f>IF($C$2="Attiecināmās izmaksas",IF('Lokālā tāme Nr.1'!$Q184="Attiecināmās",'Lokālā tāme Nr.1'!N184,0))</f>
        <v>0</v>
      </c>
      <c r="O181" s="5">
        <f>IF($C$2="Attiecināmās izmaksas",IF('Lokālā tāme Nr.1'!$Q184="Attiecināmās",'Lokālā tāme Nr.1'!O184,0))</f>
        <v>0</v>
      </c>
      <c r="P181" s="17">
        <f>IF($C$2="Attiecināmās izmaksas",IF('Lokālā tāme Nr.1'!$Q184="Attiecināmās",'Lokālā tāme Nr.1'!P184,0))</f>
        <v>0</v>
      </c>
    </row>
    <row r="182" spans="1:16" ht="12" thickBot="1" x14ac:dyDescent="0.25">
      <c r="A182" s="19">
        <f>IF(P182=0,0,IF(COUNTBLANK(P182)=1,0,COUNTA($P$8:P182)))</f>
        <v>0</v>
      </c>
      <c r="B182" s="5">
        <f>IF($C$2="Attiecināmās izmaksas",IF('Lokālā tāme Nr.1'!$Q185="Attiecināmās",'Lokālā tāme Nr.1'!$B185,0))</f>
        <v>0</v>
      </c>
      <c r="C182" s="5">
        <f>IF($C$2="Attiecināmās izmaksas",IF('Lokālā tāme Nr.1'!$Q185="Attiecināmās",'Lokālā tāme Nr.1'!C185,0))</f>
        <v>0</v>
      </c>
      <c r="D182" s="5">
        <f>IF($C$2="Attiecināmās izmaksas",IF('Lokālā tāme Nr.1'!$Q185="Attiecināmās",'Lokālā tāme Nr.1'!D185,0))</f>
        <v>0</v>
      </c>
      <c r="E182" s="17">
        <f>IF($C$2="Attiecināmās izmaksas",IF('Lokālā tāme Nr.1'!$Q185="Attiecināmās",'Lokālā tāme Nr.1'!E185,0))</f>
        <v>0</v>
      </c>
      <c r="F182" s="42">
        <f>IF($C$2="Attiecināmās izmaksas",IF('Lokālā tāme Nr.1'!$Q185="Attiecināmās",'Lokālā tāme Nr.1'!F185,0))</f>
        <v>0</v>
      </c>
      <c r="G182" s="38">
        <f>IF($C$2="Attiecināmās izmaksas",IF('Lokālā tāme Nr.1'!$Q185="Attiecināmās",'Lokālā tāme Nr.1'!G185,0))</f>
        <v>0</v>
      </c>
      <c r="H182" s="38">
        <f>IF($C$2="Attiecināmās izmaksas",IF('Lokālā tāme Nr.1'!$Q185="Attiecināmās",'Lokālā tāme Nr.1'!H185,0))</f>
        <v>0</v>
      </c>
      <c r="I182" s="38">
        <f>IF($C$2="Attiecināmās izmaksas",IF('Lokālā tāme Nr.1'!$Q185="Attiecināmās",'Lokālā tāme Nr.1'!I185,0))</f>
        <v>0</v>
      </c>
      <c r="J182" s="38">
        <f>IF($C$2="Attiecināmās izmaksas",IF('Lokālā tāme Nr.1'!$Q185="Attiecināmās",'Lokālā tāme Nr.1'!J185,0))</f>
        <v>0</v>
      </c>
      <c r="K182" s="43">
        <f>IF($C$2="Attiecināmās izmaksas",IF('Lokālā tāme Nr.1'!$Q185="Attiecināmās",'Lokālā tāme Nr.1'!K185,0))</f>
        <v>0</v>
      </c>
      <c r="L182" s="27">
        <f>IF($C$2="Attiecināmās izmaksas",IF('Lokālā tāme Nr.1'!$Q185="Attiecināmās",'Lokālā tāme Nr.1'!L185,0))</f>
        <v>0</v>
      </c>
      <c r="M182" s="5">
        <f>IF($C$2="Attiecināmās izmaksas",IF('Lokālā tāme Nr.1'!$Q185="Attiecināmās",'Lokālā tāme Nr.1'!M185,0))</f>
        <v>0</v>
      </c>
      <c r="N182" s="5">
        <f>IF($C$2="Attiecināmās izmaksas",IF('Lokālā tāme Nr.1'!$Q185="Attiecināmās",'Lokālā tāme Nr.1'!N185,0))</f>
        <v>0</v>
      </c>
      <c r="O182" s="5">
        <f>IF($C$2="Attiecināmās izmaksas",IF('Lokālā tāme Nr.1'!$Q185="Attiecināmās",'Lokālā tāme Nr.1'!O185,0))</f>
        <v>0</v>
      </c>
      <c r="P182" s="17">
        <f>IF($C$2="Attiecināmās izmaksas",IF('Lokālā tāme Nr.1'!$Q185="Attiecināmās",'Lokālā tāme Nr.1'!P185,0))</f>
        <v>0</v>
      </c>
    </row>
    <row r="183" spans="1:16" ht="12" thickBot="1" x14ac:dyDescent="0.25">
      <c r="A183" s="19">
        <f>IF(P183=0,0,IF(COUNTBLANK(P183)=1,0,COUNTA($P$8:P183)))</f>
        <v>0</v>
      </c>
      <c r="B183" s="5">
        <f>IF($C$2="Attiecināmās izmaksas",IF('Lokālā tāme Nr.1'!$Q186="Attiecināmās",'Lokālā tāme Nr.1'!$B186,0))</f>
        <v>0</v>
      </c>
      <c r="C183" s="5">
        <f>IF($C$2="Attiecināmās izmaksas",IF('Lokālā tāme Nr.1'!$Q186="Attiecināmās",'Lokālā tāme Nr.1'!C186,0))</f>
        <v>0</v>
      </c>
      <c r="D183" s="5">
        <f>IF($C$2="Attiecināmās izmaksas",IF('Lokālā tāme Nr.1'!$Q186="Attiecināmās",'Lokālā tāme Nr.1'!D186,0))</f>
        <v>0</v>
      </c>
      <c r="E183" s="17">
        <f>IF($C$2="Attiecināmās izmaksas",IF('Lokālā tāme Nr.1'!$Q186="Attiecināmās",'Lokālā tāme Nr.1'!E186,0))</f>
        <v>0</v>
      </c>
      <c r="F183" s="42">
        <f>IF($C$2="Attiecināmās izmaksas",IF('Lokālā tāme Nr.1'!$Q186="Attiecināmās",'Lokālā tāme Nr.1'!F186,0))</f>
        <v>0</v>
      </c>
      <c r="G183" s="38">
        <f>IF($C$2="Attiecināmās izmaksas",IF('Lokālā tāme Nr.1'!$Q186="Attiecināmās",'Lokālā tāme Nr.1'!G186,0))</f>
        <v>0</v>
      </c>
      <c r="H183" s="38">
        <f>IF($C$2="Attiecināmās izmaksas",IF('Lokālā tāme Nr.1'!$Q186="Attiecināmās",'Lokālā tāme Nr.1'!H186,0))</f>
        <v>0</v>
      </c>
      <c r="I183" s="38">
        <f>IF($C$2="Attiecināmās izmaksas",IF('Lokālā tāme Nr.1'!$Q186="Attiecināmās",'Lokālā tāme Nr.1'!I186,0))</f>
        <v>0</v>
      </c>
      <c r="J183" s="38">
        <f>IF($C$2="Attiecināmās izmaksas",IF('Lokālā tāme Nr.1'!$Q186="Attiecināmās",'Lokālā tāme Nr.1'!J186,0))</f>
        <v>0</v>
      </c>
      <c r="K183" s="43">
        <f>IF($C$2="Attiecināmās izmaksas",IF('Lokālā tāme Nr.1'!$Q186="Attiecināmās",'Lokālā tāme Nr.1'!K186,0))</f>
        <v>0</v>
      </c>
      <c r="L183" s="27">
        <f>IF($C$2="Attiecināmās izmaksas",IF('Lokālā tāme Nr.1'!$Q186="Attiecināmās",'Lokālā tāme Nr.1'!L186,0))</f>
        <v>0</v>
      </c>
      <c r="M183" s="5">
        <f>IF($C$2="Attiecināmās izmaksas",IF('Lokālā tāme Nr.1'!$Q186="Attiecināmās",'Lokālā tāme Nr.1'!M186,0))</f>
        <v>0</v>
      </c>
      <c r="N183" s="5">
        <f>IF($C$2="Attiecināmās izmaksas",IF('Lokālā tāme Nr.1'!$Q186="Attiecināmās",'Lokālā tāme Nr.1'!N186,0))</f>
        <v>0</v>
      </c>
      <c r="O183" s="5">
        <f>IF($C$2="Attiecināmās izmaksas",IF('Lokālā tāme Nr.1'!$Q186="Attiecināmās",'Lokālā tāme Nr.1'!O186,0))</f>
        <v>0</v>
      </c>
      <c r="P183" s="17">
        <f>IF($C$2="Attiecināmās izmaksas",IF('Lokālā tāme Nr.1'!$Q186="Attiecināmās",'Lokālā tāme Nr.1'!P186,0))</f>
        <v>0</v>
      </c>
    </row>
    <row r="184" spans="1:16" ht="12" thickBot="1" x14ac:dyDescent="0.25">
      <c r="A184" s="19">
        <f>IF(P184=0,0,IF(COUNTBLANK(P184)=1,0,COUNTA($P$8:P184)))</f>
        <v>0</v>
      </c>
      <c r="B184" s="5">
        <f>IF($C$2="Attiecināmās izmaksas",IF('Lokālā tāme Nr.1'!$Q187="Attiecināmās",'Lokālā tāme Nr.1'!$B187,0))</f>
        <v>0</v>
      </c>
      <c r="C184" s="5">
        <f>IF($C$2="Attiecināmās izmaksas",IF('Lokālā tāme Nr.1'!$Q187="Attiecināmās",'Lokālā tāme Nr.1'!C187,0))</f>
        <v>0</v>
      </c>
      <c r="D184" s="5">
        <f>IF($C$2="Attiecināmās izmaksas",IF('Lokālā tāme Nr.1'!$Q187="Attiecināmās",'Lokālā tāme Nr.1'!D187,0))</f>
        <v>0</v>
      </c>
      <c r="E184" s="17">
        <f>IF($C$2="Attiecināmās izmaksas",IF('Lokālā tāme Nr.1'!$Q187="Attiecināmās",'Lokālā tāme Nr.1'!E187,0))</f>
        <v>0</v>
      </c>
      <c r="F184" s="42">
        <f>IF($C$2="Attiecināmās izmaksas",IF('Lokālā tāme Nr.1'!$Q187="Attiecināmās",'Lokālā tāme Nr.1'!F187,0))</f>
        <v>0</v>
      </c>
      <c r="G184" s="38">
        <f>IF($C$2="Attiecināmās izmaksas",IF('Lokālā tāme Nr.1'!$Q187="Attiecināmās",'Lokālā tāme Nr.1'!G187,0))</f>
        <v>0</v>
      </c>
      <c r="H184" s="38">
        <f>IF($C$2="Attiecināmās izmaksas",IF('Lokālā tāme Nr.1'!$Q187="Attiecināmās",'Lokālā tāme Nr.1'!H187,0))</f>
        <v>0</v>
      </c>
      <c r="I184" s="38">
        <f>IF($C$2="Attiecināmās izmaksas",IF('Lokālā tāme Nr.1'!$Q187="Attiecināmās",'Lokālā tāme Nr.1'!I187,0))</f>
        <v>0</v>
      </c>
      <c r="J184" s="38">
        <f>IF($C$2="Attiecināmās izmaksas",IF('Lokālā tāme Nr.1'!$Q187="Attiecināmās",'Lokālā tāme Nr.1'!J187,0))</f>
        <v>0</v>
      </c>
      <c r="K184" s="43">
        <f>IF($C$2="Attiecināmās izmaksas",IF('Lokālā tāme Nr.1'!$Q187="Attiecināmās",'Lokālā tāme Nr.1'!K187,0))</f>
        <v>0</v>
      </c>
      <c r="L184" s="27">
        <f>IF($C$2="Attiecināmās izmaksas",IF('Lokālā tāme Nr.1'!$Q187="Attiecināmās",'Lokālā tāme Nr.1'!L187,0))</f>
        <v>0</v>
      </c>
      <c r="M184" s="5">
        <f>IF($C$2="Attiecināmās izmaksas",IF('Lokālā tāme Nr.1'!$Q187="Attiecināmās",'Lokālā tāme Nr.1'!M187,0))</f>
        <v>0</v>
      </c>
      <c r="N184" s="5">
        <f>IF($C$2="Attiecināmās izmaksas",IF('Lokālā tāme Nr.1'!$Q187="Attiecināmās",'Lokālā tāme Nr.1'!N187,0))</f>
        <v>0</v>
      </c>
      <c r="O184" s="5">
        <f>IF($C$2="Attiecināmās izmaksas",IF('Lokālā tāme Nr.1'!$Q187="Attiecināmās",'Lokālā tāme Nr.1'!O187,0))</f>
        <v>0</v>
      </c>
      <c r="P184" s="17">
        <f>IF($C$2="Attiecināmās izmaksas",IF('Lokālā tāme Nr.1'!$Q187="Attiecināmās",'Lokālā tāme Nr.1'!P187,0))</f>
        <v>0</v>
      </c>
    </row>
    <row r="185" spans="1:16" ht="12" thickBot="1" x14ac:dyDescent="0.25">
      <c r="A185" s="19">
        <f>IF(P185=0,0,IF(COUNTBLANK(P185)=1,0,COUNTA($P$8:P185)))</f>
        <v>0</v>
      </c>
      <c r="B185" s="5">
        <f>IF($C$2="Attiecināmās izmaksas",IF('Lokālā tāme Nr.1'!$Q188="Attiecināmās",'Lokālā tāme Nr.1'!$B188,0))</f>
        <v>0</v>
      </c>
      <c r="C185" s="5">
        <f>IF($C$2="Attiecināmās izmaksas",IF('Lokālā tāme Nr.1'!$Q188="Attiecināmās",'Lokālā tāme Nr.1'!C188,0))</f>
        <v>0</v>
      </c>
      <c r="D185" s="5">
        <f>IF($C$2="Attiecināmās izmaksas",IF('Lokālā tāme Nr.1'!$Q188="Attiecināmās",'Lokālā tāme Nr.1'!D188,0))</f>
        <v>0</v>
      </c>
      <c r="E185" s="17">
        <f>IF($C$2="Attiecināmās izmaksas",IF('Lokālā tāme Nr.1'!$Q188="Attiecināmās",'Lokālā tāme Nr.1'!E188,0))</f>
        <v>0</v>
      </c>
      <c r="F185" s="42">
        <f>IF($C$2="Attiecināmās izmaksas",IF('Lokālā tāme Nr.1'!$Q188="Attiecināmās",'Lokālā tāme Nr.1'!F188,0))</f>
        <v>0</v>
      </c>
      <c r="G185" s="38">
        <f>IF($C$2="Attiecināmās izmaksas",IF('Lokālā tāme Nr.1'!$Q188="Attiecināmās",'Lokālā tāme Nr.1'!G188,0))</f>
        <v>0</v>
      </c>
      <c r="H185" s="38">
        <f>IF($C$2="Attiecināmās izmaksas",IF('Lokālā tāme Nr.1'!$Q188="Attiecināmās",'Lokālā tāme Nr.1'!H188,0))</f>
        <v>0</v>
      </c>
      <c r="I185" s="38">
        <f>IF($C$2="Attiecināmās izmaksas",IF('Lokālā tāme Nr.1'!$Q188="Attiecināmās",'Lokālā tāme Nr.1'!I188,0))</f>
        <v>0</v>
      </c>
      <c r="J185" s="38">
        <f>IF($C$2="Attiecināmās izmaksas",IF('Lokālā tāme Nr.1'!$Q188="Attiecināmās",'Lokālā tāme Nr.1'!J188,0))</f>
        <v>0</v>
      </c>
      <c r="K185" s="43">
        <f>IF($C$2="Attiecināmās izmaksas",IF('Lokālā tāme Nr.1'!$Q188="Attiecināmās",'Lokālā tāme Nr.1'!K188,0))</f>
        <v>0</v>
      </c>
      <c r="L185" s="27">
        <f>IF($C$2="Attiecināmās izmaksas",IF('Lokālā tāme Nr.1'!$Q188="Attiecināmās",'Lokālā tāme Nr.1'!L188,0))</f>
        <v>0</v>
      </c>
      <c r="M185" s="5">
        <f>IF($C$2="Attiecināmās izmaksas",IF('Lokālā tāme Nr.1'!$Q188="Attiecināmās",'Lokālā tāme Nr.1'!M188,0))</f>
        <v>0</v>
      </c>
      <c r="N185" s="5">
        <f>IF($C$2="Attiecināmās izmaksas",IF('Lokālā tāme Nr.1'!$Q188="Attiecināmās",'Lokālā tāme Nr.1'!N188,0))</f>
        <v>0</v>
      </c>
      <c r="O185" s="5">
        <f>IF($C$2="Attiecināmās izmaksas",IF('Lokālā tāme Nr.1'!$Q188="Attiecināmās",'Lokālā tāme Nr.1'!O188,0))</f>
        <v>0</v>
      </c>
      <c r="P185" s="17">
        <f>IF($C$2="Attiecināmās izmaksas",IF('Lokālā tāme Nr.1'!$Q188="Attiecināmās",'Lokālā tāme Nr.1'!P188,0))</f>
        <v>0</v>
      </c>
    </row>
    <row r="186" spans="1:16" ht="12" thickBot="1" x14ac:dyDescent="0.25">
      <c r="A186" s="19">
        <f>IF(P186=0,0,IF(COUNTBLANK(P186)=1,0,COUNTA($P$8:P186)))</f>
        <v>0</v>
      </c>
      <c r="B186" s="5">
        <f>IF($C$2="Attiecināmās izmaksas",IF('Lokālā tāme Nr.1'!$Q189="Attiecināmās",'Lokālā tāme Nr.1'!$B189,0))</f>
        <v>0</v>
      </c>
      <c r="C186" s="5">
        <f>IF($C$2="Attiecināmās izmaksas",IF('Lokālā tāme Nr.1'!$Q189="Attiecināmās",'Lokālā tāme Nr.1'!C189,0))</f>
        <v>0</v>
      </c>
      <c r="D186" s="5">
        <f>IF($C$2="Attiecināmās izmaksas",IF('Lokālā tāme Nr.1'!$Q189="Attiecināmās",'Lokālā tāme Nr.1'!D189,0))</f>
        <v>0</v>
      </c>
      <c r="E186" s="17">
        <f>IF($C$2="Attiecināmās izmaksas",IF('Lokālā tāme Nr.1'!$Q189="Attiecināmās",'Lokālā tāme Nr.1'!E189,0))</f>
        <v>0</v>
      </c>
      <c r="F186" s="42">
        <f>IF($C$2="Attiecināmās izmaksas",IF('Lokālā tāme Nr.1'!$Q189="Attiecināmās",'Lokālā tāme Nr.1'!F189,0))</f>
        <v>0</v>
      </c>
      <c r="G186" s="38">
        <f>IF($C$2="Attiecināmās izmaksas",IF('Lokālā tāme Nr.1'!$Q189="Attiecināmās",'Lokālā tāme Nr.1'!G189,0))</f>
        <v>0</v>
      </c>
      <c r="H186" s="38">
        <f>IF($C$2="Attiecināmās izmaksas",IF('Lokālā tāme Nr.1'!$Q189="Attiecināmās",'Lokālā tāme Nr.1'!H189,0))</f>
        <v>0</v>
      </c>
      <c r="I186" s="38">
        <f>IF($C$2="Attiecināmās izmaksas",IF('Lokālā tāme Nr.1'!$Q189="Attiecināmās",'Lokālā tāme Nr.1'!I189,0))</f>
        <v>0</v>
      </c>
      <c r="J186" s="38">
        <f>IF($C$2="Attiecināmās izmaksas",IF('Lokālā tāme Nr.1'!$Q189="Attiecināmās",'Lokālā tāme Nr.1'!J189,0))</f>
        <v>0</v>
      </c>
      <c r="K186" s="43">
        <f>IF($C$2="Attiecināmās izmaksas",IF('Lokālā tāme Nr.1'!$Q189="Attiecināmās",'Lokālā tāme Nr.1'!K189,0))</f>
        <v>0</v>
      </c>
      <c r="L186" s="27">
        <f>IF($C$2="Attiecināmās izmaksas",IF('Lokālā tāme Nr.1'!$Q189="Attiecināmās",'Lokālā tāme Nr.1'!L189,0))</f>
        <v>0</v>
      </c>
      <c r="M186" s="5">
        <f>IF($C$2="Attiecināmās izmaksas",IF('Lokālā tāme Nr.1'!$Q189="Attiecināmās",'Lokālā tāme Nr.1'!M189,0))</f>
        <v>0</v>
      </c>
      <c r="N186" s="5">
        <f>IF($C$2="Attiecināmās izmaksas",IF('Lokālā tāme Nr.1'!$Q189="Attiecināmās",'Lokālā tāme Nr.1'!N189,0))</f>
        <v>0</v>
      </c>
      <c r="O186" s="5">
        <f>IF($C$2="Attiecināmās izmaksas",IF('Lokālā tāme Nr.1'!$Q189="Attiecināmās",'Lokālā tāme Nr.1'!O189,0))</f>
        <v>0</v>
      </c>
      <c r="P186" s="17">
        <f>IF($C$2="Attiecināmās izmaksas",IF('Lokālā tāme Nr.1'!$Q189="Attiecināmās",'Lokālā tāme Nr.1'!P189,0))</f>
        <v>0</v>
      </c>
    </row>
    <row r="187" spans="1:16" ht="12" thickBot="1" x14ac:dyDescent="0.25">
      <c r="A187" s="19">
        <f>IF(P187=0,0,IF(COUNTBLANK(P187)=1,0,COUNTA($P$8:P187)))</f>
        <v>0</v>
      </c>
      <c r="B187" s="5">
        <f>IF($C$2="Attiecināmās izmaksas",IF('Lokālā tāme Nr.1'!$Q190="Attiecināmās",'Lokālā tāme Nr.1'!$B190,0))</f>
        <v>0</v>
      </c>
      <c r="C187" s="5">
        <f>IF($C$2="Attiecināmās izmaksas",IF('Lokālā tāme Nr.1'!$Q190="Attiecināmās",'Lokālā tāme Nr.1'!C190,0))</f>
        <v>0</v>
      </c>
      <c r="D187" s="5">
        <f>IF($C$2="Attiecināmās izmaksas",IF('Lokālā tāme Nr.1'!$Q190="Attiecināmās",'Lokālā tāme Nr.1'!D190,0))</f>
        <v>0</v>
      </c>
      <c r="E187" s="17">
        <f>IF($C$2="Attiecināmās izmaksas",IF('Lokālā tāme Nr.1'!$Q190="Attiecināmās",'Lokālā tāme Nr.1'!E190,0))</f>
        <v>0</v>
      </c>
      <c r="F187" s="42">
        <f>IF($C$2="Attiecināmās izmaksas",IF('Lokālā tāme Nr.1'!$Q190="Attiecināmās",'Lokālā tāme Nr.1'!F190,0))</f>
        <v>0</v>
      </c>
      <c r="G187" s="38">
        <f>IF($C$2="Attiecināmās izmaksas",IF('Lokālā tāme Nr.1'!$Q190="Attiecināmās",'Lokālā tāme Nr.1'!G190,0))</f>
        <v>0</v>
      </c>
      <c r="H187" s="38">
        <f>IF($C$2="Attiecināmās izmaksas",IF('Lokālā tāme Nr.1'!$Q190="Attiecināmās",'Lokālā tāme Nr.1'!H190,0))</f>
        <v>0</v>
      </c>
      <c r="I187" s="38">
        <f>IF($C$2="Attiecināmās izmaksas",IF('Lokālā tāme Nr.1'!$Q190="Attiecināmās",'Lokālā tāme Nr.1'!I190,0))</f>
        <v>0</v>
      </c>
      <c r="J187" s="38">
        <f>IF($C$2="Attiecināmās izmaksas",IF('Lokālā tāme Nr.1'!$Q190="Attiecināmās",'Lokālā tāme Nr.1'!J190,0))</f>
        <v>0</v>
      </c>
      <c r="K187" s="43">
        <f>IF($C$2="Attiecināmās izmaksas",IF('Lokālā tāme Nr.1'!$Q190="Attiecināmās",'Lokālā tāme Nr.1'!K190,0))</f>
        <v>0</v>
      </c>
      <c r="L187" s="27">
        <f>IF($C$2="Attiecināmās izmaksas",IF('Lokālā tāme Nr.1'!$Q190="Attiecināmās",'Lokālā tāme Nr.1'!L190,0))</f>
        <v>0</v>
      </c>
      <c r="M187" s="5">
        <f>IF($C$2="Attiecināmās izmaksas",IF('Lokālā tāme Nr.1'!$Q190="Attiecināmās",'Lokālā tāme Nr.1'!M190,0))</f>
        <v>0</v>
      </c>
      <c r="N187" s="5">
        <f>IF($C$2="Attiecināmās izmaksas",IF('Lokālā tāme Nr.1'!$Q190="Attiecināmās",'Lokālā tāme Nr.1'!N190,0))</f>
        <v>0</v>
      </c>
      <c r="O187" s="5">
        <f>IF($C$2="Attiecināmās izmaksas",IF('Lokālā tāme Nr.1'!$Q190="Attiecināmās",'Lokālā tāme Nr.1'!O190,0))</f>
        <v>0</v>
      </c>
      <c r="P187" s="17">
        <f>IF($C$2="Attiecināmās izmaksas",IF('Lokālā tāme Nr.1'!$Q190="Attiecināmās",'Lokālā tāme Nr.1'!P190,0))</f>
        <v>0</v>
      </c>
    </row>
    <row r="188" spans="1:16" ht="12" thickBot="1" x14ac:dyDescent="0.25">
      <c r="A188" s="19">
        <f>IF(P188=0,0,IF(COUNTBLANK(P188)=1,0,COUNTA($P$8:P188)))</f>
        <v>0</v>
      </c>
      <c r="B188" s="5">
        <f>IF($C$2="Attiecināmās izmaksas",IF('Lokālā tāme Nr.1'!$Q191="Attiecināmās",'Lokālā tāme Nr.1'!$B191,0))</f>
        <v>0</v>
      </c>
      <c r="C188" s="5">
        <f>IF($C$2="Attiecināmās izmaksas",IF('Lokālā tāme Nr.1'!$Q191="Attiecināmās",'Lokālā tāme Nr.1'!C191,0))</f>
        <v>0</v>
      </c>
      <c r="D188" s="5">
        <f>IF($C$2="Attiecināmās izmaksas",IF('Lokālā tāme Nr.1'!$Q191="Attiecināmās",'Lokālā tāme Nr.1'!D191,0))</f>
        <v>0</v>
      </c>
      <c r="E188" s="17">
        <f>IF($C$2="Attiecināmās izmaksas",IF('Lokālā tāme Nr.1'!$Q191="Attiecināmās",'Lokālā tāme Nr.1'!E191,0))</f>
        <v>0</v>
      </c>
      <c r="F188" s="42">
        <f>IF($C$2="Attiecināmās izmaksas",IF('Lokālā tāme Nr.1'!$Q191="Attiecināmās",'Lokālā tāme Nr.1'!F191,0))</f>
        <v>0</v>
      </c>
      <c r="G188" s="38">
        <f>IF($C$2="Attiecināmās izmaksas",IF('Lokālā tāme Nr.1'!$Q191="Attiecināmās",'Lokālā tāme Nr.1'!G191,0))</f>
        <v>0</v>
      </c>
      <c r="H188" s="38">
        <f>IF($C$2="Attiecināmās izmaksas",IF('Lokālā tāme Nr.1'!$Q191="Attiecināmās",'Lokālā tāme Nr.1'!H191,0))</f>
        <v>0</v>
      </c>
      <c r="I188" s="38">
        <f>IF($C$2="Attiecināmās izmaksas",IF('Lokālā tāme Nr.1'!$Q191="Attiecināmās",'Lokālā tāme Nr.1'!I191,0))</f>
        <v>0</v>
      </c>
      <c r="J188" s="38">
        <f>IF($C$2="Attiecināmās izmaksas",IF('Lokālā tāme Nr.1'!$Q191="Attiecināmās",'Lokālā tāme Nr.1'!J191,0))</f>
        <v>0</v>
      </c>
      <c r="K188" s="43">
        <f>IF($C$2="Attiecināmās izmaksas",IF('Lokālā tāme Nr.1'!$Q191="Attiecināmās",'Lokālā tāme Nr.1'!K191,0))</f>
        <v>0</v>
      </c>
      <c r="L188" s="27">
        <f>IF($C$2="Attiecināmās izmaksas",IF('Lokālā tāme Nr.1'!$Q191="Attiecināmās",'Lokālā tāme Nr.1'!L191,0))</f>
        <v>0</v>
      </c>
      <c r="M188" s="5">
        <f>IF($C$2="Attiecināmās izmaksas",IF('Lokālā tāme Nr.1'!$Q191="Attiecināmās",'Lokālā tāme Nr.1'!M191,0))</f>
        <v>0</v>
      </c>
      <c r="N188" s="5">
        <f>IF($C$2="Attiecināmās izmaksas",IF('Lokālā tāme Nr.1'!$Q191="Attiecināmās",'Lokālā tāme Nr.1'!N191,0))</f>
        <v>0</v>
      </c>
      <c r="O188" s="5">
        <f>IF($C$2="Attiecināmās izmaksas",IF('Lokālā tāme Nr.1'!$Q191="Attiecināmās",'Lokālā tāme Nr.1'!O191,0))</f>
        <v>0</v>
      </c>
      <c r="P188" s="17">
        <f>IF($C$2="Attiecināmās izmaksas",IF('Lokālā tāme Nr.1'!$Q191="Attiecināmās",'Lokālā tāme Nr.1'!P191,0))</f>
        <v>0</v>
      </c>
    </row>
    <row r="189" spans="1:16" ht="12" thickBot="1" x14ac:dyDescent="0.25">
      <c r="A189" s="19">
        <f>IF(P189=0,0,IF(COUNTBLANK(P189)=1,0,COUNTA($P$8:P189)))</f>
        <v>0</v>
      </c>
      <c r="B189" s="5">
        <f>IF($C$2="Attiecināmās izmaksas",IF('Lokālā tāme Nr.1'!$Q192="Attiecināmās",'Lokālā tāme Nr.1'!$B192,0))</f>
        <v>0</v>
      </c>
      <c r="C189" s="5">
        <f>IF($C$2="Attiecināmās izmaksas",IF('Lokālā tāme Nr.1'!$Q192="Attiecināmās",'Lokālā tāme Nr.1'!C192,0))</f>
        <v>0</v>
      </c>
      <c r="D189" s="5">
        <f>IF($C$2="Attiecināmās izmaksas",IF('Lokālā tāme Nr.1'!$Q192="Attiecināmās",'Lokālā tāme Nr.1'!D192,0))</f>
        <v>0</v>
      </c>
      <c r="E189" s="17">
        <f>IF($C$2="Attiecināmās izmaksas",IF('Lokālā tāme Nr.1'!$Q192="Attiecināmās",'Lokālā tāme Nr.1'!E192,0))</f>
        <v>0</v>
      </c>
      <c r="F189" s="42">
        <f>IF($C$2="Attiecināmās izmaksas",IF('Lokālā tāme Nr.1'!$Q192="Attiecināmās",'Lokālā tāme Nr.1'!F192,0))</f>
        <v>0</v>
      </c>
      <c r="G189" s="38">
        <f>IF($C$2="Attiecināmās izmaksas",IF('Lokālā tāme Nr.1'!$Q192="Attiecināmās",'Lokālā tāme Nr.1'!G192,0))</f>
        <v>0</v>
      </c>
      <c r="H189" s="38">
        <f>IF($C$2="Attiecināmās izmaksas",IF('Lokālā tāme Nr.1'!$Q192="Attiecināmās",'Lokālā tāme Nr.1'!H192,0))</f>
        <v>0</v>
      </c>
      <c r="I189" s="38">
        <f>IF($C$2="Attiecināmās izmaksas",IF('Lokālā tāme Nr.1'!$Q192="Attiecināmās",'Lokālā tāme Nr.1'!I192,0))</f>
        <v>0</v>
      </c>
      <c r="J189" s="38">
        <f>IF($C$2="Attiecināmās izmaksas",IF('Lokālā tāme Nr.1'!$Q192="Attiecināmās",'Lokālā tāme Nr.1'!J192,0))</f>
        <v>0</v>
      </c>
      <c r="K189" s="43">
        <f>IF($C$2="Attiecināmās izmaksas",IF('Lokālā tāme Nr.1'!$Q192="Attiecināmās",'Lokālā tāme Nr.1'!K192,0))</f>
        <v>0</v>
      </c>
      <c r="L189" s="27">
        <f>IF($C$2="Attiecināmās izmaksas",IF('Lokālā tāme Nr.1'!$Q192="Attiecināmās",'Lokālā tāme Nr.1'!L192,0))</f>
        <v>0</v>
      </c>
      <c r="M189" s="5">
        <f>IF($C$2="Attiecināmās izmaksas",IF('Lokālā tāme Nr.1'!$Q192="Attiecināmās",'Lokālā tāme Nr.1'!M192,0))</f>
        <v>0</v>
      </c>
      <c r="N189" s="5">
        <f>IF($C$2="Attiecināmās izmaksas",IF('Lokālā tāme Nr.1'!$Q192="Attiecināmās",'Lokālā tāme Nr.1'!N192,0))</f>
        <v>0</v>
      </c>
      <c r="O189" s="5">
        <f>IF($C$2="Attiecināmās izmaksas",IF('Lokālā tāme Nr.1'!$Q192="Attiecināmās",'Lokālā tāme Nr.1'!O192,0))</f>
        <v>0</v>
      </c>
      <c r="P189" s="17">
        <f>IF($C$2="Attiecināmās izmaksas",IF('Lokālā tāme Nr.1'!$Q192="Attiecināmās",'Lokālā tāme Nr.1'!P192,0))</f>
        <v>0</v>
      </c>
    </row>
    <row r="190" spans="1:16" ht="12" thickBot="1" x14ac:dyDescent="0.25">
      <c r="A190" s="19">
        <f>IF(P190=0,0,IF(COUNTBLANK(P190)=1,0,COUNTA($P$8:P190)))</f>
        <v>0</v>
      </c>
      <c r="B190" s="5">
        <f>IF($C$2="Attiecināmās izmaksas",IF('Lokālā tāme Nr.1'!$Q193="Attiecināmās",'Lokālā tāme Nr.1'!$B193,0))</f>
        <v>0</v>
      </c>
      <c r="C190" s="5">
        <f>IF($C$2="Attiecināmās izmaksas",IF('Lokālā tāme Nr.1'!$Q193="Attiecināmās",'Lokālā tāme Nr.1'!C193,0))</f>
        <v>0</v>
      </c>
      <c r="D190" s="5">
        <f>IF($C$2="Attiecināmās izmaksas",IF('Lokālā tāme Nr.1'!$Q193="Attiecināmās",'Lokālā tāme Nr.1'!D193,0))</f>
        <v>0</v>
      </c>
      <c r="E190" s="17">
        <f>IF($C$2="Attiecināmās izmaksas",IF('Lokālā tāme Nr.1'!$Q193="Attiecināmās",'Lokālā tāme Nr.1'!E193,0))</f>
        <v>0</v>
      </c>
      <c r="F190" s="42">
        <f>IF($C$2="Attiecināmās izmaksas",IF('Lokālā tāme Nr.1'!$Q193="Attiecināmās",'Lokālā tāme Nr.1'!F193,0))</f>
        <v>0</v>
      </c>
      <c r="G190" s="38">
        <f>IF($C$2="Attiecināmās izmaksas",IF('Lokālā tāme Nr.1'!$Q193="Attiecināmās",'Lokālā tāme Nr.1'!G193,0))</f>
        <v>0</v>
      </c>
      <c r="H190" s="38">
        <f>IF($C$2="Attiecināmās izmaksas",IF('Lokālā tāme Nr.1'!$Q193="Attiecināmās",'Lokālā tāme Nr.1'!H193,0))</f>
        <v>0</v>
      </c>
      <c r="I190" s="38">
        <f>IF($C$2="Attiecināmās izmaksas",IF('Lokālā tāme Nr.1'!$Q193="Attiecināmās",'Lokālā tāme Nr.1'!I193,0))</f>
        <v>0</v>
      </c>
      <c r="J190" s="38">
        <f>IF($C$2="Attiecināmās izmaksas",IF('Lokālā tāme Nr.1'!$Q193="Attiecināmās",'Lokālā tāme Nr.1'!J193,0))</f>
        <v>0</v>
      </c>
      <c r="K190" s="43">
        <f>IF($C$2="Attiecināmās izmaksas",IF('Lokālā tāme Nr.1'!$Q193="Attiecināmās",'Lokālā tāme Nr.1'!K193,0))</f>
        <v>0</v>
      </c>
      <c r="L190" s="27">
        <f>IF($C$2="Attiecināmās izmaksas",IF('Lokālā tāme Nr.1'!$Q193="Attiecināmās",'Lokālā tāme Nr.1'!L193,0))</f>
        <v>0</v>
      </c>
      <c r="M190" s="5">
        <f>IF($C$2="Attiecināmās izmaksas",IF('Lokālā tāme Nr.1'!$Q193="Attiecināmās",'Lokālā tāme Nr.1'!M193,0))</f>
        <v>0</v>
      </c>
      <c r="N190" s="5">
        <f>IF($C$2="Attiecināmās izmaksas",IF('Lokālā tāme Nr.1'!$Q193="Attiecināmās",'Lokālā tāme Nr.1'!N193,0))</f>
        <v>0</v>
      </c>
      <c r="O190" s="5">
        <f>IF($C$2="Attiecināmās izmaksas",IF('Lokālā tāme Nr.1'!$Q193="Attiecināmās",'Lokālā tāme Nr.1'!O193,0))</f>
        <v>0</v>
      </c>
      <c r="P190" s="17">
        <f>IF($C$2="Attiecināmās izmaksas",IF('Lokālā tāme Nr.1'!$Q193="Attiecināmās",'Lokālā tāme Nr.1'!P193,0))</f>
        <v>0</v>
      </c>
    </row>
    <row r="191" spans="1:16" ht="12" thickBot="1" x14ac:dyDescent="0.25">
      <c r="A191" s="19">
        <f>IF(P191=0,0,IF(COUNTBLANK(P191)=1,0,COUNTA($P$8:P191)))</f>
        <v>0</v>
      </c>
      <c r="B191" s="5">
        <f>IF($C$2="Attiecināmās izmaksas",IF('Lokālā tāme Nr.1'!$Q194="Attiecināmās",'Lokālā tāme Nr.1'!$B194,0))</f>
        <v>0</v>
      </c>
      <c r="C191" s="5">
        <f>IF($C$2="Attiecināmās izmaksas",IF('Lokālā tāme Nr.1'!$Q194="Attiecināmās",'Lokālā tāme Nr.1'!C194,0))</f>
        <v>0</v>
      </c>
      <c r="D191" s="5">
        <f>IF($C$2="Attiecināmās izmaksas",IF('Lokālā tāme Nr.1'!$Q194="Attiecināmās",'Lokālā tāme Nr.1'!D194,0))</f>
        <v>0</v>
      </c>
      <c r="E191" s="17">
        <f>IF($C$2="Attiecināmās izmaksas",IF('Lokālā tāme Nr.1'!$Q194="Attiecināmās",'Lokālā tāme Nr.1'!E194,0))</f>
        <v>0</v>
      </c>
      <c r="F191" s="42">
        <f>IF($C$2="Attiecināmās izmaksas",IF('Lokālā tāme Nr.1'!$Q194="Attiecināmās",'Lokālā tāme Nr.1'!F194,0))</f>
        <v>0</v>
      </c>
      <c r="G191" s="38">
        <f>IF($C$2="Attiecināmās izmaksas",IF('Lokālā tāme Nr.1'!$Q194="Attiecināmās",'Lokālā tāme Nr.1'!G194,0))</f>
        <v>0</v>
      </c>
      <c r="H191" s="38">
        <f>IF($C$2="Attiecināmās izmaksas",IF('Lokālā tāme Nr.1'!$Q194="Attiecināmās",'Lokālā tāme Nr.1'!H194,0))</f>
        <v>0</v>
      </c>
      <c r="I191" s="38">
        <f>IF($C$2="Attiecināmās izmaksas",IF('Lokālā tāme Nr.1'!$Q194="Attiecināmās",'Lokālā tāme Nr.1'!I194,0))</f>
        <v>0</v>
      </c>
      <c r="J191" s="38">
        <f>IF($C$2="Attiecināmās izmaksas",IF('Lokālā tāme Nr.1'!$Q194="Attiecināmās",'Lokālā tāme Nr.1'!J194,0))</f>
        <v>0</v>
      </c>
      <c r="K191" s="43">
        <f>IF($C$2="Attiecināmās izmaksas",IF('Lokālā tāme Nr.1'!$Q194="Attiecināmās",'Lokālā tāme Nr.1'!K194,0))</f>
        <v>0</v>
      </c>
      <c r="L191" s="27">
        <f>IF($C$2="Attiecināmās izmaksas",IF('Lokālā tāme Nr.1'!$Q194="Attiecināmās",'Lokālā tāme Nr.1'!L194,0))</f>
        <v>0</v>
      </c>
      <c r="M191" s="5">
        <f>IF($C$2="Attiecināmās izmaksas",IF('Lokālā tāme Nr.1'!$Q194="Attiecināmās",'Lokālā tāme Nr.1'!M194,0))</f>
        <v>0</v>
      </c>
      <c r="N191" s="5">
        <f>IF($C$2="Attiecināmās izmaksas",IF('Lokālā tāme Nr.1'!$Q194="Attiecināmās",'Lokālā tāme Nr.1'!N194,0))</f>
        <v>0</v>
      </c>
      <c r="O191" s="5">
        <f>IF($C$2="Attiecināmās izmaksas",IF('Lokālā tāme Nr.1'!$Q194="Attiecināmās",'Lokālā tāme Nr.1'!O194,0))</f>
        <v>0</v>
      </c>
      <c r="P191" s="17">
        <f>IF($C$2="Attiecināmās izmaksas",IF('Lokālā tāme Nr.1'!$Q194="Attiecināmās",'Lokālā tāme Nr.1'!P194,0))</f>
        <v>0</v>
      </c>
    </row>
    <row r="192" spans="1:16" ht="12" thickBot="1" x14ac:dyDescent="0.25">
      <c r="A192" s="19">
        <f>IF(P192=0,0,IF(COUNTBLANK(P192)=1,0,COUNTA($P$8:P192)))</f>
        <v>0</v>
      </c>
      <c r="B192" s="5">
        <f>IF($C$2="Attiecināmās izmaksas",IF('Lokālā tāme Nr.1'!$Q195="Attiecināmās",'Lokālā tāme Nr.1'!$B195,0))</f>
        <v>0</v>
      </c>
      <c r="C192" s="5">
        <f>IF($C$2="Attiecināmās izmaksas",IF('Lokālā tāme Nr.1'!$Q195="Attiecināmās",'Lokālā tāme Nr.1'!C195,0))</f>
        <v>0</v>
      </c>
      <c r="D192" s="5">
        <f>IF($C$2="Attiecināmās izmaksas",IF('Lokālā tāme Nr.1'!$Q195="Attiecināmās",'Lokālā tāme Nr.1'!D195,0))</f>
        <v>0</v>
      </c>
      <c r="E192" s="17">
        <f>IF($C$2="Attiecināmās izmaksas",IF('Lokālā tāme Nr.1'!$Q195="Attiecināmās",'Lokālā tāme Nr.1'!E195,0))</f>
        <v>0</v>
      </c>
      <c r="F192" s="42">
        <f>IF($C$2="Attiecināmās izmaksas",IF('Lokālā tāme Nr.1'!$Q195="Attiecināmās",'Lokālā tāme Nr.1'!F195,0))</f>
        <v>0</v>
      </c>
      <c r="G192" s="38">
        <f>IF($C$2="Attiecināmās izmaksas",IF('Lokālā tāme Nr.1'!$Q195="Attiecināmās",'Lokālā tāme Nr.1'!G195,0))</f>
        <v>0</v>
      </c>
      <c r="H192" s="38">
        <f>IF($C$2="Attiecināmās izmaksas",IF('Lokālā tāme Nr.1'!$Q195="Attiecināmās",'Lokālā tāme Nr.1'!H195,0))</f>
        <v>0</v>
      </c>
      <c r="I192" s="38">
        <f>IF($C$2="Attiecināmās izmaksas",IF('Lokālā tāme Nr.1'!$Q195="Attiecināmās",'Lokālā tāme Nr.1'!I195,0))</f>
        <v>0</v>
      </c>
      <c r="J192" s="38">
        <f>IF($C$2="Attiecināmās izmaksas",IF('Lokālā tāme Nr.1'!$Q195="Attiecināmās",'Lokālā tāme Nr.1'!J195,0))</f>
        <v>0</v>
      </c>
      <c r="K192" s="43">
        <f>IF($C$2="Attiecināmās izmaksas",IF('Lokālā tāme Nr.1'!$Q195="Attiecināmās",'Lokālā tāme Nr.1'!K195,0))</f>
        <v>0</v>
      </c>
      <c r="L192" s="27">
        <f>IF($C$2="Attiecināmās izmaksas",IF('Lokālā tāme Nr.1'!$Q195="Attiecināmās",'Lokālā tāme Nr.1'!L195,0))</f>
        <v>0</v>
      </c>
      <c r="M192" s="5">
        <f>IF($C$2="Attiecināmās izmaksas",IF('Lokālā tāme Nr.1'!$Q195="Attiecināmās",'Lokālā tāme Nr.1'!M195,0))</f>
        <v>0</v>
      </c>
      <c r="N192" s="5">
        <f>IF($C$2="Attiecināmās izmaksas",IF('Lokālā tāme Nr.1'!$Q195="Attiecināmās",'Lokālā tāme Nr.1'!N195,0))</f>
        <v>0</v>
      </c>
      <c r="O192" s="5">
        <f>IF($C$2="Attiecināmās izmaksas",IF('Lokālā tāme Nr.1'!$Q195="Attiecināmās",'Lokālā tāme Nr.1'!O195,0))</f>
        <v>0</v>
      </c>
      <c r="P192" s="17">
        <f>IF($C$2="Attiecināmās izmaksas",IF('Lokālā tāme Nr.1'!$Q195="Attiecināmās",'Lokālā tāme Nr.1'!P195,0))</f>
        <v>0</v>
      </c>
    </row>
    <row r="193" spans="1:16" ht="12" thickBot="1" x14ac:dyDescent="0.25">
      <c r="A193" s="19">
        <f>IF(P193=0,0,IF(COUNTBLANK(P193)=1,0,COUNTA($P$8:P193)))</f>
        <v>0</v>
      </c>
      <c r="B193" s="5">
        <f>IF($C$2="Attiecināmās izmaksas",IF('Lokālā tāme Nr.1'!$Q196="Attiecināmās",'Lokālā tāme Nr.1'!$B196,0))</f>
        <v>0</v>
      </c>
      <c r="C193" s="5">
        <f>IF($C$2="Attiecināmās izmaksas",IF('Lokālā tāme Nr.1'!$Q196="Attiecināmās",'Lokālā tāme Nr.1'!C196,0))</f>
        <v>0</v>
      </c>
      <c r="D193" s="5">
        <f>IF($C$2="Attiecināmās izmaksas",IF('Lokālā tāme Nr.1'!$Q196="Attiecināmās",'Lokālā tāme Nr.1'!D196,0))</f>
        <v>0</v>
      </c>
      <c r="E193" s="17">
        <f>IF($C$2="Attiecināmās izmaksas",IF('Lokālā tāme Nr.1'!$Q196="Attiecināmās",'Lokālā tāme Nr.1'!E196,0))</f>
        <v>0</v>
      </c>
      <c r="F193" s="42">
        <f>IF($C$2="Attiecināmās izmaksas",IF('Lokālā tāme Nr.1'!$Q196="Attiecināmās",'Lokālā tāme Nr.1'!F196,0))</f>
        <v>0</v>
      </c>
      <c r="G193" s="38">
        <f>IF($C$2="Attiecināmās izmaksas",IF('Lokālā tāme Nr.1'!$Q196="Attiecināmās",'Lokālā tāme Nr.1'!G196,0))</f>
        <v>0</v>
      </c>
      <c r="H193" s="38">
        <f>IF($C$2="Attiecināmās izmaksas",IF('Lokālā tāme Nr.1'!$Q196="Attiecināmās",'Lokālā tāme Nr.1'!H196,0))</f>
        <v>0</v>
      </c>
      <c r="I193" s="38">
        <f>IF($C$2="Attiecināmās izmaksas",IF('Lokālā tāme Nr.1'!$Q196="Attiecināmās",'Lokālā tāme Nr.1'!I196,0))</f>
        <v>0</v>
      </c>
      <c r="J193" s="38">
        <f>IF($C$2="Attiecināmās izmaksas",IF('Lokālā tāme Nr.1'!$Q196="Attiecināmās",'Lokālā tāme Nr.1'!J196,0))</f>
        <v>0</v>
      </c>
      <c r="K193" s="43">
        <f>IF($C$2="Attiecināmās izmaksas",IF('Lokālā tāme Nr.1'!$Q196="Attiecināmās",'Lokālā tāme Nr.1'!K196,0))</f>
        <v>0</v>
      </c>
      <c r="L193" s="27">
        <f>IF($C$2="Attiecināmās izmaksas",IF('Lokālā tāme Nr.1'!$Q196="Attiecināmās",'Lokālā tāme Nr.1'!L196,0))</f>
        <v>0</v>
      </c>
      <c r="M193" s="5">
        <f>IF($C$2="Attiecināmās izmaksas",IF('Lokālā tāme Nr.1'!$Q196="Attiecināmās",'Lokālā tāme Nr.1'!M196,0))</f>
        <v>0</v>
      </c>
      <c r="N193" s="5">
        <f>IF($C$2="Attiecināmās izmaksas",IF('Lokālā tāme Nr.1'!$Q196="Attiecināmās",'Lokālā tāme Nr.1'!N196,0))</f>
        <v>0</v>
      </c>
      <c r="O193" s="5">
        <f>IF($C$2="Attiecināmās izmaksas",IF('Lokālā tāme Nr.1'!$Q196="Attiecināmās",'Lokālā tāme Nr.1'!O196,0))</f>
        <v>0</v>
      </c>
      <c r="P193" s="17">
        <f>IF($C$2="Attiecināmās izmaksas",IF('Lokālā tāme Nr.1'!$Q196="Attiecināmās",'Lokālā tāme Nr.1'!P196,0))</f>
        <v>0</v>
      </c>
    </row>
    <row r="194" spans="1:16" ht="12" thickBot="1" x14ac:dyDescent="0.25">
      <c r="A194" s="19">
        <f>IF(P194=0,0,IF(COUNTBLANK(P194)=1,0,COUNTA($P$8:P194)))</f>
        <v>0</v>
      </c>
      <c r="B194" s="5">
        <f>IF($C$2="Attiecināmās izmaksas",IF('Lokālā tāme Nr.1'!$Q197="Attiecināmās",'Lokālā tāme Nr.1'!$B197,0))</f>
        <v>0</v>
      </c>
      <c r="C194" s="5">
        <f>IF($C$2="Attiecināmās izmaksas",IF('Lokālā tāme Nr.1'!$Q197="Attiecināmās",'Lokālā tāme Nr.1'!C197,0))</f>
        <v>0</v>
      </c>
      <c r="D194" s="5">
        <f>IF($C$2="Attiecināmās izmaksas",IF('Lokālā tāme Nr.1'!$Q197="Attiecināmās",'Lokālā tāme Nr.1'!D197,0))</f>
        <v>0</v>
      </c>
      <c r="E194" s="17">
        <f>IF($C$2="Attiecināmās izmaksas",IF('Lokālā tāme Nr.1'!$Q197="Attiecināmās",'Lokālā tāme Nr.1'!E197,0))</f>
        <v>0</v>
      </c>
      <c r="F194" s="42">
        <f>IF($C$2="Attiecināmās izmaksas",IF('Lokālā tāme Nr.1'!$Q197="Attiecināmās",'Lokālā tāme Nr.1'!F197,0))</f>
        <v>0</v>
      </c>
      <c r="G194" s="38">
        <f>IF($C$2="Attiecināmās izmaksas",IF('Lokālā tāme Nr.1'!$Q197="Attiecināmās",'Lokālā tāme Nr.1'!G197,0))</f>
        <v>0</v>
      </c>
      <c r="H194" s="38">
        <f>IF($C$2="Attiecināmās izmaksas",IF('Lokālā tāme Nr.1'!$Q197="Attiecināmās",'Lokālā tāme Nr.1'!H197,0))</f>
        <v>0</v>
      </c>
      <c r="I194" s="38">
        <f>IF($C$2="Attiecināmās izmaksas",IF('Lokālā tāme Nr.1'!$Q197="Attiecināmās",'Lokālā tāme Nr.1'!I197,0))</f>
        <v>0</v>
      </c>
      <c r="J194" s="38">
        <f>IF($C$2="Attiecināmās izmaksas",IF('Lokālā tāme Nr.1'!$Q197="Attiecināmās",'Lokālā tāme Nr.1'!J197,0))</f>
        <v>0</v>
      </c>
      <c r="K194" s="43">
        <f>IF($C$2="Attiecināmās izmaksas",IF('Lokālā tāme Nr.1'!$Q197="Attiecināmās",'Lokālā tāme Nr.1'!K197,0))</f>
        <v>0</v>
      </c>
      <c r="L194" s="27">
        <f>IF($C$2="Attiecināmās izmaksas",IF('Lokālā tāme Nr.1'!$Q197="Attiecināmās",'Lokālā tāme Nr.1'!L197,0))</f>
        <v>0</v>
      </c>
      <c r="M194" s="5">
        <f>IF($C$2="Attiecināmās izmaksas",IF('Lokālā tāme Nr.1'!$Q197="Attiecināmās",'Lokālā tāme Nr.1'!M197,0))</f>
        <v>0</v>
      </c>
      <c r="N194" s="5">
        <f>IF($C$2="Attiecināmās izmaksas",IF('Lokālā tāme Nr.1'!$Q197="Attiecināmās",'Lokālā tāme Nr.1'!N197,0))</f>
        <v>0</v>
      </c>
      <c r="O194" s="5">
        <f>IF($C$2="Attiecināmās izmaksas",IF('Lokālā tāme Nr.1'!$Q197="Attiecināmās",'Lokālā tāme Nr.1'!O197,0))</f>
        <v>0</v>
      </c>
      <c r="P194" s="17">
        <f>IF($C$2="Attiecināmās izmaksas",IF('Lokālā tāme Nr.1'!$Q197="Attiecināmās",'Lokālā tāme Nr.1'!P197,0))</f>
        <v>0</v>
      </c>
    </row>
    <row r="195" spans="1:16" ht="12" thickBot="1" x14ac:dyDescent="0.25">
      <c r="A195" s="19">
        <f>IF(P195=0,0,IF(COUNTBLANK(P195)=1,0,COUNTA($P$8:P195)))</f>
        <v>0</v>
      </c>
      <c r="B195" s="5">
        <f>IF($C$2="Attiecināmās izmaksas",IF('Lokālā tāme Nr.1'!$Q198="Attiecināmās",'Lokālā tāme Nr.1'!$B198,0))</f>
        <v>0</v>
      </c>
      <c r="C195" s="5">
        <f>IF($C$2="Attiecināmās izmaksas",IF('Lokālā tāme Nr.1'!$Q198="Attiecināmās",'Lokālā tāme Nr.1'!C198,0))</f>
        <v>0</v>
      </c>
      <c r="D195" s="5">
        <f>IF($C$2="Attiecināmās izmaksas",IF('Lokālā tāme Nr.1'!$Q198="Attiecināmās",'Lokālā tāme Nr.1'!D198,0))</f>
        <v>0</v>
      </c>
      <c r="E195" s="17">
        <f>IF($C$2="Attiecināmās izmaksas",IF('Lokālā tāme Nr.1'!$Q198="Attiecināmās",'Lokālā tāme Nr.1'!E198,0))</f>
        <v>0</v>
      </c>
      <c r="F195" s="42">
        <f>IF($C$2="Attiecināmās izmaksas",IF('Lokālā tāme Nr.1'!$Q198="Attiecināmās",'Lokālā tāme Nr.1'!F198,0))</f>
        <v>0</v>
      </c>
      <c r="G195" s="38">
        <f>IF($C$2="Attiecināmās izmaksas",IF('Lokālā tāme Nr.1'!$Q198="Attiecināmās",'Lokālā tāme Nr.1'!G198,0))</f>
        <v>0</v>
      </c>
      <c r="H195" s="38">
        <f>IF($C$2="Attiecināmās izmaksas",IF('Lokālā tāme Nr.1'!$Q198="Attiecināmās",'Lokālā tāme Nr.1'!H198,0))</f>
        <v>0</v>
      </c>
      <c r="I195" s="38">
        <f>IF($C$2="Attiecināmās izmaksas",IF('Lokālā tāme Nr.1'!$Q198="Attiecināmās",'Lokālā tāme Nr.1'!I198,0))</f>
        <v>0</v>
      </c>
      <c r="J195" s="38">
        <f>IF($C$2="Attiecināmās izmaksas",IF('Lokālā tāme Nr.1'!$Q198="Attiecināmās",'Lokālā tāme Nr.1'!J198,0))</f>
        <v>0</v>
      </c>
      <c r="K195" s="43">
        <f>IF($C$2="Attiecināmās izmaksas",IF('Lokālā tāme Nr.1'!$Q198="Attiecināmās",'Lokālā tāme Nr.1'!K198,0))</f>
        <v>0</v>
      </c>
      <c r="L195" s="27">
        <f>IF($C$2="Attiecināmās izmaksas",IF('Lokālā tāme Nr.1'!$Q198="Attiecināmās",'Lokālā tāme Nr.1'!L198,0))</f>
        <v>0</v>
      </c>
      <c r="M195" s="5">
        <f>IF($C$2="Attiecināmās izmaksas",IF('Lokālā tāme Nr.1'!$Q198="Attiecināmās",'Lokālā tāme Nr.1'!M198,0))</f>
        <v>0</v>
      </c>
      <c r="N195" s="5">
        <f>IF($C$2="Attiecināmās izmaksas",IF('Lokālā tāme Nr.1'!$Q198="Attiecināmās",'Lokālā tāme Nr.1'!N198,0))</f>
        <v>0</v>
      </c>
      <c r="O195" s="5">
        <f>IF($C$2="Attiecināmās izmaksas",IF('Lokālā tāme Nr.1'!$Q198="Attiecināmās",'Lokālā tāme Nr.1'!O198,0))</f>
        <v>0</v>
      </c>
      <c r="P195" s="17">
        <f>IF($C$2="Attiecināmās izmaksas",IF('Lokālā tāme Nr.1'!$Q198="Attiecināmās",'Lokālā tāme Nr.1'!P198,0))</f>
        <v>0</v>
      </c>
    </row>
    <row r="196" spans="1:16" ht="12" thickBot="1" x14ac:dyDescent="0.25">
      <c r="A196" s="19">
        <f>IF(P196=0,0,IF(COUNTBLANK(P196)=1,0,COUNTA($P$8:P196)))</f>
        <v>0</v>
      </c>
      <c r="B196" s="5">
        <f>IF($C$2="Attiecināmās izmaksas",IF('Lokālā tāme Nr.1'!$Q199="Attiecināmās",'Lokālā tāme Nr.1'!$B199,0))</f>
        <v>0</v>
      </c>
      <c r="C196" s="5">
        <f>IF($C$2="Attiecināmās izmaksas",IF('Lokālā tāme Nr.1'!$Q199="Attiecināmās",'Lokālā tāme Nr.1'!C199,0))</f>
        <v>0</v>
      </c>
      <c r="D196" s="5">
        <f>IF($C$2="Attiecināmās izmaksas",IF('Lokālā tāme Nr.1'!$Q199="Attiecināmās",'Lokālā tāme Nr.1'!D199,0))</f>
        <v>0</v>
      </c>
      <c r="E196" s="17">
        <f>IF($C$2="Attiecināmās izmaksas",IF('Lokālā tāme Nr.1'!$Q199="Attiecināmās",'Lokālā tāme Nr.1'!E199,0))</f>
        <v>0</v>
      </c>
      <c r="F196" s="42">
        <f>IF($C$2="Attiecināmās izmaksas",IF('Lokālā tāme Nr.1'!$Q199="Attiecināmās",'Lokālā tāme Nr.1'!F199,0))</f>
        <v>0</v>
      </c>
      <c r="G196" s="38">
        <f>IF($C$2="Attiecināmās izmaksas",IF('Lokālā tāme Nr.1'!$Q199="Attiecināmās",'Lokālā tāme Nr.1'!G199,0))</f>
        <v>0</v>
      </c>
      <c r="H196" s="38">
        <f>IF($C$2="Attiecināmās izmaksas",IF('Lokālā tāme Nr.1'!$Q199="Attiecināmās",'Lokālā tāme Nr.1'!H199,0))</f>
        <v>0</v>
      </c>
      <c r="I196" s="38">
        <f>IF($C$2="Attiecināmās izmaksas",IF('Lokālā tāme Nr.1'!$Q199="Attiecināmās",'Lokālā tāme Nr.1'!I199,0))</f>
        <v>0</v>
      </c>
      <c r="J196" s="38">
        <f>IF($C$2="Attiecināmās izmaksas",IF('Lokālā tāme Nr.1'!$Q199="Attiecināmās",'Lokālā tāme Nr.1'!J199,0))</f>
        <v>0</v>
      </c>
      <c r="K196" s="43">
        <f>IF($C$2="Attiecināmās izmaksas",IF('Lokālā tāme Nr.1'!$Q199="Attiecināmās",'Lokālā tāme Nr.1'!K199,0))</f>
        <v>0</v>
      </c>
      <c r="L196" s="27">
        <f>IF($C$2="Attiecināmās izmaksas",IF('Lokālā tāme Nr.1'!$Q199="Attiecināmās",'Lokālā tāme Nr.1'!L199,0))</f>
        <v>0</v>
      </c>
      <c r="M196" s="5">
        <f>IF($C$2="Attiecināmās izmaksas",IF('Lokālā tāme Nr.1'!$Q199="Attiecināmās",'Lokālā tāme Nr.1'!M199,0))</f>
        <v>0</v>
      </c>
      <c r="N196" s="5">
        <f>IF($C$2="Attiecināmās izmaksas",IF('Lokālā tāme Nr.1'!$Q199="Attiecināmās",'Lokālā tāme Nr.1'!N199,0))</f>
        <v>0</v>
      </c>
      <c r="O196" s="5">
        <f>IF($C$2="Attiecināmās izmaksas",IF('Lokālā tāme Nr.1'!$Q199="Attiecināmās",'Lokālā tāme Nr.1'!O199,0))</f>
        <v>0</v>
      </c>
      <c r="P196" s="17">
        <f>IF($C$2="Attiecināmās izmaksas",IF('Lokālā tāme Nr.1'!$Q199="Attiecināmās",'Lokālā tāme Nr.1'!P199,0))</f>
        <v>0</v>
      </c>
    </row>
    <row r="197" spans="1:16" ht="12" thickBot="1" x14ac:dyDescent="0.25">
      <c r="A197" s="19">
        <f>IF(P197=0,0,IF(COUNTBLANK(P197)=1,0,COUNTA($P$8:P197)))</f>
        <v>0</v>
      </c>
      <c r="B197" s="5">
        <f>IF($C$2="Attiecināmās izmaksas",IF('Lokālā tāme Nr.1'!$Q200="Attiecināmās",'Lokālā tāme Nr.1'!$B200,0))</f>
        <v>0</v>
      </c>
      <c r="C197" s="5">
        <f>IF($C$2="Attiecināmās izmaksas",IF('Lokālā tāme Nr.1'!$Q200="Attiecināmās",'Lokālā tāme Nr.1'!C200,0))</f>
        <v>0</v>
      </c>
      <c r="D197" s="5">
        <f>IF($C$2="Attiecināmās izmaksas",IF('Lokālā tāme Nr.1'!$Q200="Attiecināmās",'Lokālā tāme Nr.1'!D200,0))</f>
        <v>0</v>
      </c>
      <c r="E197" s="17">
        <f>IF($C$2="Attiecināmās izmaksas",IF('Lokālā tāme Nr.1'!$Q200="Attiecināmās",'Lokālā tāme Nr.1'!E200,0))</f>
        <v>0</v>
      </c>
      <c r="F197" s="42">
        <f>IF($C$2="Attiecināmās izmaksas",IF('Lokālā tāme Nr.1'!$Q200="Attiecināmās",'Lokālā tāme Nr.1'!F200,0))</f>
        <v>0</v>
      </c>
      <c r="G197" s="38">
        <f>IF($C$2="Attiecināmās izmaksas",IF('Lokālā tāme Nr.1'!$Q200="Attiecināmās",'Lokālā tāme Nr.1'!G200,0))</f>
        <v>0</v>
      </c>
      <c r="H197" s="38">
        <f>IF($C$2="Attiecināmās izmaksas",IF('Lokālā tāme Nr.1'!$Q200="Attiecināmās",'Lokālā tāme Nr.1'!H200,0))</f>
        <v>0</v>
      </c>
      <c r="I197" s="38">
        <f>IF($C$2="Attiecināmās izmaksas",IF('Lokālā tāme Nr.1'!$Q200="Attiecināmās",'Lokālā tāme Nr.1'!I200,0))</f>
        <v>0</v>
      </c>
      <c r="J197" s="38">
        <f>IF($C$2="Attiecināmās izmaksas",IF('Lokālā tāme Nr.1'!$Q200="Attiecināmās",'Lokālā tāme Nr.1'!J200,0))</f>
        <v>0</v>
      </c>
      <c r="K197" s="43">
        <f>IF($C$2="Attiecināmās izmaksas",IF('Lokālā tāme Nr.1'!$Q200="Attiecināmās",'Lokālā tāme Nr.1'!K200,0))</f>
        <v>0</v>
      </c>
      <c r="L197" s="27">
        <f>IF($C$2="Attiecināmās izmaksas",IF('Lokālā tāme Nr.1'!$Q200="Attiecināmās",'Lokālā tāme Nr.1'!L200,0))</f>
        <v>0</v>
      </c>
      <c r="M197" s="5">
        <f>IF($C$2="Attiecināmās izmaksas",IF('Lokālā tāme Nr.1'!$Q200="Attiecināmās",'Lokālā tāme Nr.1'!M200,0))</f>
        <v>0</v>
      </c>
      <c r="N197" s="5">
        <f>IF($C$2="Attiecināmās izmaksas",IF('Lokālā tāme Nr.1'!$Q200="Attiecināmās",'Lokālā tāme Nr.1'!N200,0))</f>
        <v>0</v>
      </c>
      <c r="O197" s="5">
        <f>IF($C$2="Attiecināmās izmaksas",IF('Lokālā tāme Nr.1'!$Q200="Attiecināmās",'Lokālā tāme Nr.1'!O200,0))</f>
        <v>0</v>
      </c>
      <c r="P197" s="17">
        <f>IF($C$2="Attiecināmās izmaksas",IF('Lokālā tāme Nr.1'!$Q200="Attiecināmās",'Lokālā tāme Nr.1'!P200,0))</f>
        <v>0</v>
      </c>
    </row>
    <row r="198" spans="1:16" ht="12" thickBot="1" x14ac:dyDescent="0.25">
      <c r="A198" s="19">
        <f>IF(P198=0,0,IF(COUNTBLANK(P198)=1,0,COUNTA($P$8:P198)))</f>
        <v>0</v>
      </c>
      <c r="B198" s="5">
        <f>IF($C$2="Attiecināmās izmaksas",IF('Lokālā tāme Nr.1'!$Q201="Attiecināmās",'Lokālā tāme Nr.1'!$B201,0))</f>
        <v>0</v>
      </c>
      <c r="C198" s="5">
        <f>IF($C$2="Attiecināmās izmaksas",IF('Lokālā tāme Nr.1'!$Q201="Attiecināmās",'Lokālā tāme Nr.1'!C201,0))</f>
        <v>0</v>
      </c>
      <c r="D198" s="5">
        <f>IF($C$2="Attiecināmās izmaksas",IF('Lokālā tāme Nr.1'!$Q201="Attiecināmās",'Lokālā tāme Nr.1'!D201,0))</f>
        <v>0</v>
      </c>
      <c r="E198" s="17">
        <f>IF($C$2="Attiecināmās izmaksas",IF('Lokālā tāme Nr.1'!$Q201="Attiecināmās",'Lokālā tāme Nr.1'!E201,0))</f>
        <v>0</v>
      </c>
      <c r="F198" s="42">
        <f>IF($C$2="Attiecināmās izmaksas",IF('Lokālā tāme Nr.1'!$Q201="Attiecināmās",'Lokālā tāme Nr.1'!F201,0))</f>
        <v>0</v>
      </c>
      <c r="G198" s="38">
        <f>IF($C$2="Attiecināmās izmaksas",IF('Lokālā tāme Nr.1'!$Q201="Attiecināmās",'Lokālā tāme Nr.1'!G201,0))</f>
        <v>0</v>
      </c>
      <c r="H198" s="38">
        <f>IF($C$2="Attiecināmās izmaksas",IF('Lokālā tāme Nr.1'!$Q201="Attiecināmās",'Lokālā tāme Nr.1'!H201,0))</f>
        <v>0</v>
      </c>
      <c r="I198" s="38">
        <f>IF($C$2="Attiecināmās izmaksas",IF('Lokālā tāme Nr.1'!$Q201="Attiecināmās",'Lokālā tāme Nr.1'!I201,0))</f>
        <v>0</v>
      </c>
      <c r="J198" s="38">
        <f>IF($C$2="Attiecināmās izmaksas",IF('Lokālā tāme Nr.1'!$Q201="Attiecināmās",'Lokālā tāme Nr.1'!J201,0))</f>
        <v>0</v>
      </c>
      <c r="K198" s="43">
        <f>IF($C$2="Attiecināmās izmaksas",IF('Lokālā tāme Nr.1'!$Q201="Attiecināmās",'Lokālā tāme Nr.1'!K201,0))</f>
        <v>0</v>
      </c>
      <c r="L198" s="27">
        <f>IF($C$2="Attiecināmās izmaksas",IF('Lokālā tāme Nr.1'!$Q201="Attiecināmās",'Lokālā tāme Nr.1'!L201,0))</f>
        <v>0</v>
      </c>
      <c r="M198" s="5">
        <f>IF($C$2="Attiecināmās izmaksas",IF('Lokālā tāme Nr.1'!$Q201="Attiecināmās",'Lokālā tāme Nr.1'!M201,0))</f>
        <v>0</v>
      </c>
      <c r="N198" s="5">
        <f>IF($C$2="Attiecināmās izmaksas",IF('Lokālā tāme Nr.1'!$Q201="Attiecināmās",'Lokālā tāme Nr.1'!N201,0))</f>
        <v>0</v>
      </c>
      <c r="O198" s="5">
        <f>IF($C$2="Attiecināmās izmaksas",IF('Lokālā tāme Nr.1'!$Q201="Attiecināmās",'Lokālā tāme Nr.1'!O201,0))</f>
        <v>0</v>
      </c>
      <c r="P198" s="17">
        <f>IF($C$2="Attiecināmās izmaksas",IF('Lokālā tāme Nr.1'!$Q201="Attiecināmās",'Lokālā tāme Nr.1'!P201,0))</f>
        <v>0</v>
      </c>
    </row>
    <row r="199" spans="1:16" ht="12" thickBot="1" x14ac:dyDescent="0.25">
      <c r="A199" s="19">
        <f>IF(P199=0,0,IF(COUNTBLANK(P199)=1,0,COUNTA($P$8:P199)))</f>
        <v>0</v>
      </c>
      <c r="B199" s="5">
        <f>IF($C$2="Attiecināmās izmaksas",IF('Lokālā tāme Nr.1'!$Q202="Attiecināmās",'Lokālā tāme Nr.1'!$B202,0))</f>
        <v>0</v>
      </c>
      <c r="C199" s="5">
        <f>IF($C$2="Attiecināmās izmaksas",IF('Lokālā tāme Nr.1'!$Q202="Attiecināmās",'Lokālā tāme Nr.1'!C202,0))</f>
        <v>0</v>
      </c>
      <c r="D199" s="5">
        <f>IF($C$2="Attiecināmās izmaksas",IF('Lokālā tāme Nr.1'!$Q202="Attiecināmās",'Lokālā tāme Nr.1'!D202,0))</f>
        <v>0</v>
      </c>
      <c r="E199" s="17">
        <f>IF($C$2="Attiecināmās izmaksas",IF('Lokālā tāme Nr.1'!$Q202="Attiecināmās",'Lokālā tāme Nr.1'!E202,0))</f>
        <v>0</v>
      </c>
      <c r="F199" s="42">
        <f>IF($C$2="Attiecināmās izmaksas",IF('Lokālā tāme Nr.1'!$Q202="Attiecināmās",'Lokālā tāme Nr.1'!F202,0))</f>
        <v>0</v>
      </c>
      <c r="G199" s="38">
        <f>IF($C$2="Attiecināmās izmaksas",IF('Lokālā tāme Nr.1'!$Q202="Attiecināmās",'Lokālā tāme Nr.1'!G202,0))</f>
        <v>0</v>
      </c>
      <c r="H199" s="38">
        <f>IF($C$2="Attiecināmās izmaksas",IF('Lokālā tāme Nr.1'!$Q202="Attiecināmās",'Lokālā tāme Nr.1'!H202,0))</f>
        <v>0</v>
      </c>
      <c r="I199" s="38">
        <f>IF($C$2="Attiecināmās izmaksas",IF('Lokālā tāme Nr.1'!$Q202="Attiecināmās",'Lokālā tāme Nr.1'!I202,0))</f>
        <v>0</v>
      </c>
      <c r="J199" s="38">
        <f>IF($C$2="Attiecināmās izmaksas",IF('Lokālā tāme Nr.1'!$Q202="Attiecināmās",'Lokālā tāme Nr.1'!J202,0))</f>
        <v>0</v>
      </c>
      <c r="K199" s="43">
        <f>IF($C$2="Attiecināmās izmaksas",IF('Lokālā tāme Nr.1'!$Q202="Attiecināmās",'Lokālā tāme Nr.1'!K202,0))</f>
        <v>0</v>
      </c>
      <c r="L199" s="27">
        <f>IF($C$2="Attiecināmās izmaksas",IF('Lokālā tāme Nr.1'!$Q202="Attiecināmās",'Lokālā tāme Nr.1'!L202,0))</f>
        <v>0</v>
      </c>
      <c r="M199" s="5">
        <f>IF($C$2="Attiecināmās izmaksas",IF('Lokālā tāme Nr.1'!$Q202="Attiecināmās",'Lokālā tāme Nr.1'!M202,0))</f>
        <v>0</v>
      </c>
      <c r="N199" s="5">
        <f>IF($C$2="Attiecināmās izmaksas",IF('Lokālā tāme Nr.1'!$Q202="Attiecināmās",'Lokālā tāme Nr.1'!N202,0))</f>
        <v>0</v>
      </c>
      <c r="O199" s="5">
        <f>IF($C$2="Attiecināmās izmaksas",IF('Lokālā tāme Nr.1'!$Q202="Attiecināmās",'Lokālā tāme Nr.1'!O202,0))</f>
        <v>0</v>
      </c>
      <c r="P199" s="17">
        <f>IF($C$2="Attiecināmās izmaksas",IF('Lokālā tāme Nr.1'!$Q202="Attiecināmās",'Lokālā tāme Nr.1'!P202,0))</f>
        <v>0</v>
      </c>
    </row>
    <row r="200" spans="1:16" ht="12" thickBot="1" x14ac:dyDescent="0.25">
      <c r="A200" s="19">
        <f>IF(P200=0,0,IF(COUNTBLANK(P200)=1,0,COUNTA($P$8:P200)))</f>
        <v>0</v>
      </c>
      <c r="B200" s="5">
        <f>IF($C$2="Attiecināmās izmaksas",IF('Lokālā tāme Nr.1'!$Q203="Attiecināmās",'Lokālā tāme Nr.1'!$B203,0))</f>
        <v>0</v>
      </c>
      <c r="C200" s="5">
        <f>IF($C$2="Attiecināmās izmaksas",IF('Lokālā tāme Nr.1'!$Q203="Attiecināmās",'Lokālā tāme Nr.1'!C203,0))</f>
        <v>0</v>
      </c>
      <c r="D200" s="5">
        <f>IF($C$2="Attiecināmās izmaksas",IF('Lokālā tāme Nr.1'!$Q203="Attiecināmās",'Lokālā tāme Nr.1'!D203,0))</f>
        <v>0</v>
      </c>
      <c r="E200" s="17">
        <f>IF($C$2="Attiecināmās izmaksas",IF('Lokālā tāme Nr.1'!$Q203="Attiecināmās",'Lokālā tāme Nr.1'!E203,0))</f>
        <v>0</v>
      </c>
      <c r="F200" s="42">
        <f>IF($C$2="Attiecināmās izmaksas",IF('Lokālā tāme Nr.1'!$Q203="Attiecināmās",'Lokālā tāme Nr.1'!F203,0))</f>
        <v>0</v>
      </c>
      <c r="G200" s="38">
        <f>IF($C$2="Attiecināmās izmaksas",IF('Lokālā tāme Nr.1'!$Q203="Attiecināmās",'Lokālā tāme Nr.1'!G203,0))</f>
        <v>0</v>
      </c>
      <c r="H200" s="38">
        <f>IF($C$2="Attiecināmās izmaksas",IF('Lokālā tāme Nr.1'!$Q203="Attiecināmās",'Lokālā tāme Nr.1'!H203,0))</f>
        <v>0</v>
      </c>
      <c r="I200" s="38">
        <f>IF($C$2="Attiecināmās izmaksas",IF('Lokālā tāme Nr.1'!$Q203="Attiecināmās",'Lokālā tāme Nr.1'!I203,0))</f>
        <v>0</v>
      </c>
      <c r="J200" s="38">
        <f>IF($C$2="Attiecināmās izmaksas",IF('Lokālā tāme Nr.1'!$Q203="Attiecināmās",'Lokālā tāme Nr.1'!J203,0))</f>
        <v>0</v>
      </c>
      <c r="K200" s="43">
        <f>IF($C$2="Attiecināmās izmaksas",IF('Lokālā tāme Nr.1'!$Q203="Attiecināmās",'Lokālā tāme Nr.1'!K203,0))</f>
        <v>0</v>
      </c>
      <c r="L200" s="27">
        <f>IF($C$2="Attiecināmās izmaksas",IF('Lokālā tāme Nr.1'!$Q203="Attiecināmās",'Lokālā tāme Nr.1'!L203,0))</f>
        <v>0</v>
      </c>
      <c r="M200" s="5">
        <f>IF($C$2="Attiecināmās izmaksas",IF('Lokālā tāme Nr.1'!$Q203="Attiecināmās",'Lokālā tāme Nr.1'!M203,0))</f>
        <v>0</v>
      </c>
      <c r="N200" s="5">
        <f>IF($C$2="Attiecināmās izmaksas",IF('Lokālā tāme Nr.1'!$Q203="Attiecināmās",'Lokālā tāme Nr.1'!N203,0))</f>
        <v>0</v>
      </c>
      <c r="O200" s="5">
        <f>IF($C$2="Attiecināmās izmaksas",IF('Lokālā tāme Nr.1'!$Q203="Attiecināmās",'Lokālā tāme Nr.1'!O203,0))</f>
        <v>0</v>
      </c>
      <c r="P200" s="17">
        <f>IF($C$2="Attiecināmās izmaksas",IF('Lokālā tāme Nr.1'!$Q203="Attiecināmās",'Lokālā tāme Nr.1'!P203,0))</f>
        <v>0</v>
      </c>
    </row>
    <row r="201" spans="1:16" ht="12" thickBot="1" x14ac:dyDescent="0.25">
      <c r="A201" s="19">
        <f>IF(P201=0,0,IF(COUNTBLANK(P201)=1,0,COUNTA($P$8:P201)))</f>
        <v>0</v>
      </c>
      <c r="B201" s="5">
        <f>IF($C$2="Attiecināmās izmaksas",IF('Lokālā tāme Nr.1'!$Q204="Attiecināmās",'Lokālā tāme Nr.1'!$B204,0))</f>
        <v>0</v>
      </c>
      <c r="C201" s="5">
        <f>IF($C$2="Attiecināmās izmaksas",IF('Lokālā tāme Nr.1'!$Q204="Attiecināmās",'Lokālā tāme Nr.1'!C204,0))</f>
        <v>0</v>
      </c>
      <c r="D201" s="5">
        <f>IF($C$2="Attiecināmās izmaksas",IF('Lokālā tāme Nr.1'!$Q204="Attiecināmās",'Lokālā tāme Nr.1'!D204,0))</f>
        <v>0</v>
      </c>
      <c r="E201" s="17">
        <f>IF($C$2="Attiecināmās izmaksas",IF('Lokālā tāme Nr.1'!$Q204="Attiecināmās",'Lokālā tāme Nr.1'!E204,0))</f>
        <v>0</v>
      </c>
      <c r="F201" s="42">
        <f>IF($C$2="Attiecināmās izmaksas",IF('Lokālā tāme Nr.1'!$Q204="Attiecināmās",'Lokālā tāme Nr.1'!F204,0))</f>
        <v>0</v>
      </c>
      <c r="G201" s="38">
        <f>IF($C$2="Attiecināmās izmaksas",IF('Lokālā tāme Nr.1'!$Q204="Attiecināmās",'Lokālā tāme Nr.1'!G204,0))</f>
        <v>0</v>
      </c>
      <c r="H201" s="38">
        <f>IF($C$2="Attiecināmās izmaksas",IF('Lokālā tāme Nr.1'!$Q204="Attiecināmās",'Lokālā tāme Nr.1'!H204,0))</f>
        <v>0</v>
      </c>
      <c r="I201" s="38">
        <f>IF($C$2="Attiecināmās izmaksas",IF('Lokālā tāme Nr.1'!$Q204="Attiecināmās",'Lokālā tāme Nr.1'!I204,0))</f>
        <v>0</v>
      </c>
      <c r="J201" s="38">
        <f>IF($C$2="Attiecināmās izmaksas",IF('Lokālā tāme Nr.1'!$Q204="Attiecināmās",'Lokālā tāme Nr.1'!J204,0))</f>
        <v>0</v>
      </c>
      <c r="K201" s="43">
        <f>IF($C$2="Attiecināmās izmaksas",IF('Lokālā tāme Nr.1'!$Q204="Attiecināmās",'Lokālā tāme Nr.1'!K204,0))</f>
        <v>0</v>
      </c>
      <c r="L201" s="27">
        <f>IF($C$2="Attiecināmās izmaksas",IF('Lokālā tāme Nr.1'!$Q204="Attiecināmās",'Lokālā tāme Nr.1'!L204,0))</f>
        <v>0</v>
      </c>
      <c r="M201" s="5">
        <f>IF($C$2="Attiecināmās izmaksas",IF('Lokālā tāme Nr.1'!$Q204="Attiecināmās",'Lokālā tāme Nr.1'!M204,0))</f>
        <v>0</v>
      </c>
      <c r="N201" s="5">
        <f>IF($C$2="Attiecināmās izmaksas",IF('Lokālā tāme Nr.1'!$Q204="Attiecināmās",'Lokālā tāme Nr.1'!N204,0))</f>
        <v>0</v>
      </c>
      <c r="O201" s="5">
        <f>IF($C$2="Attiecināmās izmaksas",IF('Lokālā tāme Nr.1'!$Q204="Attiecināmās",'Lokālā tāme Nr.1'!O204,0))</f>
        <v>0</v>
      </c>
      <c r="P201" s="17">
        <f>IF($C$2="Attiecināmās izmaksas",IF('Lokālā tāme Nr.1'!$Q204="Attiecināmās",'Lokālā tāme Nr.1'!P204,0))</f>
        <v>0</v>
      </c>
    </row>
    <row r="202" spans="1:16" ht="12" thickBot="1" x14ac:dyDescent="0.25">
      <c r="A202" s="19">
        <f>IF(P202=0,0,IF(COUNTBLANK(P202)=1,0,COUNTA($P$8:P202)))</f>
        <v>0</v>
      </c>
      <c r="B202" s="5">
        <f>IF($C$2="Attiecināmās izmaksas",IF('Lokālā tāme Nr.1'!$Q205="Attiecināmās",'Lokālā tāme Nr.1'!$B205,0))</f>
        <v>0</v>
      </c>
      <c r="C202" s="5">
        <f>IF($C$2="Attiecināmās izmaksas",IF('Lokālā tāme Nr.1'!$Q205="Attiecināmās",'Lokālā tāme Nr.1'!C205,0))</f>
        <v>0</v>
      </c>
      <c r="D202" s="5">
        <f>IF($C$2="Attiecināmās izmaksas",IF('Lokālā tāme Nr.1'!$Q205="Attiecināmās",'Lokālā tāme Nr.1'!D205,0))</f>
        <v>0</v>
      </c>
      <c r="E202" s="17">
        <f>IF($C$2="Attiecināmās izmaksas",IF('Lokālā tāme Nr.1'!$Q205="Attiecināmās",'Lokālā tāme Nr.1'!E205,0))</f>
        <v>0</v>
      </c>
      <c r="F202" s="42">
        <f>IF($C$2="Attiecināmās izmaksas",IF('Lokālā tāme Nr.1'!$Q205="Attiecināmās",'Lokālā tāme Nr.1'!F205,0))</f>
        <v>0</v>
      </c>
      <c r="G202" s="38">
        <f>IF($C$2="Attiecināmās izmaksas",IF('Lokālā tāme Nr.1'!$Q205="Attiecināmās",'Lokālā tāme Nr.1'!G205,0))</f>
        <v>0</v>
      </c>
      <c r="H202" s="38">
        <f>IF($C$2="Attiecināmās izmaksas",IF('Lokālā tāme Nr.1'!$Q205="Attiecināmās",'Lokālā tāme Nr.1'!H205,0))</f>
        <v>0</v>
      </c>
      <c r="I202" s="38">
        <f>IF($C$2="Attiecināmās izmaksas",IF('Lokālā tāme Nr.1'!$Q205="Attiecināmās",'Lokālā tāme Nr.1'!I205,0))</f>
        <v>0</v>
      </c>
      <c r="J202" s="38">
        <f>IF($C$2="Attiecināmās izmaksas",IF('Lokālā tāme Nr.1'!$Q205="Attiecināmās",'Lokālā tāme Nr.1'!J205,0))</f>
        <v>0</v>
      </c>
      <c r="K202" s="43">
        <f>IF($C$2="Attiecināmās izmaksas",IF('Lokālā tāme Nr.1'!$Q205="Attiecināmās",'Lokālā tāme Nr.1'!K205,0))</f>
        <v>0</v>
      </c>
      <c r="L202" s="27">
        <f>IF($C$2="Attiecināmās izmaksas",IF('Lokālā tāme Nr.1'!$Q205="Attiecināmās",'Lokālā tāme Nr.1'!L205,0))</f>
        <v>0</v>
      </c>
      <c r="M202" s="5">
        <f>IF($C$2="Attiecināmās izmaksas",IF('Lokālā tāme Nr.1'!$Q205="Attiecināmās",'Lokālā tāme Nr.1'!M205,0))</f>
        <v>0</v>
      </c>
      <c r="N202" s="5">
        <f>IF($C$2="Attiecināmās izmaksas",IF('Lokālā tāme Nr.1'!$Q205="Attiecināmās",'Lokālā tāme Nr.1'!N205,0))</f>
        <v>0</v>
      </c>
      <c r="O202" s="5">
        <f>IF($C$2="Attiecināmās izmaksas",IF('Lokālā tāme Nr.1'!$Q205="Attiecināmās",'Lokālā tāme Nr.1'!O205,0))</f>
        <v>0</v>
      </c>
      <c r="P202" s="17">
        <f>IF($C$2="Attiecināmās izmaksas",IF('Lokālā tāme Nr.1'!$Q205="Attiecināmās",'Lokālā tāme Nr.1'!P205,0))</f>
        <v>0</v>
      </c>
    </row>
    <row r="203" spans="1:16" ht="12" thickBot="1" x14ac:dyDescent="0.25">
      <c r="A203" s="19">
        <f>IF(P203=0,0,IF(COUNTBLANK(P203)=1,0,COUNTA($P$8:P203)))</f>
        <v>0</v>
      </c>
      <c r="B203" s="5">
        <f>IF($C$2="Attiecināmās izmaksas",IF('Lokālā tāme Nr.1'!$Q206="Attiecināmās",'Lokālā tāme Nr.1'!$B206,0))</f>
        <v>0</v>
      </c>
      <c r="C203" s="5">
        <f>IF($C$2="Attiecināmās izmaksas",IF('Lokālā tāme Nr.1'!$Q206="Attiecināmās",'Lokālā tāme Nr.1'!C206,0))</f>
        <v>0</v>
      </c>
      <c r="D203" s="5">
        <f>IF($C$2="Attiecināmās izmaksas",IF('Lokālā tāme Nr.1'!$Q206="Attiecināmās",'Lokālā tāme Nr.1'!D206,0))</f>
        <v>0</v>
      </c>
      <c r="E203" s="17">
        <f>IF($C$2="Attiecināmās izmaksas",IF('Lokālā tāme Nr.1'!$Q206="Attiecināmās",'Lokālā tāme Nr.1'!E206,0))</f>
        <v>0</v>
      </c>
      <c r="F203" s="42">
        <f>IF($C$2="Attiecināmās izmaksas",IF('Lokālā tāme Nr.1'!$Q206="Attiecināmās",'Lokālā tāme Nr.1'!F206,0))</f>
        <v>0</v>
      </c>
      <c r="G203" s="38">
        <f>IF($C$2="Attiecināmās izmaksas",IF('Lokālā tāme Nr.1'!$Q206="Attiecināmās",'Lokālā tāme Nr.1'!G206,0))</f>
        <v>0</v>
      </c>
      <c r="H203" s="38">
        <f>IF($C$2="Attiecināmās izmaksas",IF('Lokālā tāme Nr.1'!$Q206="Attiecināmās",'Lokālā tāme Nr.1'!H206,0))</f>
        <v>0</v>
      </c>
      <c r="I203" s="38">
        <f>IF($C$2="Attiecināmās izmaksas",IF('Lokālā tāme Nr.1'!$Q206="Attiecināmās",'Lokālā tāme Nr.1'!I206,0))</f>
        <v>0</v>
      </c>
      <c r="J203" s="38">
        <f>IF($C$2="Attiecināmās izmaksas",IF('Lokālā tāme Nr.1'!$Q206="Attiecināmās",'Lokālā tāme Nr.1'!J206,0))</f>
        <v>0</v>
      </c>
      <c r="K203" s="43">
        <f>IF($C$2="Attiecināmās izmaksas",IF('Lokālā tāme Nr.1'!$Q206="Attiecināmās",'Lokālā tāme Nr.1'!K206,0))</f>
        <v>0</v>
      </c>
      <c r="L203" s="27">
        <f>IF($C$2="Attiecināmās izmaksas",IF('Lokālā tāme Nr.1'!$Q206="Attiecināmās",'Lokālā tāme Nr.1'!L206,0))</f>
        <v>0</v>
      </c>
      <c r="M203" s="5">
        <f>IF($C$2="Attiecināmās izmaksas",IF('Lokālā tāme Nr.1'!$Q206="Attiecināmās",'Lokālā tāme Nr.1'!M206,0))</f>
        <v>0</v>
      </c>
      <c r="N203" s="5">
        <f>IF($C$2="Attiecināmās izmaksas",IF('Lokālā tāme Nr.1'!$Q206="Attiecināmās",'Lokālā tāme Nr.1'!N206,0))</f>
        <v>0</v>
      </c>
      <c r="O203" s="5">
        <f>IF($C$2="Attiecināmās izmaksas",IF('Lokālā tāme Nr.1'!$Q206="Attiecināmās",'Lokālā tāme Nr.1'!O206,0))</f>
        <v>0</v>
      </c>
      <c r="P203" s="17">
        <f>IF($C$2="Attiecināmās izmaksas",IF('Lokālā tāme Nr.1'!$Q206="Attiecināmās",'Lokālā tāme Nr.1'!P206,0))</f>
        <v>0</v>
      </c>
    </row>
    <row r="204" spans="1:16" ht="12" thickBot="1" x14ac:dyDescent="0.25">
      <c r="A204" s="19">
        <f>IF(P204=0,0,IF(COUNTBLANK(P204)=1,0,COUNTA($P$8:P204)))</f>
        <v>0</v>
      </c>
      <c r="B204" s="5">
        <f>IF($C$2="Attiecināmās izmaksas",IF('Lokālā tāme Nr.1'!$Q207="Attiecināmās",'Lokālā tāme Nr.1'!$B207,0))</f>
        <v>0</v>
      </c>
      <c r="C204" s="5">
        <f>IF($C$2="Attiecināmās izmaksas",IF('Lokālā tāme Nr.1'!$Q207="Attiecināmās",'Lokālā tāme Nr.1'!C207,0))</f>
        <v>0</v>
      </c>
      <c r="D204" s="5">
        <f>IF($C$2="Attiecināmās izmaksas",IF('Lokālā tāme Nr.1'!$Q207="Attiecināmās",'Lokālā tāme Nr.1'!D207,0))</f>
        <v>0</v>
      </c>
      <c r="E204" s="17">
        <f>IF($C$2="Attiecināmās izmaksas",IF('Lokālā tāme Nr.1'!$Q207="Attiecināmās",'Lokālā tāme Nr.1'!E207,0))</f>
        <v>0</v>
      </c>
      <c r="F204" s="42">
        <f>IF($C$2="Attiecināmās izmaksas",IF('Lokālā tāme Nr.1'!$Q207="Attiecināmās",'Lokālā tāme Nr.1'!F207,0))</f>
        <v>0</v>
      </c>
      <c r="G204" s="38">
        <f>IF($C$2="Attiecināmās izmaksas",IF('Lokālā tāme Nr.1'!$Q207="Attiecināmās",'Lokālā tāme Nr.1'!G207,0))</f>
        <v>0</v>
      </c>
      <c r="H204" s="38">
        <f>IF($C$2="Attiecināmās izmaksas",IF('Lokālā tāme Nr.1'!$Q207="Attiecināmās",'Lokālā tāme Nr.1'!H207,0))</f>
        <v>0</v>
      </c>
      <c r="I204" s="38">
        <f>IF($C$2="Attiecināmās izmaksas",IF('Lokālā tāme Nr.1'!$Q207="Attiecināmās",'Lokālā tāme Nr.1'!I207,0))</f>
        <v>0</v>
      </c>
      <c r="J204" s="38">
        <f>IF($C$2="Attiecināmās izmaksas",IF('Lokālā tāme Nr.1'!$Q207="Attiecināmās",'Lokālā tāme Nr.1'!J207,0))</f>
        <v>0</v>
      </c>
      <c r="K204" s="43">
        <f>IF($C$2="Attiecināmās izmaksas",IF('Lokālā tāme Nr.1'!$Q207="Attiecināmās",'Lokālā tāme Nr.1'!K207,0))</f>
        <v>0</v>
      </c>
      <c r="L204" s="27">
        <f>IF($C$2="Attiecināmās izmaksas",IF('Lokālā tāme Nr.1'!$Q207="Attiecināmās",'Lokālā tāme Nr.1'!L207,0))</f>
        <v>0</v>
      </c>
      <c r="M204" s="5">
        <f>IF($C$2="Attiecināmās izmaksas",IF('Lokālā tāme Nr.1'!$Q207="Attiecināmās",'Lokālā tāme Nr.1'!M207,0))</f>
        <v>0</v>
      </c>
      <c r="N204" s="5">
        <f>IF($C$2="Attiecināmās izmaksas",IF('Lokālā tāme Nr.1'!$Q207="Attiecināmās",'Lokālā tāme Nr.1'!N207,0))</f>
        <v>0</v>
      </c>
      <c r="O204" s="5">
        <f>IF($C$2="Attiecināmās izmaksas",IF('Lokālā tāme Nr.1'!$Q207="Attiecināmās",'Lokālā tāme Nr.1'!O207,0))</f>
        <v>0</v>
      </c>
      <c r="P204" s="17">
        <f>IF($C$2="Attiecināmās izmaksas",IF('Lokālā tāme Nr.1'!$Q207="Attiecināmās",'Lokālā tāme Nr.1'!P207,0))</f>
        <v>0</v>
      </c>
    </row>
    <row r="205" spans="1:16" ht="12" thickBot="1" x14ac:dyDescent="0.25">
      <c r="A205" s="19">
        <f>IF(P205=0,0,IF(COUNTBLANK(P205)=1,0,COUNTA($P$8:P205)))</f>
        <v>0</v>
      </c>
      <c r="B205" s="5">
        <f>IF($C$2="Attiecināmās izmaksas",IF('Lokālā tāme Nr.1'!$Q208="Attiecināmās",'Lokālā tāme Nr.1'!$B208,0))</f>
        <v>0</v>
      </c>
      <c r="C205" s="5">
        <f>IF($C$2="Attiecināmās izmaksas",IF('Lokālā tāme Nr.1'!$Q208="Attiecināmās",'Lokālā tāme Nr.1'!C208,0))</f>
        <v>0</v>
      </c>
      <c r="D205" s="5">
        <f>IF($C$2="Attiecināmās izmaksas",IF('Lokālā tāme Nr.1'!$Q208="Attiecināmās",'Lokālā tāme Nr.1'!D208,0))</f>
        <v>0</v>
      </c>
      <c r="E205" s="17">
        <f>IF($C$2="Attiecināmās izmaksas",IF('Lokālā tāme Nr.1'!$Q208="Attiecināmās",'Lokālā tāme Nr.1'!E208,0))</f>
        <v>0</v>
      </c>
      <c r="F205" s="42">
        <f>IF($C$2="Attiecināmās izmaksas",IF('Lokālā tāme Nr.1'!$Q208="Attiecināmās",'Lokālā tāme Nr.1'!F208,0))</f>
        <v>0</v>
      </c>
      <c r="G205" s="38">
        <f>IF($C$2="Attiecināmās izmaksas",IF('Lokālā tāme Nr.1'!$Q208="Attiecināmās",'Lokālā tāme Nr.1'!G208,0))</f>
        <v>0</v>
      </c>
      <c r="H205" s="38">
        <f>IF($C$2="Attiecināmās izmaksas",IF('Lokālā tāme Nr.1'!$Q208="Attiecināmās",'Lokālā tāme Nr.1'!H208,0))</f>
        <v>0</v>
      </c>
      <c r="I205" s="38">
        <f>IF($C$2="Attiecināmās izmaksas",IF('Lokālā tāme Nr.1'!$Q208="Attiecināmās",'Lokālā tāme Nr.1'!I208,0))</f>
        <v>0</v>
      </c>
      <c r="J205" s="38">
        <f>IF($C$2="Attiecināmās izmaksas",IF('Lokālā tāme Nr.1'!$Q208="Attiecināmās",'Lokālā tāme Nr.1'!J208,0))</f>
        <v>0</v>
      </c>
      <c r="K205" s="43">
        <f>IF($C$2="Attiecināmās izmaksas",IF('Lokālā tāme Nr.1'!$Q208="Attiecināmās",'Lokālā tāme Nr.1'!K208,0))</f>
        <v>0</v>
      </c>
      <c r="L205" s="27">
        <f>IF($C$2="Attiecināmās izmaksas",IF('Lokālā tāme Nr.1'!$Q208="Attiecināmās",'Lokālā tāme Nr.1'!L208,0))</f>
        <v>0</v>
      </c>
      <c r="M205" s="5">
        <f>IF($C$2="Attiecināmās izmaksas",IF('Lokālā tāme Nr.1'!$Q208="Attiecināmās",'Lokālā tāme Nr.1'!M208,0))</f>
        <v>0</v>
      </c>
      <c r="N205" s="5">
        <f>IF($C$2="Attiecināmās izmaksas",IF('Lokālā tāme Nr.1'!$Q208="Attiecināmās",'Lokālā tāme Nr.1'!N208,0))</f>
        <v>0</v>
      </c>
      <c r="O205" s="5">
        <f>IF($C$2="Attiecināmās izmaksas",IF('Lokālā tāme Nr.1'!$Q208="Attiecināmās",'Lokālā tāme Nr.1'!O208,0))</f>
        <v>0</v>
      </c>
      <c r="P205" s="17">
        <f>IF($C$2="Attiecināmās izmaksas",IF('Lokālā tāme Nr.1'!$Q208="Attiecināmās",'Lokālā tāme Nr.1'!P208,0))</f>
        <v>0</v>
      </c>
    </row>
    <row r="206" spans="1:16" ht="12" thickBot="1" x14ac:dyDescent="0.25">
      <c r="A206" s="19">
        <f>IF(P206=0,0,IF(COUNTBLANK(P206)=1,0,COUNTA($P$8:P206)))</f>
        <v>0</v>
      </c>
      <c r="B206" s="5">
        <f>IF($C$2="Attiecināmās izmaksas",IF('Lokālā tāme Nr.1'!$Q209="Attiecināmās",'Lokālā tāme Nr.1'!$B209,0))</f>
        <v>0</v>
      </c>
      <c r="C206" s="5">
        <f>IF($C$2="Attiecināmās izmaksas",IF('Lokālā tāme Nr.1'!$Q209="Attiecināmās",'Lokālā tāme Nr.1'!C209,0))</f>
        <v>0</v>
      </c>
      <c r="D206" s="5">
        <f>IF($C$2="Attiecināmās izmaksas",IF('Lokālā tāme Nr.1'!$Q209="Attiecināmās",'Lokālā tāme Nr.1'!D209,0))</f>
        <v>0</v>
      </c>
      <c r="E206" s="17">
        <f>IF($C$2="Attiecināmās izmaksas",IF('Lokālā tāme Nr.1'!$Q209="Attiecināmās",'Lokālā tāme Nr.1'!E209,0))</f>
        <v>0</v>
      </c>
      <c r="F206" s="42">
        <f>IF($C$2="Attiecināmās izmaksas",IF('Lokālā tāme Nr.1'!$Q209="Attiecināmās",'Lokālā tāme Nr.1'!F209,0))</f>
        <v>0</v>
      </c>
      <c r="G206" s="38">
        <f>IF($C$2="Attiecināmās izmaksas",IF('Lokālā tāme Nr.1'!$Q209="Attiecināmās",'Lokālā tāme Nr.1'!G209,0))</f>
        <v>0</v>
      </c>
      <c r="H206" s="38">
        <f>IF($C$2="Attiecināmās izmaksas",IF('Lokālā tāme Nr.1'!$Q209="Attiecināmās",'Lokālā tāme Nr.1'!H209,0))</f>
        <v>0</v>
      </c>
      <c r="I206" s="38">
        <f>IF($C$2="Attiecināmās izmaksas",IF('Lokālā tāme Nr.1'!$Q209="Attiecināmās",'Lokālā tāme Nr.1'!I209,0))</f>
        <v>0</v>
      </c>
      <c r="J206" s="38">
        <f>IF($C$2="Attiecināmās izmaksas",IF('Lokālā tāme Nr.1'!$Q209="Attiecināmās",'Lokālā tāme Nr.1'!J209,0))</f>
        <v>0</v>
      </c>
      <c r="K206" s="43">
        <f>IF($C$2="Attiecināmās izmaksas",IF('Lokālā tāme Nr.1'!$Q209="Attiecināmās",'Lokālā tāme Nr.1'!K209,0))</f>
        <v>0</v>
      </c>
      <c r="L206" s="27">
        <f>IF($C$2="Attiecināmās izmaksas",IF('Lokālā tāme Nr.1'!$Q209="Attiecināmās",'Lokālā tāme Nr.1'!L209,0))</f>
        <v>0</v>
      </c>
      <c r="M206" s="5">
        <f>IF($C$2="Attiecināmās izmaksas",IF('Lokālā tāme Nr.1'!$Q209="Attiecināmās",'Lokālā tāme Nr.1'!M209,0))</f>
        <v>0</v>
      </c>
      <c r="N206" s="5">
        <f>IF($C$2="Attiecināmās izmaksas",IF('Lokālā tāme Nr.1'!$Q209="Attiecināmās",'Lokālā tāme Nr.1'!N209,0))</f>
        <v>0</v>
      </c>
      <c r="O206" s="5">
        <f>IF($C$2="Attiecināmās izmaksas",IF('Lokālā tāme Nr.1'!$Q209="Attiecināmās",'Lokālā tāme Nr.1'!O209,0))</f>
        <v>0</v>
      </c>
      <c r="P206" s="17">
        <f>IF($C$2="Attiecināmās izmaksas",IF('Lokālā tāme Nr.1'!$Q209="Attiecināmās",'Lokālā tāme Nr.1'!P209,0))</f>
        <v>0</v>
      </c>
    </row>
    <row r="207" spans="1:16" ht="12" thickBot="1" x14ac:dyDescent="0.25">
      <c r="A207" s="19">
        <f>IF(P207=0,0,IF(COUNTBLANK(P207)=1,0,COUNTA($P$8:P207)))</f>
        <v>0</v>
      </c>
      <c r="B207" s="5">
        <f>IF($C$2="Attiecināmās izmaksas",IF('Lokālā tāme Nr.1'!$Q210="Attiecināmās",'Lokālā tāme Nr.1'!$B210,0))</f>
        <v>0</v>
      </c>
      <c r="C207" s="5">
        <f>IF($C$2="Attiecināmās izmaksas",IF('Lokālā tāme Nr.1'!$Q210="Attiecināmās",'Lokālā tāme Nr.1'!C210,0))</f>
        <v>0</v>
      </c>
      <c r="D207" s="5">
        <f>IF($C$2="Attiecināmās izmaksas",IF('Lokālā tāme Nr.1'!$Q210="Attiecināmās",'Lokālā tāme Nr.1'!D210,0))</f>
        <v>0</v>
      </c>
      <c r="E207" s="17">
        <f>IF($C$2="Attiecināmās izmaksas",IF('Lokālā tāme Nr.1'!$Q210="Attiecināmās",'Lokālā tāme Nr.1'!E210,0))</f>
        <v>0</v>
      </c>
      <c r="F207" s="42">
        <f>IF($C$2="Attiecināmās izmaksas",IF('Lokālā tāme Nr.1'!$Q210="Attiecināmās",'Lokālā tāme Nr.1'!F210,0))</f>
        <v>0</v>
      </c>
      <c r="G207" s="38">
        <f>IF($C$2="Attiecināmās izmaksas",IF('Lokālā tāme Nr.1'!$Q210="Attiecināmās",'Lokālā tāme Nr.1'!G210,0))</f>
        <v>0</v>
      </c>
      <c r="H207" s="38">
        <f>IF($C$2="Attiecināmās izmaksas",IF('Lokālā tāme Nr.1'!$Q210="Attiecināmās",'Lokālā tāme Nr.1'!H210,0))</f>
        <v>0</v>
      </c>
      <c r="I207" s="38">
        <f>IF($C$2="Attiecināmās izmaksas",IF('Lokālā tāme Nr.1'!$Q210="Attiecināmās",'Lokālā tāme Nr.1'!I210,0))</f>
        <v>0</v>
      </c>
      <c r="J207" s="38">
        <f>IF($C$2="Attiecināmās izmaksas",IF('Lokālā tāme Nr.1'!$Q210="Attiecināmās",'Lokālā tāme Nr.1'!J210,0))</f>
        <v>0</v>
      </c>
      <c r="K207" s="43">
        <f>IF($C$2="Attiecināmās izmaksas",IF('Lokālā tāme Nr.1'!$Q210="Attiecināmās",'Lokālā tāme Nr.1'!K210,0))</f>
        <v>0</v>
      </c>
      <c r="L207" s="27">
        <f>IF($C$2="Attiecināmās izmaksas",IF('Lokālā tāme Nr.1'!$Q210="Attiecināmās",'Lokālā tāme Nr.1'!L210,0))</f>
        <v>0</v>
      </c>
      <c r="M207" s="5">
        <f>IF($C$2="Attiecināmās izmaksas",IF('Lokālā tāme Nr.1'!$Q210="Attiecināmās",'Lokālā tāme Nr.1'!M210,0))</f>
        <v>0</v>
      </c>
      <c r="N207" s="5">
        <f>IF($C$2="Attiecināmās izmaksas",IF('Lokālā tāme Nr.1'!$Q210="Attiecināmās",'Lokālā tāme Nr.1'!N210,0))</f>
        <v>0</v>
      </c>
      <c r="O207" s="5">
        <f>IF($C$2="Attiecināmās izmaksas",IF('Lokālā tāme Nr.1'!$Q210="Attiecināmās",'Lokālā tāme Nr.1'!O210,0))</f>
        <v>0</v>
      </c>
      <c r="P207" s="17">
        <f>IF($C$2="Attiecināmās izmaksas",IF('Lokālā tāme Nr.1'!$Q210="Attiecināmās",'Lokālā tāme Nr.1'!P210,0))</f>
        <v>0</v>
      </c>
    </row>
    <row r="208" spans="1:16" ht="12" thickBot="1" x14ac:dyDescent="0.25">
      <c r="A208" s="19">
        <f>IF(P208=0,0,IF(COUNTBLANK(P208)=1,0,COUNTA($P$8:P208)))</f>
        <v>0</v>
      </c>
      <c r="B208" s="5">
        <f>IF($C$2="Attiecināmās izmaksas",IF('Lokālā tāme Nr.1'!$Q211="Attiecināmās",'Lokālā tāme Nr.1'!$B211,0))</f>
        <v>0</v>
      </c>
      <c r="C208" s="5">
        <f>IF($C$2="Attiecināmās izmaksas",IF('Lokālā tāme Nr.1'!$Q211="Attiecināmās",'Lokālā tāme Nr.1'!C211,0))</f>
        <v>0</v>
      </c>
      <c r="D208" s="5">
        <f>IF($C$2="Attiecināmās izmaksas",IF('Lokālā tāme Nr.1'!$Q211="Attiecināmās",'Lokālā tāme Nr.1'!D211,0))</f>
        <v>0</v>
      </c>
      <c r="E208" s="17">
        <f>IF($C$2="Attiecināmās izmaksas",IF('Lokālā tāme Nr.1'!$Q211="Attiecināmās",'Lokālā tāme Nr.1'!E211,0))</f>
        <v>0</v>
      </c>
      <c r="F208" s="42">
        <f>IF($C$2="Attiecināmās izmaksas",IF('Lokālā tāme Nr.1'!$Q211="Attiecināmās",'Lokālā tāme Nr.1'!F211,0))</f>
        <v>0</v>
      </c>
      <c r="G208" s="38">
        <f>IF($C$2="Attiecināmās izmaksas",IF('Lokālā tāme Nr.1'!$Q211="Attiecināmās",'Lokālā tāme Nr.1'!G211,0))</f>
        <v>0</v>
      </c>
      <c r="H208" s="38">
        <f>IF($C$2="Attiecināmās izmaksas",IF('Lokālā tāme Nr.1'!$Q211="Attiecināmās",'Lokālā tāme Nr.1'!H211,0))</f>
        <v>0</v>
      </c>
      <c r="I208" s="38">
        <f>IF($C$2="Attiecināmās izmaksas",IF('Lokālā tāme Nr.1'!$Q211="Attiecināmās",'Lokālā tāme Nr.1'!I211,0))</f>
        <v>0</v>
      </c>
      <c r="J208" s="38">
        <f>IF($C$2="Attiecināmās izmaksas",IF('Lokālā tāme Nr.1'!$Q211="Attiecināmās",'Lokālā tāme Nr.1'!J211,0))</f>
        <v>0</v>
      </c>
      <c r="K208" s="43">
        <f>IF($C$2="Attiecināmās izmaksas",IF('Lokālā tāme Nr.1'!$Q211="Attiecināmās",'Lokālā tāme Nr.1'!K211,0))</f>
        <v>0</v>
      </c>
      <c r="L208" s="27">
        <f>IF($C$2="Attiecināmās izmaksas",IF('Lokālā tāme Nr.1'!$Q211="Attiecināmās",'Lokālā tāme Nr.1'!L211,0))</f>
        <v>0</v>
      </c>
      <c r="M208" s="5">
        <f>IF($C$2="Attiecināmās izmaksas",IF('Lokālā tāme Nr.1'!$Q211="Attiecināmās",'Lokālā tāme Nr.1'!M211,0))</f>
        <v>0</v>
      </c>
      <c r="N208" s="5">
        <f>IF($C$2="Attiecināmās izmaksas",IF('Lokālā tāme Nr.1'!$Q211="Attiecināmās",'Lokālā tāme Nr.1'!N211,0))</f>
        <v>0</v>
      </c>
      <c r="O208" s="5">
        <f>IF($C$2="Attiecināmās izmaksas",IF('Lokālā tāme Nr.1'!$Q211="Attiecināmās",'Lokālā tāme Nr.1'!O211,0))</f>
        <v>0</v>
      </c>
      <c r="P208" s="17">
        <f>IF($C$2="Attiecināmās izmaksas",IF('Lokālā tāme Nr.1'!$Q211="Attiecināmās",'Lokālā tāme Nr.1'!P211,0))</f>
        <v>0</v>
      </c>
    </row>
    <row r="209" spans="1:16" ht="12" thickBot="1" x14ac:dyDescent="0.25">
      <c r="A209" s="19">
        <f>IF(P209=0,0,IF(COUNTBLANK(P209)=1,0,COUNTA($P$8:P209)))</f>
        <v>0</v>
      </c>
      <c r="B209" s="5">
        <f>IF($C$2="Attiecināmās izmaksas",IF('Lokālā tāme Nr.1'!$Q212="Attiecināmās",'Lokālā tāme Nr.1'!$B212,0))</f>
        <v>0</v>
      </c>
      <c r="C209" s="5">
        <f>IF($C$2="Attiecināmās izmaksas",IF('Lokālā tāme Nr.1'!$Q212="Attiecināmās",'Lokālā tāme Nr.1'!C212,0))</f>
        <v>0</v>
      </c>
      <c r="D209" s="5">
        <f>IF($C$2="Attiecināmās izmaksas",IF('Lokālā tāme Nr.1'!$Q212="Attiecināmās",'Lokālā tāme Nr.1'!D212,0))</f>
        <v>0</v>
      </c>
      <c r="E209" s="17">
        <f>IF($C$2="Attiecināmās izmaksas",IF('Lokālā tāme Nr.1'!$Q212="Attiecināmās",'Lokālā tāme Nr.1'!E212,0))</f>
        <v>0</v>
      </c>
      <c r="F209" s="42">
        <f>IF($C$2="Attiecināmās izmaksas",IF('Lokālā tāme Nr.1'!$Q212="Attiecināmās",'Lokālā tāme Nr.1'!F212,0))</f>
        <v>0</v>
      </c>
      <c r="G209" s="38">
        <f>IF($C$2="Attiecināmās izmaksas",IF('Lokālā tāme Nr.1'!$Q212="Attiecināmās",'Lokālā tāme Nr.1'!G212,0))</f>
        <v>0</v>
      </c>
      <c r="H209" s="38">
        <f>IF($C$2="Attiecināmās izmaksas",IF('Lokālā tāme Nr.1'!$Q212="Attiecināmās",'Lokālā tāme Nr.1'!H212,0))</f>
        <v>0</v>
      </c>
      <c r="I209" s="38">
        <f>IF($C$2="Attiecināmās izmaksas",IF('Lokālā tāme Nr.1'!$Q212="Attiecināmās",'Lokālā tāme Nr.1'!I212,0))</f>
        <v>0</v>
      </c>
      <c r="J209" s="38">
        <f>IF($C$2="Attiecināmās izmaksas",IF('Lokālā tāme Nr.1'!$Q212="Attiecināmās",'Lokālā tāme Nr.1'!J212,0))</f>
        <v>0</v>
      </c>
      <c r="K209" s="43">
        <f>IF($C$2="Attiecināmās izmaksas",IF('Lokālā tāme Nr.1'!$Q212="Attiecināmās",'Lokālā tāme Nr.1'!K212,0))</f>
        <v>0</v>
      </c>
      <c r="L209" s="27">
        <f>IF($C$2="Attiecināmās izmaksas",IF('Lokālā tāme Nr.1'!$Q212="Attiecināmās",'Lokālā tāme Nr.1'!L212,0))</f>
        <v>0</v>
      </c>
      <c r="M209" s="5">
        <f>IF($C$2="Attiecināmās izmaksas",IF('Lokālā tāme Nr.1'!$Q212="Attiecināmās",'Lokālā tāme Nr.1'!M212,0))</f>
        <v>0</v>
      </c>
      <c r="N209" s="5">
        <f>IF($C$2="Attiecināmās izmaksas",IF('Lokālā tāme Nr.1'!$Q212="Attiecināmās",'Lokālā tāme Nr.1'!N212,0))</f>
        <v>0</v>
      </c>
      <c r="O209" s="5">
        <f>IF($C$2="Attiecināmās izmaksas",IF('Lokālā tāme Nr.1'!$Q212="Attiecināmās",'Lokālā tāme Nr.1'!O212,0))</f>
        <v>0</v>
      </c>
      <c r="P209" s="17">
        <f>IF($C$2="Attiecināmās izmaksas",IF('Lokālā tāme Nr.1'!$Q212="Attiecināmās",'Lokālā tāme Nr.1'!P212,0))</f>
        <v>0</v>
      </c>
    </row>
    <row r="210" spans="1:16" ht="12" thickBot="1" x14ac:dyDescent="0.25">
      <c r="A210" s="19">
        <f>IF(P210=0,0,IF(COUNTBLANK(P210)=1,0,COUNTA($P$8:P210)))</f>
        <v>0</v>
      </c>
      <c r="B210" s="5">
        <f>IF($C$2="Attiecināmās izmaksas",IF('Lokālā tāme Nr.1'!$Q213="Attiecināmās",'Lokālā tāme Nr.1'!$B213,0))</f>
        <v>0</v>
      </c>
      <c r="C210" s="5">
        <f>IF($C$2="Attiecināmās izmaksas",IF('Lokālā tāme Nr.1'!$Q213="Attiecināmās",'Lokālā tāme Nr.1'!C213,0))</f>
        <v>0</v>
      </c>
      <c r="D210" s="5">
        <f>IF($C$2="Attiecināmās izmaksas",IF('Lokālā tāme Nr.1'!$Q213="Attiecināmās",'Lokālā tāme Nr.1'!D213,0))</f>
        <v>0</v>
      </c>
      <c r="E210" s="17">
        <f>IF($C$2="Attiecināmās izmaksas",IF('Lokālā tāme Nr.1'!$Q213="Attiecināmās",'Lokālā tāme Nr.1'!E213,0))</f>
        <v>0</v>
      </c>
      <c r="F210" s="42">
        <f>IF($C$2="Attiecināmās izmaksas",IF('Lokālā tāme Nr.1'!$Q213="Attiecināmās",'Lokālā tāme Nr.1'!F213,0))</f>
        <v>0</v>
      </c>
      <c r="G210" s="38">
        <f>IF($C$2="Attiecināmās izmaksas",IF('Lokālā tāme Nr.1'!$Q213="Attiecināmās",'Lokālā tāme Nr.1'!G213,0))</f>
        <v>0</v>
      </c>
      <c r="H210" s="38">
        <f>IF($C$2="Attiecināmās izmaksas",IF('Lokālā tāme Nr.1'!$Q213="Attiecināmās",'Lokālā tāme Nr.1'!H213,0))</f>
        <v>0</v>
      </c>
      <c r="I210" s="38">
        <f>IF($C$2="Attiecināmās izmaksas",IF('Lokālā tāme Nr.1'!$Q213="Attiecināmās",'Lokālā tāme Nr.1'!I213,0))</f>
        <v>0</v>
      </c>
      <c r="J210" s="38">
        <f>IF($C$2="Attiecināmās izmaksas",IF('Lokālā tāme Nr.1'!$Q213="Attiecināmās",'Lokālā tāme Nr.1'!J213,0))</f>
        <v>0</v>
      </c>
      <c r="K210" s="43">
        <f>IF($C$2="Attiecināmās izmaksas",IF('Lokālā tāme Nr.1'!$Q213="Attiecināmās",'Lokālā tāme Nr.1'!K213,0))</f>
        <v>0</v>
      </c>
      <c r="L210" s="27">
        <f>IF($C$2="Attiecināmās izmaksas",IF('Lokālā tāme Nr.1'!$Q213="Attiecināmās",'Lokālā tāme Nr.1'!L213,0))</f>
        <v>0</v>
      </c>
      <c r="M210" s="5">
        <f>IF($C$2="Attiecināmās izmaksas",IF('Lokālā tāme Nr.1'!$Q213="Attiecināmās",'Lokālā tāme Nr.1'!M213,0))</f>
        <v>0</v>
      </c>
      <c r="N210" s="5">
        <f>IF($C$2="Attiecināmās izmaksas",IF('Lokālā tāme Nr.1'!$Q213="Attiecināmās",'Lokālā tāme Nr.1'!N213,0))</f>
        <v>0</v>
      </c>
      <c r="O210" s="5">
        <f>IF($C$2="Attiecināmās izmaksas",IF('Lokālā tāme Nr.1'!$Q213="Attiecināmās",'Lokālā tāme Nr.1'!O213,0))</f>
        <v>0</v>
      </c>
      <c r="P210" s="17">
        <f>IF($C$2="Attiecināmās izmaksas",IF('Lokālā tāme Nr.1'!$Q213="Attiecināmās",'Lokālā tāme Nr.1'!P213,0))</f>
        <v>0</v>
      </c>
    </row>
    <row r="211" spans="1:16" ht="12" thickBot="1" x14ac:dyDescent="0.25">
      <c r="A211" s="19">
        <f>IF(P211=0,0,IF(COUNTBLANK(P211)=1,0,COUNTA($P$8:P211)))</f>
        <v>0</v>
      </c>
      <c r="B211" s="5">
        <f>IF($C$2="Attiecināmās izmaksas",IF('Lokālā tāme Nr.1'!$Q214="Attiecināmās",'Lokālā tāme Nr.1'!$B214,0))</f>
        <v>0</v>
      </c>
      <c r="C211" s="5">
        <f>IF($C$2="Attiecināmās izmaksas",IF('Lokālā tāme Nr.1'!$Q214="Attiecināmās",'Lokālā tāme Nr.1'!C214,0))</f>
        <v>0</v>
      </c>
      <c r="D211" s="5">
        <f>IF($C$2="Attiecināmās izmaksas",IF('Lokālā tāme Nr.1'!$Q214="Attiecināmās",'Lokālā tāme Nr.1'!D214,0))</f>
        <v>0</v>
      </c>
      <c r="E211" s="17">
        <f>IF($C$2="Attiecināmās izmaksas",IF('Lokālā tāme Nr.1'!$Q214="Attiecināmās",'Lokālā tāme Nr.1'!E214,0))</f>
        <v>0</v>
      </c>
      <c r="F211" s="42">
        <f>IF($C$2="Attiecināmās izmaksas",IF('Lokālā tāme Nr.1'!$Q214="Attiecināmās",'Lokālā tāme Nr.1'!F214,0))</f>
        <v>0</v>
      </c>
      <c r="G211" s="38">
        <f>IF($C$2="Attiecināmās izmaksas",IF('Lokālā tāme Nr.1'!$Q214="Attiecināmās",'Lokālā tāme Nr.1'!G214,0))</f>
        <v>0</v>
      </c>
      <c r="H211" s="38">
        <f>IF($C$2="Attiecināmās izmaksas",IF('Lokālā tāme Nr.1'!$Q214="Attiecināmās",'Lokālā tāme Nr.1'!H214,0))</f>
        <v>0</v>
      </c>
      <c r="I211" s="38">
        <f>IF($C$2="Attiecināmās izmaksas",IF('Lokālā tāme Nr.1'!$Q214="Attiecināmās",'Lokālā tāme Nr.1'!I214,0))</f>
        <v>0</v>
      </c>
      <c r="J211" s="38">
        <f>IF($C$2="Attiecināmās izmaksas",IF('Lokālā tāme Nr.1'!$Q214="Attiecināmās",'Lokālā tāme Nr.1'!J214,0))</f>
        <v>0</v>
      </c>
      <c r="K211" s="43">
        <f>IF($C$2="Attiecināmās izmaksas",IF('Lokālā tāme Nr.1'!$Q214="Attiecināmās",'Lokālā tāme Nr.1'!K214,0))</f>
        <v>0</v>
      </c>
      <c r="L211" s="27">
        <f>IF($C$2="Attiecināmās izmaksas",IF('Lokālā tāme Nr.1'!$Q214="Attiecināmās",'Lokālā tāme Nr.1'!L214,0))</f>
        <v>0</v>
      </c>
      <c r="M211" s="5">
        <f>IF($C$2="Attiecināmās izmaksas",IF('Lokālā tāme Nr.1'!$Q214="Attiecināmās",'Lokālā tāme Nr.1'!M214,0))</f>
        <v>0</v>
      </c>
      <c r="N211" s="5">
        <f>IF($C$2="Attiecināmās izmaksas",IF('Lokālā tāme Nr.1'!$Q214="Attiecināmās",'Lokālā tāme Nr.1'!N214,0))</f>
        <v>0</v>
      </c>
      <c r="O211" s="5">
        <f>IF($C$2="Attiecināmās izmaksas",IF('Lokālā tāme Nr.1'!$Q214="Attiecināmās",'Lokālā tāme Nr.1'!O214,0))</f>
        <v>0</v>
      </c>
      <c r="P211" s="17">
        <f>IF($C$2="Attiecināmās izmaksas",IF('Lokālā tāme Nr.1'!$Q214="Attiecināmās",'Lokālā tāme Nr.1'!P214,0))</f>
        <v>0</v>
      </c>
    </row>
    <row r="212" spans="1:16" ht="12" thickBot="1" x14ac:dyDescent="0.25">
      <c r="A212" s="19">
        <f>IF(P212=0,0,IF(COUNTBLANK(P212)=1,0,COUNTA($P$8:P212)))</f>
        <v>0</v>
      </c>
      <c r="B212" s="5">
        <f>IF($C$2="Attiecināmās izmaksas",IF('Lokālā tāme Nr.1'!$Q215="Attiecināmās",'Lokālā tāme Nr.1'!$B215,0))</f>
        <v>0</v>
      </c>
      <c r="C212" s="5">
        <f>IF($C$2="Attiecināmās izmaksas",IF('Lokālā tāme Nr.1'!$Q215="Attiecināmās",'Lokālā tāme Nr.1'!C215,0))</f>
        <v>0</v>
      </c>
      <c r="D212" s="5">
        <f>IF($C$2="Attiecināmās izmaksas",IF('Lokālā tāme Nr.1'!$Q215="Attiecināmās",'Lokālā tāme Nr.1'!D215,0))</f>
        <v>0</v>
      </c>
      <c r="E212" s="17">
        <f>IF($C$2="Attiecināmās izmaksas",IF('Lokālā tāme Nr.1'!$Q215="Attiecināmās",'Lokālā tāme Nr.1'!E215,0))</f>
        <v>0</v>
      </c>
      <c r="F212" s="42">
        <f>IF($C$2="Attiecināmās izmaksas",IF('Lokālā tāme Nr.1'!$Q215="Attiecināmās",'Lokālā tāme Nr.1'!F215,0))</f>
        <v>0</v>
      </c>
      <c r="G212" s="38">
        <f>IF($C$2="Attiecināmās izmaksas",IF('Lokālā tāme Nr.1'!$Q215="Attiecināmās",'Lokālā tāme Nr.1'!G215,0))</f>
        <v>0</v>
      </c>
      <c r="H212" s="38">
        <f>IF($C$2="Attiecināmās izmaksas",IF('Lokālā tāme Nr.1'!$Q215="Attiecināmās",'Lokālā tāme Nr.1'!H215,0))</f>
        <v>0</v>
      </c>
      <c r="I212" s="38">
        <f>IF($C$2="Attiecināmās izmaksas",IF('Lokālā tāme Nr.1'!$Q215="Attiecināmās",'Lokālā tāme Nr.1'!I215,0))</f>
        <v>0</v>
      </c>
      <c r="J212" s="38">
        <f>IF($C$2="Attiecināmās izmaksas",IF('Lokālā tāme Nr.1'!$Q215="Attiecināmās",'Lokālā tāme Nr.1'!J215,0))</f>
        <v>0</v>
      </c>
      <c r="K212" s="43">
        <f>IF($C$2="Attiecināmās izmaksas",IF('Lokālā tāme Nr.1'!$Q215="Attiecināmās",'Lokālā tāme Nr.1'!K215,0))</f>
        <v>0</v>
      </c>
      <c r="L212" s="27">
        <f>IF($C$2="Attiecināmās izmaksas",IF('Lokālā tāme Nr.1'!$Q215="Attiecināmās",'Lokālā tāme Nr.1'!L215,0))</f>
        <v>0</v>
      </c>
      <c r="M212" s="5">
        <f>IF($C$2="Attiecināmās izmaksas",IF('Lokālā tāme Nr.1'!$Q215="Attiecināmās",'Lokālā tāme Nr.1'!M215,0))</f>
        <v>0</v>
      </c>
      <c r="N212" s="5">
        <f>IF($C$2="Attiecināmās izmaksas",IF('Lokālā tāme Nr.1'!$Q215="Attiecināmās",'Lokālā tāme Nr.1'!N215,0))</f>
        <v>0</v>
      </c>
      <c r="O212" s="5">
        <f>IF($C$2="Attiecināmās izmaksas",IF('Lokālā tāme Nr.1'!$Q215="Attiecināmās",'Lokālā tāme Nr.1'!O215,0))</f>
        <v>0</v>
      </c>
      <c r="P212" s="17">
        <f>IF($C$2="Attiecināmās izmaksas",IF('Lokālā tāme Nr.1'!$Q215="Attiecināmās",'Lokālā tāme Nr.1'!P215,0))</f>
        <v>0</v>
      </c>
    </row>
    <row r="213" spans="1:16" ht="12" thickBot="1" x14ac:dyDescent="0.25">
      <c r="A213" s="19">
        <f>IF(P213=0,0,IF(COUNTBLANK(P213)=1,0,COUNTA($P$8:P213)))</f>
        <v>0</v>
      </c>
      <c r="B213" s="5">
        <f>IF($C$2="Attiecināmās izmaksas",IF('Lokālā tāme Nr.1'!$Q216="Attiecināmās",'Lokālā tāme Nr.1'!$B216,0))</f>
        <v>0</v>
      </c>
      <c r="C213" s="5">
        <f>IF($C$2="Attiecināmās izmaksas",IF('Lokālā tāme Nr.1'!$Q216="Attiecināmās",'Lokālā tāme Nr.1'!C216,0))</f>
        <v>0</v>
      </c>
      <c r="D213" s="5">
        <f>IF($C$2="Attiecināmās izmaksas",IF('Lokālā tāme Nr.1'!$Q216="Attiecināmās",'Lokālā tāme Nr.1'!D216,0))</f>
        <v>0</v>
      </c>
      <c r="E213" s="17">
        <f>IF($C$2="Attiecināmās izmaksas",IF('Lokālā tāme Nr.1'!$Q216="Attiecināmās",'Lokālā tāme Nr.1'!E216,0))</f>
        <v>0</v>
      </c>
      <c r="F213" s="42">
        <f>IF($C$2="Attiecināmās izmaksas",IF('Lokālā tāme Nr.1'!$Q216="Attiecināmās",'Lokālā tāme Nr.1'!F216,0))</f>
        <v>0</v>
      </c>
      <c r="G213" s="38">
        <f>IF($C$2="Attiecināmās izmaksas",IF('Lokālā tāme Nr.1'!$Q216="Attiecināmās",'Lokālā tāme Nr.1'!G216,0))</f>
        <v>0</v>
      </c>
      <c r="H213" s="38">
        <f>IF($C$2="Attiecināmās izmaksas",IF('Lokālā tāme Nr.1'!$Q216="Attiecināmās",'Lokālā tāme Nr.1'!H216,0))</f>
        <v>0</v>
      </c>
      <c r="I213" s="38">
        <f>IF($C$2="Attiecināmās izmaksas",IF('Lokālā tāme Nr.1'!$Q216="Attiecināmās",'Lokālā tāme Nr.1'!I216,0))</f>
        <v>0</v>
      </c>
      <c r="J213" s="38">
        <f>IF($C$2="Attiecināmās izmaksas",IF('Lokālā tāme Nr.1'!$Q216="Attiecināmās",'Lokālā tāme Nr.1'!J216,0))</f>
        <v>0</v>
      </c>
      <c r="K213" s="43">
        <f>IF($C$2="Attiecināmās izmaksas",IF('Lokālā tāme Nr.1'!$Q216="Attiecināmās",'Lokālā tāme Nr.1'!K216,0))</f>
        <v>0</v>
      </c>
      <c r="L213" s="27">
        <f>IF($C$2="Attiecināmās izmaksas",IF('Lokālā tāme Nr.1'!$Q216="Attiecināmās",'Lokālā tāme Nr.1'!L216,0))</f>
        <v>0</v>
      </c>
      <c r="M213" s="5">
        <f>IF($C$2="Attiecināmās izmaksas",IF('Lokālā tāme Nr.1'!$Q216="Attiecināmās",'Lokālā tāme Nr.1'!M216,0))</f>
        <v>0</v>
      </c>
      <c r="N213" s="5">
        <f>IF($C$2="Attiecināmās izmaksas",IF('Lokālā tāme Nr.1'!$Q216="Attiecināmās",'Lokālā tāme Nr.1'!N216,0))</f>
        <v>0</v>
      </c>
      <c r="O213" s="5">
        <f>IF($C$2="Attiecināmās izmaksas",IF('Lokālā tāme Nr.1'!$Q216="Attiecināmās",'Lokālā tāme Nr.1'!O216,0))</f>
        <v>0</v>
      </c>
      <c r="P213" s="17">
        <f>IF($C$2="Attiecināmās izmaksas",IF('Lokālā tāme Nr.1'!$Q216="Attiecināmās",'Lokālā tāme Nr.1'!P216,0))</f>
        <v>0</v>
      </c>
    </row>
    <row r="214" spans="1:16" ht="12" thickBot="1" x14ac:dyDescent="0.25">
      <c r="A214" s="19">
        <f>IF(P214=0,0,IF(COUNTBLANK(P214)=1,0,COUNTA($P$8:P214)))</f>
        <v>0</v>
      </c>
      <c r="B214" s="5">
        <f>IF($C$2="Attiecināmās izmaksas",IF('Lokālā tāme Nr.1'!$Q217="Attiecināmās",'Lokālā tāme Nr.1'!$B217,0))</f>
        <v>0</v>
      </c>
      <c r="C214" s="5">
        <f>IF($C$2="Attiecināmās izmaksas",IF('Lokālā tāme Nr.1'!$Q217="Attiecināmās",'Lokālā tāme Nr.1'!C217,0))</f>
        <v>0</v>
      </c>
      <c r="D214" s="5">
        <f>IF($C$2="Attiecināmās izmaksas",IF('Lokālā tāme Nr.1'!$Q217="Attiecināmās",'Lokālā tāme Nr.1'!D217,0))</f>
        <v>0</v>
      </c>
      <c r="E214" s="17">
        <f>IF($C$2="Attiecināmās izmaksas",IF('Lokālā tāme Nr.1'!$Q217="Attiecināmās",'Lokālā tāme Nr.1'!E217,0))</f>
        <v>0</v>
      </c>
      <c r="F214" s="42">
        <f>IF($C$2="Attiecināmās izmaksas",IF('Lokālā tāme Nr.1'!$Q217="Attiecināmās",'Lokālā tāme Nr.1'!F217,0))</f>
        <v>0</v>
      </c>
      <c r="G214" s="38">
        <f>IF($C$2="Attiecināmās izmaksas",IF('Lokālā tāme Nr.1'!$Q217="Attiecināmās",'Lokālā tāme Nr.1'!G217,0))</f>
        <v>0</v>
      </c>
      <c r="H214" s="38">
        <f>IF($C$2="Attiecināmās izmaksas",IF('Lokālā tāme Nr.1'!$Q217="Attiecināmās",'Lokālā tāme Nr.1'!H217,0))</f>
        <v>0</v>
      </c>
      <c r="I214" s="38">
        <f>IF($C$2="Attiecināmās izmaksas",IF('Lokālā tāme Nr.1'!$Q217="Attiecināmās",'Lokālā tāme Nr.1'!I217,0))</f>
        <v>0</v>
      </c>
      <c r="J214" s="38">
        <f>IF($C$2="Attiecināmās izmaksas",IF('Lokālā tāme Nr.1'!$Q217="Attiecināmās",'Lokālā tāme Nr.1'!J217,0))</f>
        <v>0</v>
      </c>
      <c r="K214" s="43">
        <f>IF($C$2="Attiecināmās izmaksas",IF('Lokālā tāme Nr.1'!$Q217="Attiecināmās",'Lokālā tāme Nr.1'!K217,0))</f>
        <v>0</v>
      </c>
      <c r="L214" s="27">
        <f>IF($C$2="Attiecināmās izmaksas",IF('Lokālā tāme Nr.1'!$Q217="Attiecināmās",'Lokālā tāme Nr.1'!L217,0))</f>
        <v>0</v>
      </c>
      <c r="M214" s="5">
        <f>IF($C$2="Attiecināmās izmaksas",IF('Lokālā tāme Nr.1'!$Q217="Attiecināmās",'Lokālā tāme Nr.1'!M217,0))</f>
        <v>0</v>
      </c>
      <c r="N214" s="5">
        <f>IF($C$2="Attiecināmās izmaksas",IF('Lokālā tāme Nr.1'!$Q217="Attiecināmās",'Lokālā tāme Nr.1'!N217,0))</f>
        <v>0</v>
      </c>
      <c r="O214" s="5">
        <f>IF($C$2="Attiecināmās izmaksas",IF('Lokālā tāme Nr.1'!$Q217="Attiecināmās",'Lokālā tāme Nr.1'!O217,0))</f>
        <v>0</v>
      </c>
      <c r="P214" s="17">
        <f>IF($C$2="Attiecināmās izmaksas",IF('Lokālā tāme Nr.1'!$Q217="Attiecināmās",'Lokālā tāme Nr.1'!P217,0))</f>
        <v>0</v>
      </c>
    </row>
    <row r="215" spans="1:16" ht="12" thickBot="1" x14ac:dyDescent="0.25">
      <c r="A215" s="19">
        <f>IF(P215=0,0,IF(COUNTBLANK(P215)=1,0,COUNTA($P$8:P215)))</f>
        <v>0</v>
      </c>
      <c r="B215" s="5">
        <f>IF($C$2="Attiecināmās izmaksas",IF('Lokālā tāme Nr.1'!$Q218="Attiecināmās",'Lokālā tāme Nr.1'!$B218,0))</f>
        <v>0</v>
      </c>
      <c r="C215" s="5">
        <f>IF($C$2="Attiecināmās izmaksas",IF('Lokālā tāme Nr.1'!$Q218="Attiecināmās",'Lokālā tāme Nr.1'!C218,0))</f>
        <v>0</v>
      </c>
      <c r="D215" s="5">
        <f>IF($C$2="Attiecināmās izmaksas",IF('Lokālā tāme Nr.1'!$Q218="Attiecināmās",'Lokālā tāme Nr.1'!D218,0))</f>
        <v>0</v>
      </c>
      <c r="E215" s="17">
        <f>IF($C$2="Attiecināmās izmaksas",IF('Lokālā tāme Nr.1'!$Q218="Attiecināmās",'Lokālā tāme Nr.1'!E218,0))</f>
        <v>0</v>
      </c>
      <c r="F215" s="42">
        <f>IF($C$2="Attiecināmās izmaksas",IF('Lokālā tāme Nr.1'!$Q218="Attiecināmās",'Lokālā tāme Nr.1'!F218,0))</f>
        <v>0</v>
      </c>
      <c r="G215" s="38">
        <f>IF($C$2="Attiecināmās izmaksas",IF('Lokālā tāme Nr.1'!$Q218="Attiecināmās",'Lokālā tāme Nr.1'!G218,0))</f>
        <v>0</v>
      </c>
      <c r="H215" s="38">
        <f>IF($C$2="Attiecināmās izmaksas",IF('Lokālā tāme Nr.1'!$Q218="Attiecināmās",'Lokālā tāme Nr.1'!H218,0))</f>
        <v>0</v>
      </c>
      <c r="I215" s="38">
        <f>IF($C$2="Attiecināmās izmaksas",IF('Lokālā tāme Nr.1'!$Q218="Attiecināmās",'Lokālā tāme Nr.1'!I218,0))</f>
        <v>0</v>
      </c>
      <c r="J215" s="38">
        <f>IF($C$2="Attiecināmās izmaksas",IF('Lokālā tāme Nr.1'!$Q218="Attiecināmās",'Lokālā tāme Nr.1'!J218,0))</f>
        <v>0</v>
      </c>
      <c r="K215" s="43">
        <f>IF($C$2="Attiecināmās izmaksas",IF('Lokālā tāme Nr.1'!$Q218="Attiecināmās",'Lokālā tāme Nr.1'!K218,0))</f>
        <v>0</v>
      </c>
      <c r="L215" s="27">
        <f>IF($C$2="Attiecināmās izmaksas",IF('Lokālā tāme Nr.1'!$Q218="Attiecināmās",'Lokālā tāme Nr.1'!L218,0))</f>
        <v>0</v>
      </c>
      <c r="M215" s="5">
        <f>IF($C$2="Attiecināmās izmaksas",IF('Lokālā tāme Nr.1'!$Q218="Attiecināmās",'Lokālā tāme Nr.1'!M218,0))</f>
        <v>0</v>
      </c>
      <c r="N215" s="5">
        <f>IF($C$2="Attiecināmās izmaksas",IF('Lokālā tāme Nr.1'!$Q218="Attiecināmās",'Lokālā tāme Nr.1'!N218,0))</f>
        <v>0</v>
      </c>
      <c r="O215" s="5">
        <f>IF($C$2="Attiecināmās izmaksas",IF('Lokālā tāme Nr.1'!$Q218="Attiecināmās",'Lokālā tāme Nr.1'!O218,0))</f>
        <v>0</v>
      </c>
      <c r="P215" s="17">
        <f>IF($C$2="Attiecināmās izmaksas",IF('Lokālā tāme Nr.1'!$Q218="Attiecināmās",'Lokālā tāme Nr.1'!P218,0))</f>
        <v>0</v>
      </c>
    </row>
    <row r="216" spans="1:16" ht="12" thickBot="1" x14ac:dyDescent="0.25">
      <c r="A216" s="19">
        <f>IF(P216=0,0,IF(COUNTBLANK(P216)=1,0,COUNTA($P$8:P216)))</f>
        <v>0</v>
      </c>
      <c r="B216" s="5">
        <f>IF($C$2="Attiecināmās izmaksas",IF('Lokālā tāme Nr.1'!$Q219="Attiecināmās",'Lokālā tāme Nr.1'!$B219,0))</f>
        <v>0</v>
      </c>
      <c r="C216" s="5">
        <f>IF($C$2="Attiecināmās izmaksas",IF('Lokālā tāme Nr.1'!$Q219="Attiecināmās",'Lokālā tāme Nr.1'!C219,0))</f>
        <v>0</v>
      </c>
      <c r="D216" s="5">
        <f>IF($C$2="Attiecināmās izmaksas",IF('Lokālā tāme Nr.1'!$Q219="Attiecināmās",'Lokālā tāme Nr.1'!D219,0))</f>
        <v>0</v>
      </c>
      <c r="E216" s="17">
        <f>IF($C$2="Attiecināmās izmaksas",IF('Lokālā tāme Nr.1'!$Q219="Attiecināmās",'Lokālā tāme Nr.1'!E219,0))</f>
        <v>0</v>
      </c>
      <c r="F216" s="42">
        <f>IF($C$2="Attiecināmās izmaksas",IF('Lokālā tāme Nr.1'!$Q219="Attiecināmās",'Lokālā tāme Nr.1'!F219,0))</f>
        <v>0</v>
      </c>
      <c r="G216" s="38">
        <f>IF($C$2="Attiecināmās izmaksas",IF('Lokālā tāme Nr.1'!$Q219="Attiecināmās",'Lokālā tāme Nr.1'!G219,0))</f>
        <v>0</v>
      </c>
      <c r="H216" s="38">
        <f>IF($C$2="Attiecināmās izmaksas",IF('Lokālā tāme Nr.1'!$Q219="Attiecināmās",'Lokālā tāme Nr.1'!H219,0))</f>
        <v>0</v>
      </c>
      <c r="I216" s="38">
        <f>IF($C$2="Attiecināmās izmaksas",IF('Lokālā tāme Nr.1'!$Q219="Attiecināmās",'Lokālā tāme Nr.1'!I219,0))</f>
        <v>0</v>
      </c>
      <c r="J216" s="38">
        <f>IF($C$2="Attiecināmās izmaksas",IF('Lokālā tāme Nr.1'!$Q219="Attiecināmās",'Lokālā tāme Nr.1'!J219,0))</f>
        <v>0</v>
      </c>
      <c r="K216" s="43">
        <f>IF($C$2="Attiecināmās izmaksas",IF('Lokālā tāme Nr.1'!$Q219="Attiecināmās",'Lokālā tāme Nr.1'!K219,0))</f>
        <v>0</v>
      </c>
      <c r="L216" s="27">
        <f>IF($C$2="Attiecināmās izmaksas",IF('Lokālā tāme Nr.1'!$Q219="Attiecināmās",'Lokālā tāme Nr.1'!L219,0))</f>
        <v>0</v>
      </c>
      <c r="M216" s="5">
        <f>IF($C$2="Attiecināmās izmaksas",IF('Lokālā tāme Nr.1'!$Q219="Attiecināmās",'Lokālā tāme Nr.1'!M219,0))</f>
        <v>0</v>
      </c>
      <c r="N216" s="5">
        <f>IF($C$2="Attiecināmās izmaksas",IF('Lokālā tāme Nr.1'!$Q219="Attiecināmās",'Lokālā tāme Nr.1'!N219,0))</f>
        <v>0</v>
      </c>
      <c r="O216" s="5">
        <f>IF($C$2="Attiecināmās izmaksas",IF('Lokālā tāme Nr.1'!$Q219="Attiecināmās",'Lokālā tāme Nr.1'!O219,0))</f>
        <v>0</v>
      </c>
      <c r="P216" s="17">
        <f>IF($C$2="Attiecināmās izmaksas",IF('Lokālā tāme Nr.1'!$Q219="Attiecināmās",'Lokālā tāme Nr.1'!P219,0))</f>
        <v>0</v>
      </c>
    </row>
    <row r="217" spans="1:16" ht="12" thickBot="1" x14ac:dyDescent="0.25">
      <c r="A217" s="19">
        <f>IF(P217=0,0,IF(COUNTBLANK(P217)=1,0,COUNTA($P$8:P217)))</f>
        <v>0</v>
      </c>
      <c r="B217" s="5">
        <f>IF($C$2="Attiecināmās izmaksas",IF('Lokālā tāme Nr.1'!$Q220="Attiecināmās",'Lokālā tāme Nr.1'!$B220,0))</f>
        <v>0</v>
      </c>
      <c r="C217" s="5">
        <f>IF($C$2="Attiecināmās izmaksas",IF('Lokālā tāme Nr.1'!$Q220="Attiecināmās",'Lokālā tāme Nr.1'!C220,0))</f>
        <v>0</v>
      </c>
      <c r="D217" s="5">
        <f>IF($C$2="Attiecināmās izmaksas",IF('Lokālā tāme Nr.1'!$Q220="Attiecināmās",'Lokālā tāme Nr.1'!D220,0))</f>
        <v>0</v>
      </c>
      <c r="E217" s="17">
        <f>IF($C$2="Attiecināmās izmaksas",IF('Lokālā tāme Nr.1'!$Q220="Attiecināmās",'Lokālā tāme Nr.1'!E220,0))</f>
        <v>0</v>
      </c>
      <c r="F217" s="42">
        <f>IF($C$2="Attiecināmās izmaksas",IF('Lokālā tāme Nr.1'!$Q220="Attiecināmās",'Lokālā tāme Nr.1'!F220,0))</f>
        <v>0</v>
      </c>
      <c r="G217" s="38">
        <f>IF($C$2="Attiecināmās izmaksas",IF('Lokālā tāme Nr.1'!$Q220="Attiecināmās",'Lokālā tāme Nr.1'!G220,0))</f>
        <v>0</v>
      </c>
      <c r="H217" s="38">
        <f>IF($C$2="Attiecināmās izmaksas",IF('Lokālā tāme Nr.1'!$Q220="Attiecināmās",'Lokālā tāme Nr.1'!H220,0))</f>
        <v>0</v>
      </c>
      <c r="I217" s="38">
        <f>IF($C$2="Attiecināmās izmaksas",IF('Lokālā tāme Nr.1'!$Q220="Attiecināmās",'Lokālā tāme Nr.1'!I220,0))</f>
        <v>0</v>
      </c>
      <c r="J217" s="38">
        <f>IF($C$2="Attiecināmās izmaksas",IF('Lokālā tāme Nr.1'!$Q220="Attiecināmās",'Lokālā tāme Nr.1'!J220,0))</f>
        <v>0</v>
      </c>
      <c r="K217" s="43">
        <f>IF($C$2="Attiecināmās izmaksas",IF('Lokālā tāme Nr.1'!$Q220="Attiecināmās",'Lokālā tāme Nr.1'!K220,0))</f>
        <v>0</v>
      </c>
      <c r="L217" s="27">
        <f>IF($C$2="Attiecināmās izmaksas",IF('Lokālā tāme Nr.1'!$Q220="Attiecināmās",'Lokālā tāme Nr.1'!L220,0))</f>
        <v>0</v>
      </c>
      <c r="M217" s="5">
        <f>IF($C$2="Attiecināmās izmaksas",IF('Lokālā tāme Nr.1'!$Q220="Attiecināmās",'Lokālā tāme Nr.1'!M220,0))</f>
        <v>0</v>
      </c>
      <c r="N217" s="5">
        <f>IF($C$2="Attiecināmās izmaksas",IF('Lokālā tāme Nr.1'!$Q220="Attiecināmās",'Lokālā tāme Nr.1'!N220,0))</f>
        <v>0</v>
      </c>
      <c r="O217" s="5">
        <f>IF($C$2="Attiecināmās izmaksas",IF('Lokālā tāme Nr.1'!$Q220="Attiecināmās",'Lokālā tāme Nr.1'!O220,0))</f>
        <v>0</v>
      </c>
      <c r="P217" s="17">
        <f>IF($C$2="Attiecināmās izmaksas",IF('Lokālā tāme Nr.1'!$Q220="Attiecināmās",'Lokālā tāme Nr.1'!P220,0))</f>
        <v>0</v>
      </c>
    </row>
    <row r="218" spans="1:16" ht="12" thickBot="1" x14ac:dyDescent="0.25">
      <c r="A218" s="19">
        <f>IF(P218=0,0,IF(COUNTBLANK(P218)=1,0,COUNTA($P$8:P218)))</f>
        <v>0</v>
      </c>
      <c r="B218" s="5">
        <f>IF($C$2="Attiecināmās izmaksas",IF('Lokālā tāme Nr.1'!$Q221="Attiecināmās",'Lokālā tāme Nr.1'!$B221,0))</f>
        <v>0</v>
      </c>
      <c r="C218" s="5">
        <f>IF($C$2="Attiecināmās izmaksas",IF('Lokālā tāme Nr.1'!$Q221="Attiecināmās",'Lokālā tāme Nr.1'!C221,0))</f>
        <v>0</v>
      </c>
      <c r="D218" s="5">
        <f>IF($C$2="Attiecināmās izmaksas",IF('Lokālā tāme Nr.1'!$Q221="Attiecināmās",'Lokālā tāme Nr.1'!D221,0))</f>
        <v>0</v>
      </c>
      <c r="E218" s="17">
        <f>IF($C$2="Attiecināmās izmaksas",IF('Lokālā tāme Nr.1'!$Q221="Attiecināmās",'Lokālā tāme Nr.1'!E221,0))</f>
        <v>0</v>
      </c>
      <c r="F218" s="42">
        <f>IF($C$2="Attiecināmās izmaksas",IF('Lokālā tāme Nr.1'!$Q221="Attiecināmās",'Lokālā tāme Nr.1'!F221,0))</f>
        <v>0</v>
      </c>
      <c r="G218" s="38">
        <f>IF($C$2="Attiecināmās izmaksas",IF('Lokālā tāme Nr.1'!$Q221="Attiecināmās",'Lokālā tāme Nr.1'!G221,0))</f>
        <v>0</v>
      </c>
      <c r="H218" s="38">
        <f>IF($C$2="Attiecināmās izmaksas",IF('Lokālā tāme Nr.1'!$Q221="Attiecināmās",'Lokālā tāme Nr.1'!H221,0))</f>
        <v>0</v>
      </c>
      <c r="I218" s="38">
        <f>IF($C$2="Attiecināmās izmaksas",IF('Lokālā tāme Nr.1'!$Q221="Attiecināmās",'Lokālā tāme Nr.1'!I221,0))</f>
        <v>0</v>
      </c>
      <c r="J218" s="38">
        <f>IF($C$2="Attiecināmās izmaksas",IF('Lokālā tāme Nr.1'!$Q221="Attiecināmās",'Lokālā tāme Nr.1'!J221,0))</f>
        <v>0</v>
      </c>
      <c r="K218" s="43">
        <f>IF($C$2="Attiecināmās izmaksas",IF('Lokālā tāme Nr.1'!$Q221="Attiecināmās",'Lokālā tāme Nr.1'!K221,0))</f>
        <v>0</v>
      </c>
      <c r="L218" s="27">
        <f>IF($C$2="Attiecināmās izmaksas",IF('Lokālā tāme Nr.1'!$Q221="Attiecināmās",'Lokālā tāme Nr.1'!L221,0))</f>
        <v>0</v>
      </c>
      <c r="M218" s="5">
        <f>IF($C$2="Attiecināmās izmaksas",IF('Lokālā tāme Nr.1'!$Q221="Attiecināmās",'Lokālā tāme Nr.1'!M221,0))</f>
        <v>0</v>
      </c>
      <c r="N218" s="5">
        <f>IF($C$2="Attiecināmās izmaksas",IF('Lokālā tāme Nr.1'!$Q221="Attiecināmās",'Lokālā tāme Nr.1'!N221,0))</f>
        <v>0</v>
      </c>
      <c r="O218" s="5">
        <f>IF($C$2="Attiecināmās izmaksas",IF('Lokālā tāme Nr.1'!$Q221="Attiecināmās",'Lokālā tāme Nr.1'!O221,0))</f>
        <v>0</v>
      </c>
      <c r="P218" s="17">
        <f>IF($C$2="Attiecināmās izmaksas",IF('Lokālā tāme Nr.1'!$Q221="Attiecināmās",'Lokālā tāme Nr.1'!P221,0))</f>
        <v>0</v>
      </c>
    </row>
    <row r="219" spans="1:16" ht="12" thickBot="1" x14ac:dyDescent="0.25">
      <c r="A219" s="19">
        <f>IF(P219=0,0,IF(COUNTBLANK(P219)=1,0,COUNTA($P$8:P219)))</f>
        <v>0</v>
      </c>
      <c r="B219" s="5">
        <f>IF($C$2="Attiecināmās izmaksas",IF('Lokālā tāme Nr.1'!$Q222="Attiecināmās",'Lokālā tāme Nr.1'!$B222,0))</f>
        <v>0</v>
      </c>
      <c r="C219" s="5">
        <f>IF($C$2="Attiecināmās izmaksas",IF('Lokālā tāme Nr.1'!$Q222="Attiecināmās",'Lokālā tāme Nr.1'!C222,0))</f>
        <v>0</v>
      </c>
      <c r="D219" s="5">
        <f>IF($C$2="Attiecināmās izmaksas",IF('Lokālā tāme Nr.1'!$Q222="Attiecināmās",'Lokālā tāme Nr.1'!D222,0))</f>
        <v>0</v>
      </c>
      <c r="E219" s="17">
        <f>IF($C$2="Attiecināmās izmaksas",IF('Lokālā tāme Nr.1'!$Q222="Attiecināmās",'Lokālā tāme Nr.1'!E222,0))</f>
        <v>0</v>
      </c>
      <c r="F219" s="42">
        <f>IF($C$2="Attiecināmās izmaksas",IF('Lokālā tāme Nr.1'!$Q222="Attiecināmās",'Lokālā tāme Nr.1'!F222,0))</f>
        <v>0</v>
      </c>
      <c r="G219" s="38">
        <f>IF($C$2="Attiecināmās izmaksas",IF('Lokālā tāme Nr.1'!$Q222="Attiecināmās",'Lokālā tāme Nr.1'!G222,0))</f>
        <v>0</v>
      </c>
      <c r="H219" s="38">
        <f>IF($C$2="Attiecināmās izmaksas",IF('Lokālā tāme Nr.1'!$Q222="Attiecināmās",'Lokālā tāme Nr.1'!H222,0))</f>
        <v>0</v>
      </c>
      <c r="I219" s="38">
        <f>IF($C$2="Attiecināmās izmaksas",IF('Lokālā tāme Nr.1'!$Q222="Attiecināmās",'Lokālā tāme Nr.1'!I222,0))</f>
        <v>0</v>
      </c>
      <c r="J219" s="38">
        <f>IF($C$2="Attiecināmās izmaksas",IF('Lokālā tāme Nr.1'!$Q222="Attiecināmās",'Lokālā tāme Nr.1'!J222,0))</f>
        <v>0</v>
      </c>
      <c r="K219" s="43">
        <f>IF($C$2="Attiecināmās izmaksas",IF('Lokālā tāme Nr.1'!$Q222="Attiecināmās",'Lokālā tāme Nr.1'!K222,0))</f>
        <v>0</v>
      </c>
      <c r="L219" s="27">
        <f>IF($C$2="Attiecināmās izmaksas",IF('Lokālā tāme Nr.1'!$Q222="Attiecināmās",'Lokālā tāme Nr.1'!L222,0))</f>
        <v>0</v>
      </c>
      <c r="M219" s="5">
        <f>IF($C$2="Attiecināmās izmaksas",IF('Lokālā tāme Nr.1'!$Q222="Attiecināmās",'Lokālā tāme Nr.1'!M222,0))</f>
        <v>0</v>
      </c>
      <c r="N219" s="5">
        <f>IF($C$2="Attiecināmās izmaksas",IF('Lokālā tāme Nr.1'!$Q222="Attiecināmās",'Lokālā tāme Nr.1'!N222,0))</f>
        <v>0</v>
      </c>
      <c r="O219" s="5">
        <f>IF($C$2="Attiecināmās izmaksas",IF('Lokālā tāme Nr.1'!$Q222="Attiecināmās",'Lokālā tāme Nr.1'!O222,0))</f>
        <v>0</v>
      </c>
      <c r="P219" s="17">
        <f>IF($C$2="Attiecināmās izmaksas",IF('Lokālā tāme Nr.1'!$Q222="Attiecināmās",'Lokālā tāme Nr.1'!P222,0))</f>
        <v>0</v>
      </c>
    </row>
    <row r="220" spans="1:16" ht="12" thickBot="1" x14ac:dyDescent="0.25">
      <c r="A220" s="19">
        <f>IF(P220=0,0,IF(COUNTBLANK(P220)=1,0,COUNTA($P$8:P220)))</f>
        <v>0</v>
      </c>
      <c r="B220" s="5">
        <f>IF($C$2="Attiecināmās izmaksas",IF('Lokālā tāme Nr.1'!$Q223="Attiecināmās",'Lokālā tāme Nr.1'!$B223,0))</f>
        <v>0</v>
      </c>
      <c r="C220" s="5">
        <f>IF($C$2="Attiecināmās izmaksas",IF('Lokālā tāme Nr.1'!$Q223="Attiecināmās",'Lokālā tāme Nr.1'!C223,0))</f>
        <v>0</v>
      </c>
      <c r="D220" s="5">
        <f>IF($C$2="Attiecināmās izmaksas",IF('Lokālā tāme Nr.1'!$Q223="Attiecināmās",'Lokālā tāme Nr.1'!D223,0))</f>
        <v>0</v>
      </c>
      <c r="E220" s="17">
        <f>IF($C$2="Attiecināmās izmaksas",IF('Lokālā tāme Nr.1'!$Q223="Attiecināmās",'Lokālā tāme Nr.1'!E223,0))</f>
        <v>0</v>
      </c>
      <c r="F220" s="42">
        <f>IF($C$2="Attiecināmās izmaksas",IF('Lokālā tāme Nr.1'!$Q223="Attiecināmās",'Lokālā tāme Nr.1'!F223,0))</f>
        <v>0</v>
      </c>
      <c r="G220" s="38">
        <f>IF($C$2="Attiecināmās izmaksas",IF('Lokālā tāme Nr.1'!$Q223="Attiecināmās",'Lokālā tāme Nr.1'!G223,0))</f>
        <v>0</v>
      </c>
      <c r="H220" s="38">
        <f>IF($C$2="Attiecināmās izmaksas",IF('Lokālā tāme Nr.1'!$Q223="Attiecināmās",'Lokālā tāme Nr.1'!H223,0))</f>
        <v>0</v>
      </c>
      <c r="I220" s="38">
        <f>IF($C$2="Attiecināmās izmaksas",IF('Lokālā tāme Nr.1'!$Q223="Attiecināmās",'Lokālā tāme Nr.1'!I223,0))</f>
        <v>0</v>
      </c>
      <c r="J220" s="38">
        <f>IF($C$2="Attiecināmās izmaksas",IF('Lokālā tāme Nr.1'!$Q223="Attiecināmās",'Lokālā tāme Nr.1'!J223,0))</f>
        <v>0</v>
      </c>
      <c r="K220" s="43">
        <f>IF($C$2="Attiecināmās izmaksas",IF('Lokālā tāme Nr.1'!$Q223="Attiecināmās",'Lokālā tāme Nr.1'!K223,0))</f>
        <v>0</v>
      </c>
      <c r="L220" s="27">
        <f>IF($C$2="Attiecināmās izmaksas",IF('Lokālā tāme Nr.1'!$Q223="Attiecināmās",'Lokālā tāme Nr.1'!L223,0))</f>
        <v>0</v>
      </c>
      <c r="M220" s="5">
        <f>IF($C$2="Attiecināmās izmaksas",IF('Lokālā tāme Nr.1'!$Q223="Attiecināmās",'Lokālā tāme Nr.1'!M223,0))</f>
        <v>0</v>
      </c>
      <c r="N220" s="5">
        <f>IF($C$2="Attiecināmās izmaksas",IF('Lokālā tāme Nr.1'!$Q223="Attiecināmās",'Lokālā tāme Nr.1'!N223,0))</f>
        <v>0</v>
      </c>
      <c r="O220" s="5">
        <f>IF($C$2="Attiecināmās izmaksas",IF('Lokālā tāme Nr.1'!$Q223="Attiecināmās",'Lokālā tāme Nr.1'!O223,0))</f>
        <v>0</v>
      </c>
      <c r="P220" s="17">
        <f>IF($C$2="Attiecināmās izmaksas",IF('Lokālā tāme Nr.1'!$Q223="Attiecināmās",'Lokālā tāme Nr.1'!P223,0))</f>
        <v>0</v>
      </c>
    </row>
    <row r="221" spans="1:16" ht="12" thickBot="1" x14ac:dyDescent="0.25">
      <c r="A221" s="19">
        <f>IF(P221=0,0,IF(COUNTBLANK(P221)=1,0,COUNTA($P$8:P221)))</f>
        <v>0</v>
      </c>
      <c r="B221" s="5">
        <f>IF($C$2="Attiecināmās izmaksas",IF('Lokālā tāme Nr.1'!$Q224="Attiecināmās",'Lokālā tāme Nr.1'!$B224,0))</f>
        <v>0</v>
      </c>
      <c r="C221" s="5">
        <f>IF($C$2="Attiecināmās izmaksas",IF('Lokālā tāme Nr.1'!$Q224="Attiecināmās",'Lokālā tāme Nr.1'!C224,0))</f>
        <v>0</v>
      </c>
      <c r="D221" s="5">
        <f>IF($C$2="Attiecināmās izmaksas",IF('Lokālā tāme Nr.1'!$Q224="Attiecināmās",'Lokālā tāme Nr.1'!D224,0))</f>
        <v>0</v>
      </c>
      <c r="E221" s="17">
        <f>IF($C$2="Attiecināmās izmaksas",IF('Lokālā tāme Nr.1'!$Q224="Attiecināmās",'Lokālā tāme Nr.1'!E224,0))</f>
        <v>0</v>
      </c>
      <c r="F221" s="42">
        <f>IF($C$2="Attiecināmās izmaksas",IF('Lokālā tāme Nr.1'!$Q224="Attiecināmās",'Lokālā tāme Nr.1'!F224,0))</f>
        <v>0</v>
      </c>
      <c r="G221" s="38">
        <f>IF($C$2="Attiecināmās izmaksas",IF('Lokālā tāme Nr.1'!$Q224="Attiecināmās",'Lokālā tāme Nr.1'!G224,0))</f>
        <v>0</v>
      </c>
      <c r="H221" s="38">
        <f>IF($C$2="Attiecināmās izmaksas",IF('Lokālā tāme Nr.1'!$Q224="Attiecināmās",'Lokālā tāme Nr.1'!H224,0))</f>
        <v>0</v>
      </c>
      <c r="I221" s="38">
        <f>IF($C$2="Attiecināmās izmaksas",IF('Lokālā tāme Nr.1'!$Q224="Attiecināmās",'Lokālā tāme Nr.1'!I224,0))</f>
        <v>0</v>
      </c>
      <c r="J221" s="38">
        <f>IF($C$2="Attiecināmās izmaksas",IF('Lokālā tāme Nr.1'!$Q224="Attiecināmās",'Lokālā tāme Nr.1'!J224,0))</f>
        <v>0</v>
      </c>
      <c r="K221" s="43">
        <f>IF($C$2="Attiecināmās izmaksas",IF('Lokālā tāme Nr.1'!$Q224="Attiecināmās",'Lokālā tāme Nr.1'!K224,0))</f>
        <v>0</v>
      </c>
      <c r="L221" s="27">
        <f>IF($C$2="Attiecināmās izmaksas",IF('Lokālā tāme Nr.1'!$Q224="Attiecināmās",'Lokālā tāme Nr.1'!L224,0))</f>
        <v>0</v>
      </c>
      <c r="M221" s="5">
        <f>IF($C$2="Attiecināmās izmaksas",IF('Lokālā tāme Nr.1'!$Q224="Attiecināmās",'Lokālā tāme Nr.1'!M224,0))</f>
        <v>0</v>
      </c>
      <c r="N221" s="5">
        <f>IF($C$2="Attiecināmās izmaksas",IF('Lokālā tāme Nr.1'!$Q224="Attiecināmās",'Lokālā tāme Nr.1'!N224,0))</f>
        <v>0</v>
      </c>
      <c r="O221" s="5">
        <f>IF($C$2="Attiecināmās izmaksas",IF('Lokālā tāme Nr.1'!$Q224="Attiecināmās",'Lokālā tāme Nr.1'!O224,0))</f>
        <v>0</v>
      </c>
      <c r="P221" s="17">
        <f>IF($C$2="Attiecināmās izmaksas",IF('Lokālā tāme Nr.1'!$Q224="Attiecināmās",'Lokālā tāme Nr.1'!P224,0))</f>
        <v>0</v>
      </c>
    </row>
    <row r="222" spans="1:16" ht="12" thickBot="1" x14ac:dyDescent="0.25">
      <c r="A222" s="19">
        <f>IF(P222=0,0,IF(COUNTBLANK(P222)=1,0,COUNTA($P$8:P222)))</f>
        <v>0</v>
      </c>
      <c r="B222" s="5">
        <f>IF($C$2="Attiecināmās izmaksas",IF('Lokālā tāme Nr.1'!$Q225="Attiecināmās",'Lokālā tāme Nr.1'!$B225,0))</f>
        <v>0</v>
      </c>
      <c r="C222" s="5">
        <f>IF($C$2="Attiecināmās izmaksas",IF('Lokālā tāme Nr.1'!$Q225="Attiecināmās",'Lokālā tāme Nr.1'!C225,0))</f>
        <v>0</v>
      </c>
      <c r="D222" s="5">
        <f>IF($C$2="Attiecināmās izmaksas",IF('Lokālā tāme Nr.1'!$Q225="Attiecināmās",'Lokālā tāme Nr.1'!D225,0))</f>
        <v>0</v>
      </c>
      <c r="E222" s="17">
        <f>IF($C$2="Attiecināmās izmaksas",IF('Lokālā tāme Nr.1'!$Q225="Attiecināmās",'Lokālā tāme Nr.1'!E225,0))</f>
        <v>0</v>
      </c>
      <c r="F222" s="42">
        <f>IF($C$2="Attiecināmās izmaksas",IF('Lokālā tāme Nr.1'!$Q225="Attiecināmās",'Lokālā tāme Nr.1'!F225,0))</f>
        <v>0</v>
      </c>
      <c r="G222" s="38">
        <f>IF($C$2="Attiecināmās izmaksas",IF('Lokālā tāme Nr.1'!$Q225="Attiecināmās",'Lokālā tāme Nr.1'!G225,0))</f>
        <v>0</v>
      </c>
      <c r="H222" s="38">
        <f>IF($C$2="Attiecināmās izmaksas",IF('Lokālā tāme Nr.1'!$Q225="Attiecināmās",'Lokālā tāme Nr.1'!H225,0))</f>
        <v>0</v>
      </c>
      <c r="I222" s="38">
        <f>IF($C$2="Attiecināmās izmaksas",IF('Lokālā tāme Nr.1'!$Q225="Attiecināmās",'Lokālā tāme Nr.1'!I225,0))</f>
        <v>0</v>
      </c>
      <c r="J222" s="38">
        <f>IF($C$2="Attiecināmās izmaksas",IF('Lokālā tāme Nr.1'!$Q225="Attiecināmās",'Lokālā tāme Nr.1'!J225,0))</f>
        <v>0</v>
      </c>
      <c r="K222" s="43">
        <f>IF($C$2="Attiecināmās izmaksas",IF('Lokālā tāme Nr.1'!$Q225="Attiecināmās",'Lokālā tāme Nr.1'!K225,0))</f>
        <v>0</v>
      </c>
      <c r="L222" s="27">
        <f>IF($C$2="Attiecināmās izmaksas",IF('Lokālā tāme Nr.1'!$Q225="Attiecināmās",'Lokālā tāme Nr.1'!L225,0))</f>
        <v>0</v>
      </c>
      <c r="M222" s="5">
        <f>IF($C$2="Attiecināmās izmaksas",IF('Lokālā tāme Nr.1'!$Q225="Attiecināmās",'Lokālā tāme Nr.1'!M225,0))</f>
        <v>0</v>
      </c>
      <c r="N222" s="5">
        <f>IF($C$2="Attiecināmās izmaksas",IF('Lokālā tāme Nr.1'!$Q225="Attiecināmās",'Lokālā tāme Nr.1'!N225,0))</f>
        <v>0</v>
      </c>
      <c r="O222" s="5">
        <f>IF($C$2="Attiecināmās izmaksas",IF('Lokālā tāme Nr.1'!$Q225="Attiecināmās",'Lokālā tāme Nr.1'!O225,0))</f>
        <v>0</v>
      </c>
      <c r="P222" s="17">
        <f>IF($C$2="Attiecināmās izmaksas",IF('Lokālā tāme Nr.1'!$Q225="Attiecināmās",'Lokālā tāme Nr.1'!P225,0))</f>
        <v>0</v>
      </c>
    </row>
    <row r="223" spans="1:16" ht="12" thickBot="1" x14ac:dyDescent="0.25">
      <c r="A223" s="19">
        <f>IF(P223=0,0,IF(COUNTBLANK(P223)=1,0,COUNTA($P$8:P223)))</f>
        <v>0</v>
      </c>
      <c r="B223" s="5">
        <f>IF($C$2="Attiecināmās izmaksas",IF('Lokālā tāme Nr.1'!$Q226="Attiecināmās",'Lokālā tāme Nr.1'!$B226,0))</f>
        <v>0</v>
      </c>
      <c r="C223" s="5">
        <f>IF($C$2="Attiecināmās izmaksas",IF('Lokālā tāme Nr.1'!$Q226="Attiecināmās",'Lokālā tāme Nr.1'!C226,0))</f>
        <v>0</v>
      </c>
      <c r="D223" s="5">
        <f>IF($C$2="Attiecināmās izmaksas",IF('Lokālā tāme Nr.1'!$Q226="Attiecināmās",'Lokālā tāme Nr.1'!D226,0))</f>
        <v>0</v>
      </c>
      <c r="E223" s="17">
        <f>IF($C$2="Attiecināmās izmaksas",IF('Lokālā tāme Nr.1'!$Q226="Attiecināmās",'Lokālā tāme Nr.1'!E226,0))</f>
        <v>0</v>
      </c>
      <c r="F223" s="42">
        <f>IF($C$2="Attiecināmās izmaksas",IF('Lokālā tāme Nr.1'!$Q226="Attiecināmās",'Lokālā tāme Nr.1'!F226,0))</f>
        <v>0</v>
      </c>
      <c r="G223" s="38">
        <f>IF($C$2="Attiecināmās izmaksas",IF('Lokālā tāme Nr.1'!$Q226="Attiecināmās",'Lokālā tāme Nr.1'!G226,0))</f>
        <v>0</v>
      </c>
      <c r="H223" s="38">
        <f>IF($C$2="Attiecināmās izmaksas",IF('Lokālā tāme Nr.1'!$Q226="Attiecināmās",'Lokālā tāme Nr.1'!H226,0))</f>
        <v>0</v>
      </c>
      <c r="I223" s="38">
        <f>IF($C$2="Attiecināmās izmaksas",IF('Lokālā tāme Nr.1'!$Q226="Attiecināmās",'Lokālā tāme Nr.1'!I226,0))</f>
        <v>0</v>
      </c>
      <c r="J223" s="38">
        <f>IF($C$2="Attiecināmās izmaksas",IF('Lokālā tāme Nr.1'!$Q226="Attiecināmās",'Lokālā tāme Nr.1'!J226,0))</f>
        <v>0</v>
      </c>
      <c r="K223" s="43">
        <f>IF($C$2="Attiecināmās izmaksas",IF('Lokālā tāme Nr.1'!$Q226="Attiecināmās",'Lokālā tāme Nr.1'!K226,0))</f>
        <v>0</v>
      </c>
      <c r="L223" s="27">
        <f>IF($C$2="Attiecināmās izmaksas",IF('Lokālā tāme Nr.1'!$Q226="Attiecināmās",'Lokālā tāme Nr.1'!L226,0))</f>
        <v>0</v>
      </c>
      <c r="M223" s="5">
        <f>IF($C$2="Attiecināmās izmaksas",IF('Lokālā tāme Nr.1'!$Q226="Attiecināmās",'Lokālā tāme Nr.1'!M226,0))</f>
        <v>0</v>
      </c>
      <c r="N223" s="5">
        <f>IF($C$2="Attiecināmās izmaksas",IF('Lokālā tāme Nr.1'!$Q226="Attiecināmās",'Lokālā tāme Nr.1'!N226,0))</f>
        <v>0</v>
      </c>
      <c r="O223" s="5">
        <f>IF($C$2="Attiecināmās izmaksas",IF('Lokālā tāme Nr.1'!$Q226="Attiecināmās",'Lokālā tāme Nr.1'!O226,0))</f>
        <v>0</v>
      </c>
      <c r="P223" s="17">
        <f>IF($C$2="Attiecināmās izmaksas",IF('Lokālā tāme Nr.1'!$Q226="Attiecināmās",'Lokālā tāme Nr.1'!P226,0))</f>
        <v>0</v>
      </c>
    </row>
    <row r="224" spans="1:16" ht="12" thickBot="1" x14ac:dyDescent="0.25">
      <c r="A224" s="19">
        <f>IF(P224=0,0,IF(COUNTBLANK(P224)=1,0,COUNTA($P$8:P224)))</f>
        <v>0</v>
      </c>
      <c r="B224" s="5">
        <f>IF($C$2="Attiecināmās izmaksas",IF('Lokālā tāme Nr.1'!$Q227="Attiecināmās",'Lokālā tāme Nr.1'!$B227,0))</f>
        <v>0</v>
      </c>
      <c r="C224" s="5">
        <f>IF($C$2="Attiecināmās izmaksas",IF('Lokālā tāme Nr.1'!$Q227="Attiecināmās",'Lokālā tāme Nr.1'!C227,0))</f>
        <v>0</v>
      </c>
      <c r="D224" s="5">
        <f>IF($C$2="Attiecināmās izmaksas",IF('Lokālā tāme Nr.1'!$Q227="Attiecināmās",'Lokālā tāme Nr.1'!D227,0))</f>
        <v>0</v>
      </c>
      <c r="E224" s="17">
        <f>IF($C$2="Attiecināmās izmaksas",IF('Lokālā tāme Nr.1'!$Q227="Attiecināmās",'Lokālā tāme Nr.1'!E227,0))</f>
        <v>0</v>
      </c>
      <c r="F224" s="42">
        <f>IF($C$2="Attiecināmās izmaksas",IF('Lokālā tāme Nr.1'!$Q227="Attiecināmās",'Lokālā tāme Nr.1'!F227,0))</f>
        <v>0</v>
      </c>
      <c r="G224" s="38">
        <f>IF($C$2="Attiecināmās izmaksas",IF('Lokālā tāme Nr.1'!$Q227="Attiecināmās",'Lokālā tāme Nr.1'!G227,0))</f>
        <v>0</v>
      </c>
      <c r="H224" s="38">
        <f>IF($C$2="Attiecināmās izmaksas",IF('Lokālā tāme Nr.1'!$Q227="Attiecināmās",'Lokālā tāme Nr.1'!H227,0))</f>
        <v>0</v>
      </c>
      <c r="I224" s="38">
        <f>IF($C$2="Attiecināmās izmaksas",IF('Lokālā tāme Nr.1'!$Q227="Attiecināmās",'Lokālā tāme Nr.1'!I227,0))</f>
        <v>0</v>
      </c>
      <c r="J224" s="38">
        <f>IF($C$2="Attiecināmās izmaksas",IF('Lokālā tāme Nr.1'!$Q227="Attiecināmās",'Lokālā tāme Nr.1'!J227,0))</f>
        <v>0</v>
      </c>
      <c r="K224" s="43">
        <f>IF($C$2="Attiecināmās izmaksas",IF('Lokālā tāme Nr.1'!$Q227="Attiecināmās",'Lokālā tāme Nr.1'!K227,0))</f>
        <v>0</v>
      </c>
      <c r="L224" s="27">
        <f>IF($C$2="Attiecināmās izmaksas",IF('Lokālā tāme Nr.1'!$Q227="Attiecināmās",'Lokālā tāme Nr.1'!L227,0))</f>
        <v>0</v>
      </c>
      <c r="M224" s="5">
        <f>IF($C$2="Attiecināmās izmaksas",IF('Lokālā tāme Nr.1'!$Q227="Attiecināmās",'Lokālā tāme Nr.1'!M227,0))</f>
        <v>0</v>
      </c>
      <c r="N224" s="5">
        <f>IF($C$2="Attiecināmās izmaksas",IF('Lokālā tāme Nr.1'!$Q227="Attiecināmās",'Lokālā tāme Nr.1'!N227,0))</f>
        <v>0</v>
      </c>
      <c r="O224" s="5">
        <f>IF($C$2="Attiecināmās izmaksas",IF('Lokālā tāme Nr.1'!$Q227="Attiecināmās",'Lokālā tāme Nr.1'!O227,0))</f>
        <v>0</v>
      </c>
      <c r="P224" s="17">
        <f>IF($C$2="Attiecināmās izmaksas",IF('Lokālā tāme Nr.1'!$Q227="Attiecināmās",'Lokālā tāme Nr.1'!P227,0))</f>
        <v>0</v>
      </c>
    </row>
    <row r="225" spans="1:16" ht="12" thickBot="1" x14ac:dyDescent="0.25">
      <c r="A225" s="19">
        <f>IF(P225=0,0,IF(COUNTBLANK(P225)=1,0,COUNTA($P$8:P225)))</f>
        <v>0</v>
      </c>
      <c r="B225" s="5">
        <f>IF($C$2="Attiecināmās izmaksas",IF('Lokālā tāme Nr.1'!$Q228="Attiecināmās",'Lokālā tāme Nr.1'!$B228,0))</f>
        <v>0</v>
      </c>
      <c r="C225" s="5">
        <f>IF($C$2="Attiecināmās izmaksas",IF('Lokālā tāme Nr.1'!$Q228="Attiecināmās",'Lokālā tāme Nr.1'!C228,0))</f>
        <v>0</v>
      </c>
      <c r="D225" s="5">
        <f>IF($C$2="Attiecināmās izmaksas",IF('Lokālā tāme Nr.1'!$Q228="Attiecināmās",'Lokālā tāme Nr.1'!D228,0))</f>
        <v>0</v>
      </c>
      <c r="E225" s="17">
        <f>IF($C$2="Attiecināmās izmaksas",IF('Lokālā tāme Nr.1'!$Q228="Attiecināmās",'Lokālā tāme Nr.1'!E228,0))</f>
        <v>0</v>
      </c>
      <c r="F225" s="42">
        <f>IF($C$2="Attiecināmās izmaksas",IF('Lokālā tāme Nr.1'!$Q228="Attiecināmās",'Lokālā tāme Nr.1'!F228,0))</f>
        <v>0</v>
      </c>
      <c r="G225" s="38">
        <f>IF($C$2="Attiecināmās izmaksas",IF('Lokālā tāme Nr.1'!$Q228="Attiecināmās",'Lokālā tāme Nr.1'!G228,0))</f>
        <v>0</v>
      </c>
      <c r="H225" s="38">
        <f>IF($C$2="Attiecināmās izmaksas",IF('Lokālā tāme Nr.1'!$Q228="Attiecināmās",'Lokālā tāme Nr.1'!H228,0))</f>
        <v>0</v>
      </c>
      <c r="I225" s="38">
        <f>IF($C$2="Attiecināmās izmaksas",IF('Lokālā tāme Nr.1'!$Q228="Attiecināmās",'Lokālā tāme Nr.1'!I228,0))</f>
        <v>0</v>
      </c>
      <c r="J225" s="38">
        <f>IF($C$2="Attiecināmās izmaksas",IF('Lokālā tāme Nr.1'!$Q228="Attiecināmās",'Lokālā tāme Nr.1'!J228,0))</f>
        <v>0</v>
      </c>
      <c r="K225" s="43">
        <f>IF($C$2="Attiecināmās izmaksas",IF('Lokālā tāme Nr.1'!$Q228="Attiecināmās",'Lokālā tāme Nr.1'!K228,0))</f>
        <v>0</v>
      </c>
      <c r="L225" s="27">
        <f>IF($C$2="Attiecināmās izmaksas",IF('Lokālā tāme Nr.1'!$Q228="Attiecināmās",'Lokālā tāme Nr.1'!L228,0))</f>
        <v>0</v>
      </c>
      <c r="M225" s="5">
        <f>IF($C$2="Attiecināmās izmaksas",IF('Lokālā tāme Nr.1'!$Q228="Attiecināmās",'Lokālā tāme Nr.1'!M228,0))</f>
        <v>0</v>
      </c>
      <c r="N225" s="5">
        <f>IF($C$2="Attiecināmās izmaksas",IF('Lokālā tāme Nr.1'!$Q228="Attiecināmās",'Lokālā tāme Nr.1'!N228,0))</f>
        <v>0</v>
      </c>
      <c r="O225" s="5">
        <f>IF($C$2="Attiecināmās izmaksas",IF('Lokālā tāme Nr.1'!$Q228="Attiecināmās",'Lokālā tāme Nr.1'!O228,0))</f>
        <v>0</v>
      </c>
      <c r="P225" s="17">
        <f>IF($C$2="Attiecināmās izmaksas",IF('Lokālā tāme Nr.1'!$Q228="Attiecināmās",'Lokālā tāme Nr.1'!P228,0))</f>
        <v>0</v>
      </c>
    </row>
    <row r="226" spans="1:16" ht="12" thickBot="1" x14ac:dyDescent="0.25">
      <c r="A226" s="19">
        <f>IF(P226=0,0,IF(COUNTBLANK(P226)=1,0,COUNTA($P$8:P226)))</f>
        <v>0</v>
      </c>
      <c r="B226" s="5">
        <f>IF($C$2="Attiecināmās izmaksas",IF('Lokālā tāme Nr.1'!$Q229="Attiecināmās",'Lokālā tāme Nr.1'!$B229,0))</f>
        <v>0</v>
      </c>
      <c r="C226" s="5">
        <f>IF($C$2="Attiecināmās izmaksas",IF('Lokālā tāme Nr.1'!$Q229="Attiecināmās",'Lokālā tāme Nr.1'!C229,0))</f>
        <v>0</v>
      </c>
      <c r="D226" s="5">
        <f>IF($C$2="Attiecināmās izmaksas",IF('Lokālā tāme Nr.1'!$Q229="Attiecināmās",'Lokālā tāme Nr.1'!D229,0))</f>
        <v>0</v>
      </c>
      <c r="E226" s="17">
        <f>IF($C$2="Attiecināmās izmaksas",IF('Lokālā tāme Nr.1'!$Q229="Attiecināmās",'Lokālā tāme Nr.1'!E229,0))</f>
        <v>0</v>
      </c>
      <c r="F226" s="42">
        <f>IF($C$2="Attiecināmās izmaksas",IF('Lokālā tāme Nr.1'!$Q229="Attiecināmās",'Lokālā tāme Nr.1'!F229,0))</f>
        <v>0</v>
      </c>
      <c r="G226" s="38">
        <f>IF($C$2="Attiecināmās izmaksas",IF('Lokālā tāme Nr.1'!$Q229="Attiecināmās",'Lokālā tāme Nr.1'!G229,0))</f>
        <v>0</v>
      </c>
      <c r="H226" s="38">
        <f>IF($C$2="Attiecināmās izmaksas",IF('Lokālā tāme Nr.1'!$Q229="Attiecināmās",'Lokālā tāme Nr.1'!H229,0))</f>
        <v>0</v>
      </c>
      <c r="I226" s="38">
        <f>IF($C$2="Attiecināmās izmaksas",IF('Lokālā tāme Nr.1'!$Q229="Attiecināmās",'Lokālā tāme Nr.1'!I229,0))</f>
        <v>0</v>
      </c>
      <c r="J226" s="38">
        <f>IF($C$2="Attiecināmās izmaksas",IF('Lokālā tāme Nr.1'!$Q229="Attiecināmās",'Lokālā tāme Nr.1'!J229,0))</f>
        <v>0</v>
      </c>
      <c r="K226" s="43">
        <f>IF($C$2="Attiecināmās izmaksas",IF('Lokālā tāme Nr.1'!$Q229="Attiecināmās",'Lokālā tāme Nr.1'!K229,0))</f>
        <v>0</v>
      </c>
      <c r="L226" s="27">
        <f>IF($C$2="Attiecināmās izmaksas",IF('Lokālā tāme Nr.1'!$Q229="Attiecināmās",'Lokālā tāme Nr.1'!L229,0))</f>
        <v>0</v>
      </c>
      <c r="M226" s="5">
        <f>IF($C$2="Attiecināmās izmaksas",IF('Lokālā tāme Nr.1'!$Q229="Attiecināmās",'Lokālā tāme Nr.1'!M229,0))</f>
        <v>0</v>
      </c>
      <c r="N226" s="5">
        <f>IF($C$2="Attiecināmās izmaksas",IF('Lokālā tāme Nr.1'!$Q229="Attiecināmās",'Lokālā tāme Nr.1'!N229,0))</f>
        <v>0</v>
      </c>
      <c r="O226" s="5">
        <f>IF($C$2="Attiecināmās izmaksas",IF('Lokālā tāme Nr.1'!$Q229="Attiecināmās",'Lokālā tāme Nr.1'!O229,0))</f>
        <v>0</v>
      </c>
      <c r="P226" s="17">
        <f>IF($C$2="Attiecināmās izmaksas",IF('Lokālā tāme Nr.1'!$Q229="Attiecināmās",'Lokālā tāme Nr.1'!P229,0))</f>
        <v>0</v>
      </c>
    </row>
    <row r="227" spans="1:16" ht="12" thickBot="1" x14ac:dyDescent="0.25">
      <c r="A227" s="19">
        <f>IF(P227=0,0,IF(COUNTBLANK(P227)=1,0,COUNTA($P$8:P227)))</f>
        <v>0</v>
      </c>
      <c r="B227" s="5">
        <f>IF($C$2="Attiecināmās izmaksas",IF('Lokālā tāme Nr.1'!$Q230="Attiecināmās",'Lokālā tāme Nr.1'!$B230,0))</f>
        <v>0</v>
      </c>
      <c r="C227" s="5">
        <f>IF($C$2="Attiecināmās izmaksas",IF('Lokālā tāme Nr.1'!$Q230="Attiecināmās",'Lokālā tāme Nr.1'!C230,0))</f>
        <v>0</v>
      </c>
      <c r="D227" s="5">
        <f>IF($C$2="Attiecināmās izmaksas",IF('Lokālā tāme Nr.1'!$Q230="Attiecināmās",'Lokālā tāme Nr.1'!D230,0))</f>
        <v>0</v>
      </c>
      <c r="E227" s="17">
        <f>IF($C$2="Attiecināmās izmaksas",IF('Lokālā tāme Nr.1'!$Q230="Attiecināmās",'Lokālā tāme Nr.1'!E230,0))</f>
        <v>0</v>
      </c>
      <c r="F227" s="42">
        <f>IF($C$2="Attiecināmās izmaksas",IF('Lokālā tāme Nr.1'!$Q230="Attiecināmās",'Lokālā tāme Nr.1'!F230,0))</f>
        <v>0</v>
      </c>
      <c r="G227" s="38">
        <f>IF($C$2="Attiecināmās izmaksas",IF('Lokālā tāme Nr.1'!$Q230="Attiecināmās",'Lokālā tāme Nr.1'!G230,0))</f>
        <v>0</v>
      </c>
      <c r="H227" s="38">
        <f>IF($C$2="Attiecināmās izmaksas",IF('Lokālā tāme Nr.1'!$Q230="Attiecināmās",'Lokālā tāme Nr.1'!H230,0))</f>
        <v>0</v>
      </c>
      <c r="I227" s="38">
        <f>IF($C$2="Attiecināmās izmaksas",IF('Lokālā tāme Nr.1'!$Q230="Attiecināmās",'Lokālā tāme Nr.1'!I230,0))</f>
        <v>0</v>
      </c>
      <c r="J227" s="38">
        <f>IF($C$2="Attiecināmās izmaksas",IF('Lokālā tāme Nr.1'!$Q230="Attiecināmās",'Lokālā tāme Nr.1'!J230,0))</f>
        <v>0</v>
      </c>
      <c r="K227" s="43">
        <f>IF($C$2="Attiecināmās izmaksas",IF('Lokālā tāme Nr.1'!$Q230="Attiecināmās",'Lokālā tāme Nr.1'!K230,0))</f>
        <v>0</v>
      </c>
      <c r="L227" s="27">
        <f>IF($C$2="Attiecināmās izmaksas",IF('Lokālā tāme Nr.1'!$Q230="Attiecināmās",'Lokālā tāme Nr.1'!L230,0))</f>
        <v>0</v>
      </c>
      <c r="M227" s="5">
        <f>IF($C$2="Attiecināmās izmaksas",IF('Lokālā tāme Nr.1'!$Q230="Attiecināmās",'Lokālā tāme Nr.1'!M230,0))</f>
        <v>0</v>
      </c>
      <c r="N227" s="5">
        <f>IF($C$2="Attiecināmās izmaksas",IF('Lokālā tāme Nr.1'!$Q230="Attiecināmās",'Lokālā tāme Nr.1'!N230,0))</f>
        <v>0</v>
      </c>
      <c r="O227" s="5">
        <f>IF($C$2="Attiecināmās izmaksas",IF('Lokālā tāme Nr.1'!$Q230="Attiecināmās",'Lokālā tāme Nr.1'!O230,0))</f>
        <v>0</v>
      </c>
      <c r="P227" s="17">
        <f>IF($C$2="Attiecināmās izmaksas",IF('Lokālā tāme Nr.1'!$Q230="Attiecināmās",'Lokālā tāme Nr.1'!P230,0))</f>
        <v>0</v>
      </c>
    </row>
    <row r="228" spans="1:16" ht="12" thickBot="1" x14ac:dyDescent="0.25">
      <c r="A228" s="19">
        <f>IF(P228=0,0,IF(COUNTBLANK(P228)=1,0,COUNTA($P$8:P228)))</f>
        <v>0</v>
      </c>
      <c r="B228" s="5">
        <f>IF($C$2="Attiecināmās izmaksas",IF('Lokālā tāme Nr.1'!$Q231="Attiecināmās",'Lokālā tāme Nr.1'!$B231,0))</f>
        <v>0</v>
      </c>
      <c r="C228" s="5">
        <f>IF($C$2="Attiecināmās izmaksas",IF('Lokālā tāme Nr.1'!$Q231="Attiecināmās",'Lokālā tāme Nr.1'!C231,0))</f>
        <v>0</v>
      </c>
      <c r="D228" s="5">
        <f>IF($C$2="Attiecināmās izmaksas",IF('Lokālā tāme Nr.1'!$Q231="Attiecināmās",'Lokālā tāme Nr.1'!D231,0))</f>
        <v>0</v>
      </c>
      <c r="E228" s="17">
        <f>IF($C$2="Attiecināmās izmaksas",IF('Lokālā tāme Nr.1'!$Q231="Attiecināmās",'Lokālā tāme Nr.1'!E231,0))</f>
        <v>0</v>
      </c>
      <c r="F228" s="42">
        <f>IF($C$2="Attiecināmās izmaksas",IF('Lokālā tāme Nr.1'!$Q231="Attiecināmās",'Lokālā tāme Nr.1'!F231,0))</f>
        <v>0</v>
      </c>
      <c r="G228" s="38">
        <f>IF($C$2="Attiecināmās izmaksas",IF('Lokālā tāme Nr.1'!$Q231="Attiecināmās",'Lokālā tāme Nr.1'!G231,0))</f>
        <v>0</v>
      </c>
      <c r="H228" s="38">
        <f>IF($C$2="Attiecināmās izmaksas",IF('Lokālā tāme Nr.1'!$Q231="Attiecināmās",'Lokālā tāme Nr.1'!H231,0))</f>
        <v>0</v>
      </c>
      <c r="I228" s="38">
        <f>IF($C$2="Attiecināmās izmaksas",IF('Lokālā tāme Nr.1'!$Q231="Attiecināmās",'Lokālā tāme Nr.1'!I231,0))</f>
        <v>0</v>
      </c>
      <c r="J228" s="38">
        <f>IF($C$2="Attiecināmās izmaksas",IF('Lokālā tāme Nr.1'!$Q231="Attiecināmās",'Lokālā tāme Nr.1'!J231,0))</f>
        <v>0</v>
      </c>
      <c r="K228" s="43">
        <f>IF($C$2="Attiecināmās izmaksas",IF('Lokālā tāme Nr.1'!$Q231="Attiecināmās",'Lokālā tāme Nr.1'!K231,0))</f>
        <v>0</v>
      </c>
      <c r="L228" s="27">
        <f>IF($C$2="Attiecināmās izmaksas",IF('Lokālā tāme Nr.1'!$Q231="Attiecināmās",'Lokālā tāme Nr.1'!L231,0))</f>
        <v>0</v>
      </c>
      <c r="M228" s="5">
        <f>IF($C$2="Attiecināmās izmaksas",IF('Lokālā tāme Nr.1'!$Q231="Attiecināmās",'Lokālā tāme Nr.1'!M231,0))</f>
        <v>0</v>
      </c>
      <c r="N228" s="5">
        <f>IF($C$2="Attiecināmās izmaksas",IF('Lokālā tāme Nr.1'!$Q231="Attiecināmās",'Lokālā tāme Nr.1'!N231,0))</f>
        <v>0</v>
      </c>
      <c r="O228" s="5">
        <f>IF($C$2="Attiecināmās izmaksas",IF('Lokālā tāme Nr.1'!$Q231="Attiecināmās",'Lokālā tāme Nr.1'!O231,0))</f>
        <v>0</v>
      </c>
      <c r="P228" s="17">
        <f>IF($C$2="Attiecināmās izmaksas",IF('Lokālā tāme Nr.1'!$Q231="Attiecināmās",'Lokālā tāme Nr.1'!P231,0))</f>
        <v>0</v>
      </c>
    </row>
    <row r="229" spans="1:16" ht="12" thickBot="1" x14ac:dyDescent="0.25">
      <c r="A229" s="19">
        <f>IF(P229=0,0,IF(COUNTBLANK(P229)=1,0,COUNTA($P$8:P229)))</f>
        <v>0</v>
      </c>
      <c r="B229" s="5">
        <f>IF($C$2="Attiecināmās izmaksas",IF('Lokālā tāme Nr.1'!$Q232="Attiecināmās",'Lokālā tāme Nr.1'!$B232,0))</f>
        <v>0</v>
      </c>
      <c r="C229" s="5">
        <f>IF($C$2="Attiecināmās izmaksas",IF('Lokālā tāme Nr.1'!$Q232="Attiecināmās",'Lokālā tāme Nr.1'!C232,0))</f>
        <v>0</v>
      </c>
      <c r="D229" s="5">
        <f>IF($C$2="Attiecināmās izmaksas",IF('Lokālā tāme Nr.1'!$Q232="Attiecināmās",'Lokālā tāme Nr.1'!D232,0))</f>
        <v>0</v>
      </c>
      <c r="E229" s="17">
        <f>IF($C$2="Attiecināmās izmaksas",IF('Lokālā tāme Nr.1'!$Q232="Attiecināmās",'Lokālā tāme Nr.1'!E232,0))</f>
        <v>0</v>
      </c>
      <c r="F229" s="42">
        <f>IF($C$2="Attiecināmās izmaksas",IF('Lokālā tāme Nr.1'!$Q232="Attiecināmās",'Lokālā tāme Nr.1'!F232,0))</f>
        <v>0</v>
      </c>
      <c r="G229" s="38">
        <f>IF($C$2="Attiecināmās izmaksas",IF('Lokālā tāme Nr.1'!$Q232="Attiecināmās",'Lokālā tāme Nr.1'!G232,0))</f>
        <v>0</v>
      </c>
      <c r="H229" s="38">
        <f>IF($C$2="Attiecināmās izmaksas",IF('Lokālā tāme Nr.1'!$Q232="Attiecināmās",'Lokālā tāme Nr.1'!H232,0))</f>
        <v>0</v>
      </c>
      <c r="I229" s="38">
        <f>IF($C$2="Attiecināmās izmaksas",IF('Lokālā tāme Nr.1'!$Q232="Attiecināmās",'Lokālā tāme Nr.1'!I232,0))</f>
        <v>0</v>
      </c>
      <c r="J229" s="38">
        <f>IF($C$2="Attiecināmās izmaksas",IF('Lokālā tāme Nr.1'!$Q232="Attiecināmās",'Lokālā tāme Nr.1'!J232,0))</f>
        <v>0</v>
      </c>
      <c r="K229" s="43">
        <f>IF($C$2="Attiecināmās izmaksas",IF('Lokālā tāme Nr.1'!$Q232="Attiecināmās",'Lokālā tāme Nr.1'!K232,0))</f>
        <v>0</v>
      </c>
      <c r="L229" s="27">
        <f>IF($C$2="Attiecināmās izmaksas",IF('Lokālā tāme Nr.1'!$Q232="Attiecināmās",'Lokālā tāme Nr.1'!L232,0))</f>
        <v>0</v>
      </c>
      <c r="M229" s="5">
        <f>IF($C$2="Attiecināmās izmaksas",IF('Lokālā tāme Nr.1'!$Q232="Attiecināmās",'Lokālā tāme Nr.1'!M232,0))</f>
        <v>0</v>
      </c>
      <c r="N229" s="5">
        <f>IF($C$2="Attiecināmās izmaksas",IF('Lokālā tāme Nr.1'!$Q232="Attiecināmās",'Lokālā tāme Nr.1'!N232,0))</f>
        <v>0</v>
      </c>
      <c r="O229" s="5">
        <f>IF($C$2="Attiecināmās izmaksas",IF('Lokālā tāme Nr.1'!$Q232="Attiecināmās",'Lokālā tāme Nr.1'!O232,0))</f>
        <v>0</v>
      </c>
      <c r="P229" s="17">
        <f>IF($C$2="Attiecināmās izmaksas",IF('Lokālā tāme Nr.1'!$Q232="Attiecināmās",'Lokālā tāme Nr.1'!P232,0))</f>
        <v>0</v>
      </c>
    </row>
    <row r="230" spans="1:16" ht="12" thickBot="1" x14ac:dyDescent="0.25">
      <c r="A230" s="19">
        <f>IF(P230=0,0,IF(COUNTBLANK(P230)=1,0,COUNTA($P$8:P230)))</f>
        <v>0</v>
      </c>
      <c r="B230" s="5">
        <f>IF($C$2="Attiecināmās izmaksas",IF('Lokālā tāme Nr.1'!$Q233="Attiecināmās",'Lokālā tāme Nr.1'!$B233,0))</f>
        <v>0</v>
      </c>
      <c r="C230" s="5">
        <f>IF($C$2="Attiecināmās izmaksas",IF('Lokālā tāme Nr.1'!$Q233="Attiecināmās",'Lokālā tāme Nr.1'!C233,0))</f>
        <v>0</v>
      </c>
      <c r="D230" s="5">
        <f>IF($C$2="Attiecināmās izmaksas",IF('Lokālā tāme Nr.1'!$Q233="Attiecināmās",'Lokālā tāme Nr.1'!D233,0))</f>
        <v>0</v>
      </c>
      <c r="E230" s="17">
        <f>IF($C$2="Attiecināmās izmaksas",IF('Lokālā tāme Nr.1'!$Q233="Attiecināmās",'Lokālā tāme Nr.1'!E233,0))</f>
        <v>0</v>
      </c>
      <c r="F230" s="42">
        <f>IF($C$2="Attiecināmās izmaksas",IF('Lokālā tāme Nr.1'!$Q233="Attiecināmās",'Lokālā tāme Nr.1'!F233,0))</f>
        <v>0</v>
      </c>
      <c r="G230" s="38">
        <f>IF($C$2="Attiecināmās izmaksas",IF('Lokālā tāme Nr.1'!$Q233="Attiecināmās",'Lokālā tāme Nr.1'!G233,0))</f>
        <v>0</v>
      </c>
      <c r="H230" s="38">
        <f>IF($C$2="Attiecināmās izmaksas",IF('Lokālā tāme Nr.1'!$Q233="Attiecināmās",'Lokālā tāme Nr.1'!H233,0))</f>
        <v>0</v>
      </c>
      <c r="I230" s="38">
        <f>IF($C$2="Attiecināmās izmaksas",IF('Lokālā tāme Nr.1'!$Q233="Attiecināmās",'Lokālā tāme Nr.1'!I233,0))</f>
        <v>0</v>
      </c>
      <c r="J230" s="38">
        <f>IF($C$2="Attiecināmās izmaksas",IF('Lokālā tāme Nr.1'!$Q233="Attiecināmās",'Lokālā tāme Nr.1'!J233,0))</f>
        <v>0</v>
      </c>
      <c r="K230" s="43">
        <f>IF($C$2="Attiecināmās izmaksas",IF('Lokālā tāme Nr.1'!$Q233="Attiecināmās",'Lokālā tāme Nr.1'!K233,0))</f>
        <v>0</v>
      </c>
      <c r="L230" s="27">
        <f>IF($C$2="Attiecināmās izmaksas",IF('Lokālā tāme Nr.1'!$Q233="Attiecināmās",'Lokālā tāme Nr.1'!L233,0))</f>
        <v>0</v>
      </c>
      <c r="M230" s="5">
        <f>IF($C$2="Attiecināmās izmaksas",IF('Lokālā tāme Nr.1'!$Q233="Attiecināmās",'Lokālā tāme Nr.1'!M233,0))</f>
        <v>0</v>
      </c>
      <c r="N230" s="5">
        <f>IF($C$2="Attiecināmās izmaksas",IF('Lokālā tāme Nr.1'!$Q233="Attiecināmās",'Lokālā tāme Nr.1'!N233,0))</f>
        <v>0</v>
      </c>
      <c r="O230" s="5">
        <f>IF($C$2="Attiecināmās izmaksas",IF('Lokālā tāme Nr.1'!$Q233="Attiecināmās",'Lokālā tāme Nr.1'!O233,0))</f>
        <v>0</v>
      </c>
      <c r="P230" s="17">
        <f>IF($C$2="Attiecināmās izmaksas",IF('Lokālā tāme Nr.1'!$Q233="Attiecināmās",'Lokālā tāme Nr.1'!P233,0))</f>
        <v>0</v>
      </c>
    </row>
    <row r="231" spans="1:16" ht="12" thickBot="1" x14ac:dyDescent="0.25">
      <c r="A231" s="19">
        <f>IF(P231=0,0,IF(COUNTBLANK(P231)=1,0,COUNTA($P$8:P231)))</f>
        <v>0</v>
      </c>
      <c r="B231" s="5">
        <f>IF($C$2="Attiecināmās izmaksas",IF('Lokālā tāme Nr.1'!$Q234="Attiecināmās",'Lokālā tāme Nr.1'!$B234,0))</f>
        <v>0</v>
      </c>
      <c r="C231" s="5">
        <f>IF($C$2="Attiecināmās izmaksas",IF('Lokālā tāme Nr.1'!$Q234="Attiecināmās",'Lokālā tāme Nr.1'!C234,0))</f>
        <v>0</v>
      </c>
      <c r="D231" s="5">
        <f>IF($C$2="Attiecināmās izmaksas",IF('Lokālā tāme Nr.1'!$Q234="Attiecināmās",'Lokālā tāme Nr.1'!D234,0))</f>
        <v>0</v>
      </c>
      <c r="E231" s="17">
        <f>IF($C$2="Attiecināmās izmaksas",IF('Lokālā tāme Nr.1'!$Q234="Attiecināmās",'Lokālā tāme Nr.1'!E234,0))</f>
        <v>0</v>
      </c>
      <c r="F231" s="42">
        <f>IF($C$2="Attiecināmās izmaksas",IF('Lokālā tāme Nr.1'!$Q234="Attiecināmās",'Lokālā tāme Nr.1'!F234,0))</f>
        <v>0</v>
      </c>
      <c r="G231" s="38">
        <f>IF($C$2="Attiecināmās izmaksas",IF('Lokālā tāme Nr.1'!$Q234="Attiecināmās",'Lokālā tāme Nr.1'!G234,0))</f>
        <v>0</v>
      </c>
      <c r="H231" s="38">
        <f>IF($C$2="Attiecināmās izmaksas",IF('Lokālā tāme Nr.1'!$Q234="Attiecināmās",'Lokālā tāme Nr.1'!H234,0))</f>
        <v>0</v>
      </c>
      <c r="I231" s="38">
        <f>IF($C$2="Attiecināmās izmaksas",IF('Lokālā tāme Nr.1'!$Q234="Attiecināmās",'Lokālā tāme Nr.1'!I234,0))</f>
        <v>0</v>
      </c>
      <c r="J231" s="38">
        <f>IF($C$2="Attiecināmās izmaksas",IF('Lokālā tāme Nr.1'!$Q234="Attiecināmās",'Lokālā tāme Nr.1'!J234,0))</f>
        <v>0</v>
      </c>
      <c r="K231" s="43">
        <f>IF($C$2="Attiecināmās izmaksas",IF('Lokālā tāme Nr.1'!$Q234="Attiecināmās",'Lokālā tāme Nr.1'!K234,0))</f>
        <v>0</v>
      </c>
      <c r="L231" s="27">
        <f>IF($C$2="Attiecināmās izmaksas",IF('Lokālā tāme Nr.1'!$Q234="Attiecināmās",'Lokālā tāme Nr.1'!L234,0))</f>
        <v>0</v>
      </c>
      <c r="M231" s="5">
        <f>IF($C$2="Attiecināmās izmaksas",IF('Lokālā tāme Nr.1'!$Q234="Attiecināmās",'Lokālā tāme Nr.1'!M234,0))</f>
        <v>0</v>
      </c>
      <c r="N231" s="5">
        <f>IF($C$2="Attiecināmās izmaksas",IF('Lokālā tāme Nr.1'!$Q234="Attiecināmās",'Lokālā tāme Nr.1'!N234,0))</f>
        <v>0</v>
      </c>
      <c r="O231" s="5">
        <f>IF($C$2="Attiecināmās izmaksas",IF('Lokālā tāme Nr.1'!$Q234="Attiecināmās",'Lokālā tāme Nr.1'!O234,0))</f>
        <v>0</v>
      </c>
      <c r="P231" s="17">
        <f>IF($C$2="Attiecināmās izmaksas",IF('Lokālā tāme Nr.1'!$Q234="Attiecināmās",'Lokālā tāme Nr.1'!P234,0))</f>
        <v>0</v>
      </c>
    </row>
    <row r="232" spans="1:16" ht="12" thickBot="1" x14ac:dyDescent="0.25">
      <c r="A232" s="19">
        <f>IF(P232=0,0,IF(COUNTBLANK(P232)=1,0,COUNTA($P$8:P232)))</f>
        <v>0</v>
      </c>
      <c r="B232" s="5">
        <f>IF($C$2="Attiecināmās izmaksas",IF('Lokālā tāme Nr.1'!$Q235="Attiecināmās",'Lokālā tāme Nr.1'!$B235,0))</f>
        <v>0</v>
      </c>
      <c r="C232" s="5">
        <f>IF($C$2="Attiecināmās izmaksas",IF('Lokālā tāme Nr.1'!$Q235="Attiecināmās",'Lokālā tāme Nr.1'!C235,0))</f>
        <v>0</v>
      </c>
      <c r="D232" s="5">
        <f>IF($C$2="Attiecināmās izmaksas",IF('Lokālā tāme Nr.1'!$Q235="Attiecināmās",'Lokālā tāme Nr.1'!D235,0))</f>
        <v>0</v>
      </c>
      <c r="E232" s="17">
        <f>IF($C$2="Attiecināmās izmaksas",IF('Lokālā tāme Nr.1'!$Q235="Attiecināmās",'Lokālā tāme Nr.1'!E235,0))</f>
        <v>0</v>
      </c>
      <c r="F232" s="42">
        <f>IF($C$2="Attiecināmās izmaksas",IF('Lokālā tāme Nr.1'!$Q235="Attiecināmās",'Lokālā tāme Nr.1'!F235,0))</f>
        <v>0</v>
      </c>
      <c r="G232" s="38">
        <f>IF($C$2="Attiecināmās izmaksas",IF('Lokālā tāme Nr.1'!$Q235="Attiecināmās",'Lokālā tāme Nr.1'!G235,0))</f>
        <v>0</v>
      </c>
      <c r="H232" s="38">
        <f>IF($C$2="Attiecināmās izmaksas",IF('Lokālā tāme Nr.1'!$Q235="Attiecināmās",'Lokālā tāme Nr.1'!H235,0))</f>
        <v>0</v>
      </c>
      <c r="I232" s="38">
        <f>IF($C$2="Attiecināmās izmaksas",IF('Lokālā tāme Nr.1'!$Q235="Attiecināmās",'Lokālā tāme Nr.1'!I235,0))</f>
        <v>0</v>
      </c>
      <c r="J232" s="38">
        <f>IF($C$2="Attiecināmās izmaksas",IF('Lokālā tāme Nr.1'!$Q235="Attiecināmās",'Lokālā tāme Nr.1'!J235,0))</f>
        <v>0</v>
      </c>
      <c r="K232" s="43">
        <f>IF($C$2="Attiecināmās izmaksas",IF('Lokālā tāme Nr.1'!$Q235="Attiecināmās",'Lokālā tāme Nr.1'!K235,0))</f>
        <v>0</v>
      </c>
      <c r="L232" s="27">
        <f>IF($C$2="Attiecināmās izmaksas",IF('Lokālā tāme Nr.1'!$Q235="Attiecināmās",'Lokālā tāme Nr.1'!L235,0))</f>
        <v>0</v>
      </c>
      <c r="M232" s="5">
        <f>IF($C$2="Attiecināmās izmaksas",IF('Lokālā tāme Nr.1'!$Q235="Attiecināmās",'Lokālā tāme Nr.1'!M235,0))</f>
        <v>0</v>
      </c>
      <c r="N232" s="5">
        <f>IF($C$2="Attiecināmās izmaksas",IF('Lokālā tāme Nr.1'!$Q235="Attiecināmās",'Lokālā tāme Nr.1'!N235,0))</f>
        <v>0</v>
      </c>
      <c r="O232" s="5">
        <f>IF($C$2="Attiecināmās izmaksas",IF('Lokālā tāme Nr.1'!$Q235="Attiecināmās",'Lokālā tāme Nr.1'!O235,0))</f>
        <v>0</v>
      </c>
      <c r="P232" s="17">
        <f>IF($C$2="Attiecināmās izmaksas",IF('Lokālā tāme Nr.1'!$Q235="Attiecināmās",'Lokālā tāme Nr.1'!P235,0))</f>
        <v>0</v>
      </c>
    </row>
    <row r="233" spans="1:16" ht="12" thickBot="1" x14ac:dyDescent="0.25">
      <c r="A233" s="19">
        <f>IF(P233=0,0,IF(COUNTBLANK(P233)=1,0,COUNTA($P$8:P233)))</f>
        <v>0</v>
      </c>
      <c r="B233" s="5">
        <f>IF($C$2="Attiecināmās izmaksas",IF('Lokālā tāme Nr.1'!$Q236="Attiecināmās",'Lokālā tāme Nr.1'!$B236,0))</f>
        <v>0</v>
      </c>
      <c r="C233" s="5">
        <f>IF($C$2="Attiecināmās izmaksas",IF('Lokālā tāme Nr.1'!$Q236="Attiecināmās",'Lokālā tāme Nr.1'!C236,0))</f>
        <v>0</v>
      </c>
      <c r="D233" s="5">
        <f>IF($C$2="Attiecināmās izmaksas",IF('Lokālā tāme Nr.1'!$Q236="Attiecināmās",'Lokālā tāme Nr.1'!D236,0))</f>
        <v>0</v>
      </c>
      <c r="E233" s="17">
        <f>IF($C$2="Attiecināmās izmaksas",IF('Lokālā tāme Nr.1'!$Q236="Attiecināmās",'Lokālā tāme Nr.1'!E236,0))</f>
        <v>0</v>
      </c>
      <c r="F233" s="42">
        <f>IF($C$2="Attiecināmās izmaksas",IF('Lokālā tāme Nr.1'!$Q236="Attiecināmās",'Lokālā tāme Nr.1'!F236,0))</f>
        <v>0</v>
      </c>
      <c r="G233" s="38">
        <f>IF($C$2="Attiecināmās izmaksas",IF('Lokālā tāme Nr.1'!$Q236="Attiecināmās",'Lokālā tāme Nr.1'!G236,0))</f>
        <v>0</v>
      </c>
      <c r="H233" s="38">
        <f>IF($C$2="Attiecināmās izmaksas",IF('Lokālā tāme Nr.1'!$Q236="Attiecināmās",'Lokālā tāme Nr.1'!H236,0))</f>
        <v>0</v>
      </c>
      <c r="I233" s="38">
        <f>IF($C$2="Attiecināmās izmaksas",IF('Lokālā tāme Nr.1'!$Q236="Attiecināmās",'Lokālā tāme Nr.1'!I236,0))</f>
        <v>0</v>
      </c>
      <c r="J233" s="38">
        <f>IF($C$2="Attiecināmās izmaksas",IF('Lokālā tāme Nr.1'!$Q236="Attiecināmās",'Lokālā tāme Nr.1'!J236,0))</f>
        <v>0</v>
      </c>
      <c r="K233" s="43">
        <f>IF($C$2="Attiecināmās izmaksas",IF('Lokālā tāme Nr.1'!$Q236="Attiecināmās",'Lokālā tāme Nr.1'!K236,0))</f>
        <v>0</v>
      </c>
      <c r="L233" s="27">
        <f>IF($C$2="Attiecināmās izmaksas",IF('Lokālā tāme Nr.1'!$Q236="Attiecināmās",'Lokālā tāme Nr.1'!L236,0))</f>
        <v>0</v>
      </c>
      <c r="M233" s="5">
        <f>IF($C$2="Attiecināmās izmaksas",IF('Lokālā tāme Nr.1'!$Q236="Attiecināmās",'Lokālā tāme Nr.1'!M236,0))</f>
        <v>0</v>
      </c>
      <c r="N233" s="5">
        <f>IF($C$2="Attiecināmās izmaksas",IF('Lokālā tāme Nr.1'!$Q236="Attiecināmās",'Lokālā tāme Nr.1'!N236,0))</f>
        <v>0</v>
      </c>
      <c r="O233" s="5">
        <f>IF($C$2="Attiecināmās izmaksas",IF('Lokālā tāme Nr.1'!$Q236="Attiecināmās",'Lokālā tāme Nr.1'!O236,0))</f>
        <v>0</v>
      </c>
      <c r="P233" s="17">
        <f>IF($C$2="Attiecināmās izmaksas",IF('Lokālā tāme Nr.1'!$Q236="Attiecināmās",'Lokālā tāme Nr.1'!P236,0))</f>
        <v>0</v>
      </c>
    </row>
    <row r="234" spans="1:16" ht="12" thickBot="1" x14ac:dyDescent="0.25">
      <c r="A234" s="19">
        <f>IF(P234=0,0,IF(COUNTBLANK(P234)=1,0,COUNTA($P$8:P234)))</f>
        <v>0</v>
      </c>
      <c r="B234" s="5">
        <f>IF($C$2="Attiecināmās izmaksas",IF('Lokālā tāme Nr.1'!$Q237="Attiecināmās",'Lokālā tāme Nr.1'!$B237,0))</f>
        <v>0</v>
      </c>
      <c r="C234" s="5">
        <f>IF($C$2="Attiecināmās izmaksas",IF('Lokālā tāme Nr.1'!$Q237="Attiecināmās",'Lokālā tāme Nr.1'!C237,0))</f>
        <v>0</v>
      </c>
      <c r="D234" s="5">
        <f>IF($C$2="Attiecināmās izmaksas",IF('Lokālā tāme Nr.1'!$Q237="Attiecināmās",'Lokālā tāme Nr.1'!D237,0))</f>
        <v>0</v>
      </c>
      <c r="E234" s="17">
        <f>IF($C$2="Attiecināmās izmaksas",IF('Lokālā tāme Nr.1'!$Q237="Attiecināmās",'Lokālā tāme Nr.1'!E237,0))</f>
        <v>0</v>
      </c>
      <c r="F234" s="42">
        <f>IF($C$2="Attiecināmās izmaksas",IF('Lokālā tāme Nr.1'!$Q237="Attiecināmās",'Lokālā tāme Nr.1'!F237,0))</f>
        <v>0</v>
      </c>
      <c r="G234" s="38">
        <f>IF($C$2="Attiecināmās izmaksas",IF('Lokālā tāme Nr.1'!$Q237="Attiecināmās",'Lokālā tāme Nr.1'!G237,0))</f>
        <v>0</v>
      </c>
      <c r="H234" s="38">
        <f>IF($C$2="Attiecināmās izmaksas",IF('Lokālā tāme Nr.1'!$Q237="Attiecināmās",'Lokālā tāme Nr.1'!H237,0))</f>
        <v>0</v>
      </c>
      <c r="I234" s="38">
        <f>IF($C$2="Attiecināmās izmaksas",IF('Lokālā tāme Nr.1'!$Q237="Attiecināmās",'Lokālā tāme Nr.1'!I237,0))</f>
        <v>0</v>
      </c>
      <c r="J234" s="38">
        <f>IF($C$2="Attiecināmās izmaksas",IF('Lokālā tāme Nr.1'!$Q237="Attiecināmās",'Lokālā tāme Nr.1'!J237,0))</f>
        <v>0</v>
      </c>
      <c r="K234" s="43">
        <f>IF($C$2="Attiecināmās izmaksas",IF('Lokālā tāme Nr.1'!$Q237="Attiecināmās",'Lokālā tāme Nr.1'!K237,0))</f>
        <v>0</v>
      </c>
      <c r="L234" s="27">
        <f>IF($C$2="Attiecināmās izmaksas",IF('Lokālā tāme Nr.1'!$Q237="Attiecināmās",'Lokālā tāme Nr.1'!L237,0))</f>
        <v>0</v>
      </c>
      <c r="M234" s="5">
        <f>IF($C$2="Attiecināmās izmaksas",IF('Lokālā tāme Nr.1'!$Q237="Attiecināmās",'Lokālā tāme Nr.1'!M237,0))</f>
        <v>0</v>
      </c>
      <c r="N234" s="5">
        <f>IF($C$2="Attiecināmās izmaksas",IF('Lokālā tāme Nr.1'!$Q237="Attiecināmās",'Lokālā tāme Nr.1'!N237,0))</f>
        <v>0</v>
      </c>
      <c r="O234" s="5">
        <f>IF($C$2="Attiecināmās izmaksas",IF('Lokālā tāme Nr.1'!$Q237="Attiecināmās",'Lokālā tāme Nr.1'!O237,0))</f>
        <v>0</v>
      </c>
      <c r="P234" s="17">
        <f>IF($C$2="Attiecināmās izmaksas",IF('Lokālā tāme Nr.1'!$Q237="Attiecināmās",'Lokālā tāme Nr.1'!P237,0))</f>
        <v>0</v>
      </c>
    </row>
    <row r="235" spans="1:16" ht="12" thickBot="1" x14ac:dyDescent="0.25">
      <c r="A235" s="19">
        <f>IF(P235=0,0,IF(COUNTBLANK(P235)=1,0,COUNTA($P$8:P235)))</f>
        <v>0</v>
      </c>
      <c r="B235" s="5">
        <f>IF($C$2="Attiecināmās izmaksas",IF('Lokālā tāme Nr.1'!$Q238="Attiecināmās",'Lokālā tāme Nr.1'!$B238,0))</f>
        <v>0</v>
      </c>
      <c r="C235" s="5">
        <f>IF($C$2="Attiecināmās izmaksas",IF('Lokālā tāme Nr.1'!$Q238="Attiecināmās",'Lokālā tāme Nr.1'!C238,0))</f>
        <v>0</v>
      </c>
      <c r="D235" s="5">
        <f>IF($C$2="Attiecināmās izmaksas",IF('Lokālā tāme Nr.1'!$Q238="Attiecināmās",'Lokālā tāme Nr.1'!D238,0))</f>
        <v>0</v>
      </c>
      <c r="E235" s="17">
        <f>IF($C$2="Attiecināmās izmaksas",IF('Lokālā tāme Nr.1'!$Q238="Attiecināmās",'Lokālā tāme Nr.1'!E238,0))</f>
        <v>0</v>
      </c>
      <c r="F235" s="42">
        <f>IF($C$2="Attiecināmās izmaksas",IF('Lokālā tāme Nr.1'!$Q238="Attiecināmās",'Lokālā tāme Nr.1'!F238,0))</f>
        <v>0</v>
      </c>
      <c r="G235" s="38">
        <f>IF($C$2="Attiecināmās izmaksas",IF('Lokālā tāme Nr.1'!$Q238="Attiecināmās",'Lokālā tāme Nr.1'!G238,0))</f>
        <v>0</v>
      </c>
      <c r="H235" s="38">
        <f>IF($C$2="Attiecināmās izmaksas",IF('Lokālā tāme Nr.1'!$Q238="Attiecināmās",'Lokālā tāme Nr.1'!H238,0))</f>
        <v>0</v>
      </c>
      <c r="I235" s="38">
        <f>IF($C$2="Attiecināmās izmaksas",IF('Lokālā tāme Nr.1'!$Q238="Attiecināmās",'Lokālā tāme Nr.1'!I238,0))</f>
        <v>0</v>
      </c>
      <c r="J235" s="38">
        <f>IF($C$2="Attiecināmās izmaksas",IF('Lokālā tāme Nr.1'!$Q238="Attiecināmās",'Lokālā tāme Nr.1'!J238,0))</f>
        <v>0</v>
      </c>
      <c r="K235" s="43">
        <f>IF($C$2="Attiecināmās izmaksas",IF('Lokālā tāme Nr.1'!$Q238="Attiecināmās",'Lokālā tāme Nr.1'!K238,0))</f>
        <v>0</v>
      </c>
      <c r="L235" s="27">
        <f>IF($C$2="Attiecināmās izmaksas",IF('Lokālā tāme Nr.1'!$Q238="Attiecināmās",'Lokālā tāme Nr.1'!L238,0))</f>
        <v>0</v>
      </c>
      <c r="M235" s="5">
        <f>IF($C$2="Attiecināmās izmaksas",IF('Lokālā tāme Nr.1'!$Q238="Attiecināmās",'Lokālā tāme Nr.1'!M238,0))</f>
        <v>0</v>
      </c>
      <c r="N235" s="5">
        <f>IF($C$2="Attiecināmās izmaksas",IF('Lokālā tāme Nr.1'!$Q238="Attiecināmās",'Lokālā tāme Nr.1'!N238,0))</f>
        <v>0</v>
      </c>
      <c r="O235" s="5">
        <f>IF($C$2="Attiecināmās izmaksas",IF('Lokālā tāme Nr.1'!$Q238="Attiecināmās",'Lokālā tāme Nr.1'!O238,0))</f>
        <v>0</v>
      </c>
      <c r="P235" s="17">
        <f>IF($C$2="Attiecināmās izmaksas",IF('Lokālā tāme Nr.1'!$Q238="Attiecināmās",'Lokālā tāme Nr.1'!P238,0))</f>
        <v>0</v>
      </c>
    </row>
    <row r="236" spans="1:16" ht="12" thickBot="1" x14ac:dyDescent="0.25">
      <c r="A236" s="19">
        <f>IF(P236=0,0,IF(COUNTBLANK(P236)=1,0,COUNTA($P$8:P236)))</f>
        <v>0</v>
      </c>
      <c r="B236" s="5">
        <f>IF($C$2="Attiecināmās izmaksas",IF('Lokālā tāme Nr.1'!$Q239="Attiecināmās",'Lokālā tāme Nr.1'!$B239,0))</f>
        <v>0</v>
      </c>
      <c r="C236" s="5">
        <f>IF($C$2="Attiecināmās izmaksas",IF('Lokālā tāme Nr.1'!$Q239="Attiecināmās",'Lokālā tāme Nr.1'!C239,0))</f>
        <v>0</v>
      </c>
      <c r="D236" s="5">
        <f>IF($C$2="Attiecināmās izmaksas",IF('Lokālā tāme Nr.1'!$Q239="Attiecināmās",'Lokālā tāme Nr.1'!D239,0))</f>
        <v>0</v>
      </c>
      <c r="E236" s="17">
        <f>IF($C$2="Attiecināmās izmaksas",IF('Lokālā tāme Nr.1'!$Q239="Attiecināmās",'Lokālā tāme Nr.1'!E239,0))</f>
        <v>0</v>
      </c>
      <c r="F236" s="42">
        <f>IF($C$2="Attiecināmās izmaksas",IF('Lokālā tāme Nr.1'!$Q239="Attiecināmās",'Lokālā tāme Nr.1'!F239,0))</f>
        <v>0</v>
      </c>
      <c r="G236" s="38">
        <f>IF($C$2="Attiecināmās izmaksas",IF('Lokālā tāme Nr.1'!$Q239="Attiecināmās",'Lokālā tāme Nr.1'!G239,0))</f>
        <v>0</v>
      </c>
      <c r="H236" s="38">
        <f>IF($C$2="Attiecināmās izmaksas",IF('Lokālā tāme Nr.1'!$Q239="Attiecināmās",'Lokālā tāme Nr.1'!H239,0))</f>
        <v>0</v>
      </c>
      <c r="I236" s="38">
        <f>IF($C$2="Attiecināmās izmaksas",IF('Lokālā tāme Nr.1'!$Q239="Attiecināmās",'Lokālā tāme Nr.1'!I239,0))</f>
        <v>0</v>
      </c>
      <c r="J236" s="38">
        <f>IF($C$2="Attiecināmās izmaksas",IF('Lokālā tāme Nr.1'!$Q239="Attiecināmās",'Lokālā tāme Nr.1'!J239,0))</f>
        <v>0</v>
      </c>
      <c r="K236" s="43">
        <f>IF($C$2="Attiecināmās izmaksas",IF('Lokālā tāme Nr.1'!$Q239="Attiecināmās",'Lokālā tāme Nr.1'!K239,0))</f>
        <v>0</v>
      </c>
      <c r="L236" s="27">
        <f>IF($C$2="Attiecināmās izmaksas",IF('Lokālā tāme Nr.1'!$Q239="Attiecināmās",'Lokālā tāme Nr.1'!L239,0))</f>
        <v>0</v>
      </c>
      <c r="M236" s="5">
        <f>IF($C$2="Attiecināmās izmaksas",IF('Lokālā tāme Nr.1'!$Q239="Attiecināmās",'Lokālā tāme Nr.1'!M239,0))</f>
        <v>0</v>
      </c>
      <c r="N236" s="5">
        <f>IF($C$2="Attiecināmās izmaksas",IF('Lokālā tāme Nr.1'!$Q239="Attiecināmās",'Lokālā tāme Nr.1'!N239,0))</f>
        <v>0</v>
      </c>
      <c r="O236" s="5">
        <f>IF($C$2="Attiecināmās izmaksas",IF('Lokālā tāme Nr.1'!$Q239="Attiecināmās",'Lokālā tāme Nr.1'!O239,0))</f>
        <v>0</v>
      </c>
      <c r="P236" s="17">
        <f>IF($C$2="Attiecināmās izmaksas",IF('Lokālā tāme Nr.1'!$Q239="Attiecināmās",'Lokālā tāme Nr.1'!P239,0))</f>
        <v>0</v>
      </c>
    </row>
    <row r="237" spans="1:16" ht="12" thickBot="1" x14ac:dyDescent="0.25">
      <c r="A237" s="19">
        <f>IF(P237=0,0,IF(COUNTBLANK(P237)=1,0,COUNTA($P$8:P237)))</f>
        <v>0</v>
      </c>
      <c r="B237" s="5">
        <f>IF($C$2="Attiecināmās izmaksas",IF('Lokālā tāme Nr.1'!$Q240="Attiecināmās",'Lokālā tāme Nr.1'!$B240,0))</f>
        <v>0</v>
      </c>
      <c r="C237" s="5">
        <f>IF($C$2="Attiecināmās izmaksas",IF('Lokālā tāme Nr.1'!$Q240="Attiecināmās",'Lokālā tāme Nr.1'!C240,0))</f>
        <v>0</v>
      </c>
      <c r="D237" s="5">
        <f>IF($C$2="Attiecināmās izmaksas",IF('Lokālā tāme Nr.1'!$Q240="Attiecināmās",'Lokālā tāme Nr.1'!D240,0))</f>
        <v>0</v>
      </c>
      <c r="E237" s="17">
        <f>IF($C$2="Attiecināmās izmaksas",IF('Lokālā tāme Nr.1'!$Q240="Attiecināmās",'Lokālā tāme Nr.1'!E240,0))</f>
        <v>0</v>
      </c>
      <c r="F237" s="42">
        <f>IF($C$2="Attiecināmās izmaksas",IF('Lokālā tāme Nr.1'!$Q240="Attiecināmās",'Lokālā tāme Nr.1'!F240,0))</f>
        <v>0</v>
      </c>
      <c r="G237" s="38">
        <f>IF($C$2="Attiecināmās izmaksas",IF('Lokālā tāme Nr.1'!$Q240="Attiecināmās",'Lokālā tāme Nr.1'!G240,0))</f>
        <v>0</v>
      </c>
      <c r="H237" s="38">
        <f>IF($C$2="Attiecināmās izmaksas",IF('Lokālā tāme Nr.1'!$Q240="Attiecināmās",'Lokālā tāme Nr.1'!H240,0))</f>
        <v>0</v>
      </c>
      <c r="I237" s="38">
        <f>IF($C$2="Attiecināmās izmaksas",IF('Lokālā tāme Nr.1'!$Q240="Attiecināmās",'Lokālā tāme Nr.1'!I240,0))</f>
        <v>0</v>
      </c>
      <c r="J237" s="38">
        <f>IF($C$2="Attiecināmās izmaksas",IF('Lokālā tāme Nr.1'!$Q240="Attiecināmās",'Lokālā tāme Nr.1'!J240,0))</f>
        <v>0</v>
      </c>
      <c r="K237" s="43">
        <f>IF($C$2="Attiecināmās izmaksas",IF('Lokālā tāme Nr.1'!$Q240="Attiecināmās",'Lokālā tāme Nr.1'!K240,0))</f>
        <v>0</v>
      </c>
      <c r="L237" s="27">
        <f>IF($C$2="Attiecināmās izmaksas",IF('Lokālā tāme Nr.1'!$Q240="Attiecināmās",'Lokālā tāme Nr.1'!L240,0))</f>
        <v>0</v>
      </c>
      <c r="M237" s="5">
        <f>IF($C$2="Attiecināmās izmaksas",IF('Lokālā tāme Nr.1'!$Q240="Attiecināmās",'Lokālā tāme Nr.1'!M240,0))</f>
        <v>0</v>
      </c>
      <c r="N237" s="5">
        <f>IF($C$2="Attiecināmās izmaksas",IF('Lokālā tāme Nr.1'!$Q240="Attiecināmās",'Lokālā tāme Nr.1'!N240,0))</f>
        <v>0</v>
      </c>
      <c r="O237" s="5">
        <f>IF($C$2="Attiecināmās izmaksas",IF('Lokālā tāme Nr.1'!$Q240="Attiecināmās",'Lokālā tāme Nr.1'!O240,0))</f>
        <v>0</v>
      </c>
      <c r="P237" s="17">
        <f>IF($C$2="Attiecināmās izmaksas",IF('Lokālā tāme Nr.1'!$Q240="Attiecināmās",'Lokālā tāme Nr.1'!P240,0))</f>
        <v>0</v>
      </c>
    </row>
    <row r="238" spans="1:16" ht="12" thickBot="1" x14ac:dyDescent="0.25">
      <c r="A238" s="19">
        <f>IF(P238=0,0,IF(COUNTBLANK(P238)=1,0,COUNTA($P$8:P238)))</f>
        <v>0</v>
      </c>
      <c r="B238" s="5">
        <f>IF($C$2="Attiecināmās izmaksas",IF('Lokālā tāme Nr.1'!$Q241="Attiecināmās",'Lokālā tāme Nr.1'!$B241,0))</f>
        <v>0</v>
      </c>
      <c r="C238" s="5">
        <f>IF($C$2="Attiecināmās izmaksas",IF('Lokālā tāme Nr.1'!$Q241="Attiecināmās",'Lokālā tāme Nr.1'!C241,0))</f>
        <v>0</v>
      </c>
      <c r="D238" s="5">
        <f>IF($C$2="Attiecināmās izmaksas",IF('Lokālā tāme Nr.1'!$Q241="Attiecināmās",'Lokālā tāme Nr.1'!D241,0))</f>
        <v>0</v>
      </c>
      <c r="E238" s="17">
        <f>IF($C$2="Attiecināmās izmaksas",IF('Lokālā tāme Nr.1'!$Q241="Attiecināmās",'Lokālā tāme Nr.1'!E241,0))</f>
        <v>0</v>
      </c>
      <c r="F238" s="42">
        <f>IF($C$2="Attiecināmās izmaksas",IF('Lokālā tāme Nr.1'!$Q241="Attiecināmās",'Lokālā tāme Nr.1'!F241,0))</f>
        <v>0</v>
      </c>
      <c r="G238" s="38">
        <f>IF($C$2="Attiecināmās izmaksas",IF('Lokālā tāme Nr.1'!$Q241="Attiecināmās",'Lokālā tāme Nr.1'!G241,0))</f>
        <v>0</v>
      </c>
      <c r="H238" s="38">
        <f>IF($C$2="Attiecināmās izmaksas",IF('Lokālā tāme Nr.1'!$Q241="Attiecināmās",'Lokālā tāme Nr.1'!H241,0))</f>
        <v>0</v>
      </c>
      <c r="I238" s="38">
        <f>IF($C$2="Attiecināmās izmaksas",IF('Lokālā tāme Nr.1'!$Q241="Attiecināmās",'Lokālā tāme Nr.1'!I241,0))</f>
        <v>0</v>
      </c>
      <c r="J238" s="38">
        <f>IF($C$2="Attiecināmās izmaksas",IF('Lokālā tāme Nr.1'!$Q241="Attiecināmās",'Lokālā tāme Nr.1'!J241,0))</f>
        <v>0</v>
      </c>
      <c r="K238" s="43">
        <f>IF($C$2="Attiecināmās izmaksas",IF('Lokālā tāme Nr.1'!$Q241="Attiecināmās",'Lokālā tāme Nr.1'!K241,0))</f>
        <v>0</v>
      </c>
      <c r="L238" s="27">
        <f>IF($C$2="Attiecināmās izmaksas",IF('Lokālā tāme Nr.1'!$Q241="Attiecināmās",'Lokālā tāme Nr.1'!L241,0))</f>
        <v>0</v>
      </c>
      <c r="M238" s="5">
        <f>IF($C$2="Attiecināmās izmaksas",IF('Lokālā tāme Nr.1'!$Q241="Attiecināmās",'Lokālā tāme Nr.1'!M241,0))</f>
        <v>0</v>
      </c>
      <c r="N238" s="5">
        <f>IF($C$2="Attiecināmās izmaksas",IF('Lokālā tāme Nr.1'!$Q241="Attiecināmās",'Lokālā tāme Nr.1'!N241,0))</f>
        <v>0</v>
      </c>
      <c r="O238" s="5">
        <f>IF($C$2="Attiecināmās izmaksas",IF('Lokālā tāme Nr.1'!$Q241="Attiecināmās",'Lokālā tāme Nr.1'!O241,0))</f>
        <v>0</v>
      </c>
      <c r="P238" s="17">
        <f>IF($C$2="Attiecināmās izmaksas",IF('Lokālā tāme Nr.1'!$Q241="Attiecināmās",'Lokālā tāme Nr.1'!P241,0))</f>
        <v>0</v>
      </c>
    </row>
    <row r="239" spans="1:16" ht="12" thickBot="1" x14ac:dyDescent="0.25">
      <c r="A239" s="19">
        <f>IF(P239=0,0,IF(COUNTBLANK(P239)=1,0,COUNTA($P$8:P239)))</f>
        <v>0</v>
      </c>
      <c r="B239" s="5">
        <f>IF($C$2="Attiecināmās izmaksas",IF('Lokālā tāme Nr.1'!$Q242="Attiecināmās",'Lokālā tāme Nr.1'!$B242,0))</f>
        <v>0</v>
      </c>
      <c r="C239" s="5">
        <f>IF($C$2="Attiecināmās izmaksas",IF('Lokālā tāme Nr.1'!$Q242="Attiecināmās",'Lokālā tāme Nr.1'!C242,0))</f>
        <v>0</v>
      </c>
      <c r="D239" s="5">
        <f>IF($C$2="Attiecināmās izmaksas",IF('Lokālā tāme Nr.1'!$Q242="Attiecināmās",'Lokālā tāme Nr.1'!D242,0))</f>
        <v>0</v>
      </c>
      <c r="E239" s="17">
        <f>IF($C$2="Attiecināmās izmaksas",IF('Lokālā tāme Nr.1'!$Q242="Attiecināmās",'Lokālā tāme Nr.1'!E242,0))</f>
        <v>0</v>
      </c>
      <c r="F239" s="42">
        <f>IF($C$2="Attiecināmās izmaksas",IF('Lokālā tāme Nr.1'!$Q242="Attiecināmās",'Lokālā tāme Nr.1'!F242,0))</f>
        <v>0</v>
      </c>
      <c r="G239" s="38">
        <f>IF($C$2="Attiecināmās izmaksas",IF('Lokālā tāme Nr.1'!$Q242="Attiecināmās",'Lokālā tāme Nr.1'!G242,0))</f>
        <v>0</v>
      </c>
      <c r="H239" s="38">
        <f>IF($C$2="Attiecināmās izmaksas",IF('Lokālā tāme Nr.1'!$Q242="Attiecināmās",'Lokālā tāme Nr.1'!H242,0))</f>
        <v>0</v>
      </c>
      <c r="I239" s="38">
        <f>IF($C$2="Attiecināmās izmaksas",IF('Lokālā tāme Nr.1'!$Q242="Attiecināmās",'Lokālā tāme Nr.1'!I242,0))</f>
        <v>0</v>
      </c>
      <c r="J239" s="38">
        <f>IF($C$2="Attiecināmās izmaksas",IF('Lokālā tāme Nr.1'!$Q242="Attiecināmās",'Lokālā tāme Nr.1'!J242,0))</f>
        <v>0</v>
      </c>
      <c r="K239" s="43">
        <f>IF($C$2="Attiecināmās izmaksas",IF('Lokālā tāme Nr.1'!$Q242="Attiecināmās",'Lokālā tāme Nr.1'!K242,0))</f>
        <v>0</v>
      </c>
      <c r="L239" s="27">
        <f>IF($C$2="Attiecināmās izmaksas",IF('Lokālā tāme Nr.1'!$Q242="Attiecināmās",'Lokālā tāme Nr.1'!L242,0))</f>
        <v>0</v>
      </c>
      <c r="M239" s="5">
        <f>IF($C$2="Attiecināmās izmaksas",IF('Lokālā tāme Nr.1'!$Q242="Attiecināmās",'Lokālā tāme Nr.1'!M242,0))</f>
        <v>0</v>
      </c>
      <c r="N239" s="5">
        <f>IF($C$2="Attiecināmās izmaksas",IF('Lokālā tāme Nr.1'!$Q242="Attiecināmās",'Lokālā tāme Nr.1'!N242,0))</f>
        <v>0</v>
      </c>
      <c r="O239" s="5">
        <f>IF($C$2="Attiecināmās izmaksas",IF('Lokālā tāme Nr.1'!$Q242="Attiecināmās",'Lokālā tāme Nr.1'!O242,0))</f>
        <v>0</v>
      </c>
      <c r="P239" s="17">
        <f>IF($C$2="Attiecināmās izmaksas",IF('Lokālā tāme Nr.1'!$Q242="Attiecināmās",'Lokālā tāme Nr.1'!P242,0))</f>
        <v>0</v>
      </c>
    </row>
    <row r="240" spans="1:16" ht="12" thickBot="1" x14ac:dyDescent="0.25">
      <c r="A240" s="19">
        <f>IF(P240=0,0,IF(COUNTBLANK(P240)=1,0,COUNTA($P$8:P240)))</f>
        <v>0</v>
      </c>
      <c r="B240" s="5">
        <f>IF($C$2="Attiecināmās izmaksas",IF('Lokālā tāme Nr.1'!$Q243="Attiecināmās",'Lokālā tāme Nr.1'!$B243,0))</f>
        <v>0</v>
      </c>
      <c r="C240" s="5">
        <f>IF($C$2="Attiecināmās izmaksas",IF('Lokālā tāme Nr.1'!$Q243="Attiecināmās",'Lokālā tāme Nr.1'!C243,0))</f>
        <v>0</v>
      </c>
      <c r="D240" s="5">
        <f>IF($C$2="Attiecināmās izmaksas",IF('Lokālā tāme Nr.1'!$Q243="Attiecināmās",'Lokālā tāme Nr.1'!D243,0))</f>
        <v>0</v>
      </c>
      <c r="E240" s="17">
        <f>IF($C$2="Attiecināmās izmaksas",IF('Lokālā tāme Nr.1'!$Q243="Attiecināmās",'Lokālā tāme Nr.1'!E243,0))</f>
        <v>0</v>
      </c>
      <c r="F240" s="42">
        <f>IF($C$2="Attiecināmās izmaksas",IF('Lokālā tāme Nr.1'!$Q243="Attiecināmās",'Lokālā tāme Nr.1'!F243,0))</f>
        <v>0</v>
      </c>
      <c r="G240" s="38">
        <f>IF($C$2="Attiecināmās izmaksas",IF('Lokālā tāme Nr.1'!$Q243="Attiecināmās",'Lokālā tāme Nr.1'!G243,0))</f>
        <v>0</v>
      </c>
      <c r="H240" s="38">
        <f>IF($C$2="Attiecināmās izmaksas",IF('Lokālā tāme Nr.1'!$Q243="Attiecināmās",'Lokālā tāme Nr.1'!H243,0))</f>
        <v>0</v>
      </c>
      <c r="I240" s="38">
        <f>IF($C$2="Attiecināmās izmaksas",IF('Lokālā tāme Nr.1'!$Q243="Attiecināmās",'Lokālā tāme Nr.1'!I243,0))</f>
        <v>0</v>
      </c>
      <c r="J240" s="38">
        <f>IF($C$2="Attiecināmās izmaksas",IF('Lokālā tāme Nr.1'!$Q243="Attiecināmās",'Lokālā tāme Nr.1'!J243,0))</f>
        <v>0</v>
      </c>
      <c r="K240" s="43">
        <f>IF($C$2="Attiecināmās izmaksas",IF('Lokālā tāme Nr.1'!$Q243="Attiecināmās",'Lokālā tāme Nr.1'!K243,0))</f>
        <v>0</v>
      </c>
      <c r="L240" s="27">
        <f>IF($C$2="Attiecināmās izmaksas",IF('Lokālā tāme Nr.1'!$Q243="Attiecināmās",'Lokālā tāme Nr.1'!L243,0))</f>
        <v>0</v>
      </c>
      <c r="M240" s="5">
        <f>IF($C$2="Attiecināmās izmaksas",IF('Lokālā tāme Nr.1'!$Q243="Attiecināmās",'Lokālā tāme Nr.1'!M243,0))</f>
        <v>0</v>
      </c>
      <c r="N240" s="5">
        <f>IF($C$2="Attiecināmās izmaksas",IF('Lokālā tāme Nr.1'!$Q243="Attiecināmās",'Lokālā tāme Nr.1'!N243,0))</f>
        <v>0</v>
      </c>
      <c r="O240" s="5">
        <f>IF($C$2="Attiecināmās izmaksas",IF('Lokālā tāme Nr.1'!$Q243="Attiecināmās",'Lokālā tāme Nr.1'!O243,0))</f>
        <v>0</v>
      </c>
      <c r="P240" s="17">
        <f>IF($C$2="Attiecināmās izmaksas",IF('Lokālā tāme Nr.1'!$Q243="Attiecināmās",'Lokālā tāme Nr.1'!P243,0))</f>
        <v>0</v>
      </c>
    </row>
    <row r="241" spans="1:16" ht="12" thickBot="1" x14ac:dyDescent="0.25">
      <c r="A241" s="19">
        <f>IF(P241=0,0,IF(COUNTBLANK(P241)=1,0,COUNTA($P$8:P241)))</f>
        <v>0</v>
      </c>
      <c r="B241" s="5">
        <f>IF($C$2="Attiecināmās izmaksas",IF('Lokālā tāme Nr.1'!$Q244="Attiecināmās",'Lokālā tāme Nr.1'!$B244,0))</f>
        <v>0</v>
      </c>
      <c r="C241" s="5">
        <f>IF($C$2="Attiecināmās izmaksas",IF('Lokālā tāme Nr.1'!$Q244="Attiecināmās",'Lokālā tāme Nr.1'!C244,0))</f>
        <v>0</v>
      </c>
      <c r="D241" s="5">
        <f>IF($C$2="Attiecināmās izmaksas",IF('Lokālā tāme Nr.1'!$Q244="Attiecināmās",'Lokālā tāme Nr.1'!D244,0))</f>
        <v>0</v>
      </c>
      <c r="E241" s="17">
        <f>IF($C$2="Attiecināmās izmaksas",IF('Lokālā tāme Nr.1'!$Q244="Attiecināmās",'Lokālā tāme Nr.1'!E244,0))</f>
        <v>0</v>
      </c>
      <c r="F241" s="42">
        <f>IF($C$2="Attiecināmās izmaksas",IF('Lokālā tāme Nr.1'!$Q244="Attiecināmās",'Lokālā tāme Nr.1'!F244,0))</f>
        <v>0</v>
      </c>
      <c r="G241" s="38">
        <f>IF($C$2="Attiecināmās izmaksas",IF('Lokālā tāme Nr.1'!$Q244="Attiecināmās",'Lokālā tāme Nr.1'!G244,0))</f>
        <v>0</v>
      </c>
      <c r="H241" s="38">
        <f>IF($C$2="Attiecināmās izmaksas",IF('Lokālā tāme Nr.1'!$Q244="Attiecināmās",'Lokālā tāme Nr.1'!H244,0))</f>
        <v>0</v>
      </c>
      <c r="I241" s="38">
        <f>IF($C$2="Attiecināmās izmaksas",IF('Lokālā tāme Nr.1'!$Q244="Attiecināmās",'Lokālā tāme Nr.1'!I244,0))</f>
        <v>0</v>
      </c>
      <c r="J241" s="38">
        <f>IF($C$2="Attiecināmās izmaksas",IF('Lokālā tāme Nr.1'!$Q244="Attiecināmās",'Lokālā tāme Nr.1'!J244,0))</f>
        <v>0</v>
      </c>
      <c r="K241" s="43">
        <f>IF($C$2="Attiecināmās izmaksas",IF('Lokālā tāme Nr.1'!$Q244="Attiecināmās",'Lokālā tāme Nr.1'!K244,0))</f>
        <v>0</v>
      </c>
      <c r="L241" s="27">
        <f>IF($C$2="Attiecināmās izmaksas",IF('Lokālā tāme Nr.1'!$Q244="Attiecināmās",'Lokālā tāme Nr.1'!L244,0))</f>
        <v>0</v>
      </c>
      <c r="M241" s="5">
        <f>IF($C$2="Attiecināmās izmaksas",IF('Lokālā tāme Nr.1'!$Q244="Attiecināmās",'Lokālā tāme Nr.1'!M244,0))</f>
        <v>0</v>
      </c>
      <c r="N241" s="5">
        <f>IF($C$2="Attiecināmās izmaksas",IF('Lokālā tāme Nr.1'!$Q244="Attiecināmās",'Lokālā tāme Nr.1'!N244,0))</f>
        <v>0</v>
      </c>
      <c r="O241" s="5">
        <f>IF($C$2="Attiecināmās izmaksas",IF('Lokālā tāme Nr.1'!$Q244="Attiecināmās",'Lokālā tāme Nr.1'!O244,0))</f>
        <v>0</v>
      </c>
      <c r="P241" s="17">
        <f>IF($C$2="Attiecināmās izmaksas",IF('Lokālā tāme Nr.1'!$Q244="Attiecināmās",'Lokālā tāme Nr.1'!P244,0))</f>
        <v>0</v>
      </c>
    </row>
    <row r="242" spans="1:16" ht="12" thickBot="1" x14ac:dyDescent="0.25">
      <c r="A242" s="19">
        <f>IF(P242=0,0,IF(COUNTBLANK(P242)=1,0,COUNTA($P$8:P242)))</f>
        <v>0</v>
      </c>
      <c r="B242" s="5">
        <f>IF($C$2="Attiecināmās izmaksas",IF('Lokālā tāme Nr.1'!$Q245="Attiecināmās",'Lokālā tāme Nr.1'!$B245,0))</f>
        <v>0</v>
      </c>
      <c r="C242" s="5">
        <f>IF($C$2="Attiecināmās izmaksas",IF('Lokālā tāme Nr.1'!$Q245="Attiecināmās",'Lokālā tāme Nr.1'!C245,0))</f>
        <v>0</v>
      </c>
      <c r="D242" s="5">
        <f>IF($C$2="Attiecināmās izmaksas",IF('Lokālā tāme Nr.1'!$Q245="Attiecināmās",'Lokālā tāme Nr.1'!D245,0))</f>
        <v>0</v>
      </c>
      <c r="E242" s="17">
        <f>IF($C$2="Attiecināmās izmaksas",IF('Lokālā tāme Nr.1'!$Q245="Attiecināmās",'Lokālā tāme Nr.1'!E245,0))</f>
        <v>0</v>
      </c>
      <c r="F242" s="42">
        <f>IF($C$2="Attiecināmās izmaksas",IF('Lokālā tāme Nr.1'!$Q245="Attiecināmās",'Lokālā tāme Nr.1'!F245,0))</f>
        <v>0</v>
      </c>
      <c r="G242" s="38">
        <f>IF($C$2="Attiecināmās izmaksas",IF('Lokālā tāme Nr.1'!$Q245="Attiecināmās",'Lokālā tāme Nr.1'!G245,0))</f>
        <v>0</v>
      </c>
      <c r="H242" s="38">
        <f>IF($C$2="Attiecināmās izmaksas",IF('Lokālā tāme Nr.1'!$Q245="Attiecināmās",'Lokālā tāme Nr.1'!H245,0))</f>
        <v>0</v>
      </c>
      <c r="I242" s="38">
        <f>IF($C$2="Attiecināmās izmaksas",IF('Lokālā tāme Nr.1'!$Q245="Attiecināmās",'Lokālā tāme Nr.1'!I245,0))</f>
        <v>0</v>
      </c>
      <c r="J242" s="38">
        <f>IF($C$2="Attiecināmās izmaksas",IF('Lokālā tāme Nr.1'!$Q245="Attiecināmās",'Lokālā tāme Nr.1'!J245,0))</f>
        <v>0</v>
      </c>
      <c r="K242" s="43">
        <f>IF($C$2="Attiecināmās izmaksas",IF('Lokālā tāme Nr.1'!$Q245="Attiecināmās",'Lokālā tāme Nr.1'!K245,0))</f>
        <v>0</v>
      </c>
      <c r="L242" s="27">
        <f>IF($C$2="Attiecināmās izmaksas",IF('Lokālā tāme Nr.1'!$Q245="Attiecināmās",'Lokālā tāme Nr.1'!L245,0))</f>
        <v>0</v>
      </c>
      <c r="M242" s="5">
        <f>IF($C$2="Attiecināmās izmaksas",IF('Lokālā tāme Nr.1'!$Q245="Attiecināmās",'Lokālā tāme Nr.1'!M245,0))</f>
        <v>0</v>
      </c>
      <c r="N242" s="5">
        <f>IF($C$2="Attiecināmās izmaksas",IF('Lokālā tāme Nr.1'!$Q245="Attiecināmās",'Lokālā tāme Nr.1'!N245,0))</f>
        <v>0</v>
      </c>
      <c r="O242" s="5">
        <f>IF($C$2="Attiecināmās izmaksas",IF('Lokālā tāme Nr.1'!$Q245="Attiecināmās",'Lokālā tāme Nr.1'!O245,0))</f>
        <v>0</v>
      </c>
      <c r="P242" s="17">
        <f>IF($C$2="Attiecināmās izmaksas",IF('Lokālā tāme Nr.1'!$Q245="Attiecināmās",'Lokālā tāme Nr.1'!P245,0))</f>
        <v>0</v>
      </c>
    </row>
    <row r="243" spans="1:16" ht="12" thickBot="1" x14ac:dyDescent="0.25">
      <c r="A243" s="19">
        <f>IF(P243=0,0,IF(COUNTBLANK(P243)=1,0,COUNTA($P$8:P243)))</f>
        <v>0</v>
      </c>
      <c r="B243" s="5">
        <f>IF($C$2="Attiecināmās izmaksas",IF('Lokālā tāme Nr.1'!$Q246="Attiecināmās",'Lokālā tāme Nr.1'!$B246,0))</f>
        <v>0</v>
      </c>
      <c r="C243" s="5">
        <f>IF($C$2="Attiecināmās izmaksas",IF('Lokālā tāme Nr.1'!$Q246="Attiecināmās",'Lokālā tāme Nr.1'!C246,0))</f>
        <v>0</v>
      </c>
      <c r="D243" s="5">
        <f>IF($C$2="Attiecināmās izmaksas",IF('Lokālā tāme Nr.1'!$Q246="Attiecināmās",'Lokālā tāme Nr.1'!D246,0))</f>
        <v>0</v>
      </c>
      <c r="E243" s="17">
        <f>IF($C$2="Attiecināmās izmaksas",IF('Lokālā tāme Nr.1'!$Q246="Attiecināmās",'Lokālā tāme Nr.1'!E246,0))</f>
        <v>0</v>
      </c>
      <c r="F243" s="42">
        <f>IF($C$2="Attiecināmās izmaksas",IF('Lokālā tāme Nr.1'!$Q246="Attiecināmās",'Lokālā tāme Nr.1'!F246,0))</f>
        <v>0</v>
      </c>
      <c r="G243" s="38">
        <f>IF($C$2="Attiecināmās izmaksas",IF('Lokālā tāme Nr.1'!$Q246="Attiecināmās",'Lokālā tāme Nr.1'!G246,0))</f>
        <v>0</v>
      </c>
      <c r="H243" s="38">
        <f>IF($C$2="Attiecināmās izmaksas",IF('Lokālā tāme Nr.1'!$Q246="Attiecināmās",'Lokālā tāme Nr.1'!H246,0))</f>
        <v>0</v>
      </c>
      <c r="I243" s="38">
        <f>IF($C$2="Attiecināmās izmaksas",IF('Lokālā tāme Nr.1'!$Q246="Attiecināmās",'Lokālā tāme Nr.1'!I246,0))</f>
        <v>0</v>
      </c>
      <c r="J243" s="38">
        <f>IF($C$2="Attiecināmās izmaksas",IF('Lokālā tāme Nr.1'!$Q246="Attiecināmās",'Lokālā tāme Nr.1'!J246,0))</f>
        <v>0</v>
      </c>
      <c r="K243" s="43">
        <f>IF($C$2="Attiecināmās izmaksas",IF('Lokālā tāme Nr.1'!$Q246="Attiecināmās",'Lokālā tāme Nr.1'!K246,0))</f>
        <v>0</v>
      </c>
      <c r="L243" s="27">
        <f>IF($C$2="Attiecināmās izmaksas",IF('Lokālā tāme Nr.1'!$Q246="Attiecināmās",'Lokālā tāme Nr.1'!L246,0))</f>
        <v>0</v>
      </c>
      <c r="M243" s="5">
        <f>IF($C$2="Attiecināmās izmaksas",IF('Lokālā tāme Nr.1'!$Q246="Attiecināmās",'Lokālā tāme Nr.1'!M246,0))</f>
        <v>0</v>
      </c>
      <c r="N243" s="5">
        <f>IF($C$2="Attiecināmās izmaksas",IF('Lokālā tāme Nr.1'!$Q246="Attiecināmās",'Lokālā tāme Nr.1'!N246,0))</f>
        <v>0</v>
      </c>
      <c r="O243" s="5">
        <f>IF($C$2="Attiecināmās izmaksas",IF('Lokālā tāme Nr.1'!$Q246="Attiecināmās",'Lokālā tāme Nr.1'!O246,0))</f>
        <v>0</v>
      </c>
      <c r="P243" s="17">
        <f>IF($C$2="Attiecināmās izmaksas",IF('Lokālā tāme Nr.1'!$Q246="Attiecināmās",'Lokālā tāme Nr.1'!P246,0))</f>
        <v>0</v>
      </c>
    </row>
    <row r="244" spans="1:16" ht="12" thickBot="1" x14ac:dyDescent="0.25">
      <c r="A244" s="19">
        <f>IF(P244=0,0,IF(COUNTBLANK(P244)=1,0,COUNTA($P$8:P244)))</f>
        <v>0</v>
      </c>
      <c r="B244" s="5">
        <f>IF($C$2="Attiecināmās izmaksas",IF('Lokālā tāme Nr.1'!$Q247="Attiecināmās",'Lokālā tāme Nr.1'!$B247,0))</f>
        <v>0</v>
      </c>
      <c r="C244" s="5">
        <f>IF($C$2="Attiecināmās izmaksas",IF('Lokālā tāme Nr.1'!$Q247="Attiecināmās",'Lokālā tāme Nr.1'!C247,0))</f>
        <v>0</v>
      </c>
      <c r="D244" s="5">
        <f>IF($C$2="Attiecināmās izmaksas",IF('Lokālā tāme Nr.1'!$Q247="Attiecināmās",'Lokālā tāme Nr.1'!D247,0))</f>
        <v>0</v>
      </c>
      <c r="E244" s="17">
        <f>IF($C$2="Attiecināmās izmaksas",IF('Lokālā tāme Nr.1'!$Q247="Attiecināmās",'Lokālā tāme Nr.1'!E247,0))</f>
        <v>0</v>
      </c>
      <c r="F244" s="42">
        <f>IF($C$2="Attiecināmās izmaksas",IF('Lokālā tāme Nr.1'!$Q247="Attiecināmās",'Lokālā tāme Nr.1'!F247,0))</f>
        <v>0</v>
      </c>
      <c r="G244" s="38">
        <f>IF($C$2="Attiecināmās izmaksas",IF('Lokālā tāme Nr.1'!$Q247="Attiecināmās",'Lokālā tāme Nr.1'!G247,0))</f>
        <v>0</v>
      </c>
      <c r="H244" s="38">
        <f>IF($C$2="Attiecināmās izmaksas",IF('Lokālā tāme Nr.1'!$Q247="Attiecināmās",'Lokālā tāme Nr.1'!H247,0))</f>
        <v>0</v>
      </c>
      <c r="I244" s="38">
        <f>IF($C$2="Attiecināmās izmaksas",IF('Lokālā tāme Nr.1'!$Q247="Attiecināmās",'Lokālā tāme Nr.1'!I247,0))</f>
        <v>0</v>
      </c>
      <c r="J244" s="38">
        <f>IF($C$2="Attiecināmās izmaksas",IF('Lokālā tāme Nr.1'!$Q247="Attiecināmās",'Lokālā tāme Nr.1'!J247,0))</f>
        <v>0</v>
      </c>
      <c r="K244" s="43">
        <f>IF($C$2="Attiecināmās izmaksas",IF('Lokālā tāme Nr.1'!$Q247="Attiecināmās",'Lokālā tāme Nr.1'!K247,0))</f>
        <v>0</v>
      </c>
      <c r="L244" s="27">
        <f>IF($C$2="Attiecināmās izmaksas",IF('Lokālā tāme Nr.1'!$Q247="Attiecināmās",'Lokālā tāme Nr.1'!L247,0))</f>
        <v>0</v>
      </c>
      <c r="M244" s="5">
        <f>IF($C$2="Attiecināmās izmaksas",IF('Lokālā tāme Nr.1'!$Q247="Attiecināmās",'Lokālā tāme Nr.1'!M247,0))</f>
        <v>0</v>
      </c>
      <c r="N244" s="5">
        <f>IF($C$2="Attiecināmās izmaksas",IF('Lokālā tāme Nr.1'!$Q247="Attiecināmās",'Lokālā tāme Nr.1'!N247,0))</f>
        <v>0</v>
      </c>
      <c r="O244" s="5">
        <f>IF($C$2="Attiecināmās izmaksas",IF('Lokālā tāme Nr.1'!$Q247="Attiecināmās",'Lokālā tāme Nr.1'!O247,0))</f>
        <v>0</v>
      </c>
      <c r="P244" s="17">
        <f>IF($C$2="Attiecināmās izmaksas",IF('Lokālā tāme Nr.1'!$Q247="Attiecināmās",'Lokālā tāme Nr.1'!P247,0))</f>
        <v>0</v>
      </c>
    </row>
    <row r="245" spans="1:16" ht="12" thickBot="1" x14ac:dyDescent="0.25">
      <c r="A245" s="19">
        <f>IF(P245=0,0,IF(COUNTBLANK(P245)=1,0,COUNTA($P$8:P245)))</f>
        <v>0</v>
      </c>
      <c r="B245" s="5">
        <f>IF($C$2="Attiecināmās izmaksas",IF('Lokālā tāme Nr.1'!$Q248="Attiecināmās",'Lokālā tāme Nr.1'!$B248,0))</f>
        <v>0</v>
      </c>
      <c r="C245" s="5">
        <f>IF($C$2="Attiecināmās izmaksas",IF('Lokālā tāme Nr.1'!$Q248="Attiecināmās",'Lokālā tāme Nr.1'!C248,0))</f>
        <v>0</v>
      </c>
      <c r="D245" s="5">
        <f>IF($C$2="Attiecināmās izmaksas",IF('Lokālā tāme Nr.1'!$Q248="Attiecināmās",'Lokālā tāme Nr.1'!D248,0))</f>
        <v>0</v>
      </c>
      <c r="E245" s="17">
        <f>IF($C$2="Attiecināmās izmaksas",IF('Lokālā tāme Nr.1'!$Q248="Attiecināmās",'Lokālā tāme Nr.1'!E248,0))</f>
        <v>0</v>
      </c>
      <c r="F245" s="42">
        <f>IF($C$2="Attiecināmās izmaksas",IF('Lokālā tāme Nr.1'!$Q248="Attiecināmās",'Lokālā tāme Nr.1'!F248,0))</f>
        <v>0</v>
      </c>
      <c r="G245" s="38">
        <f>IF($C$2="Attiecināmās izmaksas",IF('Lokālā tāme Nr.1'!$Q248="Attiecināmās",'Lokālā tāme Nr.1'!G248,0))</f>
        <v>0</v>
      </c>
      <c r="H245" s="38">
        <f>IF($C$2="Attiecināmās izmaksas",IF('Lokālā tāme Nr.1'!$Q248="Attiecināmās",'Lokālā tāme Nr.1'!H248,0))</f>
        <v>0</v>
      </c>
      <c r="I245" s="38">
        <f>IF($C$2="Attiecināmās izmaksas",IF('Lokālā tāme Nr.1'!$Q248="Attiecināmās",'Lokālā tāme Nr.1'!I248,0))</f>
        <v>0</v>
      </c>
      <c r="J245" s="38">
        <f>IF($C$2="Attiecināmās izmaksas",IF('Lokālā tāme Nr.1'!$Q248="Attiecināmās",'Lokālā tāme Nr.1'!J248,0))</f>
        <v>0</v>
      </c>
      <c r="K245" s="43">
        <f>IF($C$2="Attiecināmās izmaksas",IF('Lokālā tāme Nr.1'!$Q248="Attiecināmās",'Lokālā tāme Nr.1'!K248,0))</f>
        <v>0</v>
      </c>
      <c r="L245" s="27">
        <f>IF($C$2="Attiecināmās izmaksas",IF('Lokālā tāme Nr.1'!$Q248="Attiecināmās",'Lokālā tāme Nr.1'!L248,0))</f>
        <v>0</v>
      </c>
      <c r="M245" s="5">
        <f>IF($C$2="Attiecināmās izmaksas",IF('Lokālā tāme Nr.1'!$Q248="Attiecināmās",'Lokālā tāme Nr.1'!M248,0))</f>
        <v>0</v>
      </c>
      <c r="N245" s="5">
        <f>IF($C$2="Attiecināmās izmaksas",IF('Lokālā tāme Nr.1'!$Q248="Attiecināmās",'Lokālā tāme Nr.1'!N248,0))</f>
        <v>0</v>
      </c>
      <c r="O245" s="5">
        <f>IF($C$2="Attiecināmās izmaksas",IF('Lokālā tāme Nr.1'!$Q248="Attiecināmās",'Lokālā tāme Nr.1'!O248,0))</f>
        <v>0</v>
      </c>
      <c r="P245" s="17">
        <f>IF($C$2="Attiecināmās izmaksas",IF('Lokālā tāme Nr.1'!$Q248="Attiecināmās",'Lokālā tāme Nr.1'!P248,0))</f>
        <v>0</v>
      </c>
    </row>
    <row r="246" spans="1:16" ht="12" thickBot="1" x14ac:dyDescent="0.25">
      <c r="A246" s="19">
        <f>IF(P246=0,0,IF(COUNTBLANK(P246)=1,0,COUNTA($P$8:P246)))</f>
        <v>0</v>
      </c>
      <c r="B246" s="5">
        <f>IF($C$2="Attiecināmās izmaksas",IF('Lokālā tāme Nr.1'!$Q249="Attiecināmās",'Lokālā tāme Nr.1'!$B249,0))</f>
        <v>0</v>
      </c>
      <c r="C246" s="5">
        <f>IF($C$2="Attiecināmās izmaksas",IF('Lokālā tāme Nr.1'!$Q249="Attiecināmās",'Lokālā tāme Nr.1'!C249,0))</f>
        <v>0</v>
      </c>
      <c r="D246" s="5">
        <f>IF($C$2="Attiecināmās izmaksas",IF('Lokālā tāme Nr.1'!$Q249="Attiecināmās",'Lokālā tāme Nr.1'!D249,0))</f>
        <v>0</v>
      </c>
      <c r="E246" s="17">
        <f>IF($C$2="Attiecināmās izmaksas",IF('Lokālā tāme Nr.1'!$Q249="Attiecināmās",'Lokālā tāme Nr.1'!E249,0))</f>
        <v>0</v>
      </c>
      <c r="F246" s="42">
        <f>IF($C$2="Attiecināmās izmaksas",IF('Lokālā tāme Nr.1'!$Q249="Attiecināmās",'Lokālā tāme Nr.1'!F249,0))</f>
        <v>0</v>
      </c>
      <c r="G246" s="38">
        <f>IF($C$2="Attiecināmās izmaksas",IF('Lokālā tāme Nr.1'!$Q249="Attiecināmās",'Lokālā tāme Nr.1'!G249,0))</f>
        <v>0</v>
      </c>
      <c r="H246" s="38">
        <f>IF($C$2="Attiecināmās izmaksas",IF('Lokālā tāme Nr.1'!$Q249="Attiecināmās",'Lokālā tāme Nr.1'!H249,0))</f>
        <v>0</v>
      </c>
      <c r="I246" s="38">
        <f>IF($C$2="Attiecināmās izmaksas",IF('Lokālā tāme Nr.1'!$Q249="Attiecināmās",'Lokālā tāme Nr.1'!I249,0))</f>
        <v>0</v>
      </c>
      <c r="J246" s="38">
        <f>IF($C$2="Attiecināmās izmaksas",IF('Lokālā tāme Nr.1'!$Q249="Attiecināmās",'Lokālā tāme Nr.1'!J249,0))</f>
        <v>0</v>
      </c>
      <c r="K246" s="43">
        <f>IF($C$2="Attiecināmās izmaksas",IF('Lokālā tāme Nr.1'!$Q249="Attiecināmās",'Lokālā tāme Nr.1'!K249,0))</f>
        <v>0</v>
      </c>
      <c r="L246" s="27">
        <f>IF($C$2="Attiecināmās izmaksas",IF('Lokālā tāme Nr.1'!$Q249="Attiecināmās",'Lokālā tāme Nr.1'!L249,0))</f>
        <v>0</v>
      </c>
      <c r="M246" s="5">
        <f>IF($C$2="Attiecināmās izmaksas",IF('Lokālā tāme Nr.1'!$Q249="Attiecināmās",'Lokālā tāme Nr.1'!M249,0))</f>
        <v>0</v>
      </c>
      <c r="N246" s="5">
        <f>IF($C$2="Attiecināmās izmaksas",IF('Lokālā tāme Nr.1'!$Q249="Attiecināmās",'Lokālā tāme Nr.1'!N249,0))</f>
        <v>0</v>
      </c>
      <c r="O246" s="5">
        <f>IF($C$2="Attiecināmās izmaksas",IF('Lokālā tāme Nr.1'!$Q249="Attiecināmās",'Lokālā tāme Nr.1'!O249,0))</f>
        <v>0</v>
      </c>
      <c r="P246" s="17">
        <f>IF($C$2="Attiecināmās izmaksas",IF('Lokālā tāme Nr.1'!$Q249="Attiecināmās",'Lokālā tāme Nr.1'!P249,0))</f>
        <v>0</v>
      </c>
    </row>
    <row r="247" spans="1:16" ht="12" thickBot="1" x14ac:dyDescent="0.25">
      <c r="A247" s="19">
        <f>IF(P247=0,0,IF(COUNTBLANK(P247)=1,0,COUNTA($P$8:P247)))</f>
        <v>0</v>
      </c>
      <c r="B247" s="5">
        <f>IF($C$2="Attiecināmās izmaksas",IF('Lokālā tāme Nr.1'!$Q250="Attiecināmās",'Lokālā tāme Nr.1'!$B250,0))</f>
        <v>0</v>
      </c>
      <c r="C247" s="5">
        <f>IF($C$2="Attiecināmās izmaksas",IF('Lokālā tāme Nr.1'!$Q250="Attiecināmās",'Lokālā tāme Nr.1'!C250,0))</f>
        <v>0</v>
      </c>
      <c r="D247" s="5">
        <f>IF($C$2="Attiecināmās izmaksas",IF('Lokālā tāme Nr.1'!$Q250="Attiecināmās",'Lokālā tāme Nr.1'!D250,0))</f>
        <v>0</v>
      </c>
      <c r="E247" s="17">
        <f>IF($C$2="Attiecināmās izmaksas",IF('Lokālā tāme Nr.1'!$Q250="Attiecināmās",'Lokālā tāme Nr.1'!E250,0))</f>
        <v>0</v>
      </c>
      <c r="F247" s="42">
        <f>IF($C$2="Attiecināmās izmaksas",IF('Lokālā tāme Nr.1'!$Q250="Attiecināmās",'Lokālā tāme Nr.1'!F250,0))</f>
        <v>0</v>
      </c>
      <c r="G247" s="38">
        <f>IF($C$2="Attiecināmās izmaksas",IF('Lokālā tāme Nr.1'!$Q250="Attiecināmās",'Lokālā tāme Nr.1'!G250,0))</f>
        <v>0</v>
      </c>
      <c r="H247" s="38">
        <f>IF($C$2="Attiecināmās izmaksas",IF('Lokālā tāme Nr.1'!$Q250="Attiecināmās",'Lokālā tāme Nr.1'!H250,0))</f>
        <v>0</v>
      </c>
      <c r="I247" s="38">
        <f>IF($C$2="Attiecināmās izmaksas",IF('Lokālā tāme Nr.1'!$Q250="Attiecināmās",'Lokālā tāme Nr.1'!I250,0))</f>
        <v>0</v>
      </c>
      <c r="J247" s="38">
        <f>IF($C$2="Attiecināmās izmaksas",IF('Lokālā tāme Nr.1'!$Q250="Attiecināmās",'Lokālā tāme Nr.1'!J250,0))</f>
        <v>0</v>
      </c>
      <c r="K247" s="43">
        <f>IF($C$2="Attiecināmās izmaksas",IF('Lokālā tāme Nr.1'!$Q250="Attiecināmās",'Lokālā tāme Nr.1'!K250,0))</f>
        <v>0</v>
      </c>
      <c r="L247" s="27">
        <f>IF($C$2="Attiecināmās izmaksas",IF('Lokālā tāme Nr.1'!$Q250="Attiecināmās",'Lokālā tāme Nr.1'!L250,0))</f>
        <v>0</v>
      </c>
      <c r="M247" s="5">
        <f>IF($C$2="Attiecināmās izmaksas",IF('Lokālā tāme Nr.1'!$Q250="Attiecināmās",'Lokālā tāme Nr.1'!M250,0))</f>
        <v>0</v>
      </c>
      <c r="N247" s="5">
        <f>IF($C$2="Attiecināmās izmaksas",IF('Lokālā tāme Nr.1'!$Q250="Attiecināmās",'Lokālā tāme Nr.1'!N250,0))</f>
        <v>0</v>
      </c>
      <c r="O247" s="5">
        <f>IF($C$2="Attiecināmās izmaksas",IF('Lokālā tāme Nr.1'!$Q250="Attiecināmās",'Lokālā tāme Nr.1'!O250,0))</f>
        <v>0</v>
      </c>
      <c r="P247" s="17">
        <f>IF($C$2="Attiecināmās izmaksas",IF('Lokālā tāme Nr.1'!$Q250="Attiecināmās",'Lokālā tāme Nr.1'!P250,0))</f>
        <v>0</v>
      </c>
    </row>
    <row r="248" spans="1:16" ht="12" thickBot="1" x14ac:dyDescent="0.25">
      <c r="A248" s="19">
        <f>IF(P248=0,0,IF(COUNTBLANK(P248)=1,0,COUNTA($P$8:P248)))</f>
        <v>0</v>
      </c>
      <c r="B248" s="5">
        <f>IF($C$2="Attiecināmās izmaksas",IF('Lokālā tāme Nr.1'!$Q251="Attiecināmās",'Lokālā tāme Nr.1'!$B251,0))</f>
        <v>0</v>
      </c>
      <c r="C248" s="5">
        <f>IF($C$2="Attiecināmās izmaksas",IF('Lokālā tāme Nr.1'!$Q251="Attiecināmās",'Lokālā tāme Nr.1'!C251,0))</f>
        <v>0</v>
      </c>
      <c r="D248" s="5">
        <f>IF($C$2="Attiecināmās izmaksas",IF('Lokālā tāme Nr.1'!$Q251="Attiecināmās",'Lokālā tāme Nr.1'!D251,0))</f>
        <v>0</v>
      </c>
      <c r="E248" s="17">
        <f>IF($C$2="Attiecināmās izmaksas",IF('Lokālā tāme Nr.1'!$Q251="Attiecināmās",'Lokālā tāme Nr.1'!E251,0))</f>
        <v>0</v>
      </c>
      <c r="F248" s="42">
        <f>IF($C$2="Attiecināmās izmaksas",IF('Lokālā tāme Nr.1'!$Q251="Attiecināmās",'Lokālā tāme Nr.1'!F251,0))</f>
        <v>0</v>
      </c>
      <c r="G248" s="38">
        <f>IF($C$2="Attiecināmās izmaksas",IF('Lokālā tāme Nr.1'!$Q251="Attiecināmās",'Lokālā tāme Nr.1'!G251,0))</f>
        <v>0</v>
      </c>
      <c r="H248" s="38">
        <f>IF($C$2="Attiecināmās izmaksas",IF('Lokālā tāme Nr.1'!$Q251="Attiecināmās",'Lokālā tāme Nr.1'!H251,0))</f>
        <v>0</v>
      </c>
      <c r="I248" s="38">
        <f>IF($C$2="Attiecināmās izmaksas",IF('Lokālā tāme Nr.1'!$Q251="Attiecināmās",'Lokālā tāme Nr.1'!I251,0))</f>
        <v>0</v>
      </c>
      <c r="J248" s="38">
        <f>IF($C$2="Attiecināmās izmaksas",IF('Lokālā tāme Nr.1'!$Q251="Attiecināmās",'Lokālā tāme Nr.1'!J251,0))</f>
        <v>0</v>
      </c>
      <c r="K248" s="43">
        <f>IF($C$2="Attiecināmās izmaksas",IF('Lokālā tāme Nr.1'!$Q251="Attiecināmās",'Lokālā tāme Nr.1'!K251,0))</f>
        <v>0</v>
      </c>
      <c r="L248" s="27">
        <f>IF($C$2="Attiecināmās izmaksas",IF('Lokālā tāme Nr.1'!$Q251="Attiecināmās",'Lokālā tāme Nr.1'!L251,0))</f>
        <v>0</v>
      </c>
      <c r="M248" s="5">
        <f>IF($C$2="Attiecināmās izmaksas",IF('Lokālā tāme Nr.1'!$Q251="Attiecināmās",'Lokālā tāme Nr.1'!M251,0))</f>
        <v>0</v>
      </c>
      <c r="N248" s="5">
        <f>IF($C$2="Attiecināmās izmaksas",IF('Lokālā tāme Nr.1'!$Q251="Attiecināmās",'Lokālā tāme Nr.1'!N251,0))</f>
        <v>0</v>
      </c>
      <c r="O248" s="5">
        <f>IF($C$2="Attiecināmās izmaksas",IF('Lokālā tāme Nr.1'!$Q251="Attiecināmās",'Lokālā tāme Nr.1'!O251,0))</f>
        <v>0</v>
      </c>
      <c r="P248" s="17">
        <f>IF($C$2="Attiecināmās izmaksas",IF('Lokālā tāme Nr.1'!$Q251="Attiecināmās",'Lokālā tāme Nr.1'!P251,0))</f>
        <v>0</v>
      </c>
    </row>
    <row r="249" spans="1:16" ht="12" thickBot="1" x14ac:dyDescent="0.25">
      <c r="A249" s="19">
        <f>IF(P249=0,0,IF(COUNTBLANK(P249)=1,0,COUNTA($P$8:P249)))</f>
        <v>0</v>
      </c>
      <c r="B249" s="5">
        <f>IF($C$2="Attiecināmās izmaksas",IF('Lokālā tāme Nr.1'!$Q252="Attiecināmās",'Lokālā tāme Nr.1'!$B252,0))</f>
        <v>0</v>
      </c>
      <c r="C249" s="5">
        <f>IF($C$2="Attiecināmās izmaksas",IF('Lokālā tāme Nr.1'!$Q252="Attiecināmās",'Lokālā tāme Nr.1'!C252,0))</f>
        <v>0</v>
      </c>
      <c r="D249" s="5">
        <f>IF($C$2="Attiecināmās izmaksas",IF('Lokālā tāme Nr.1'!$Q252="Attiecināmās",'Lokālā tāme Nr.1'!D252,0))</f>
        <v>0</v>
      </c>
      <c r="E249" s="17">
        <f>IF($C$2="Attiecināmās izmaksas",IF('Lokālā tāme Nr.1'!$Q252="Attiecināmās",'Lokālā tāme Nr.1'!E252,0))</f>
        <v>0</v>
      </c>
      <c r="F249" s="42">
        <f>IF($C$2="Attiecināmās izmaksas",IF('Lokālā tāme Nr.1'!$Q252="Attiecināmās",'Lokālā tāme Nr.1'!F252,0))</f>
        <v>0</v>
      </c>
      <c r="G249" s="38">
        <f>IF($C$2="Attiecināmās izmaksas",IF('Lokālā tāme Nr.1'!$Q252="Attiecināmās",'Lokālā tāme Nr.1'!G252,0))</f>
        <v>0</v>
      </c>
      <c r="H249" s="38">
        <f>IF($C$2="Attiecināmās izmaksas",IF('Lokālā tāme Nr.1'!$Q252="Attiecināmās",'Lokālā tāme Nr.1'!H252,0))</f>
        <v>0</v>
      </c>
      <c r="I249" s="38">
        <f>IF($C$2="Attiecināmās izmaksas",IF('Lokālā tāme Nr.1'!$Q252="Attiecināmās",'Lokālā tāme Nr.1'!I252,0))</f>
        <v>0</v>
      </c>
      <c r="J249" s="38">
        <f>IF($C$2="Attiecināmās izmaksas",IF('Lokālā tāme Nr.1'!$Q252="Attiecināmās",'Lokālā tāme Nr.1'!J252,0))</f>
        <v>0</v>
      </c>
      <c r="K249" s="43">
        <f>IF($C$2="Attiecināmās izmaksas",IF('Lokālā tāme Nr.1'!$Q252="Attiecināmās",'Lokālā tāme Nr.1'!K252,0))</f>
        <v>0</v>
      </c>
      <c r="L249" s="27">
        <f>IF($C$2="Attiecināmās izmaksas",IF('Lokālā tāme Nr.1'!$Q252="Attiecināmās",'Lokālā tāme Nr.1'!L252,0))</f>
        <v>0</v>
      </c>
      <c r="M249" s="5">
        <f>IF($C$2="Attiecināmās izmaksas",IF('Lokālā tāme Nr.1'!$Q252="Attiecināmās",'Lokālā tāme Nr.1'!M252,0))</f>
        <v>0</v>
      </c>
      <c r="N249" s="5">
        <f>IF($C$2="Attiecināmās izmaksas",IF('Lokālā tāme Nr.1'!$Q252="Attiecināmās",'Lokālā tāme Nr.1'!N252,0))</f>
        <v>0</v>
      </c>
      <c r="O249" s="5">
        <f>IF($C$2="Attiecināmās izmaksas",IF('Lokālā tāme Nr.1'!$Q252="Attiecināmās",'Lokālā tāme Nr.1'!O252,0))</f>
        <v>0</v>
      </c>
      <c r="P249" s="17">
        <f>IF($C$2="Attiecināmās izmaksas",IF('Lokālā tāme Nr.1'!$Q252="Attiecināmās",'Lokālā tāme Nr.1'!P252,0))</f>
        <v>0</v>
      </c>
    </row>
    <row r="250" spans="1:16" ht="12" thickBot="1" x14ac:dyDescent="0.25">
      <c r="A250" s="19">
        <f>IF(P250=0,0,IF(COUNTBLANK(P250)=1,0,COUNTA($P$8:P250)))</f>
        <v>0</v>
      </c>
      <c r="B250" s="5">
        <f>IF($C$2="Attiecināmās izmaksas",IF('Lokālā tāme Nr.1'!$Q253="Attiecināmās",'Lokālā tāme Nr.1'!$B253,0))</f>
        <v>0</v>
      </c>
      <c r="C250" s="5">
        <f>IF($C$2="Attiecināmās izmaksas",IF('Lokālā tāme Nr.1'!$Q253="Attiecināmās",'Lokālā tāme Nr.1'!C253,0))</f>
        <v>0</v>
      </c>
      <c r="D250" s="5">
        <f>IF($C$2="Attiecināmās izmaksas",IF('Lokālā tāme Nr.1'!$Q253="Attiecināmās",'Lokālā tāme Nr.1'!D253,0))</f>
        <v>0</v>
      </c>
      <c r="E250" s="17">
        <f>IF($C$2="Attiecināmās izmaksas",IF('Lokālā tāme Nr.1'!$Q253="Attiecināmās",'Lokālā tāme Nr.1'!E253,0))</f>
        <v>0</v>
      </c>
      <c r="F250" s="42">
        <f>IF($C$2="Attiecināmās izmaksas",IF('Lokālā tāme Nr.1'!$Q253="Attiecināmās",'Lokālā tāme Nr.1'!F253,0))</f>
        <v>0</v>
      </c>
      <c r="G250" s="38">
        <f>IF($C$2="Attiecināmās izmaksas",IF('Lokālā tāme Nr.1'!$Q253="Attiecināmās",'Lokālā tāme Nr.1'!G253,0))</f>
        <v>0</v>
      </c>
      <c r="H250" s="38">
        <f>IF($C$2="Attiecināmās izmaksas",IF('Lokālā tāme Nr.1'!$Q253="Attiecināmās",'Lokālā tāme Nr.1'!H253,0))</f>
        <v>0</v>
      </c>
      <c r="I250" s="38">
        <f>IF($C$2="Attiecināmās izmaksas",IF('Lokālā tāme Nr.1'!$Q253="Attiecināmās",'Lokālā tāme Nr.1'!I253,0))</f>
        <v>0</v>
      </c>
      <c r="J250" s="38">
        <f>IF($C$2="Attiecināmās izmaksas",IF('Lokālā tāme Nr.1'!$Q253="Attiecināmās",'Lokālā tāme Nr.1'!J253,0))</f>
        <v>0</v>
      </c>
      <c r="K250" s="43">
        <f>IF($C$2="Attiecināmās izmaksas",IF('Lokālā tāme Nr.1'!$Q253="Attiecināmās",'Lokālā tāme Nr.1'!K253,0))</f>
        <v>0</v>
      </c>
      <c r="L250" s="27">
        <f>IF($C$2="Attiecināmās izmaksas",IF('Lokālā tāme Nr.1'!$Q253="Attiecināmās",'Lokālā tāme Nr.1'!L253,0))</f>
        <v>0</v>
      </c>
      <c r="M250" s="5">
        <f>IF($C$2="Attiecināmās izmaksas",IF('Lokālā tāme Nr.1'!$Q253="Attiecināmās",'Lokālā tāme Nr.1'!M253,0))</f>
        <v>0</v>
      </c>
      <c r="N250" s="5">
        <f>IF($C$2="Attiecināmās izmaksas",IF('Lokālā tāme Nr.1'!$Q253="Attiecināmās",'Lokālā tāme Nr.1'!N253,0))</f>
        <v>0</v>
      </c>
      <c r="O250" s="5">
        <f>IF($C$2="Attiecināmās izmaksas",IF('Lokālā tāme Nr.1'!$Q253="Attiecināmās",'Lokālā tāme Nr.1'!O253,0))</f>
        <v>0</v>
      </c>
      <c r="P250" s="17">
        <f>IF($C$2="Attiecināmās izmaksas",IF('Lokālā tāme Nr.1'!$Q253="Attiecināmās",'Lokālā tāme Nr.1'!P253,0))</f>
        <v>0</v>
      </c>
    </row>
    <row r="251" spans="1:16" ht="12" thickBot="1" x14ac:dyDescent="0.25">
      <c r="A251" s="19">
        <f>IF(P251=0,0,IF(COUNTBLANK(P251)=1,0,COUNTA($P$8:P251)))</f>
        <v>0</v>
      </c>
      <c r="B251" s="5">
        <f>IF($C$2="Attiecināmās izmaksas",IF('Lokālā tāme Nr.1'!$Q254="Attiecināmās",'Lokālā tāme Nr.1'!$B254,0))</f>
        <v>0</v>
      </c>
      <c r="C251" s="5">
        <f>IF($C$2="Attiecināmās izmaksas",IF('Lokālā tāme Nr.1'!$Q254="Attiecināmās",'Lokālā tāme Nr.1'!C254,0))</f>
        <v>0</v>
      </c>
      <c r="D251" s="5">
        <f>IF($C$2="Attiecināmās izmaksas",IF('Lokālā tāme Nr.1'!$Q254="Attiecināmās",'Lokālā tāme Nr.1'!D254,0))</f>
        <v>0</v>
      </c>
      <c r="E251" s="17">
        <f>IF($C$2="Attiecināmās izmaksas",IF('Lokālā tāme Nr.1'!$Q254="Attiecināmās",'Lokālā tāme Nr.1'!E254,0))</f>
        <v>0</v>
      </c>
      <c r="F251" s="42">
        <f>IF($C$2="Attiecināmās izmaksas",IF('Lokālā tāme Nr.1'!$Q254="Attiecināmās",'Lokālā tāme Nr.1'!F254,0))</f>
        <v>0</v>
      </c>
      <c r="G251" s="38">
        <f>IF($C$2="Attiecināmās izmaksas",IF('Lokālā tāme Nr.1'!$Q254="Attiecināmās",'Lokālā tāme Nr.1'!G254,0))</f>
        <v>0</v>
      </c>
      <c r="H251" s="38">
        <f>IF($C$2="Attiecināmās izmaksas",IF('Lokālā tāme Nr.1'!$Q254="Attiecināmās",'Lokālā tāme Nr.1'!H254,0))</f>
        <v>0</v>
      </c>
      <c r="I251" s="38">
        <f>IF($C$2="Attiecināmās izmaksas",IF('Lokālā tāme Nr.1'!$Q254="Attiecināmās",'Lokālā tāme Nr.1'!I254,0))</f>
        <v>0</v>
      </c>
      <c r="J251" s="38">
        <f>IF($C$2="Attiecināmās izmaksas",IF('Lokālā tāme Nr.1'!$Q254="Attiecināmās",'Lokālā tāme Nr.1'!J254,0))</f>
        <v>0</v>
      </c>
      <c r="K251" s="43">
        <f>IF($C$2="Attiecināmās izmaksas",IF('Lokālā tāme Nr.1'!$Q254="Attiecināmās",'Lokālā tāme Nr.1'!K254,0))</f>
        <v>0</v>
      </c>
      <c r="L251" s="27">
        <f>IF($C$2="Attiecināmās izmaksas",IF('Lokālā tāme Nr.1'!$Q254="Attiecināmās",'Lokālā tāme Nr.1'!L254,0))</f>
        <v>0</v>
      </c>
      <c r="M251" s="5">
        <f>IF($C$2="Attiecināmās izmaksas",IF('Lokālā tāme Nr.1'!$Q254="Attiecināmās",'Lokālā tāme Nr.1'!M254,0))</f>
        <v>0</v>
      </c>
      <c r="N251" s="5">
        <f>IF($C$2="Attiecināmās izmaksas",IF('Lokālā tāme Nr.1'!$Q254="Attiecināmās",'Lokālā tāme Nr.1'!N254,0))</f>
        <v>0</v>
      </c>
      <c r="O251" s="5">
        <f>IF($C$2="Attiecināmās izmaksas",IF('Lokālā tāme Nr.1'!$Q254="Attiecināmās",'Lokālā tāme Nr.1'!O254,0))</f>
        <v>0</v>
      </c>
      <c r="P251" s="17">
        <f>IF($C$2="Attiecināmās izmaksas",IF('Lokālā tāme Nr.1'!$Q254="Attiecināmās",'Lokālā tāme Nr.1'!P254,0))</f>
        <v>0</v>
      </c>
    </row>
    <row r="252" spans="1:16" ht="12" thickBot="1" x14ac:dyDescent="0.25">
      <c r="A252" s="19">
        <f>IF(P252=0,0,IF(COUNTBLANK(P252)=1,0,COUNTA($P$8:P252)))</f>
        <v>0</v>
      </c>
      <c r="B252" s="5">
        <f>IF($C$2="Attiecināmās izmaksas",IF('Lokālā tāme Nr.1'!$Q255="Attiecināmās",'Lokālā tāme Nr.1'!$B255,0))</f>
        <v>0</v>
      </c>
      <c r="C252" s="5">
        <f>IF($C$2="Attiecināmās izmaksas",IF('Lokālā tāme Nr.1'!$Q255="Attiecināmās",'Lokālā tāme Nr.1'!C255,0))</f>
        <v>0</v>
      </c>
      <c r="D252" s="5">
        <f>IF($C$2="Attiecināmās izmaksas",IF('Lokālā tāme Nr.1'!$Q255="Attiecināmās",'Lokālā tāme Nr.1'!D255,0))</f>
        <v>0</v>
      </c>
      <c r="E252" s="17">
        <f>IF($C$2="Attiecināmās izmaksas",IF('Lokālā tāme Nr.1'!$Q255="Attiecināmās",'Lokālā tāme Nr.1'!E255,0))</f>
        <v>0</v>
      </c>
      <c r="F252" s="42">
        <f>IF($C$2="Attiecināmās izmaksas",IF('Lokālā tāme Nr.1'!$Q255="Attiecināmās",'Lokālā tāme Nr.1'!F255,0))</f>
        <v>0</v>
      </c>
      <c r="G252" s="38">
        <f>IF($C$2="Attiecināmās izmaksas",IF('Lokālā tāme Nr.1'!$Q255="Attiecināmās",'Lokālā tāme Nr.1'!G255,0))</f>
        <v>0</v>
      </c>
      <c r="H252" s="38">
        <f>IF($C$2="Attiecināmās izmaksas",IF('Lokālā tāme Nr.1'!$Q255="Attiecināmās",'Lokālā tāme Nr.1'!H255,0))</f>
        <v>0</v>
      </c>
      <c r="I252" s="38">
        <f>IF($C$2="Attiecināmās izmaksas",IF('Lokālā tāme Nr.1'!$Q255="Attiecināmās",'Lokālā tāme Nr.1'!I255,0))</f>
        <v>0</v>
      </c>
      <c r="J252" s="38">
        <f>IF($C$2="Attiecināmās izmaksas",IF('Lokālā tāme Nr.1'!$Q255="Attiecināmās",'Lokālā tāme Nr.1'!J255,0))</f>
        <v>0</v>
      </c>
      <c r="K252" s="43">
        <f>IF($C$2="Attiecināmās izmaksas",IF('Lokālā tāme Nr.1'!$Q255="Attiecināmās",'Lokālā tāme Nr.1'!K255,0))</f>
        <v>0</v>
      </c>
      <c r="L252" s="27">
        <f>IF($C$2="Attiecināmās izmaksas",IF('Lokālā tāme Nr.1'!$Q255="Attiecināmās",'Lokālā tāme Nr.1'!L255,0))</f>
        <v>0</v>
      </c>
      <c r="M252" s="5">
        <f>IF($C$2="Attiecināmās izmaksas",IF('Lokālā tāme Nr.1'!$Q255="Attiecināmās",'Lokālā tāme Nr.1'!M255,0))</f>
        <v>0</v>
      </c>
      <c r="N252" s="5">
        <f>IF($C$2="Attiecināmās izmaksas",IF('Lokālā tāme Nr.1'!$Q255="Attiecināmās",'Lokālā tāme Nr.1'!N255,0))</f>
        <v>0</v>
      </c>
      <c r="O252" s="5">
        <f>IF($C$2="Attiecināmās izmaksas",IF('Lokālā tāme Nr.1'!$Q255="Attiecināmās",'Lokālā tāme Nr.1'!O255,0))</f>
        <v>0</v>
      </c>
      <c r="P252" s="17">
        <f>IF($C$2="Attiecināmās izmaksas",IF('Lokālā tāme Nr.1'!$Q255="Attiecināmās",'Lokālā tāme Nr.1'!P255,0))</f>
        <v>0</v>
      </c>
    </row>
    <row r="253" spans="1:16" ht="12" thickBot="1" x14ac:dyDescent="0.25">
      <c r="A253" s="19">
        <f>IF(P253=0,0,IF(COUNTBLANK(P253)=1,0,COUNTA($P$8:P253)))</f>
        <v>0</v>
      </c>
      <c r="B253" s="5">
        <f>IF($C$2="Attiecināmās izmaksas",IF('Lokālā tāme Nr.1'!$Q256="Attiecināmās",'Lokālā tāme Nr.1'!$B256,0))</f>
        <v>0</v>
      </c>
      <c r="C253" s="5">
        <f>IF($C$2="Attiecināmās izmaksas",IF('Lokālā tāme Nr.1'!$Q256="Attiecināmās",'Lokālā tāme Nr.1'!C256,0))</f>
        <v>0</v>
      </c>
      <c r="D253" s="5">
        <f>IF($C$2="Attiecināmās izmaksas",IF('Lokālā tāme Nr.1'!$Q256="Attiecināmās",'Lokālā tāme Nr.1'!D256,0))</f>
        <v>0</v>
      </c>
      <c r="E253" s="17">
        <f>IF($C$2="Attiecināmās izmaksas",IF('Lokālā tāme Nr.1'!$Q256="Attiecināmās",'Lokālā tāme Nr.1'!E256,0))</f>
        <v>0</v>
      </c>
      <c r="F253" s="42">
        <f>IF($C$2="Attiecināmās izmaksas",IF('Lokālā tāme Nr.1'!$Q256="Attiecināmās",'Lokālā tāme Nr.1'!F256,0))</f>
        <v>0</v>
      </c>
      <c r="G253" s="38">
        <f>IF($C$2="Attiecināmās izmaksas",IF('Lokālā tāme Nr.1'!$Q256="Attiecināmās",'Lokālā tāme Nr.1'!G256,0))</f>
        <v>0</v>
      </c>
      <c r="H253" s="38">
        <f>IF($C$2="Attiecināmās izmaksas",IF('Lokālā tāme Nr.1'!$Q256="Attiecināmās",'Lokālā tāme Nr.1'!H256,0))</f>
        <v>0</v>
      </c>
      <c r="I253" s="38">
        <f>IF($C$2="Attiecināmās izmaksas",IF('Lokālā tāme Nr.1'!$Q256="Attiecināmās",'Lokālā tāme Nr.1'!I256,0))</f>
        <v>0</v>
      </c>
      <c r="J253" s="38">
        <f>IF($C$2="Attiecināmās izmaksas",IF('Lokālā tāme Nr.1'!$Q256="Attiecināmās",'Lokālā tāme Nr.1'!J256,0))</f>
        <v>0</v>
      </c>
      <c r="K253" s="43">
        <f>IF($C$2="Attiecināmās izmaksas",IF('Lokālā tāme Nr.1'!$Q256="Attiecināmās",'Lokālā tāme Nr.1'!K256,0))</f>
        <v>0</v>
      </c>
      <c r="L253" s="27">
        <f>IF($C$2="Attiecināmās izmaksas",IF('Lokālā tāme Nr.1'!$Q256="Attiecināmās",'Lokālā tāme Nr.1'!L256,0))</f>
        <v>0</v>
      </c>
      <c r="M253" s="5">
        <f>IF($C$2="Attiecināmās izmaksas",IF('Lokālā tāme Nr.1'!$Q256="Attiecināmās",'Lokālā tāme Nr.1'!M256,0))</f>
        <v>0</v>
      </c>
      <c r="N253" s="5">
        <f>IF($C$2="Attiecināmās izmaksas",IF('Lokālā tāme Nr.1'!$Q256="Attiecināmās",'Lokālā tāme Nr.1'!N256,0))</f>
        <v>0</v>
      </c>
      <c r="O253" s="5">
        <f>IF($C$2="Attiecināmās izmaksas",IF('Lokālā tāme Nr.1'!$Q256="Attiecināmās",'Lokālā tāme Nr.1'!O256,0))</f>
        <v>0</v>
      </c>
      <c r="P253" s="17">
        <f>IF($C$2="Attiecināmās izmaksas",IF('Lokālā tāme Nr.1'!$Q256="Attiecināmās",'Lokālā tāme Nr.1'!P256,0))</f>
        <v>0</v>
      </c>
    </row>
    <row r="254" spans="1:16" ht="12" thickBot="1" x14ac:dyDescent="0.25">
      <c r="A254" s="19">
        <f>IF(P254=0,0,IF(COUNTBLANK(P254)=1,0,COUNTA($P$8:P254)))</f>
        <v>0</v>
      </c>
      <c r="B254" s="5">
        <f>IF($C$2="Attiecināmās izmaksas",IF('Lokālā tāme Nr.1'!$Q257="Attiecināmās",'Lokālā tāme Nr.1'!$B257,0))</f>
        <v>0</v>
      </c>
      <c r="C254" s="5">
        <f>IF($C$2="Attiecināmās izmaksas",IF('Lokālā tāme Nr.1'!$Q257="Attiecināmās",'Lokālā tāme Nr.1'!C257,0))</f>
        <v>0</v>
      </c>
      <c r="D254" s="5">
        <f>IF($C$2="Attiecināmās izmaksas",IF('Lokālā tāme Nr.1'!$Q257="Attiecināmās",'Lokālā tāme Nr.1'!D257,0))</f>
        <v>0</v>
      </c>
      <c r="E254" s="17">
        <f>IF($C$2="Attiecināmās izmaksas",IF('Lokālā tāme Nr.1'!$Q257="Attiecināmās",'Lokālā tāme Nr.1'!E257,0))</f>
        <v>0</v>
      </c>
      <c r="F254" s="42">
        <f>IF($C$2="Attiecināmās izmaksas",IF('Lokālā tāme Nr.1'!$Q257="Attiecināmās",'Lokālā tāme Nr.1'!F257,0))</f>
        <v>0</v>
      </c>
      <c r="G254" s="38">
        <f>IF($C$2="Attiecināmās izmaksas",IF('Lokālā tāme Nr.1'!$Q257="Attiecināmās",'Lokālā tāme Nr.1'!G257,0))</f>
        <v>0</v>
      </c>
      <c r="H254" s="38">
        <f>IF($C$2="Attiecināmās izmaksas",IF('Lokālā tāme Nr.1'!$Q257="Attiecināmās",'Lokālā tāme Nr.1'!H257,0))</f>
        <v>0</v>
      </c>
      <c r="I254" s="38">
        <f>IF($C$2="Attiecināmās izmaksas",IF('Lokālā tāme Nr.1'!$Q257="Attiecināmās",'Lokālā tāme Nr.1'!I257,0))</f>
        <v>0</v>
      </c>
      <c r="J254" s="38">
        <f>IF($C$2="Attiecināmās izmaksas",IF('Lokālā tāme Nr.1'!$Q257="Attiecināmās",'Lokālā tāme Nr.1'!J257,0))</f>
        <v>0</v>
      </c>
      <c r="K254" s="43">
        <f>IF($C$2="Attiecināmās izmaksas",IF('Lokālā tāme Nr.1'!$Q257="Attiecināmās",'Lokālā tāme Nr.1'!K257,0))</f>
        <v>0</v>
      </c>
      <c r="L254" s="27">
        <f>IF($C$2="Attiecināmās izmaksas",IF('Lokālā tāme Nr.1'!$Q257="Attiecināmās",'Lokālā tāme Nr.1'!L257,0))</f>
        <v>0</v>
      </c>
      <c r="M254" s="5">
        <f>IF($C$2="Attiecināmās izmaksas",IF('Lokālā tāme Nr.1'!$Q257="Attiecināmās",'Lokālā tāme Nr.1'!M257,0))</f>
        <v>0</v>
      </c>
      <c r="N254" s="5">
        <f>IF($C$2="Attiecināmās izmaksas",IF('Lokālā tāme Nr.1'!$Q257="Attiecināmās",'Lokālā tāme Nr.1'!N257,0))</f>
        <v>0</v>
      </c>
      <c r="O254" s="5">
        <f>IF($C$2="Attiecināmās izmaksas",IF('Lokālā tāme Nr.1'!$Q257="Attiecināmās",'Lokālā tāme Nr.1'!O257,0))</f>
        <v>0</v>
      </c>
      <c r="P254" s="17">
        <f>IF($C$2="Attiecināmās izmaksas",IF('Lokālā tāme Nr.1'!$Q257="Attiecināmās",'Lokālā tāme Nr.1'!P257,0))</f>
        <v>0</v>
      </c>
    </row>
    <row r="255" spans="1:16" ht="12" thickBot="1" x14ac:dyDescent="0.25">
      <c r="A255" s="19">
        <f>IF(P255=0,0,IF(COUNTBLANK(P255)=1,0,COUNTA($P$8:P255)))</f>
        <v>0</v>
      </c>
      <c r="B255" s="5">
        <f>IF($C$2="Attiecināmās izmaksas",IF('Lokālā tāme Nr.1'!$Q258="Attiecināmās",'Lokālā tāme Nr.1'!$B258,0))</f>
        <v>0</v>
      </c>
      <c r="C255" s="5">
        <f>IF($C$2="Attiecināmās izmaksas",IF('Lokālā tāme Nr.1'!$Q258="Attiecināmās",'Lokālā tāme Nr.1'!C258,0))</f>
        <v>0</v>
      </c>
      <c r="D255" s="5">
        <f>IF($C$2="Attiecināmās izmaksas",IF('Lokālā tāme Nr.1'!$Q258="Attiecināmās",'Lokālā tāme Nr.1'!D258,0))</f>
        <v>0</v>
      </c>
      <c r="E255" s="17">
        <f>IF($C$2="Attiecināmās izmaksas",IF('Lokālā tāme Nr.1'!$Q258="Attiecināmās",'Lokālā tāme Nr.1'!E258,0))</f>
        <v>0</v>
      </c>
      <c r="F255" s="42">
        <f>IF($C$2="Attiecināmās izmaksas",IF('Lokālā tāme Nr.1'!$Q258="Attiecināmās",'Lokālā tāme Nr.1'!F258,0))</f>
        <v>0</v>
      </c>
      <c r="G255" s="38">
        <f>IF($C$2="Attiecināmās izmaksas",IF('Lokālā tāme Nr.1'!$Q258="Attiecināmās",'Lokālā tāme Nr.1'!G258,0))</f>
        <v>0</v>
      </c>
      <c r="H255" s="38">
        <f>IF($C$2="Attiecināmās izmaksas",IF('Lokālā tāme Nr.1'!$Q258="Attiecināmās",'Lokālā tāme Nr.1'!H258,0))</f>
        <v>0</v>
      </c>
      <c r="I255" s="38">
        <f>IF($C$2="Attiecināmās izmaksas",IF('Lokālā tāme Nr.1'!$Q258="Attiecināmās",'Lokālā tāme Nr.1'!I258,0))</f>
        <v>0</v>
      </c>
      <c r="J255" s="38">
        <f>IF($C$2="Attiecināmās izmaksas",IF('Lokālā tāme Nr.1'!$Q258="Attiecināmās",'Lokālā tāme Nr.1'!J258,0))</f>
        <v>0</v>
      </c>
      <c r="K255" s="43">
        <f>IF($C$2="Attiecināmās izmaksas",IF('Lokālā tāme Nr.1'!$Q258="Attiecināmās",'Lokālā tāme Nr.1'!K258,0))</f>
        <v>0</v>
      </c>
      <c r="L255" s="27">
        <f>IF($C$2="Attiecināmās izmaksas",IF('Lokālā tāme Nr.1'!$Q258="Attiecināmās",'Lokālā tāme Nr.1'!L258,0))</f>
        <v>0</v>
      </c>
      <c r="M255" s="5">
        <f>IF($C$2="Attiecināmās izmaksas",IF('Lokālā tāme Nr.1'!$Q258="Attiecināmās",'Lokālā tāme Nr.1'!M258,0))</f>
        <v>0</v>
      </c>
      <c r="N255" s="5">
        <f>IF($C$2="Attiecināmās izmaksas",IF('Lokālā tāme Nr.1'!$Q258="Attiecināmās",'Lokālā tāme Nr.1'!N258,0))</f>
        <v>0</v>
      </c>
      <c r="O255" s="5">
        <f>IF($C$2="Attiecināmās izmaksas",IF('Lokālā tāme Nr.1'!$Q258="Attiecināmās",'Lokālā tāme Nr.1'!O258,0))</f>
        <v>0</v>
      </c>
      <c r="P255" s="17">
        <f>IF($C$2="Attiecināmās izmaksas",IF('Lokālā tāme Nr.1'!$Q258="Attiecināmās",'Lokālā tāme Nr.1'!P258,0))</f>
        <v>0</v>
      </c>
    </row>
    <row r="256" spans="1:16" ht="12" thickBot="1" x14ac:dyDescent="0.25">
      <c r="A256" s="19">
        <f>IF(P256=0,0,IF(COUNTBLANK(P256)=1,0,COUNTA($P$8:P256)))</f>
        <v>0</v>
      </c>
      <c r="B256" s="5">
        <f>IF($C$2="Attiecināmās izmaksas",IF('Lokālā tāme Nr.1'!$Q259="Attiecināmās",'Lokālā tāme Nr.1'!$B259,0))</f>
        <v>0</v>
      </c>
      <c r="C256" s="5">
        <f>IF($C$2="Attiecināmās izmaksas",IF('Lokālā tāme Nr.1'!$Q259="Attiecināmās",'Lokālā tāme Nr.1'!C259,0))</f>
        <v>0</v>
      </c>
      <c r="D256" s="5">
        <f>IF($C$2="Attiecināmās izmaksas",IF('Lokālā tāme Nr.1'!$Q259="Attiecināmās",'Lokālā tāme Nr.1'!D259,0))</f>
        <v>0</v>
      </c>
      <c r="E256" s="17">
        <f>IF($C$2="Attiecināmās izmaksas",IF('Lokālā tāme Nr.1'!$Q259="Attiecināmās",'Lokālā tāme Nr.1'!E259,0))</f>
        <v>0</v>
      </c>
      <c r="F256" s="42">
        <f>IF($C$2="Attiecināmās izmaksas",IF('Lokālā tāme Nr.1'!$Q259="Attiecināmās",'Lokālā tāme Nr.1'!F259,0))</f>
        <v>0</v>
      </c>
      <c r="G256" s="38">
        <f>IF($C$2="Attiecināmās izmaksas",IF('Lokālā tāme Nr.1'!$Q259="Attiecināmās",'Lokālā tāme Nr.1'!G259,0))</f>
        <v>0</v>
      </c>
      <c r="H256" s="38">
        <f>IF($C$2="Attiecināmās izmaksas",IF('Lokālā tāme Nr.1'!$Q259="Attiecināmās",'Lokālā tāme Nr.1'!H259,0))</f>
        <v>0</v>
      </c>
      <c r="I256" s="38">
        <f>IF($C$2="Attiecināmās izmaksas",IF('Lokālā tāme Nr.1'!$Q259="Attiecināmās",'Lokālā tāme Nr.1'!I259,0))</f>
        <v>0</v>
      </c>
      <c r="J256" s="38">
        <f>IF($C$2="Attiecināmās izmaksas",IF('Lokālā tāme Nr.1'!$Q259="Attiecināmās",'Lokālā tāme Nr.1'!J259,0))</f>
        <v>0</v>
      </c>
      <c r="K256" s="43">
        <f>IF($C$2="Attiecināmās izmaksas",IF('Lokālā tāme Nr.1'!$Q259="Attiecināmās",'Lokālā tāme Nr.1'!K259,0))</f>
        <v>0</v>
      </c>
      <c r="L256" s="27">
        <f>IF($C$2="Attiecināmās izmaksas",IF('Lokālā tāme Nr.1'!$Q259="Attiecināmās",'Lokālā tāme Nr.1'!L259,0))</f>
        <v>0</v>
      </c>
      <c r="M256" s="5">
        <f>IF($C$2="Attiecināmās izmaksas",IF('Lokālā tāme Nr.1'!$Q259="Attiecināmās",'Lokālā tāme Nr.1'!M259,0))</f>
        <v>0</v>
      </c>
      <c r="N256" s="5">
        <f>IF($C$2="Attiecināmās izmaksas",IF('Lokālā tāme Nr.1'!$Q259="Attiecināmās",'Lokālā tāme Nr.1'!N259,0))</f>
        <v>0</v>
      </c>
      <c r="O256" s="5">
        <f>IF($C$2="Attiecināmās izmaksas",IF('Lokālā tāme Nr.1'!$Q259="Attiecināmās",'Lokālā tāme Nr.1'!O259,0))</f>
        <v>0</v>
      </c>
      <c r="P256" s="17">
        <f>IF($C$2="Attiecināmās izmaksas",IF('Lokālā tāme Nr.1'!$Q259="Attiecināmās",'Lokālā tāme Nr.1'!P259,0))</f>
        <v>0</v>
      </c>
    </row>
    <row r="257" spans="1:16" ht="12" thickBot="1" x14ac:dyDescent="0.25">
      <c r="A257" s="19">
        <f>IF(P257=0,0,IF(COUNTBLANK(P257)=1,0,COUNTA($P$8:P257)))</f>
        <v>0</v>
      </c>
      <c r="B257" s="5">
        <f>IF($C$2="Attiecināmās izmaksas",IF('Lokālā tāme Nr.1'!$Q260="Attiecināmās",'Lokālā tāme Nr.1'!$B260,0))</f>
        <v>0</v>
      </c>
      <c r="C257" s="5">
        <f>IF($C$2="Attiecināmās izmaksas",IF('Lokālā tāme Nr.1'!$Q260="Attiecināmās",'Lokālā tāme Nr.1'!C260,0))</f>
        <v>0</v>
      </c>
      <c r="D257" s="5">
        <f>IF($C$2="Attiecināmās izmaksas",IF('Lokālā tāme Nr.1'!$Q260="Attiecināmās",'Lokālā tāme Nr.1'!D260,0))</f>
        <v>0</v>
      </c>
      <c r="E257" s="17">
        <f>IF($C$2="Attiecināmās izmaksas",IF('Lokālā tāme Nr.1'!$Q260="Attiecināmās",'Lokālā tāme Nr.1'!E260,0))</f>
        <v>0</v>
      </c>
      <c r="F257" s="42">
        <f>IF($C$2="Attiecināmās izmaksas",IF('Lokālā tāme Nr.1'!$Q260="Attiecināmās",'Lokālā tāme Nr.1'!F260,0))</f>
        <v>0</v>
      </c>
      <c r="G257" s="38">
        <f>IF($C$2="Attiecināmās izmaksas",IF('Lokālā tāme Nr.1'!$Q260="Attiecināmās",'Lokālā tāme Nr.1'!G260,0))</f>
        <v>0</v>
      </c>
      <c r="H257" s="38">
        <f>IF($C$2="Attiecināmās izmaksas",IF('Lokālā tāme Nr.1'!$Q260="Attiecināmās",'Lokālā tāme Nr.1'!H260,0))</f>
        <v>0</v>
      </c>
      <c r="I257" s="38">
        <f>IF($C$2="Attiecināmās izmaksas",IF('Lokālā tāme Nr.1'!$Q260="Attiecināmās",'Lokālā tāme Nr.1'!I260,0))</f>
        <v>0</v>
      </c>
      <c r="J257" s="38">
        <f>IF($C$2="Attiecināmās izmaksas",IF('Lokālā tāme Nr.1'!$Q260="Attiecināmās",'Lokālā tāme Nr.1'!J260,0))</f>
        <v>0</v>
      </c>
      <c r="K257" s="43">
        <f>IF($C$2="Attiecināmās izmaksas",IF('Lokālā tāme Nr.1'!$Q260="Attiecināmās",'Lokālā tāme Nr.1'!K260,0))</f>
        <v>0</v>
      </c>
      <c r="L257" s="27">
        <f>IF($C$2="Attiecināmās izmaksas",IF('Lokālā tāme Nr.1'!$Q260="Attiecināmās",'Lokālā tāme Nr.1'!L260,0))</f>
        <v>0</v>
      </c>
      <c r="M257" s="5">
        <f>IF($C$2="Attiecināmās izmaksas",IF('Lokālā tāme Nr.1'!$Q260="Attiecināmās",'Lokālā tāme Nr.1'!M260,0))</f>
        <v>0</v>
      </c>
      <c r="N257" s="5">
        <f>IF($C$2="Attiecināmās izmaksas",IF('Lokālā tāme Nr.1'!$Q260="Attiecināmās",'Lokālā tāme Nr.1'!N260,0))</f>
        <v>0</v>
      </c>
      <c r="O257" s="5">
        <f>IF($C$2="Attiecināmās izmaksas",IF('Lokālā tāme Nr.1'!$Q260="Attiecināmās",'Lokālā tāme Nr.1'!O260,0))</f>
        <v>0</v>
      </c>
      <c r="P257" s="17">
        <f>IF($C$2="Attiecināmās izmaksas",IF('Lokālā tāme Nr.1'!$Q260="Attiecināmās",'Lokālā tāme Nr.1'!P260,0))</f>
        <v>0</v>
      </c>
    </row>
    <row r="258" spans="1:16" ht="12" thickBot="1" x14ac:dyDescent="0.25">
      <c r="A258" s="19">
        <f>IF(P258=0,0,IF(COUNTBLANK(P258)=1,0,COUNTA($P$8:P258)))</f>
        <v>0</v>
      </c>
      <c r="B258" s="5">
        <f>IF($C$2="Attiecināmās izmaksas",IF('Lokālā tāme Nr.1'!$Q261="Attiecināmās",'Lokālā tāme Nr.1'!$B261,0))</f>
        <v>0</v>
      </c>
      <c r="C258" s="5">
        <f>IF($C$2="Attiecināmās izmaksas",IF('Lokālā tāme Nr.1'!$Q261="Attiecināmās",'Lokālā tāme Nr.1'!C261,0))</f>
        <v>0</v>
      </c>
      <c r="D258" s="5">
        <f>IF($C$2="Attiecināmās izmaksas",IF('Lokālā tāme Nr.1'!$Q261="Attiecināmās",'Lokālā tāme Nr.1'!D261,0))</f>
        <v>0</v>
      </c>
      <c r="E258" s="17">
        <f>IF($C$2="Attiecināmās izmaksas",IF('Lokālā tāme Nr.1'!$Q261="Attiecināmās",'Lokālā tāme Nr.1'!E261,0))</f>
        <v>0</v>
      </c>
      <c r="F258" s="42">
        <f>IF($C$2="Attiecināmās izmaksas",IF('Lokālā tāme Nr.1'!$Q261="Attiecināmās",'Lokālā tāme Nr.1'!F261,0))</f>
        <v>0</v>
      </c>
      <c r="G258" s="38">
        <f>IF($C$2="Attiecināmās izmaksas",IF('Lokālā tāme Nr.1'!$Q261="Attiecināmās",'Lokālā tāme Nr.1'!G261,0))</f>
        <v>0</v>
      </c>
      <c r="H258" s="38">
        <f>IF($C$2="Attiecināmās izmaksas",IF('Lokālā tāme Nr.1'!$Q261="Attiecināmās",'Lokālā tāme Nr.1'!H261,0))</f>
        <v>0</v>
      </c>
      <c r="I258" s="38">
        <f>IF($C$2="Attiecināmās izmaksas",IF('Lokālā tāme Nr.1'!$Q261="Attiecināmās",'Lokālā tāme Nr.1'!I261,0))</f>
        <v>0</v>
      </c>
      <c r="J258" s="38">
        <f>IF($C$2="Attiecināmās izmaksas",IF('Lokālā tāme Nr.1'!$Q261="Attiecināmās",'Lokālā tāme Nr.1'!J261,0))</f>
        <v>0</v>
      </c>
      <c r="K258" s="43">
        <f>IF($C$2="Attiecināmās izmaksas",IF('Lokālā tāme Nr.1'!$Q261="Attiecināmās",'Lokālā tāme Nr.1'!K261,0))</f>
        <v>0</v>
      </c>
      <c r="L258" s="27">
        <f>IF($C$2="Attiecināmās izmaksas",IF('Lokālā tāme Nr.1'!$Q261="Attiecināmās",'Lokālā tāme Nr.1'!L261,0))</f>
        <v>0</v>
      </c>
      <c r="M258" s="5">
        <f>IF($C$2="Attiecināmās izmaksas",IF('Lokālā tāme Nr.1'!$Q261="Attiecināmās",'Lokālā tāme Nr.1'!M261,0))</f>
        <v>0</v>
      </c>
      <c r="N258" s="5">
        <f>IF($C$2="Attiecināmās izmaksas",IF('Lokālā tāme Nr.1'!$Q261="Attiecināmās",'Lokālā tāme Nr.1'!N261,0))</f>
        <v>0</v>
      </c>
      <c r="O258" s="5">
        <f>IF($C$2="Attiecināmās izmaksas",IF('Lokālā tāme Nr.1'!$Q261="Attiecināmās",'Lokālā tāme Nr.1'!O261,0))</f>
        <v>0</v>
      </c>
      <c r="P258" s="17">
        <f>IF($C$2="Attiecināmās izmaksas",IF('Lokālā tāme Nr.1'!$Q261="Attiecināmās",'Lokālā tāme Nr.1'!P261,0))</f>
        <v>0</v>
      </c>
    </row>
    <row r="259" spans="1:16" ht="12" thickBot="1" x14ac:dyDescent="0.25">
      <c r="A259" s="19">
        <f>IF(P259=0,0,IF(COUNTBLANK(P259)=1,0,COUNTA($P$8:P259)))</f>
        <v>0</v>
      </c>
      <c r="B259" s="5">
        <f>IF($C$2="Attiecināmās izmaksas",IF('Lokālā tāme Nr.1'!$Q262="Attiecināmās",'Lokālā tāme Nr.1'!$B262,0))</f>
        <v>0</v>
      </c>
      <c r="C259" s="5">
        <f>IF($C$2="Attiecināmās izmaksas",IF('Lokālā tāme Nr.1'!$Q262="Attiecināmās",'Lokālā tāme Nr.1'!C262,0))</f>
        <v>0</v>
      </c>
      <c r="D259" s="5">
        <f>IF($C$2="Attiecināmās izmaksas",IF('Lokālā tāme Nr.1'!$Q262="Attiecināmās",'Lokālā tāme Nr.1'!D262,0))</f>
        <v>0</v>
      </c>
      <c r="E259" s="17">
        <f>IF($C$2="Attiecināmās izmaksas",IF('Lokālā tāme Nr.1'!$Q262="Attiecināmās",'Lokālā tāme Nr.1'!E262,0))</f>
        <v>0</v>
      </c>
      <c r="F259" s="42">
        <f>IF($C$2="Attiecināmās izmaksas",IF('Lokālā tāme Nr.1'!$Q262="Attiecināmās",'Lokālā tāme Nr.1'!F262,0))</f>
        <v>0</v>
      </c>
      <c r="G259" s="38">
        <f>IF($C$2="Attiecināmās izmaksas",IF('Lokālā tāme Nr.1'!$Q262="Attiecināmās",'Lokālā tāme Nr.1'!G262,0))</f>
        <v>0</v>
      </c>
      <c r="H259" s="38">
        <f>IF($C$2="Attiecināmās izmaksas",IF('Lokālā tāme Nr.1'!$Q262="Attiecināmās",'Lokālā tāme Nr.1'!H262,0))</f>
        <v>0</v>
      </c>
      <c r="I259" s="38">
        <f>IF($C$2="Attiecināmās izmaksas",IF('Lokālā tāme Nr.1'!$Q262="Attiecināmās",'Lokālā tāme Nr.1'!I262,0))</f>
        <v>0</v>
      </c>
      <c r="J259" s="38">
        <f>IF($C$2="Attiecināmās izmaksas",IF('Lokālā tāme Nr.1'!$Q262="Attiecināmās",'Lokālā tāme Nr.1'!J262,0))</f>
        <v>0</v>
      </c>
      <c r="K259" s="43">
        <f>IF($C$2="Attiecināmās izmaksas",IF('Lokālā tāme Nr.1'!$Q262="Attiecināmās",'Lokālā tāme Nr.1'!K262,0))</f>
        <v>0</v>
      </c>
      <c r="L259" s="27">
        <f>IF($C$2="Attiecināmās izmaksas",IF('Lokālā tāme Nr.1'!$Q262="Attiecināmās",'Lokālā tāme Nr.1'!L262,0))</f>
        <v>0</v>
      </c>
      <c r="M259" s="5">
        <f>IF($C$2="Attiecināmās izmaksas",IF('Lokālā tāme Nr.1'!$Q262="Attiecināmās",'Lokālā tāme Nr.1'!M262,0))</f>
        <v>0</v>
      </c>
      <c r="N259" s="5">
        <f>IF($C$2="Attiecināmās izmaksas",IF('Lokālā tāme Nr.1'!$Q262="Attiecināmās",'Lokālā tāme Nr.1'!N262,0))</f>
        <v>0</v>
      </c>
      <c r="O259" s="5">
        <f>IF($C$2="Attiecināmās izmaksas",IF('Lokālā tāme Nr.1'!$Q262="Attiecināmās",'Lokālā tāme Nr.1'!O262,0))</f>
        <v>0</v>
      </c>
      <c r="P259" s="17">
        <f>IF($C$2="Attiecināmās izmaksas",IF('Lokālā tāme Nr.1'!$Q262="Attiecināmās",'Lokālā tāme Nr.1'!P262,0))</f>
        <v>0</v>
      </c>
    </row>
    <row r="260" spans="1:16" ht="12" thickBot="1" x14ac:dyDescent="0.25">
      <c r="A260" s="19">
        <f>IF(P260=0,0,IF(COUNTBLANK(P260)=1,0,COUNTA($P$8:P260)))</f>
        <v>0</v>
      </c>
      <c r="B260" s="5">
        <f>IF($C$2="Attiecināmās izmaksas",IF('Lokālā tāme Nr.1'!$Q263="Attiecināmās",'Lokālā tāme Nr.1'!$B263,0))</f>
        <v>0</v>
      </c>
      <c r="C260" s="5">
        <f>IF($C$2="Attiecināmās izmaksas",IF('Lokālā tāme Nr.1'!$Q263="Attiecināmās",'Lokālā tāme Nr.1'!C263,0))</f>
        <v>0</v>
      </c>
      <c r="D260" s="5">
        <f>IF($C$2="Attiecināmās izmaksas",IF('Lokālā tāme Nr.1'!$Q263="Attiecināmās",'Lokālā tāme Nr.1'!D263,0))</f>
        <v>0</v>
      </c>
      <c r="E260" s="17">
        <f>IF($C$2="Attiecināmās izmaksas",IF('Lokālā tāme Nr.1'!$Q263="Attiecināmās",'Lokālā tāme Nr.1'!E263,0))</f>
        <v>0</v>
      </c>
      <c r="F260" s="42">
        <f>IF($C$2="Attiecināmās izmaksas",IF('Lokālā tāme Nr.1'!$Q263="Attiecināmās",'Lokālā tāme Nr.1'!F263,0))</f>
        <v>0</v>
      </c>
      <c r="G260" s="38">
        <f>IF($C$2="Attiecināmās izmaksas",IF('Lokālā tāme Nr.1'!$Q263="Attiecināmās",'Lokālā tāme Nr.1'!G263,0))</f>
        <v>0</v>
      </c>
      <c r="H260" s="38">
        <f>IF($C$2="Attiecināmās izmaksas",IF('Lokālā tāme Nr.1'!$Q263="Attiecināmās",'Lokālā tāme Nr.1'!H263,0))</f>
        <v>0</v>
      </c>
      <c r="I260" s="38">
        <f>IF($C$2="Attiecināmās izmaksas",IF('Lokālā tāme Nr.1'!$Q263="Attiecināmās",'Lokālā tāme Nr.1'!I263,0))</f>
        <v>0</v>
      </c>
      <c r="J260" s="38">
        <f>IF($C$2="Attiecināmās izmaksas",IF('Lokālā tāme Nr.1'!$Q263="Attiecināmās",'Lokālā tāme Nr.1'!J263,0))</f>
        <v>0</v>
      </c>
      <c r="K260" s="43">
        <f>IF($C$2="Attiecināmās izmaksas",IF('Lokālā tāme Nr.1'!$Q263="Attiecināmās",'Lokālā tāme Nr.1'!K263,0))</f>
        <v>0</v>
      </c>
      <c r="L260" s="27">
        <f>IF($C$2="Attiecināmās izmaksas",IF('Lokālā tāme Nr.1'!$Q263="Attiecināmās",'Lokālā tāme Nr.1'!L263,0))</f>
        <v>0</v>
      </c>
      <c r="M260" s="5">
        <f>IF($C$2="Attiecināmās izmaksas",IF('Lokālā tāme Nr.1'!$Q263="Attiecināmās",'Lokālā tāme Nr.1'!M263,0))</f>
        <v>0</v>
      </c>
      <c r="N260" s="5">
        <f>IF($C$2="Attiecināmās izmaksas",IF('Lokālā tāme Nr.1'!$Q263="Attiecināmās",'Lokālā tāme Nr.1'!N263,0))</f>
        <v>0</v>
      </c>
      <c r="O260" s="5">
        <f>IF($C$2="Attiecināmās izmaksas",IF('Lokālā tāme Nr.1'!$Q263="Attiecināmās",'Lokālā tāme Nr.1'!O263,0))</f>
        <v>0</v>
      </c>
      <c r="P260" s="17">
        <f>IF($C$2="Attiecināmās izmaksas",IF('Lokālā tāme Nr.1'!$Q263="Attiecināmās",'Lokālā tāme Nr.1'!P263,0))</f>
        <v>0</v>
      </c>
    </row>
    <row r="261" spans="1:16" ht="12" thickBot="1" x14ac:dyDescent="0.25">
      <c r="A261" s="19">
        <f>IF(P261=0,0,IF(COUNTBLANK(P261)=1,0,COUNTA($P$8:P261)))</f>
        <v>0</v>
      </c>
      <c r="B261" s="5">
        <f>IF($C$2="Attiecināmās izmaksas",IF('Lokālā tāme Nr.1'!$Q264="Attiecināmās",'Lokālā tāme Nr.1'!$B264,0))</f>
        <v>0</v>
      </c>
      <c r="C261" s="5">
        <f>IF($C$2="Attiecināmās izmaksas",IF('Lokālā tāme Nr.1'!$Q264="Attiecināmās",'Lokālā tāme Nr.1'!C264,0))</f>
        <v>0</v>
      </c>
      <c r="D261" s="5">
        <f>IF($C$2="Attiecināmās izmaksas",IF('Lokālā tāme Nr.1'!$Q264="Attiecināmās",'Lokālā tāme Nr.1'!D264,0))</f>
        <v>0</v>
      </c>
      <c r="E261" s="17">
        <f>IF($C$2="Attiecināmās izmaksas",IF('Lokālā tāme Nr.1'!$Q264="Attiecināmās",'Lokālā tāme Nr.1'!E264,0))</f>
        <v>0</v>
      </c>
      <c r="F261" s="42">
        <f>IF($C$2="Attiecināmās izmaksas",IF('Lokālā tāme Nr.1'!$Q264="Attiecināmās",'Lokālā tāme Nr.1'!F264,0))</f>
        <v>0</v>
      </c>
      <c r="G261" s="38">
        <f>IF($C$2="Attiecināmās izmaksas",IF('Lokālā tāme Nr.1'!$Q264="Attiecināmās",'Lokālā tāme Nr.1'!G264,0))</f>
        <v>0</v>
      </c>
      <c r="H261" s="38">
        <f>IF($C$2="Attiecināmās izmaksas",IF('Lokālā tāme Nr.1'!$Q264="Attiecināmās",'Lokālā tāme Nr.1'!H264,0))</f>
        <v>0</v>
      </c>
      <c r="I261" s="38">
        <f>IF($C$2="Attiecināmās izmaksas",IF('Lokālā tāme Nr.1'!$Q264="Attiecināmās",'Lokālā tāme Nr.1'!I264,0))</f>
        <v>0</v>
      </c>
      <c r="J261" s="38">
        <f>IF($C$2="Attiecināmās izmaksas",IF('Lokālā tāme Nr.1'!$Q264="Attiecināmās",'Lokālā tāme Nr.1'!J264,0))</f>
        <v>0</v>
      </c>
      <c r="K261" s="43">
        <f>IF($C$2="Attiecināmās izmaksas",IF('Lokālā tāme Nr.1'!$Q264="Attiecināmās",'Lokālā tāme Nr.1'!K264,0))</f>
        <v>0</v>
      </c>
      <c r="L261" s="27">
        <f>IF($C$2="Attiecināmās izmaksas",IF('Lokālā tāme Nr.1'!$Q264="Attiecināmās",'Lokālā tāme Nr.1'!L264,0))</f>
        <v>0</v>
      </c>
      <c r="M261" s="5">
        <f>IF($C$2="Attiecināmās izmaksas",IF('Lokālā tāme Nr.1'!$Q264="Attiecināmās",'Lokālā tāme Nr.1'!M264,0))</f>
        <v>0</v>
      </c>
      <c r="N261" s="5">
        <f>IF($C$2="Attiecināmās izmaksas",IF('Lokālā tāme Nr.1'!$Q264="Attiecināmās",'Lokālā tāme Nr.1'!N264,0))</f>
        <v>0</v>
      </c>
      <c r="O261" s="5">
        <f>IF($C$2="Attiecināmās izmaksas",IF('Lokālā tāme Nr.1'!$Q264="Attiecināmās",'Lokālā tāme Nr.1'!O264,0))</f>
        <v>0</v>
      </c>
      <c r="P261" s="17">
        <f>IF($C$2="Attiecināmās izmaksas",IF('Lokālā tāme Nr.1'!$Q264="Attiecināmās",'Lokālā tāme Nr.1'!P264,0))</f>
        <v>0</v>
      </c>
    </row>
    <row r="262" spans="1:16" ht="12" thickBot="1" x14ac:dyDescent="0.25">
      <c r="A262" s="19">
        <f>IF(P262=0,0,IF(COUNTBLANK(P262)=1,0,COUNTA($P$8:P262)))</f>
        <v>0</v>
      </c>
      <c r="B262" s="5">
        <f>IF($C$2="Attiecināmās izmaksas",IF('Lokālā tāme Nr.1'!$Q265="Attiecināmās",'Lokālā tāme Nr.1'!$B265,0))</f>
        <v>0</v>
      </c>
      <c r="C262" s="5">
        <f>IF($C$2="Attiecināmās izmaksas",IF('Lokālā tāme Nr.1'!$Q265="Attiecināmās",'Lokālā tāme Nr.1'!C265,0))</f>
        <v>0</v>
      </c>
      <c r="D262" s="5">
        <f>IF($C$2="Attiecināmās izmaksas",IF('Lokālā tāme Nr.1'!$Q265="Attiecināmās",'Lokālā tāme Nr.1'!D265,0))</f>
        <v>0</v>
      </c>
      <c r="E262" s="17">
        <f>IF($C$2="Attiecināmās izmaksas",IF('Lokālā tāme Nr.1'!$Q265="Attiecināmās",'Lokālā tāme Nr.1'!E265,0))</f>
        <v>0</v>
      </c>
      <c r="F262" s="42">
        <f>IF($C$2="Attiecināmās izmaksas",IF('Lokālā tāme Nr.1'!$Q265="Attiecināmās",'Lokālā tāme Nr.1'!F265,0))</f>
        <v>0</v>
      </c>
      <c r="G262" s="38">
        <f>IF($C$2="Attiecināmās izmaksas",IF('Lokālā tāme Nr.1'!$Q265="Attiecināmās",'Lokālā tāme Nr.1'!G265,0))</f>
        <v>0</v>
      </c>
      <c r="H262" s="38">
        <f>IF($C$2="Attiecināmās izmaksas",IF('Lokālā tāme Nr.1'!$Q265="Attiecināmās",'Lokālā tāme Nr.1'!H265,0))</f>
        <v>0</v>
      </c>
      <c r="I262" s="38">
        <f>IF($C$2="Attiecināmās izmaksas",IF('Lokālā tāme Nr.1'!$Q265="Attiecināmās",'Lokālā tāme Nr.1'!I265,0))</f>
        <v>0</v>
      </c>
      <c r="J262" s="38">
        <f>IF($C$2="Attiecināmās izmaksas",IF('Lokālā tāme Nr.1'!$Q265="Attiecināmās",'Lokālā tāme Nr.1'!J265,0))</f>
        <v>0</v>
      </c>
      <c r="K262" s="43">
        <f>IF($C$2="Attiecināmās izmaksas",IF('Lokālā tāme Nr.1'!$Q265="Attiecināmās",'Lokālā tāme Nr.1'!K265,0))</f>
        <v>0</v>
      </c>
      <c r="L262" s="27">
        <f>IF($C$2="Attiecināmās izmaksas",IF('Lokālā tāme Nr.1'!$Q265="Attiecināmās",'Lokālā tāme Nr.1'!L265,0))</f>
        <v>0</v>
      </c>
      <c r="M262" s="5">
        <f>IF($C$2="Attiecināmās izmaksas",IF('Lokālā tāme Nr.1'!$Q265="Attiecināmās",'Lokālā tāme Nr.1'!M265,0))</f>
        <v>0</v>
      </c>
      <c r="N262" s="5">
        <f>IF($C$2="Attiecināmās izmaksas",IF('Lokālā tāme Nr.1'!$Q265="Attiecināmās",'Lokālā tāme Nr.1'!N265,0))</f>
        <v>0</v>
      </c>
      <c r="O262" s="5">
        <f>IF($C$2="Attiecināmās izmaksas",IF('Lokālā tāme Nr.1'!$Q265="Attiecināmās",'Lokālā tāme Nr.1'!O265,0))</f>
        <v>0</v>
      </c>
      <c r="P262" s="17">
        <f>IF($C$2="Attiecināmās izmaksas",IF('Lokālā tāme Nr.1'!$Q265="Attiecināmās",'Lokālā tāme Nr.1'!P265,0))</f>
        <v>0</v>
      </c>
    </row>
    <row r="263" spans="1:16" ht="12" thickBot="1" x14ac:dyDescent="0.25">
      <c r="A263" s="19">
        <f>IF(P263=0,0,IF(COUNTBLANK(P263)=1,0,COUNTA($P$8:P263)))</f>
        <v>0</v>
      </c>
      <c r="B263" s="5">
        <f>IF($C$2="Attiecināmās izmaksas",IF('Lokālā tāme Nr.1'!$Q266="Attiecināmās",'Lokālā tāme Nr.1'!$B266,0))</f>
        <v>0</v>
      </c>
      <c r="C263" s="5">
        <f>IF($C$2="Attiecināmās izmaksas",IF('Lokālā tāme Nr.1'!$Q266="Attiecināmās",'Lokālā tāme Nr.1'!C266,0))</f>
        <v>0</v>
      </c>
      <c r="D263" s="5">
        <f>IF($C$2="Attiecināmās izmaksas",IF('Lokālā tāme Nr.1'!$Q266="Attiecināmās",'Lokālā tāme Nr.1'!D266,0))</f>
        <v>0</v>
      </c>
      <c r="E263" s="17">
        <f>IF($C$2="Attiecināmās izmaksas",IF('Lokālā tāme Nr.1'!$Q266="Attiecināmās",'Lokālā tāme Nr.1'!E266,0))</f>
        <v>0</v>
      </c>
      <c r="F263" s="42">
        <f>IF($C$2="Attiecināmās izmaksas",IF('Lokālā tāme Nr.1'!$Q266="Attiecināmās",'Lokālā tāme Nr.1'!F266,0))</f>
        <v>0</v>
      </c>
      <c r="G263" s="38">
        <f>IF($C$2="Attiecināmās izmaksas",IF('Lokālā tāme Nr.1'!$Q266="Attiecināmās",'Lokālā tāme Nr.1'!G266,0))</f>
        <v>0</v>
      </c>
      <c r="H263" s="38">
        <f>IF($C$2="Attiecināmās izmaksas",IF('Lokālā tāme Nr.1'!$Q266="Attiecināmās",'Lokālā tāme Nr.1'!H266,0))</f>
        <v>0</v>
      </c>
      <c r="I263" s="38">
        <f>IF($C$2="Attiecināmās izmaksas",IF('Lokālā tāme Nr.1'!$Q266="Attiecināmās",'Lokālā tāme Nr.1'!I266,0))</f>
        <v>0</v>
      </c>
      <c r="J263" s="38">
        <f>IF($C$2="Attiecināmās izmaksas",IF('Lokālā tāme Nr.1'!$Q266="Attiecināmās",'Lokālā tāme Nr.1'!J266,0))</f>
        <v>0</v>
      </c>
      <c r="K263" s="43">
        <f>IF($C$2="Attiecināmās izmaksas",IF('Lokālā tāme Nr.1'!$Q266="Attiecināmās",'Lokālā tāme Nr.1'!K266,0))</f>
        <v>0</v>
      </c>
      <c r="L263" s="27">
        <f>IF($C$2="Attiecināmās izmaksas",IF('Lokālā tāme Nr.1'!$Q266="Attiecināmās",'Lokālā tāme Nr.1'!L266,0))</f>
        <v>0</v>
      </c>
      <c r="M263" s="5">
        <f>IF($C$2="Attiecināmās izmaksas",IF('Lokālā tāme Nr.1'!$Q266="Attiecināmās",'Lokālā tāme Nr.1'!M266,0))</f>
        <v>0</v>
      </c>
      <c r="N263" s="5">
        <f>IF($C$2="Attiecināmās izmaksas",IF('Lokālā tāme Nr.1'!$Q266="Attiecināmās",'Lokālā tāme Nr.1'!N266,0))</f>
        <v>0</v>
      </c>
      <c r="O263" s="5">
        <f>IF($C$2="Attiecināmās izmaksas",IF('Lokālā tāme Nr.1'!$Q266="Attiecināmās",'Lokālā tāme Nr.1'!O266,0))</f>
        <v>0</v>
      </c>
      <c r="P263" s="17">
        <f>IF($C$2="Attiecināmās izmaksas",IF('Lokālā tāme Nr.1'!$Q266="Attiecināmās",'Lokālā tāme Nr.1'!P266,0))</f>
        <v>0</v>
      </c>
    </row>
    <row r="264" spans="1:16" ht="12" thickBot="1" x14ac:dyDescent="0.25">
      <c r="A264" s="19">
        <f>IF(P264=0,0,IF(COUNTBLANK(P264)=1,0,COUNTA($P$8:P264)))</f>
        <v>0</v>
      </c>
      <c r="B264" s="5">
        <f>IF($C$2="Attiecināmās izmaksas",IF('Lokālā tāme Nr.1'!$Q267="Attiecināmās",'Lokālā tāme Nr.1'!$B267,0))</f>
        <v>0</v>
      </c>
      <c r="C264" s="5">
        <f>IF($C$2="Attiecināmās izmaksas",IF('Lokālā tāme Nr.1'!$Q267="Attiecināmās",'Lokālā tāme Nr.1'!C267,0))</f>
        <v>0</v>
      </c>
      <c r="D264" s="5">
        <f>IF($C$2="Attiecināmās izmaksas",IF('Lokālā tāme Nr.1'!$Q267="Attiecināmās",'Lokālā tāme Nr.1'!D267,0))</f>
        <v>0</v>
      </c>
      <c r="E264" s="17">
        <f>IF($C$2="Attiecināmās izmaksas",IF('Lokālā tāme Nr.1'!$Q267="Attiecināmās",'Lokālā tāme Nr.1'!E267,0))</f>
        <v>0</v>
      </c>
      <c r="F264" s="42">
        <f>IF($C$2="Attiecināmās izmaksas",IF('Lokālā tāme Nr.1'!$Q267="Attiecināmās",'Lokālā tāme Nr.1'!F267,0))</f>
        <v>0</v>
      </c>
      <c r="G264" s="38">
        <f>IF($C$2="Attiecināmās izmaksas",IF('Lokālā tāme Nr.1'!$Q267="Attiecināmās",'Lokālā tāme Nr.1'!G267,0))</f>
        <v>0</v>
      </c>
      <c r="H264" s="38">
        <f>IF($C$2="Attiecināmās izmaksas",IF('Lokālā tāme Nr.1'!$Q267="Attiecināmās",'Lokālā tāme Nr.1'!H267,0))</f>
        <v>0</v>
      </c>
      <c r="I264" s="38">
        <f>IF($C$2="Attiecināmās izmaksas",IF('Lokālā tāme Nr.1'!$Q267="Attiecināmās",'Lokālā tāme Nr.1'!I267,0))</f>
        <v>0</v>
      </c>
      <c r="J264" s="38">
        <f>IF($C$2="Attiecināmās izmaksas",IF('Lokālā tāme Nr.1'!$Q267="Attiecināmās",'Lokālā tāme Nr.1'!J267,0))</f>
        <v>0</v>
      </c>
      <c r="K264" s="43">
        <f>IF($C$2="Attiecināmās izmaksas",IF('Lokālā tāme Nr.1'!$Q267="Attiecināmās",'Lokālā tāme Nr.1'!K267,0))</f>
        <v>0</v>
      </c>
      <c r="L264" s="27">
        <f>IF($C$2="Attiecināmās izmaksas",IF('Lokālā tāme Nr.1'!$Q267="Attiecināmās",'Lokālā tāme Nr.1'!L267,0))</f>
        <v>0</v>
      </c>
      <c r="M264" s="5">
        <f>IF($C$2="Attiecināmās izmaksas",IF('Lokālā tāme Nr.1'!$Q267="Attiecināmās",'Lokālā tāme Nr.1'!M267,0))</f>
        <v>0</v>
      </c>
      <c r="N264" s="5">
        <f>IF($C$2="Attiecināmās izmaksas",IF('Lokālā tāme Nr.1'!$Q267="Attiecināmās",'Lokālā tāme Nr.1'!N267,0))</f>
        <v>0</v>
      </c>
      <c r="O264" s="5">
        <f>IF($C$2="Attiecināmās izmaksas",IF('Lokālā tāme Nr.1'!$Q267="Attiecināmās",'Lokālā tāme Nr.1'!O267,0))</f>
        <v>0</v>
      </c>
      <c r="P264" s="17">
        <f>IF($C$2="Attiecināmās izmaksas",IF('Lokālā tāme Nr.1'!$Q267="Attiecināmās",'Lokālā tāme Nr.1'!P267,0))</f>
        <v>0</v>
      </c>
    </row>
    <row r="265" spans="1:16" ht="12" thickBot="1" x14ac:dyDescent="0.25">
      <c r="A265" s="19">
        <f>IF(P265=0,0,IF(COUNTBLANK(P265)=1,0,COUNTA($P$8:P265)))</f>
        <v>0</v>
      </c>
      <c r="B265" s="5">
        <f>IF($C$2="Attiecināmās izmaksas",IF('Lokālā tāme Nr.1'!$Q268="Attiecināmās",'Lokālā tāme Nr.1'!$B268,0))</f>
        <v>0</v>
      </c>
      <c r="C265" s="5">
        <f>IF($C$2="Attiecināmās izmaksas",IF('Lokālā tāme Nr.1'!$Q268="Attiecināmās",'Lokālā tāme Nr.1'!C268,0))</f>
        <v>0</v>
      </c>
      <c r="D265" s="5">
        <f>IF($C$2="Attiecināmās izmaksas",IF('Lokālā tāme Nr.1'!$Q268="Attiecināmās",'Lokālā tāme Nr.1'!D268,0))</f>
        <v>0</v>
      </c>
      <c r="E265" s="17">
        <f>IF($C$2="Attiecināmās izmaksas",IF('Lokālā tāme Nr.1'!$Q268="Attiecināmās",'Lokālā tāme Nr.1'!E268,0))</f>
        <v>0</v>
      </c>
      <c r="F265" s="42">
        <f>IF($C$2="Attiecināmās izmaksas",IF('Lokālā tāme Nr.1'!$Q268="Attiecināmās",'Lokālā tāme Nr.1'!F268,0))</f>
        <v>0</v>
      </c>
      <c r="G265" s="38">
        <f>IF($C$2="Attiecināmās izmaksas",IF('Lokālā tāme Nr.1'!$Q268="Attiecināmās",'Lokālā tāme Nr.1'!G268,0))</f>
        <v>0</v>
      </c>
      <c r="H265" s="38">
        <f>IF($C$2="Attiecināmās izmaksas",IF('Lokālā tāme Nr.1'!$Q268="Attiecināmās",'Lokālā tāme Nr.1'!H268,0))</f>
        <v>0</v>
      </c>
      <c r="I265" s="38">
        <f>IF($C$2="Attiecināmās izmaksas",IF('Lokālā tāme Nr.1'!$Q268="Attiecināmās",'Lokālā tāme Nr.1'!I268,0))</f>
        <v>0</v>
      </c>
      <c r="J265" s="38">
        <f>IF($C$2="Attiecināmās izmaksas",IF('Lokālā tāme Nr.1'!$Q268="Attiecināmās",'Lokālā tāme Nr.1'!J268,0))</f>
        <v>0</v>
      </c>
      <c r="K265" s="43">
        <f>IF($C$2="Attiecināmās izmaksas",IF('Lokālā tāme Nr.1'!$Q268="Attiecināmās",'Lokālā tāme Nr.1'!K268,0))</f>
        <v>0</v>
      </c>
      <c r="L265" s="27">
        <f>IF($C$2="Attiecināmās izmaksas",IF('Lokālā tāme Nr.1'!$Q268="Attiecināmās",'Lokālā tāme Nr.1'!L268,0))</f>
        <v>0</v>
      </c>
      <c r="M265" s="5">
        <f>IF($C$2="Attiecināmās izmaksas",IF('Lokālā tāme Nr.1'!$Q268="Attiecināmās",'Lokālā tāme Nr.1'!M268,0))</f>
        <v>0</v>
      </c>
      <c r="N265" s="5">
        <f>IF($C$2="Attiecināmās izmaksas",IF('Lokālā tāme Nr.1'!$Q268="Attiecināmās",'Lokālā tāme Nr.1'!N268,0))</f>
        <v>0</v>
      </c>
      <c r="O265" s="5">
        <f>IF($C$2="Attiecināmās izmaksas",IF('Lokālā tāme Nr.1'!$Q268="Attiecināmās",'Lokālā tāme Nr.1'!O268,0))</f>
        <v>0</v>
      </c>
      <c r="P265" s="17">
        <f>IF($C$2="Attiecināmās izmaksas",IF('Lokālā tāme Nr.1'!$Q268="Attiecināmās",'Lokālā tāme Nr.1'!P268,0))</f>
        <v>0</v>
      </c>
    </row>
    <row r="266" spans="1:16" ht="12" thickBot="1" x14ac:dyDescent="0.25">
      <c r="A266" s="19">
        <f>IF(P266=0,0,IF(COUNTBLANK(P266)=1,0,COUNTA($P$8:P266)))</f>
        <v>0</v>
      </c>
      <c r="B266" s="5">
        <f>IF($C$2="Attiecināmās izmaksas",IF('Lokālā tāme Nr.1'!$Q269="Attiecināmās",'Lokālā tāme Nr.1'!$B269,0))</f>
        <v>0</v>
      </c>
      <c r="C266" s="5">
        <f>IF($C$2="Attiecināmās izmaksas",IF('Lokālā tāme Nr.1'!$Q269="Attiecināmās",'Lokālā tāme Nr.1'!C269,0))</f>
        <v>0</v>
      </c>
      <c r="D266" s="5">
        <f>IF($C$2="Attiecināmās izmaksas",IF('Lokālā tāme Nr.1'!$Q269="Attiecināmās",'Lokālā tāme Nr.1'!D269,0))</f>
        <v>0</v>
      </c>
      <c r="E266" s="17">
        <f>IF($C$2="Attiecināmās izmaksas",IF('Lokālā tāme Nr.1'!$Q269="Attiecināmās",'Lokālā tāme Nr.1'!E269,0))</f>
        <v>0</v>
      </c>
      <c r="F266" s="42">
        <f>IF($C$2="Attiecināmās izmaksas",IF('Lokālā tāme Nr.1'!$Q269="Attiecināmās",'Lokālā tāme Nr.1'!F269,0))</f>
        <v>0</v>
      </c>
      <c r="G266" s="38">
        <f>IF($C$2="Attiecināmās izmaksas",IF('Lokālā tāme Nr.1'!$Q269="Attiecināmās",'Lokālā tāme Nr.1'!G269,0))</f>
        <v>0</v>
      </c>
      <c r="H266" s="38">
        <f>IF($C$2="Attiecināmās izmaksas",IF('Lokālā tāme Nr.1'!$Q269="Attiecināmās",'Lokālā tāme Nr.1'!H269,0))</f>
        <v>0</v>
      </c>
      <c r="I266" s="38">
        <f>IF($C$2="Attiecināmās izmaksas",IF('Lokālā tāme Nr.1'!$Q269="Attiecināmās",'Lokālā tāme Nr.1'!I269,0))</f>
        <v>0</v>
      </c>
      <c r="J266" s="38">
        <f>IF($C$2="Attiecināmās izmaksas",IF('Lokālā tāme Nr.1'!$Q269="Attiecināmās",'Lokālā tāme Nr.1'!J269,0))</f>
        <v>0</v>
      </c>
      <c r="K266" s="43">
        <f>IF($C$2="Attiecināmās izmaksas",IF('Lokālā tāme Nr.1'!$Q269="Attiecināmās",'Lokālā tāme Nr.1'!K269,0))</f>
        <v>0</v>
      </c>
      <c r="L266" s="27">
        <f>IF($C$2="Attiecināmās izmaksas",IF('Lokālā tāme Nr.1'!$Q269="Attiecināmās",'Lokālā tāme Nr.1'!L269,0))</f>
        <v>0</v>
      </c>
      <c r="M266" s="5">
        <f>IF($C$2="Attiecināmās izmaksas",IF('Lokālā tāme Nr.1'!$Q269="Attiecināmās",'Lokālā tāme Nr.1'!M269,0))</f>
        <v>0</v>
      </c>
      <c r="N266" s="5">
        <f>IF($C$2="Attiecināmās izmaksas",IF('Lokālā tāme Nr.1'!$Q269="Attiecināmās",'Lokālā tāme Nr.1'!N269,0))</f>
        <v>0</v>
      </c>
      <c r="O266" s="5">
        <f>IF($C$2="Attiecināmās izmaksas",IF('Lokālā tāme Nr.1'!$Q269="Attiecināmās",'Lokālā tāme Nr.1'!O269,0))</f>
        <v>0</v>
      </c>
      <c r="P266" s="17">
        <f>IF($C$2="Attiecināmās izmaksas",IF('Lokālā tāme Nr.1'!$Q269="Attiecināmās",'Lokālā tāme Nr.1'!P269,0))</f>
        <v>0</v>
      </c>
    </row>
    <row r="267" spans="1:16" ht="12" thickBot="1" x14ac:dyDescent="0.25">
      <c r="A267" s="19">
        <f>IF(P267=0,0,IF(COUNTBLANK(P267)=1,0,COUNTA($P$8:P267)))</f>
        <v>0</v>
      </c>
      <c r="B267" s="5">
        <f>IF($C$2="Attiecināmās izmaksas",IF('Lokālā tāme Nr.1'!$Q270="Attiecināmās",'Lokālā tāme Nr.1'!$B270,0))</f>
        <v>0</v>
      </c>
      <c r="C267" s="5">
        <f>IF($C$2="Attiecināmās izmaksas",IF('Lokālā tāme Nr.1'!$Q270="Attiecināmās",'Lokālā tāme Nr.1'!C270,0))</f>
        <v>0</v>
      </c>
      <c r="D267" s="5">
        <f>IF($C$2="Attiecināmās izmaksas",IF('Lokālā tāme Nr.1'!$Q270="Attiecināmās",'Lokālā tāme Nr.1'!D270,0))</f>
        <v>0</v>
      </c>
      <c r="E267" s="17">
        <f>IF($C$2="Attiecināmās izmaksas",IF('Lokālā tāme Nr.1'!$Q270="Attiecināmās",'Lokālā tāme Nr.1'!E270,0))</f>
        <v>0</v>
      </c>
      <c r="F267" s="42">
        <f>IF($C$2="Attiecināmās izmaksas",IF('Lokālā tāme Nr.1'!$Q270="Attiecināmās",'Lokālā tāme Nr.1'!F270,0))</f>
        <v>0</v>
      </c>
      <c r="G267" s="38">
        <f>IF($C$2="Attiecināmās izmaksas",IF('Lokālā tāme Nr.1'!$Q270="Attiecināmās",'Lokālā tāme Nr.1'!G270,0))</f>
        <v>0</v>
      </c>
      <c r="H267" s="38">
        <f>IF($C$2="Attiecināmās izmaksas",IF('Lokālā tāme Nr.1'!$Q270="Attiecināmās",'Lokālā tāme Nr.1'!H270,0))</f>
        <v>0</v>
      </c>
      <c r="I267" s="38">
        <f>IF($C$2="Attiecināmās izmaksas",IF('Lokālā tāme Nr.1'!$Q270="Attiecināmās",'Lokālā tāme Nr.1'!I270,0))</f>
        <v>0</v>
      </c>
      <c r="J267" s="38">
        <f>IF($C$2="Attiecināmās izmaksas",IF('Lokālā tāme Nr.1'!$Q270="Attiecināmās",'Lokālā tāme Nr.1'!J270,0))</f>
        <v>0</v>
      </c>
      <c r="K267" s="43">
        <f>IF($C$2="Attiecināmās izmaksas",IF('Lokālā tāme Nr.1'!$Q270="Attiecināmās",'Lokālā tāme Nr.1'!K270,0))</f>
        <v>0</v>
      </c>
      <c r="L267" s="27">
        <f>IF($C$2="Attiecināmās izmaksas",IF('Lokālā tāme Nr.1'!$Q270="Attiecināmās",'Lokālā tāme Nr.1'!L270,0))</f>
        <v>0</v>
      </c>
      <c r="M267" s="5">
        <f>IF($C$2="Attiecināmās izmaksas",IF('Lokālā tāme Nr.1'!$Q270="Attiecināmās",'Lokālā tāme Nr.1'!M270,0))</f>
        <v>0</v>
      </c>
      <c r="N267" s="5">
        <f>IF($C$2="Attiecināmās izmaksas",IF('Lokālā tāme Nr.1'!$Q270="Attiecināmās",'Lokālā tāme Nr.1'!N270,0))</f>
        <v>0</v>
      </c>
      <c r="O267" s="5">
        <f>IF($C$2="Attiecināmās izmaksas",IF('Lokālā tāme Nr.1'!$Q270="Attiecināmās",'Lokālā tāme Nr.1'!O270,0))</f>
        <v>0</v>
      </c>
      <c r="P267" s="17">
        <f>IF($C$2="Attiecināmās izmaksas",IF('Lokālā tāme Nr.1'!$Q270="Attiecināmās",'Lokālā tāme Nr.1'!P270,0))</f>
        <v>0</v>
      </c>
    </row>
    <row r="268" spans="1:16" ht="12" thickBot="1" x14ac:dyDescent="0.25">
      <c r="A268" s="19">
        <f>IF(P268=0,0,IF(COUNTBLANK(P268)=1,0,COUNTA($P$8:P268)))</f>
        <v>0</v>
      </c>
      <c r="B268" s="5">
        <f>IF($C$2="Attiecināmās izmaksas",IF('Lokālā tāme Nr.1'!$Q271="Attiecināmās",'Lokālā tāme Nr.1'!$B271,0))</f>
        <v>0</v>
      </c>
      <c r="C268" s="5">
        <f>IF($C$2="Attiecināmās izmaksas",IF('Lokālā tāme Nr.1'!$Q271="Attiecināmās",'Lokālā tāme Nr.1'!C271,0))</f>
        <v>0</v>
      </c>
      <c r="D268" s="5">
        <f>IF($C$2="Attiecināmās izmaksas",IF('Lokālā tāme Nr.1'!$Q271="Attiecināmās",'Lokālā tāme Nr.1'!D271,0))</f>
        <v>0</v>
      </c>
      <c r="E268" s="17">
        <f>IF($C$2="Attiecināmās izmaksas",IF('Lokālā tāme Nr.1'!$Q271="Attiecināmās",'Lokālā tāme Nr.1'!E271,0))</f>
        <v>0</v>
      </c>
      <c r="F268" s="42">
        <f>IF($C$2="Attiecināmās izmaksas",IF('Lokālā tāme Nr.1'!$Q271="Attiecināmās",'Lokālā tāme Nr.1'!F271,0))</f>
        <v>0</v>
      </c>
      <c r="G268" s="38">
        <f>IF($C$2="Attiecināmās izmaksas",IF('Lokālā tāme Nr.1'!$Q271="Attiecināmās",'Lokālā tāme Nr.1'!G271,0))</f>
        <v>0</v>
      </c>
      <c r="H268" s="38">
        <f>IF($C$2="Attiecināmās izmaksas",IF('Lokālā tāme Nr.1'!$Q271="Attiecināmās",'Lokālā tāme Nr.1'!H271,0))</f>
        <v>0</v>
      </c>
      <c r="I268" s="38">
        <f>IF($C$2="Attiecināmās izmaksas",IF('Lokālā tāme Nr.1'!$Q271="Attiecināmās",'Lokālā tāme Nr.1'!I271,0))</f>
        <v>0</v>
      </c>
      <c r="J268" s="38">
        <f>IF($C$2="Attiecināmās izmaksas",IF('Lokālā tāme Nr.1'!$Q271="Attiecināmās",'Lokālā tāme Nr.1'!J271,0))</f>
        <v>0</v>
      </c>
      <c r="K268" s="43">
        <f>IF($C$2="Attiecināmās izmaksas",IF('Lokālā tāme Nr.1'!$Q271="Attiecināmās",'Lokālā tāme Nr.1'!K271,0))</f>
        <v>0</v>
      </c>
      <c r="L268" s="27">
        <f>IF($C$2="Attiecināmās izmaksas",IF('Lokālā tāme Nr.1'!$Q271="Attiecināmās",'Lokālā tāme Nr.1'!L271,0))</f>
        <v>0</v>
      </c>
      <c r="M268" s="5">
        <f>IF($C$2="Attiecināmās izmaksas",IF('Lokālā tāme Nr.1'!$Q271="Attiecināmās",'Lokālā tāme Nr.1'!M271,0))</f>
        <v>0</v>
      </c>
      <c r="N268" s="5">
        <f>IF($C$2="Attiecināmās izmaksas",IF('Lokālā tāme Nr.1'!$Q271="Attiecināmās",'Lokālā tāme Nr.1'!N271,0))</f>
        <v>0</v>
      </c>
      <c r="O268" s="5">
        <f>IF($C$2="Attiecināmās izmaksas",IF('Lokālā tāme Nr.1'!$Q271="Attiecināmās",'Lokālā tāme Nr.1'!O271,0))</f>
        <v>0</v>
      </c>
      <c r="P268" s="17">
        <f>IF($C$2="Attiecināmās izmaksas",IF('Lokālā tāme Nr.1'!$Q271="Attiecināmās",'Lokālā tāme Nr.1'!P271,0))</f>
        <v>0</v>
      </c>
    </row>
    <row r="269" spans="1:16" ht="12" thickBot="1" x14ac:dyDescent="0.25">
      <c r="A269" s="19">
        <f>IF(P269=0,0,IF(COUNTBLANK(P269)=1,0,COUNTA($P$8:P269)))</f>
        <v>0</v>
      </c>
      <c r="B269" s="5">
        <f>IF($C$2="Attiecināmās izmaksas",IF('Lokālā tāme Nr.1'!$Q272="Attiecināmās",'Lokālā tāme Nr.1'!$B272,0))</f>
        <v>0</v>
      </c>
      <c r="C269" s="5">
        <f>IF($C$2="Attiecināmās izmaksas",IF('Lokālā tāme Nr.1'!$Q272="Attiecināmās",'Lokālā tāme Nr.1'!C272,0))</f>
        <v>0</v>
      </c>
      <c r="D269" s="5">
        <f>IF($C$2="Attiecināmās izmaksas",IF('Lokālā tāme Nr.1'!$Q272="Attiecināmās",'Lokālā tāme Nr.1'!D272,0))</f>
        <v>0</v>
      </c>
      <c r="E269" s="17">
        <f>IF($C$2="Attiecināmās izmaksas",IF('Lokālā tāme Nr.1'!$Q272="Attiecināmās",'Lokālā tāme Nr.1'!E272,0))</f>
        <v>0</v>
      </c>
      <c r="F269" s="42">
        <f>IF($C$2="Attiecināmās izmaksas",IF('Lokālā tāme Nr.1'!$Q272="Attiecināmās",'Lokālā tāme Nr.1'!F272,0))</f>
        <v>0</v>
      </c>
      <c r="G269" s="38">
        <f>IF($C$2="Attiecināmās izmaksas",IF('Lokālā tāme Nr.1'!$Q272="Attiecināmās",'Lokālā tāme Nr.1'!G272,0))</f>
        <v>0</v>
      </c>
      <c r="H269" s="38">
        <f>IF($C$2="Attiecināmās izmaksas",IF('Lokālā tāme Nr.1'!$Q272="Attiecināmās",'Lokālā tāme Nr.1'!H272,0))</f>
        <v>0</v>
      </c>
      <c r="I269" s="38">
        <f>IF($C$2="Attiecināmās izmaksas",IF('Lokālā tāme Nr.1'!$Q272="Attiecināmās",'Lokālā tāme Nr.1'!I272,0))</f>
        <v>0</v>
      </c>
      <c r="J269" s="38">
        <f>IF($C$2="Attiecināmās izmaksas",IF('Lokālā tāme Nr.1'!$Q272="Attiecināmās",'Lokālā tāme Nr.1'!J272,0))</f>
        <v>0</v>
      </c>
      <c r="K269" s="43">
        <f>IF($C$2="Attiecināmās izmaksas",IF('Lokālā tāme Nr.1'!$Q272="Attiecināmās",'Lokālā tāme Nr.1'!K272,0))</f>
        <v>0</v>
      </c>
      <c r="L269" s="27">
        <f>IF($C$2="Attiecināmās izmaksas",IF('Lokālā tāme Nr.1'!$Q272="Attiecināmās",'Lokālā tāme Nr.1'!L272,0))</f>
        <v>0</v>
      </c>
      <c r="M269" s="5">
        <f>IF($C$2="Attiecināmās izmaksas",IF('Lokālā tāme Nr.1'!$Q272="Attiecināmās",'Lokālā tāme Nr.1'!M272,0))</f>
        <v>0</v>
      </c>
      <c r="N269" s="5">
        <f>IF($C$2="Attiecināmās izmaksas",IF('Lokālā tāme Nr.1'!$Q272="Attiecināmās",'Lokālā tāme Nr.1'!N272,0))</f>
        <v>0</v>
      </c>
      <c r="O269" s="5">
        <f>IF($C$2="Attiecināmās izmaksas",IF('Lokālā tāme Nr.1'!$Q272="Attiecināmās",'Lokālā tāme Nr.1'!O272,0))</f>
        <v>0</v>
      </c>
      <c r="P269" s="17">
        <f>IF($C$2="Attiecināmās izmaksas",IF('Lokālā tāme Nr.1'!$Q272="Attiecināmās",'Lokālā tāme Nr.1'!P272,0))</f>
        <v>0</v>
      </c>
    </row>
    <row r="270" spans="1:16" ht="12" thickBot="1" x14ac:dyDescent="0.25">
      <c r="A270" s="19">
        <f>IF(P270=0,0,IF(COUNTBLANK(P270)=1,0,COUNTA($P$8:P270)))</f>
        <v>0</v>
      </c>
      <c r="B270" s="5">
        <f>IF($C$2="Attiecināmās izmaksas",IF('Lokālā tāme Nr.1'!$Q273="Attiecināmās",'Lokālā tāme Nr.1'!$B273,0))</f>
        <v>0</v>
      </c>
      <c r="C270" s="5">
        <f>IF($C$2="Attiecināmās izmaksas",IF('Lokālā tāme Nr.1'!$Q273="Attiecināmās",'Lokālā tāme Nr.1'!C273,0))</f>
        <v>0</v>
      </c>
      <c r="D270" s="5">
        <f>IF($C$2="Attiecināmās izmaksas",IF('Lokālā tāme Nr.1'!$Q273="Attiecināmās",'Lokālā tāme Nr.1'!D273,0))</f>
        <v>0</v>
      </c>
      <c r="E270" s="17">
        <f>IF($C$2="Attiecināmās izmaksas",IF('Lokālā tāme Nr.1'!$Q273="Attiecināmās",'Lokālā tāme Nr.1'!E273,0))</f>
        <v>0</v>
      </c>
      <c r="F270" s="42">
        <f>IF($C$2="Attiecināmās izmaksas",IF('Lokālā tāme Nr.1'!$Q273="Attiecināmās",'Lokālā tāme Nr.1'!F273,0))</f>
        <v>0</v>
      </c>
      <c r="G270" s="38">
        <f>IF($C$2="Attiecināmās izmaksas",IF('Lokālā tāme Nr.1'!$Q273="Attiecināmās",'Lokālā tāme Nr.1'!G273,0))</f>
        <v>0</v>
      </c>
      <c r="H270" s="38">
        <f>IF($C$2="Attiecināmās izmaksas",IF('Lokālā tāme Nr.1'!$Q273="Attiecināmās",'Lokālā tāme Nr.1'!H273,0))</f>
        <v>0</v>
      </c>
      <c r="I270" s="38">
        <f>IF($C$2="Attiecināmās izmaksas",IF('Lokālā tāme Nr.1'!$Q273="Attiecināmās",'Lokālā tāme Nr.1'!I273,0))</f>
        <v>0</v>
      </c>
      <c r="J270" s="38">
        <f>IF($C$2="Attiecināmās izmaksas",IF('Lokālā tāme Nr.1'!$Q273="Attiecināmās",'Lokālā tāme Nr.1'!J273,0))</f>
        <v>0</v>
      </c>
      <c r="K270" s="43">
        <f>IF($C$2="Attiecināmās izmaksas",IF('Lokālā tāme Nr.1'!$Q273="Attiecināmās",'Lokālā tāme Nr.1'!K273,0))</f>
        <v>0</v>
      </c>
      <c r="L270" s="27">
        <f>IF($C$2="Attiecināmās izmaksas",IF('Lokālā tāme Nr.1'!$Q273="Attiecināmās",'Lokālā tāme Nr.1'!L273,0))</f>
        <v>0</v>
      </c>
      <c r="M270" s="5">
        <f>IF($C$2="Attiecināmās izmaksas",IF('Lokālā tāme Nr.1'!$Q273="Attiecināmās",'Lokālā tāme Nr.1'!M273,0))</f>
        <v>0</v>
      </c>
      <c r="N270" s="5">
        <f>IF($C$2="Attiecināmās izmaksas",IF('Lokālā tāme Nr.1'!$Q273="Attiecināmās",'Lokālā tāme Nr.1'!N273,0))</f>
        <v>0</v>
      </c>
      <c r="O270" s="5">
        <f>IF($C$2="Attiecināmās izmaksas",IF('Lokālā tāme Nr.1'!$Q273="Attiecināmās",'Lokālā tāme Nr.1'!O273,0))</f>
        <v>0</v>
      </c>
      <c r="P270" s="17">
        <f>IF($C$2="Attiecināmās izmaksas",IF('Lokālā tāme Nr.1'!$Q273="Attiecināmās",'Lokālā tāme Nr.1'!P273,0))</f>
        <v>0</v>
      </c>
    </row>
    <row r="271" spans="1:16" ht="12" thickBot="1" x14ac:dyDescent="0.25">
      <c r="A271" s="19">
        <f>IF(P271=0,0,IF(COUNTBLANK(P271)=1,0,COUNTA($P$8:P271)))</f>
        <v>0</v>
      </c>
      <c r="B271" s="5">
        <f>IF($C$2="Attiecināmās izmaksas",IF('Lokālā tāme Nr.1'!$Q274="Attiecināmās",'Lokālā tāme Nr.1'!$B274,0))</f>
        <v>0</v>
      </c>
      <c r="C271" s="5">
        <f>IF($C$2="Attiecināmās izmaksas",IF('Lokālā tāme Nr.1'!$Q274="Attiecināmās",'Lokālā tāme Nr.1'!C274,0))</f>
        <v>0</v>
      </c>
      <c r="D271" s="5">
        <f>IF($C$2="Attiecināmās izmaksas",IF('Lokālā tāme Nr.1'!$Q274="Attiecināmās",'Lokālā tāme Nr.1'!D274,0))</f>
        <v>0</v>
      </c>
      <c r="E271" s="17">
        <f>IF($C$2="Attiecināmās izmaksas",IF('Lokālā tāme Nr.1'!$Q274="Attiecināmās",'Lokālā tāme Nr.1'!E274,0))</f>
        <v>0</v>
      </c>
      <c r="F271" s="42">
        <f>IF($C$2="Attiecināmās izmaksas",IF('Lokālā tāme Nr.1'!$Q274="Attiecināmās",'Lokālā tāme Nr.1'!F274,0))</f>
        <v>0</v>
      </c>
      <c r="G271" s="38">
        <f>IF($C$2="Attiecināmās izmaksas",IF('Lokālā tāme Nr.1'!$Q274="Attiecināmās",'Lokālā tāme Nr.1'!G274,0))</f>
        <v>0</v>
      </c>
      <c r="H271" s="38">
        <f>IF($C$2="Attiecināmās izmaksas",IF('Lokālā tāme Nr.1'!$Q274="Attiecināmās",'Lokālā tāme Nr.1'!H274,0))</f>
        <v>0</v>
      </c>
      <c r="I271" s="38">
        <f>IF($C$2="Attiecināmās izmaksas",IF('Lokālā tāme Nr.1'!$Q274="Attiecināmās",'Lokālā tāme Nr.1'!I274,0))</f>
        <v>0</v>
      </c>
      <c r="J271" s="38">
        <f>IF($C$2="Attiecināmās izmaksas",IF('Lokālā tāme Nr.1'!$Q274="Attiecināmās",'Lokālā tāme Nr.1'!J274,0))</f>
        <v>0</v>
      </c>
      <c r="K271" s="43">
        <f>IF($C$2="Attiecināmās izmaksas",IF('Lokālā tāme Nr.1'!$Q274="Attiecināmās",'Lokālā tāme Nr.1'!K274,0))</f>
        <v>0</v>
      </c>
      <c r="L271" s="27">
        <f>IF($C$2="Attiecināmās izmaksas",IF('Lokālā tāme Nr.1'!$Q274="Attiecināmās",'Lokālā tāme Nr.1'!L274,0))</f>
        <v>0</v>
      </c>
      <c r="M271" s="5">
        <f>IF($C$2="Attiecināmās izmaksas",IF('Lokālā tāme Nr.1'!$Q274="Attiecināmās",'Lokālā tāme Nr.1'!M274,0))</f>
        <v>0</v>
      </c>
      <c r="N271" s="5">
        <f>IF($C$2="Attiecināmās izmaksas",IF('Lokālā tāme Nr.1'!$Q274="Attiecināmās",'Lokālā tāme Nr.1'!N274,0))</f>
        <v>0</v>
      </c>
      <c r="O271" s="5">
        <f>IF($C$2="Attiecināmās izmaksas",IF('Lokālā tāme Nr.1'!$Q274="Attiecināmās",'Lokālā tāme Nr.1'!O274,0))</f>
        <v>0</v>
      </c>
      <c r="P271" s="17">
        <f>IF($C$2="Attiecināmās izmaksas",IF('Lokālā tāme Nr.1'!$Q274="Attiecināmās",'Lokālā tāme Nr.1'!P274,0))</f>
        <v>0</v>
      </c>
    </row>
    <row r="272" spans="1:16" ht="12" thickBot="1" x14ac:dyDescent="0.25">
      <c r="A272" s="19">
        <f>IF(P272=0,0,IF(COUNTBLANK(P272)=1,0,COUNTA($P$8:P272)))</f>
        <v>0</v>
      </c>
      <c r="B272" s="5">
        <f>IF($C$2="Attiecināmās izmaksas",IF('Lokālā tāme Nr.1'!$Q275="Attiecināmās",'Lokālā tāme Nr.1'!$B275,0))</f>
        <v>0</v>
      </c>
      <c r="C272" s="5">
        <f>IF($C$2="Attiecināmās izmaksas",IF('Lokālā tāme Nr.1'!$Q275="Attiecināmās",'Lokālā tāme Nr.1'!C275,0))</f>
        <v>0</v>
      </c>
      <c r="D272" s="5">
        <f>IF($C$2="Attiecināmās izmaksas",IF('Lokālā tāme Nr.1'!$Q275="Attiecināmās",'Lokālā tāme Nr.1'!D275,0))</f>
        <v>0</v>
      </c>
      <c r="E272" s="17">
        <f>IF($C$2="Attiecināmās izmaksas",IF('Lokālā tāme Nr.1'!$Q275="Attiecināmās",'Lokālā tāme Nr.1'!E275,0))</f>
        <v>0</v>
      </c>
      <c r="F272" s="42">
        <f>IF($C$2="Attiecināmās izmaksas",IF('Lokālā tāme Nr.1'!$Q275="Attiecināmās",'Lokālā tāme Nr.1'!F275,0))</f>
        <v>0</v>
      </c>
      <c r="G272" s="38">
        <f>IF($C$2="Attiecināmās izmaksas",IF('Lokālā tāme Nr.1'!$Q275="Attiecināmās",'Lokālā tāme Nr.1'!G275,0))</f>
        <v>0</v>
      </c>
      <c r="H272" s="38">
        <f>IF($C$2="Attiecināmās izmaksas",IF('Lokālā tāme Nr.1'!$Q275="Attiecināmās",'Lokālā tāme Nr.1'!H275,0))</f>
        <v>0</v>
      </c>
      <c r="I272" s="38">
        <f>IF($C$2="Attiecināmās izmaksas",IF('Lokālā tāme Nr.1'!$Q275="Attiecināmās",'Lokālā tāme Nr.1'!I275,0))</f>
        <v>0</v>
      </c>
      <c r="J272" s="38">
        <f>IF($C$2="Attiecināmās izmaksas",IF('Lokālā tāme Nr.1'!$Q275="Attiecināmās",'Lokālā tāme Nr.1'!J275,0))</f>
        <v>0</v>
      </c>
      <c r="K272" s="43">
        <f>IF($C$2="Attiecināmās izmaksas",IF('Lokālā tāme Nr.1'!$Q275="Attiecināmās",'Lokālā tāme Nr.1'!K275,0))</f>
        <v>0</v>
      </c>
      <c r="L272" s="27">
        <f>IF($C$2="Attiecināmās izmaksas",IF('Lokālā tāme Nr.1'!$Q275="Attiecināmās",'Lokālā tāme Nr.1'!L275,0))</f>
        <v>0</v>
      </c>
      <c r="M272" s="5">
        <f>IF($C$2="Attiecināmās izmaksas",IF('Lokālā tāme Nr.1'!$Q275="Attiecināmās",'Lokālā tāme Nr.1'!M275,0))</f>
        <v>0</v>
      </c>
      <c r="N272" s="5">
        <f>IF($C$2="Attiecināmās izmaksas",IF('Lokālā tāme Nr.1'!$Q275="Attiecināmās",'Lokālā tāme Nr.1'!N275,0))</f>
        <v>0</v>
      </c>
      <c r="O272" s="5">
        <f>IF($C$2="Attiecināmās izmaksas",IF('Lokālā tāme Nr.1'!$Q275="Attiecināmās",'Lokālā tāme Nr.1'!O275,0))</f>
        <v>0</v>
      </c>
      <c r="P272" s="17">
        <f>IF($C$2="Attiecināmās izmaksas",IF('Lokālā tāme Nr.1'!$Q275="Attiecināmās",'Lokālā tāme Nr.1'!P275,0))</f>
        <v>0</v>
      </c>
    </row>
    <row r="273" spans="1:16" ht="12" thickBot="1" x14ac:dyDescent="0.25">
      <c r="A273" s="19">
        <f>IF(P273=0,0,IF(COUNTBLANK(P273)=1,0,COUNTA($P$8:P273)))</f>
        <v>0</v>
      </c>
      <c r="B273" s="5">
        <f>IF($C$2="Attiecināmās izmaksas",IF('Lokālā tāme Nr.1'!$Q276="Attiecināmās",'Lokālā tāme Nr.1'!$B276,0))</f>
        <v>0</v>
      </c>
      <c r="C273" s="5">
        <f>IF($C$2="Attiecināmās izmaksas",IF('Lokālā tāme Nr.1'!$Q276="Attiecināmās",'Lokālā tāme Nr.1'!C276,0))</f>
        <v>0</v>
      </c>
      <c r="D273" s="5">
        <f>IF($C$2="Attiecināmās izmaksas",IF('Lokālā tāme Nr.1'!$Q276="Attiecināmās",'Lokālā tāme Nr.1'!D276,0))</f>
        <v>0</v>
      </c>
      <c r="E273" s="17">
        <f>IF($C$2="Attiecināmās izmaksas",IF('Lokālā tāme Nr.1'!$Q276="Attiecināmās",'Lokālā tāme Nr.1'!E276,0))</f>
        <v>0</v>
      </c>
      <c r="F273" s="42">
        <f>IF($C$2="Attiecināmās izmaksas",IF('Lokālā tāme Nr.1'!$Q276="Attiecināmās",'Lokālā tāme Nr.1'!F276,0))</f>
        <v>0</v>
      </c>
      <c r="G273" s="38">
        <f>IF($C$2="Attiecināmās izmaksas",IF('Lokālā tāme Nr.1'!$Q276="Attiecināmās",'Lokālā tāme Nr.1'!G276,0))</f>
        <v>0</v>
      </c>
      <c r="H273" s="38">
        <f>IF($C$2="Attiecināmās izmaksas",IF('Lokālā tāme Nr.1'!$Q276="Attiecināmās",'Lokālā tāme Nr.1'!H276,0))</f>
        <v>0</v>
      </c>
      <c r="I273" s="38">
        <f>IF($C$2="Attiecināmās izmaksas",IF('Lokālā tāme Nr.1'!$Q276="Attiecināmās",'Lokālā tāme Nr.1'!I276,0))</f>
        <v>0</v>
      </c>
      <c r="J273" s="38">
        <f>IF($C$2="Attiecināmās izmaksas",IF('Lokālā tāme Nr.1'!$Q276="Attiecināmās",'Lokālā tāme Nr.1'!J276,0))</f>
        <v>0</v>
      </c>
      <c r="K273" s="43">
        <f>IF($C$2="Attiecināmās izmaksas",IF('Lokālā tāme Nr.1'!$Q276="Attiecināmās",'Lokālā tāme Nr.1'!K276,0))</f>
        <v>0</v>
      </c>
      <c r="L273" s="27">
        <f>IF($C$2="Attiecināmās izmaksas",IF('Lokālā tāme Nr.1'!$Q276="Attiecināmās",'Lokālā tāme Nr.1'!L276,0))</f>
        <v>0</v>
      </c>
      <c r="M273" s="5">
        <f>IF($C$2="Attiecināmās izmaksas",IF('Lokālā tāme Nr.1'!$Q276="Attiecināmās",'Lokālā tāme Nr.1'!M276,0))</f>
        <v>0</v>
      </c>
      <c r="N273" s="5">
        <f>IF($C$2="Attiecināmās izmaksas",IF('Lokālā tāme Nr.1'!$Q276="Attiecināmās",'Lokālā tāme Nr.1'!N276,0))</f>
        <v>0</v>
      </c>
      <c r="O273" s="5">
        <f>IF($C$2="Attiecināmās izmaksas",IF('Lokālā tāme Nr.1'!$Q276="Attiecināmās",'Lokālā tāme Nr.1'!O276,0))</f>
        <v>0</v>
      </c>
      <c r="P273" s="17">
        <f>IF($C$2="Attiecināmās izmaksas",IF('Lokālā tāme Nr.1'!$Q276="Attiecināmās",'Lokālā tāme Nr.1'!P276,0))</f>
        <v>0</v>
      </c>
    </row>
    <row r="274" spans="1:16" ht="12" thickBot="1" x14ac:dyDescent="0.25">
      <c r="A274" s="19">
        <f>IF(P274=0,0,IF(COUNTBLANK(P274)=1,0,COUNTA($P$8:P274)))</f>
        <v>0</v>
      </c>
      <c r="B274" s="5">
        <f>IF($C$2="Attiecināmās izmaksas",IF('Lokālā tāme Nr.1'!$Q277="Attiecināmās",'Lokālā tāme Nr.1'!$B277,0))</f>
        <v>0</v>
      </c>
      <c r="C274" s="5">
        <f>IF($C$2="Attiecināmās izmaksas",IF('Lokālā tāme Nr.1'!$Q277="Attiecināmās",'Lokālā tāme Nr.1'!C277,0))</f>
        <v>0</v>
      </c>
      <c r="D274" s="5">
        <f>IF($C$2="Attiecināmās izmaksas",IF('Lokālā tāme Nr.1'!$Q277="Attiecināmās",'Lokālā tāme Nr.1'!D277,0))</f>
        <v>0</v>
      </c>
      <c r="E274" s="17">
        <f>IF($C$2="Attiecināmās izmaksas",IF('Lokālā tāme Nr.1'!$Q277="Attiecināmās",'Lokālā tāme Nr.1'!E277,0))</f>
        <v>0</v>
      </c>
      <c r="F274" s="42">
        <f>IF($C$2="Attiecināmās izmaksas",IF('Lokālā tāme Nr.1'!$Q277="Attiecināmās",'Lokālā tāme Nr.1'!F277,0))</f>
        <v>0</v>
      </c>
      <c r="G274" s="38">
        <f>IF($C$2="Attiecināmās izmaksas",IF('Lokālā tāme Nr.1'!$Q277="Attiecināmās",'Lokālā tāme Nr.1'!G277,0))</f>
        <v>0</v>
      </c>
      <c r="H274" s="38">
        <f>IF($C$2="Attiecināmās izmaksas",IF('Lokālā tāme Nr.1'!$Q277="Attiecināmās",'Lokālā tāme Nr.1'!H277,0))</f>
        <v>0</v>
      </c>
      <c r="I274" s="38">
        <f>IF($C$2="Attiecināmās izmaksas",IF('Lokālā tāme Nr.1'!$Q277="Attiecināmās",'Lokālā tāme Nr.1'!I277,0))</f>
        <v>0</v>
      </c>
      <c r="J274" s="38">
        <f>IF($C$2="Attiecināmās izmaksas",IF('Lokālā tāme Nr.1'!$Q277="Attiecināmās",'Lokālā tāme Nr.1'!J277,0))</f>
        <v>0</v>
      </c>
      <c r="K274" s="43">
        <f>IF($C$2="Attiecināmās izmaksas",IF('Lokālā tāme Nr.1'!$Q277="Attiecināmās",'Lokālā tāme Nr.1'!K277,0))</f>
        <v>0</v>
      </c>
      <c r="L274" s="27">
        <f>IF($C$2="Attiecināmās izmaksas",IF('Lokālā tāme Nr.1'!$Q277="Attiecināmās",'Lokālā tāme Nr.1'!L277,0))</f>
        <v>0</v>
      </c>
      <c r="M274" s="5">
        <f>IF($C$2="Attiecināmās izmaksas",IF('Lokālā tāme Nr.1'!$Q277="Attiecināmās",'Lokālā tāme Nr.1'!M277,0))</f>
        <v>0</v>
      </c>
      <c r="N274" s="5">
        <f>IF($C$2="Attiecināmās izmaksas",IF('Lokālā tāme Nr.1'!$Q277="Attiecināmās",'Lokālā tāme Nr.1'!N277,0))</f>
        <v>0</v>
      </c>
      <c r="O274" s="5">
        <f>IF($C$2="Attiecināmās izmaksas",IF('Lokālā tāme Nr.1'!$Q277="Attiecināmās",'Lokālā tāme Nr.1'!O277,0))</f>
        <v>0</v>
      </c>
      <c r="P274" s="17">
        <f>IF($C$2="Attiecināmās izmaksas",IF('Lokālā tāme Nr.1'!$Q277="Attiecināmās",'Lokālā tāme Nr.1'!P277,0))</f>
        <v>0</v>
      </c>
    </row>
    <row r="275" spans="1:16" ht="12" thickBot="1" x14ac:dyDescent="0.25">
      <c r="A275" s="19">
        <f>IF(P275=0,0,IF(COUNTBLANK(P275)=1,0,COUNTA($P$8:P275)))</f>
        <v>0</v>
      </c>
      <c r="B275" s="5">
        <f>IF($C$2="Attiecināmās izmaksas",IF('Lokālā tāme Nr.1'!$Q278="Attiecināmās",'Lokālā tāme Nr.1'!$B278,0))</f>
        <v>0</v>
      </c>
      <c r="C275" s="5">
        <f>IF($C$2="Attiecināmās izmaksas",IF('Lokālā tāme Nr.1'!$Q278="Attiecināmās",'Lokālā tāme Nr.1'!C278,0))</f>
        <v>0</v>
      </c>
      <c r="D275" s="5">
        <f>IF($C$2="Attiecināmās izmaksas",IF('Lokālā tāme Nr.1'!$Q278="Attiecināmās",'Lokālā tāme Nr.1'!D278,0))</f>
        <v>0</v>
      </c>
      <c r="E275" s="17">
        <f>IF($C$2="Attiecināmās izmaksas",IF('Lokālā tāme Nr.1'!$Q278="Attiecināmās",'Lokālā tāme Nr.1'!E278,0))</f>
        <v>0</v>
      </c>
      <c r="F275" s="42">
        <f>IF($C$2="Attiecināmās izmaksas",IF('Lokālā tāme Nr.1'!$Q278="Attiecināmās",'Lokālā tāme Nr.1'!F278,0))</f>
        <v>0</v>
      </c>
      <c r="G275" s="38">
        <f>IF($C$2="Attiecināmās izmaksas",IF('Lokālā tāme Nr.1'!$Q278="Attiecināmās",'Lokālā tāme Nr.1'!G278,0))</f>
        <v>0</v>
      </c>
      <c r="H275" s="38">
        <f>IF($C$2="Attiecināmās izmaksas",IF('Lokālā tāme Nr.1'!$Q278="Attiecināmās",'Lokālā tāme Nr.1'!H278,0))</f>
        <v>0</v>
      </c>
      <c r="I275" s="38">
        <f>IF($C$2="Attiecināmās izmaksas",IF('Lokālā tāme Nr.1'!$Q278="Attiecināmās",'Lokālā tāme Nr.1'!I278,0))</f>
        <v>0</v>
      </c>
      <c r="J275" s="38">
        <f>IF($C$2="Attiecināmās izmaksas",IF('Lokālā tāme Nr.1'!$Q278="Attiecināmās",'Lokālā tāme Nr.1'!J278,0))</f>
        <v>0</v>
      </c>
      <c r="K275" s="43">
        <f>IF($C$2="Attiecināmās izmaksas",IF('Lokālā tāme Nr.1'!$Q278="Attiecināmās",'Lokālā tāme Nr.1'!K278,0))</f>
        <v>0</v>
      </c>
      <c r="L275" s="27">
        <f>IF($C$2="Attiecināmās izmaksas",IF('Lokālā tāme Nr.1'!$Q278="Attiecināmās",'Lokālā tāme Nr.1'!L278,0))</f>
        <v>0</v>
      </c>
      <c r="M275" s="5">
        <f>IF($C$2="Attiecināmās izmaksas",IF('Lokālā tāme Nr.1'!$Q278="Attiecināmās",'Lokālā tāme Nr.1'!M278,0))</f>
        <v>0</v>
      </c>
      <c r="N275" s="5">
        <f>IF($C$2="Attiecināmās izmaksas",IF('Lokālā tāme Nr.1'!$Q278="Attiecināmās",'Lokālā tāme Nr.1'!N278,0))</f>
        <v>0</v>
      </c>
      <c r="O275" s="5">
        <f>IF($C$2="Attiecināmās izmaksas",IF('Lokālā tāme Nr.1'!$Q278="Attiecināmās",'Lokālā tāme Nr.1'!O278,0))</f>
        <v>0</v>
      </c>
      <c r="P275" s="17">
        <f>IF($C$2="Attiecināmās izmaksas",IF('Lokālā tāme Nr.1'!$Q278="Attiecināmās",'Lokālā tāme Nr.1'!P278,0))</f>
        <v>0</v>
      </c>
    </row>
    <row r="276" spans="1:16" ht="12" thickBot="1" x14ac:dyDescent="0.25">
      <c r="A276" s="19">
        <f>IF(P276=0,0,IF(COUNTBLANK(P276)=1,0,COUNTA($P$8:P276)))</f>
        <v>0</v>
      </c>
      <c r="B276" s="5">
        <f>IF($C$2="Attiecināmās izmaksas",IF('Lokālā tāme Nr.1'!$Q279="Attiecināmās",'Lokālā tāme Nr.1'!$B279,0))</f>
        <v>0</v>
      </c>
      <c r="C276" s="5">
        <f>IF($C$2="Attiecināmās izmaksas",IF('Lokālā tāme Nr.1'!$Q279="Attiecināmās",'Lokālā tāme Nr.1'!C279,0))</f>
        <v>0</v>
      </c>
      <c r="D276" s="5">
        <f>IF($C$2="Attiecināmās izmaksas",IF('Lokālā tāme Nr.1'!$Q279="Attiecināmās",'Lokālā tāme Nr.1'!D279,0))</f>
        <v>0</v>
      </c>
      <c r="E276" s="17">
        <f>IF($C$2="Attiecināmās izmaksas",IF('Lokālā tāme Nr.1'!$Q279="Attiecināmās",'Lokālā tāme Nr.1'!E279,0))</f>
        <v>0</v>
      </c>
      <c r="F276" s="42">
        <f>IF($C$2="Attiecināmās izmaksas",IF('Lokālā tāme Nr.1'!$Q279="Attiecināmās",'Lokālā tāme Nr.1'!F279,0))</f>
        <v>0</v>
      </c>
      <c r="G276" s="38">
        <f>IF($C$2="Attiecināmās izmaksas",IF('Lokālā tāme Nr.1'!$Q279="Attiecināmās",'Lokālā tāme Nr.1'!G279,0))</f>
        <v>0</v>
      </c>
      <c r="H276" s="38">
        <f>IF($C$2="Attiecināmās izmaksas",IF('Lokālā tāme Nr.1'!$Q279="Attiecināmās",'Lokālā tāme Nr.1'!H279,0))</f>
        <v>0</v>
      </c>
      <c r="I276" s="38">
        <f>IF($C$2="Attiecināmās izmaksas",IF('Lokālā tāme Nr.1'!$Q279="Attiecināmās",'Lokālā tāme Nr.1'!I279,0))</f>
        <v>0</v>
      </c>
      <c r="J276" s="38">
        <f>IF($C$2="Attiecināmās izmaksas",IF('Lokālā tāme Nr.1'!$Q279="Attiecināmās",'Lokālā tāme Nr.1'!J279,0))</f>
        <v>0</v>
      </c>
      <c r="K276" s="43">
        <f>IF($C$2="Attiecināmās izmaksas",IF('Lokālā tāme Nr.1'!$Q279="Attiecināmās",'Lokālā tāme Nr.1'!K279,0))</f>
        <v>0</v>
      </c>
      <c r="L276" s="27">
        <f>IF($C$2="Attiecināmās izmaksas",IF('Lokālā tāme Nr.1'!$Q279="Attiecināmās",'Lokālā tāme Nr.1'!L279,0))</f>
        <v>0</v>
      </c>
      <c r="M276" s="5">
        <f>IF($C$2="Attiecināmās izmaksas",IF('Lokālā tāme Nr.1'!$Q279="Attiecināmās",'Lokālā tāme Nr.1'!M279,0))</f>
        <v>0</v>
      </c>
      <c r="N276" s="5">
        <f>IF($C$2="Attiecināmās izmaksas",IF('Lokālā tāme Nr.1'!$Q279="Attiecināmās",'Lokālā tāme Nr.1'!N279,0))</f>
        <v>0</v>
      </c>
      <c r="O276" s="5">
        <f>IF($C$2="Attiecināmās izmaksas",IF('Lokālā tāme Nr.1'!$Q279="Attiecināmās",'Lokālā tāme Nr.1'!O279,0))</f>
        <v>0</v>
      </c>
      <c r="P276" s="17">
        <f>IF($C$2="Attiecināmās izmaksas",IF('Lokālā tāme Nr.1'!$Q279="Attiecināmās",'Lokālā tāme Nr.1'!P279,0))</f>
        <v>0</v>
      </c>
    </row>
    <row r="277" spans="1:16" ht="12" thickBot="1" x14ac:dyDescent="0.25">
      <c r="A277" s="19">
        <f>IF(P277=0,0,IF(COUNTBLANK(P277)=1,0,COUNTA($P$8:P277)))</f>
        <v>0</v>
      </c>
      <c r="B277" s="5">
        <f>IF($C$2="Attiecināmās izmaksas",IF('Lokālā tāme Nr.1'!$Q280="Attiecināmās",'Lokālā tāme Nr.1'!$B280,0))</f>
        <v>0</v>
      </c>
      <c r="C277" s="5">
        <f>IF($C$2="Attiecināmās izmaksas",IF('Lokālā tāme Nr.1'!$Q280="Attiecināmās",'Lokālā tāme Nr.1'!C280,0))</f>
        <v>0</v>
      </c>
      <c r="D277" s="5">
        <f>IF($C$2="Attiecināmās izmaksas",IF('Lokālā tāme Nr.1'!$Q280="Attiecināmās",'Lokālā tāme Nr.1'!D280,0))</f>
        <v>0</v>
      </c>
      <c r="E277" s="17">
        <f>IF($C$2="Attiecināmās izmaksas",IF('Lokālā tāme Nr.1'!$Q280="Attiecināmās",'Lokālā tāme Nr.1'!E280,0))</f>
        <v>0</v>
      </c>
      <c r="F277" s="42">
        <f>IF($C$2="Attiecināmās izmaksas",IF('Lokālā tāme Nr.1'!$Q280="Attiecināmās",'Lokālā tāme Nr.1'!F280,0))</f>
        <v>0</v>
      </c>
      <c r="G277" s="38">
        <f>IF($C$2="Attiecināmās izmaksas",IF('Lokālā tāme Nr.1'!$Q280="Attiecināmās",'Lokālā tāme Nr.1'!G280,0))</f>
        <v>0</v>
      </c>
      <c r="H277" s="38">
        <f>IF($C$2="Attiecināmās izmaksas",IF('Lokālā tāme Nr.1'!$Q280="Attiecināmās",'Lokālā tāme Nr.1'!H280,0))</f>
        <v>0</v>
      </c>
      <c r="I277" s="38">
        <f>IF($C$2="Attiecināmās izmaksas",IF('Lokālā tāme Nr.1'!$Q280="Attiecināmās",'Lokālā tāme Nr.1'!I280,0))</f>
        <v>0</v>
      </c>
      <c r="J277" s="38">
        <f>IF($C$2="Attiecināmās izmaksas",IF('Lokālā tāme Nr.1'!$Q280="Attiecināmās",'Lokālā tāme Nr.1'!J280,0))</f>
        <v>0</v>
      </c>
      <c r="K277" s="43">
        <f>IF($C$2="Attiecināmās izmaksas",IF('Lokālā tāme Nr.1'!$Q280="Attiecināmās",'Lokālā tāme Nr.1'!K280,0))</f>
        <v>0</v>
      </c>
      <c r="L277" s="27">
        <f>IF($C$2="Attiecināmās izmaksas",IF('Lokālā tāme Nr.1'!$Q280="Attiecināmās",'Lokālā tāme Nr.1'!L280,0))</f>
        <v>0</v>
      </c>
      <c r="M277" s="5">
        <f>IF($C$2="Attiecināmās izmaksas",IF('Lokālā tāme Nr.1'!$Q280="Attiecināmās",'Lokālā tāme Nr.1'!M280,0))</f>
        <v>0</v>
      </c>
      <c r="N277" s="5">
        <f>IF($C$2="Attiecināmās izmaksas",IF('Lokālā tāme Nr.1'!$Q280="Attiecināmās",'Lokālā tāme Nr.1'!N280,0))</f>
        <v>0</v>
      </c>
      <c r="O277" s="5">
        <f>IF($C$2="Attiecināmās izmaksas",IF('Lokālā tāme Nr.1'!$Q280="Attiecināmās",'Lokālā tāme Nr.1'!O280,0))</f>
        <v>0</v>
      </c>
      <c r="P277" s="17">
        <f>IF($C$2="Attiecināmās izmaksas",IF('Lokālā tāme Nr.1'!$Q280="Attiecināmās",'Lokālā tāme Nr.1'!P280,0))</f>
        <v>0</v>
      </c>
    </row>
    <row r="278" spans="1:16" ht="12" thickBot="1" x14ac:dyDescent="0.25">
      <c r="A278" s="19">
        <f>IF(P278=0,0,IF(COUNTBLANK(P278)=1,0,COUNTA($P$8:P278)))</f>
        <v>0</v>
      </c>
      <c r="B278" s="5">
        <f>IF($C$2="Attiecināmās izmaksas",IF('Lokālā tāme Nr.1'!$Q281="Attiecināmās",'Lokālā tāme Nr.1'!$B281,0))</f>
        <v>0</v>
      </c>
      <c r="C278" s="5">
        <f>IF($C$2="Attiecināmās izmaksas",IF('Lokālā tāme Nr.1'!$Q281="Attiecināmās",'Lokālā tāme Nr.1'!C281,0))</f>
        <v>0</v>
      </c>
      <c r="D278" s="5">
        <f>IF($C$2="Attiecināmās izmaksas",IF('Lokālā tāme Nr.1'!$Q281="Attiecināmās",'Lokālā tāme Nr.1'!D281,0))</f>
        <v>0</v>
      </c>
      <c r="E278" s="17">
        <f>IF($C$2="Attiecināmās izmaksas",IF('Lokālā tāme Nr.1'!$Q281="Attiecināmās",'Lokālā tāme Nr.1'!E281,0))</f>
        <v>0</v>
      </c>
      <c r="F278" s="42">
        <f>IF($C$2="Attiecināmās izmaksas",IF('Lokālā tāme Nr.1'!$Q281="Attiecināmās",'Lokālā tāme Nr.1'!F281,0))</f>
        <v>0</v>
      </c>
      <c r="G278" s="38">
        <f>IF($C$2="Attiecināmās izmaksas",IF('Lokālā tāme Nr.1'!$Q281="Attiecināmās",'Lokālā tāme Nr.1'!G281,0))</f>
        <v>0</v>
      </c>
      <c r="H278" s="38">
        <f>IF($C$2="Attiecināmās izmaksas",IF('Lokālā tāme Nr.1'!$Q281="Attiecināmās",'Lokālā tāme Nr.1'!H281,0))</f>
        <v>0</v>
      </c>
      <c r="I278" s="38">
        <f>IF($C$2="Attiecināmās izmaksas",IF('Lokālā tāme Nr.1'!$Q281="Attiecināmās",'Lokālā tāme Nr.1'!I281,0))</f>
        <v>0</v>
      </c>
      <c r="J278" s="38">
        <f>IF($C$2="Attiecināmās izmaksas",IF('Lokālā tāme Nr.1'!$Q281="Attiecināmās",'Lokālā tāme Nr.1'!J281,0))</f>
        <v>0</v>
      </c>
      <c r="K278" s="43">
        <f>IF($C$2="Attiecināmās izmaksas",IF('Lokālā tāme Nr.1'!$Q281="Attiecināmās",'Lokālā tāme Nr.1'!K281,0))</f>
        <v>0</v>
      </c>
      <c r="L278" s="27">
        <f>IF($C$2="Attiecināmās izmaksas",IF('Lokālā tāme Nr.1'!$Q281="Attiecināmās",'Lokālā tāme Nr.1'!L281,0))</f>
        <v>0</v>
      </c>
      <c r="M278" s="5">
        <f>IF($C$2="Attiecināmās izmaksas",IF('Lokālā tāme Nr.1'!$Q281="Attiecināmās",'Lokālā tāme Nr.1'!M281,0))</f>
        <v>0</v>
      </c>
      <c r="N278" s="5">
        <f>IF($C$2="Attiecināmās izmaksas",IF('Lokālā tāme Nr.1'!$Q281="Attiecināmās",'Lokālā tāme Nr.1'!N281,0))</f>
        <v>0</v>
      </c>
      <c r="O278" s="5">
        <f>IF($C$2="Attiecināmās izmaksas",IF('Lokālā tāme Nr.1'!$Q281="Attiecināmās",'Lokālā tāme Nr.1'!O281,0))</f>
        <v>0</v>
      </c>
      <c r="P278" s="17">
        <f>IF($C$2="Attiecināmās izmaksas",IF('Lokālā tāme Nr.1'!$Q281="Attiecināmās",'Lokālā tāme Nr.1'!P281,0))</f>
        <v>0</v>
      </c>
    </row>
    <row r="279" spans="1:16" ht="12" thickBot="1" x14ac:dyDescent="0.25">
      <c r="A279" s="19">
        <f>IF(P279=0,0,IF(COUNTBLANK(P279)=1,0,COUNTA($P$8:P279)))</f>
        <v>0</v>
      </c>
      <c r="B279" s="5">
        <f>IF($C$2="Attiecināmās izmaksas",IF('Lokālā tāme Nr.1'!$Q282="Attiecināmās",'Lokālā tāme Nr.1'!$B282,0))</f>
        <v>0</v>
      </c>
      <c r="C279" s="5">
        <f>IF($C$2="Attiecināmās izmaksas",IF('Lokālā tāme Nr.1'!$Q282="Attiecināmās",'Lokālā tāme Nr.1'!C282,0))</f>
        <v>0</v>
      </c>
      <c r="D279" s="5">
        <f>IF($C$2="Attiecināmās izmaksas",IF('Lokālā tāme Nr.1'!$Q282="Attiecināmās",'Lokālā tāme Nr.1'!D282,0))</f>
        <v>0</v>
      </c>
      <c r="E279" s="17">
        <f>IF($C$2="Attiecināmās izmaksas",IF('Lokālā tāme Nr.1'!$Q282="Attiecināmās",'Lokālā tāme Nr.1'!E282,0))</f>
        <v>0</v>
      </c>
      <c r="F279" s="42">
        <f>IF($C$2="Attiecināmās izmaksas",IF('Lokālā tāme Nr.1'!$Q282="Attiecināmās",'Lokālā tāme Nr.1'!F282,0))</f>
        <v>0</v>
      </c>
      <c r="G279" s="38">
        <f>IF($C$2="Attiecināmās izmaksas",IF('Lokālā tāme Nr.1'!$Q282="Attiecināmās",'Lokālā tāme Nr.1'!G282,0))</f>
        <v>0</v>
      </c>
      <c r="H279" s="38">
        <f>IF($C$2="Attiecināmās izmaksas",IF('Lokālā tāme Nr.1'!$Q282="Attiecināmās",'Lokālā tāme Nr.1'!H282,0))</f>
        <v>0</v>
      </c>
      <c r="I279" s="38">
        <f>IF($C$2="Attiecināmās izmaksas",IF('Lokālā tāme Nr.1'!$Q282="Attiecināmās",'Lokālā tāme Nr.1'!I282,0))</f>
        <v>0</v>
      </c>
      <c r="J279" s="38">
        <f>IF($C$2="Attiecināmās izmaksas",IF('Lokālā tāme Nr.1'!$Q282="Attiecināmās",'Lokālā tāme Nr.1'!J282,0))</f>
        <v>0</v>
      </c>
      <c r="K279" s="43">
        <f>IF($C$2="Attiecināmās izmaksas",IF('Lokālā tāme Nr.1'!$Q282="Attiecināmās",'Lokālā tāme Nr.1'!K282,0))</f>
        <v>0</v>
      </c>
      <c r="L279" s="27">
        <f>IF($C$2="Attiecināmās izmaksas",IF('Lokālā tāme Nr.1'!$Q282="Attiecināmās",'Lokālā tāme Nr.1'!L282,0))</f>
        <v>0</v>
      </c>
      <c r="M279" s="5">
        <f>IF($C$2="Attiecināmās izmaksas",IF('Lokālā tāme Nr.1'!$Q282="Attiecināmās",'Lokālā tāme Nr.1'!M282,0))</f>
        <v>0</v>
      </c>
      <c r="N279" s="5">
        <f>IF($C$2="Attiecināmās izmaksas",IF('Lokālā tāme Nr.1'!$Q282="Attiecināmās",'Lokālā tāme Nr.1'!N282,0))</f>
        <v>0</v>
      </c>
      <c r="O279" s="5">
        <f>IF($C$2="Attiecināmās izmaksas",IF('Lokālā tāme Nr.1'!$Q282="Attiecināmās",'Lokālā tāme Nr.1'!O282,0))</f>
        <v>0</v>
      </c>
      <c r="P279" s="17">
        <f>IF($C$2="Attiecināmās izmaksas",IF('Lokālā tāme Nr.1'!$Q282="Attiecināmās",'Lokālā tāme Nr.1'!P282,0))</f>
        <v>0</v>
      </c>
    </row>
    <row r="280" spans="1:16" ht="12" thickBot="1" x14ac:dyDescent="0.25">
      <c r="A280" s="19">
        <f>IF(P280=0,0,IF(COUNTBLANK(P280)=1,0,COUNTA($P$8:P280)))</f>
        <v>0</v>
      </c>
      <c r="B280" s="5">
        <f>IF($C$2="Attiecināmās izmaksas",IF('Lokālā tāme Nr.1'!$Q283="Attiecināmās",'Lokālā tāme Nr.1'!$B283,0))</f>
        <v>0</v>
      </c>
      <c r="C280" s="5">
        <f>IF($C$2="Attiecināmās izmaksas",IF('Lokālā tāme Nr.1'!$Q283="Attiecināmās",'Lokālā tāme Nr.1'!C283,0))</f>
        <v>0</v>
      </c>
      <c r="D280" s="5">
        <f>IF($C$2="Attiecināmās izmaksas",IF('Lokālā tāme Nr.1'!$Q283="Attiecināmās",'Lokālā tāme Nr.1'!D283,0))</f>
        <v>0</v>
      </c>
      <c r="E280" s="17">
        <f>IF($C$2="Attiecināmās izmaksas",IF('Lokālā tāme Nr.1'!$Q283="Attiecināmās",'Lokālā tāme Nr.1'!E283,0))</f>
        <v>0</v>
      </c>
      <c r="F280" s="42">
        <f>IF($C$2="Attiecināmās izmaksas",IF('Lokālā tāme Nr.1'!$Q283="Attiecināmās",'Lokālā tāme Nr.1'!F283,0))</f>
        <v>0</v>
      </c>
      <c r="G280" s="38">
        <f>IF($C$2="Attiecināmās izmaksas",IF('Lokālā tāme Nr.1'!$Q283="Attiecināmās",'Lokālā tāme Nr.1'!G283,0))</f>
        <v>0</v>
      </c>
      <c r="H280" s="38">
        <f>IF($C$2="Attiecināmās izmaksas",IF('Lokālā tāme Nr.1'!$Q283="Attiecināmās",'Lokālā tāme Nr.1'!H283,0))</f>
        <v>0</v>
      </c>
      <c r="I280" s="38">
        <f>IF($C$2="Attiecināmās izmaksas",IF('Lokālā tāme Nr.1'!$Q283="Attiecināmās",'Lokālā tāme Nr.1'!I283,0))</f>
        <v>0</v>
      </c>
      <c r="J280" s="38">
        <f>IF($C$2="Attiecināmās izmaksas",IF('Lokālā tāme Nr.1'!$Q283="Attiecināmās",'Lokālā tāme Nr.1'!J283,0))</f>
        <v>0</v>
      </c>
      <c r="K280" s="43">
        <f>IF($C$2="Attiecināmās izmaksas",IF('Lokālā tāme Nr.1'!$Q283="Attiecināmās",'Lokālā tāme Nr.1'!K283,0))</f>
        <v>0</v>
      </c>
      <c r="L280" s="27">
        <f>IF($C$2="Attiecināmās izmaksas",IF('Lokālā tāme Nr.1'!$Q283="Attiecināmās",'Lokālā tāme Nr.1'!L283,0))</f>
        <v>0</v>
      </c>
      <c r="M280" s="5">
        <f>IF($C$2="Attiecināmās izmaksas",IF('Lokālā tāme Nr.1'!$Q283="Attiecināmās",'Lokālā tāme Nr.1'!M283,0))</f>
        <v>0</v>
      </c>
      <c r="N280" s="5">
        <f>IF($C$2="Attiecināmās izmaksas",IF('Lokālā tāme Nr.1'!$Q283="Attiecināmās",'Lokālā tāme Nr.1'!N283,0))</f>
        <v>0</v>
      </c>
      <c r="O280" s="5">
        <f>IF($C$2="Attiecināmās izmaksas",IF('Lokālā tāme Nr.1'!$Q283="Attiecināmās",'Lokālā tāme Nr.1'!O283,0))</f>
        <v>0</v>
      </c>
      <c r="P280" s="17">
        <f>IF($C$2="Attiecināmās izmaksas",IF('Lokālā tāme Nr.1'!$Q283="Attiecināmās",'Lokālā tāme Nr.1'!P283,0))</f>
        <v>0</v>
      </c>
    </row>
    <row r="281" spans="1:16" ht="12" thickBot="1" x14ac:dyDescent="0.25">
      <c r="A281" s="19">
        <f>IF(P281=0,0,IF(COUNTBLANK(P281)=1,0,COUNTA($P$8:P281)))</f>
        <v>0</v>
      </c>
      <c r="B281" s="5">
        <f>IF($C$2="Attiecināmās izmaksas",IF('Lokālā tāme Nr.1'!$Q284="Attiecināmās",'Lokālā tāme Nr.1'!$B284,0))</f>
        <v>0</v>
      </c>
      <c r="C281" s="5">
        <f>IF($C$2="Attiecināmās izmaksas",IF('Lokālā tāme Nr.1'!$Q284="Attiecināmās",'Lokālā tāme Nr.1'!C284,0))</f>
        <v>0</v>
      </c>
      <c r="D281" s="5">
        <f>IF($C$2="Attiecināmās izmaksas",IF('Lokālā tāme Nr.1'!$Q284="Attiecināmās",'Lokālā tāme Nr.1'!D284,0))</f>
        <v>0</v>
      </c>
      <c r="E281" s="17">
        <f>IF($C$2="Attiecināmās izmaksas",IF('Lokālā tāme Nr.1'!$Q284="Attiecināmās",'Lokālā tāme Nr.1'!E284,0))</f>
        <v>0</v>
      </c>
      <c r="F281" s="42">
        <f>IF($C$2="Attiecināmās izmaksas",IF('Lokālā tāme Nr.1'!$Q284="Attiecināmās",'Lokālā tāme Nr.1'!F284,0))</f>
        <v>0</v>
      </c>
      <c r="G281" s="38">
        <f>IF($C$2="Attiecināmās izmaksas",IF('Lokālā tāme Nr.1'!$Q284="Attiecināmās",'Lokālā tāme Nr.1'!G284,0))</f>
        <v>0</v>
      </c>
      <c r="H281" s="38">
        <f>IF($C$2="Attiecināmās izmaksas",IF('Lokālā tāme Nr.1'!$Q284="Attiecināmās",'Lokālā tāme Nr.1'!H284,0))</f>
        <v>0</v>
      </c>
      <c r="I281" s="38">
        <f>IF($C$2="Attiecināmās izmaksas",IF('Lokālā tāme Nr.1'!$Q284="Attiecināmās",'Lokālā tāme Nr.1'!I284,0))</f>
        <v>0</v>
      </c>
      <c r="J281" s="38">
        <f>IF($C$2="Attiecināmās izmaksas",IF('Lokālā tāme Nr.1'!$Q284="Attiecināmās",'Lokālā tāme Nr.1'!J284,0))</f>
        <v>0</v>
      </c>
      <c r="K281" s="43">
        <f>IF($C$2="Attiecināmās izmaksas",IF('Lokālā tāme Nr.1'!$Q284="Attiecināmās",'Lokālā tāme Nr.1'!K284,0))</f>
        <v>0</v>
      </c>
      <c r="L281" s="27">
        <f>IF($C$2="Attiecināmās izmaksas",IF('Lokālā tāme Nr.1'!$Q284="Attiecināmās",'Lokālā tāme Nr.1'!L284,0))</f>
        <v>0</v>
      </c>
      <c r="M281" s="5">
        <f>IF($C$2="Attiecināmās izmaksas",IF('Lokālā tāme Nr.1'!$Q284="Attiecināmās",'Lokālā tāme Nr.1'!M284,0))</f>
        <v>0</v>
      </c>
      <c r="N281" s="5">
        <f>IF($C$2="Attiecināmās izmaksas",IF('Lokālā tāme Nr.1'!$Q284="Attiecināmās",'Lokālā tāme Nr.1'!N284,0))</f>
        <v>0</v>
      </c>
      <c r="O281" s="5">
        <f>IF($C$2="Attiecināmās izmaksas",IF('Lokālā tāme Nr.1'!$Q284="Attiecināmās",'Lokālā tāme Nr.1'!O284,0))</f>
        <v>0</v>
      </c>
      <c r="P281" s="17">
        <f>IF($C$2="Attiecināmās izmaksas",IF('Lokālā tāme Nr.1'!$Q284="Attiecināmās",'Lokālā tāme Nr.1'!P284,0))</f>
        <v>0</v>
      </c>
    </row>
    <row r="282" spans="1:16" ht="12" thickBot="1" x14ac:dyDescent="0.25">
      <c r="A282" s="19">
        <f>IF(P282=0,0,IF(COUNTBLANK(P282)=1,0,COUNTA($P$8:P282)))</f>
        <v>0</v>
      </c>
      <c r="B282" s="5">
        <f>IF($C$2="Attiecināmās izmaksas",IF('Lokālā tāme Nr.1'!$Q285="Attiecināmās",'Lokālā tāme Nr.1'!$B285,0))</f>
        <v>0</v>
      </c>
      <c r="C282" s="5">
        <f>IF($C$2="Attiecināmās izmaksas",IF('Lokālā tāme Nr.1'!$Q285="Attiecināmās",'Lokālā tāme Nr.1'!C285,0))</f>
        <v>0</v>
      </c>
      <c r="D282" s="5">
        <f>IF($C$2="Attiecināmās izmaksas",IF('Lokālā tāme Nr.1'!$Q285="Attiecināmās",'Lokālā tāme Nr.1'!D285,0))</f>
        <v>0</v>
      </c>
      <c r="E282" s="17">
        <f>IF($C$2="Attiecināmās izmaksas",IF('Lokālā tāme Nr.1'!$Q285="Attiecināmās",'Lokālā tāme Nr.1'!E285,0))</f>
        <v>0</v>
      </c>
      <c r="F282" s="42">
        <f>IF($C$2="Attiecināmās izmaksas",IF('Lokālā tāme Nr.1'!$Q285="Attiecināmās",'Lokālā tāme Nr.1'!F285,0))</f>
        <v>0</v>
      </c>
      <c r="G282" s="38">
        <f>IF($C$2="Attiecināmās izmaksas",IF('Lokālā tāme Nr.1'!$Q285="Attiecināmās",'Lokālā tāme Nr.1'!G285,0))</f>
        <v>0</v>
      </c>
      <c r="H282" s="38">
        <f>IF($C$2="Attiecināmās izmaksas",IF('Lokālā tāme Nr.1'!$Q285="Attiecināmās",'Lokālā tāme Nr.1'!H285,0))</f>
        <v>0</v>
      </c>
      <c r="I282" s="38">
        <f>IF($C$2="Attiecināmās izmaksas",IF('Lokālā tāme Nr.1'!$Q285="Attiecināmās",'Lokālā tāme Nr.1'!I285,0))</f>
        <v>0</v>
      </c>
      <c r="J282" s="38">
        <f>IF($C$2="Attiecināmās izmaksas",IF('Lokālā tāme Nr.1'!$Q285="Attiecināmās",'Lokālā tāme Nr.1'!J285,0))</f>
        <v>0</v>
      </c>
      <c r="K282" s="43">
        <f>IF($C$2="Attiecināmās izmaksas",IF('Lokālā tāme Nr.1'!$Q285="Attiecināmās",'Lokālā tāme Nr.1'!K285,0))</f>
        <v>0</v>
      </c>
      <c r="L282" s="27">
        <f>IF($C$2="Attiecināmās izmaksas",IF('Lokālā tāme Nr.1'!$Q285="Attiecināmās",'Lokālā tāme Nr.1'!L285,0))</f>
        <v>0</v>
      </c>
      <c r="M282" s="5">
        <f>IF($C$2="Attiecināmās izmaksas",IF('Lokālā tāme Nr.1'!$Q285="Attiecināmās",'Lokālā tāme Nr.1'!M285,0))</f>
        <v>0</v>
      </c>
      <c r="N282" s="5">
        <f>IF($C$2="Attiecināmās izmaksas",IF('Lokālā tāme Nr.1'!$Q285="Attiecināmās",'Lokālā tāme Nr.1'!N285,0))</f>
        <v>0</v>
      </c>
      <c r="O282" s="5">
        <f>IF($C$2="Attiecināmās izmaksas",IF('Lokālā tāme Nr.1'!$Q285="Attiecināmās",'Lokālā tāme Nr.1'!O285,0))</f>
        <v>0</v>
      </c>
      <c r="P282" s="17">
        <f>IF($C$2="Attiecināmās izmaksas",IF('Lokālā tāme Nr.1'!$Q285="Attiecināmās",'Lokālā tāme Nr.1'!P285,0))</f>
        <v>0</v>
      </c>
    </row>
    <row r="283" spans="1:16" ht="12" thickBot="1" x14ac:dyDescent="0.25">
      <c r="A283" s="19">
        <f>IF(P283=0,0,IF(COUNTBLANK(P283)=1,0,COUNTA($P$8:P283)))</f>
        <v>0</v>
      </c>
      <c r="B283" s="5">
        <f>IF($C$2="Attiecināmās izmaksas",IF('Lokālā tāme Nr.1'!$Q286="Attiecināmās",'Lokālā tāme Nr.1'!$B286,0))</f>
        <v>0</v>
      </c>
      <c r="C283" s="5">
        <f>IF($C$2="Attiecināmās izmaksas",IF('Lokālā tāme Nr.1'!$Q286="Attiecināmās",'Lokālā tāme Nr.1'!C286,0))</f>
        <v>0</v>
      </c>
      <c r="D283" s="5">
        <f>IF($C$2="Attiecināmās izmaksas",IF('Lokālā tāme Nr.1'!$Q286="Attiecināmās",'Lokālā tāme Nr.1'!D286,0))</f>
        <v>0</v>
      </c>
      <c r="E283" s="17">
        <f>IF($C$2="Attiecināmās izmaksas",IF('Lokālā tāme Nr.1'!$Q286="Attiecināmās",'Lokālā tāme Nr.1'!E286,0))</f>
        <v>0</v>
      </c>
      <c r="F283" s="42">
        <f>IF($C$2="Attiecināmās izmaksas",IF('Lokālā tāme Nr.1'!$Q286="Attiecināmās",'Lokālā tāme Nr.1'!F286,0))</f>
        <v>0</v>
      </c>
      <c r="G283" s="38">
        <f>IF($C$2="Attiecināmās izmaksas",IF('Lokālā tāme Nr.1'!$Q286="Attiecināmās",'Lokālā tāme Nr.1'!G286,0))</f>
        <v>0</v>
      </c>
      <c r="H283" s="38">
        <f>IF($C$2="Attiecināmās izmaksas",IF('Lokālā tāme Nr.1'!$Q286="Attiecināmās",'Lokālā tāme Nr.1'!H286,0))</f>
        <v>0</v>
      </c>
      <c r="I283" s="38">
        <f>IF($C$2="Attiecināmās izmaksas",IF('Lokālā tāme Nr.1'!$Q286="Attiecināmās",'Lokālā tāme Nr.1'!I286,0))</f>
        <v>0</v>
      </c>
      <c r="J283" s="38">
        <f>IF($C$2="Attiecināmās izmaksas",IF('Lokālā tāme Nr.1'!$Q286="Attiecināmās",'Lokālā tāme Nr.1'!J286,0))</f>
        <v>0</v>
      </c>
      <c r="K283" s="43">
        <f>IF($C$2="Attiecināmās izmaksas",IF('Lokālā tāme Nr.1'!$Q286="Attiecināmās",'Lokālā tāme Nr.1'!K286,0))</f>
        <v>0</v>
      </c>
      <c r="L283" s="27">
        <f>IF($C$2="Attiecināmās izmaksas",IF('Lokālā tāme Nr.1'!$Q286="Attiecināmās",'Lokālā tāme Nr.1'!L286,0))</f>
        <v>0</v>
      </c>
      <c r="M283" s="5">
        <f>IF($C$2="Attiecināmās izmaksas",IF('Lokālā tāme Nr.1'!$Q286="Attiecināmās",'Lokālā tāme Nr.1'!M286,0))</f>
        <v>0</v>
      </c>
      <c r="N283" s="5">
        <f>IF($C$2="Attiecināmās izmaksas",IF('Lokālā tāme Nr.1'!$Q286="Attiecināmās",'Lokālā tāme Nr.1'!N286,0))</f>
        <v>0</v>
      </c>
      <c r="O283" s="5">
        <f>IF($C$2="Attiecināmās izmaksas",IF('Lokālā tāme Nr.1'!$Q286="Attiecināmās",'Lokālā tāme Nr.1'!O286,0))</f>
        <v>0</v>
      </c>
      <c r="P283" s="17">
        <f>IF($C$2="Attiecināmās izmaksas",IF('Lokālā tāme Nr.1'!$Q286="Attiecināmās",'Lokālā tāme Nr.1'!P286,0))</f>
        <v>0</v>
      </c>
    </row>
    <row r="284" spans="1:16" ht="12" thickBot="1" x14ac:dyDescent="0.25">
      <c r="A284" s="19">
        <f>IF(P284=0,0,IF(COUNTBLANK(P284)=1,0,COUNTA($P$8:P284)))</f>
        <v>0</v>
      </c>
      <c r="B284" s="5">
        <f>IF($C$2="Attiecināmās izmaksas",IF('Lokālā tāme Nr.1'!$Q287="Attiecināmās",'Lokālā tāme Nr.1'!$B287,0))</f>
        <v>0</v>
      </c>
      <c r="C284" s="5">
        <f>IF($C$2="Attiecināmās izmaksas",IF('Lokālā tāme Nr.1'!$Q287="Attiecināmās",'Lokālā tāme Nr.1'!C287,0))</f>
        <v>0</v>
      </c>
      <c r="D284" s="5">
        <f>IF($C$2="Attiecināmās izmaksas",IF('Lokālā tāme Nr.1'!$Q287="Attiecināmās",'Lokālā tāme Nr.1'!D287,0))</f>
        <v>0</v>
      </c>
      <c r="E284" s="17">
        <f>IF($C$2="Attiecināmās izmaksas",IF('Lokālā tāme Nr.1'!$Q287="Attiecināmās",'Lokālā tāme Nr.1'!E287,0))</f>
        <v>0</v>
      </c>
      <c r="F284" s="42">
        <f>IF($C$2="Attiecināmās izmaksas",IF('Lokālā tāme Nr.1'!$Q287="Attiecināmās",'Lokālā tāme Nr.1'!F287,0))</f>
        <v>0</v>
      </c>
      <c r="G284" s="38">
        <f>IF($C$2="Attiecināmās izmaksas",IF('Lokālā tāme Nr.1'!$Q287="Attiecināmās",'Lokālā tāme Nr.1'!G287,0))</f>
        <v>0</v>
      </c>
      <c r="H284" s="38">
        <f>IF($C$2="Attiecināmās izmaksas",IF('Lokālā tāme Nr.1'!$Q287="Attiecināmās",'Lokālā tāme Nr.1'!H287,0))</f>
        <v>0</v>
      </c>
      <c r="I284" s="38">
        <f>IF($C$2="Attiecināmās izmaksas",IF('Lokālā tāme Nr.1'!$Q287="Attiecināmās",'Lokālā tāme Nr.1'!I287,0))</f>
        <v>0</v>
      </c>
      <c r="J284" s="38">
        <f>IF($C$2="Attiecināmās izmaksas",IF('Lokālā tāme Nr.1'!$Q287="Attiecināmās",'Lokālā tāme Nr.1'!J287,0))</f>
        <v>0</v>
      </c>
      <c r="K284" s="43">
        <f>IF($C$2="Attiecināmās izmaksas",IF('Lokālā tāme Nr.1'!$Q287="Attiecināmās",'Lokālā tāme Nr.1'!K287,0))</f>
        <v>0</v>
      </c>
      <c r="L284" s="27">
        <f>IF($C$2="Attiecināmās izmaksas",IF('Lokālā tāme Nr.1'!$Q287="Attiecināmās",'Lokālā tāme Nr.1'!L287,0))</f>
        <v>0</v>
      </c>
      <c r="M284" s="5">
        <f>IF($C$2="Attiecināmās izmaksas",IF('Lokālā tāme Nr.1'!$Q287="Attiecināmās",'Lokālā tāme Nr.1'!M287,0))</f>
        <v>0</v>
      </c>
      <c r="N284" s="5">
        <f>IF($C$2="Attiecināmās izmaksas",IF('Lokālā tāme Nr.1'!$Q287="Attiecināmās",'Lokālā tāme Nr.1'!N287,0))</f>
        <v>0</v>
      </c>
      <c r="O284" s="5">
        <f>IF($C$2="Attiecināmās izmaksas",IF('Lokālā tāme Nr.1'!$Q287="Attiecināmās",'Lokālā tāme Nr.1'!O287,0))</f>
        <v>0</v>
      </c>
      <c r="P284" s="17">
        <f>IF($C$2="Attiecināmās izmaksas",IF('Lokālā tāme Nr.1'!$Q287="Attiecināmās",'Lokālā tāme Nr.1'!P287,0))</f>
        <v>0</v>
      </c>
    </row>
    <row r="285" spans="1:16" ht="12" thickBot="1" x14ac:dyDescent="0.25">
      <c r="A285" s="19">
        <f>IF(P285=0,0,IF(COUNTBLANK(P285)=1,0,COUNTA($P$8:P285)))</f>
        <v>0</v>
      </c>
      <c r="B285" s="5">
        <f>IF($C$2="Attiecināmās izmaksas",IF('Lokālā tāme Nr.1'!$Q288="Attiecināmās",'Lokālā tāme Nr.1'!$B288,0))</f>
        <v>0</v>
      </c>
      <c r="C285" s="5">
        <f>IF($C$2="Attiecināmās izmaksas",IF('Lokālā tāme Nr.1'!$Q288="Attiecināmās",'Lokālā tāme Nr.1'!C288,0))</f>
        <v>0</v>
      </c>
      <c r="D285" s="5">
        <f>IF($C$2="Attiecināmās izmaksas",IF('Lokālā tāme Nr.1'!$Q288="Attiecināmās",'Lokālā tāme Nr.1'!D288,0))</f>
        <v>0</v>
      </c>
      <c r="E285" s="17">
        <f>IF($C$2="Attiecināmās izmaksas",IF('Lokālā tāme Nr.1'!$Q288="Attiecināmās",'Lokālā tāme Nr.1'!E288,0))</f>
        <v>0</v>
      </c>
      <c r="F285" s="42">
        <f>IF($C$2="Attiecināmās izmaksas",IF('Lokālā tāme Nr.1'!$Q288="Attiecināmās",'Lokālā tāme Nr.1'!F288,0))</f>
        <v>0</v>
      </c>
      <c r="G285" s="38">
        <f>IF($C$2="Attiecināmās izmaksas",IF('Lokālā tāme Nr.1'!$Q288="Attiecināmās",'Lokālā tāme Nr.1'!G288,0))</f>
        <v>0</v>
      </c>
      <c r="H285" s="38">
        <f>IF($C$2="Attiecināmās izmaksas",IF('Lokālā tāme Nr.1'!$Q288="Attiecināmās",'Lokālā tāme Nr.1'!H288,0))</f>
        <v>0</v>
      </c>
      <c r="I285" s="38">
        <f>IF($C$2="Attiecināmās izmaksas",IF('Lokālā tāme Nr.1'!$Q288="Attiecināmās",'Lokālā tāme Nr.1'!I288,0))</f>
        <v>0</v>
      </c>
      <c r="J285" s="38">
        <f>IF($C$2="Attiecināmās izmaksas",IF('Lokālā tāme Nr.1'!$Q288="Attiecināmās",'Lokālā tāme Nr.1'!J288,0))</f>
        <v>0</v>
      </c>
      <c r="K285" s="43">
        <f>IF($C$2="Attiecināmās izmaksas",IF('Lokālā tāme Nr.1'!$Q288="Attiecināmās",'Lokālā tāme Nr.1'!K288,0))</f>
        <v>0</v>
      </c>
      <c r="L285" s="27">
        <f>IF($C$2="Attiecināmās izmaksas",IF('Lokālā tāme Nr.1'!$Q288="Attiecināmās",'Lokālā tāme Nr.1'!L288,0))</f>
        <v>0</v>
      </c>
      <c r="M285" s="5">
        <f>IF($C$2="Attiecināmās izmaksas",IF('Lokālā tāme Nr.1'!$Q288="Attiecināmās",'Lokālā tāme Nr.1'!M288,0))</f>
        <v>0</v>
      </c>
      <c r="N285" s="5">
        <f>IF($C$2="Attiecināmās izmaksas",IF('Lokālā tāme Nr.1'!$Q288="Attiecināmās",'Lokālā tāme Nr.1'!N288,0))</f>
        <v>0</v>
      </c>
      <c r="O285" s="5">
        <f>IF($C$2="Attiecināmās izmaksas",IF('Lokālā tāme Nr.1'!$Q288="Attiecināmās",'Lokālā tāme Nr.1'!O288,0))</f>
        <v>0</v>
      </c>
      <c r="P285" s="17">
        <f>IF($C$2="Attiecināmās izmaksas",IF('Lokālā tāme Nr.1'!$Q288="Attiecināmās",'Lokālā tāme Nr.1'!P288,0))</f>
        <v>0</v>
      </c>
    </row>
    <row r="286" spans="1:16" ht="12" thickBot="1" x14ac:dyDescent="0.25">
      <c r="A286" s="19">
        <f>IF(P286=0,0,IF(COUNTBLANK(P286)=1,0,COUNTA($P$8:P286)))</f>
        <v>0</v>
      </c>
      <c r="B286" s="5">
        <f>IF($C$2="Attiecināmās izmaksas",IF('Lokālā tāme Nr.1'!$Q289="Attiecināmās",'Lokālā tāme Nr.1'!$B289,0))</f>
        <v>0</v>
      </c>
      <c r="C286" s="5">
        <f>IF($C$2="Attiecināmās izmaksas",IF('Lokālā tāme Nr.1'!$Q289="Attiecināmās",'Lokālā tāme Nr.1'!C289,0))</f>
        <v>0</v>
      </c>
      <c r="D286" s="5">
        <f>IF($C$2="Attiecināmās izmaksas",IF('Lokālā tāme Nr.1'!$Q289="Attiecināmās",'Lokālā tāme Nr.1'!D289,0))</f>
        <v>0</v>
      </c>
      <c r="E286" s="17">
        <f>IF($C$2="Attiecināmās izmaksas",IF('Lokālā tāme Nr.1'!$Q289="Attiecināmās",'Lokālā tāme Nr.1'!E289,0))</f>
        <v>0</v>
      </c>
      <c r="F286" s="42">
        <f>IF($C$2="Attiecināmās izmaksas",IF('Lokālā tāme Nr.1'!$Q289="Attiecināmās",'Lokālā tāme Nr.1'!F289,0))</f>
        <v>0</v>
      </c>
      <c r="G286" s="38">
        <f>IF($C$2="Attiecināmās izmaksas",IF('Lokālā tāme Nr.1'!$Q289="Attiecināmās",'Lokālā tāme Nr.1'!G289,0))</f>
        <v>0</v>
      </c>
      <c r="H286" s="38">
        <f>IF($C$2="Attiecināmās izmaksas",IF('Lokālā tāme Nr.1'!$Q289="Attiecināmās",'Lokālā tāme Nr.1'!H289,0))</f>
        <v>0</v>
      </c>
      <c r="I286" s="38">
        <f>IF($C$2="Attiecināmās izmaksas",IF('Lokālā tāme Nr.1'!$Q289="Attiecināmās",'Lokālā tāme Nr.1'!I289,0))</f>
        <v>0</v>
      </c>
      <c r="J286" s="38">
        <f>IF($C$2="Attiecināmās izmaksas",IF('Lokālā tāme Nr.1'!$Q289="Attiecināmās",'Lokālā tāme Nr.1'!J289,0))</f>
        <v>0</v>
      </c>
      <c r="K286" s="43">
        <f>IF($C$2="Attiecināmās izmaksas",IF('Lokālā tāme Nr.1'!$Q289="Attiecināmās",'Lokālā tāme Nr.1'!K289,0))</f>
        <v>0</v>
      </c>
      <c r="L286" s="27">
        <f>IF($C$2="Attiecināmās izmaksas",IF('Lokālā tāme Nr.1'!$Q289="Attiecināmās",'Lokālā tāme Nr.1'!L289,0))</f>
        <v>0</v>
      </c>
      <c r="M286" s="5">
        <f>IF($C$2="Attiecināmās izmaksas",IF('Lokālā tāme Nr.1'!$Q289="Attiecināmās",'Lokālā tāme Nr.1'!M289,0))</f>
        <v>0</v>
      </c>
      <c r="N286" s="5">
        <f>IF($C$2="Attiecināmās izmaksas",IF('Lokālā tāme Nr.1'!$Q289="Attiecināmās",'Lokālā tāme Nr.1'!N289,0))</f>
        <v>0</v>
      </c>
      <c r="O286" s="5">
        <f>IF($C$2="Attiecināmās izmaksas",IF('Lokālā tāme Nr.1'!$Q289="Attiecināmās",'Lokālā tāme Nr.1'!O289,0))</f>
        <v>0</v>
      </c>
      <c r="P286" s="17">
        <f>IF($C$2="Attiecināmās izmaksas",IF('Lokālā tāme Nr.1'!$Q289="Attiecināmās",'Lokālā tāme Nr.1'!P289,0))</f>
        <v>0</v>
      </c>
    </row>
    <row r="287" spans="1:16" ht="12" thickBot="1" x14ac:dyDescent="0.25">
      <c r="A287" s="19">
        <f>IF(P287=0,0,IF(COUNTBLANK(P287)=1,0,COUNTA($P$8:P287)))</f>
        <v>0</v>
      </c>
      <c r="B287" s="5">
        <f>IF($C$2="Attiecināmās izmaksas",IF('Lokālā tāme Nr.1'!$Q290="Attiecināmās",'Lokālā tāme Nr.1'!$B290,0))</f>
        <v>0</v>
      </c>
      <c r="C287" s="5">
        <f>IF($C$2="Attiecināmās izmaksas",IF('Lokālā tāme Nr.1'!$Q290="Attiecināmās",'Lokālā tāme Nr.1'!C290,0))</f>
        <v>0</v>
      </c>
      <c r="D287" s="5">
        <f>IF($C$2="Attiecināmās izmaksas",IF('Lokālā tāme Nr.1'!$Q290="Attiecināmās",'Lokālā tāme Nr.1'!D290,0))</f>
        <v>0</v>
      </c>
      <c r="E287" s="17">
        <f>IF($C$2="Attiecināmās izmaksas",IF('Lokālā tāme Nr.1'!$Q290="Attiecināmās",'Lokālā tāme Nr.1'!E290,0))</f>
        <v>0</v>
      </c>
      <c r="F287" s="42">
        <f>IF($C$2="Attiecināmās izmaksas",IF('Lokālā tāme Nr.1'!$Q290="Attiecināmās",'Lokālā tāme Nr.1'!F290,0))</f>
        <v>0</v>
      </c>
      <c r="G287" s="38">
        <f>IF($C$2="Attiecināmās izmaksas",IF('Lokālā tāme Nr.1'!$Q290="Attiecināmās",'Lokālā tāme Nr.1'!G290,0))</f>
        <v>0</v>
      </c>
      <c r="H287" s="38">
        <f>IF($C$2="Attiecināmās izmaksas",IF('Lokālā tāme Nr.1'!$Q290="Attiecināmās",'Lokālā tāme Nr.1'!H290,0))</f>
        <v>0</v>
      </c>
      <c r="I287" s="38">
        <f>IF($C$2="Attiecināmās izmaksas",IF('Lokālā tāme Nr.1'!$Q290="Attiecināmās",'Lokālā tāme Nr.1'!I290,0))</f>
        <v>0</v>
      </c>
      <c r="J287" s="38">
        <f>IF($C$2="Attiecināmās izmaksas",IF('Lokālā tāme Nr.1'!$Q290="Attiecināmās",'Lokālā tāme Nr.1'!J290,0))</f>
        <v>0</v>
      </c>
      <c r="K287" s="43">
        <f>IF($C$2="Attiecināmās izmaksas",IF('Lokālā tāme Nr.1'!$Q290="Attiecināmās",'Lokālā tāme Nr.1'!K290,0))</f>
        <v>0</v>
      </c>
      <c r="L287" s="27">
        <f>IF($C$2="Attiecināmās izmaksas",IF('Lokālā tāme Nr.1'!$Q290="Attiecināmās",'Lokālā tāme Nr.1'!L290,0))</f>
        <v>0</v>
      </c>
      <c r="M287" s="5">
        <f>IF($C$2="Attiecināmās izmaksas",IF('Lokālā tāme Nr.1'!$Q290="Attiecināmās",'Lokālā tāme Nr.1'!M290,0))</f>
        <v>0</v>
      </c>
      <c r="N287" s="5">
        <f>IF($C$2="Attiecināmās izmaksas",IF('Lokālā tāme Nr.1'!$Q290="Attiecināmās",'Lokālā tāme Nr.1'!N290,0))</f>
        <v>0</v>
      </c>
      <c r="O287" s="5">
        <f>IF($C$2="Attiecināmās izmaksas",IF('Lokālā tāme Nr.1'!$Q290="Attiecināmās",'Lokālā tāme Nr.1'!O290,0))</f>
        <v>0</v>
      </c>
      <c r="P287" s="17">
        <f>IF($C$2="Attiecināmās izmaksas",IF('Lokālā tāme Nr.1'!$Q290="Attiecināmās",'Lokālā tāme Nr.1'!P290,0))</f>
        <v>0</v>
      </c>
    </row>
    <row r="288" spans="1:16" ht="12" thickBot="1" x14ac:dyDescent="0.25">
      <c r="A288" s="19">
        <f>IF(P288=0,0,IF(COUNTBLANK(P288)=1,0,COUNTA($P$8:P288)))</f>
        <v>0</v>
      </c>
      <c r="B288" s="5">
        <f>IF($C$2="Attiecināmās izmaksas",IF('Lokālā tāme Nr.1'!$Q291="Attiecināmās",'Lokālā tāme Nr.1'!$B291,0))</f>
        <v>0</v>
      </c>
      <c r="C288" s="5">
        <f>IF($C$2="Attiecināmās izmaksas",IF('Lokālā tāme Nr.1'!$Q291="Attiecināmās",'Lokālā tāme Nr.1'!C291,0))</f>
        <v>0</v>
      </c>
      <c r="D288" s="5">
        <f>IF($C$2="Attiecināmās izmaksas",IF('Lokālā tāme Nr.1'!$Q291="Attiecināmās",'Lokālā tāme Nr.1'!D291,0))</f>
        <v>0</v>
      </c>
      <c r="E288" s="17">
        <f>IF($C$2="Attiecināmās izmaksas",IF('Lokālā tāme Nr.1'!$Q291="Attiecināmās",'Lokālā tāme Nr.1'!E291,0))</f>
        <v>0</v>
      </c>
      <c r="F288" s="42">
        <f>IF($C$2="Attiecināmās izmaksas",IF('Lokālā tāme Nr.1'!$Q291="Attiecināmās",'Lokālā tāme Nr.1'!F291,0))</f>
        <v>0</v>
      </c>
      <c r="G288" s="38">
        <f>IF($C$2="Attiecināmās izmaksas",IF('Lokālā tāme Nr.1'!$Q291="Attiecināmās",'Lokālā tāme Nr.1'!G291,0))</f>
        <v>0</v>
      </c>
      <c r="H288" s="38">
        <f>IF($C$2="Attiecināmās izmaksas",IF('Lokālā tāme Nr.1'!$Q291="Attiecināmās",'Lokālā tāme Nr.1'!H291,0))</f>
        <v>0</v>
      </c>
      <c r="I288" s="38">
        <f>IF($C$2="Attiecināmās izmaksas",IF('Lokālā tāme Nr.1'!$Q291="Attiecināmās",'Lokālā tāme Nr.1'!I291,0))</f>
        <v>0</v>
      </c>
      <c r="J288" s="38">
        <f>IF($C$2="Attiecināmās izmaksas",IF('Lokālā tāme Nr.1'!$Q291="Attiecināmās",'Lokālā tāme Nr.1'!J291,0))</f>
        <v>0</v>
      </c>
      <c r="K288" s="43">
        <f>IF($C$2="Attiecināmās izmaksas",IF('Lokālā tāme Nr.1'!$Q291="Attiecināmās",'Lokālā tāme Nr.1'!K291,0))</f>
        <v>0</v>
      </c>
      <c r="L288" s="27">
        <f>IF($C$2="Attiecināmās izmaksas",IF('Lokālā tāme Nr.1'!$Q291="Attiecināmās",'Lokālā tāme Nr.1'!L291,0))</f>
        <v>0</v>
      </c>
      <c r="M288" s="5">
        <f>IF($C$2="Attiecināmās izmaksas",IF('Lokālā tāme Nr.1'!$Q291="Attiecināmās",'Lokālā tāme Nr.1'!M291,0))</f>
        <v>0</v>
      </c>
      <c r="N288" s="5">
        <f>IF($C$2="Attiecināmās izmaksas",IF('Lokālā tāme Nr.1'!$Q291="Attiecināmās",'Lokālā tāme Nr.1'!N291,0))</f>
        <v>0</v>
      </c>
      <c r="O288" s="5">
        <f>IF($C$2="Attiecināmās izmaksas",IF('Lokālā tāme Nr.1'!$Q291="Attiecināmās",'Lokālā tāme Nr.1'!O291,0))</f>
        <v>0</v>
      </c>
      <c r="P288" s="17">
        <f>IF($C$2="Attiecināmās izmaksas",IF('Lokālā tāme Nr.1'!$Q291="Attiecināmās",'Lokālā tāme Nr.1'!P291,0))</f>
        <v>0</v>
      </c>
    </row>
    <row r="289" spans="1:16" ht="12" thickBot="1" x14ac:dyDescent="0.25">
      <c r="A289" s="19">
        <f>IF(P289=0,0,IF(COUNTBLANK(P289)=1,0,COUNTA($P$8:P289)))</f>
        <v>0</v>
      </c>
      <c r="B289" s="5">
        <f>IF($C$2="Attiecināmās izmaksas",IF('Lokālā tāme Nr.1'!$Q292="Attiecināmās",'Lokālā tāme Nr.1'!$B292,0))</f>
        <v>0</v>
      </c>
      <c r="C289" s="5">
        <f>IF($C$2="Attiecināmās izmaksas",IF('Lokālā tāme Nr.1'!$Q292="Attiecināmās",'Lokālā tāme Nr.1'!C292,0))</f>
        <v>0</v>
      </c>
      <c r="D289" s="5">
        <f>IF($C$2="Attiecināmās izmaksas",IF('Lokālā tāme Nr.1'!$Q292="Attiecināmās",'Lokālā tāme Nr.1'!D292,0))</f>
        <v>0</v>
      </c>
      <c r="E289" s="17">
        <f>IF($C$2="Attiecināmās izmaksas",IF('Lokālā tāme Nr.1'!$Q292="Attiecināmās",'Lokālā tāme Nr.1'!E292,0))</f>
        <v>0</v>
      </c>
      <c r="F289" s="42">
        <f>IF($C$2="Attiecināmās izmaksas",IF('Lokālā tāme Nr.1'!$Q292="Attiecināmās",'Lokālā tāme Nr.1'!F292,0))</f>
        <v>0</v>
      </c>
      <c r="G289" s="38">
        <f>IF($C$2="Attiecināmās izmaksas",IF('Lokālā tāme Nr.1'!$Q292="Attiecināmās",'Lokālā tāme Nr.1'!G292,0))</f>
        <v>0</v>
      </c>
      <c r="H289" s="38">
        <f>IF($C$2="Attiecināmās izmaksas",IF('Lokālā tāme Nr.1'!$Q292="Attiecināmās",'Lokālā tāme Nr.1'!H292,0))</f>
        <v>0</v>
      </c>
      <c r="I289" s="38">
        <f>IF($C$2="Attiecināmās izmaksas",IF('Lokālā tāme Nr.1'!$Q292="Attiecināmās",'Lokālā tāme Nr.1'!I292,0))</f>
        <v>0</v>
      </c>
      <c r="J289" s="38">
        <f>IF($C$2="Attiecināmās izmaksas",IF('Lokālā tāme Nr.1'!$Q292="Attiecināmās",'Lokālā tāme Nr.1'!J292,0))</f>
        <v>0</v>
      </c>
      <c r="K289" s="43">
        <f>IF($C$2="Attiecināmās izmaksas",IF('Lokālā tāme Nr.1'!$Q292="Attiecināmās",'Lokālā tāme Nr.1'!K292,0))</f>
        <v>0</v>
      </c>
      <c r="L289" s="27">
        <f>IF($C$2="Attiecināmās izmaksas",IF('Lokālā tāme Nr.1'!$Q292="Attiecināmās",'Lokālā tāme Nr.1'!L292,0))</f>
        <v>0</v>
      </c>
      <c r="M289" s="5">
        <f>IF($C$2="Attiecināmās izmaksas",IF('Lokālā tāme Nr.1'!$Q292="Attiecināmās",'Lokālā tāme Nr.1'!M292,0))</f>
        <v>0</v>
      </c>
      <c r="N289" s="5">
        <f>IF($C$2="Attiecināmās izmaksas",IF('Lokālā tāme Nr.1'!$Q292="Attiecināmās",'Lokālā tāme Nr.1'!N292,0))</f>
        <v>0</v>
      </c>
      <c r="O289" s="5">
        <f>IF($C$2="Attiecināmās izmaksas",IF('Lokālā tāme Nr.1'!$Q292="Attiecināmās",'Lokālā tāme Nr.1'!O292,0))</f>
        <v>0</v>
      </c>
      <c r="P289" s="17">
        <f>IF($C$2="Attiecināmās izmaksas",IF('Lokālā tāme Nr.1'!$Q292="Attiecināmās",'Lokālā tāme Nr.1'!P292,0))</f>
        <v>0</v>
      </c>
    </row>
    <row r="290" spans="1:16" ht="12" thickBot="1" x14ac:dyDescent="0.25">
      <c r="A290" s="19">
        <f>IF(P290=0,0,IF(COUNTBLANK(P290)=1,0,COUNTA($P$8:P290)))</f>
        <v>0</v>
      </c>
      <c r="B290" s="5">
        <f>IF($C$2="Attiecināmās izmaksas",IF('Lokālā tāme Nr.1'!$Q293="Attiecināmās",'Lokālā tāme Nr.1'!$B293,0))</f>
        <v>0</v>
      </c>
      <c r="C290" s="5">
        <f>IF($C$2="Attiecināmās izmaksas",IF('Lokālā tāme Nr.1'!$Q293="Attiecināmās",'Lokālā tāme Nr.1'!C293,0))</f>
        <v>0</v>
      </c>
      <c r="D290" s="5">
        <f>IF($C$2="Attiecināmās izmaksas",IF('Lokālā tāme Nr.1'!$Q293="Attiecināmās",'Lokālā tāme Nr.1'!D293,0))</f>
        <v>0</v>
      </c>
      <c r="E290" s="17">
        <f>IF($C$2="Attiecināmās izmaksas",IF('Lokālā tāme Nr.1'!$Q293="Attiecināmās",'Lokālā tāme Nr.1'!E293,0))</f>
        <v>0</v>
      </c>
      <c r="F290" s="42">
        <f>IF($C$2="Attiecināmās izmaksas",IF('Lokālā tāme Nr.1'!$Q293="Attiecināmās",'Lokālā tāme Nr.1'!F293,0))</f>
        <v>0</v>
      </c>
      <c r="G290" s="38">
        <f>IF($C$2="Attiecināmās izmaksas",IF('Lokālā tāme Nr.1'!$Q293="Attiecināmās",'Lokālā tāme Nr.1'!G293,0))</f>
        <v>0</v>
      </c>
      <c r="H290" s="38">
        <f>IF($C$2="Attiecināmās izmaksas",IF('Lokālā tāme Nr.1'!$Q293="Attiecināmās",'Lokālā tāme Nr.1'!H293,0))</f>
        <v>0</v>
      </c>
      <c r="I290" s="38">
        <f>IF($C$2="Attiecināmās izmaksas",IF('Lokālā tāme Nr.1'!$Q293="Attiecināmās",'Lokālā tāme Nr.1'!I293,0))</f>
        <v>0</v>
      </c>
      <c r="J290" s="38">
        <f>IF($C$2="Attiecināmās izmaksas",IF('Lokālā tāme Nr.1'!$Q293="Attiecināmās",'Lokālā tāme Nr.1'!J293,0))</f>
        <v>0</v>
      </c>
      <c r="K290" s="43">
        <f>IF($C$2="Attiecināmās izmaksas",IF('Lokālā tāme Nr.1'!$Q293="Attiecināmās",'Lokālā tāme Nr.1'!K293,0))</f>
        <v>0</v>
      </c>
      <c r="L290" s="27">
        <f>IF($C$2="Attiecināmās izmaksas",IF('Lokālā tāme Nr.1'!$Q293="Attiecināmās",'Lokālā tāme Nr.1'!L293,0))</f>
        <v>0</v>
      </c>
      <c r="M290" s="5">
        <f>IF($C$2="Attiecināmās izmaksas",IF('Lokālā tāme Nr.1'!$Q293="Attiecināmās",'Lokālā tāme Nr.1'!M293,0))</f>
        <v>0</v>
      </c>
      <c r="N290" s="5">
        <f>IF($C$2="Attiecināmās izmaksas",IF('Lokālā tāme Nr.1'!$Q293="Attiecināmās",'Lokālā tāme Nr.1'!N293,0))</f>
        <v>0</v>
      </c>
      <c r="O290" s="5">
        <f>IF($C$2="Attiecināmās izmaksas",IF('Lokālā tāme Nr.1'!$Q293="Attiecināmās",'Lokālā tāme Nr.1'!O293,0))</f>
        <v>0</v>
      </c>
      <c r="P290" s="17">
        <f>IF($C$2="Attiecināmās izmaksas",IF('Lokālā tāme Nr.1'!$Q293="Attiecināmās",'Lokālā tāme Nr.1'!P293,0))</f>
        <v>0</v>
      </c>
    </row>
    <row r="291" spans="1:16" ht="12" thickBot="1" x14ac:dyDescent="0.25">
      <c r="A291" s="19">
        <f>IF(P291=0,0,IF(COUNTBLANK(P291)=1,0,COUNTA($P$8:P291)))</f>
        <v>0</v>
      </c>
      <c r="B291" s="5">
        <f>IF($C$2="Attiecināmās izmaksas",IF('Lokālā tāme Nr.1'!$Q294="Attiecināmās",'Lokālā tāme Nr.1'!$B294,0))</f>
        <v>0</v>
      </c>
      <c r="C291" s="5">
        <f>IF($C$2="Attiecināmās izmaksas",IF('Lokālā tāme Nr.1'!$Q294="Attiecināmās",'Lokālā tāme Nr.1'!C294,0))</f>
        <v>0</v>
      </c>
      <c r="D291" s="5">
        <f>IF($C$2="Attiecināmās izmaksas",IF('Lokālā tāme Nr.1'!$Q294="Attiecināmās",'Lokālā tāme Nr.1'!D294,0))</f>
        <v>0</v>
      </c>
      <c r="E291" s="17">
        <f>IF($C$2="Attiecināmās izmaksas",IF('Lokālā tāme Nr.1'!$Q294="Attiecināmās",'Lokālā tāme Nr.1'!E294,0))</f>
        <v>0</v>
      </c>
      <c r="F291" s="42">
        <f>IF($C$2="Attiecināmās izmaksas",IF('Lokālā tāme Nr.1'!$Q294="Attiecināmās",'Lokālā tāme Nr.1'!F294,0))</f>
        <v>0</v>
      </c>
      <c r="G291" s="38">
        <f>IF($C$2="Attiecināmās izmaksas",IF('Lokālā tāme Nr.1'!$Q294="Attiecināmās",'Lokālā tāme Nr.1'!G294,0))</f>
        <v>0</v>
      </c>
      <c r="H291" s="38">
        <f>IF($C$2="Attiecināmās izmaksas",IF('Lokālā tāme Nr.1'!$Q294="Attiecināmās",'Lokālā tāme Nr.1'!H294,0))</f>
        <v>0</v>
      </c>
      <c r="I291" s="38">
        <f>IF($C$2="Attiecināmās izmaksas",IF('Lokālā tāme Nr.1'!$Q294="Attiecināmās",'Lokālā tāme Nr.1'!I294,0))</f>
        <v>0</v>
      </c>
      <c r="J291" s="38">
        <f>IF($C$2="Attiecināmās izmaksas",IF('Lokālā tāme Nr.1'!$Q294="Attiecināmās",'Lokālā tāme Nr.1'!J294,0))</f>
        <v>0</v>
      </c>
      <c r="K291" s="43">
        <f>IF($C$2="Attiecināmās izmaksas",IF('Lokālā tāme Nr.1'!$Q294="Attiecināmās",'Lokālā tāme Nr.1'!K294,0))</f>
        <v>0</v>
      </c>
      <c r="L291" s="27">
        <f>IF($C$2="Attiecināmās izmaksas",IF('Lokālā tāme Nr.1'!$Q294="Attiecināmās",'Lokālā tāme Nr.1'!L294,0))</f>
        <v>0</v>
      </c>
      <c r="M291" s="5">
        <f>IF($C$2="Attiecināmās izmaksas",IF('Lokālā tāme Nr.1'!$Q294="Attiecināmās",'Lokālā tāme Nr.1'!M294,0))</f>
        <v>0</v>
      </c>
      <c r="N291" s="5">
        <f>IF($C$2="Attiecināmās izmaksas",IF('Lokālā tāme Nr.1'!$Q294="Attiecināmās",'Lokālā tāme Nr.1'!N294,0))</f>
        <v>0</v>
      </c>
      <c r="O291" s="5">
        <f>IF($C$2="Attiecināmās izmaksas",IF('Lokālā tāme Nr.1'!$Q294="Attiecināmās",'Lokālā tāme Nr.1'!O294,0))</f>
        <v>0</v>
      </c>
      <c r="P291" s="17">
        <f>IF($C$2="Attiecināmās izmaksas",IF('Lokālā tāme Nr.1'!$Q294="Attiecināmās",'Lokālā tāme Nr.1'!P294,0))</f>
        <v>0</v>
      </c>
    </row>
    <row r="292" spans="1:16" ht="12" thickBot="1" x14ac:dyDescent="0.25">
      <c r="A292" s="19">
        <f>IF(P292=0,0,IF(COUNTBLANK(P292)=1,0,COUNTA($P$8:P292)))</f>
        <v>0</v>
      </c>
      <c r="B292" s="5">
        <f>IF($C$2="Attiecināmās izmaksas",IF('Lokālā tāme Nr.1'!$Q295="Attiecināmās",'Lokālā tāme Nr.1'!$B295,0))</f>
        <v>0</v>
      </c>
      <c r="C292" s="5">
        <f>IF($C$2="Attiecināmās izmaksas",IF('Lokālā tāme Nr.1'!$Q295="Attiecināmās",'Lokālā tāme Nr.1'!C295,0))</f>
        <v>0</v>
      </c>
      <c r="D292" s="5">
        <f>IF($C$2="Attiecināmās izmaksas",IF('Lokālā tāme Nr.1'!$Q295="Attiecināmās",'Lokālā tāme Nr.1'!D295,0))</f>
        <v>0</v>
      </c>
      <c r="E292" s="17">
        <f>IF($C$2="Attiecināmās izmaksas",IF('Lokālā tāme Nr.1'!$Q295="Attiecināmās",'Lokālā tāme Nr.1'!E295,0))</f>
        <v>0</v>
      </c>
      <c r="F292" s="42">
        <f>IF($C$2="Attiecināmās izmaksas",IF('Lokālā tāme Nr.1'!$Q295="Attiecināmās",'Lokālā tāme Nr.1'!F295,0))</f>
        <v>0</v>
      </c>
      <c r="G292" s="38">
        <f>IF($C$2="Attiecināmās izmaksas",IF('Lokālā tāme Nr.1'!$Q295="Attiecināmās",'Lokālā tāme Nr.1'!G295,0))</f>
        <v>0</v>
      </c>
      <c r="H292" s="38">
        <f>IF($C$2="Attiecināmās izmaksas",IF('Lokālā tāme Nr.1'!$Q295="Attiecināmās",'Lokālā tāme Nr.1'!H295,0))</f>
        <v>0</v>
      </c>
      <c r="I292" s="38">
        <f>IF($C$2="Attiecināmās izmaksas",IF('Lokālā tāme Nr.1'!$Q295="Attiecināmās",'Lokālā tāme Nr.1'!I295,0))</f>
        <v>0</v>
      </c>
      <c r="J292" s="38">
        <f>IF($C$2="Attiecināmās izmaksas",IF('Lokālā tāme Nr.1'!$Q295="Attiecināmās",'Lokālā tāme Nr.1'!J295,0))</f>
        <v>0</v>
      </c>
      <c r="K292" s="43">
        <f>IF($C$2="Attiecināmās izmaksas",IF('Lokālā tāme Nr.1'!$Q295="Attiecināmās",'Lokālā tāme Nr.1'!K295,0))</f>
        <v>0</v>
      </c>
      <c r="L292" s="27">
        <f>IF($C$2="Attiecināmās izmaksas",IF('Lokālā tāme Nr.1'!$Q295="Attiecināmās",'Lokālā tāme Nr.1'!L295,0))</f>
        <v>0</v>
      </c>
      <c r="M292" s="5">
        <f>IF($C$2="Attiecināmās izmaksas",IF('Lokālā tāme Nr.1'!$Q295="Attiecināmās",'Lokālā tāme Nr.1'!M295,0))</f>
        <v>0</v>
      </c>
      <c r="N292" s="5">
        <f>IF($C$2="Attiecināmās izmaksas",IF('Lokālā tāme Nr.1'!$Q295="Attiecināmās",'Lokālā tāme Nr.1'!N295,0))</f>
        <v>0</v>
      </c>
      <c r="O292" s="5">
        <f>IF($C$2="Attiecināmās izmaksas",IF('Lokālā tāme Nr.1'!$Q295="Attiecināmās",'Lokālā tāme Nr.1'!O295,0))</f>
        <v>0</v>
      </c>
      <c r="P292" s="17">
        <f>IF($C$2="Attiecināmās izmaksas",IF('Lokālā tāme Nr.1'!$Q295="Attiecināmās",'Lokālā tāme Nr.1'!P295,0))</f>
        <v>0</v>
      </c>
    </row>
    <row r="293" spans="1:16" ht="12" thickBot="1" x14ac:dyDescent="0.25">
      <c r="A293" s="19">
        <f>IF(P293=0,0,IF(COUNTBLANK(P293)=1,0,COUNTA($P$8:P293)))</f>
        <v>0</v>
      </c>
      <c r="B293" s="5">
        <f>IF($C$2="Attiecināmās izmaksas",IF('Lokālā tāme Nr.1'!$Q296="Attiecināmās",'Lokālā tāme Nr.1'!$B296,0))</f>
        <v>0</v>
      </c>
      <c r="C293" s="5">
        <f>IF($C$2="Attiecināmās izmaksas",IF('Lokālā tāme Nr.1'!$Q296="Attiecināmās",'Lokālā tāme Nr.1'!C296,0))</f>
        <v>0</v>
      </c>
      <c r="D293" s="5">
        <f>IF($C$2="Attiecināmās izmaksas",IF('Lokālā tāme Nr.1'!$Q296="Attiecināmās",'Lokālā tāme Nr.1'!D296,0))</f>
        <v>0</v>
      </c>
      <c r="E293" s="17">
        <f>IF($C$2="Attiecināmās izmaksas",IF('Lokālā tāme Nr.1'!$Q296="Attiecināmās",'Lokālā tāme Nr.1'!E296,0))</f>
        <v>0</v>
      </c>
      <c r="F293" s="42">
        <f>IF($C$2="Attiecināmās izmaksas",IF('Lokālā tāme Nr.1'!$Q296="Attiecināmās",'Lokālā tāme Nr.1'!F296,0))</f>
        <v>0</v>
      </c>
      <c r="G293" s="38">
        <f>IF($C$2="Attiecināmās izmaksas",IF('Lokālā tāme Nr.1'!$Q296="Attiecināmās",'Lokālā tāme Nr.1'!G296,0))</f>
        <v>0</v>
      </c>
      <c r="H293" s="38">
        <f>IF($C$2="Attiecināmās izmaksas",IF('Lokālā tāme Nr.1'!$Q296="Attiecināmās",'Lokālā tāme Nr.1'!H296,0))</f>
        <v>0</v>
      </c>
      <c r="I293" s="38">
        <f>IF($C$2="Attiecināmās izmaksas",IF('Lokālā tāme Nr.1'!$Q296="Attiecināmās",'Lokālā tāme Nr.1'!I296,0))</f>
        <v>0</v>
      </c>
      <c r="J293" s="38">
        <f>IF($C$2="Attiecināmās izmaksas",IF('Lokālā tāme Nr.1'!$Q296="Attiecināmās",'Lokālā tāme Nr.1'!J296,0))</f>
        <v>0</v>
      </c>
      <c r="K293" s="43">
        <f>IF($C$2="Attiecināmās izmaksas",IF('Lokālā tāme Nr.1'!$Q296="Attiecināmās",'Lokālā tāme Nr.1'!K296,0))</f>
        <v>0</v>
      </c>
      <c r="L293" s="27">
        <f>IF($C$2="Attiecināmās izmaksas",IF('Lokālā tāme Nr.1'!$Q296="Attiecināmās",'Lokālā tāme Nr.1'!L296,0))</f>
        <v>0</v>
      </c>
      <c r="M293" s="5">
        <f>IF($C$2="Attiecināmās izmaksas",IF('Lokālā tāme Nr.1'!$Q296="Attiecināmās",'Lokālā tāme Nr.1'!M296,0))</f>
        <v>0</v>
      </c>
      <c r="N293" s="5">
        <f>IF($C$2="Attiecināmās izmaksas",IF('Lokālā tāme Nr.1'!$Q296="Attiecināmās",'Lokālā tāme Nr.1'!N296,0))</f>
        <v>0</v>
      </c>
      <c r="O293" s="5">
        <f>IF($C$2="Attiecināmās izmaksas",IF('Lokālā tāme Nr.1'!$Q296="Attiecināmās",'Lokālā tāme Nr.1'!O296,0))</f>
        <v>0</v>
      </c>
      <c r="P293" s="17">
        <f>IF($C$2="Attiecināmās izmaksas",IF('Lokālā tāme Nr.1'!$Q296="Attiecināmās",'Lokālā tāme Nr.1'!P296,0))</f>
        <v>0</v>
      </c>
    </row>
    <row r="294" spans="1:16" ht="12" thickBot="1" x14ac:dyDescent="0.25">
      <c r="A294" s="19">
        <f>IF(P294=0,0,IF(COUNTBLANK(P294)=1,0,COUNTA($P$8:P294)))</f>
        <v>0</v>
      </c>
      <c r="B294" s="5">
        <f>IF($C$2="Attiecināmās izmaksas",IF('Lokālā tāme Nr.1'!$Q297="Attiecināmās",'Lokālā tāme Nr.1'!$B297,0))</f>
        <v>0</v>
      </c>
      <c r="C294" s="5">
        <f>IF($C$2="Attiecināmās izmaksas",IF('Lokālā tāme Nr.1'!$Q297="Attiecināmās",'Lokālā tāme Nr.1'!C297,0))</f>
        <v>0</v>
      </c>
      <c r="D294" s="5">
        <f>IF($C$2="Attiecināmās izmaksas",IF('Lokālā tāme Nr.1'!$Q297="Attiecināmās",'Lokālā tāme Nr.1'!D297,0))</f>
        <v>0</v>
      </c>
      <c r="E294" s="17">
        <f>IF($C$2="Attiecināmās izmaksas",IF('Lokālā tāme Nr.1'!$Q297="Attiecināmās",'Lokālā tāme Nr.1'!E297,0))</f>
        <v>0</v>
      </c>
      <c r="F294" s="42">
        <f>IF($C$2="Attiecināmās izmaksas",IF('Lokālā tāme Nr.1'!$Q297="Attiecināmās",'Lokālā tāme Nr.1'!F297,0))</f>
        <v>0</v>
      </c>
      <c r="G294" s="38">
        <f>IF($C$2="Attiecināmās izmaksas",IF('Lokālā tāme Nr.1'!$Q297="Attiecināmās",'Lokālā tāme Nr.1'!G297,0))</f>
        <v>0</v>
      </c>
      <c r="H294" s="38">
        <f>IF($C$2="Attiecināmās izmaksas",IF('Lokālā tāme Nr.1'!$Q297="Attiecināmās",'Lokālā tāme Nr.1'!H297,0))</f>
        <v>0</v>
      </c>
      <c r="I294" s="38">
        <f>IF($C$2="Attiecināmās izmaksas",IF('Lokālā tāme Nr.1'!$Q297="Attiecināmās",'Lokālā tāme Nr.1'!I297,0))</f>
        <v>0</v>
      </c>
      <c r="J294" s="38">
        <f>IF($C$2="Attiecināmās izmaksas",IF('Lokālā tāme Nr.1'!$Q297="Attiecināmās",'Lokālā tāme Nr.1'!J297,0))</f>
        <v>0</v>
      </c>
      <c r="K294" s="43">
        <f>IF($C$2="Attiecināmās izmaksas",IF('Lokālā tāme Nr.1'!$Q297="Attiecināmās",'Lokālā tāme Nr.1'!K297,0))</f>
        <v>0</v>
      </c>
      <c r="L294" s="27">
        <f>IF($C$2="Attiecināmās izmaksas",IF('Lokālā tāme Nr.1'!$Q297="Attiecināmās",'Lokālā tāme Nr.1'!L297,0))</f>
        <v>0</v>
      </c>
      <c r="M294" s="5">
        <f>IF($C$2="Attiecināmās izmaksas",IF('Lokālā tāme Nr.1'!$Q297="Attiecināmās",'Lokālā tāme Nr.1'!M297,0))</f>
        <v>0</v>
      </c>
      <c r="N294" s="5">
        <f>IF($C$2="Attiecināmās izmaksas",IF('Lokālā tāme Nr.1'!$Q297="Attiecināmās",'Lokālā tāme Nr.1'!N297,0))</f>
        <v>0</v>
      </c>
      <c r="O294" s="5">
        <f>IF($C$2="Attiecināmās izmaksas",IF('Lokālā tāme Nr.1'!$Q297="Attiecināmās",'Lokālā tāme Nr.1'!O297,0))</f>
        <v>0</v>
      </c>
      <c r="P294" s="17">
        <f>IF($C$2="Attiecināmās izmaksas",IF('Lokālā tāme Nr.1'!$Q297="Attiecināmās",'Lokālā tāme Nr.1'!P297,0))</f>
        <v>0</v>
      </c>
    </row>
    <row r="295" spans="1:16" ht="12" thickBot="1" x14ac:dyDescent="0.25">
      <c r="A295" s="19">
        <f>IF(P295=0,0,IF(COUNTBLANK(P295)=1,0,COUNTA($P$8:P295)))</f>
        <v>0</v>
      </c>
      <c r="B295" s="5">
        <f>IF($C$2="Attiecināmās izmaksas",IF('Lokālā tāme Nr.1'!$Q298="Attiecināmās",'Lokālā tāme Nr.1'!$B298,0))</f>
        <v>0</v>
      </c>
      <c r="C295" s="5">
        <f>IF($C$2="Attiecināmās izmaksas",IF('Lokālā tāme Nr.1'!$Q298="Attiecināmās",'Lokālā tāme Nr.1'!C298,0))</f>
        <v>0</v>
      </c>
      <c r="D295" s="5">
        <f>IF($C$2="Attiecināmās izmaksas",IF('Lokālā tāme Nr.1'!$Q298="Attiecināmās",'Lokālā tāme Nr.1'!D298,0))</f>
        <v>0</v>
      </c>
      <c r="E295" s="17">
        <f>IF($C$2="Attiecināmās izmaksas",IF('Lokālā tāme Nr.1'!$Q298="Attiecināmās",'Lokālā tāme Nr.1'!E298,0))</f>
        <v>0</v>
      </c>
      <c r="F295" s="42">
        <f>IF($C$2="Attiecināmās izmaksas",IF('Lokālā tāme Nr.1'!$Q298="Attiecināmās",'Lokālā tāme Nr.1'!F298,0))</f>
        <v>0</v>
      </c>
      <c r="G295" s="38">
        <f>IF($C$2="Attiecināmās izmaksas",IF('Lokālā tāme Nr.1'!$Q298="Attiecināmās",'Lokālā tāme Nr.1'!G298,0))</f>
        <v>0</v>
      </c>
      <c r="H295" s="38">
        <f>IF($C$2="Attiecināmās izmaksas",IF('Lokālā tāme Nr.1'!$Q298="Attiecināmās",'Lokālā tāme Nr.1'!H298,0))</f>
        <v>0</v>
      </c>
      <c r="I295" s="38">
        <f>IF($C$2="Attiecināmās izmaksas",IF('Lokālā tāme Nr.1'!$Q298="Attiecināmās",'Lokālā tāme Nr.1'!I298,0))</f>
        <v>0</v>
      </c>
      <c r="J295" s="38">
        <f>IF($C$2="Attiecināmās izmaksas",IF('Lokālā tāme Nr.1'!$Q298="Attiecināmās",'Lokālā tāme Nr.1'!J298,0))</f>
        <v>0</v>
      </c>
      <c r="K295" s="43">
        <f>IF($C$2="Attiecināmās izmaksas",IF('Lokālā tāme Nr.1'!$Q298="Attiecināmās",'Lokālā tāme Nr.1'!K298,0))</f>
        <v>0</v>
      </c>
      <c r="L295" s="27">
        <f>IF($C$2="Attiecināmās izmaksas",IF('Lokālā tāme Nr.1'!$Q298="Attiecināmās",'Lokālā tāme Nr.1'!L298,0))</f>
        <v>0</v>
      </c>
      <c r="M295" s="5">
        <f>IF($C$2="Attiecināmās izmaksas",IF('Lokālā tāme Nr.1'!$Q298="Attiecināmās",'Lokālā tāme Nr.1'!M298,0))</f>
        <v>0</v>
      </c>
      <c r="N295" s="5">
        <f>IF($C$2="Attiecināmās izmaksas",IF('Lokālā tāme Nr.1'!$Q298="Attiecināmās",'Lokālā tāme Nr.1'!N298,0))</f>
        <v>0</v>
      </c>
      <c r="O295" s="5">
        <f>IF($C$2="Attiecināmās izmaksas",IF('Lokālā tāme Nr.1'!$Q298="Attiecināmās",'Lokālā tāme Nr.1'!O298,0))</f>
        <v>0</v>
      </c>
      <c r="P295" s="17">
        <f>IF($C$2="Attiecināmās izmaksas",IF('Lokālā tāme Nr.1'!$Q298="Attiecināmās",'Lokālā tāme Nr.1'!P298,0))</f>
        <v>0</v>
      </c>
    </row>
    <row r="296" spans="1:16" ht="12" thickBot="1" x14ac:dyDescent="0.25">
      <c r="A296" s="19">
        <f>IF(P296=0,0,IF(COUNTBLANK(P296)=1,0,COUNTA($P$8:P296)))</f>
        <v>0</v>
      </c>
      <c r="B296" s="5">
        <f>IF($C$2="Attiecināmās izmaksas",IF('Lokālā tāme Nr.1'!$Q299="Attiecināmās",'Lokālā tāme Nr.1'!$B299,0))</f>
        <v>0</v>
      </c>
      <c r="C296" s="5">
        <f>IF($C$2="Attiecināmās izmaksas",IF('Lokālā tāme Nr.1'!$Q299="Attiecināmās",'Lokālā tāme Nr.1'!C299,0))</f>
        <v>0</v>
      </c>
      <c r="D296" s="5">
        <f>IF($C$2="Attiecināmās izmaksas",IF('Lokālā tāme Nr.1'!$Q299="Attiecināmās",'Lokālā tāme Nr.1'!D299,0))</f>
        <v>0</v>
      </c>
      <c r="E296" s="17">
        <f>IF($C$2="Attiecināmās izmaksas",IF('Lokālā tāme Nr.1'!$Q299="Attiecināmās",'Lokālā tāme Nr.1'!E299,0))</f>
        <v>0</v>
      </c>
      <c r="F296" s="42">
        <f>IF($C$2="Attiecināmās izmaksas",IF('Lokālā tāme Nr.1'!$Q299="Attiecināmās",'Lokālā tāme Nr.1'!F299,0))</f>
        <v>0</v>
      </c>
      <c r="G296" s="38">
        <f>IF($C$2="Attiecināmās izmaksas",IF('Lokālā tāme Nr.1'!$Q299="Attiecināmās",'Lokālā tāme Nr.1'!G299,0))</f>
        <v>0</v>
      </c>
      <c r="H296" s="38">
        <f>IF($C$2="Attiecināmās izmaksas",IF('Lokālā tāme Nr.1'!$Q299="Attiecināmās",'Lokālā tāme Nr.1'!H299,0))</f>
        <v>0</v>
      </c>
      <c r="I296" s="38">
        <f>IF($C$2="Attiecināmās izmaksas",IF('Lokālā tāme Nr.1'!$Q299="Attiecināmās",'Lokālā tāme Nr.1'!I299,0))</f>
        <v>0</v>
      </c>
      <c r="J296" s="38">
        <f>IF($C$2="Attiecināmās izmaksas",IF('Lokālā tāme Nr.1'!$Q299="Attiecināmās",'Lokālā tāme Nr.1'!J299,0))</f>
        <v>0</v>
      </c>
      <c r="K296" s="43">
        <f>IF($C$2="Attiecināmās izmaksas",IF('Lokālā tāme Nr.1'!$Q299="Attiecināmās",'Lokālā tāme Nr.1'!K299,0))</f>
        <v>0</v>
      </c>
      <c r="L296" s="27">
        <f>IF($C$2="Attiecināmās izmaksas",IF('Lokālā tāme Nr.1'!$Q299="Attiecināmās",'Lokālā tāme Nr.1'!L299,0))</f>
        <v>0</v>
      </c>
      <c r="M296" s="5">
        <f>IF($C$2="Attiecināmās izmaksas",IF('Lokālā tāme Nr.1'!$Q299="Attiecināmās",'Lokālā tāme Nr.1'!M299,0))</f>
        <v>0</v>
      </c>
      <c r="N296" s="5">
        <f>IF($C$2="Attiecināmās izmaksas",IF('Lokālā tāme Nr.1'!$Q299="Attiecināmās",'Lokālā tāme Nr.1'!N299,0))</f>
        <v>0</v>
      </c>
      <c r="O296" s="5">
        <f>IF($C$2="Attiecināmās izmaksas",IF('Lokālā tāme Nr.1'!$Q299="Attiecināmās",'Lokālā tāme Nr.1'!O299,0))</f>
        <v>0</v>
      </c>
      <c r="P296" s="17">
        <f>IF($C$2="Attiecināmās izmaksas",IF('Lokālā tāme Nr.1'!$Q299="Attiecināmās",'Lokālā tāme Nr.1'!P299,0))</f>
        <v>0</v>
      </c>
    </row>
    <row r="297" spans="1:16" ht="12" thickBot="1" x14ac:dyDescent="0.25">
      <c r="A297" s="19">
        <f>IF(P297=0,0,IF(COUNTBLANK(P297)=1,0,COUNTA($P$8:P297)))</f>
        <v>0</v>
      </c>
      <c r="B297" s="5">
        <f>IF($C$2="Attiecināmās izmaksas",IF('Lokālā tāme Nr.1'!$Q300="Attiecināmās",'Lokālā tāme Nr.1'!$B300,0))</f>
        <v>0</v>
      </c>
      <c r="C297" s="5">
        <f>IF($C$2="Attiecināmās izmaksas",IF('Lokālā tāme Nr.1'!$Q300="Attiecināmās",'Lokālā tāme Nr.1'!C300,0))</f>
        <v>0</v>
      </c>
      <c r="D297" s="5">
        <f>IF($C$2="Attiecināmās izmaksas",IF('Lokālā tāme Nr.1'!$Q300="Attiecināmās",'Lokālā tāme Nr.1'!D300,0))</f>
        <v>0</v>
      </c>
      <c r="E297" s="17">
        <f>IF($C$2="Attiecināmās izmaksas",IF('Lokālā tāme Nr.1'!$Q300="Attiecināmās",'Lokālā tāme Nr.1'!E300,0))</f>
        <v>0</v>
      </c>
      <c r="F297" s="42">
        <f>IF($C$2="Attiecināmās izmaksas",IF('Lokālā tāme Nr.1'!$Q300="Attiecināmās",'Lokālā tāme Nr.1'!F300,0))</f>
        <v>0</v>
      </c>
      <c r="G297" s="38">
        <f>IF($C$2="Attiecināmās izmaksas",IF('Lokālā tāme Nr.1'!$Q300="Attiecināmās",'Lokālā tāme Nr.1'!G300,0))</f>
        <v>0</v>
      </c>
      <c r="H297" s="38">
        <f>IF($C$2="Attiecināmās izmaksas",IF('Lokālā tāme Nr.1'!$Q300="Attiecināmās",'Lokālā tāme Nr.1'!H300,0))</f>
        <v>0</v>
      </c>
      <c r="I297" s="38">
        <f>IF($C$2="Attiecināmās izmaksas",IF('Lokālā tāme Nr.1'!$Q300="Attiecināmās",'Lokālā tāme Nr.1'!I300,0))</f>
        <v>0</v>
      </c>
      <c r="J297" s="38">
        <f>IF($C$2="Attiecināmās izmaksas",IF('Lokālā tāme Nr.1'!$Q300="Attiecināmās",'Lokālā tāme Nr.1'!J300,0))</f>
        <v>0</v>
      </c>
      <c r="K297" s="43">
        <f>IF($C$2="Attiecināmās izmaksas",IF('Lokālā tāme Nr.1'!$Q300="Attiecināmās",'Lokālā tāme Nr.1'!K300,0))</f>
        <v>0</v>
      </c>
      <c r="L297" s="27">
        <f>IF($C$2="Attiecināmās izmaksas",IF('Lokālā tāme Nr.1'!$Q300="Attiecināmās",'Lokālā tāme Nr.1'!L300,0))</f>
        <v>0</v>
      </c>
      <c r="M297" s="5">
        <f>IF($C$2="Attiecināmās izmaksas",IF('Lokālā tāme Nr.1'!$Q300="Attiecināmās",'Lokālā tāme Nr.1'!M300,0))</f>
        <v>0</v>
      </c>
      <c r="N297" s="5">
        <f>IF($C$2="Attiecināmās izmaksas",IF('Lokālā tāme Nr.1'!$Q300="Attiecināmās",'Lokālā tāme Nr.1'!N300,0))</f>
        <v>0</v>
      </c>
      <c r="O297" s="5">
        <f>IF($C$2="Attiecināmās izmaksas",IF('Lokālā tāme Nr.1'!$Q300="Attiecināmās",'Lokālā tāme Nr.1'!O300,0))</f>
        <v>0</v>
      </c>
      <c r="P297" s="17">
        <f>IF($C$2="Attiecināmās izmaksas",IF('Lokālā tāme Nr.1'!$Q300="Attiecināmās",'Lokālā tāme Nr.1'!P300,0))</f>
        <v>0</v>
      </c>
    </row>
    <row r="298" spans="1:16" ht="12" thickBot="1" x14ac:dyDescent="0.25">
      <c r="A298" s="19">
        <f>IF(P298=0,0,IF(COUNTBLANK(P298)=1,0,COUNTA($P$8:P298)))</f>
        <v>0</v>
      </c>
      <c r="B298" s="5">
        <f>IF($C$2="Attiecināmās izmaksas",IF('Lokālā tāme Nr.1'!$Q301="Attiecināmās",'Lokālā tāme Nr.1'!$B301,0))</f>
        <v>0</v>
      </c>
      <c r="C298" s="5">
        <f>IF($C$2="Attiecināmās izmaksas",IF('Lokālā tāme Nr.1'!$Q301="Attiecināmās",'Lokālā tāme Nr.1'!C301,0))</f>
        <v>0</v>
      </c>
      <c r="D298" s="5">
        <f>IF($C$2="Attiecināmās izmaksas",IF('Lokālā tāme Nr.1'!$Q301="Attiecināmās",'Lokālā tāme Nr.1'!D301,0))</f>
        <v>0</v>
      </c>
      <c r="E298" s="17">
        <f>IF($C$2="Attiecināmās izmaksas",IF('Lokālā tāme Nr.1'!$Q301="Attiecināmās",'Lokālā tāme Nr.1'!E301,0))</f>
        <v>0</v>
      </c>
      <c r="F298" s="42">
        <f>IF($C$2="Attiecināmās izmaksas",IF('Lokālā tāme Nr.1'!$Q301="Attiecināmās",'Lokālā tāme Nr.1'!F301,0))</f>
        <v>0</v>
      </c>
      <c r="G298" s="38">
        <f>IF($C$2="Attiecināmās izmaksas",IF('Lokālā tāme Nr.1'!$Q301="Attiecināmās",'Lokālā tāme Nr.1'!G301,0))</f>
        <v>0</v>
      </c>
      <c r="H298" s="38">
        <f>IF($C$2="Attiecināmās izmaksas",IF('Lokālā tāme Nr.1'!$Q301="Attiecināmās",'Lokālā tāme Nr.1'!H301,0))</f>
        <v>0</v>
      </c>
      <c r="I298" s="38">
        <f>IF($C$2="Attiecināmās izmaksas",IF('Lokālā tāme Nr.1'!$Q301="Attiecināmās",'Lokālā tāme Nr.1'!I301,0))</f>
        <v>0</v>
      </c>
      <c r="J298" s="38">
        <f>IF($C$2="Attiecināmās izmaksas",IF('Lokālā tāme Nr.1'!$Q301="Attiecināmās",'Lokālā tāme Nr.1'!J301,0))</f>
        <v>0</v>
      </c>
      <c r="K298" s="43">
        <f>IF($C$2="Attiecināmās izmaksas",IF('Lokālā tāme Nr.1'!$Q301="Attiecināmās",'Lokālā tāme Nr.1'!K301,0))</f>
        <v>0</v>
      </c>
      <c r="L298" s="27">
        <f>IF($C$2="Attiecināmās izmaksas",IF('Lokālā tāme Nr.1'!$Q301="Attiecināmās",'Lokālā tāme Nr.1'!L301,0))</f>
        <v>0</v>
      </c>
      <c r="M298" s="5">
        <f>IF($C$2="Attiecināmās izmaksas",IF('Lokālā tāme Nr.1'!$Q301="Attiecināmās",'Lokālā tāme Nr.1'!M301,0))</f>
        <v>0</v>
      </c>
      <c r="N298" s="5">
        <f>IF($C$2="Attiecināmās izmaksas",IF('Lokālā tāme Nr.1'!$Q301="Attiecināmās",'Lokālā tāme Nr.1'!N301,0))</f>
        <v>0</v>
      </c>
      <c r="O298" s="5">
        <f>IF($C$2="Attiecināmās izmaksas",IF('Lokālā tāme Nr.1'!$Q301="Attiecināmās",'Lokālā tāme Nr.1'!O301,0))</f>
        <v>0</v>
      </c>
      <c r="P298" s="17">
        <f>IF($C$2="Attiecināmās izmaksas",IF('Lokālā tāme Nr.1'!$Q301="Attiecināmās",'Lokālā tāme Nr.1'!P301,0))</f>
        <v>0</v>
      </c>
    </row>
    <row r="299" spans="1:16" ht="12" thickBot="1" x14ac:dyDescent="0.25">
      <c r="A299" s="19">
        <f>IF(P299=0,0,IF(COUNTBLANK(P299)=1,0,COUNTA($P$8:P299)))</f>
        <v>0</v>
      </c>
      <c r="B299" s="5">
        <f>IF($C$2="Attiecināmās izmaksas",IF('Lokālā tāme Nr.1'!$Q302="Attiecināmās",'Lokālā tāme Nr.1'!$B302,0))</f>
        <v>0</v>
      </c>
      <c r="C299" s="5">
        <f>IF($C$2="Attiecināmās izmaksas",IF('Lokālā tāme Nr.1'!$Q302="Attiecināmās",'Lokālā tāme Nr.1'!C302,0))</f>
        <v>0</v>
      </c>
      <c r="D299" s="5">
        <f>IF($C$2="Attiecināmās izmaksas",IF('Lokālā tāme Nr.1'!$Q302="Attiecināmās",'Lokālā tāme Nr.1'!D302,0))</f>
        <v>0</v>
      </c>
      <c r="E299" s="17">
        <f>IF($C$2="Attiecināmās izmaksas",IF('Lokālā tāme Nr.1'!$Q302="Attiecināmās",'Lokālā tāme Nr.1'!E302,0))</f>
        <v>0</v>
      </c>
      <c r="F299" s="42">
        <f>IF($C$2="Attiecināmās izmaksas",IF('Lokālā tāme Nr.1'!$Q302="Attiecināmās",'Lokālā tāme Nr.1'!F302,0))</f>
        <v>0</v>
      </c>
      <c r="G299" s="38">
        <f>IF($C$2="Attiecināmās izmaksas",IF('Lokālā tāme Nr.1'!$Q302="Attiecināmās",'Lokālā tāme Nr.1'!G302,0))</f>
        <v>0</v>
      </c>
      <c r="H299" s="38">
        <f>IF($C$2="Attiecināmās izmaksas",IF('Lokālā tāme Nr.1'!$Q302="Attiecināmās",'Lokālā tāme Nr.1'!H302,0))</f>
        <v>0</v>
      </c>
      <c r="I299" s="38">
        <f>IF($C$2="Attiecināmās izmaksas",IF('Lokālā tāme Nr.1'!$Q302="Attiecināmās",'Lokālā tāme Nr.1'!I302,0))</f>
        <v>0</v>
      </c>
      <c r="J299" s="38">
        <f>IF($C$2="Attiecināmās izmaksas",IF('Lokālā tāme Nr.1'!$Q302="Attiecināmās",'Lokālā tāme Nr.1'!J302,0))</f>
        <v>0</v>
      </c>
      <c r="K299" s="43">
        <f>IF($C$2="Attiecināmās izmaksas",IF('Lokālā tāme Nr.1'!$Q302="Attiecināmās",'Lokālā tāme Nr.1'!K302,0))</f>
        <v>0</v>
      </c>
      <c r="L299" s="27">
        <f>IF($C$2="Attiecināmās izmaksas",IF('Lokālā tāme Nr.1'!$Q302="Attiecināmās",'Lokālā tāme Nr.1'!L302,0))</f>
        <v>0</v>
      </c>
      <c r="M299" s="5">
        <f>IF($C$2="Attiecināmās izmaksas",IF('Lokālā tāme Nr.1'!$Q302="Attiecināmās",'Lokālā tāme Nr.1'!M302,0))</f>
        <v>0</v>
      </c>
      <c r="N299" s="5">
        <f>IF($C$2="Attiecināmās izmaksas",IF('Lokālā tāme Nr.1'!$Q302="Attiecināmās",'Lokālā tāme Nr.1'!N302,0))</f>
        <v>0</v>
      </c>
      <c r="O299" s="5">
        <f>IF($C$2="Attiecināmās izmaksas",IF('Lokālā tāme Nr.1'!$Q302="Attiecināmās",'Lokālā tāme Nr.1'!O302,0))</f>
        <v>0</v>
      </c>
      <c r="P299" s="17">
        <f>IF($C$2="Attiecināmās izmaksas",IF('Lokālā tāme Nr.1'!$Q302="Attiecināmās",'Lokālā tāme Nr.1'!P302,0))</f>
        <v>0</v>
      </c>
    </row>
    <row r="300" spans="1:16" ht="12" thickBot="1" x14ac:dyDescent="0.25">
      <c r="A300" s="19">
        <f>IF(P300=0,0,IF(COUNTBLANK(P300)=1,0,COUNTA($P$8:P300)))</f>
        <v>0</v>
      </c>
      <c r="B300" s="5">
        <f>IF($C$2="Attiecināmās izmaksas",IF('Lokālā tāme Nr.1'!$Q303="Attiecināmās",'Lokālā tāme Nr.1'!$B303,0))</f>
        <v>0</v>
      </c>
      <c r="C300" s="5">
        <f>IF($C$2="Attiecināmās izmaksas",IF('Lokālā tāme Nr.1'!$Q303="Attiecināmās",'Lokālā tāme Nr.1'!C303,0))</f>
        <v>0</v>
      </c>
      <c r="D300" s="5">
        <f>IF($C$2="Attiecināmās izmaksas",IF('Lokālā tāme Nr.1'!$Q303="Attiecināmās",'Lokālā tāme Nr.1'!D303,0))</f>
        <v>0</v>
      </c>
      <c r="E300" s="17">
        <f>IF($C$2="Attiecināmās izmaksas",IF('Lokālā tāme Nr.1'!$Q303="Attiecināmās",'Lokālā tāme Nr.1'!E303,0))</f>
        <v>0</v>
      </c>
      <c r="F300" s="42">
        <f>IF($C$2="Attiecināmās izmaksas",IF('Lokālā tāme Nr.1'!$Q303="Attiecināmās",'Lokālā tāme Nr.1'!F303,0))</f>
        <v>0</v>
      </c>
      <c r="G300" s="38">
        <f>IF($C$2="Attiecināmās izmaksas",IF('Lokālā tāme Nr.1'!$Q303="Attiecināmās",'Lokālā tāme Nr.1'!G303,0))</f>
        <v>0</v>
      </c>
      <c r="H300" s="38">
        <f>IF($C$2="Attiecināmās izmaksas",IF('Lokālā tāme Nr.1'!$Q303="Attiecināmās",'Lokālā tāme Nr.1'!H303,0))</f>
        <v>0</v>
      </c>
      <c r="I300" s="38">
        <f>IF($C$2="Attiecināmās izmaksas",IF('Lokālā tāme Nr.1'!$Q303="Attiecināmās",'Lokālā tāme Nr.1'!I303,0))</f>
        <v>0</v>
      </c>
      <c r="J300" s="38">
        <f>IF($C$2="Attiecināmās izmaksas",IF('Lokālā tāme Nr.1'!$Q303="Attiecināmās",'Lokālā tāme Nr.1'!J303,0))</f>
        <v>0</v>
      </c>
      <c r="K300" s="43">
        <f>IF($C$2="Attiecināmās izmaksas",IF('Lokālā tāme Nr.1'!$Q303="Attiecināmās",'Lokālā tāme Nr.1'!K303,0))</f>
        <v>0</v>
      </c>
      <c r="L300" s="27">
        <f>IF($C$2="Attiecināmās izmaksas",IF('Lokālā tāme Nr.1'!$Q303="Attiecināmās",'Lokālā tāme Nr.1'!L303,0))</f>
        <v>0</v>
      </c>
      <c r="M300" s="5">
        <f>IF($C$2="Attiecināmās izmaksas",IF('Lokālā tāme Nr.1'!$Q303="Attiecināmās",'Lokālā tāme Nr.1'!M303,0))</f>
        <v>0</v>
      </c>
      <c r="N300" s="5">
        <f>IF($C$2="Attiecināmās izmaksas",IF('Lokālā tāme Nr.1'!$Q303="Attiecināmās",'Lokālā tāme Nr.1'!N303,0))</f>
        <v>0</v>
      </c>
      <c r="O300" s="5">
        <f>IF($C$2="Attiecināmās izmaksas",IF('Lokālā tāme Nr.1'!$Q303="Attiecināmās",'Lokālā tāme Nr.1'!O303,0))</f>
        <v>0</v>
      </c>
      <c r="P300" s="17">
        <f>IF($C$2="Attiecināmās izmaksas",IF('Lokālā tāme Nr.1'!$Q303="Attiecināmās",'Lokālā tāme Nr.1'!P303,0))</f>
        <v>0</v>
      </c>
    </row>
    <row r="301" spans="1:16" ht="12" thickBot="1" x14ac:dyDescent="0.25">
      <c r="A301" s="19">
        <f>IF(P301=0,0,IF(COUNTBLANK(P301)=1,0,COUNTA($P$8:P301)))</f>
        <v>0</v>
      </c>
      <c r="B301" s="5">
        <f>IF($C$2="Attiecināmās izmaksas",IF('Lokālā tāme Nr.1'!$Q304="Attiecināmās",'Lokālā tāme Nr.1'!$B304,0))</f>
        <v>0</v>
      </c>
      <c r="C301" s="5">
        <f>IF($C$2="Attiecināmās izmaksas",IF('Lokālā tāme Nr.1'!$Q304="Attiecināmās",'Lokālā tāme Nr.1'!C304,0))</f>
        <v>0</v>
      </c>
      <c r="D301" s="5">
        <f>IF($C$2="Attiecināmās izmaksas",IF('Lokālā tāme Nr.1'!$Q304="Attiecināmās",'Lokālā tāme Nr.1'!D304,0))</f>
        <v>0</v>
      </c>
      <c r="E301" s="17">
        <f>IF($C$2="Attiecināmās izmaksas",IF('Lokālā tāme Nr.1'!$Q304="Attiecināmās",'Lokālā tāme Nr.1'!E304,0))</f>
        <v>0</v>
      </c>
      <c r="F301" s="42">
        <f>IF($C$2="Attiecināmās izmaksas",IF('Lokālā tāme Nr.1'!$Q304="Attiecināmās",'Lokālā tāme Nr.1'!F304,0))</f>
        <v>0</v>
      </c>
      <c r="G301" s="38">
        <f>IF($C$2="Attiecināmās izmaksas",IF('Lokālā tāme Nr.1'!$Q304="Attiecināmās",'Lokālā tāme Nr.1'!G304,0))</f>
        <v>0</v>
      </c>
      <c r="H301" s="38">
        <f>IF($C$2="Attiecināmās izmaksas",IF('Lokālā tāme Nr.1'!$Q304="Attiecināmās",'Lokālā tāme Nr.1'!H304,0))</f>
        <v>0</v>
      </c>
      <c r="I301" s="38">
        <f>IF($C$2="Attiecināmās izmaksas",IF('Lokālā tāme Nr.1'!$Q304="Attiecināmās",'Lokālā tāme Nr.1'!I304,0))</f>
        <v>0</v>
      </c>
      <c r="J301" s="38">
        <f>IF($C$2="Attiecināmās izmaksas",IF('Lokālā tāme Nr.1'!$Q304="Attiecināmās",'Lokālā tāme Nr.1'!J304,0))</f>
        <v>0</v>
      </c>
      <c r="K301" s="43">
        <f>IF($C$2="Attiecināmās izmaksas",IF('Lokālā tāme Nr.1'!$Q304="Attiecināmās",'Lokālā tāme Nr.1'!K304,0))</f>
        <v>0</v>
      </c>
      <c r="L301" s="27">
        <f>IF($C$2="Attiecināmās izmaksas",IF('Lokālā tāme Nr.1'!$Q304="Attiecināmās",'Lokālā tāme Nr.1'!L304,0))</f>
        <v>0</v>
      </c>
      <c r="M301" s="5">
        <f>IF($C$2="Attiecināmās izmaksas",IF('Lokālā tāme Nr.1'!$Q304="Attiecināmās",'Lokālā tāme Nr.1'!M304,0))</f>
        <v>0</v>
      </c>
      <c r="N301" s="5">
        <f>IF($C$2="Attiecināmās izmaksas",IF('Lokālā tāme Nr.1'!$Q304="Attiecināmās",'Lokālā tāme Nr.1'!N304,0))</f>
        <v>0</v>
      </c>
      <c r="O301" s="5">
        <f>IF($C$2="Attiecināmās izmaksas",IF('Lokālā tāme Nr.1'!$Q304="Attiecināmās",'Lokālā tāme Nr.1'!O304,0))</f>
        <v>0</v>
      </c>
      <c r="P301" s="17">
        <f>IF($C$2="Attiecināmās izmaksas",IF('Lokālā tāme Nr.1'!$Q304="Attiecināmās",'Lokālā tāme Nr.1'!P304,0))</f>
        <v>0</v>
      </c>
    </row>
    <row r="302" spans="1:16" ht="12" thickBot="1" x14ac:dyDescent="0.25">
      <c r="A302" s="19">
        <f>IF(P302=0,0,IF(COUNTBLANK(P302)=1,0,COUNTA($P$8:P302)))</f>
        <v>0</v>
      </c>
      <c r="B302" s="5">
        <f>IF($C$2="Attiecināmās izmaksas",IF('Lokālā tāme Nr.1'!$Q305="Attiecināmās",'Lokālā tāme Nr.1'!$B305,0))</f>
        <v>0</v>
      </c>
      <c r="C302" s="5">
        <f>IF($C$2="Attiecināmās izmaksas",IF('Lokālā tāme Nr.1'!$Q305="Attiecināmās",'Lokālā tāme Nr.1'!C305,0))</f>
        <v>0</v>
      </c>
      <c r="D302" s="5">
        <f>IF($C$2="Attiecināmās izmaksas",IF('Lokālā tāme Nr.1'!$Q305="Attiecināmās",'Lokālā tāme Nr.1'!D305,0))</f>
        <v>0</v>
      </c>
      <c r="E302" s="17">
        <f>IF($C$2="Attiecināmās izmaksas",IF('Lokālā tāme Nr.1'!$Q305="Attiecināmās",'Lokālā tāme Nr.1'!E305,0))</f>
        <v>0</v>
      </c>
      <c r="F302" s="42">
        <f>IF($C$2="Attiecināmās izmaksas",IF('Lokālā tāme Nr.1'!$Q305="Attiecināmās",'Lokālā tāme Nr.1'!F305,0))</f>
        <v>0</v>
      </c>
      <c r="G302" s="38">
        <f>IF($C$2="Attiecināmās izmaksas",IF('Lokālā tāme Nr.1'!$Q305="Attiecināmās",'Lokālā tāme Nr.1'!G305,0))</f>
        <v>0</v>
      </c>
      <c r="H302" s="38">
        <f>IF($C$2="Attiecināmās izmaksas",IF('Lokālā tāme Nr.1'!$Q305="Attiecināmās",'Lokālā tāme Nr.1'!H305,0))</f>
        <v>0</v>
      </c>
      <c r="I302" s="38">
        <f>IF($C$2="Attiecināmās izmaksas",IF('Lokālā tāme Nr.1'!$Q305="Attiecināmās",'Lokālā tāme Nr.1'!I305,0))</f>
        <v>0</v>
      </c>
      <c r="J302" s="38">
        <f>IF($C$2="Attiecināmās izmaksas",IF('Lokālā tāme Nr.1'!$Q305="Attiecināmās",'Lokālā tāme Nr.1'!J305,0))</f>
        <v>0</v>
      </c>
      <c r="K302" s="43">
        <f>IF($C$2="Attiecināmās izmaksas",IF('Lokālā tāme Nr.1'!$Q305="Attiecināmās",'Lokālā tāme Nr.1'!K305,0))</f>
        <v>0</v>
      </c>
      <c r="L302" s="27">
        <f>IF($C$2="Attiecināmās izmaksas",IF('Lokālā tāme Nr.1'!$Q305="Attiecināmās",'Lokālā tāme Nr.1'!L305,0))</f>
        <v>0</v>
      </c>
      <c r="M302" s="5">
        <f>IF($C$2="Attiecināmās izmaksas",IF('Lokālā tāme Nr.1'!$Q305="Attiecināmās",'Lokālā tāme Nr.1'!M305,0))</f>
        <v>0</v>
      </c>
      <c r="N302" s="5">
        <f>IF($C$2="Attiecināmās izmaksas",IF('Lokālā tāme Nr.1'!$Q305="Attiecināmās",'Lokālā tāme Nr.1'!N305,0))</f>
        <v>0</v>
      </c>
      <c r="O302" s="5">
        <f>IF($C$2="Attiecināmās izmaksas",IF('Lokālā tāme Nr.1'!$Q305="Attiecināmās",'Lokālā tāme Nr.1'!O305,0))</f>
        <v>0</v>
      </c>
      <c r="P302" s="17">
        <f>IF($C$2="Attiecināmās izmaksas",IF('Lokālā tāme Nr.1'!$Q305="Attiecināmās",'Lokālā tāme Nr.1'!P305,0))</f>
        <v>0</v>
      </c>
    </row>
    <row r="303" spans="1:16" ht="12" thickBot="1" x14ac:dyDescent="0.25">
      <c r="A303" s="19">
        <f>IF(P303=0,0,IF(COUNTBLANK(P303)=1,0,COUNTA($P$8:P303)))</f>
        <v>0</v>
      </c>
      <c r="B303" s="5">
        <f>IF($C$2="Attiecināmās izmaksas",IF('Lokālā tāme Nr.1'!$Q306="Attiecināmās",'Lokālā tāme Nr.1'!$B306,0))</f>
        <v>0</v>
      </c>
      <c r="C303" s="5">
        <f>IF($C$2="Attiecināmās izmaksas",IF('Lokālā tāme Nr.1'!$Q306="Attiecināmās",'Lokālā tāme Nr.1'!C306,0))</f>
        <v>0</v>
      </c>
      <c r="D303" s="5">
        <f>IF($C$2="Attiecināmās izmaksas",IF('Lokālā tāme Nr.1'!$Q306="Attiecināmās",'Lokālā tāme Nr.1'!D306,0))</f>
        <v>0</v>
      </c>
      <c r="E303" s="17">
        <f>IF($C$2="Attiecināmās izmaksas",IF('Lokālā tāme Nr.1'!$Q306="Attiecināmās",'Lokālā tāme Nr.1'!E306,0))</f>
        <v>0</v>
      </c>
      <c r="F303" s="42">
        <f>IF($C$2="Attiecināmās izmaksas",IF('Lokālā tāme Nr.1'!$Q306="Attiecināmās",'Lokālā tāme Nr.1'!F306,0))</f>
        <v>0</v>
      </c>
      <c r="G303" s="38">
        <f>IF($C$2="Attiecināmās izmaksas",IF('Lokālā tāme Nr.1'!$Q306="Attiecināmās",'Lokālā tāme Nr.1'!G306,0))</f>
        <v>0</v>
      </c>
      <c r="H303" s="38">
        <f>IF($C$2="Attiecināmās izmaksas",IF('Lokālā tāme Nr.1'!$Q306="Attiecināmās",'Lokālā tāme Nr.1'!H306,0))</f>
        <v>0</v>
      </c>
      <c r="I303" s="38">
        <f>IF($C$2="Attiecināmās izmaksas",IF('Lokālā tāme Nr.1'!$Q306="Attiecināmās",'Lokālā tāme Nr.1'!I306,0))</f>
        <v>0</v>
      </c>
      <c r="J303" s="38">
        <f>IF($C$2="Attiecināmās izmaksas",IF('Lokālā tāme Nr.1'!$Q306="Attiecināmās",'Lokālā tāme Nr.1'!J306,0))</f>
        <v>0</v>
      </c>
      <c r="K303" s="43">
        <f>IF($C$2="Attiecināmās izmaksas",IF('Lokālā tāme Nr.1'!$Q306="Attiecināmās",'Lokālā tāme Nr.1'!K306,0))</f>
        <v>0</v>
      </c>
      <c r="L303" s="27">
        <f>IF($C$2="Attiecināmās izmaksas",IF('Lokālā tāme Nr.1'!$Q306="Attiecināmās",'Lokālā tāme Nr.1'!L306,0))</f>
        <v>0</v>
      </c>
      <c r="M303" s="5">
        <f>IF($C$2="Attiecināmās izmaksas",IF('Lokālā tāme Nr.1'!$Q306="Attiecināmās",'Lokālā tāme Nr.1'!M306,0))</f>
        <v>0</v>
      </c>
      <c r="N303" s="5">
        <f>IF($C$2="Attiecināmās izmaksas",IF('Lokālā tāme Nr.1'!$Q306="Attiecināmās",'Lokālā tāme Nr.1'!N306,0))</f>
        <v>0</v>
      </c>
      <c r="O303" s="5">
        <f>IF($C$2="Attiecināmās izmaksas",IF('Lokālā tāme Nr.1'!$Q306="Attiecināmās",'Lokālā tāme Nr.1'!O306,0))</f>
        <v>0</v>
      </c>
      <c r="P303" s="17">
        <f>IF($C$2="Attiecināmās izmaksas",IF('Lokālā tāme Nr.1'!$Q306="Attiecināmās",'Lokālā tāme Nr.1'!P306,0))</f>
        <v>0</v>
      </c>
    </row>
    <row r="304" spans="1:16" ht="12" thickBot="1" x14ac:dyDescent="0.25">
      <c r="A304" s="19">
        <f>IF(P304=0,0,IF(COUNTBLANK(P304)=1,0,COUNTA($P$8:P304)))</f>
        <v>0</v>
      </c>
      <c r="B304" s="5">
        <f>IF($C$2="Attiecināmās izmaksas",IF('Lokālā tāme Nr.1'!$Q307="Attiecināmās",'Lokālā tāme Nr.1'!$B307,0))</f>
        <v>0</v>
      </c>
      <c r="C304" s="5">
        <f>IF($C$2="Attiecināmās izmaksas",IF('Lokālā tāme Nr.1'!$Q307="Attiecināmās",'Lokālā tāme Nr.1'!C307,0))</f>
        <v>0</v>
      </c>
      <c r="D304" s="5">
        <f>IF($C$2="Attiecināmās izmaksas",IF('Lokālā tāme Nr.1'!$Q307="Attiecināmās",'Lokālā tāme Nr.1'!D307,0))</f>
        <v>0</v>
      </c>
      <c r="E304" s="17">
        <f>IF($C$2="Attiecināmās izmaksas",IF('Lokālā tāme Nr.1'!$Q307="Attiecināmās",'Lokālā tāme Nr.1'!E307,0))</f>
        <v>0</v>
      </c>
      <c r="F304" s="42">
        <f>IF($C$2="Attiecināmās izmaksas",IF('Lokālā tāme Nr.1'!$Q307="Attiecināmās",'Lokālā tāme Nr.1'!F307,0))</f>
        <v>0</v>
      </c>
      <c r="G304" s="38">
        <f>IF($C$2="Attiecināmās izmaksas",IF('Lokālā tāme Nr.1'!$Q307="Attiecināmās",'Lokālā tāme Nr.1'!G307,0))</f>
        <v>0</v>
      </c>
      <c r="H304" s="38">
        <f>IF($C$2="Attiecināmās izmaksas",IF('Lokālā tāme Nr.1'!$Q307="Attiecināmās",'Lokālā tāme Nr.1'!H307,0))</f>
        <v>0</v>
      </c>
      <c r="I304" s="38">
        <f>IF($C$2="Attiecināmās izmaksas",IF('Lokālā tāme Nr.1'!$Q307="Attiecināmās",'Lokālā tāme Nr.1'!I307,0))</f>
        <v>0</v>
      </c>
      <c r="J304" s="38">
        <f>IF($C$2="Attiecināmās izmaksas",IF('Lokālā tāme Nr.1'!$Q307="Attiecināmās",'Lokālā tāme Nr.1'!J307,0))</f>
        <v>0</v>
      </c>
      <c r="K304" s="43">
        <f>IF($C$2="Attiecināmās izmaksas",IF('Lokālā tāme Nr.1'!$Q307="Attiecināmās",'Lokālā tāme Nr.1'!K307,0))</f>
        <v>0</v>
      </c>
      <c r="L304" s="27">
        <f>IF($C$2="Attiecināmās izmaksas",IF('Lokālā tāme Nr.1'!$Q307="Attiecināmās",'Lokālā tāme Nr.1'!L307,0))</f>
        <v>0</v>
      </c>
      <c r="M304" s="5">
        <f>IF($C$2="Attiecināmās izmaksas",IF('Lokālā tāme Nr.1'!$Q307="Attiecināmās",'Lokālā tāme Nr.1'!M307,0))</f>
        <v>0</v>
      </c>
      <c r="N304" s="5">
        <f>IF($C$2="Attiecināmās izmaksas",IF('Lokālā tāme Nr.1'!$Q307="Attiecināmās",'Lokālā tāme Nr.1'!N307,0))</f>
        <v>0</v>
      </c>
      <c r="O304" s="5">
        <f>IF($C$2="Attiecināmās izmaksas",IF('Lokālā tāme Nr.1'!$Q307="Attiecināmās",'Lokālā tāme Nr.1'!O307,0))</f>
        <v>0</v>
      </c>
      <c r="P304" s="17">
        <f>IF($C$2="Attiecināmās izmaksas",IF('Lokālā tāme Nr.1'!$Q307="Attiecināmās",'Lokālā tāme Nr.1'!P307,0))</f>
        <v>0</v>
      </c>
    </row>
    <row r="305" spans="1:16" ht="12" thickBot="1" x14ac:dyDescent="0.25">
      <c r="A305" s="19">
        <f>IF(P305=0,0,IF(COUNTBLANK(P305)=1,0,COUNTA($P$8:P305)))</f>
        <v>0</v>
      </c>
      <c r="B305" s="5">
        <f>IF($C$2="Attiecināmās izmaksas",IF('Lokālā tāme Nr.1'!$Q308="Attiecināmās",'Lokālā tāme Nr.1'!$B308,0))</f>
        <v>0</v>
      </c>
      <c r="C305" s="5">
        <f>IF($C$2="Attiecināmās izmaksas",IF('Lokālā tāme Nr.1'!$Q308="Attiecināmās",'Lokālā tāme Nr.1'!C308,0))</f>
        <v>0</v>
      </c>
      <c r="D305" s="5">
        <f>IF($C$2="Attiecināmās izmaksas",IF('Lokālā tāme Nr.1'!$Q308="Attiecināmās",'Lokālā tāme Nr.1'!D308,0))</f>
        <v>0</v>
      </c>
      <c r="E305" s="17">
        <f>IF($C$2="Attiecināmās izmaksas",IF('Lokālā tāme Nr.1'!$Q308="Attiecināmās",'Lokālā tāme Nr.1'!E308,0))</f>
        <v>0</v>
      </c>
      <c r="F305" s="42">
        <f>IF($C$2="Attiecināmās izmaksas",IF('Lokālā tāme Nr.1'!$Q308="Attiecināmās",'Lokālā tāme Nr.1'!F308,0))</f>
        <v>0</v>
      </c>
      <c r="G305" s="38">
        <f>IF($C$2="Attiecināmās izmaksas",IF('Lokālā tāme Nr.1'!$Q308="Attiecināmās",'Lokālā tāme Nr.1'!G308,0))</f>
        <v>0</v>
      </c>
      <c r="H305" s="38">
        <f>IF($C$2="Attiecināmās izmaksas",IF('Lokālā tāme Nr.1'!$Q308="Attiecināmās",'Lokālā tāme Nr.1'!H308,0))</f>
        <v>0</v>
      </c>
      <c r="I305" s="38">
        <f>IF($C$2="Attiecināmās izmaksas",IF('Lokālā tāme Nr.1'!$Q308="Attiecināmās",'Lokālā tāme Nr.1'!I308,0))</f>
        <v>0</v>
      </c>
      <c r="J305" s="38">
        <f>IF($C$2="Attiecināmās izmaksas",IF('Lokālā tāme Nr.1'!$Q308="Attiecināmās",'Lokālā tāme Nr.1'!J308,0))</f>
        <v>0</v>
      </c>
      <c r="K305" s="43">
        <f>IF($C$2="Attiecināmās izmaksas",IF('Lokālā tāme Nr.1'!$Q308="Attiecināmās",'Lokālā tāme Nr.1'!K308,0))</f>
        <v>0</v>
      </c>
      <c r="L305" s="27">
        <f>IF($C$2="Attiecināmās izmaksas",IF('Lokālā tāme Nr.1'!$Q308="Attiecināmās",'Lokālā tāme Nr.1'!L308,0))</f>
        <v>0</v>
      </c>
      <c r="M305" s="5">
        <f>IF($C$2="Attiecināmās izmaksas",IF('Lokālā tāme Nr.1'!$Q308="Attiecināmās",'Lokālā tāme Nr.1'!M308,0))</f>
        <v>0</v>
      </c>
      <c r="N305" s="5">
        <f>IF($C$2="Attiecināmās izmaksas",IF('Lokālā tāme Nr.1'!$Q308="Attiecināmās",'Lokālā tāme Nr.1'!N308,0))</f>
        <v>0</v>
      </c>
      <c r="O305" s="5">
        <f>IF($C$2="Attiecināmās izmaksas",IF('Lokālā tāme Nr.1'!$Q308="Attiecināmās",'Lokālā tāme Nr.1'!O308,0))</f>
        <v>0</v>
      </c>
      <c r="P305" s="17">
        <f>IF($C$2="Attiecināmās izmaksas",IF('Lokālā tāme Nr.1'!$Q308="Attiecināmās",'Lokālā tāme Nr.1'!P308,0))</f>
        <v>0</v>
      </c>
    </row>
    <row r="306" spans="1:16" ht="12" thickBot="1" x14ac:dyDescent="0.25">
      <c r="A306" s="19">
        <f>IF(P306=0,0,IF(COUNTBLANK(P306)=1,0,COUNTA($P$8:P306)))</f>
        <v>0</v>
      </c>
      <c r="B306" s="5">
        <f>IF($C$2="Attiecināmās izmaksas",IF('Lokālā tāme Nr.1'!$Q309="Attiecināmās",'Lokālā tāme Nr.1'!$B309,0))</f>
        <v>0</v>
      </c>
      <c r="C306" s="5">
        <f>IF($C$2="Attiecināmās izmaksas",IF('Lokālā tāme Nr.1'!$Q309="Attiecināmās",'Lokālā tāme Nr.1'!C309,0))</f>
        <v>0</v>
      </c>
      <c r="D306" s="5">
        <f>IF($C$2="Attiecināmās izmaksas",IF('Lokālā tāme Nr.1'!$Q309="Attiecināmās",'Lokālā tāme Nr.1'!D309,0))</f>
        <v>0</v>
      </c>
      <c r="E306" s="17">
        <f>IF($C$2="Attiecināmās izmaksas",IF('Lokālā tāme Nr.1'!$Q309="Attiecināmās",'Lokālā tāme Nr.1'!E309,0))</f>
        <v>0</v>
      </c>
      <c r="F306" s="42">
        <f>IF($C$2="Attiecināmās izmaksas",IF('Lokālā tāme Nr.1'!$Q309="Attiecināmās",'Lokālā tāme Nr.1'!F309,0))</f>
        <v>0</v>
      </c>
      <c r="G306" s="38">
        <f>IF($C$2="Attiecināmās izmaksas",IF('Lokālā tāme Nr.1'!$Q309="Attiecināmās",'Lokālā tāme Nr.1'!G309,0))</f>
        <v>0</v>
      </c>
      <c r="H306" s="38">
        <f>IF($C$2="Attiecināmās izmaksas",IF('Lokālā tāme Nr.1'!$Q309="Attiecināmās",'Lokālā tāme Nr.1'!H309,0))</f>
        <v>0</v>
      </c>
      <c r="I306" s="38">
        <f>IF($C$2="Attiecināmās izmaksas",IF('Lokālā tāme Nr.1'!$Q309="Attiecināmās",'Lokālā tāme Nr.1'!I309,0))</f>
        <v>0</v>
      </c>
      <c r="J306" s="38">
        <f>IF($C$2="Attiecināmās izmaksas",IF('Lokālā tāme Nr.1'!$Q309="Attiecināmās",'Lokālā tāme Nr.1'!J309,0))</f>
        <v>0</v>
      </c>
      <c r="K306" s="43">
        <f>IF($C$2="Attiecināmās izmaksas",IF('Lokālā tāme Nr.1'!$Q309="Attiecināmās",'Lokālā tāme Nr.1'!K309,0))</f>
        <v>0</v>
      </c>
      <c r="L306" s="27">
        <f>IF($C$2="Attiecināmās izmaksas",IF('Lokālā tāme Nr.1'!$Q309="Attiecināmās",'Lokālā tāme Nr.1'!L309,0))</f>
        <v>0</v>
      </c>
      <c r="M306" s="5">
        <f>IF($C$2="Attiecināmās izmaksas",IF('Lokālā tāme Nr.1'!$Q309="Attiecināmās",'Lokālā tāme Nr.1'!M309,0))</f>
        <v>0</v>
      </c>
      <c r="N306" s="5">
        <f>IF($C$2="Attiecināmās izmaksas",IF('Lokālā tāme Nr.1'!$Q309="Attiecināmās",'Lokālā tāme Nr.1'!N309,0))</f>
        <v>0</v>
      </c>
      <c r="O306" s="5">
        <f>IF($C$2="Attiecināmās izmaksas",IF('Lokālā tāme Nr.1'!$Q309="Attiecināmās",'Lokālā tāme Nr.1'!O309,0))</f>
        <v>0</v>
      </c>
      <c r="P306" s="17">
        <f>IF($C$2="Attiecināmās izmaksas",IF('Lokālā tāme Nr.1'!$Q309="Attiecināmās",'Lokālā tāme Nr.1'!P309,0))</f>
        <v>0</v>
      </c>
    </row>
    <row r="307" spans="1:16" ht="12" thickBot="1" x14ac:dyDescent="0.25">
      <c r="A307" s="19">
        <f>IF(P307=0,0,IF(COUNTBLANK(P307)=1,0,COUNTA($P$8:P307)))</f>
        <v>0</v>
      </c>
      <c r="B307" s="5">
        <f>IF($C$2="Attiecināmās izmaksas",IF('Lokālā tāme Nr.1'!$Q310="Attiecināmās",'Lokālā tāme Nr.1'!$B310,0))</f>
        <v>0</v>
      </c>
      <c r="C307" s="5">
        <f>IF($C$2="Attiecināmās izmaksas",IF('Lokālā tāme Nr.1'!$Q310="Attiecināmās",'Lokālā tāme Nr.1'!C310,0))</f>
        <v>0</v>
      </c>
      <c r="D307" s="5">
        <f>IF($C$2="Attiecināmās izmaksas",IF('Lokālā tāme Nr.1'!$Q310="Attiecināmās",'Lokālā tāme Nr.1'!D310,0))</f>
        <v>0</v>
      </c>
      <c r="E307" s="17">
        <f>IF($C$2="Attiecināmās izmaksas",IF('Lokālā tāme Nr.1'!$Q310="Attiecināmās",'Lokālā tāme Nr.1'!E310,0))</f>
        <v>0</v>
      </c>
      <c r="F307" s="42">
        <f>IF($C$2="Attiecināmās izmaksas",IF('Lokālā tāme Nr.1'!$Q310="Attiecināmās",'Lokālā tāme Nr.1'!F310,0))</f>
        <v>0</v>
      </c>
      <c r="G307" s="38">
        <f>IF($C$2="Attiecināmās izmaksas",IF('Lokālā tāme Nr.1'!$Q310="Attiecināmās",'Lokālā tāme Nr.1'!G310,0))</f>
        <v>0</v>
      </c>
      <c r="H307" s="38">
        <f>IF($C$2="Attiecināmās izmaksas",IF('Lokālā tāme Nr.1'!$Q310="Attiecināmās",'Lokālā tāme Nr.1'!H310,0))</f>
        <v>0</v>
      </c>
      <c r="I307" s="38">
        <f>IF($C$2="Attiecināmās izmaksas",IF('Lokālā tāme Nr.1'!$Q310="Attiecināmās",'Lokālā tāme Nr.1'!I310,0))</f>
        <v>0</v>
      </c>
      <c r="J307" s="38">
        <f>IF($C$2="Attiecināmās izmaksas",IF('Lokālā tāme Nr.1'!$Q310="Attiecināmās",'Lokālā tāme Nr.1'!J310,0))</f>
        <v>0</v>
      </c>
      <c r="K307" s="43">
        <f>IF($C$2="Attiecināmās izmaksas",IF('Lokālā tāme Nr.1'!$Q310="Attiecināmās",'Lokālā tāme Nr.1'!K310,0))</f>
        <v>0</v>
      </c>
      <c r="L307" s="27">
        <f>IF($C$2="Attiecināmās izmaksas",IF('Lokālā tāme Nr.1'!$Q310="Attiecināmās",'Lokālā tāme Nr.1'!L310,0))</f>
        <v>0</v>
      </c>
      <c r="M307" s="5">
        <f>IF($C$2="Attiecināmās izmaksas",IF('Lokālā tāme Nr.1'!$Q310="Attiecināmās",'Lokālā tāme Nr.1'!M310,0))</f>
        <v>0</v>
      </c>
      <c r="N307" s="5">
        <f>IF($C$2="Attiecināmās izmaksas",IF('Lokālā tāme Nr.1'!$Q310="Attiecināmās",'Lokālā tāme Nr.1'!N310,0))</f>
        <v>0</v>
      </c>
      <c r="O307" s="5">
        <f>IF($C$2="Attiecināmās izmaksas",IF('Lokālā tāme Nr.1'!$Q310="Attiecināmās",'Lokālā tāme Nr.1'!O310,0))</f>
        <v>0</v>
      </c>
      <c r="P307" s="17">
        <f>IF($C$2="Attiecināmās izmaksas",IF('Lokālā tāme Nr.1'!$Q310="Attiecināmās",'Lokālā tāme Nr.1'!P310,0))</f>
        <v>0</v>
      </c>
    </row>
    <row r="308" spans="1:16" ht="12" thickBot="1" x14ac:dyDescent="0.25">
      <c r="A308" s="19">
        <f>IF(P308=0,0,IF(COUNTBLANK(P308)=1,0,COUNTA($P$8:P308)))</f>
        <v>0</v>
      </c>
      <c r="B308" s="5">
        <f>IF($C$2="Attiecināmās izmaksas",IF('Lokālā tāme Nr.1'!$Q311="Attiecināmās",'Lokālā tāme Nr.1'!$B311,0))</f>
        <v>0</v>
      </c>
      <c r="C308" s="5">
        <f>IF($C$2="Attiecināmās izmaksas",IF('Lokālā tāme Nr.1'!$Q311="Attiecināmās",'Lokālā tāme Nr.1'!C311,0))</f>
        <v>0</v>
      </c>
      <c r="D308" s="5">
        <f>IF($C$2="Attiecināmās izmaksas",IF('Lokālā tāme Nr.1'!$Q311="Attiecināmās",'Lokālā tāme Nr.1'!D311,0))</f>
        <v>0</v>
      </c>
      <c r="E308" s="17">
        <f>IF($C$2="Attiecināmās izmaksas",IF('Lokālā tāme Nr.1'!$Q311="Attiecināmās",'Lokālā tāme Nr.1'!E311,0))</f>
        <v>0</v>
      </c>
      <c r="F308" s="42">
        <f>IF($C$2="Attiecināmās izmaksas",IF('Lokālā tāme Nr.1'!$Q311="Attiecināmās",'Lokālā tāme Nr.1'!F311,0))</f>
        <v>0</v>
      </c>
      <c r="G308" s="38">
        <f>IF($C$2="Attiecināmās izmaksas",IF('Lokālā tāme Nr.1'!$Q311="Attiecināmās",'Lokālā tāme Nr.1'!G311,0))</f>
        <v>0</v>
      </c>
      <c r="H308" s="38">
        <f>IF($C$2="Attiecināmās izmaksas",IF('Lokālā tāme Nr.1'!$Q311="Attiecināmās",'Lokālā tāme Nr.1'!H311,0))</f>
        <v>0</v>
      </c>
      <c r="I308" s="38">
        <f>IF($C$2="Attiecināmās izmaksas",IF('Lokālā tāme Nr.1'!$Q311="Attiecināmās",'Lokālā tāme Nr.1'!I311,0))</f>
        <v>0</v>
      </c>
      <c r="J308" s="38">
        <f>IF($C$2="Attiecināmās izmaksas",IF('Lokālā tāme Nr.1'!$Q311="Attiecināmās",'Lokālā tāme Nr.1'!J311,0))</f>
        <v>0</v>
      </c>
      <c r="K308" s="43">
        <f>IF($C$2="Attiecināmās izmaksas",IF('Lokālā tāme Nr.1'!$Q311="Attiecināmās",'Lokālā tāme Nr.1'!K311,0))</f>
        <v>0</v>
      </c>
      <c r="L308" s="27">
        <f>IF($C$2="Attiecināmās izmaksas",IF('Lokālā tāme Nr.1'!$Q311="Attiecināmās",'Lokālā tāme Nr.1'!L311,0))</f>
        <v>0</v>
      </c>
      <c r="M308" s="5">
        <f>IF($C$2="Attiecināmās izmaksas",IF('Lokālā tāme Nr.1'!$Q311="Attiecināmās",'Lokālā tāme Nr.1'!M311,0))</f>
        <v>0</v>
      </c>
      <c r="N308" s="5">
        <f>IF($C$2="Attiecināmās izmaksas",IF('Lokālā tāme Nr.1'!$Q311="Attiecināmās",'Lokālā tāme Nr.1'!N311,0))</f>
        <v>0</v>
      </c>
      <c r="O308" s="5">
        <f>IF($C$2="Attiecināmās izmaksas",IF('Lokālā tāme Nr.1'!$Q311="Attiecināmās",'Lokālā tāme Nr.1'!O311,0))</f>
        <v>0</v>
      </c>
      <c r="P308" s="17">
        <f>IF($C$2="Attiecināmās izmaksas",IF('Lokālā tāme Nr.1'!$Q311="Attiecināmās",'Lokālā tāme Nr.1'!P311,0))</f>
        <v>0</v>
      </c>
    </row>
    <row r="309" spans="1:16" ht="12" thickBot="1" x14ac:dyDescent="0.25">
      <c r="A309" s="19">
        <f>IF(P309=0,0,IF(COUNTBLANK(P309)=1,0,COUNTA($P$8:P309)))</f>
        <v>0</v>
      </c>
      <c r="B309" s="5">
        <f>IF($C$2="Attiecināmās izmaksas",IF('Lokālā tāme Nr.1'!$Q312="Attiecināmās",'Lokālā tāme Nr.1'!$B312,0))</f>
        <v>0</v>
      </c>
      <c r="C309" s="5">
        <f>IF($C$2="Attiecināmās izmaksas",IF('Lokālā tāme Nr.1'!$Q312="Attiecināmās",'Lokālā tāme Nr.1'!C312,0))</f>
        <v>0</v>
      </c>
      <c r="D309" s="5">
        <f>IF($C$2="Attiecināmās izmaksas",IF('Lokālā tāme Nr.1'!$Q312="Attiecināmās",'Lokālā tāme Nr.1'!D312,0))</f>
        <v>0</v>
      </c>
      <c r="E309" s="17">
        <f>IF($C$2="Attiecināmās izmaksas",IF('Lokālā tāme Nr.1'!$Q312="Attiecināmās",'Lokālā tāme Nr.1'!E312,0))</f>
        <v>0</v>
      </c>
      <c r="F309" s="42">
        <f>IF($C$2="Attiecināmās izmaksas",IF('Lokālā tāme Nr.1'!$Q312="Attiecināmās",'Lokālā tāme Nr.1'!F312,0))</f>
        <v>0</v>
      </c>
      <c r="G309" s="38">
        <f>IF($C$2="Attiecināmās izmaksas",IF('Lokālā tāme Nr.1'!$Q312="Attiecināmās",'Lokālā tāme Nr.1'!G312,0))</f>
        <v>0</v>
      </c>
      <c r="H309" s="38">
        <f>IF($C$2="Attiecināmās izmaksas",IF('Lokālā tāme Nr.1'!$Q312="Attiecināmās",'Lokālā tāme Nr.1'!H312,0))</f>
        <v>0</v>
      </c>
      <c r="I309" s="38">
        <f>IF($C$2="Attiecināmās izmaksas",IF('Lokālā tāme Nr.1'!$Q312="Attiecināmās",'Lokālā tāme Nr.1'!I312,0))</f>
        <v>0</v>
      </c>
      <c r="J309" s="38">
        <f>IF($C$2="Attiecināmās izmaksas",IF('Lokālā tāme Nr.1'!$Q312="Attiecināmās",'Lokālā tāme Nr.1'!J312,0))</f>
        <v>0</v>
      </c>
      <c r="K309" s="43">
        <f>IF($C$2="Attiecināmās izmaksas",IF('Lokālā tāme Nr.1'!$Q312="Attiecināmās",'Lokālā tāme Nr.1'!K312,0))</f>
        <v>0</v>
      </c>
      <c r="L309" s="27">
        <f>IF($C$2="Attiecināmās izmaksas",IF('Lokālā tāme Nr.1'!$Q312="Attiecināmās",'Lokālā tāme Nr.1'!L312,0))</f>
        <v>0</v>
      </c>
      <c r="M309" s="5">
        <f>IF($C$2="Attiecināmās izmaksas",IF('Lokālā tāme Nr.1'!$Q312="Attiecināmās",'Lokālā tāme Nr.1'!M312,0))</f>
        <v>0</v>
      </c>
      <c r="N309" s="5">
        <f>IF($C$2="Attiecināmās izmaksas",IF('Lokālā tāme Nr.1'!$Q312="Attiecināmās",'Lokālā tāme Nr.1'!N312,0))</f>
        <v>0</v>
      </c>
      <c r="O309" s="5">
        <f>IF($C$2="Attiecināmās izmaksas",IF('Lokālā tāme Nr.1'!$Q312="Attiecināmās",'Lokālā tāme Nr.1'!O312,0))</f>
        <v>0</v>
      </c>
      <c r="P309" s="17">
        <f>IF($C$2="Attiecināmās izmaksas",IF('Lokālā tāme Nr.1'!$Q312="Attiecināmās",'Lokālā tāme Nr.1'!P312,0))</f>
        <v>0</v>
      </c>
    </row>
    <row r="310" spans="1:16" ht="12" thickBot="1" x14ac:dyDescent="0.25">
      <c r="A310" s="19">
        <f>IF(P310=0,0,IF(COUNTBLANK(P310)=1,0,COUNTA($P$8:P310)))</f>
        <v>0</v>
      </c>
      <c r="B310" s="5">
        <f>IF($C$2="Attiecināmās izmaksas",IF('Lokālā tāme Nr.1'!$Q313="Attiecināmās",'Lokālā tāme Nr.1'!$B313,0))</f>
        <v>0</v>
      </c>
      <c r="C310" s="5">
        <f>IF($C$2="Attiecināmās izmaksas",IF('Lokālā tāme Nr.1'!$Q313="Attiecināmās",'Lokālā tāme Nr.1'!C313,0))</f>
        <v>0</v>
      </c>
      <c r="D310" s="5">
        <f>IF($C$2="Attiecināmās izmaksas",IF('Lokālā tāme Nr.1'!$Q313="Attiecināmās",'Lokālā tāme Nr.1'!D313,0))</f>
        <v>0</v>
      </c>
      <c r="E310" s="17">
        <f>IF($C$2="Attiecināmās izmaksas",IF('Lokālā tāme Nr.1'!$Q313="Attiecināmās",'Lokālā tāme Nr.1'!E313,0))</f>
        <v>0</v>
      </c>
      <c r="F310" s="42">
        <f>IF($C$2="Attiecināmās izmaksas",IF('Lokālā tāme Nr.1'!$Q313="Attiecināmās",'Lokālā tāme Nr.1'!F313,0))</f>
        <v>0</v>
      </c>
      <c r="G310" s="38">
        <f>IF($C$2="Attiecināmās izmaksas",IF('Lokālā tāme Nr.1'!$Q313="Attiecināmās",'Lokālā tāme Nr.1'!G313,0))</f>
        <v>0</v>
      </c>
      <c r="H310" s="38">
        <f>IF($C$2="Attiecināmās izmaksas",IF('Lokālā tāme Nr.1'!$Q313="Attiecināmās",'Lokālā tāme Nr.1'!H313,0))</f>
        <v>0</v>
      </c>
      <c r="I310" s="38">
        <f>IF($C$2="Attiecināmās izmaksas",IF('Lokālā tāme Nr.1'!$Q313="Attiecināmās",'Lokālā tāme Nr.1'!I313,0))</f>
        <v>0</v>
      </c>
      <c r="J310" s="38">
        <f>IF($C$2="Attiecināmās izmaksas",IF('Lokālā tāme Nr.1'!$Q313="Attiecināmās",'Lokālā tāme Nr.1'!J313,0))</f>
        <v>0</v>
      </c>
      <c r="K310" s="43">
        <f>IF($C$2="Attiecināmās izmaksas",IF('Lokālā tāme Nr.1'!$Q313="Attiecināmās",'Lokālā tāme Nr.1'!K313,0))</f>
        <v>0</v>
      </c>
      <c r="L310" s="27">
        <f>IF($C$2="Attiecināmās izmaksas",IF('Lokālā tāme Nr.1'!$Q313="Attiecināmās",'Lokālā tāme Nr.1'!L313,0))</f>
        <v>0</v>
      </c>
      <c r="M310" s="5">
        <f>IF($C$2="Attiecināmās izmaksas",IF('Lokālā tāme Nr.1'!$Q313="Attiecināmās",'Lokālā tāme Nr.1'!M313,0))</f>
        <v>0</v>
      </c>
      <c r="N310" s="5">
        <f>IF($C$2="Attiecināmās izmaksas",IF('Lokālā tāme Nr.1'!$Q313="Attiecināmās",'Lokālā tāme Nr.1'!N313,0))</f>
        <v>0</v>
      </c>
      <c r="O310" s="5">
        <f>IF($C$2="Attiecināmās izmaksas",IF('Lokālā tāme Nr.1'!$Q313="Attiecināmās",'Lokālā tāme Nr.1'!O313,0))</f>
        <v>0</v>
      </c>
      <c r="P310" s="17">
        <f>IF($C$2="Attiecināmās izmaksas",IF('Lokālā tāme Nr.1'!$Q313="Attiecināmās",'Lokālā tāme Nr.1'!P313,0))</f>
        <v>0</v>
      </c>
    </row>
    <row r="311" spans="1:16" ht="12" thickBot="1" x14ac:dyDescent="0.25">
      <c r="A311" s="19">
        <f>IF(P311=0,0,IF(COUNTBLANK(P311)=1,0,COUNTA($P$8:P311)))</f>
        <v>0</v>
      </c>
      <c r="B311" s="5">
        <f>IF($C$2="Attiecināmās izmaksas",IF('Lokālā tāme Nr.1'!$Q314="Attiecināmās",'Lokālā tāme Nr.1'!$B314,0))</f>
        <v>0</v>
      </c>
      <c r="C311" s="5">
        <f>IF($C$2="Attiecināmās izmaksas",IF('Lokālā tāme Nr.1'!$Q314="Attiecināmās",'Lokālā tāme Nr.1'!C314,0))</f>
        <v>0</v>
      </c>
      <c r="D311" s="5">
        <f>IF($C$2="Attiecināmās izmaksas",IF('Lokālā tāme Nr.1'!$Q314="Attiecināmās",'Lokālā tāme Nr.1'!D314,0))</f>
        <v>0</v>
      </c>
      <c r="E311" s="17">
        <f>IF($C$2="Attiecināmās izmaksas",IF('Lokālā tāme Nr.1'!$Q314="Attiecināmās",'Lokālā tāme Nr.1'!E314,0))</f>
        <v>0</v>
      </c>
      <c r="F311" s="42">
        <f>IF($C$2="Attiecināmās izmaksas",IF('Lokālā tāme Nr.1'!$Q314="Attiecināmās",'Lokālā tāme Nr.1'!F314,0))</f>
        <v>0</v>
      </c>
      <c r="G311" s="38">
        <f>IF($C$2="Attiecināmās izmaksas",IF('Lokālā tāme Nr.1'!$Q314="Attiecināmās",'Lokālā tāme Nr.1'!G314,0))</f>
        <v>0</v>
      </c>
      <c r="H311" s="38">
        <f>IF($C$2="Attiecināmās izmaksas",IF('Lokālā tāme Nr.1'!$Q314="Attiecināmās",'Lokālā tāme Nr.1'!H314,0))</f>
        <v>0</v>
      </c>
      <c r="I311" s="38">
        <f>IF($C$2="Attiecināmās izmaksas",IF('Lokālā tāme Nr.1'!$Q314="Attiecināmās",'Lokālā tāme Nr.1'!I314,0))</f>
        <v>0</v>
      </c>
      <c r="J311" s="38">
        <f>IF($C$2="Attiecināmās izmaksas",IF('Lokālā tāme Nr.1'!$Q314="Attiecināmās",'Lokālā tāme Nr.1'!J314,0))</f>
        <v>0</v>
      </c>
      <c r="K311" s="43">
        <f>IF($C$2="Attiecināmās izmaksas",IF('Lokālā tāme Nr.1'!$Q314="Attiecināmās",'Lokālā tāme Nr.1'!K314,0))</f>
        <v>0</v>
      </c>
      <c r="L311" s="27">
        <f>IF($C$2="Attiecināmās izmaksas",IF('Lokālā tāme Nr.1'!$Q314="Attiecināmās",'Lokālā tāme Nr.1'!L314,0))</f>
        <v>0</v>
      </c>
      <c r="M311" s="5">
        <f>IF($C$2="Attiecināmās izmaksas",IF('Lokālā tāme Nr.1'!$Q314="Attiecināmās",'Lokālā tāme Nr.1'!M314,0))</f>
        <v>0</v>
      </c>
      <c r="N311" s="5">
        <f>IF($C$2="Attiecināmās izmaksas",IF('Lokālā tāme Nr.1'!$Q314="Attiecināmās",'Lokālā tāme Nr.1'!N314,0))</f>
        <v>0</v>
      </c>
      <c r="O311" s="5">
        <f>IF($C$2="Attiecināmās izmaksas",IF('Lokālā tāme Nr.1'!$Q314="Attiecināmās",'Lokālā tāme Nr.1'!O314,0))</f>
        <v>0</v>
      </c>
      <c r="P311" s="17">
        <f>IF($C$2="Attiecināmās izmaksas",IF('Lokālā tāme Nr.1'!$Q314="Attiecināmās",'Lokālā tāme Nr.1'!P314,0))</f>
        <v>0</v>
      </c>
    </row>
    <row r="312" spans="1:16" ht="12" thickBot="1" x14ac:dyDescent="0.25">
      <c r="A312" s="19">
        <f>IF(P312=0,0,IF(COUNTBLANK(P312)=1,0,COUNTA($P$8:P312)))</f>
        <v>0</v>
      </c>
      <c r="B312" s="5">
        <f>IF($C$2="Attiecināmās izmaksas",IF('Lokālā tāme Nr.1'!$Q315="Attiecināmās",'Lokālā tāme Nr.1'!$B315,0))</f>
        <v>0</v>
      </c>
      <c r="C312" s="5">
        <f>IF($C$2="Attiecināmās izmaksas",IF('Lokālā tāme Nr.1'!$Q315="Attiecināmās",'Lokālā tāme Nr.1'!C315,0))</f>
        <v>0</v>
      </c>
      <c r="D312" s="5">
        <f>IF($C$2="Attiecināmās izmaksas",IF('Lokālā tāme Nr.1'!$Q315="Attiecināmās",'Lokālā tāme Nr.1'!D315,0))</f>
        <v>0</v>
      </c>
      <c r="E312" s="17">
        <f>IF($C$2="Attiecināmās izmaksas",IF('Lokālā tāme Nr.1'!$Q315="Attiecināmās",'Lokālā tāme Nr.1'!E315,0))</f>
        <v>0</v>
      </c>
      <c r="F312" s="42">
        <f>IF($C$2="Attiecināmās izmaksas",IF('Lokālā tāme Nr.1'!$Q315="Attiecināmās",'Lokālā tāme Nr.1'!F315,0))</f>
        <v>0</v>
      </c>
      <c r="G312" s="38">
        <f>IF($C$2="Attiecināmās izmaksas",IF('Lokālā tāme Nr.1'!$Q315="Attiecināmās",'Lokālā tāme Nr.1'!G315,0))</f>
        <v>0</v>
      </c>
      <c r="H312" s="38">
        <f>IF($C$2="Attiecināmās izmaksas",IF('Lokālā tāme Nr.1'!$Q315="Attiecināmās",'Lokālā tāme Nr.1'!H315,0))</f>
        <v>0</v>
      </c>
      <c r="I312" s="38">
        <f>IF($C$2="Attiecināmās izmaksas",IF('Lokālā tāme Nr.1'!$Q315="Attiecināmās",'Lokālā tāme Nr.1'!I315,0))</f>
        <v>0</v>
      </c>
      <c r="J312" s="38">
        <f>IF($C$2="Attiecināmās izmaksas",IF('Lokālā tāme Nr.1'!$Q315="Attiecināmās",'Lokālā tāme Nr.1'!J315,0))</f>
        <v>0</v>
      </c>
      <c r="K312" s="43">
        <f>IF($C$2="Attiecināmās izmaksas",IF('Lokālā tāme Nr.1'!$Q315="Attiecināmās",'Lokālā tāme Nr.1'!K315,0))</f>
        <v>0</v>
      </c>
      <c r="L312" s="27">
        <f>IF($C$2="Attiecināmās izmaksas",IF('Lokālā tāme Nr.1'!$Q315="Attiecināmās",'Lokālā tāme Nr.1'!L315,0))</f>
        <v>0</v>
      </c>
      <c r="M312" s="5">
        <f>IF($C$2="Attiecināmās izmaksas",IF('Lokālā tāme Nr.1'!$Q315="Attiecināmās",'Lokālā tāme Nr.1'!M315,0))</f>
        <v>0</v>
      </c>
      <c r="N312" s="5">
        <f>IF($C$2="Attiecināmās izmaksas",IF('Lokālā tāme Nr.1'!$Q315="Attiecināmās",'Lokālā tāme Nr.1'!N315,0))</f>
        <v>0</v>
      </c>
      <c r="O312" s="5">
        <f>IF($C$2="Attiecināmās izmaksas",IF('Lokālā tāme Nr.1'!$Q315="Attiecināmās",'Lokālā tāme Nr.1'!O315,0))</f>
        <v>0</v>
      </c>
      <c r="P312" s="17">
        <f>IF($C$2="Attiecināmās izmaksas",IF('Lokālā tāme Nr.1'!$Q315="Attiecināmās",'Lokālā tāme Nr.1'!P315,0))</f>
        <v>0</v>
      </c>
    </row>
    <row r="313" spans="1:16" ht="12" thickBot="1" x14ac:dyDescent="0.25">
      <c r="A313" s="19">
        <f>IF(P313=0,0,IF(COUNTBLANK(P313)=1,0,COUNTA($P$8:P313)))</f>
        <v>0</v>
      </c>
      <c r="B313" s="5">
        <f>IF($C$2="Attiecināmās izmaksas",IF('Lokālā tāme Nr.1'!$Q316="Attiecināmās",'Lokālā tāme Nr.1'!$B316,0))</f>
        <v>0</v>
      </c>
      <c r="C313" s="5">
        <f>IF($C$2="Attiecināmās izmaksas",IF('Lokālā tāme Nr.1'!$Q316="Attiecināmās",'Lokālā tāme Nr.1'!C316,0))</f>
        <v>0</v>
      </c>
      <c r="D313" s="5">
        <f>IF($C$2="Attiecināmās izmaksas",IF('Lokālā tāme Nr.1'!$Q316="Attiecināmās",'Lokālā tāme Nr.1'!D316,0))</f>
        <v>0</v>
      </c>
      <c r="E313" s="17">
        <f>IF($C$2="Attiecināmās izmaksas",IF('Lokālā tāme Nr.1'!$Q316="Attiecināmās",'Lokālā tāme Nr.1'!E316,0))</f>
        <v>0</v>
      </c>
      <c r="F313" s="42">
        <f>IF($C$2="Attiecināmās izmaksas",IF('Lokālā tāme Nr.1'!$Q316="Attiecināmās",'Lokālā tāme Nr.1'!F316,0))</f>
        <v>0</v>
      </c>
      <c r="G313" s="38">
        <f>IF($C$2="Attiecināmās izmaksas",IF('Lokālā tāme Nr.1'!$Q316="Attiecināmās",'Lokālā tāme Nr.1'!G316,0))</f>
        <v>0</v>
      </c>
      <c r="H313" s="38">
        <f>IF($C$2="Attiecināmās izmaksas",IF('Lokālā tāme Nr.1'!$Q316="Attiecināmās",'Lokālā tāme Nr.1'!H316,0))</f>
        <v>0</v>
      </c>
      <c r="I313" s="38">
        <f>IF($C$2="Attiecināmās izmaksas",IF('Lokālā tāme Nr.1'!$Q316="Attiecināmās",'Lokālā tāme Nr.1'!I316,0))</f>
        <v>0</v>
      </c>
      <c r="J313" s="38">
        <f>IF($C$2="Attiecināmās izmaksas",IF('Lokālā tāme Nr.1'!$Q316="Attiecināmās",'Lokālā tāme Nr.1'!J316,0))</f>
        <v>0</v>
      </c>
      <c r="K313" s="43">
        <f>IF($C$2="Attiecināmās izmaksas",IF('Lokālā tāme Nr.1'!$Q316="Attiecināmās",'Lokālā tāme Nr.1'!K316,0))</f>
        <v>0</v>
      </c>
      <c r="L313" s="27">
        <f>IF($C$2="Attiecināmās izmaksas",IF('Lokālā tāme Nr.1'!$Q316="Attiecināmās",'Lokālā tāme Nr.1'!L316,0))</f>
        <v>0</v>
      </c>
      <c r="M313" s="5">
        <f>IF($C$2="Attiecināmās izmaksas",IF('Lokālā tāme Nr.1'!$Q316="Attiecināmās",'Lokālā tāme Nr.1'!M316,0))</f>
        <v>0</v>
      </c>
      <c r="N313" s="5">
        <f>IF($C$2="Attiecināmās izmaksas",IF('Lokālā tāme Nr.1'!$Q316="Attiecināmās",'Lokālā tāme Nr.1'!N316,0))</f>
        <v>0</v>
      </c>
      <c r="O313" s="5">
        <f>IF($C$2="Attiecināmās izmaksas",IF('Lokālā tāme Nr.1'!$Q316="Attiecināmās",'Lokālā tāme Nr.1'!O316,0))</f>
        <v>0</v>
      </c>
      <c r="P313" s="17">
        <f>IF($C$2="Attiecināmās izmaksas",IF('Lokālā tāme Nr.1'!$Q316="Attiecināmās",'Lokālā tāme Nr.1'!P316,0))</f>
        <v>0</v>
      </c>
    </row>
    <row r="314" spans="1:16" ht="12" thickBot="1" x14ac:dyDescent="0.25">
      <c r="A314" s="19">
        <f>IF(P314=0,0,IF(COUNTBLANK(P314)=1,0,COUNTA($P$8:P314)))</f>
        <v>0</v>
      </c>
      <c r="B314" s="5">
        <f>IF($C$2="Attiecināmās izmaksas",IF('Lokālā tāme Nr.1'!$Q317="Attiecināmās",'Lokālā tāme Nr.1'!$B317,0))</f>
        <v>0</v>
      </c>
      <c r="C314" s="5">
        <f>IF($C$2="Attiecināmās izmaksas",IF('Lokālā tāme Nr.1'!$Q317="Attiecināmās",'Lokālā tāme Nr.1'!C317,0))</f>
        <v>0</v>
      </c>
      <c r="D314" s="5">
        <f>IF($C$2="Attiecināmās izmaksas",IF('Lokālā tāme Nr.1'!$Q317="Attiecināmās",'Lokālā tāme Nr.1'!D317,0))</f>
        <v>0</v>
      </c>
      <c r="E314" s="17">
        <f>IF($C$2="Attiecināmās izmaksas",IF('Lokālā tāme Nr.1'!$Q317="Attiecināmās",'Lokālā tāme Nr.1'!E317,0))</f>
        <v>0</v>
      </c>
      <c r="F314" s="42">
        <f>IF($C$2="Attiecināmās izmaksas",IF('Lokālā tāme Nr.1'!$Q317="Attiecināmās",'Lokālā tāme Nr.1'!F317,0))</f>
        <v>0</v>
      </c>
      <c r="G314" s="38">
        <f>IF($C$2="Attiecināmās izmaksas",IF('Lokālā tāme Nr.1'!$Q317="Attiecināmās",'Lokālā tāme Nr.1'!G317,0))</f>
        <v>0</v>
      </c>
      <c r="H314" s="38">
        <f>IF($C$2="Attiecināmās izmaksas",IF('Lokālā tāme Nr.1'!$Q317="Attiecināmās",'Lokālā tāme Nr.1'!H317,0))</f>
        <v>0</v>
      </c>
      <c r="I314" s="38">
        <f>IF($C$2="Attiecināmās izmaksas",IF('Lokālā tāme Nr.1'!$Q317="Attiecināmās",'Lokālā tāme Nr.1'!I317,0))</f>
        <v>0</v>
      </c>
      <c r="J314" s="38">
        <f>IF($C$2="Attiecināmās izmaksas",IF('Lokālā tāme Nr.1'!$Q317="Attiecināmās",'Lokālā tāme Nr.1'!J317,0))</f>
        <v>0</v>
      </c>
      <c r="K314" s="43">
        <f>IF($C$2="Attiecināmās izmaksas",IF('Lokālā tāme Nr.1'!$Q317="Attiecināmās",'Lokālā tāme Nr.1'!K317,0))</f>
        <v>0</v>
      </c>
      <c r="L314" s="27">
        <f>IF($C$2="Attiecināmās izmaksas",IF('Lokālā tāme Nr.1'!$Q317="Attiecināmās",'Lokālā tāme Nr.1'!L317,0))</f>
        <v>0</v>
      </c>
      <c r="M314" s="5">
        <f>IF($C$2="Attiecināmās izmaksas",IF('Lokālā tāme Nr.1'!$Q317="Attiecināmās",'Lokālā tāme Nr.1'!M317,0))</f>
        <v>0</v>
      </c>
      <c r="N314" s="5">
        <f>IF($C$2="Attiecināmās izmaksas",IF('Lokālā tāme Nr.1'!$Q317="Attiecināmās",'Lokālā tāme Nr.1'!N317,0))</f>
        <v>0</v>
      </c>
      <c r="O314" s="5">
        <f>IF($C$2="Attiecināmās izmaksas",IF('Lokālā tāme Nr.1'!$Q317="Attiecināmās",'Lokālā tāme Nr.1'!O317,0))</f>
        <v>0</v>
      </c>
      <c r="P314" s="17">
        <f>IF($C$2="Attiecināmās izmaksas",IF('Lokālā tāme Nr.1'!$Q317="Attiecināmās",'Lokālā tāme Nr.1'!P317,0))</f>
        <v>0</v>
      </c>
    </row>
    <row r="315" spans="1:16" ht="12" thickBot="1" x14ac:dyDescent="0.25">
      <c r="A315" s="19">
        <f>IF(P315=0,0,IF(COUNTBLANK(P315)=1,0,COUNTA($P$8:P315)))</f>
        <v>0</v>
      </c>
      <c r="B315" s="5">
        <f>IF($C$2="Attiecināmās izmaksas",IF('Lokālā tāme Nr.1'!$Q318="Attiecināmās",'Lokālā tāme Nr.1'!$B318,0))</f>
        <v>0</v>
      </c>
      <c r="C315" s="5">
        <f>IF($C$2="Attiecināmās izmaksas",IF('Lokālā tāme Nr.1'!$Q318="Attiecināmās",'Lokālā tāme Nr.1'!C318,0))</f>
        <v>0</v>
      </c>
      <c r="D315" s="5">
        <f>IF($C$2="Attiecināmās izmaksas",IF('Lokālā tāme Nr.1'!$Q318="Attiecināmās",'Lokālā tāme Nr.1'!D318,0))</f>
        <v>0</v>
      </c>
      <c r="E315" s="17">
        <f>IF($C$2="Attiecināmās izmaksas",IF('Lokālā tāme Nr.1'!$Q318="Attiecināmās",'Lokālā tāme Nr.1'!E318,0))</f>
        <v>0</v>
      </c>
      <c r="F315" s="42">
        <f>IF($C$2="Attiecināmās izmaksas",IF('Lokālā tāme Nr.1'!$Q318="Attiecināmās",'Lokālā tāme Nr.1'!F318,0))</f>
        <v>0</v>
      </c>
      <c r="G315" s="38">
        <f>IF($C$2="Attiecināmās izmaksas",IF('Lokālā tāme Nr.1'!$Q318="Attiecināmās",'Lokālā tāme Nr.1'!G318,0))</f>
        <v>0</v>
      </c>
      <c r="H315" s="38">
        <f>IF($C$2="Attiecināmās izmaksas",IF('Lokālā tāme Nr.1'!$Q318="Attiecināmās",'Lokālā tāme Nr.1'!H318,0))</f>
        <v>0</v>
      </c>
      <c r="I315" s="38">
        <f>IF($C$2="Attiecināmās izmaksas",IF('Lokālā tāme Nr.1'!$Q318="Attiecināmās",'Lokālā tāme Nr.1'!I318,0))</f>
        <v>0</v>
      </c>
      <c r="J315" s="38">
        <f>IF($C$2="Attiecināmās izmaksas",IF('Lokālā tāme Nr.1'!$Q318="Attiecināmās",'Lokālā tāme Nr.1'!J318,0))</f>
        <v>0</v>
      </c>
      <c r="K315" s="43">
        <f>IF($C$2="Attiecināmās izmaksas",IF('Lokālā tāme Nr.1'!$Q318="Attiecināmās",'Lokālā tāme Nr.1'!K318,0))</f>
        <v>0</v>
      </c>
      <c r="L315" s="27">
        <f>IF($C$2="Attiecināmās izmaksas",IF('Lokālā tāme Nr.1'!$Q318="Attiecināmās",'Lokālā tāme Nr.1'!L318,0))</f>
        <v>0</v>
      </c>
      <c r="M315" s="5">
        <f>IF($C$2="Attiecināmās izmaksas",IF('Lokālā tāme Nr.1'!$Q318="Attiecināmās",'Lokālā tāme Nr.1'!M318,0))</f>
        <v>0</v>
      </c>
      <c r="N315" s="5">
        <f>IF($C$2="Attiecināmās izmaksas",IF('Lokālā tāme Nr.1'!$Q318="Attiecināmās",'Lokālā tāme Nr.1'!N318,0))</f>
        <v>0</v>
      </c>
      <c r="O315" s="5">
        <f>IF($C$2="Attiecināmās izmaksas",IF('Lokālā tāme Nr.1'!$Q318="Attiecināmās",'Lokālā tāme Nr.1'!O318,0))</f>
        <v>0</v>
      </c>
      <c r="P315" s="17">
        <f>IF($C$2="Attiecināmās izmaksas",IF('Lokālā tāme Nr.1'!$Q318="Attiecināmās",'Lokālā tāme Nr.1'!P318,0))</f>
        <v>0</v>
      </c>
    </row>
    <row r="316" spans="1:16" ht="12" thickBot="1" x14ac:dyDescent="0.25">
      <c r="A316" s="19">
        <f>IF(P316=0,0,IF(COUNTBLANK(P316)=1,0,COUNTA($P$8:P316)))</f>
        <v>0</v>
      </c>
      <c r="B316" s="5">
        <f>IF($C$2="Attiecināmās izmaksas",IF('Lokālā tāme Nr.1'!$Q319="Attiecināmās",'Lokālā tāme Nr.1'!$B319,0))</f>
        <v>0</v>
      </c>
      <c r="C316" s="5">
        <f>IF($C$2="Attiecināmās izmaksas",IF('Lokālā tāme Nr.1'!$Q319="Attiecināmās",'Lokālā tāme Nr.1'!C319,0))</f>
        <v>0</v>
      </c>
      <c r="D316" s="5">
        <f>IF($C$2="Attiecināmās izmaksas",IF('Lokālā tāme Nr.1'!$Q319="Attiecināmās",'Lokālā tāme Nr.1'!D319,0))</f>
        <v>0</v>
      </c>
      <c r="E316" s="17">
        <f>IF($C$2="Attiecināmās izmaksas",IF('Lokālā tāme Nr.1'!$Q319="Attiecināmās",'Lokālā tāme Nr.1'!E319,0))</f>
        <v>0</v>
      </c>
      <c r="F316" s="42">
        <f>IF($C$2="Attiecināmās izmaksas",IF('Lokālā tāme Nr.1'!$Q319="Attiecināmās",'Lokālā tāme Nr.1'!F319,0))</f>
        <v>0</v>
      </c>
      <c r="G316" s="38">
        <f>IF($C$2="Attiecināmās izmaksas",IF('Lokālā tāme Nr.1'!$Q319="Attiecināmās",'Lokālā tāme Nr.1'!G319,0))</f>
        <v>0</v>
      </c>
      <c r="H316" s="38">
        <f>IF($C$2="Attiecināmās izmaksas",IF('Lokālā tāme Nr.1'!$Q319="Attiecināmās",'Lokālā tāme Nr.1'!H319,0))</f>
        <v>0</v>
      </c>
      <c r="I316" s="38">
        <f>IF($C$2="Attiecināmās izmaksas",IF('Lokālā tāme Nr.1'!$Q319="Attiecināmās",'Lokālā tāme Nr.1'!I319,0))</f>
        <v>0</v>
      </c>
      <c r="J316" s="38">
        <f>IF($C$2="Attiecināmās izmaksas",IF('Lokālā tāme Nr.1'!$Q319="Attiecināmās",'Lokālā tāme Nr.1'!J319,0))</f>
        <v>0</v>
      </c>
      <c r="K316" s="43">
        <f>IF($C$2="Attiecināmās izmaksas",IF('Lokālā tāme Nr.1'!$Q319="Attiecināmās",'Lokālā tāme Nr.1'!K319,0))</f>
        <v>0</v>
      </c>
      <c r="L316" s="27">
        <f>IF($C$2="Attiecināmās izmaksas",IF('Lokālā tāme Nr.1'!$Q319="Attiecināmās",'Lokālā tāme Nr.1'!L319,0))</f>
        <v>0</v>
      </c>
      <c r="M316" s="5">
        <f>IF($C$2="Attiecināmās izmaksas",IF('Lokālā tāme Nr.1'!$Q319="Attiecināmās",'Lokālā tāme Nr.1'!M319,0))</f>
        <v>0</v>
      </c>
      <c r="N316" s="5">
        <f>IF($C$2="Attiecināmās izmaksas",IF('Lokālā tāme Nr.1'!$Q319="Attiecināmās",'Lokālā tāme Nr.1'!N319,0))</f>
        <v>0</v>
      </c>
      <c r="O316" s="5">
        <f>IF($C$2="Attiecināmās izmaksas",IF('Lokālā tāme Nr.1'!$Q319="Attiecināmās",'Lokālā tāme Nr.1'!O319,0))</f>
        <v>0</v>
      </c>
      <c r="P316" s="17">
        <f>IF($C$2="Attiecināmās izmaksas",IF('Lokālā tāme Nr.1'!$Q319="Attiecināmās",'Lokālā tāme Nr.1'!P319,0))</f>
        <v>0</v>
      </c>
    </row>
    <row r="317" spans="1:16" ht="12" thickBot="1" x14ac:dyDescent="0.25">
      <c r="A317" s="19">
        <f>IF(P317=0,0,IF(COUNTBLANK(P317)=1,0,COUNTA($P$8:P317)))</f>
        <v>0</v>
      </c>
      <c r="B317" s="5">
        <f>IF($C$2="Attiecināmās izmaksas",IF('Lokālā tāme Nr.1'!$Q320="Attiecināmās",'Lokālā tāme Nr.1'!$B320,0))</f>
        <v>0</v>
      </c>
      <c r="C317" s="5">
        <f>IF($C$2="Attiecināmās izmaksas",IF('Lokālā tāme Nr.1'!$Q320="Attiecināmās",'Lokālā tāme Nr.1'!C320,0))</f>
        <v>0</v>
      </c>
      <c r="D317" s="5">
        <f>IF($C$2="Attiecināmās izmaksas",IF('Lokālā tāme Nr.1'!$Q320="Attiecināmās",'Lokālā tāme Nr.1'!D320,0))</f>
        <v>0</v>
      </c>
      <c r="E317" s="17">
        <f>IF($C$2="Attiecināmās izmaksas",IF('Lokālā tāme Nr.1'!$Q320="Attiecināmās",'Lokālā tāme Nr.1'!E320,0))</f>
        <v>0</v>
      </c>
      <c r="F317" s="42">
        <f>IF($C$2="Attiecināmās izmaksas",IF('Lokālā tāme Nr.1'!$Q320="Attiecināmās",'Lokālā tāme Nr.1'!F320,0))</f>
        <v>0</v>
      </c>
      <c r="G317" s="38">
        <f>IF($C$2="Attiecināmās izmaksas",IF('Lokālā tāme Nr.1'!$Q320="Attiecināmās",'Lokālā tāme Nr.1'!G320,0))</f>
        <v>0</v>
      </c>
      <c r="H317" s="38">
        <f>IF($C$2="Attiecināmās izmaksas",IF('Lokālā tāme Nr.1'!$Q320="Attiecināmās",'Lokālā tāme Nr.1'!H320,0))</f>
        <v>0</v>
      </c>
      <c r="I317" s="38">
        <f>IF($C$2="Attiecināmās izmaksas",IF('Lokālā tāme Nr.1'!$Q320="Attiecināmās",'Lokālā tāme Nr.1'!I320,0))</f>
        <v>0</v>
      </c>
      <c r="J317" s="38">
        <f>IF($C$2="Attiecināmās izmaksas",IF('Lokālā tāme Nr.1'!$Q320="Attiecināmās",'Lokālā tāme Nr.1'!J320,0))</f>
        <v>0</v>
      </c>
      <c r="K317" s="43">
        <f>IF($C$2="Attiecināmās izmaksas",IF('Lokālā tāme Nr.1'!$Q320="Attiecināmās",'Lokālā tāme Nr.1'!K320,0))</f>
        <v>0</v>
      </c>
      <c r="L317" s="27">
        <f>IF($C$2="Attiecināmās izmaksas",IF('Lokālā tāme Nr.1'!$Q320="Attiecināmās",'Lokālā tāme Nr.1'!L320,0))</f>
        <v>0</v>
      </c>
      <c r="M317" s="5">
        <f>IF($C$2="Attiecināmās izmaksas",IF('Lokālā tāme Nr.1'!$Q320="Attiecināmās",'Lokālā tāme Nr.1'!M320,0))</f>
        <v>0</v>
      </c>
      <c r="N317" s="5">
        <f>IF($C$2="Attiecināmās izmaksas",IF('Lokālā tāme Nr.1'!$Q320="Attiecināmās",'Lokālā tāme Nr.1'!N320,0))</f>
        <v>0</v>
      </c>
      <c r="O317" s="5">
        <f>IF($C$2="Attiecināmās izmaksas",IF('Lokālā tāme Nr.1'!$Q320="Attiecināmās",'Lokālā tāme Nr.1'!O320,0))</f>
        <v>0</v>
      </c>
      <c r="P317" s="17">
        <f>IF($C$2="Attiecināmās izmaksas",IF('Lokālā tāme Nr.1'!$Q320="Attiecināmās",'Lokālā tāme Nr.1'!P320,0))</f>
        <v>0</v>
      </c>
    </row>
    <row r="318" spans="1:16" ht="12" thickBot="1" x14ac:dyDescent="0.25">
      <c r="A318" s="19">
        <f>IF(P318=0,0,IF(COUNTBLANK(P318)=1,0,COUNTA($P$8:P318)))</f>
        <v>0</v>
      </c>
      <c r="B318" s="5">
        <f>IF($C$2="Attiecināmās izmaksas",IF('Lokālā tāme Nr.1'!$Q321="Attiecināmās",'Lokālā tāme Nr.1'!$B321,0))</f>
        <v>0</v>
      </c>
      <c r="C318" s="5">
        <f>IF($C$2="Attiecināmās izmaksas",IF('Lokālā tāme Nr.1'!$Q321="Attiecināmās",'Lokālā tāme Nr.1'!C321,0))</f>
        <v>0</v>
      </c>
      <c r="D318" s="5">
        <f>IF($C$2="Attiecināmās izmaksas",IF('Lokālā tāme Nr.1'!$Q321="Attiecināmās",'Lokālā tāme Nr.1'!D321,0))</f>
        <v>0</v>
      </c>
      <c r="E318" s="17">
        <f>IF($C$2="Attiecināmās izmaksas",IF('Lokālā tāme Nr.1'!$Q321="Attiecināmās",'Lokālā tāme Nr.1'!E321,0))</f>
        <v>0</v>
      </c>
      <c r="F318" s="42">
        <f>IF($C$2="Attiecināmās izmaksas",IF('Lokālā tāme Nr.1'!$Q321="Attiecināmās",'Lokālā tāme Nr.1'!F321,0))</f>
        <v>0</v>
      </c>
      <c r="G318" s="38">
        <f>IF($C$2="Attiecināmās izmaksas",IF('Lokālā tāme Nr.1'!$Q321="Attiecināmās",'Lokālā tāme Nr.1'!G321,0))</f>
        <v>0</v>
      </c>
      <c r="H318" s="38">
        <f>IF($C$2="Attiecināmās izmaksas",IF('Lokālā tāme Nr.1'!$Q321="Attiecināmās",'Lokālā tāme Nr.1'!H321,0))</f>
        <v>0</v>
      </c>
      <c r="I318" s="38">
        <f>IF($C$2="Attiecināmās izmaksas",IF('Lokālā tāme Nr.1'!$Q321="Attiecināmās",'Lokālā tāme Nr.1'!I321,0))</f>
        <v>0</v>
      </c>
      <c r="J318" s="38">
        <f>IF($C$2="Attiecināmās izmaksas",IF('Lokālā tāme Nr.1'!$Q321="Attiecināmās",'Lokālā tāme Nr.1'!J321,0))</f>
        <v>0</v>
      </c>
      <c r="K318" s="43">
        <f>IF($C$2="Attiecināmās izmaksas",IF('Lokālā tāme Nr.1'!$Q321="Attiecināmās",'Lokālā tāme Nr.1'!K321,0))</f>
        <v>0</v>
      </c>
      <c r="L318" s="27">
        <f>IF($C$2="Attiecināmās izmaksas",IF('Lokālā tāme Nr.1'!$Q321="Attiecināmās",'Lokālā tāme Nr.1'!L321,0))</f>
        <v>0</v>
      </c>
      <c r="M318" s="5">
        <f>IF($C$2="Attiecināmās izmaksas",IF('Lokālā tāme Nr.1'!$Q321="Attiecināmās",'Lokālā tāme Nr.1'!M321,0))</f>
        <v>0</v>
      </c>
      <c r="N318" s="5">
        <f>IF($C$2="Attiecināmās izmaksas",IF('Lokālā tāme Nr.1'!$Q321="Attiecināmās",'Lokālā tāme Nr.1'!N321,0))</f>
        <v>0</v>
      </c>
      <c r="O318" s="5">
        <f>IF($C$2="Attiecināmās izmaksas",IF('Lokālā tāme Nr.1'!$Q321="Attiecināmās",'Lokālā tāme Nr.1'!O321,0))</f>
        <v>0</v>
      </c>
      <c r="P318" s="17">
        <f>IF($C$2="Attiecināmās izmaksas",IF('Lokālā tāme Nr.1'!$Q321="Attiecināmās",'Lokālā tāme Nr.1'!P321,0))</f>
        <v>0</v>
      </c>
    </row>
    <row r="319" spans="1:16" ht="12" thickBot="1" x14ac:dyDescent="0.25">
      <c r="A319" s="19">
        <f>IF(P319=0,0,IF(COUNTBLANK(P319)=1,0,COUNTA($P$8:P319)))</f>
        <v>0</v>
      </c>
      <c r="B319" s="5">
        <f>IF($C$2="Attiecināmās izmaksas",IF('Lokālā tāme Nr.1'!$Q322="Attiecināmās",'Lokālā tāme Nr.1'!$B322,0))</f>
        <v>0</v>
      </c>
      <c r="C319" s="5">
        <f>IF($C$2="Attiecināmās izmaksas",IF('Lokālā tāme Nr.1'!$Q322="Attiecināmās",'Lokālā tāme Nr.1'!C322,0))</f>
        <v>0</v>
      </c>
      <c r="D319" s="5">
        <f>IF($C$2="Attiecināmās izmaksas",IF('Lokālā tāme Nr.1'!$Q322="Attiecināmās",'Lokālā tāme Nr.1'!D322,0))</f>
        <v>0</v>
      </c>
      <c r="E319" s="17">
        <f>IF($C$2="Attiecināmās izmaksas",IF('Lokālā tāme Nr.1'!$Q322="Attiecināmās",'Lokālā tāme Nr.1'!E322,0))</f>
        <v>0</v>
      </c>
      <c r="F319" s="42">
        <f>IF($C$2="Attiecināmās izmaksas",IF('Lokālā tāme Nr.1'!$Q322="Attiecināmās",'Lokālā tāme Nr.1'!F322,0))</f>
        <v>0</v>
      </c>
      <c r="G319" s="38">
        <f>IF($C$2="Attiecināmās izmaksas",IF('Lokālā tāme Nr.1'!$Q322="Attiecināmās",'Lokālā tāme Nr.1'!G322,0))</f>
        <v>0</v>
      </c>
      <c r="H319" s="38">
        <f>IF($C$2="Attiecināmās izmaksas",IF('Lokālā tāme Nr.1'!$Q322="Attiecināmās",'Lokālā tāme Nr.1'!H322,0))</f>
        <v>0</v>
      </c>
      <c r="I319" s="38">
        <f>IF($C$2="Attiecināmās izmaksas",IF('Lokālā tāme Nr.1'!$Q322="Attiecināmās",'Lokālā tāme Nr.1'!I322,0))</f>
        <v>0</v>
      </c>
      <c r="J319" s="38">
        <f>IF($C$2="Attiecināmās izmaksas",IF('Lokālā tāme Nr.1'!$Q322="Attiecināmās",'Lokālā tāme Nr.1'!J322,0))</f>
        <v>0</v>
      </c>
      <c r="K319" s="43">
        <f>IF($C$2="Attiecināmās izmaksas",IF('Lokālā tāme Nr.1'!$Q322="Attiecināmās",'Lokālā tāme Nr.1'!K322,0))</f>
        <v>0</v>
      </c>
      <c r="L319" s="27">
        <f>IF($C$2="Attiecināmās izmaksas",IF('Lokālā tāme Nr.1'!$Q322="Attiecināmās",'Lokālā tāme Nr.1'!L322,0))</f>
        <v>0</v>
      </c>
      <c r="M319" s="5">
        <f>IF($C$2="Attiecināmās izmaksas",IF('Lokālā tāme Nr.1'!$Q322="Attiecināmās",'Lokālā tāme Nr.1'!M322,0))</f>
        <v>0</v>
      </c>
      <c r="N319" s="5">
        <f>IF($C$2="Attiecināmās izmaksas",IF('Lokālā tāme Nr.1'!$Q322="Attiecināmās",'Lokālā tāme Nr.1'!N322,0))</f>
        <v>0</v>
      </c>
      <c r="O319" s="5">
        <f>IF($C$2="Attiecināmās izmaksas",IF('Lokālā tāme Nr.1'!$Q322="Attiecināmās",'Lokālā tāme Nr.1'!O322,0))</f>
        <v>0</v>
      </c>
      <c r="P319" s="17">
        <f>IF($C$2="Attiecināmās izmaksas",IF('Lokālā tāme Nr.1'!$Q322="Attiecināmās",'Lokālā tāme Nr.1'!P322,0))</f>
        <v>0</v>
      </c>
    </row>
    <row r="320" spans="1:16" ht="12" thickBot="1" x14ac:dyDescent="0.25">
      <c r="A320" s="19">
        <f>IF(P320=0,0,IF(COUNTBLANK(P320)=1,0,COUNTA($P$8:P320)))</f>
        <v>0</v>
      </c>
      <c r="B320" s="5">
        <f>IF($C$2="Attiecināmās izmaksas",IF('Lokālā tāme Nr.1'!$Q323="Attiecināmās",'Lokālā tāme Nr.1'!$B323,0))</f>
        <v>0</v>
      </c>
      <c r="C320" s="5">
        <f>IF($C$2="Attiecināmās izmaksas",IF('Lokālā tāme Nr.1'!$Q323="Attiecināmās",'Lokālā tāme Nr.1'!C323,0))</f>
        <v>0</v>
      </c>
      <c r="D320" s="5">
        <f>IF($C$2="Attiecināmās izmaksas",IF('Lokālā tāme Nr.1'!$Q323="Attiecināmās",'Lokālā tāme Nr.1'!D323,0))</f>
        <v>0</v>
      </c>
      <c r="E320" s="17">
        <f>IF($C$2="Attiecināmās izmaksas",IF('Lokālā tāme Nr.1'!$Q323="Attiecināmās",'Lokālā tāme Nr.1'!E323,0))</f>
        <v>0</v>
      </c>
      <c r="F320" s="42">
        <f>IF($C$2="Attiecināmās izmaksas",IF('Lokālā tāme Nr.1'!$Q323="Attiecināmās",'Lokālā tāme Nr.1'!F323,0))</f>
        <v>0</v>
      </c>
      <c r="G320" s="38">
        <f>IF($C$2="Attiecināmās izmaksas",IF('Lokālā tāme Nr.1'!$Q323="Attiecināmās",'Lokālā tāme Nr.1'!G323,0))</f>
        <v>0</v>
      </c>
      <c r="H320" s="38">
        <f>IF($C$2="Attiecināmās izmaksas",IF('Lokālā tāme Nr.1'!$Q323="Attiecināmās",'Lokālā tāme Nr.1'!H323,0))</f>
        <v>0</v>
      </c>
      <c r="I320" s="38">
        <f>IF($C$2="Attiecināmās izmaksas",IF('Lokālā tāme Nr.1'!$Q323="Attiecināmās",'Lokālā tāme Nr.1'!I323,0))</f>
        <v>0</v>
      </c>
      <c r="J320" s="38">
        <f>IF($C$2="Attiecināmās izmaksas",IF('Lokālā tāme Nr.1'!$Q323="Attiecināmās",'Lokālā tāme Nr.1'!J323,0))</f>
        <v>0</v>
      </c>
      <c r="K320" s="43">
        <f>IF($C$2="Attiecināmās izmaksas",IF('Lokālā tāme Nr.1'!$Q323="Attiecināmās",'Lokālā tāme Nr.1'!K323,0))</f>
        <v>0</v>
      </c>
      <c r="L320" s="27">
        <f>IF($C$2="Attiecināmās izmaksas",IF('Lokālā tāme Nr.1'!$Q323="Attiecināmās",'Lokālā tāme Nr.1'!L323,0))</f>
        <v>0</v>
      </c>
      <c r="M320" s="5">
        <f>IF($C$2="Attiecināmās izmaksas",IF('Lokālā tāme Nr.1'!$Q323="Attiecināmās",'Lokālā tāme Nr.1'!M323,0))</f>
        <v>0</v>
      </c>
      <c r="N320" s="5">
        <f>IF($C$2="Attiecināmās izmaksas",IF('Lokālā tāme Nr.1'!$Q323="Attiecināmās",'Lokālā tāme Nr.1'!N323,0))</f>
        <v>0</v>
      </c>
      <c r="O320" s="5">
        <f>IF($C$2="Attiecināmās izmaksas",IF('Lokālā tāme Nr.1'!$Q323="Attiecināmās",'Lokālā tāme Nr.1'!O323,0))</f>
        <v>0</v>
      </c>
      <c r="P320" s="17">
        <f>IF($C$2="Attiecināmās izmaksas",IF('Lokālā tāme Nr.1'!$Q323="Attiecināmās",'Lokālā tāme Nr.1'!P323,0))</f>
        <v>0</v>
      </c>
    </row>
    <row r="321" spans="1:16" ht="12" thickBot="1" x14ac:dyDescent="0.25">
      <c r="A321" s="19">
        <f>IF(P321=0,0,IF(COUNTBLANK(P321)=1,0,COUNTA($P$8:P321)))</f>
        <v>0</v>
      </c>
      <c r="B321" s="5">
        <f>IF($C$2="Attiecināmās izmaksas",IF('Lokālā tāme Nr.1'!$Q324="Attiecināmās",'Lokālā tāme Nr.1'!$B324,0))</f>
        <v>0</v>
      </c>
      <c r="C321" s="5">
        <f>IF($C$2="Attiecināmās izmaksas",IF('Lokālā tāme Nr.1'!$Q324="Attiecināmās",'Lokālā tāme Nr.1'!C324,0))</f>
        <v>0</v>
      </c>
      <c r="D321" s="5">
        <f>IF($C$2="Attiecināmās izmaksas",IF('Lokālā tāme Nr.1'!$Q324="Attiecināmās",'Lokālā tāme Nr.1'!D324,0))</f>
        <v>0</v>
      </c>
      <c r="E321" s="17">
        <f>IF($C$2="Attiecināmās izmaksas",IF('Lokālā tāme Nr.1'!$Q324="Attiecināmās",'Lokālā tāme Nr.1'!E324,0))</f>
        <v>0</v>
      </c>
      <c r="F321" s="42">
        <f>IF($C$2="Attiecināmās izmaksas",IF('Lokālā tāme Nr.1'!$Q324="Attiecināmās",'Lokālā tāme Nr.1'!F324,0))</f>
        <v>0</v>
      </c>
      <c r="G321" s="38">
        <f>IF($C$2="Attiecināmās izmaksas",IF('Lokālā tāme Nr.1'!$Q324="Attiecināmās",'Lokālā tāme Nr.1'!G324,0))</f>
        <v>0</v>
      </c>
      <c r="H321" s="38">
        <f>IF($C$2="Attiecināmās izmaksas",IF('Lokālā tāme Nr.1'!$Q324="Attiecināmās",'Lokālā tāme Nr.1'!H324,0))</f>
        <v>0</v>
      </c>
      <c r="I321" s="38">
        <f>IF($C$2="Attiecināmās izmaksas",IF('Lokālā tāme Nr.1'!$Q324="Attiecināmās",'Lokālā tāme Nr.1'!I324,0))</f>
        <v>0</v>
      </c>
      <c r="J321" s="38">
        <f>IF($C$2="Attiecināmās izmaksas",IF('Lokālā tāme Nr.1'!$Q324="Attiecināmās",'Lokālā tāme Nr.1'!J324,0))</f>
        <v>0</v>
      </c>
      <c r="K321" s="43">
        <f>IF($C$2="Attiecināmās izmaksas",IF('Lokālā tāme Nr.1'!$Q324="Attiecināmās",'Lokālā tāme Nr.1'!K324,0))</f>
        <v>0</v>
      </c>
      <c r="L321" s="27">
        <f>IF($C$2="Attiecināmās izmaksas",IF('Lokālā tāme Nr.1'!$Q324="Attiecināmās",'Lokālā tāme Nr.1'!L324,0))</f>
        <v>0</v>
      </c>
      <c r="M321" s="5">
        <f>IF($C$2="Attiecināmās izmaksas",IF('Lokālā tāme Nr.1'!$Q324="Attiecināmās",'Lokālā tāme Nr.1'!M324,0))</f>
        <v>0</v>
      </c>
      <c r="N321" s="5">
        <f>IF($C$2="Attiecināmās izmaksas",IF('Lokālā tāme Nr.1'!$Q324="Attiecināmās",'Lokālā tāme Nr.1'!N324,0))</f>
        <v>0</v>
      </c>
      <c r="O321" s="5">
        <f>IF($C$2="Attiecināmās izmaksas",IF('Lokālā tāme Nr.1'!$Q324="Attiecināmās",'Lokālā tāme Nr.1'!O324,0))</f>
        <v>0</v>
      </c>
      <c r="P321" s="17">
        <f>IF($C$2="Attiecināmās izmaksas",IF('Lokālā tāme Nr.1'!$Q324="Attiecināmās",'Lokālā tāme Nr.1'!P324,0))</f>
        <v>0</v>
      </c>
    </row>
    <row r="322" spans="1:16" ht="12" thickBot="1" x14ac:dyDescent="0.25">
      <c r="A322" s="19">
        <f>IF(P322=0,0,IF(COUNTBLANK(P322)=1,0,COUNTA($P$8:P322)))</f>
        <v>0</v>
      </c>
      <c r="B322" s="5">
        <f>IF($C$2="Attiecināmās izmaksas",IF('Lokālā tāme Nr.1'!$Q325="Attiecināmās",'Lokālā tāme Nr.1'!$B325,0))</f>
        <v>0</v>
      </c>
      <c r="C322" s="5">
        <f>IF($C$2="Attiecināmās izmaksas",IF('Lokālā tāme Nr.1'!$Q325="Attiecināmās",'Lokālā tāme Nr.1'!C325,0))</f>
        <v>0</v>
      </c>
      <c r="D322" s="5">
        <f>IF($C$2="Attiecināmās izmaksas",IF('Lokālā tāme Nr.1'!$Q325="Attiecināmās",'Lokālā tāme Nr.1'!D325,0))</f>
        <v>0</v>
      </c>
      <c r="E322" s="17">
        <f>IF($C$2="Attiecināmās izmaksas",IF('Lokālā tāme Nr.1'!$Q325="Attiecināmās",'Lokālā tāme Nr.1'!E325,0))</f>
        <v>0</v>
      </c>
      <c r="F322" s="42">
        <f>IF($C$2="Attiecināmās izmaksas",IF('Lokālā tāme Nr.1'!$Q325="Attiecināmās",'Lokālā tāme Nr.1'!F325,0))</f>
        <v>0</v>
      </c>
      <c r="G322" s="38">
        <f>IF($C$2="Attiecināmās izmaksas",IF('Lokālā tāme Nr.1'!$Q325="Attiecināmās",'Lokālā tāme Nr.1'!G325,0))</f>
        <v>0</v>
      </c>
      <c r="H322" s="38">
        <f>IF($C$2="Attiecināmās izmaksas",IF('Lokālā tāme Nr.1'!$Q325="Attiecināmās",'Lokālā tāme Nr.1'!H325,0))</f>
        <v>0</v>
      </c>
      <c r="I322" s="38">
        <f>IF($C$2="Attiecināmās izmaksas",IF('Lokālā tāme Nr.1'!$Q325="Attiecināmās",'Lokālā tāme Nr.1'!I325,0))</f>
        <v>0</v>
      </c>
      <c r="J322" s="38">
        <f>IF($C$2="Attiecināmās izmaksas",IF('Lokālā tāme Nr.1'!$Q325="Attiecināmās",'Lokālā tāme Nr.1'!J325,0))</f>
        <v>0</v>
      </c>
      <c r="K322" s="43">
        <f>IF($C$2="Attiecināmās izmaksas",IF('Lokālā tāme Nr.1'!$Q325="Attiecināmās",'Lokālā tāme Nr.1'!K325,0))</f>
        <v>0</v>
      </c>
      <c r="L322" s="27">
        <f>IF($C$2="Attiecināmās izmaksas",IF('Lokālā tāme Nr.1'!$Q325="Attiecināmās",'Lokālā tāme Nr.1'!L325,0))</f>
        <v>0</v>
      </c>
      <c r="M322" s="5">
        <f>IF($C$2="Attiecināmās izmaksas",IF('Lokālā tāme Nr.1'!$Q325="Attiecināmās",'Lokālā tāme Nr.1'!M325,0))</f>
        <v>0</v>
      </c>
      <c r="N322" s="5">
        <f>IF($C$2="Attiecināmās izmaksas",IF('Lokālā tāme Nr.1'!$Q325="Attiecināmās",'Lokālā tāme Nr.1'!N325,0))</f>
        <v>0</v>
      </c>
      <c r="O322" s="5">
        <f>IF($C$2="Attiecināmās izmaksas",IF('Lokālā tāme Nr.1'!$Q325="Attiecināmās",'Lokālā tāme Nr.1'!O325,0))</f>
        <v>0</v>
      </c>
      <c r="P322" s="17">
        <f>IF($C$2="Attiecināmās izmaksas",IF('Lokālā tāme Nr.1'!$Q325="Attiecināmās",'Lokālā tāme Nr.1'!P325,0))</f>
        <v>0</v>
      </c>
    </row>
    <row r="323" spans="1:16" ht="12" thickBot="1" x14ac:dyDescent="0.25">
      <c r="A323" s="19">
        <f>IF(P323=0,0,IF(COUNTBLANK(P323)=1,0,COUNTA($P$8:P323)))</f>
        <v>0</v>
      </c>
      <c r="B323" s="5">
        <f>IF($C$2="Attiecināmās izmaksas",IF('Lokālā tāme Nr.1'!$Q326="Attiecināmās",'Lokālā tāme Nr.1'!$B326,0))</f>
        <v>0</v>
      </c>
      <c r="C323" s="5">
        <f>IF($C$2="Attiecināmās izmaksas",IF('Lokālā tāme Nr.1'!$Q326="Attiecināmās",'Lokālā tāme Nr.1'!C326,0))</f>
        <v>0</v>
      </c>
      <c r="D323" s="5">
        <f>IF($C$2="Attiecināmās izmaksas",IF('Lokālā tāme Nr.1'!$Q326="Attiecināmās",'Lokālā tāme Nr.1'!D326,0))</f>
        <v>0</v>
      </c>
      <c r="E323" s="17">
        <f>IF($C$2="Attiecināmās izmaksas",IF('Lokālā tāme Nr.1'!$Q326="Attiecināmās",'Lokālā tāme Nr.1'!E326,0))</f>
        <v>0</v>
      </c>
      <c r="F323" s="42">
        <f>IF($C$2="Attiecināmās izmaksas",IF('Lokālā tāme Nr.1'!$Q326="Attiecināmās",'Lokālā tāme Nr.1'!F326,0))</f>
        <v>0</v>
      </c>
      <c r="G323" s="38">
        <f>IF($C$2="Attiecināmās izmaksas",IF('Lokālā tāme Nr.1'!$Q326="Attiecināmās",'Lokālā tāme Nr.1'!G326,0))</f>
        <v>0</v>
      </c>
      <c r="H323" s="38">
        <f>IF($C$2="Attiecināmās izmaksas",IF('Lokālā tāme Nr.1'!$Q326="Attiecināmās",'Lokālā tāme Nr.1'!H326,0))</f>
        <v>0</v>
      </c>
      <c r="I323" s="38">
        <f>IF($C$2="Attiecināmās izmaksas",IF('Lokālā tāme Nr.1'!$Q326="Attiecināmās",'Lokālā tāme Nr.1'!I326,0))</f>
        <v>0</v>
      </c>
      <c r="J323" s="38">
        <f>IF($C$2="Attiecināmās izmaksas",IF('Lokālā tāme Nr.1'!$Q326="Attiecināmās",'Lokālā tāme Nr.1'!J326,0))</f>
        <v>0</v>
      </c>
      <c r="K323" s="43">
        <f>IF($C$2="Attiecināmās izmaksas",IF('Lokālā tāme Nr.1'!$Q326="Attiecināmās",'Lokālā tāme Nr.1'!K326,0))</f>
        <v>0</v>
      </c>
      <c r="L323" s="27">
        <f>IF($C$2="Attiecināmās izmaksas",IF('Lokālā tāme Nr.1'!$Q326="Attiecināmās",'Lokālā tāme Nr.1'!L326,0))</f>
        <v>0</v>
      </c>
      <c r="M323" s="5">
        <f>IF($C$2="Attiecināmās izmaksas",IF('Lokālā tāme Nr.1'!$Q326="Attiecināmās",'Lokālā tāme Nr.1'!M326,0))</f>
        <v>0</v>
      </c>
      <c r="N323" s="5">
        <f>IF($C$2="Attiecināmās izmaksas",IF('Lokālā tāme Nr.1'!$Q326="Attiecināmās",'Lokālā tāme Nr.1'!N326,0))</f>
        <v>0</v>
      </c>
      <c r="O323" s="5">
        <f>IF($C$2="Attiecināmās izmaksas",IF('Lokālā tāme Nr.1'!$Q326="Attiecināmās",'Lokālā tāme Nr.1'!O326,0))</f>
        <v>0</v>
      </c>
      <c r="P323" s="17">
        <f>IF($C$2="Attiecināmās izmaksas",IF('Lokālā tāme Nr.1'!$Q326="Attiecināmās",'Lokālā tāme Nr.1'!P326,0))</f>
        <v>0</v>
      </c>
    </row>
    <row r="324" spans="1:16" ht="12" thickBot="1" x14ac:dyDescent="0.25">
      <c r="A324" s="19">
        <f>IF(P324=0,0,IF(COUNTBLANK(P324)=1,0,COUNTA($P$8:P324)))</f>
        <v>0</v>
      </c>
      <c r="B324" s="5">
        <f>IF($C$2="Attiecināmās izmaksas",IF('Lokālā tāme Nr.1'!$Q327="Attiecināmās",'Lokālā tāme Nr.1'!$B327,0))</f>
        <v>0</v>
      </c>
      <c r="C324" s="5">
        <f>IF($C$2="Attiecināmās izmaksas",IF('Lokālā tāme Nr.1'!$Q327="Attiecināmās",'Lokālā tāme Nr.1'!C327,0))</f>
        <v>0</v>
      </c>
      <c r="D324" s="5">
        <f>IF($C$2="Attiecināmās izmaksas",IF('Lokālā tāme Nr.1'!$Q327="Attiecināmās",'Lokālā tāme Nr.1'!D327,0))</f>
        <v>0</v>
      </c>
      <c r="E324" s="17">
        <f>IF($C$2="Attiecināmās izmaksas",IF('Lokālā tāme Nr.1'!$Q327="Attiecināmās",'Lokālā tāme Nr.1'!E327,0))</f>
        <v>0</v>
      </c>
      <c r="F324" s="42">
        <f>IF($C$2="Attiecināmās izmaksas",IF('Lokālā tāme Nr.1'!$Q327="Attiecināmās",'Lokālā tāme Nr.1'!F327,0))</f>
        <v>0</v>
      </c>
      <c r="G324" s="38">
        <f>IF($C$2="Attiecināmās izmaksas",IF('Lokālā tāme Nr.1'!$Q327="Attiecināmās",'Lokālā tāme Nr.1'!G327,0))</f>
        <v>0</v>
      </c>
      <c r="H324" s="38">
        <f>IF($C$2="Attiecināmās izmaksas",IF('Lokālā tāme Nr.1'!$Q327="Attiecināmās",'Lokālā tāme Nr.1'!H327,0))</f>
        <v>0</v>
      </c>
      <c r="I324" s="38">
        <f>IF($C$2="Attiecināmās izmaksas",IF('Lokālā tāme Nr.1'!$Q327="Attiecināmās",'Lokālā tāme Nr.1'!I327,0))</f>
        <v>0</v>
      </c>
      <c r="J324" s="38">
        <f>IF($C$2="Attiecināmās izmaksas",IF('Lokālā tāme Nr.1'!$Q327="Attiecināmās",'Lokālā tāme Nr.1'!J327,0))</f>
        <v>0</v>
      </c>
      <c r="K324" s="43">
        <f>IF($C$2="Attiecināmās izmaksas",IF('Lokālā tāme Nr.1'!$Q327="Attiecināmās",'Lokālā tāme Nr.1'!K327,0))</f>
        <v>0</v>
      </c>
      <c r="L324" s="27">
        <f>IF($C$2="Attiecināmās izmaksas",IF('Lokālā tāme Nr.1'!$Q327="Attiecināmās",'Lokālā tāme Nr.1'!L327,0))</f>
        <v>0</v>
      </c>
      <c r="M324" s="5">
        <f>IF($C$2="Attiecināmās izmaksas",IF('Lokālā tāme Nr.1'!$Q327="Attiecināmās",'Lokālā tāme Nr.1'!M327,0))</f>
        <v>0</v>
      </c>
      <c r="N324" s="5">
        <f>IF($C$2="Attiecināmās izmaksas",IF('Lokālā tāme Nr.1'!$Q327="Attiecināmās",'Lokālā tāme Nr.1'!N327,0))</f>
        <v>0</v>
      </c>
      <c r="O324" s="5">
        <f>IF($C$2="Attiecināmās izmaksas",IF('Lokālā tāme Nr.1'!$Q327="Attiecināmās",'Lokālā tāme Nr.1'!O327,0))</f>
        <v>0</v>
      </c>
      <c r="P324" s="17">
        <f>IF($C$2="Attiecināmās izmaksas",IF('Lokālā tāme Nr.1'!$Q327="Attiecināmās",'Lokālā tāme Nr.1'!P327,0))</f>
        <v>0</v>
      </c>
    </row>
    <row r="325" spans="1:16" ht="12" thickBot="1" x14ac:dyDescent="0.25">
      <c r="A325" s="19">
        <f>IF(P325=0,0,IF(COUNTBLANK(P325)=1,0,COUNTA($P$8:P325)))</f>
        <v>0</v>
      </c>
      <c r="B325" s="5">
        <f>IF($C$2="Attiecināmās izmaksas",IF('Lokālā tāme Nr.1'!$Q328="Attiecināmās",'Lokālā tāme Nr.1'!$B328,0))</f>
        <v>0</v>
      </c>
      <c r="C325" s="5">
        <f>IF($C$2="Attiecināmās izmaksas",IF('Lokālā tāme Nr.1'!$Q328="Attiecināmās",'Lokālā tāme Nr.1'!C328,0))</f>
        <v>0</v>
      </c>
      <c r="D325" s="5">
        <f>IF($C$2="Attiecināmās izmaksas",IF('Lokālā tāme Nr.1'!$Q328="Attiecināmās",'Lokālā tāme Nr.1'!D328,0))</f>
        <v>0</v>
      </c>
      <c r="E325" s="17">
        <f>IF($C$2="Attiecināmās izmaksas",IF('Lokālā tāme Nr.1'!$Q328="Attiecināmās",'Lokālā tāme Nr.1'!E328,0))</f>
        <v>0</v>
      </c>
      <c r="F325" s="42">
        <f>IF($C$2="Attiecināmās izmaksas",IF('Lokālā tāme Nr.1'!$Q328="Attiecināmās",'Lokālā tāme Nr.1'!F328,0))</f>
        <v>0</v>
      </c>
      <c r="G325" s="38">
        <f>IF($C$2="Attiecināmās izmaksas",IF('Lokālā tāme Nr.1'!$Q328="Attiecināmās",'Lokālā tāme Nr.1'!G328,0))</f>
        <v>0</v>
      </c>
      <c r="H325" s="38">
        <f>IF($C$2="Attiecināmās izmaksas",IF('Lokālā tāme Nr.1'!$Q328="Attiecināmās",'Lokālā tāme Nr.1'!H328,0))</f>
        <v>0</v>
      </c>
      <c r="I325" s="38">
        <f>IF($C$2="Attiecināmās izmaksas",IF('Lokālā tāme Nr.1'!$Q328="Attiecināmās",'Lokālā tāme Nr.1'!I328,0))</f>
        <v>0</v>
      </c>
      <c r="J325" s="38">
        <f>IF($C$2="Attiecināmās izmaksas",IF('Lokālā tāme Nr.1'!$Q328="Attiecināmās",'Lokālā tāme Nr.1'!J328,0))</f>
        <v>0</v>
      </c>
      <c r="K325" s="43">
        <f>IF($C$2="Attiecināmās izmaksas",IF('Lokālā tāme Nr.1'!$Q328="Attiecināmās",'Lokālā tāme Nr.1'!K328,0))</f>
        <v>0</v>
      </c>
      <c r="L325" s="27">
        <f>IF($C$2="Attiecināmās izmaksas",IF('Lokālā tāme Nr.1'!$Q328="Attiecināmās",'Lokālā tāme Nr.1'!L328,0))</f>
        <v>0</v>
      </c>
      <c r="M325" s="5">
        <f>IF($C$2="Attiecināmās izmaksas",IF('Lokālā tāme Nr.1'!$Q328="Attiecināmās",'Lokālā tāme Nr.1'!M328,0))</f>
        <v>0</v>
      </c>
      <c r="N325" s="5">
        <f>IF($C$2="Attiecināmās izmaksas",IF('Lokālā tāme Nr.1'!$Q328="Attiecināmās",'Lokālā tāme Nr.1'!N328,0))</f>
        <v>0</v>
      </c>
      <c r="O325" s="5">
        <f>IF($C$2="Attiecināmās izmaksas",IF('Lokālā tāme Nr.1'!$Q328="Attiecināmās",'Lokālā tāme Nr.1'!O328,0))</f>
        <v>0</v>
      </c>
      <c r="P325" s="17">
        <f>IF($C$2="Attiecināmās izmaksas",IF('Lokālā tāme Nr.1'!$Q328="Attiecināmās",'Lokālā tāme Nr.1'!P328,0))</f>
        <v>0</v>
      </c>
    </row>
    <row r="326" spans="1:16" ht="12" thickBot="1" x14ac:dyDescent="0.25">
      <c r="A326" s="19">
        <f>IF(P326=0,0,IF(COUNTBLANK(P326)=1,0,COUNTA($P$8:P326)))</f>
        <v>0</v>
      </c>
      <c r="B326" s="5">
        <f>IF($C$2="Attiecināmās izmaksas",IF('Lokālā tāme Nr.1'!$Q329="Attiecināmās",'Lokālā tāme Nr.1'!$B329,0))</f>
        <v>0</v>
      </c>
      <c r="C326" s="5">
        <f>IF($C$2="Attiecināmās izmaksas",IF('Lokālā tāme Nr.1'!$Q329="Attiecināmās",'Lokālā tāme Nr.1'!C329,0))</f>
        <v>0</v>
      </c>
      <c r="D326" s="5">
        <f>IF($C$2="Attiecināmās izmaksas",IF('Lokālā tāme Nr.1'!$Q329="Attiecināmās",'Lokālā tāme Nr.1'!D329,0))</f>
        <v>0</v>
      </c>
      <c r="E326" s="17">
        <f>IF($C$2="Attiecināmās izmaksas",IF('Lokālā tāme Nr.1'!$Q329="Attiecināmās",'Lokālā tāme Nr.1'!E329,0))</f>
        <v>0</v>
      </c>
      <c r="F326" s="42">
        <f>IF($C$2="Attiecināmās izmaksas",IF('Lokālā tāme Nr.1'!$Q329="Attiecināmās",'Lokālā tāme Nr.1'!F329,0))</f>
        <v>0</v>
      </c>
      <c r="G326" s="38">
        <f>IF($C$2="Attiecināmās izmaksas",IF('Lokālā tāme Nr.1'!$Q329="Attiecināmās",'Lokālā tāme Nr.1'!G329,0))</f>
        <v>0</v>
      </c>
      <c r="H326" s="38">
        <f>IF($C$2="Attiecināmās izmaksas",IF('Lokālā tāme Nr.1'!$Q329="Attiecināmās",'Lokālā tāme Nr.1'!H329,0))</f>
        <v>0</v>
      </c>
      <c r="I326" s="38">
        <f>IF($C$2="Attiecināmās izmaksas",IF('Lokālā tāme Nr.1'!$Q329="Attiecināmās",'Lokālā tāme Nr.1'!I329,0))</f>
        <v>0</v>
      </c>
      <c r="J326" s="38">
        <f>IF($C$2="Attiecināmās izmaksas",IF('Lokālā tāme Nr.1'!$Q329="Attiecināmās",'Lokālā tāme Nr.1'!J329,0))</f>
        <v>0</v>
      </c>
      <c r="K326" s="43">
        <f>IF($C$2="Attiecināmās izmaksas",IF('Lokālā tāme Nr.1'!$Q329="Attiecināmās",'Lokālā tāme Nr.1'!K329,0))</f>
        <v>0</v>
      </c>
      <c r="L326" s="27">
        <f>IF($C$2="Attiecināmās izmaksas",IF('Lokālā tāme Nr.1'!$Q329="Attiecināmās",'Lokālā tāme Nr.1'!L329,0))</f>
        <v>0</v>
      </c>
      <c r="M326" s="5">
        <f>IF($C$2="Attiecināmās izmaksas",IF('Lokālā tāme Nr.1'!$Q329="Attiecināmās",'Lokālā tāme Nr.1'!M329,0))</f>
        <v>0</v>
      </c>
      <c r="N326" s="5">
        <f>IF($C$2="Attiecināmās izmaksas",IF('Lokālā tāme Nr.1'!$Q329="Attiecināmās",'Lokālā tāme Nr.1'!N329,0))</f>
        <v>0</v>
      </c>
      <c r="O326" s="5">
        <f>IF($C$2="Attiecināmās izmaksas",IF('Lokālā tāme Nr.1'!$Q329="Attiecināmās",'Lokālā tāme Nr.1'!O329,0))</f>
        <v>0</v>
      </c>
      <c r="P326" s="17">
        <f>IF($C$2="Attiecināmās izmaksas",IF('Lokālā tāme Nr.1'!$Q329="Attiecināmās",'Lokālā tāme Nr.1'!P329,0))</f>
        <v>0</v>
      </c>
    </row>
    <row r="327" spans="1:16" ht="12" thickBot="1" x14ac:dyDescent="0.25">
      <c r="A327" s="19">
        <f>IF(P327=0,0,IF(COUNTBLANK(P327)=1,0,COUNTA($P$8:P327)))</f>
        <v>0</v>
      </c>
      <c r="B327" s="5">
        <f>IF($C$2="Attiecināmās izmaksas",IF('Lokālā tāme Nr.1'!$Q330="Attiecināmās",'Lokālā tāme Nr.1'!$B330,0))</f>
        <v>0</v>
      </c>
      <c r="C327" s="5">
        <f>IF($C$2="Attiecināmās izmaksas",IF('Lokālā tāme Nr.1'!$Q330="Attiecināmās",'Lokālā tāme Nr.1'!C330,0))</f>
        <v>0</v>
      </c>
      <c r="D327" s="5">
        <f>IF($C$2="Attiecināmās izmaksas",IF('Lokālā tāme Nr.1'!$Q330="Attiecināmās",'Lokālā tāme Nr.1'!D330,0))</f>
        <v>0</v>
      </c>
      <c r="E327" s="17">
        <f>IF($C$2="Attiecināmās izmaksas",IF('Lokālā tāme Nr.1'!$Q330="Attiecināmās",'Lokālā tāme Nr.1'!E330,0))</f>
        <v>0</v>
      </c>
      <c r="F327" s="42">
        <f>IF($C$2="Attiecināmās izmaksas",IF('Lokālā tāme Nr.1'!$Q330="Attiecināmās",'Lokālā tāme Nr.1'!F330,0))</f>
        <v>0</v>
      </c>
      <c r="G327" s="38">
        <f>IF($C$2="Attiecināmās izmaksas",IF('Lokālā tāme Nr.1'!$Q330="Attiecināmās",'Lokālā tāme Nr.1'!G330,0))</f>
        <v>0</v>
      </c>
      <c r="H327" s="38">
        <f>IF($C$2="Attiecināmās izmaksas",IF('Lokālā tāme Nr.1'!$Q330="Attiecināmās",'Lokālā tāme Nr.1'!H330,0))</f>
        <v>0</v>
      </c>
      <c r="I327" s="38">
        <f>IF($C$2="Attiecināmās izmaksas",IF('Lokālā tāme Nr.1'!$Q330="Attiecināmās",'Lokālā tāme Nr.1'!I330,0))</f>
        <v>0</v>
      </c>
      <c r="J327" s="38">
        <f>IF($C$2="Attiecināmās izmaksas",IF('Lokālā tāme Nr.1'!$Q330="Attiecināmās",'Lokālā tāme Nr.1'!J330,0))</f>
        <v>0</v>
      </c>
      <c r="K327" s="43">
        <f>IF($C$2="Attiecināmās izmaksas",IF('Lokālā tāme Nr.1'!$Q330="Attiecināmās",'Lokālā tāme Nr.1'!K330,0))</f>
        <v>0</v>
      </c>
      <c r="L327" s="27">
        <f>IF($C$2="Attiecināmās izmaksas",IF('Lokālā tāme Nr.1'!$Q330="Attiecināmās",'Lokālā tāme Nr.1'!L330,0))</f>
        <v>0</v>
      </c>
      <c r="M327" s="5">
        <f>IF($C$2="Attiecināmās izmaksas",IF('Lokālā tāme Nr.1'!$Q330="Attiecināmās",'Lokālā tāme Nr.1'!M330,0))</f>
        <v>0</v>
      </c>
      <c r="N327" s="5">
        <f>IF($C$2="Attiecināmās izmaksas",IF('Lokālā tāme Nr.1'!$Q330="Attiecināmās",'Lokālā tāme Nr.1'!N330,0))</f>
        <v>0</v>
      </c>
      <c r="O327" s="5">
        <f>IF($C$2="Attiecināmās izmaksas",IF('Lokālā tāme Nr.1'!$Q330="Attiecināmās",'Lokālā tāme Nr.1'!O330,0))</f>
        <v>0</v>
      </c>
      <c r="P327" s="17">
        <f>IF($C$2="Attiecināmās izmaksas",IF('Lokālā tāme Nr.1'!$Q330="Attiecināmās",'Lokālā tāme Nr.1'!P330,0))</f>
        <v>0</v>
      </c>
    </row>
    <row r="328" spans="1:16" ht="12" thickBot="1" x14ac:dyDescent="0.25">
      <c r="A328" s="19">
        <f>IF(P328=0,0,IF(COUNTBLANK(P328)=1,0,COUNTA($P$8:P328)))</f>
        <v>0</v>
      </c>
      <c r="B328" s="5">
        <f>IF($C$2="Attiecināmās izmaksas",IF('Lokālā tāme Nr.1'!$Q331="Attiecināmās",'Lokālā tāme Nr.1'!$B331,0))</f>
        <v>0</v>
      </c>
      <c r="C328" s="5">
        <f>IF($C$2="Attiecināmās izmaksas",IF('Lokālā tāme Nr.1'!$Q331="Attiecināmās",'Lokālā tāme Nr.1'!C331,0))</f>
        <v>0</v>
      </c>
      <c r="D328" s="5">
        <f>IF($C$2="Attiecināmās izmaksas",IF('Lokālā tāme Nr.1'!$Q331="Attiecināmās",'Lokālā tāme Nr.1'!D331,0))</f>
        <v>0</v>
      </c>
      <c r="E328" s="17">
        <f>IF($C$2="Attiecināmās izmaksas",IF('Lokālā tāme Nr.1'!$Q331="Attiecināmās",'Lokālā tāme Nr.1'!E331,0))</f>
        <v>0</v>
      </c>
      <c r="F328" s="42">
        <f>IF($C$2="Attiecināmās izmaksas",IF('Lokālā tāme Nr.1'!$Q331="Attiecināmās",'Lokālā tāme Nr.1'!F331,0))</f>
        <v>0</v>
      </c>
      <c r="G328" s="38">
        <f>IF($C$2="Attiecināmās izmaksas",IF('Lokālā tāme Nr.1'!$Q331="Attiecināmās",'Lokālā tāme Nr.1'!G331,0))</f>
        <v>0</v>
      </c>
      <c r="H328" s="38">
        <f>IF($C$2="Attiecināmās izmaksas",IF('Lokālā tāme Nr.1'!$Q331="Attiecināmās",'Lokālā tāme Nr.1'!H331,0))</f>
        <v>0</v>
      </c>
      <c r="I328" s="38">
        <f>IF($C$2="Attiecināmās izmaksas",IF('Lokālā tāme Nr.1'!$Q331="Attiecināmās",'Lokālā tāme Nr.1'!I331,0))</f>
        <v>0</v>
      </c>
      <c r="J328" s="38">
        <f>IF($C$2="Attiecināmās izmaksas",IF('Lokālā tāme Nr.1'!$Q331="Attiecināmās",'Lokālā tāme Nr.1'!J331,0))</f>
        <v>0</v>
      </c>
      <c r="K328" s="43">
        <f>IF($C$2="Attiecināmās izmaksas",IF('Lokālā tāme Nr.1'!$Q331="Attiecināmās",'Lokālā tāme Nr.1'!K331,0))</f>
        <v>0</v>
      </c>
      <c r="L328" s="27">
        <f>IF($C$2="Attiecināmās izmaksas",IF('Lokālā tāme Nr.1'!$Q331="Attiecināmās",'Lokālā tāme Nr.1'!L331,0))</f>
        <v>0</v>
      </c>
      <c r="M328" s="5">
        <f>IF($C$2="Attiecināmās izmaksas",IF('Lokālā tāme Nr.1'!$Q331="Attiecināmās",'Lokālā tāme Nr.1'!M331,0))</f>
        <v>0</v>
      </c>
      <c r="N328" s="5">
        <f>IF($C$2="Attiecināmās izmaksas",IF('Lokālā tāme Nr.1'!$Q331="Attiecināmās",'Lokālā tāme Nr.1'!N331,0))</f>
        <v>0</v>
      </c>
      <c r="O328" s="5">
        <f>IF($C$2="Attiecināmās izmaksas",IF('Lokālā tāme Nr.1'!$Q331="Attiecināmās",'Lokālā tāme Nr.1'!O331,0))</f>
        <v>0</v>
      </c>
      <c r="P328" s="17">
        <f>IF($C$2="Attiecināmās izmaksas",IF('Lokālā tāme Nr.1'!$Q331="Attiecināmās",'Lokālā tāme Nr.1'!P331,0))</f>
        <v>0</v>
      </c>
    </row>
    <row r="329" spans="1:16" ht="12" thickBot="1" x14ac:dyDescent="0.25">
      <c r="A329" s="19">
        <f>IF(P329=0,0,IF(COUNTBLANK(P329)=1,0,COUNTA($P$8:P329)))</f>
        <v>0</v>
      </c>
      <c r="B329" s="5">
        <f>IF($C$2="Attiecināmās izmaksas",IF('Lokālā tāme Nr.1'!$Q332="Attiecināmās",'Lokālā tāme Nr.1'!$B332,0))</f>
        <v>0</v>
      </c>
      <c r="C329" s="5">
        <f>IF($C$2="Attiecināmās izmaksas",IF('Lokālā tāme Nr.1'!$Q332="Attiecināmās",'Lokālā tāme Nr.1'!C332,0))</f>
        <v>0</v>
      </c>
      <c r="D329" s="5">
        <f>IF($C$2="Attiecināmās izmaksas",IF('Lokālā tāme Nr.1'!$Q332="Attiecināmās",'Lokālā tāme Nr.1'!D332,0))</f>
        <v>0</v>
      </c>
      <c r="E329" s="17">
        <f>IF($C$2="Attiecināmās izmaksas",IF('Lokālā tāme Nr.1'!$Q332="Attiecināmās",'Lokālā tāme Nr.1'!E332,0))</f>
        <v>0</v>
      </c>
      <c r="F329" s="42">
        <f>IF($C$2="Attiecināmās izmaksas",IF('Lokālā tāme Nr.1'!$Q332="Attiecināmās",'Lokālā tāme Nr.1'!F332,0))</f>
        <v>0</v>
      </c>
      <c r="G329" s="38">
        <f>IF($C$2="Attiecināmās izmaksas",IF('Lokālā tāme Nr.1'!$Q332="Attiecināmās",'Lokālā tāme Nr.1'!G332,0))</f>
        <v>0</v>
      </c>
      <c r="H329" s="38">
        <f>IF($C$2="Attiecināmās izmaksas",IF('Lokālā tāme Nr.1'!$Q332="Attiecināmās",'Lokālā tāme Nr.1'!H332,0))</f>
        <v>0</v>
      </c>
      <c r="I329" s="38">
        <f>IF($C$2="Attiecināmās izmaksas",IF('Lokālā tāme Nr.1'!$Q332="Attiecināmās",'Lokālā tāme Nr.1'!I332,0))</f>
        <v>0</v>
      </c>
      <c r="J329" s="38">
        <f>IF($C$2="Attiecināmās izmaksas",IF('Lokālā tāme Nr.1'!$Q332="Attiecināmās",'Lokālā tāme Nr.1'!J332,0))</f>
        <v>0</v>
      </c>
      <c r="K329" s="43">
        <f>IF($C$2="Attiecināmās izmaksas",IF('Lokālā tāme Nr.1'!$Q332="Attiecināmās",'Lokālā tāme Nr.1'!K332,0))</f>
        <v>0</v>
      </c>
      <c r="L329" s="27">
        <f>IF($C$2="Attiecināmās izmaksas",IF('Lokālā tāme Nr.1'!$Q332="Attiecināmās",'Lokālā tāme Nr.1'!L332,0))</f>
        <v>0</v>
      </c>
      <c r="M329" s="5">
        <f>IF($C$2="Attiecināmās izmaksas",IF('Lokālā tāme Nr.1'!$Q332="Attiecināmās",'Lokālā tāme Nr.1'!M332,0))</f>
        <v>0</v>
      </c>
      <c r="N329" s="5">
        <f>IF($C$2="Attiecināmās izmaksas",IF('Lokālā tāme Nr.1'!$Q332="Attiecināmās",'Lokālā tāme Nr.1'!N332,0))</f>
        <v>0</v>
      </c>
      <c r="O329" s="5">
        <f>IF($C$2="Attiecināmās izmaksas",IF('Lokālā tāme Nr.1'!$Q332="Attiecināmās",'Lokālā tāme Nr.1'!O332,0))</f>
        <v>0</v>
      </c>
      <c r="P329" s="17">
        <f>IF($C$2="Attiecināmās izmaksas",IF('Lokālā tāme Nr.1'!$Q332="Attiecināmās",'Lokālā tāme Nr.1'!P332,0))</f>
        <v>0</v>
      </c>
    </row>
    <row r="330" spans="1:16" ht="12" thickBot="1" x14ac:dyDescent="0.25">
      <c r="A330" s="19">
        <f>IF(P330=0,0,IF(COUNTBLANK(P330)=1,0,COUNTA($P$8:P330)))</f>
        <v>0</v>
      </c>
      <c r="B330" s="5">
        <f>IF($C$2="Attiecināmās izmaksas",IF('Lokālā tāme Nr.1'!$Q333="Attiecināmās",'Lokālā tāme Nr.1'!$B333,0))</f>
        <v>0</v>
      </c>
      <c r="C330" s="5">
        <f>IF($C$2="Attiecināmās izmaksas",IF('Lokālā tāme Nr.1'!$Q333="Attiecināmās",'Lokālā tāme Nr.1'!C333,0))</f>
        <v>0</v>
      </c>
      <c r="D330" s="5">
        <f>IF($C$2="Attiecināmās izmaksas",IF('Lokālā tāme Nr.1'!$Q333="Attiecināmās",'Lokālā tāme Nr.1'!D333,0))</f>
        <v>0</v>
      </c>
      <c r="E330" s="17">
        <f>IF($C$2="Attiecināmās izmaksas",IF('Lokālā tāme Nr.1'!$Q333="Attiecināmās",'Lokālā tāme Nr.1'!E333,0))</f>
        <v>0</v>
      </c>
      <c r="F330" s="42">
        <f>IF($C$2="Attiecināmās izmaksas",IF('Lokālā tāme Nr.1'!$Q333="Attiecināmās",'Lokālā tāme Nr.1'!F333,0))</f>
        <v>0</v>
      </c>
      <c r="G330" s="38">
        <f>IF($C$2="Attiecināmās izmaksas",IF('Lokālā tāme Nr.1'!$Q333="Attiecināmās",'Lokālā tāme Nr.1'!G333,0))</f>
        <v>0</v>
      </c>
      <c r="H330" s="38">
        <f>IF($C$2="Attiecināmās izmaksas",IF('Lokālā tāme Nr.1'!$Q333="Attiecināmās",'Lokālā tāme Nr.1'!H333,0))</f>
        <v>0</v>
      </c>
      <c r="I330" s="38">
        <f>IF($C$2="Attiecināmās izmaksas",IF('Lokālā tāme Nr.1'!$Q333="Attiecināmās",'Lokālā tāme Nr.1'!I333,0))</f>
        <v>0</v>
      </c>
      <c r="J330" s="38">
        <f>IF($C$2="Attiecināmās izmaksas",IF('Lokālā tāme Nr.1'!$Q333="Attiecināmās",'Lokālā tāme Nr.1'!J333,0))</f>
        <v>0</v>
      </c>
      <c r="K330" s="43">
        <f>IF($C$2="Attiecināmās izmaksas",IF('Lokālā tāme Nr.1'!$Q333="Attiecināmās",'Lokālā tāme Nr.1'!K333,0))</f>
        <v>0</v>
      </c>
      <c r="L330" s="27">
        <f>IF($C$2="Attiecināmās izmaksas",IF('Lokālā tāme Nr.1'!$Q333="Attiecināmās",'Lokālā tāme Nr.1'!L333,0))</f>
        <v>0</v>
      </c>
      <c r="M330" s="5">
        <f>IF($C$2="Attiecināmās izmaksas",IF('Lokālā tāme Nr.1'!$Q333="Attiecināmās",'Lokālā tāme Nr.1'!M333,0))</f>
        <v>0</v>
      </c>
      <c r="N330" s="5">
        <f>IF($C$2="Attiecināmās izmaksas",IF('Lokālā tāme Nr.1'!$Q333="Attiecināmās",'Lokālā tāme Nr.1'!N333,0))</f>
        <v>0</v>
      </c>
      <c r="O330" s="5">
        <f>IF($C$2="Attiecināmās izmaksas",IF('Lokālā tāme Nr.1'!$Q333="Attiecināmās",'Lokālā tāme Nr.1'!O333,0))</f>
        <v>0</v>
      </c>
      <c r="P330" s="17">
        <f>IF($C$2="Attiecināmās izmaksas",IF('Lokālā tāme Nr.1'!$Q333="Attiecināmās",'Lokālā tāme Nr.1'!P333,0))</f>
        <v>0</v>
      </c>
    </row>
    <row r="331" spans="1:16" ht="12" thickBot="1" x14ac:dyDescent="0.25">
      <c r="A331" s="19">
        <f>IF(P331=0,0,IF(COUNTBLANK(P331)=1,0,COUNTA($P$8:P331)))</f>
        <v>0</v>
      </c>
      <c r="B331" s="5">
        <f>IF($C$2="Attiecināmās izmaksas",IF('Lokālā tāme Nr.1'!$Q334="Attiecināmās",'Lokālā tāme Nr.1'!$B334,0))</f>
        <v>0</v>
      </c>
      <c r="C331" s="5">
        <f>IF($C$2="Attiecināmās izmaksas",IF('Lokālā tāme Nr.1'!$Q334="Attiecināmās",'Lokālā tāme Nr.1'!C334,0))</f>
        <v>0</v>
      </c>
      <c r="D331" s="5">
        <f>IF($C$2="Attiecināmās izmaksas",IF('Lokālā tāme Nr.1'!$Q334="Attiecināmās",'Lokālā tāme Nr.1'!D334,0))</f>
        <v>0</v>
      </c>
      <c r="E331" s="17">
        <f>IF($C$2="Attiecināmās izmaksas",IF('Lokālā tāme Nr.1'!$Q334="Attiecināmās",'Lokālā tāme Nr.1'!E334,0))</f>
        <v>0</v>
      </c>
      <c r="F331" s="42">
        <f>IF($C$2="Attiecināmās izmaksas",IF('Lokālā tāme Nr.1'!$Q334="Attiecināmās",'Lokālā tāme Nr.1'!F334,0))</f>
        <v>0</v>
      </c>
      <c r="G331" s="38">
        <f>IF($C$2="Attiecināmās izmaksas",IF('Lokālā tāme Nr.1'!$Q334="Attiecināmās",'Lokālā tāme Nr.1'!G334,0))</f>
        <v>0</v>
      </c>
      <c r="H331" s="38">
        <f>IF($C$2="Attiecināmās izmaksas",IF('Lokālā tāme Nr.1'!$Q334="Attiecināmās",'Lokālā tāme Nr.1'!H334,0))</f>
        <v>0</v>
      </c>
      <c r="I331" s="38">
        <f>IF($C$2="Attiecināmās izmaksas",IF('Lokālā tāme Nr.1'!$Q334="Attiecināmās",'Lokālā tāme Nr.1'!I334,0))</f>
        <v>0</v>
      </c>
      <c r="J331" s="38">
        <f>IF($C$2="Attiecināmās izmaksas",IF('Lokālā tāme Nr.1'!$Q334="Attiecināmās",'Lokālā tāme Nr.1'!J334,0))</f>
        <v>0</v>
      </c>
      <c r="K331" s="43">
        <f>IF($C$2="Attiecināmās izmaksas",IF('Lokālā tāme Nr.1'!$Q334="Attiecināmās",'Lokālā tāme Nr.1'!K334,0))</f>
        <v>0</v>
      </c>
      <c r="L331" s="27">
        <f>IF($C$2="Attiecināmās izmaksas",IF('Lokālā tāme Nr.1'!$Q334="Attiecināmās",'Lokālā tāme Nr.1'!L334,0))</f>
        <v>0</v>
      </c>
      <c r="M331" s="5">
        <f>IF($C$2="Attiecināmās izmaksas",IF('Lokālā tāme Nr.1'!$Q334="Attiecināmās",'Lokālā tāme Nr.1'!M334,0))</f>
        <v>0</v>
      </c>
      <c r="N331" s="5">
        <f>IF($C$2="Attiecināmās izmaksas",IF('Lokālā tāme Nr.1'!$Q334="Attiecināmās",'Lokālā tāme Nr.1'!N334,0))</f>
        <v>0</v>
      </c>
      <c r="O331" s="5">
        <f>IF($C$2="Attiecināmās izmaksas",IF('Lokālā tāme Nr.1'!$Q334="Attiecināmās",'Lokālā tāme Nr.1'!O334,0))</f>
        <v>0</v>
      </c>
      <c r="P331" s="17">
        <f>IF($C$2="Attiecināmās izmaksas",IF('Lokālā tāme Nr.1'!$Q334="Attiecināmās",'Lokālā tāme Nr.1'!P334,0))</f>
        <v>0</v>
      </c>
    </row>
    <row r="332" spans="1:16" ht="12" thickBot="1" x14ac:dyDescent="0.25">
      <c r="A332" s="19">
        <f>IF(P332=0,0,IF(COUNTBLANK(P332)=1,0,COUNTA($P$8:P332)))</f>
        <v>0</v>
      </c>
      <c r="B332" s="5">
        <f>IF($C$2="Attiecināmās izmaksas",IF('Lokālā tāme Nr.1'!$Q335="Attiecināmās",'Lokālā tāme Nr.1'!$B335,0))</f>
        <v>0</v>
      </c>
      <c r="C332" s="5">
        <f>IF($C$2="Attiecināmās izmaksas",IF('Lokālā tāme Nr.1'!$Q335="Attiecināmās",'Lokālā tāme Nr.1'!C335,0))</f>
        <v>0</v>
      </c>
      <c r="D332" s="5">
        <f>IF($C$2="Attiecināmās izmaksas",IF('Lokālā tāme Nr.1'!$Q335="Attiecināmās",'Lokālā tāme Nr.1'!D335,0))</f>
        <v>0</v>
      </c>
      <c r="E332" s="17">
        <f>IF($C$2="Attiecināmās izmaksas",IF('Lokālā tāme Nr.1'!$Q335="Attiecināmās",'Lokālā tāme Nr.1'!E335,0))</f>
        <v>0</v>
      </c>
      <c r="F332" s="42">
        <f>IF($C$2="Attiecināmās izmaksas",IF('Lokālā tāme Nr.1'!$Q335="Attiecināmās",'Lokālā tāme Nr.1'!F335,0))</f>
        <v>0</v>
      </c>
      <c r="G332" s="38">
        <f>IF($C$2="Attiecināmās izmaksas",IF('Lokālā tāme Nr.1'!$Q335="Attiecināmās",'Lokālā tāme Nr.1'!G335,0))</f>
        <v>0</v>
      </c>
      <c r="H332" s="38">
        <f>IF($C$2="Attiecināmās izmaksas",IF('Lokālā tāme Nr.1'!$Q335="Attiecināmās",'Lokālā tāme Nr.1'!H335,0))</f>
        <v>0</v>
      </c>
      <c r="I332" s="38">
        <f>IF($C$2="Attiecināmās izmaksas",IF('Lokālā tāme Nr.1'!$Q335="Attiecināmās",'Lokālā tāme Nr.1'!I335,0))</f>
        <v>0</v>
      </c>
      <c r="J332" s="38">
        <f>IF($C$2="Attiecināmās izmaksas",IF('Lokālā tāme Nr.1'!$Q335="Attiecināmās",'Lokālā tāme Nr.1'!J335,0))</f>
        <v>0</v>
      </c>
      <c r="K332" s="43">
        <f>IF($C$2="Attiecināmās izmaksas",IF('Lokālā tāme Nr.1'!$Q335="Attiecināmās",'Lokālā tāme Nr.1'!K335,0))</f>
        <v>0</v>
      </c>
      <c r="L332" s="27">
        <f>IF($C$2="Attiecināmās izmaksas",IF('Lokālā tāme Nr.1'!$Q335="Attiecināmās",'Lokālā tāme Nr.1'!L335,0))</f>
        <v>0</v>
      </c>
      <c r="M332" s="5">
        <f>IF($C$2="Attiecināmās izmaksas",IF('Lokālā tāme Nr.1'!$Q335="Attiecināmās",'Lokālā tāme Nr.1'!M335,0))</f>
        <v>0</v>
      </c>
      <c r="N332" s="5">
        <f>IF($C$2="Attiecināmās izmaksas",IF('Lokālā tāme Nr.1'!$Q335="Attiecināmās",'Lokālā tāme Nr.1'!N335,0))</f>
        <v>0</v>
      </c>
      <c r="O332" s="5">
        <f>IF($C$2="Attiecināmās izmaksas",IF('Lokālā tāme Nr.1'!$Q335="Attiecināmās",'Lokālā tāme Nr.1'!O335,0))</f>
        <v>0</v>
      </c>
      <c r="P332" s="17">
        <f>IF($C$2="Attiecināmās izmaksas",IF('Lokālā tāme Nr.1'!$Q335="Attiecināmās",'Lokālā tāme Nr.1'!P335,0))</f>
        <v>0</v>
      </c>
    </row>
    <row r="333" spans="1:16" ht="12" thickBot="1" x14ac:dyDescent="0.25">
      <c r="A333" s="19">
        <f>IF(P333=0,0,IF(COUNTBLANK(P333)=1,0,COUNTA($P$8:P333)))</f>
        <v>0</v>
      </c>
      <c r="B333" s="5">
        <f>IF($C$2="Attiecināmās izmaksas",IF('Lokālā tāme Nr.1'!$Q336="Attiecināmās",'Lokālā tāme Nr.1'!$B336,0))</f>
        <v>0</v>
      </c>
      <c r="C333" s="5">
        <f>IF($C$2="Attiecināmās izmaksas",IF('Lokālā tāme Nr.1'!$Q336="Attiecināmās",'Lokālā tāme Nr.1'!C336,0))</f>
        <v>0</v>
      </c>
      <c r="D333" s="5">
        <f>IF($C$2="Attiecināmās izmaksas",IF('Lokālā tāme Nr.1'!$Q336="Attiecināmās",'Lokālā tāme Nr.1'!D336,0))</f>
        <v>0</v>
      </c>
      <c r="E333" s="17">
        <f>IF($C$2="Attiecināmās izmaksas",IF('Lokālā tāme Nr.1'!$Q336="Attiecināmās",'Lokālā tāme Nr.1'!E336,0))</f>
        <v>0</v>
      </c>
      <c r="F333" s="42">
        <f>IF($C$2="Attiecināmās izmaksas",IF('Lokālā tāme Nr.1'!$Q336="Attiecināmās",'Lokālā tāme Nr.1'!F336,0))</f>
        <v>0</v>
      </c>
      <c r="G333" s="38">
        <f>IF($C$2="Attiecināmās izmaksas",IF('Lokālā tāme Nr.1'!$Q336="Attiecināmās",'Lokālā tāme Nr.1'!G336,0))</f>
        <v>0</v>
      </c>
      <c r="H333" s="38">
        <f>IF($C$2="Attiecināmās izmaksas",IF('Lokālā tāme Nr.1'!$Q336="Attiecināmās",'Lokālā tāme Nr.1'!H336,0))</f>
        <v>0</v>
      </c>
      <c r="I333" s="38">
        <f>IF($C$2="Attiecināmās izmaksas",IF('Lokālā tāme Nr.1'!$Q336="Attiecināmās",'Lokālā tāme Nr.1'!I336,0))</f>
        <v>0</v>
      </c>
      <c r="J333" s="38">
        <f>IF($C$2="Attiecināmās izmaksas",IF('Lokālā tāme Nr.1'!$Q336="Attiecināmās",'Lokālā tāme Nr.1'!J336,0))</f>
        <v>0</v>
      </c>
      <c r="K333" s="43">
        <f>IF($C$2="Attiecināmās izmaksas",IF('Lokālā tāme Nr.1'!$Q336="Attiecināmās",'Lokālā tāme Nr.1'!K336,0))</f>
        <v>0</v>
      </c>
      <c r="L333" s="27">
        <f>IF($C$2="Attiecināmās izmaksas",IF('Lokālā tāme Nr.1'!$Q336="Attiecināmās",'Lokālā tāme Nr.1'!L336,0))</f>
        <v>0</v>
      </c>
      <c r="M333" s="5">
        <f>IF($C$2="Attiecināmās izmaksas",IF('Lokālā tāme Nr.1'!$Q336="Attiecināmās",'Lokālā tāme Nr.1'!M336,0))</f>
        <v>0</v>
      </c>
      <c r="N333" s="5">
        <f>IF($C$2="Attiecināmās izmaksas",IF('Lokālā tāme Nr.1'!$Q336="Attiecināmās",'Lokālā tāme Nr.1'!N336,0))</f>
        <v>0</v>
      </c>
      <c r="O333" s="5">
        <f>IF($C$2="Attiecināmās izmaksas",IF('Lokālā tāme Nr.1'!$Q336="Attiecināmās",'Lokālā tāme Nr.1'!O336,0))</f>
        <v>0</v>
      </c>
      <c r="P333" s="17">
        <f>IF($C$2="Attiecināmās izmaksas",IF('Lokālā tāme Nr.1'!$Q336="Attiecināmās",'Lokālā tāme Nr.1'!P336,0))</f>
        <v>0</v>
      </c>
    </row>
    <row r="334" spans="1:16" ht="12" thickBot="1" x14ac:dyDescent="0.25">
      <c r="A334" s="19">
        <f>IF(P334=0,0,IF(COUNTBLANK(P334)=1,0,COUNTA($P$8:P334)))</f>
        <v>0</v>
      </c>
      <c r="B334" s="5">
        <f>IF($C$2="Attiecināmās izmaksas",IF('Lokālā tāme Nr.1'!$Q337="Attiecināmās",'Lokālā tāme Nr.1'!$B337,0))</f>
        <v>0</v>
      </c>
      <c r="C334" s="5">
        <f>IF($C$2="Attiecināmās izmaksas",IF('Lokālā tāme Nr.1'!$Q337="Attiecināmās",'Lokālā tāme Nr.1'!C337,0))</f>
        <v>0</v>
      </c>
      <c r="D334" s="5">
        <f>IF($C$2="Attiecināmās izmaksas",IF('Lokālā tāme Nr.1'!$Q337="Attiecināmās",'Lokālā tāme Nr.1'!D337,0))</f>
        <v>0</v>
      </c>
      <c r="E334" s="17">
        <f>IF($C$2="Attiecināmās izmaksas",IF('Lokālā tāme Nr.1'!$Q337="Attiecināmās",'Lokālā tāme Nr.1'!E337,0))</f>
        <v>0</v>
      </c>
      <c r="F334" s="42">
        <f>IF($C$2="Attiecināmās izmaksas",IF('Lokālā tāme Nr.1'!$Q337="Attiecināmās",'Lokālā tāme Nr.1'!F337,0))</f>
        <v>0</v>
      </c>
      <c r="G334" s="38">
        <f>IF($C$2="Attiecināmās izmaksas",IF('Lokālā tāme Nr.1'!$Q337="Attiecināmās",'Lokālā tāme Nr.1'!G337,0))</f>
        <v>0</v>
      </c>
      <c r="H334" s="38">
        <f>IF($C$2="Attiecināmās izmaksas",IF('Lokālā tāme Nr.1'!$Q337="Attiecināmās",'Lokālā tāme Nr.1'!H337,0))</f>
        <v>0</v>
      </c>
      <c r="I334" s="38">
        <f>IF($C$2="Attiecināmās izmaksas",IF('Lokālā tāme Nr.1'!$Q337="Attiecināmās",'Lokālā tāme Nr.1'!I337,0))</f>
        <v>0</v>
      </c>
      <c r="J334" s="38">
        <f>IF($C$2="Attiecināmās izmaksas",IF('Lokālā tāme Nr.1'!$Q337="Attiecināmās",'Lokālā tāme Nr.1'!J337,0))</f>
        <v>0</v>
      </c>
      <c r="K334" s="43">
        <f>IF($C$2="Attiecināmās izmaksas",IF('Lokālā tāme Nr.1'!$Q337="Attiecināmās",'Lokālā tāme Nr.1'!K337,0))</f>
        <v>0</v>
      </c>
      <c r="L334" s="27">
        <f>IF($C$2="Attiecināmās izmaksas",IF('Lokālā tāme Nr.1'!$Q337="Attiecināmās",'Lokālā tāme Nr.1'!L337,0))</f>
        <v>0</v>
      </c>
      <c r="M334" s="5">
        <f>IF($C$2="Attiecināmās izmaksas",IF('Lokālā tāme Nr.1'!$Q337="Attiecināmās",'Lokālā tāme Nr.1'!M337,0))</f>
        <v>0</v>
      </c>
      <c r="N334" s="5">
        <f>IF($C$2="Attiecināmās izmaksas",IF('Lokālā tāme Nr.1'!$Q337="Attiecināmās",'Lokālā tāme Nr.1'!N337,0))</f>
        <v>0</v>
      </c>
      <c r="O334" s="5">
        <f>IF($C$2="Attiecināmās izmaksas",IF('Lokālā tāme Nr.1'!$Q337="Attiecināmās",'Lokālā tāme Nr.1'!O337,0))</f>
        <v>0</v>
      </c>
      <c r="P334" s="17">
        <f>IF($C$2="Attiecināmās izmaksas",IF('Lokālā tāme Nr.1'!$Q337="Attiecināmās",'Lokālā tāme Nr.1'!P337,0))</f>
        <v>0</v>
      </c>
    </row>
    <row r="335" spans="1:16" ht="12" thickBot="1" x14ac:dyDescent="0.25">
      <c r="A335" s="19">
        <f>IF(P335=0,0,IF(COUNTBLANK(P335)=1,0,COUNTA($P$8:P335)))</f>
        <v>0</v>
      </c>
      <c r="B335" s="5">
        <f>IF($C$2="Attiecināmās izmaksas",IF('Lokālā tāme Nr.1'!$Q338="Attiecināmās",'Lokālā tāme Nr.1'!$B338,0))</f>
        <v>0</v>
      </c>
      <c r="C335" s="5">
        <f>IF($C$2="Attiecināmās izmaksas",IF('Lokālā tāme Nr.1'!$Q338="Attiecināmās",'Lokālā tāme Nr.1'!C338,0))</f>
        <v>0</v>
      </c>
      <c r="D335" s="5">
        <f>IF($C$2="Attiecināmās izmaksas",IF('Lokālā tāme Nr.1'!$Q338="Attiecināmās",'Lokālā tāme Nr.1'!D338,0))</f>
        <v>0</v>
      </c>
      <c r="E335" s="17">
        <f>IF($C$2="Attiecināmās izmaksas",IF('Lokālā tāme Nr.1'!$Q338="Attiecināmās",'Lokālā tāme Nr.1'!E338,0))</f>
        <v>0</v>
      </c>
      <c r="F335" s="42">
        <f>IF($C$2="Attiecināmās izmaksas",IF('Lokālā tāme Nr.1'!$Q338="Attiecināmās",'Lokālā tāme Nr.1'!F338,0))</f>
        <v>0</v>
      </c>
      <c r="G335" s="38">
        <f>IF($C$2="Attiecināmās izmaksas",IF('Lokālā tāme Nr.1'!$Q338="Attiecināmās",'Lokālā tāme Nr.1'!G338,0))</f>
        <v>0</v>
      </c>
      <c r="H335" s="38">
        <f>IF($C$2="Attiecināmās izmaksas",IF('Lokālā tāme Nr.1'!$Q338="Attiecināmās",'Lokālā tāme Nr.1'!H338,0))</f>
        <v>0</v>
      </c>
      <c r="I335" s="38">
        <f>IF($C$2="Attiecināmās izmaksas",IF('Lokālā tāme Nr.1'!$Q338="Attiecināmās",'Lokālā tāme Nr.1'!I338,0))</f>
        <v>0</v>
      </c>
      <c r="J335" s="38">
        <f>IF($C$2="Attiecināmās izmaksas",IF('Lokālā tāme Nr.1'!$Q338="Attiecināmās",'Lokālā tāme Nr.1'!J338,0))</f>
        <v>0</v>
      </c>
      <c r="K335" s="43">
        <f>IF($C$2="Attiecināmās izmaksas",IF('Lokālā tāme Nr.1'!$Q338="Attiecināmās",'Lokālā tāme Nr.1'!K338,0))</f>
        <v>0</v>
      </c>
      <c r="L335" s="27">
        <f>IF($C$2="Attiecināmās izmaksas",IF('Lokālā tāme Nr.1'!$Q338="Attiecināmās",'Lokālā tāme Nr.1'!L338,0))</f>
        <v>0</v>
      </c>
      <c r="M335" s="5">
        <f>IF($C$2="Attiecināmās izmaksas",IF('Lokālā tāme Nr.1'!$Q338="Attiecināmās",'Lokālā tāme Nr.1'!M338,0))</f>
        <v>0</v>
      </c>
      <c r="N335" s="5">
        <f>IF($C$2="Attiecināmās izmaksas",IF('Lokālā tāme Nr.1'!$Q338="Attiecināmās",'Lokālā tāme Nr.1'!N338,0))</f>
        <v>0</v>
      </c>
      <c r="O335" s="5">
        <f>IF($C$2="Attiecināmās izmaksas",IF('Lokālā tāme Nr.1'!$Q338="Attiecināmās",'Lokālā tāme Nr.1'!O338,0))</f>
        <v>0</v>
      </c>
      <c r="P335" s="17">
        <f>IF($C$2="Attiecināmās izmaksas",IF('Lokālā tāme Nr.1'!$Q338="Attiecināmās",'Lokālā tāme Nr.1'!P338,0))</f>
        <v>0</v>
      </c>
    </row>
    <row r="336" spans="1:16" ht="12" thickBot="1" x14ac:dyDescent="0.25">
      <c r="A336" s="19">
        <f>IF(P336=0,0,IF(COUNTBLANK(P336)=1,0,COUNTA($P$8:P336)))</f>
        <v>0</v>
      </c>
      <c r="B336" s="5">
        <f>IF($C$2="Attiecināmās izmaksas",IF('Lokālā tāme Nr.1'!$Q339="Attiecināmās",'Lokālā tāme Nr.1'!$B339,0))</f>
        <v>0</v>
      </c>
      <c r="C336" s="5">
        <f>IF($C$2="Attiecināmās izmaksas",IF('Lokālā tāme Nr.1'!$Q339="Attiecināmās",'Lokālā tāme Nr.1'!C339,0))</f>
        <v>0</v>
      </c>
      <c r="D336" s="5">
        <f>IF($C$2="Attiecināmās izmaksas",IF('Lokālā tāme Nr.1'!$Q339="Attiecināmās",'Lokālā tāme Nr.1'!D339,0))</f>
        <v>0</v>
      </c>
      <c r="E336" s="17">
        <f>IF($C$2="Attiecināmās izmaksas",IF('Lokālā tāme Nr.1'!$Q339="Attiecināmās",'Lokālā tāme Nr.1'!E339,0))</f>
        <v>0</v>
      </c>
      <c r="F336" s="42">
        <f>IF($C$2="Attiecināmās izmaksas",IF('Lokālā tāme Nr.1'!$Q339="Attiecināmās",'Lokālā tāme Nr.1'!F339,0))</f>
        <v>0</v>
      </c>
      <c r="G336" s="38">
        <f>IF($C$2="Attiecināmās izmaksas",IF('Lokālā tāme Nr.1'!$Q339="Attiecināmās",'Lokālā tāme Nr.1'!G339,0))</f>
        <v>0</v>
      </c>
      <c r="H336" s="38">
        <f>IF($C$2="Attiecināmās izmaksas",IF('Lokālā tāme Nr.1'!$Q339="Attiecināmās",'Lokālā tāme Nr.1'!H339,0))</f>
        <v>0</v>
      </c>
      <c r="I336" s="38">
        <f>IF($C$2="Attiecināmās izmaksas",IF('Lokālā tāme Nr.1'!$Q339="Attiecināmās",'Lokālā tāme Nr.1'!I339,0))</f>
        <v>0</v>
      </c>
      <c r="J336" s="38">
        <f>IF($C$2="Attiecināmās izmaksas",IF('Lokālā tāme Nr.1'!$Q339="Attiecināmās",'Lokālā tāme Nr.1'!J339,0))</f>
        <v>0</v>
      </c>
      <c r="K336" s="43">
        <f>IF($C$2="Attiecināmās izmaksas",IF('Lokālā tāme Nr.1'!$Q339="Attiecināmās",'Lokālā tāme Nr.1'!K339,0))</f>
        <v>0</v>
      </c>
      <c r="L336" s="27">
        <f>IF($C$2="Attiecināmās izmaksas",IF('Lokālā tāme Nr.1'!$Q339="Attiecināmās",'Lokālā tāme Nr.1'!L339,0))</f>
        <v>0</v>
      </c>
      <c r="M336" s="5">
        <f>IF($C$2="Attiecināmās izmaksas",IF('Lokālā tāme Nr.1'!$Q339="Attiecināmās",'Lokālā tāme Nr.1'!M339,0))</f>
        <v>0</v>
      </c>
      <c r="N336" s="5">
        <f>IF($C$2="Attiecināmās izmaksas",IF('Lokālā tāme Nr.1'!$Q339="Attiecināmās",'Lokālā tāme Nr.1'!N339,0))</f>
        <v>0</v>
      </c>
      <c r="O336" s="5">
        <f>IF($C$2="Attiecināmās izmaksas",IF('Lokālā tāme Nr.1'!$Q339="Attiecināmās",'Lokālā tāme Nr.1'!O339,0))</f>
        <v>0</v>
      </c>
      <c r="P336" s="17">
        <f>IF($C$2="Attiecināmās izmaksas",IF('Lokālā tāme Nr.1'!$Q339="Attiecināmās",'Lokālā tāme Nr.1'!P339,0))</f>
        <v>0</v>
      </c>
    </row>
    <row r="337" spans="1:16" ht="12" thickBot="1" x14ac:dyDescent="0.25">
      <c r="A337" s="19">
        <f>IF(P337=0,0,IF(COUNTBLANK(P337)=1,0,COUNTA($P$8:P337)))</f>
        <v>0</v>
      </c>
      <c r="B337" s="5">
        <f>IF($C$2="Attiecināmās izmaksas",IF('Lokālā tāme Nr.1'!$Q340="Attiecināmās",'Lokālā tāme Nr.1'!$B340,0))</f>
        <v>0</v>
      </c>
      <c r="C337" s="5">
        <f>IF($C$2="Attiecināmās izmaksas",IF('Lokālā tāme Nr.1'!$Q340="Attiecināmās",'Lokālā tāme Nr.1'!C340,0))</f>
        <v>0</v>
      </c>
      <c r="D337" s="5">
        <f>IF($C$2="Attiecināmās izmaksas",IF('Lokālā tāme Nr.1'!$Q340="Attiecināmās",'Lokālā tāme Nr.1'!D340,0))</f>
        <v>0</v>
      </c>
      <c r="E337" s="17">
        <f>IF($C$2="Attiecināmās izmaksas",IF('Lokālā tāme Nr.1'!$Q340="Attiecināmās",'Lokālā tāme Nr.1'!E340,0))</f>
        <v>0</v>
      </c>
      <c r="F337" s="42">
        <f>IF($C$2="Attiecināmās izmaksas",IF('Lokālā tāme Nr.1'!$Q340="Attiecināmās",'Lokālā tāme Nr.1'!F340,0))</f>
        <v>0</v>
      </c>
      <c r="G337" s="38">
        <f>IF($C$2="Attiecināmās izmaksas",IF('Lokālā tāme Nr.1'!$Q340="Attiecināmās",'Lokālā tāme Nr.1'!G340,0))</f>
        <v>0</v>
      </c>
      <c r="H337" s="38">
        <f>IF($C$2="Attiecināmās izmaksas",IF('Lokālā tāme Nr.1'!$Q340="Attiecināmās",'Lokālā tāme Nr.1'!H340,0))</f>
        <v>0</v>
      </c>
      <c r="I337" s="38">
        <f>IF($C$2="Attiecināmās izmaksas",IF('Lokālā tāme Nr.1'!$Q340="Attiecināmās",'Lokālā tāme Nr.1'!I340,0))</f>
        <v>0</v>
      </c>
      <c r="J337" s="38">
        <f>IF($C$2="Attiecināmās izmaksas",IF('Lokālā tāme Nr.1'!$Q340="Attiecināmās",'Lokālā tāme Nr.1'!J340,0))</f>
        <v>0</v>
      </c>
      <c r="K337" s="43">
        <f>IF($C$2="Attiecināmās izmaksas",IF('Lokālā tāme Nr.1'!$Q340="Attiecināmās",'Lokālā tāme Nr.1'!K340,0))</f>
        <v>0</v>
      </c>
      <c r="L337" s="27">
        <f>IF($C$2="Attiecināmās izmaksas",IF('Lokālā tāme Nr.1'!$Q340="Attiecināmās",'Lokālā tāme Nr.1'!L340,0))</f>
        <v>0</v>
      </c>
      <c r="M337" s="5">
        <f>IF($C$2="Attiecināmās izmaksas",IF('Lokālā tāme Nr.1'!$Q340="Attiecināmās",'Lokālā tāme Nr.1'!M340,0))</f>
        <v>0</v>
      </c>
      <c r="N337" s="5">
        <f>IF($C$2="Attiecināmās izmaksas",IF('Lokālā tāme Nr.1'!$Q340="Attiecināmās",'Lokālā tāme Nr.1'!N340,0))</f>
        <v>0</v>
      </c>
      <c r="O337" s="5">
        <f>IF($C$2="Attiecināmās izmaksas",IF('Lokālā tāme Nr.1'!$Q340="Attiecināmās",'Lokālā tāme Nr.1'!O340,0))</f>
        <v>0</v>
      </c>
      <c r="P337" s="17">
        <f>IF($C$2="Attiecināmās izmaksas",IF('Lokālā tāme Nr.1'!$Q340="Attiecināmās",'Lokālā tāme Nr.1'!P340,0))</f>
        <v>0</v>
      </c>
    </row>
    <row r="338" spans="1:16" ht="12" thickBot="1" x14ac:dyDescent="0.25">
      <c r="A338" s="19">
        <f>IF(P338=0,0,IF(COUNTBLANK(P338)=1,0,COUNTA($P$8:P338)))</f>
        <v>0</v>
      </c>
      <c r="B338" s="5">
        <f>IF($C$2="Attiecināmās izmaksas",IF('Lokālā tāme Nr.1'!$Q341="Attiecināmās",'Lokālā tāme Nr.1'!$B341,0))</f>
        <v>0</v>
      </c>
      <c r="C338" s="5">
        <f>IF($C$2="Attiecināmās izmaksas",IF('Lokālā tāme Nr.1'!$Q341="Attiecināmās",'Lokālā tāme Nr.1'!C341,0))</f>
        <v>0</v>
      </c>
      <c r="D338" s="5">
        <f>IF($C$2="Attiecināmās izmaksas",IF('Lokālā tāme Nr.1'!$Q341="Attiecināmās",'Lokālā tāme Nr.1'!D341,0))</f>
        <v>0</v>
      </c>
      <c r="E338" s="17">
        <f>IF($C$2="Attiecināmās izmaksas",IF('Lokālā tāme Nr.1'!$Q341="Attiecināmās",'Lokālā tāme Nr.1'!E341,0))</f>
        <v>0</v>
      </c>
      <c r="F338" s="42">
        <f>IF($C$2="Attiecināmās izmaksas",IF('Lokālā tāme Nr.1'!$Q341="Attiecināmās",'Lokālā tāme Nr.1'!F341,0))</f>
        <v>0</v>
      </c>
      <c r="G338" s="38">
        <f>IF($C$2="Attiecināmās izmaksas",IF('Lokālā tāme Nr.1'!$Q341="Attiecināmās",'Lokālā tāme Nr.1'!G341,0))</f>
        <v>0</v>
      </c>
      <c r="H338" s="38">
        <f>IF($C$2="Attiecināmās izmaksas",IF('Lokālā tāme Nr.1'!$Q341="Attiecināmās",'Lokālā tāme Nr.1'!H341,0))</f>
        <v>0</v>
      </c>
      <c r="I338" s="38">
        <f>IF($C$2="Attiecināmās izmaksas",IF('Lokālā tāme Nr.1'!$Q341="Attiecināmās",'Lokālā tāme Nr.1'!I341,0))</f>
        <v>0</v>
      </c>
      <c r="J338" s="38">
        <f>IF($C$2="Attiecināmās izmaksas",IF('Lokālā tāme Nr.1'!$Q341="Attiecināmās",'Lokālā tāme Nr.1'!J341,0))</f>
        <v>0</v>
      </c>
      <c r="K338" s="43">
        <f>IF($C$2="Attiecināmās izmaksas",IF('Lokālā tāme Nr.1'!$Q341="Attiecināmās",'Lokālā tāme Nr.1'!K341,0))</f>
        <v>0</v>
      </c>
      <c r="L338" s="27">
        <f>IF($C$2="Attiecināmās izmaksas",IF('Lokālā tāme Nr.1'!$Q341="Attiecināmās",'Lokālā tāme Nr.1'!L341,0))</f>
        <v>0</v>
      </c>
      <c r="M338" s="5">
        <f>IF($C$2="Attiecināmās izmaksas",IF('Lokālā tāme Nr.1'!$Q341="Attiecināmās",'Lokālā tāme Nr.1'!M341,0))</f>
        <v>0</v>
      </c>
      <c r="N338" s="5">
        <f>IF($C$2="Attiecināmās izmaksas",IF('Lokālā tāme Nr.1'!$Q341="Attiecināmās",'Lokālā tāme Nr.1'!N341,0))</f>
        <v>0</v>
      </c>
      <c r="O338" s="5">
        <f>IF($C$2="Attiecināmās izmaksas",IF('Lokālā tāme Nr.1'!$Q341="Attiecināmās",'Lokālā tāme Nr.1'!O341,0))</f>
        <v>0</v>
      </c>
      <c r="P338" s="17">
        <f>IF($C$2="Attiecināmās izmaksas",IF('Lokālā tāme Nr.1'!$Q341="Attiecināmās",'Lokālā tāme Nr.1'!P341,0))</f>
        <v>0</v>
      </c>
    </row>
    <row r="339" spans="1:16" ht="12" thickBot="1" x14ac:dyDescent="0.25">
      <c r="A339" s="19">
        <f>IF(P339=0,0,IF(COUNTBLANK(P339)=1,0,COUNTA($P$8:P339)))</f>
        <v>0</v>
      </c>
      <c r="B339" s="5">
        <f>IF($C$2="Attiecināmās izmaksas",IF('Lokālā tāme Nr.1'!$Q342="Attiecināmās",'Lokālā tāme Nr.1'!$B342,0))</f>
        <v>0</v>
      </c>
      <c r="C339" s="5">
        <f>IF($C$2="Attiecināmās izmaksas",IF('Lokālā tāme Nr.1'!$Q342="Attiecināmās",'Lokālā tāme Nr.1'!C342,0))</f>
        <v>0</v>
      </c>
      <c r="D339" s="5">
        <f>IF($C$2="Attiecināmās izmaksas",IF('Lokālā tāme Nr.1'!$Q342="Attiecināmās",'Lokālā tāme Nr.1'!D342,0))</f>
        <v>0</v>
      </c>
      <c r="E339" s="17">
        <f>IF($C$2="Attiecināmās izmaksas",IF('Lokālā tāme Nr.1'!$Q342="Attiecināmās",'Lokālā tāme Nr.1'!E342,0))</f>
        <v>0</v>
      </c>
      <c r="F339" s="42">
        <f>IF($C$2="Attiecināmās izmaksas",IF('Lokālā tāme Nr.1'!$Q342="Attiecināmās",'Lokālā tāme Nr.1'!F342,0))</f>
        <v>0</v>
      </c>
      <c r="G339" s="38">
        <f>IF($C$2="Attiecināmās izmaksas",IF('Lokālā tāme Nr.1'!$Q342="Attiecināmās",'Lokālā tāme Nr.1'!G342,0))</f>
        <v>0</v>
      </c>
      <c r="H339" s="38">
        <f>IF($C$2="Attiecināmās izmaksas",IF('Lokālā tāme Nr.1'!$Q342="Attiecināmās",'Lokālā tāme Nr.1'!H342,0))</f>
        <v>0</v>
      </c>
      <c r="I339" s="38">
        <f>IF($C$2="Attiecināmās izmaksas",IF('Lokālā tāme Nr.1'!$Q342="Attiecināmās",'Lokālā tāme Nr.1'!I342,0))</f>
        <v>0</v>
      </c>
      <c r="J339" s="38">
        <f>IF($C$2="Attiecināmās izmaksas",IF('Lokālā tāme Nr.1'!$Q342="Attiecināmās",'Lokālā tāme Nr.1'!J342,0))</f>
        <v>0</v>
      </c>
      <c r="K339" s="43">
        <f>IF($C$2="Attiecināmās izmaksas",IF('Lokālā tāme Nr.1'!$Q342="Attiecināmās",'Lokālā tāme Nr.1'!K342,0))</f>
        <v>0</v>
      </c>
      <c r="L339" s="27">
        <f>IF($C$2="Attiecināmās izmaksas",IF('Lokālā tāme Nr.1'!$Q342="Attiecināmās",'Lokālā tāme Nr.1'!L342,0))</f>
        <v>0</v>
      </c>
      <c r="M339" s="5">
        <f>IF($C$2="Attiecināmās izmaksas",IF('Lokālā tāme Nr.1'!$Q342="Attiecināmās",'Lokālā tāme Nr.1'!M342,0))</f>
        <v>0</v>
      </c>
      <c r="N339" s="5">
        <f>IF($C$2="Attiecināmās izmaksas",IF('Lokālā tāme Nr.1'!$Q342="Attiecināmās",'Lokālā tāme Nr.1'!N342,0))</f>
        <v>0</v>
      </c>
      <c r="O339" s="5">
        <f>IF($C$2="Attiecināmās izmaksas",IF('Lokālā tāme Nr.1'!$Q342="Attiecināmās",'Lokālā tāme Nr.1'!O342,0))</f>
        <v>0</v>
      </c>
      <c r="P339" s="17">
        <f>IF($C$2="Attiecināmās izmaksas",IF('Lokālā tāme Nr.1'!$Q342="Attiecināmās",'Lokālā tāme Nr.1'!P342,0))</f>
        <v>0</v>
      </c>
    </row>
    <row r="340" spans="1:16" ht="12" thickBot="1" x14ac:dyDescent="0.25">
      <c r="A340" s="19">
        <f>IF(P340=0,0,IF(COUNTBLANK(P340)=1,0,COUNTA($P$8:P340)))</f>
        <v>0</v>
      </c>
      <c r="B340" s="5">
        <f>IF($C$2="Attiecināmās izmaksas",IF('Lokālā tāme Nr.1'!$Q343="Attiecināmās",'Lokālā tāme Nr.1'!$B343,0))</f>
        <v>0</v>
      </c>
      <c r="C340" s="5">
        <f>IF($C$2="Attiecināmās izmaksas",IF('Lokālā tāme Nr.1'!$Q343="Attiecināmās",'Lokālā tāme Nr.1'!C343,0))</f>
        <v>0</v>
      </c>
      <c r="D340" s="5">
        <f>IF($C$2="Attiecināmās izmaksas",IF('Lokālā tāme Nr.1'!$Q343="Attiecināmās",'Lokālā tāme Nr.1'!D343,0))</f>
        <v>0</v>
      </c>
      <c r="E340" s="17">
        <f>IF($C$2="Attiecināmās izmaksas",IF('Lokālā tāme Nr.1'!$Q343="Attiecināmās",'Lokālā tāme Nr.1'!E343,0))</f>
        <v>0</v>
      </c>
      <c r="F340" s="42">
        <f>IF($C$2="Attiecināmās izmaksas",IF('Lokālā tāme Nr.1'!$Q343="Attiecināmās",'Lokālā tāme Nr.1'!F343,0))</f>
        <v>0</v>
      </c>
      <c r="G340" s="38">
        <f>IF($C$2="Attiecināmās izmaksas",IF('Lokālā tāme Nr.1'!$Q343="Attiecināmās",'Lokālā tāme Nr.1'!G343,0))</f>
        <v>0</v>
      </c>
      <c r="H340" s="38">
        <f>IF($C$2="Attiecināmās izmaksas",IF('Lokālā tāme Nr.1'!$Q343="Attiecināmās",'Lokālā tāme Nr.1'!H343,0))</f>
        <v>0</v>
      </c>
      <c r="I340" s="38">
        <f>IF($C$2="Attiecināmās izmaksas",IF('Lokālā tāme Nr.1'!$Q343="Attiecināmās",'Lokālā tāme Nr.1'!I343,0))</f>
        <v>0</v>
      </c>
      <c r="J340" s="38">
        <f>IF($C$2="Attiecināmās izmaksas",IF('Lokālā tāme Nr.1'!$Q343="Attiecināmās",'Lokālā tāme Nr.1'!J343,0))</f>
        <v>0</v>
      </c>
      <c r="K340" s="43">
        <f>IF($C$2="Attiecināmās izmaksas",IF('Lokālā tāme Nr.1'!$Q343="Attiecināmās",'Lokālā tāme Nr.1'!K343,0))</f>
        <v>0</v>
      </c>
      <c r="L340" s="27">
        <f>IF($C$2="Attiecināmās izmaksas",IF('Lokālā tāme Nr.1'!$Q343="Attiecināmās",'Lokālā tāme Nr.1'!L343,0))</f>
        <v>0</v>
      </c>
      <c r="M340" s="5">
        <f>IF($C$2="Attiecināmās izmaksas",IF('Lokālā tāme Nr.1'!$Q343="Attiecināmās",'Lokālā tāme Nr.1'!M343,0))</f>
        <v>0</v>
      </c>
      <c r="N340" s="5">
        <f>IF($C$2="Attiecināmās izmaksas",IF('Lokālā tāme Nr.1'!$Q343="Attiecināmās",'Lokālā tāme Nr.1'!N343,0))</f>
        <v>0</v>
      </c>
      <c r="O340" s="5">
        <f>IF($C$2="Attiecināmās izmaksas",IF('Lokālā tāme Nr.1'!$Q343="Attiecināmās",'Lokālā tāme Nr.1'!O343,0))</f>
        <v>0</v>
      </c>
      <c r="P340" s="17">
        <f>IF($C$2="Attiecināmās izmaksas",IF('Lokālā tāme Nr.1'!$Q343="Attiecināmās",'Lokālā tāme Nr.1'!P343,0))</f>
        <v>0</v>
      </c>
    </row>
    <row r="341" spans="1:16" ht="12" thickBot="1" x14ac:dyDescent="0.25">
      <c r="A341" s="19">
        <f>IF(P341=0,0,IF(COUNTBLANK(P341)=1,0,COUNTA($P$8:P341)))</f>
        <v>0</v>
      </c>
      <c r="B341" s="5">
        <f>IF($C$2="Attiecināmās izmaksas",IF('Lokālā tāme Nr.1'!$Q344="Attiecināmās",'Lokālā tāme Nr.1'!$B344,0))</f>
        <v>0</v>
      </c>
      <c r="C341" s="5">
        <f>IF($C$2="Attiecināmās izmaksas",IF('Lokālā tāme Nr.1'!$Q344="Attiecināmās",'Lokālā tāme Nr.1'!C344,0))</f>
        <v>0</v>
      </c>
      <c r="D341" s="5">
        <f>IF($C$2="Attiecināmās izmaksas",IF('Lokālā tāme Nr.1'!$Q344="Attiecināmās",'Lokālā tāme Nr.1'!D344,0))</f>
        <v>0</v>
      </c>
      <c r="E341" s="17">
        <f>IF($C$2="Attiecināmās izmaksas",IF('Lokālā tāme Nr.1'!$Q344="Attiecināmās",'Lokālā tāme Nr.1'!E344,0))</f>
        <v>0</v>
      </c>
      <c r="F341" s="42">
        <f>IF($C$2="Attiecināmās izmaksas",IF('Lokālā tāme Nr.1'!$Q344="Attiecināmās",'Lokālā tāme Nr.1'!F344,0))</f>
        <v>0</v>
      </c>
      <c r="G341" s="38">
        <f>IF($C$2="Attiecināmās izmaksas",IF('Lokālā tāme Nr.1'!$Q344="Attiecināmās",'Lokālā tāme Nr.1'!G344,0))</f>
        <v>0</v>
      </c>
      <c r="H341" s="38">
        <f>IF($C$2="Attiecināmās izmaksas",IF('Lokālā tāme Nr.1'!$Q344="Attiecināmās",'Lokālā tāme Nr.1'!H344,0))</f>
        <v>0</v>
      </c>
      <c r="I341" s="38">
        <f>IF($C$2="Attiecināmās izmaksas",IF('Lokālā tāme Nr.1'!$Q344="Attiecināmās",'Lokālā tāme Nr.1'!I344,0))</f>
        <v>0</v>
      </c>
      <c r="J341" s="38">
        <f>IF($C$2="Attiecināmās izmaksas",IF('Lokālā tāme Nr.1'!$Q344="Attiecināmās",'Lokālā tāme Nr.1'!J344,0))</f>
        <v>0</v>
      </c>
      <c r="K341" s="43">
        <f>IF($C$2="Attiecināmās izmaksas",IF('Lokālā tāme Nr.1'!$Q344="Attiecināmās",'Lokālā tāme Nr.1'!K344,0))</f>
        <v>0</v>
      </c>
      <c r="L341" s="27">
        <f>IF($C$2="Attiecināmās izmaksas",IF('Lokālā tāme Nr.1'!$Q344="Attiecināmās",'Lokālā tāme Nr.1'!L344,0))</f>
        <v>0</v>
      </c>
      <c r="M341" s="5">
        <f>IF($C$2="Attiecināmās izmaksas",IF('Lokālā tāme Nr.1'!$Q344="Attiecināmās",'Lokālā tāme Nr.1'!M344,0))</f>
        <v>0</v>
      </c>
      <c r="N341" s="5">
        <f>IF($C$2="Attiecināmās izmaksas",IF('Lokālā tāme Nr.1'!$Q344="Attiecināmās",'Lokālā tāme Nr.1'!N344,0))</f>
        <v>0</v>
      </c>
      <c r="O341" s="5">
        <f>IF($C$2="Attiecināmās izmaksas",IF('Lokālā tāme Nr.1'!$Q344="Attiecināmās",'Lokālā tāme Nr.1'!O344,0))</f>
        <v>0</v>
      </c>
      <c r="P341" s="17">
        <f>IF($C$2="Attiecināmās izmaksas",IF('Lokālā tāme Nr.1'!$Q344="Attiecināmās",'Lokālā tāme Nr.1'!P344,0))</f>
        <v>0</v>
      </c>
    </row>
    <row r="342" spans="1:16" ht="12" thickBot="1" x14ac:dyDescent="0.25">
      <c r="A342" s="19">
        <f>IF(P342=0,0,IF(COUNTBLANK(P342)=1,0,COUNTA($P$8:P342)))</f>
        <v>0</v>
      </c>
      <c r="B342" s="5">
        <f>IF($C$2="Attiecināmās izmaksas",IF('Lokālā tāme Nr.1'!$Q345="Attiecināmās",'Lokālā tāme Nr.1'!$B345,0))</f>
        <v>0</v>
      </c>
      <c r="C342" s="5">
        <f>IF($C$2="Attiecināmās izmaksas",IF('Lokālā tāme Nr.1'!$Q345="Attiecināmās",'Lokālā tāme Nr.1'!C345,0))</f>
        <v>0</v>
      </c>
      <c r="D342" s="5">
        <f>IF($C$2="Attiecināmās izmaksas",IF('Lokālā tāme Nr.1'!$Q345="Attiecināmās",'Lokālā tāme Nr.1'!D345,0))</f>
        <v>0</v>
      </c>
      <c r="E342" s="17">
        <f>IF($C$2="Attiecināmās izmaksas",IF('Lokālā tāme Nr.1'!$Q345="Attiecināmās",'Lokālā tāme Nr.1'!E345,0))</f>
        <v>0</v>
      </c>
      <c r="F342" s="42">
        <f>IF($C$2="Attiecināmās izmaksas",IF('Lokālā tāme Nr.1'!$Q345="Attiecināmās",'Lokālā tāme Nr.1'!F345,0))</f>
        <v>0</v>
      </c>
      <c r="G342" s="38">
        <f>IF($C$2="Attiecināmās izmaksas",IF('Lokālā tāme Nr.1'!$Q345="Attiecināmās",'Lokālā tāme Nr.1'!G345,0))</f>
        <v>0</v>
      </c>
      <c r="H342" s="38">
        <f>IF($C$2="Attiecināmās izmaksas",IF('Lokālā tāme Nr.1'!$Q345="Attiecināmās",'Lokālā tāme Nr.1'!H345,0))</f>
        <v>0</v>
      </c>
      <c r="I342" s="38">
        <f>IF($C$2="Attiecināmās izmaksas",IF('Lokālā tāme Nr.1'!$Q345="Attiecināmās",'Lokālā tāme Nr.1'!I345,0))</f>
        <v>0</v>
      </c>
      <c r="J342" s="38">
        <f>IF($C$2="Attiecināmās izmaksas",IF('Lokālā tāme Nr.1'!$Q345="Attiecināmās",'Lokālā tāme Nr.1'!J345,0))</f>
        <v>0</v>
      </c>
      <c r="K342" s="43">
        <f>IF($C$2="Attiecināmās izmaksas",IF('Lokālā tāme Nr.1'!$Q345="Attiecināmās",'Lokālā tāme Nr.1'!K345,0))</f>
        <v>0</v>
      </c>
      <c r="L342" s="27">
        <f>IF($C$2="Attiecināmās izmaksas",IF('Lokālā tāme Nr.1'!$Q345="Attiecināmās",'Lokālā tāme Nr.1'!L345,0))</f>
        <v>0</v>
      </c>
      <c r="M342" s="5">
        <f>IF($C$2="Attiecināmās izmaksas",IF('Lokālā tāme Nr.1'!$Q345="Attiecināmās",'Lokālā tāme Nr.1'!M345,0))</f>
        <v>0</v>
      </c>
      <c r="N342" s="5">
        <f>IF($C$2="Attiecināmās izmaksas",IF('Lokālā tāme Nr.1'!$Q345="Attiecināmās",'Lokālā tāme Nr.1'!N345,0))</f>
        <v>0</v>
      </c>
      <c r="O342" s="5">
        <f>IF($C$2="Attiecināmās izmaksas",IF('Lokālā tāme Nr.1'!$Q345="Attiecināmās",'Lokālā tāme Nr.1'!O345,0))</f>
        <v>0</v>
      </c>
      <c r="P342" s="17">
        <f>IF($C$2="Attiecināmās izmaksas",IF('Lokālā tāme Nr.1'!$Q345="Attiecināmās",'Lokālā tāme Nr.1'!P345,0))</f>
        <v>0</v>
      </c>
    </row>
    <row r="343" spans="1:16" ht="12" thickBot="1" x14ac:dyDescent="0.25">
      <c r="A343" s="19">
        <f>IF(P343=0,0,IF(COUNTBLANK(P343)=1,0,COUNTA($P$8:P343)))</f>
        <v>0</v>
      </c>
      <c r="B343" s="5">
        <f>IF($C$2="Attiecināmās izmaksas",IF('Lokālā tāme Nr.1'!$Q346="Attiecināmās",'Lokālā tāme Nr.1'!$B346,0))</f>
        <v>0</v>
      </c>
      <c r="C343" s="5">
        <f>IF($C$2="Attiecināmās izmaksas",IF('Lokālā tāme Nr.1'!$Q346="Attiecināmās",'Lokālā tāme Nr.1'!C346,0))</f>
        <v>0</v>
      </c>
      <c r="D343" s="5">
        <f>IF($C$2="Attiecināmās izmaksas",IF('Lokālā tāme Nr.1'!$Q346="Attiecināmās",'Lokālā tāme Nr.1'!D346,0))</f>
        <v>0</v>
      </c>
      <c r="E343" s="17">
        <f>IF($C$2="Attiecināmās izmaksas",IF('Lokālā tāme Nr.1'!$Q346="Attiecināmās",'Lokālā tāme Nr.1'!E346,0))</f>
        <v>0</v>
      </c>
      <c r="F343" s="42">
        <f>IF($C$2="Attiecināmās izmaksas",IF('Lokālā tāme Nr.1'!$Q346="Attiecināmās",'Lokālā tāme Nr.1'!F346,0))</f>
        <v>0</v>
      </c>
      <c r="G343" s="38">
        <f>IF($C$2="Attiecināmās izmaksas",IF('Lokālā tāme Nr.1'!$Q346="Attiecināmās",'Lokālā tāme Nr.1'!G346,0))</f>
        <v>0</v>
      </c>
      <c r="H343" s="38">
        <f>IF($C$2="Attiecināmās izmaksas",IF('Lokālā tāme Nr.1'!$Q346="Attiecināmās",'Lokālā tāme Nr.1'!H346,0))</f>
        <v>0</v>
      </c>
      <c r="I343" s="38">
        <f>IF($C$2="Attiecināmās izmaksas",IF('Lokālā tāme Nr.1'!$Q346="Attiecināmās",'Lokālā tāme Nr.1'!I346,0))</f>
        <v>0</v>
      </c>
      <c r="J343" s="38">
        <f>IF($C$2="Attiecināmās izmaksas",IF('Lokālā tāme Nr.1'!$Q346="Attiecināmās",'Lokālā tāme Nr.1'!J346,0))</f>
        <v>0</v>
      </c>
      <c r="K343" s="43">
        <f>IF($C$2="Attiecināmās izmaksas",IF('Lokālā tāme Nr.1'!$Q346="Attiecināmās",'Lokālā tāme Nr.1'!K346,0))</f>
        <v>0</v>
      </c>
      <c r="L343" s="27">
        <f>IF($C$2="Attiecināmās izmaksas",IF('Lokālā tāme Nr.1'!$Q346="Attiecināmās",'Lokālā tāme Nr.1'!L346,0))</f>
        <v>0</v>
      </c>
      <c r="M343" s="5">
        <f>IF($C$2="Attiecināmās izmaksas",IF('Lokālā tāme Nr.1'!$Q346="Attiecināmās",'Lokālā tāme Nr.1'!M346,0))</f>
        <v>0</v>
      </c>
      <c r="N343" s="5">
        <f>IF($C$2="Attiecināmās izmaksas",IF('Lokālā tāme Nr.1'!$Q346="Attiecināmās",'Lokālā tāme Nr.1'!N346,0))</f>
        <v>0</v>
      </c>
      <c r="O343" s="5">
        <f>IF($C$2="Attiecināmās izmaksas",IF('Lokālā tāme Nr.1'!$Q346="Attiecināmās",'Lokālā tāme Nr.1'!O346,0))</f>
        <v>0</v>
      </c>
      <c r="P343" s="17">
        <f>IF($C$2="Attiecināmās izmaksas",IF('Lokālā tāme Nr.1'!$Q346="Attiecināmās",'Lokālā tāme Nr.1'!P346,0))</f>
        <v>0</v>
      </c>
    </row>
    <row r="344" spans="1:16" ht="12" thickBot="1" x14ac:dyDescent="0.25">
      <c r="A344" s="19">
        <f>IF(P344=0,0,IF(COUNTBLANK(P344)=1,0,COUNTA($P$8:P344)))</f>
        <v>0</v>
      </c>
      <c r="B344" s="5">
        <f>IF($C$2="Attiecināmās izmaksas",IF('Lokālā tāme Nr.1'!$Q347="Attiecināmās",'Lokālā tāme Nr.1'!$B347,0))</f>
        <v>0</v>
      </c>
      <c r="C344" s="5">
        <f>IF($C$2="Attiecināmās izmaksas",IF('Lokālā tāme Nr.1'!$Q347="Attiecināmās",'Lokālā tāme Nr.1'!C347,0))</f>
        <v>0</v>
      </c>
      <c r="D344" s="5">
        <f>IF($C$2="Attiecināmās izmaksas",IF('Lokālā tāme Nr.1'!$Q347="Attiecināmās",'Lokālā tāme Nr.1'!D347,0))</f>
        <v>0</v>
      </c>
      <c r="E344" s="17">
        <f>IF($C$2="Attiecināmās izmaksas",IF('Lokālā tāme Nr.1'!$Q347="Attiecināmās",'Lokālā tāme Nr.1'!E347,0))</f>
        <v>0</v>
      </c>
      <c r="F344" s="42">
        <f>IF($C$2="Attiecināmās izmaksas",IF('Lokālā tāme Nr.1'!$Q347="Attiecināmās",'Lokālā tāme Nr.1'!F347,0))</f>
        <v>0</v>
      </c>
      <c r="G344" s="38">
        <f>IF($C$2="Attiecināmās izmaksas",IF('Lokālā tāme Nr.1'!$Q347="Attiecināmās",'Lokālā tāme Nr.1'!G347,0))</f>
        <v>0</v>
      </c>
      <c r="H344" s="38">
        <f>IF($C$2="Attiecināmās izmaksas",IF('Lokālā tāme Nr.1'!$Q347="Attiecināmās",'Lokālā tāme Nr.1'!H347,0))</f>
        <v>0</v>
      </c>
      <c r="I344" s="38">
        <f>IF($C$2="Attiecināmās izmaksas",IF('Lokālā tāme Nr.1'!$Q347="Attiecināmās",'Lokālā tāme Nr.1'!I347,0))</f>
        <v>0</v>
      </c>
      <c r="J344" s="38">
        <f>IF($C$2="Attiecināmās izmaksas",IF('Lokālā tāme Nr.1'!$Q347="Attiecināmās",'Lokālā tāme Nr.1'!J347,0))</f>
        <v>0</v>
      </c>
      <c r="K344" s="43">
        <f>IF($C$2="Attiecināmās izmaksas",IF('Lokālā tāme Nr.1'!$Q347="Attiecināmās",'Lokālā tāme Nr.1'!K347,0))</f>
        <v>0</v>
      </c>
      <c r="L344" s="27">
        <f>IF($C$2="Attiecināmās izmaksas",IF('Lokālā tāme Nr.1'!$Q347="Attiecināmās",'Lokālā tāme Nr.1'!L347,0))</f>
        <v>0</v>
      </c>
      <c r="M344" s="5">
        <f>IF($C$2="Attiecināmās izmaksas",IF('Lokālā tāme Nr.1'!$Q347="Attiecināmās",'Lokālā tāme Nr.1'!M347,0))</f>
        <v>0</v>
      </c>
      <c r="N344" s="5">
        <f>IF($C$2="Attiecināmās izmaksas",IF('Lokālā tāme Nr.1'!$Q347="Attiecināmās",'Lokālā tāme Nr.1'!N347,0))</f>
        <v>0</v>
      </c>
      <c r="O344" s="5">
        <f>IF($C$2="Attiecināmās izmaksas",IF('Lokālā tāme Nr.1'!$Q347="Attiecināmās",'Lokālā tāme Nr.1'!O347,0))</f>
        <v>0</v>
      </c>
      <c r="P344" s="17">
        <f>IF($C$2="Attiecināmās izmaksas",IF('Lokālā tāme Nr.1'!$Q347="Attiecināmās",'Lokālā tāme Nr.1'!P347,0))</f>
        <v>0</v>
      </c>
    </row>
    <row r="345" spans="1:16" ht="12" thickBot="1" x14ac:dyDescent="0.25">
      <c r="A345" s="19">
        <f>IF(P345=0,0,IF(COUNTBLANK(P345)=1,0,COUNTA($P$8:P345)))</f>
        <v>0</v>
      </c>
      <c r="B345" s="5">
        <f>IF($C$2="Attiecināmās izmaksas",IF('Lokālā tāme Nr.1'!$Q348="Attiecināmās",'Lokālā tāme Nr.1'!$B348,0))</f>
        <v>0</v>
      </c>
      <c r="C345" s="5">
        <f>IF($C$2="Attiecināmās izmaksas",IF('Lokālā tāme Nr.1'!$Q348="Attiecināmās",'Lokālā tāme Nr.1'!C348,0))</f>
        <v>0</v>
      </c>
      <c r="D345" s="5">
        <f>IF($C$2="Attiecināmās izmaksas",IF('Lokālā tāme Nr.1'!$Q348="Attiecināmās",'Lokālā tāme Nr.1'!D348,0))</f>
        <v>0</v>
      </c>
      <c r="E345" s="17">
        <f>IF($C$2="Attiecināmās izmaksas",IF('Lokālā tāme Nr.1'!$Q348="Attiecināmās",'Lokālā tāme Nr.1'!E348,0))</f>
        <v>0</v>
      </c>
      <c r="F345" s="42">
        <f>IF($C$2="Attiecināmās izmaksas",IF('Lokālā tāme Nr.1'!$Q348="Attiecināmās",'Lokālā tāme Nr.1'!F348,0))</f>
        <v>0</v>
      </c>
      <c r="G345" s="38">
        <f>IF($C$2="Attiecināmās izmaksas",IF('Lokālā tāme Nr.1'!$Q348="Attiecināmās",'Lokālā tāme Nr.1'!G348,0))</f>
        <v>0</v>
      </c>
      <c r="H345" s="38">
        <f>IF($C$2="Attiecināmās izmaksas",IF('Lokālā tāme Nr.1'!$Q348="Attiecināmās",'Lokālā tāme Nr.1'!H348,0))</f>
        <v>0</v>
      </c>
      <c r="I345" s="38">
        <f>IF($C$2="Attiecināmās izmaksas",IF('Lokālā tāme Nr.1'!$Q348="Attiecināmās",'Lokālā tāme Nr.1'!I348,0))</f>
        <v>0</v>
      </c>
      <c r="J345" s="38">
        <f>IF($C$2="Attiecināmās izmaksas",IF('Lokālā tāme Nr.1'!$Q348="Attiecināmās",'Lokālā tāme Nr.1'!J348,0))</f>
        <v>0</v>
      </c>
      <c r="K345" s="43">
        <f>IF($C$2="Attiecināmās izmaksas",IF('Lokālā tāme Nr.1'!$Q348="Attiecināmās",'Lokālā tāme Nr.1'!K348,0))</f>
        <v>0</v>
      </c>
      <c r="L345" s="27">
        <f>IF($C$2="Attiecināmās izmaksas",IF('Lokālā tāme Nr.1'!$Q348="Attiecināmās",'Lokālā tāme Nr.1'!L348,0))</f>
        <v>0</v>
      </c>
      <c r="M345" s="5">
        <f>IF($C$2="Attiecināmās izmaksas",IF('Lokālā tāme Nr.1'!$Q348="Attiecināmās",'Lokālā tāme Nr.1'!M348,0))</f>
        <v>0</v>
      </c>
      <c r="N345" s="5">
        <f>IF($C$2="Attiecināmās izmaksas",IF('Lokālā tāme Nr.1'!$Q348="Attiecināmās",'Lokālā tāme Nr.1'!N348,0))</f>
        <v>0</v>
      </c>
      <c r="O345" s="5">
        <f>IF($C$2="Attiecināmās izmaksas",IF('Lokālā tāme Nr.1'!$Q348="Attiecināmās",'Lokālā tāme Nr.1'!O348,0))</f>
        <v>0</v>
      </c>
      <c r="P345" s="17">
        <f>IF($C$2="Attiecināmās izmaksas",IF('Lokālā tāme Nr.1'!$Q348="Attiecināmās",'Lokālā tāme Nr.1'!P348,0))</f>
        <v>0</v>
      </c>
    </row>
    <row r="346" spans="1:16" ht="12" thickBot="1" x14ac:dyDescent="0.25">
      <c r="A346" s="19">
        <f>IF(P346=0,0,IF(COUNTBLANK(P346)=1,0,COUNTA($P$8:P346)))</f>
        <v>0</v>
      </c>
      <c r="B346" s="5">
        <f>IF($C$2="Attiecināmās izmaksas",IF('Lokālā tāme Nr.1'!$Q349="Attiecināmās",'Lokālā tāme Nr.1'!$B349,0))</f>
        <v>0</v>
      </c>
      <c r="C346" s="5">
        <f>IF($C$2="Attiecināmās izmaksas",IF('Lokālā tāme Nr.1'!$Q349="Attiecināmās",'Lokālā tāme Nr.1'!C349,0))</f>
        <v>0</v>
      </c>
      <c r="D346" s="5">
        <f>IF($C$2="Attiecināmās izmaksas",IF('Lokālā tāme Nr.1'!$Q349="Attiecināmās",'Lokālā tāme Nr.1'!D349,0))</f>
        <v>0</v>
      </c>
      <c r="E346" s="17">
        <f>IF($C$2="Attiecināmās izmaksas",IF('Lokālā tāme Nr.1'!$Q349="Attiecināmās",'Lokālā tāme Nr.1'!E349,0))</f>
        <v>0</v>
      </c>
      <c r="F346" s="42">
        <f>IF($C$2="Attiecināmās izmaksas",IF('Lokālā tāme Nr.1'!$Q349="Attiecināmās",'Lokālā tāme Nr.1'!F349,0))</f>
        <v>0</v>
      </c>
      <c r="G346" s="38">
        <f>IF($C$2="Attiecināmās izmaksas",IF('Lokālā tāme Nr.1'!$Q349="Attiecināmās",'Lokālā tāme Nr.1'!G349,0))</f>
        <v>0</v>
      </c>
      <c r="H346" s="38">
        <f>IF($C$2="Attiecināmās izmaksas",IF('Lokālā tāme Nr.1'!$Q349="Attiecināmās",'Lokālā tāme Nr.1'!H349,0))</f>
        <v>0</v>
      </c>
      <c r="I346" s="38">
        <f>IF($C$2="Attiecināmās izmaksas",IF('Lokālā tāme Nr.1'!$Q349="Attiecināmās",'Lokālā tāme Nr.1'!I349,0))</f>
        <v>0</v>
      </c>
      <c r="J346" s="38">
        <f>IF($C$2="Attiecināmās izmaksas",IF('Lokālā tāme Nr.1'!$Q349="Attiecināmās",'Lokālā tāme Nr.1'!J349,0))</f>
        <v>0</v>
      </c>
      <c r="K346" s="43">
        <f>IF($C$2="Attiecināmās izmaksas",IF('Lokālā tāme Nr.1'!$Q349="Attiecināmās",'Lokālā tāme Nr.1'!K349,0))</f>
        <v>0</v>
      </c>
      <c r="L346" s="27">
        <f>IF($C$2="Attiecināmās izmaksas",IF('Lokālā tāme Nr.1'!$Q349="Attiecināmās",'Lokālā tāme Nr.1'!L349,0))</f>
        <v>0</v>
      </c>
      <c r="M346" s="5">
        <f>IF($C$2="Attiecināmās izmaksas",IF('Lokālā tāme Nr.1'!$Q349="Attiecināmās",'Lokālā tāme Nr.1'!M349,0))</f>
        <v>0</v>
      </c>
      <c r="N346" s="5">
        <f>IF($C$2="Attiecināmās izmaksas",IF('Lokālā tāme Nr.1'!$Q349="Attiecināmās",'Lokālā tāme Nr.1'!N349,0))</f>
        <v>0</v>
      </c>
      <c r="O346" s="5">
        <f>IF($C$2="Attiecināmās izmaksas",IF('Lokālā tāme Nr.1'!$Q349="Attiecināmās",'Lokālā tāme Nr.1'!O349,0))</f>
        <v>0</v>
      </c>
      <c r="P346" s="17">
        <f>IF($C$2="Attiecināmās izmaksas",IF('Lokālā tāme Nr.1'!$Q349="Attiecināmās",'Lokālā tāme Nr.1'!P349,0))</f>
        <v>0</v>
      </c>
    </row>
    <row r="347" spans="1:16" ht="12" thickBot="1" x14ac:dyDescent="0.25">
      <c r="A347" s="19">
        <f>IF(P347=0,0,IF(COUNTBLANK(P347)=1,0,COUNTA($P$8:P347)))</f>
        <v>0</v>
      </c>
      <c r="B347" s="5">
        <f>IF($C$2="Attiecināmās izmaksas",IF('Lokālā tāme Nr.1'!$Q350="Attiecināmās",'Lokālā tāme Nr.1'!$B350,0))</f>
        <v>0</v>
      </c>
      <c r="C347" s="5">
        <f>IF($C$2="Attiecināmās izmaksas",IF('Lokālā tāme Nr.1'!$Q350="Attiecināmās",'Lokālā tāme Nr.1'!C350,0))</f>
        <v>0</v>
      </c>
      <c r="D347" s="5">
        <f>IF($C$2="Attiecināmās izmaksas",IF('Lokālā tāme Nr.1'!$Q350="Attiecināmās",'Lokālā tāme Nr.1'!D350,0))</f>
        <v>0</v>
      </c>
      <c r="E347" s="17">
        <f>IF($C$2="Attiecināmās izmaksas",IF('Lokālā tāme Nr.1'!$Q350="Attiecināmās",'Lokālā tāme Nr.1'!E350,0))</f>
        <v>0</v>
      </c>
      <c r="F347" s="42">
        <f>IF($C$2="Attiecināmās izmaksas",IF('Lokālā tāme Nr.1'!$Q350="Attiecināmās",'Lokālā tāme Nr.1'!F350,0))</f>
        <v>0</v>
      </c>
      <c r="G347" s="38">
        <f>IF($C$2="Attiecināmās izmaksas",IF('Lokālā tāme Nr.1'!$Q350="Attiecināmās",'Lokālā tāme Nr.1'!G350,0))</f>
        <v>0</v>
      </c>
      <c r="H347" s="38">
        <f>IF($C$2="Attiecināmās izmaksas",IF('Lokālā tāme Nr.1'!$Q350="Attiecināmās",'Lokālā tāme Nr.1'!H350,0))</f>
        <v>0</v>
      </c>
      <c r="I347" s="38">
        <f>IF($C$2="Attiecināmās izmaksas",IF('Lokālā tāme Nr.1'!$Q350="Attiecināmās",'Lokālā tāme Nr.1'!I350,0))</f>
        <v>0</v>
      </c>
      <c r="J347" s="38">
        <f>IF($C$2="Attiecināmās izmaksas",IF('Lokālā tāme Nr.1'!$Q350="Attiecināmās",'Lokālā tāme Nr.1'!J350,0))</f>
        <v>0</v>
      </c>
      <c r="K347" s="43">
        <f>IF($C$2="Attiecināmās izmaksas",IF('Lokālā tāme Nr.1'!$Q350="Attiecināmās",'Lokālā tāme Nr.1'!K350,0))</f>
        <v>0</v>
      </c>
      <c r="L347" s="27">
        <f>IF($C$2="Attiecināmās izmaksas",IF('Lokālā tāme Nr.1'!$Q350="Attiecināmās",'Lokālā tāme Nr.1'!L350,0))</f>
        <v>0</v>
      </c>
      <c r="M347" s="5">
        <f>IF($C$2="Attiecināmās izmaksas",IF('Lokālā tāme Nr.1'!$Q350="Attiecināmās",'Lokālā tāme Nr.1'!M350,0))</f>
        <v>0</v>
      </c>
      <c r="N347" s="5">
        <f>IF($C$2="Attiecināmās izmaksas",IF('Lokālā tāme Nr.1'!$Q350="Attiecināmās",'Lokālā tāme Nr.1'!N350,0))</f>
        <v>0</v>
      </c>
      <c r="O347" s="5">
        <f>IF($C$2="Attiecināmās izmaksas",IF('Lokālā tāme Nr.1'!$Q350="Attiecināmās",'Lokālā tāme Nr.1'!O350,0))</f>
        <v>0</v>
      </c>
      <c r="P347" s="17">
        <f>IF($C$2="Attiecināmās izmaksas",IF('Lokālā tāme Nr.1'!$Q350="Attiecināmās",'Lokālā tāme Nr.1'!P350,0))</f>
        <v>0</v>
      </c>
    </row>
    <row r="348" spans="1:16" ht="12" thickBot="1" x14ac:dyDescent="0.25">
      <c r="A348" s="19">
        <f>IF(P348=0,0,IF(COUNTBLANK(P348)=1,0,COUNTA($P$8:P348)))</f>
        <v>0</v>
      </c>
      <c r="B348" s="5">
        <f>IF($C$2="Attiecināmās izmaksas",IF('Lokālā tāme Nr.1'!$Q351="Attiecināmās",'Lokālā tāme Nr.1'!$B351,0))</f>
        <v>0</v>
      </c>
      <c r="C348" s="5">
        <f>IF($C$2="Attiecināmās izmaksas",IF('Lokālā tāme Nr.1'!$Q351="Attiecināmās",'Lokālā tāme Nr.1'!C351,0))</f>
        <v>0</v>
      </c>
      <c r="D348" s="5">
        <f>IF($C$2="Attiecināmās izmaksas",IF('Lokālā tāme Nr.1'!$Q351="Attiecināmās",'Lokālā tāme Nr.1'!D351,0))</f>
        <v>0</v>
      </c>
      <c r="E348" s="17">
        <f>IF($C$2="Attiecināmās izmaksas",IF('Lokālā tāme Nr.1'!$Q351="Attiecināmās",'Lokālā tāme Nr.1'!E351,0))</f>
        <v>0</v>
      </c>
      <c r="F348" s="42">
        <f>IF($C$2="Attiecināmās izmaksas",IF('Lokālā tāme Nr.1'!$Q351="Attiecināmās",'Lokālā tāme Nr.1'!F351,0))</f>
        <v>0</v>
      </c>
      <c r="G348" s="38">
        <f>IF($C$2="Attiecināmās izmaksas",IF('Lokālā tāme Nr.1'!$Q351="Attiecināmās",'Lokālā tāme Nr.1'!G351,0))</f>
        <v>0</v>
      </c>
      <c r="H348" s="38">
        <f>IF($C$2="Attiecināmās izmaksas",IF('Lokālā tāme Nr.1'!$Q351="Attiecināmās",'Lokālā tāme Nr.1'!H351,0))</f>
        <v>0</v>
      </c>
      <c r="I348" s="38">
        <f>IF($C$2="Attiecināmās izmaksas",IF('Lokālā tāme Nr.1'!$Q351="Attiecināmās",'Lokālā tāme Nr.1'!I351,0))</f>
        <v>0</v>
      </c>
      <c r="J348" s="38">
        <f>IF($C$2="Attiecināmās izmaksas",IF('Lokālā tāme Nr.1'!$Q351="Attiecināmās",'Lokālā tāme Nr.1'!J351,0))</f>
        <v>0</v>
      </c>
      <c r="K348" s="43">
        <f>IF($C$2="Attiecināmās izmaksas",IF('Lokālā tāme Nr.1'!$Q351="Attiecināmās",'Lokālā tāme Nr.1'!K351,0))</f>
        <v>0</v>
      </c>
      <c r="L348" s="27">
        <f>IF($C$2="Attiecināmās izmaksas",IF('Lokālā tāme Nr.1'!$Q351="Attiecināmās",'Lokālā tāme Nr.1'!L351,0))</f>
        <v>0</v>
      </c>
      <c r="M348" s="5">
        <f>IF($C$2="Attiecināmās izmaksas",IF('Lokālā tāme Nr.1'!$Q351="Attiecināmās",'Lokālā tāme Nr.1'!M351,0))</f>
        <v>0</v>
      </c>
      <c r="N348" s="5">
        <f>IF($C$2="Attiecināmās izmaksas",IF('Lokālā tāme Nr.1'!$Q351="Attiecināmās",'Lokālā tāme Nr.1'!N351,0))</f>
        <v>0</v>
      </c>
      <c r="O348" s="5">
        <f>IF($C$2="Attiecināmās izmaksas",IF('Lokālā tāme Nr.1'!$Q351="Attiecināmās",'Lokālā tāme Nr.1'!O351,0))</f>
        <v>0</v>
      </c>
      <c r="P348" s="17">
        <f>IF($C$2="Attiecināmās izmaksas",IF('Lokālā tāme Nr.1'!$Q351="Attiecināmās",'Lokālā tāme Nr.1'!P351,0))</f>
        <v>0</v>
      </c>
    </row>
    <row r="349" spans="1:16" ht="12" thickBot="1" x14ac:dyDescent="0.25">
      <c r="A349" s="19">
        <f>IF(P349=0,0,IF(COUNTBLANK(P349)=1,0,COUNTA($P$8:P349)))</f>
        <v>0</v>
      </c>
      <c r="B349" s="5">
        <f>IF($C$2="Attiecināmās izmaksas",IF('Lokālā tāme Nr.1'!$Q352="Attiecināmās",'Lokālā tāme Nr.1'!$B352,0))</f>
        <v>0</v>
      </c>
      <c r="C349" s="5">
        <f>IF($C$2="Attiecināmās izmaksas",IF('Lokālā tāme Nr.1'!$Q352="Attiecināmās",'Lokālā tāme Nr.1'!C352,0))</f>
        <v>0</v>
      </c>
      <c r="D349" s="5">
        <f>IF($C$2="Attiecināmās izmaksas",IF('Lokālā tāme Nr.1'!$Q352="Attiecināmās",'Lokālā tāme Nr.1'!D352,0))</f>
        <v>0</v>
      </c>
      <c r="E349" s="17">
        <f>IF($C$2="Attiecināmās izmaksas",IF('Lokālā tāme Nr.1'!$Q352="Attiecināmās",'Lokālā tāme Nr.1'!E352,0))</f>
        <v>0</v>
      </c>
      <c r="F349" s="42">
        <f>IF($C$2="Attiecināmās izmaksas",IF('Lokālā tāme Nr.1'!$Q352="Attiecināmās",'Lokālā tāme Nr.1'!F352,0))</f>
        <v>0</v>
      </c>
      <c r="G349" s="38">
        <f>IF($C$2="Attiecināmās izmaksas",IF('Lokālā tāme Nr.1'!$Q352="Attiecināmās",'Lokālā tāme Nr.1'!G352,0))</f>
        <v>0</v>
      </c>
      <c r="H349" s="38">
        <f>IF($C$2="Attiecināmās izmaksas",IF('Lokālā tāme Nr.1'!$Q352="Attiecināmās",'Lokālā tāme Nr.1'!H352,0))</f>
        <v>0</v>
      </c>
      <c r="I349" s="38">
        <f>IF($C$2="Attiecināmās izmaksas",IF('Lokālā tāme Nr.1'!$Q352="Attiecināmās",'Lokālā tāme Nr.1'!I352,0))</f>
        <v>0</v>
      </c>
      <c r="J349" s="38">
        <f>IF($C$2="Attiecināmās izmaksas",IF('Lokālā tāme Nr.1'!$Q352="Attiecināmās",'Lokālā tāme Nr.1'!J352,0))</f>
        <v>0</v>
      </c>
      <c r="K349" s="43">
        <f>IF($C$2="Attiecināmās izmaksas",IF('Lokālā tāme Nr.1'!$Q352="Attiecināmās",'Lokālā tāme Nr.1'!K352,0))</f>
        <v>0</v>
      </c>
      <c r="L349" s="27">
        <f>IF($C$2="Attiecināmās izmaksas",IF('Lokālā tāme Nr.1'!$Q352="Attiecināmās",'Lokālā tāme Nr.1'!L352,0))</f>
        <v>0</v>
      </c>
      <c r="M349" s="5">
        <f>IF($C$2="Attiecināmās izmaksas",IF('Lokālā tāme Nr.1'!$Q352="Attiecināmās",'Lokālā tāme Nr.1'!M352,0))</f>
        <v>0</v>
      </c>
      <c r="N349" s="5">
        <f>IF($C$2="Attiecināmās izmaksas",IF('Lokālā tāme Nr.1'!$Q352="Attiecināmās",'Lokālā tāme Nr.1'!N352,0))</f>
        <v>0</v>
      </c>
      <c r="O349" s="5">
        <f>IF($C$2="Attiecināmās izmaksas",IF('Lokālā tāme Nr.1'!$Q352="Attiecināmās",'Lokālā tāme Nr.1'!O352,0))</f>
        <v>0</v>
      </c>
      <c r="P349" s="17">
        <f>IF($C$2="Attiecināmās izmaksas",IF('Lokālā tāme Nr.1'!$Q352="Attiecināmās",'Lokālā tāme Nr.1'!P352,0))</f>
        <v>0</v>
      </c>
    </row>
    <row r="350" spans="1:16" ht="12" thickBot="1" x14ac:dyDescent="0.25">
      <c r="A350" s="19">
        <f>IF(P350=0,0,IF(COUNTBLANK(P350)=1,0,COUNTA($P$8:P350)))</f>
        <v>0</v>
      </c>
      <c r="B350" s="5">
        <f>IF($C$2="Attiecināmās izmaksas",IF('Lokālā tāme Nr.1'!$Q353="Attiecināmās",'Lokālā tāme Nr.1'!$B353,0))</f>
        <v>0</v>
      </c>
      <c r="C350" s="5">
        <f>IF($C$2="Attiecināmās izmaksas",IF('Lokālā tāme Nr.1'!$Q353="Attiecināmās",'Lokālā tāme Nr.1'!C353,0))</f>
        <v>0</v>
      </c>
      <c r="D350" s="5">
        <f>IF($C$2="Attiecināmās izmaksas",IF('Lokālā tāme Nr.1'!$Q353="Attiecināmās",'Lokālā tāme Nr.1'!D353,0))</f>
        <v>0</v>
      </c>
      <c r="E350" s="17">
        <f>IF($C$2="Attiecināmās izmaksas",IF('Lokālā tāme Nr.1'!$Q353="Attiecināmās",'Lokālā tāme Nr.1'!E353,0))</f>
        <v>0</v>
      </c>
      <c r="F350" s="42">
        <f>IF($C$2="Attiecināmās izmaksas",IF('Lokālā tāme Nr.1'!$Q353="Attiecināmās",'Lokālā tāme Nr.1'!F353,0))</f>
        <v>0</v>
      </c>
      <c r="G350" s="38">
        <f>IF($C$2="Attiecināmās izmaksas",IF('Lokālā tāme Nr.1'!$Q353="Attiecināmās",'Lokālā tāme Nr.1'!G353,0))</f>
        <v>0</v>
      </c>
      <c r="H350" s="38">
        <f>IF($C$2="Attiecināmās izmaksas",IF('Lokālā tāme Nr.1'!$Q353="Attiecināmās",'Lokālā tāme Nr.1'!H353,0))</f>
        <v>0</v>
      </c>
      <c r="I350" s="38">
        <f>IF($C$2="Attiecināmās izmaksas",IF('Lokālā tāme Nr.1'!$Q353="Attiecināmās",'Lokālā tāme Nr.1'!I353,0))</f>
        <v>0</v>
      </c>
      <c r="J350" s="38">
        <f>IF($C$2="Attiecināmās izmaksas",IF('Lokālā tāme Nr.1'!$Q353="Attiecināmās",'Lokālā tāme Nr.1'!J353,0))</f>
        <v>0</v>
      </c>
      <c r="K350" s="43">
        <f>IF($C$2="Attiecināmās izmaksas",IF('Lokālā tāme Nr.1'!$Q353="Attiecināmās",'Lokālā tāme Nr.1'!K353,0))</f>
        <v>0</v>
      </c>
      <c r="L350" s="27">
        <f>IF($C$2="Attiecināmās izmaksas",IF('Lokālā tāme Nr.1'!$Q353="Attiecināmās",'Lokālā tāme Nr.1'!L353,0))</f>
        <v>0</v>
      </c>
      <c r="M350" s="5">
        <f>IF($C$2="Attiecināmās izmaksas",IF('Lokālā tāme Nr.1'!$Q353="Attiecināmās",'Lokālā tāme Nr.1'!M353,0))</f>
        <v>0</v>
      </c>
      <c r="N350" s="5">
        <f>IF($C$2="Attiecināmās izmaksas",IF('Lokālā tāme Nr.1'!$Q353="Attiecināmās",'Lokālā tāme Nr.1'!N353,0))</f>
        <v>0</v>
      </c>
      <c r="O350" s="5">
        <f>IF($C$2="Attiecināmās izmaksas",IF('Lokālā tāme Nr.1'!$Q353="Attiecināmās",'Lokālā tāme Nr.1'!O353,0))</f>
        <v>0</v>
      </c>
      <c r="P350" s="17">
        <f>IF($C$2="Attiecināmās izmaksas",IF('Lokālā tāme Nr.1'!$Q353="Attiecināmās",'Lokālā tāme Nr.1'!P353,0))</f>
        <v>0</v>
      </c>
    </row>
    <row r="351" spans="1:16" ht="12" thickBot="1" x14ac:dyDescent="0.25">
      <c r="A351" s="19">
        <f>IF(P351=0,0,IF(COUNTBLANK(P351)=1,0,COUNTA($P$8:P351)))</f>
        <v>0</v>
      </c>
      <c r="B351" s="5">
        <f>IF($C$2="Attiecināmās izmaksas",IF('Lokālā tāme Nr.1'!$Q354="Attiecināmās",'Lokālā tāme Nr.1'!$B354,0))</f>
        <v>0</v>
      </c>
      <c r="C351" s="5">
        <f>IF($C$2="Attiecināmās izmaksas",IF('Lokālā tāme Nr.1'!$Q354="Attiecināmās",'Lokālā tāme Nr.1'!C354,0))</f>
        <v>0</v>
      </c>
      <c r="D351" s="5">
        <f>IF($C$2="Attiecināmās izmaksas",IF('Lokālā tāme Nr.1'!$Q354="Attiecināmās",'Lokālā tāme Nr.1'!D354,0))</f>
        <v>0</v>
      </c>
      <c r="E351" s="17">
        <f>IF($C$2="Attiecināmās izmaksas",IF('Lokālā tāme Nr.1'!$Q354="Attiecināmās",'Lokālā tāme Nr.1'!E354,0))</f>
        <v>0</v>
      </c>
      <c r="F351" s="42">
        <f>IF($C$2="Attiecināmās izmaksas",IF('Lokālā tāme Nr.1'!$Q354="Attiecināmās",'Lokālā tāme Nr.1'!F354,0))</f>
        <v>0</v>
      </c>
      <c r="G351" s="38">
        <f>IF($C$2="Attiecināmās izmaksas",IF('Lokālā tāme Nr.1'!$Q354="Attiecināmās",'Lokālā tāme Nr.1'!G354,0))</f>
        <v>0</v>
      </c>
      <c r="H351" s="38">
        <f>IF($C$2="Attiecināmās izmaksas",IF('Lokālā tāme Nr.1'!$Q354="Attiecināmās",'Lokālā tāme Nr.1'!H354,0))</f>
        <v>0</v>
      </c>
      <c r="I351" s="38">
        <f>IF($C$2="Attiecināmās izmaksas",IF('Lokālā tāme Nr.1'!$Q354="Attiecināmās",'Lokālā tāme Nr.1'!I354,0))</f>
        <v>0</v>
      </c>
      <c r="J351" s="38">
        <f>IF($C$2="Attiecināmās izmaksas",IF('Lokālā tāme Nr.1'!$Q354="Attiecināmās",'Lokālā tāme Nr.1'!J354,0))</f>
        <v>0</v>
      </c>
      <c r="K351" s="43">
        <f>IF($C$2="Attiecināmās izmaksas",IF('Lokālā tāme Nr.1'!$Q354="Attiecināmās",'Lokālā tāme Nr.1'!K354,0))</f>
        <v>0</v>
      </c>
      <c r="L351" s="27">
        <f>IF($C$2="Attiecināmās izmaksas",IF('Lokālā tāme Nr.1'!$Q354="Attiecināmās",'Lokālā tāme Nr.1'!L354,0))</f>
        <v>0</v>
      </c>
      <c r="M351" s="5">
        <f>IF($C$2="Attiecināmās izmaksas",IF('Lokālā tāme Nr.1'!$Q354="Attiecināmās",'Lokālā tāme Nr.1'!M354,0))</f>
        <v>0</v>
      </c>
      <c r="N351" s="5">
        <f>IF($C$2="Attiecināmās izmaksas",IF('Lokālā tāme Nr.1'!$Q354="Attiecināmās",'Lokālā tāme Nr.1'!N354,0))</f>
        <v>0</v>
      </c>
      <c r="O351" s="5">
        <f>IF($C$2="Attiecināmās izmaksas",IF('Lokālā tāme Nr.1'!$Q354="Attiecināmās",'Lokālā tāme Nr.1'!O354,0))</f>
        <v>0</v>
      </c>
      <c r="P351" s="17">
        <f>IF($C$2="Attiecināmās izmaksas",IF('Lokālā tāme Nr.1'!$Q354="Attiecināmās",'Lokālā tāme Nr.1'!P354,0))</f>
        <v>0</v>
      </c>
    </row>
    <row r="352" spans="1:16" ht="12" thickBot="1" x14ac:dyDescent="0.25">
      <c r="A352" s="19">
        <f>IF(P352=0,0,IF(COUNTBLANK(P352)=1,0,COUNTA($P$8:P352)))</f>
        <v>0</v>
      </c>
      <c r="B352" s="5">
        <f>IF($C$2="Attiecināmās izmaksas",IF('Lokālā tāme Nr.1'!$Q355="Attiecināmās",'Lokālā tāme Nr.1'!$B355,0))</f>
        <v>0</v>
      </c>
      <c r="C352" s="5">
        <f>IF($C$2="Attiecināmās izmaksas",IF('Lokālā tāme Nr.1'!$Q355="Attiecināmās",'Lokālā tāme Nr.1'!C355,0))</f>
        <v>0</v>
      </c>
      <c r="D352" s="5">
        <f>IF($C$2="Attiecināmās izmaksas",IF('Lokālā tāme Nr.1'!$Q355="Attiecināmās",'Lokālā tāme Nr.1'!D355,0))</f>
        <v>0</v>
      </c>
      <c r="E352" s="17">
        <f>IF($C$2="Attiecināmās izmaksas",IF('Lokālā tāme Nr.1'!$Q355="Attiecināmās",'Lokālā tāme Nr.1'!E355,0))</f>
        <v>0</v>
      </c>
      <c r="F352" s="42">
        <f>IF($C$2="Attiecināmās izmaksas",IF('Lokālā tāme Nr.1'!$Q355="Attiecināmās",'Lokālā tāme Nr.1'!F355,0))</f>
        <v>0</v>
      </c>
      <c r="G352" s="38">
        <f>IF($C$2="Attiecināmās izmaksas",IF('Lokālā tāme Nr.1'!$Q355="Attiecināmās",'Lokālā tāme Nr.1'!G355,0))</f>
        <v>0</v>
      </c>
      <c r="H352" s="38">
        <f>IF($C$2="Attiecināmās izmaksas",IF('Lokālā tāme Nr.1'!$Q355="Attiecināmās",'Lokālā tāme Nr.1'!H355,0))</f>
        <v>0</v>
      </c>
      <c r="I352" s="38">
        <f>IF($C$2="Attiecināmās izmaksas",IF('Lokālā tāme Nr.1'!$Q355="Attiecināmās",'Lokālā tāme Nr.1'!I355,0))</f>
        <v>0</v>
      </c>
      <c r="J352" s="38">
        <f>IF($C$2="Attiecināmās izmaksas",IF('Lokālā tāme Nr.1'!$Q355="Attiecināmās",'Lokālā tāme Nr.1'!J355,0))</f>
        <v>0</v>
      </c>
      <c r="K352" s="43">
        <f>IF($C$2="Attiecināmās izmaksas",IF('Lokālā tāme Nr.1'!$Q355="Attiecināmās",'Lokālā tāme Nr.1'!K355,0))</f>
        <v>0</v>
      </c>
      <c r="L352" s="27">
        <f>IF($C$2="Attiecināmās izmaksas",IF('Lokālā tāme Nr.1'!$Q355="Attiecināmās",'Lokālā tāme Nr.1'!L355,0))</f>
        <v>0</v>
      </c>
      <c r="M352" s="5">
        <f>IF($C$2="Attiecināmās izmaksas",IF('Lokālā tāme Nr.1'!$Q355="Attiecināmās",'Lokālā tāme Nr.1'!M355,0))</f>
        <v>0</v>
      </c>
      <c r="N352" s="5">
        <f>IF($C$2="Attiecināmās izmaksas",IF('Lokālā tāme Nr.1'!$Q355="Attiecināmās",'Lokālā tāme Nr.1'!N355,0))</f>
        <v>0</v>
      </c>
      <c r="O352" s="5">
        <f>IF($C$2="Attiecināmās izmaksas",IF('Lokālā tāme Nr.1'!$Q355="Attiecināmās",'Lokālā tāme Nr.1'!O355,0))</f>
        <v>0</v>
      </c>
      <c r="P352" s="17">
        <f>IF($C$2="Attiecināmās izmaksas",IF('Lokālā tāme Nr.1'!$Q355="Attiecināmās",'Lokālā tāme Nr.1'!P355,0))</f>
        <v>0</v>
      </c>
    </row>
    <row r="353" spans="1:16" ht="12" thickBot="1" x14ac:dyDescent="0.25">
      <c r="A353" s="19">
        <f>IF(P353=0,0,IF(COUNTBLANK(P353)=1,0,COUNTA($P$8:P353)))</f>
        <v>0</v>
      </c>
      <c r="B353" s="5">
        <f>IF($C$2="Attiecināmās izmaksas",IF('Lokālā tāme Nr.1'!$Q356="Attiecināmās",'Lokālā tāme Nr.1'!$B356,0))</f>
        <v>0</v>
      </c>
      <c r="C353" s="5">
        <f>IF($C$2="Attiecināmās izmaksas",IF('Lokālā tāme Nr.1'!$Q356="Attiecināmās",'Lokālā tāme Nr.1'!C356,0))</f>
        <v>0</v>
      </c>
      <c r="D353" s="5">
        <f>IF($C$2="Attiecināmās izmaksas",IF('Lokālā tāme Nr.1'!$Q356="Attiecināmās",'Lokālā tāme Nr.1'!D356,0))</f>
        <v>0</v>
      </c>
      <c r="E353" s="17">
        <f>IF($C$2="Attiecināmās izmaksas",IF('Lokālā tāme Nr.1'!$Q356="Attiecināmās",'Lokālā tāme Nr.1'!E356,0))</f>
        <v>0</v>
      </c>
      <c r="F353" s="42">
        <f>IF($C$2="Attiecināmās izmaksas",IF('Lokālā tāme Nr.1'!$Q356="Attiecināmās",'Lokālā tāme Nr.1'!F356,0))</f>
        <v>0</v>
      </c>
      <c r="G353" s="38">
        <f>IF($C$2="Attiecināmās izmaksas",IF('Lokālā tāme Nr.1'!$Q356="Attiecināmās",'Lokālā tāme Nr.1'!G356,0))</f>
        <v>0</v>
      </c>
      <c r="H353" s="38">
        <f>IF($C$2="Attiecināmās izmaksas",IF('Lokālā tāme Nr.1'!$Q356="Attiecināmās",'Lokālā tāme Nr.1'!H356,0))</f>
        <v>0</v>
      </c>
      <c r="I353" s="38">
        <f>IF($C$2="Attiecināmās izmaksas",IF('Lokālā tāme Nr.1'!$Q356="Attiecināmās",'Lokālā tāme Nr.1'!I356,0))</f>
        <v>0</v>
      </c>
      <c r="J353" s="38">
        <f>IF($C$2="Attiecināmās izmaksas",IF('Lokālā tāme Nr.1'!$Q356="Attiecināmās",'Lokālā tāme Nr.1'!J356,0))</f>
        <v>0</v>
      </c>
      <c r="K353" s="43">
        <f>IF($C$2="Attiecināmās izmaksas",IF('Lokālā tāme Nr.1'!$Q356="Attiecināmās",'Lokālā tāme Nr.1'!K356,0))</f>
        <v>0</v>
      </c>
      <c r="L353" s="27">
        <f>IF($C$2="Attiecināmās izmaksas",IF('Lokālā tāme Nr.1'!$Q356="Attiecināmās",'Lokālā tāme Nr.1'!L356,0))</f>
        <v>0</v>
      </c>
      <c r="M353" s="5">
        <f>IF($C$2="Attiecināmās izmaksas",IF('Lokālā tāme Nr.1'!$Q356="Attiecināmās",'Lokālā tāme Nr.1'!M356,0))</f>
        <v>0</v>
      </c>
      <c r="N353" s="5">
        <f>IF($C$2="Attiecināmās izmaksas",IF('Lokālā tāme Nr.1'!$Q356="Attiecināmās",'Lokālā tāme Nr.1'!N356,0))</f>
        <v>0</v>
      </c>
      <c r="O353" s="5">
        <f>IF($C$2="Attiecināmās izmaksas",IF('Lokālā tāme Nr.1'!$Q356="Attiecināmās",'Lokālā tāme Nr.1'!O356,0))</f>
        <v>0</v>
      </c>
      <c r="P353" s="17">
        <f>IF($C$2="Attiecināmās izmaksas",IF('Lokālā tāme Nr.1'!$Q356="Attiecināmās",'Lokālā tāme Nr.1'!P356,0))</f>
        <v>0</v>
      </c>
    </row>
    <row r="354" spans="1:16" ht="12" thickBot="1" x14ac:dyDescent="0.25">
      <c r="A354" s="19">
        <f>IF(P354=0,0,IF(COUNTBLANK(P354)=1,0,COUNTA($P$8:P354)))</f>
        <v>0</v>
      </c>
      <c r="B354" s="5">
        <f>IF($C$2="Attiecināmās izmaksas",IF('Lokālā tāme Nr.1'!$Q357="Attiecināmās",'Lokālā tāme Nr.1'!$B357,0))</f>
        <v>0</v>
      </c>
      <c r="C354" s="5">
        <f>IF($C$2="Attiecināmās izmaksas",IF('Lokālā tāme Nr.1'!$Q357="Attiecināmās",'Lokālā tāme Nr.1'!C357,0))</f>
        <v>0</v>
      </c>
      <c r="D354" s="5">
        <f>IF($C$2="Attiecināmās izmaksas",IF('Lokālā tāme Nr.1'!$Q357="Attiecināmās",'Lokālā tāme Nr.1'!D357,0))</f>
        <v>0</v>
      </c>
      <c r="E354" s="17">
        <f>IF($C$2="Attiecināmās izmaksas",IF('Lokālā tāme Nr.1'!$Q357="Attiecināmās",'Lokālā tāme Nr.1'!E357,0))</f>
        <v>0</v>
      </c>
      <c r="F354" s="42">
        <f>IF($C$2="Attiecināmās izmaksas",IF('Lokālā tāme Nr.1'!$Q357="Attiecināmās",'Lokālā tāme Nr.1'!F357,0))</f>
        <v>0</v>
      </c>
      <c r="G354" s="38">
        <f>IF($C$2="Attiecināmās izmaksas",IF('Lokālā tāme Nr.1'!$Q357="Attiecināmās",'Lokālā tāme Nr.1'!G357,0))</f>
        <v>0</v>
      </c>
      <c r="H354" s="38">
        <f>IF($C$2="Attiecināmās izmaksas",IF('Lokālā tāme Nr.1'!$Q357="Attiecināmās",'Lokālā tāme Nr.1'!H357,0))</f>
        <v>0</v>
      </c>
      <c r="I354" s="38">
        <f>IF($C$2="Attiecināmās izmaksas",IF('Lokālā tāme Nr.1'!$Q357="Attiecināmās",'Lokālā tāme Nr.1'!I357,0))</f>
        <v>0</v>
      </c>
      <c r="J354" s="38">
        <f>IF($C$2="Attiecināmās izmaksas",IF('Lokālā tāme Nr.1'!$Q357="Attiecināmās",'Lokālā tāme Nr.1'!J357,0))</f>
        <v>0</v>
      </c>
      <c r="K354" s="43">
        <f>IF($C$2="Attiecināmās izmaksas",IF('Lokālā tāme Nr.1'!$Q357="Attiecināmās",'Lokālā tāme Nr.1'!K357,0))</f>
        <v>0</v>
      </c>
      <c r="L354" s="27">
        <f>IF($C$2="Attiecināmās izmaksas",IF('Lokālā tāme Nr.1'!$Q357="Attiecināmās",'Lokālā tāme Nr.1'!L357,0))</f>
        <v>0</v>
      </c>
      <c r="M354" s="5">
        <f>IF($C$2="Attiecināmās izmaksas",IF('Lokālā tāme Nr.1'!$Q357="Attiecināmās",'Lokālā tāme Nr.1'!M357,0))</f>
        <v>0</v>
      </c>
      <c r="N354" s="5">
        <f>IF($C$2="Attiecināmās izmaksas",IF('Lokālā tāme Nr.1'!$Q357="Attiecināmās",'Lokālā tāme Nr.1'!N357,0))</f>
        <v>0</v>
      </c>
      <c r="O354" s="5">
        <f>IF($C$2="Attiecināmās izmaksas",IF('Lokālā tāme Nr.1'!$Q357="Attiecināmās",'Lokālā tāme Nr.1'!O357,0))</f>
        <v>0</v>
      </c>
      <c r="P354" s="17">
        <f>IF($C$2="Attiecināmās izmaksas",IF('Lokālā tāme Nr.1'!$Q357="Attiecināmās",'Lokālā tāme Nr.1'!P357,0))</f>
        <v>0</v>
      </c>
    </row>
    <row r="355" spans="1:16" ht="12" thickBot="1" x14ac:dyDescent="0.25">
      <c r="A355" s="19">
        <f>IF(P355=0,0,IF(COUNTBLANK(P355)=1,0,COUNTA($P$8:P355)))</f>
        <v>0</v>
      </c>
      <c r="B355" s="5">
        <f>IF($C$2="Attiecināmās izmaksas",IF('Lokālā tāme Nr.1'!$Q358="Attiecināmās",'Lokālā tāme Nr.1'!$B358,0))</f>
        <v>0</v>
      </c>
      <c r="C355" s="5">
        <f>IF($C$2="Attiecināmās izmaksas",IF('Lokālā tāme Nr.1'!$Q358="Attiecināmās",'Lokālā tāme Nr.1'!C358,0))</f>
        <v>0</v>
      </c>
      <c r="D355" s="5">
        <f>IF($C$2="Attiecināmās izmaksas",IF('Lokālā tāme Nr.1'!$Q358="Attiecināmās",'Lokālā tāme Nr.1'!D358,0))</f>
        <v>0</v>
      </c>
      <c r="E355" s="17">
        <f>IF($C$2="Attiecināmās izmaksas",IF('Lokālā tāme Nr.1'!$Q358="Attiecināmās",'Lokālā tāme Nr.1'!E358,0))</f>
        <v>0</v>
      </c>
      <c r="F355" s="42">
        <f>IF($C$2="Attiecināmās izmaksas",IF('Lokālā tāme Nr.1'!$Q358="Attiecināmās",'Lokālā tāme Nr.1'!F358,0))</f>
        <v>0</v>
      </c>
      <c r="G355" s="38">
        <f>IF($C$2="Attiecināmās izmaksas",IF('Lokālā tāme Nr.1'!$Q358="Attiecināmās",'Lokālā tāme Nr.1'!G358,0))</f>
        <v>0</v>
      </c>
      <c r="H355" s="38">
        <f>IF($C$2="Attiecināmās izmaksas",IF('Lokālā tāme Nr.1'!$Q358="Attiecināmās",'Lokālā tāme Nr.1'!H358,0))</f>
        <v>0</v>
      </c>
      <c r="I355" s="38">
        <f>IF($C$2="Attiecināmās izmaksas",IF('Lokālā tāme Nr.1'!$Q358="Attiecināmās",'Lokālā tāme Nr.1'!I358,0))</f>
        <v>0</v>
      </c>
      <c r="J355" s="38">
        <f>IF($C$2="Attiecināmās izmaksas",IF('Lokālā tāme Nr.1'!$Q358="Attiecināmās",'Lokālā tāme Nr.1'!J358,0))</f>
        <v>0</v>
      </c>
      <c r="K355" s="43">
        <f>IF($C$2="Attiecināmās izmaksas",IF('Lokālā tāme Nr.1'!$Q358="Attiecināmās",'Lokālā tāme Nr.1'!K358,0))</f>
        <v>0</v>
      </c>
      <c r="L355" s="27">
        <f>IF($C$2="Attiecināmās izmaksas",IF('Lokālā tāme Nr.1'!$Q358="Attiecināmās",'Lokālā tāme Nr.1'!L358,0))</f>
        <v>0</v>
      </c>
      <c r="M355" s="5">
        <f>IF($C$2="Attiecināmās izmaksas",IF('Lokālā tāme Nr.1'!$Q358="Attiecināmās",'Lokālā tāme Nr.1'!M358,0))</f>
        <v>0</v>
      </c>
      <c r="N355" s="5">
        <f>IF($C$2="Attiecināmās izmaksas",IF('Lokālā tāme Nr.1'!$Q358="Attiecināmās",'Lokālā tāme Nr.1'!N358,0))</f>
        <v>0</v>
      </c>
      <c r="O355" s="5">
        <f>IF($C$2="Attiecināmās izmaksas",IF('Lokālā tāme Nr.1'!$Q358="Attiecināmās",'Lokālā tāme Nr.1'!O358,0))</f>
        <v>0</v>
      </c>
      <c r="P355" s="17">
        <f>IF($C$2="Attiecināmās izmaksas",IF('Lokālā tāme Nr.1'!$Q358="Attiecināmās",'Lokālā tāme Nr.1'!P358,0))</f>
        <v>0</v>
      </c>
    </row>
    <row r="356" spans="1:16" ht="12" thickBot="1" x14ac:dyDescent="0.25">
      <c r="A356" s="19">
        <f>IF(P356=0,0,IF(COUNTBLANK(P356)=1,0,COUNTA($P$8:P356)))</f>
        <v>0</v>
      </c>
      <c r="B356" s="5">
        <f>IF($C$2="Attiecināmās izmaksas",IF('Lokālā tāme Nr.1'!$Q359="Attiecināmās",'Lokālā tāme Nr.1'!$B359,0))</f>
        <v>0</v>
      </c>
      <c r="C356" s="5">
        <f>IF($C$2="Attiecināmās izmaksas",IF('Lokālā tāme Nr.1'!$Q359="Attiecināmās",'Lokālā tāme Nr.1'!C359,0))</f>
        <v>0</v>
      </c>
      <c r="D356" s="5">
        <f>IF($C$2="Attiecināmās izmaksas",IF('Lokālā tāme Nr.1'!$Q359="Attiecināmās",'Lokālā tāme Nr.1'!D359,0))</f>
        <v>0</v>
      </c>
      <c r="E356" s="17">
        <f>IF($C$2="Attiecināmās izmaksas",IF('Lokālā tāme Nr.1'!$Q359="Attiecināmās",'Lokālā tāme Nr.1'!E359,0))</f>
        <v>0</v>
      </c>
      <c r="F356" s="42">
        <f>IF($C$2="Attiecināmās izmaksas",IF('Lokālā tāme Nr.1'!$Q359="Attiecināmās",'Lokālā tāme Nr.1'!F359,0))</f>
        <v>0</v>
      </c>
      <c r="G356" s="38">
        <f>IF($C$2="Attiecināmās izmaksas",IF('Lokālā tāme Nr.1'!$Q359="Attiecināmās",'Lokālā tāme Nr.1'!G359,0))</f>
        <v>0</v>
      </c>
      <c r="H356" s="38">
        <f>IF($C$2="Attiecināmās izmaksas",IF('Lokālā tāme Nr.1'!$Q359="Attiecināmās",'Lokālā tāme Nr.1'!H359,0))</f>
        <v>0</v>
      </c>
      <c r="I356" s="38">
        <f>IF($C$2="Attiecināmās izmaksas",IF('Lokālā tāme Nr.1'!$Q359="Attiecināmās",'Lokālā tāme Nr.1'!I359,0))</f>
        <v>0</v>
      </c>
      <c r="J356" s="38">
        <f>IF($C$2="Attiecināmās izmaksas",IF('Lokālā tāme Nr.1'!$Q359="Attiecināmās",'Lokālā tāme Nr.1'!J359,0))</f>
        <v>0</v>
      </c>
      <c r="K356" s="43">
        <f>IF($C$2="Attiecināmās izmaksas",IF('Lokālā tāme Nr.1'!$Q359="Attiecināmās",'Lokālā tāme Nr.1'!K359,0))</f>
        <v>0</v>
      </c>
      <c r="L356" s="27">
        <f>IF($C$2="Attiecināmās izmaksas",IF('Lokālā tāme Nr.1'!$Q359="Attiecināmās",'Lokālā tāme Nr.1'!L359,0))</f>
        <v>0</v>
      </c>
      <c r="M356" s="5">
        <f>IF($C$2="Attiecināmās izmaksas",IF('Lokālā tāme Nr.1'!$Q359="Attiecināmās",'Lokālā tāme Nr.1'!M359,0))</f>
        <v>0</v>
      </c>
      <c r="N356" s="5">
        <f>IF($C$2="Attiecināmās izmaksas",IF('Lokālā tāme Nr.1'!$Q359="Attiecināmās",'Lokālā tāme Nr.1'!N359,0))</f>
        <v>0</v>
      </c>
      <c r="O356" s="5">
        <f>IF($C$2="Attiecināmās izmaksas",IF('Lokālā tāme Nr.1'!$Q359="Attiecināmās",'Lokālā tāme Nr.1'!O359,0))</f>
        <v>0</v>
      </c>
      <c r="P356" s="17">
        <f>IF($C$2="Attiecināmās izmaksas",IF('Lokālā tāme Nr.1'!$Q359="Attiecināmās",'Lokālā tāme Nr.1'!P359,0))</f>
        <v>0</v>
      </c>
    </row>
    <row r="357" spans="1:16" ht="12" thickBot="1" x14ac:dyDescent="0.25">
      <c r="A357" s="19">
        <f>IF(P357=0,0,IF(COUNTBLANK(P357)=1,0,COUNTA($P$8:P357)))</f>
        <v>0</v>
      </c>
      <c r="B357" s="5">
        <f>IF($C$2="Attiecināmās izmaksas",IF('Lokālā tāme Nr.1'!$Q360="Attiecināmās",'Lokālā tāme Nr.1'!$B360,0))</f>
        <v>0</v>
      </c>
      <c r="C357" s="5">
        <f>IF($C$2="Attiecināmās izmaksas",IF('Lokālā tāme Nr.1'!$Q360="Attiecināmās",'Lokālā tāme Nr.1'!C360,0))</f>
        <v>0</v>
      </c>
      <c r="D357" s="5">
        <f>IF($C$2="Attiecināmās izmaksas",IF('Lokālā tāme Nr.1'!$Q360="Attiecināmās",'Lokālā tāme Nr.1'!D360,0))</f>
        <v>0</v>
      </c>
      <c r="E357" s="17">
        <f>IF($C$2="Attiecināmās izmaksas",IF('Lokālā tāme Nr.1'!$Q360="Attiecināmās",'Lokālā tāme Nr.1'!E360,0))</f>
        <v>0</v>
      </c>
      <c r="F357" s="42">
        <f>IF($C$2="Attiecināmās izmaksas",IF('Lokālā tāme Nr.1'!$Q360="Attiecināmās",'Lokālā tāme Nr.1'!F360,0))</f>
        <v>0</v>
      </c>
      <c r="G357" s="38">
        <f>IF($C$2="Attiecināmās izmaksas",IF('Lokālā tāme Nr.1'!$Q360="Attiecināmās",'Lokālā tāme Nr.1'!G360,0))</f>
        <v>0</v>
      </c>
      <c r="H357" s="38">
        <f>IF($C$2="Attiecināmās izmaksas",IF('Lokālā tāme Nr.1'!$Q360="Attiecināmās",'Lokālā tāme Nr.1'!H360,0))</f>
        <v>0</v>
      </c>
      <c r="I357" s="38">
        <f>IF($C$2="Attiecināmās izmaksas",IF('Lokālā tāme Nr.1'!$Q360="Attiecināmās",'Lokālā tāme Nr.1'!I360,0))</f>
        <v>0</v>
      </c>
      <c r="J357" s="38">
        <f>IF($C$2="Attiecināmās izmaksas",IF('Lokālā tāme Nr.1'!$Q360="Attiecināmās",'Lokālā tāme Nr.1'!J360,0))</f>
        <v>0</v>
      </c>
      <c r="K357" s="43">
        <f>IF($C$2="Attiecināmās izmaksas",IF('Lokālā tāme Nr.1'!$Q360="Attiecināmās",'Lokālā tāme Nr.1'!K360,0))</f>
        <v>0</v>
      </c>
      <c r="L357" s="27">
        <f>IF($C$2="Attiecināmās izmaksas",IF('Lokālā tāme Nr.1'!$Q360="Attiecināmās",'Lokālā tāme Nr.1'!L360,0))</f>
        <v>0</v>
      </c>
      <c r="M357" s="5">
        <f>IF($C$2="Attiecināmās izmaksas",IF('Lokālā tāme Nr.1'!$Q360="Attiecināmās",'Lokālā tāme Nr.1'!M360,0))</f>
        <v>0</v>
      </c>
      <c r="N357" s="5">
        <f>IF($C$2="Attiecināmās izmaksas",IF('Lokālā tāme Nr.1'!$Q360="Attiecināmās",'Lokālā tāme Nr.1'!N360,0))</f>
        <v>0</v>
      </c>
      <c r="O357" s="5">
        <f>IF($C$2="Attiecināmās izmaksas",IF('Lokālā tāme Nr.1'!$Q360="Attiecināmās",'Lokālā tāme Nr.1'!O360,0))</f>
        <v>0</v>
      </c>
      <c r="P357" s="17">
        <f>IF($C$2="Attiecināmās izmaksas",IF('Lokālā tāme Nr.1'!$Q360="Attiecināmās",'Lokālā tāme Nr.1'!P360,0))</f>
        <v>0</v>
      </c>
    </row>
    <row r="358" spans="1:16" ht="12" thickBot="1" x14ac:dyDescent="0.25">
      <c r="A358" s="19">
        <f>IF(P358=0,0,IF(COUNTBLANK(P358)=1,0,COUNTA($P$8:P358)))</f>
        <v>0</v>
      </c>
      <c r="B358" s="5">
        <f>IF($C$2="Attiecināmās izmaksas",IF('Lokālā tāme Nr.1'!$Q361="Attiecināmās",'Lokālā tāme Nr.1'!$B361,0))</f>
        <v>0</v>
      </c>
      <c r="C358" s="5">
        <f>IF($C$2="Attiecināmās izmaksas",IF('Lokālā tāme Nr.1'!$Q361="Attiecināmās",'Lokālā tāme Nr.1'!C361,0))</f>
        <v>0</v>
      </c>
      <c r="D358" s="5">
        <f>IF($C$2="Attiecināmās izmaksas",IF('Lokālā tāme Nr.1'!$Q361="Attiecināmās",'Lokālā tāme Nr.1'!D361,0))</f>
        <v>0</v>
      </c>
      <c r="E358" s="17">
        <f>IF($C$2="Attiecināmās izmaksas",IF('Lokālā tāme Nr.1'!$Q361="Attiecināmās",'Lokālā tāme Nr.1'!E361,0))</f>
        <v>0</v>
      </c>
      <c r="F358" s="42">
        <f>IF($C$2="Attiecināmās izmaksas",IF('Lokālā tāme Nr.1'!$Q361="Attiecināmās",'Lokālā tāme Nr.1'!F361,0))</f>
        <v>0</v>
      </c>
      <c r="G358" s="38">
        <f>IF($C$2="Attiecināmās izmaksas",IF('Lokālā tāme Nr.1'!$Q361="Attiecināmās",'Lokālā tāme Nr.1'!G361,0))</f>
        <v>0</v>
      </c>
      <c r="H358" s="38">
        <f>IF($C$2="Attiecināmās izmaksas",IF('Lokālā tāme Nr.1'!$Q361="Attiecināmās",'Lokālā tāme Nr.1'!H361,0))</f>
        <v>0</v>
      </c>
      <c r="I358" s="38">
        <f>IF($C$2="Attiecināmās izmaksas",IF('Lokālā tāme Nr.1'!$Q361="Attiecināmās",'Lokālā tāme Nr.1'!I361,0))</f>
        <v>0</v>
      </c>
      <c r="J358" s="38">
        <f>IF($C$2="Attiecināmās izmaksas",IF('Lokālā tāme Nr.1'!$Q361="Attiecināmās",'Lokālā tāme Nr.1'!J361,0))</f>
        <v>0</v>
      </c>
      <c r="K358" s="43">
        <f>IF($C$2="Attiecināmās izmaksas",IF('Lokālā tāme Nr.1'!$Q361="Attiecināmās",'Lokālā tāme Nr.1'!K361,0))</f>
        <v>0</v>
      </c>
      <c r="L358" s="27">
        <f>IF($C$2="Attiecināmās izmaksas",IF('Lokālā tāme Nr.1'!$Q361="Attiecināmās",'Lokālā tāme Nr.1'!L361,0))</f>
        <v>0</v>
      </c>
      <c r="M358" s="5">
        <f>IF($C$2="Attiecināmās izmaksas",IF('Lokālā tāme Nr.1'!$Q361="Attiecināmās",'Lokālā tāme Nr.1'!M361,0))</f>
        <v>0</v>
      </c>
      <c r="N358" s="5">
        <f>IF($C$2="Attiecināmās izmaksas",IF('Lokālā tāme Nr.1'!$Q361="Attiecināmās",'Lokālā tāme Nr.1'!N361,0))</f>
        <v>0</v>
      </c>
      <c r="O358" s="5">
        <f>IF($C$2="Attiecināmās izmaksas",IF('Lokālā tāme Nr.1'!$Q361="Attiecināmās",'Lokālā tāme Nr.1'!O361,0))</f>
        <v>0</v>
      </c>
      <c r="P358" s="17">
        <f>IF($C$2="Attiecināmās izmaksas",IF('Lokālā tāme Nr.1'!$Q361="Attiecināmās",'Lokālā tāme Nr.1'!P361,0))</f>
        <v>0</v>
      </c>
    </row>
    <row r="359" spans="1:16" ht="12" thickBot="1" x14ac:dyDescent="0.25">
      <c r="A359" s="19">
        <f>IF(P359=0,0,IF(COUNTBLANK(P359)=1,0,COUNTA($P$8:P359)))</f>
        <v>0</v>
      </c>
      <c r="B359" s="5">
        <f>IF($C$2="Attiecināmās izmaksas",IF('Lokālā tāme Nr.1'!$Q362="Attiecināmās",'Lokālā tāme Nr.1'!$B362,0))</f>
        <v>0</v>
      </c>
      <c r="C359" s="5">
        <f>IF($C$2="Attiecināmās izmaksas",IF('Lokālā tāme Nr.1'!$Q362="Attiecināmās",'Lokālā tāme Nr.1'!C362,0))</f>
        <v>0</v>
      </c>
      <c r="D359" s="5">
        <f>IF($C$2="Attiecināmās izmaksas",IF('Lokālā tāme Nr.1'!$Q362="Attiecināmās",'Lokālā tāme Nr.1'!D362,0))</f>
        <v>0</v>
      </c>
      <c r="E359" s="17">
        <f>IF($C$2="Attiecināmās izmaksas",IF('Lokālā tāme Nr.1'!$Q362="Attiecināmās",'Lokālā tāme Nr.1'!E362,0))</f>
        <v>0</v>
      </c>
      <c r="F359" s="42">
        <f>IF($C$2="Attiecināmās izmaksas",IF('Lokālā tāme Nr.1'!$Q362="Attiecināmās",'Lokālā tāme Nr.1'!F362,0))</f>
        <v>0</v>
      </c>
      <c r="G359" s="38">
        <f>IF($C$2="Attiecināmās izmaksas",IF('Lokālā tāme Nr.1'!$Q362="Attiecināmās",'Lokālā tāme Nr.1'!G362,0))</f>
        <v>0</v>
      </c>
      <c r="H359" s="38">
        <f>IF($C$2="Attiecināmās izmaksas",IF('Lokālā tāme Nr.1'!$Q362="Attiecināmās",'Lokālā tāme Nr.1'!H362,0))</f>
        <v>0</v>
      </c>
      <c r="I359" s="38">
        <f>IF($C$2="Attiecināmās izmaksas",IF('Lokālā tāme Nr.1'!$Q362="Attiecināmās",'Lokālā tāme Nr.1'!I362,0))</f>
        <v>0</v>
      </c>
      <c r="J359" s="38">
        <f>IF($C$2="Attiecināmās izmaksas",IF('Lokālā tāme Nr.1'!$Q362="Attiecināmās",'Lokālā tāme Nr.1'!J362,0))</f>
        <v>0</v>
      </c>
      <c r="K359" s="43">
        <f>IF($C$2="Attiecināmās izmaksas",IF('Lokālā tāme Nr.1'!$Q362="Attiecināmās",'Lokālā tāme Nr.1'!K362,0))</f>
        <v>0</v>
      </c>
      <c r="L359" s="27">
        <f>IF($C$2="Attiecināmās izmaksas",IF('Lokālā tāme Nr.1'!$Q362="Attiecināmās",'Lokālā tāme Nr.1'!L362,0))</f>
        <v>0</v>
      </c>
      <c r="M359" s="5">
        <f>IF($C$2="Attiecināmās izmaksas",IF('Lokālā tāme Nr.1'!$Q362="Attiecināmās",'Lokālā tāme Nr.1'!M362,0))</f>
        <v>0</v>
      </c>
      <c r="N359" s="5">
        <f>IF($C$2="Attiecināmās izmaksas",IF('Lokālā tāme Nr.1'!$Q362="Attiecināmās",'Lokālā tāme Nr.1'!N362,0))</f>
        <v>0</v>
      </c>
      <c r="O359" s="5">
        <f>IF($C$2="Attiecināmās izmaksas",IF('Lokālā tāme Nr.1'!$Q362="Attiecināmās",'Lokālā tāme Nr.1'!O362,0))</f>
        <v>0</v>
      </c>
      <c r="P359" s="17">
        <f>IF($C$2="Attiecināmās izmaksas",IF('Lokālā tāme Nr.1'!$Q362="Attiecināmās",'Lokālā tāme Nr.1'!P362,0))</f>
        <v>0</v>
      </c>
    </row>
    <row r="360" spans="1:16" ht="12" thickBot="1" x14ac:dyDescent="0.25">
      <c r="A360" s="19">
        <f>IF(P360=0,0,IF(COUNTBLANK(P360)=1,0,COUNTA($P$8:P360)))</f>
        <v>0</v>
      </c>
      <c r="B360" s="5">
        <f>IF($C$2="Attiecināmās izmaksas",IF('Lokālā tāme Nr.1'!$Q363="Attiecināmās",'Lokālā tāme Nr.1'!$B363,0))</f>
        <v>0</v>
      </c>
      <c r="C360" s="5">
        <f>IF($C$2="Attiecināmās izmaksas",IF('Lokālā tāme Nr.1'!$Q363="Attiecināmās",'Lokālā tāme Nr.1'!C363,0))</f>
        <v>0</v>
      </c>
      <c r="D360" s="5">
        <f>IF($C$2="Attiecināmās izmaksas",IF('Lokālā tāme Nr.1'!$Q363="Attiecināmās",'Lokālā tāme Nr.1'!D363,0))</f>
        <v>0</v>
      </c>
      <c r="E360" s="17">
        <f>IF($C$2="Attiecināmās izmaksas",IF('Lokālā tāme Nr.1'!$Q363="Attiecināmās",'Lokālā tāme Nr.1'!E363,0))</f>
        <v>0</v>
      </c>
      <c r="F360" s="42">
        <f>IF($C$2="Attiecināmās izmaksas",IF('Lokālā tāme Nr.1'!$Q363="Attiecināmās",'Lokālā tāme Nr.1'!F363,0))</f>
        <v>0</v>
      </c>
      <c r="G360" s="38">
        <f>IF($C$2="Attiecināmās izmaksas",IF('Lokālā tāme Nr.1'!$Q363="Attiecināmās",'Lokālā tāme Nr.1'!G363,0))</f>
        <v>0</v>
      </c>
      <c r="H360" s="38">
        <f>IF($C$2="Attiecināmās izmaksas",IF('Lokālā tāme Nr.1'!$Q363="Attiecināmās",'Lokālā tāme Nr.1'!H363,0))</f>
        <v>0</v>
      </c>
      <c r="I360" s="38">
        <f>IF($C$2="Attiecināmās izmaksas",IF('Lokālā tāme Nr.1'!$Q363="Attiecināmās",'Lokālā tāme Nr.1'!I363,0))</f>
        <v>0</v>
      </c>
      <c r="J360" s="38">
        <f>IF($C$2="Attiecināmās izmaksas",IF('Lokālā tāme Nr.1'!$Q363="Attiecināmās",'Lokālā tāme Nr.1'!J363,0))</f>
        <v>0</v>
      </c>
      <c r="K360" s="43">
        <f>IF($C$2="Attiecināmās izmaksas",IF('Lokālā tāme Nr.1'!$Q363="Attiecināmās",'Lokālā tāme Nr.1'!K363,0))</f>
        <v>0</v>
      </c>
      <c r="L360" s="27">
        <f>IF($C$2="Attiecināmās izmaksas",IF('Lokālā tāme Nr.1'!$Q363="Attiecināmās",'Lokālā tāme Nr.1'!L363,0))</f>
        <v>0</v>
      </c>
      <c r="M360" s="5">
        <f>IF($C$2="Attiecināmās izmaksas",IF('Lokālā tāme Nr.1'!$Q363="Attiecināmās",'Lokālā tāme Nr.1'!M363,0))</f>
        <v>0</v>
      </c>
      <c r="N360" s="5">
        <f>IF($C$2="Attiecināmās izmaksas",IF('Lokālā tāme Nr.1'!$Q363="Attiecināmās",'Lokālā tāme Nr.1'!N363,0))</f>
        <v>0</v>
      </c>
      <c r="O360" s="5">
        <f>IF($C$2="Attiecināmās izmaksas",IF('Lokālā tāme Nr.1'!$Q363="Attiecināmās",'Lokālā tāme Nr.1'!O363,0))</f>
        <v>0</v>
      </c>
      <c r="P360" s="17">
        <f>IF($C$2="Attiecināmās izmaksas",IF('Lokālā tāme Nr.1'!$Q363="Attiecināmās",'Lokālā tāme Nr.1'!P363,0))</f>
        <v>0</v>
      </c>
    </row>
    <row r="361" spans="1:16" ht="12" thickBot="1" x14ac:dyDescent="0.25">
      <c r="A361" s="19">
        <f>IF(P361=0,0,IF(COUNTBLANK(P361)=1,0,COUNTA($P$8:P361)))</f>
        <v>0</v>
      </c>
      <c r="B361" s="5">
        <f>IF($C$2="Attiecināmās izmaksas",IF('Lokālā tāme Nr.1'!$Q364="Attiecināmās",'Lokālā tāme Nr.1'!$B364,0))</f>
        <v>0</v>
      </c>
      <c r="C361" s="5">
        <f>IF($C$2="Attiecināmās izmaksas",IF('Lokālā tāme Nr.1'!$Q364="Attiecināmās",'Lokālā tāme Nr.1'!C364,0))</f>
        <v>0</v>
      </c>
      <c r="D361" s="5">
        <f>IF($C$2="Attiecināmās izmaksas",IF('Lokālā tāme Nr.1'!$Q364="Attiecināmās",'Lokālā tāme Nr.1'!D364,0))</f>
        <v>0</v>
      </c>
      <c r="E361" s="17">
        <f>IF($C$2="Attiecināmās izmaksas",IF('Lokālā tāme Nr.1'!$Q364="Attiecināmās",'Lokālā tāme Nr.1'!E364,0))</f>
        <v>0</v>
      </c>
      <c r="F361" s="42">
        <f>IF($C$2="Attiecināmās izmaksas",IF('Lokālā tāme Nr.1'!$Q364="Attiecināmās",'Lokālā tāme Nr.1'!F364,0))</f>
        <v>0</v>
      </c>
      <c r="G361" s="38">
        <f>IF($C$2="Attiecināmās izmaksas",IF('Lokālā tāme Nr.1'!$Q364="Attiecināmās",'Lokālā tāme Nr.1'!G364,0))</f>
        <v>0</v>
      </c>
      <c r="H361" s="38">
        <f>IF($C$2="Attiecināmās izmaksas",IF('Lokālā tāme Nr.1'!$Q364="Attiecināmās",'Lokālā tāme Nr.1'!H364,0))</f>
        <v>0</v>
      </c>
      <c r="I361" s="38">
        <f>IF($C$2="Attiecināmās izmaksas",IF('Lokālā tāme Nr.1'!$Q364="Attiecināmās",'Lokālā tāme Nr.1'!I364,0))</f>
        <v>0</v>
      </c>
      <c r="J361" s="38">
        <f>IF($C$2="Attiecināmās izmaksas",IF('Lokālā tāme Nr.1'!$Q364="Attiecināmās",'Lokālā tāme Nr.1'!J364,0))</f>
        <v>0</v>
      </c>
      <c r="K361" s="43">
        <f>IF($C$2="Attiecināmās izmaksas",IF('Lokālā tāme Nr.1'!$Q364="Attiecināmās",'Lokālā tāme Nr.1'!K364,0))</f>
        <v>0</v>
      </c>
      <c r="L361" s="27">
        <f>IF($C$2="Attiecināmās izmaksas",IF('Lokālā tāme Nr.1'!$Q364="Attiecināmās",'Lokālā tāme Nr.1'!L364,0))</f>
        <v>0</v>
      </c>
      <c r="M361" s="5">
        <f>IF($C$2="Attiecināmās izmaksas",IF('Lokālā tāme Nr.1'!$Q364="Attiecināmās",'Lokālā tāme Nr.1'!M364,0))</f>
        <v>0</v>
      </c>
      <c r="N361" s="5">
        <f>IF($C$2="Attiecināmās izmaksas",IF('Lokālā tāme Nr.1'!$Q364="Attiecināmās",'Lokālā tāme Nr.1'!N364,0))</f>
        <v>0</v>
      </c>
      <c r="O361" s="5">
        <f>IF($C$2="Attiecināmās izmaksas",IF('Lokālā tāme Nr.1'!$Q364="Attiecināmās",'Lokālā tāme Nr.1'!O364,0))</f>
        <v>0</v>
      </c>
      <c r="P361" s="17">
        <f>IF($C$2="Attiecināmās izmaksas",IF('Lokālā tāme Nr.1'!$Q364="Attiecināmās",'Lokālā tāme Nr.1'!P364,0))</f>
        <v>0</v>
      </c>
    </row>
    <row r="362" spans="1:16" ht="12" thickBot="1" x14ac:dyDescent="0.25">
      <c r="A362" s="19">
        <f>IF(P362=0,0,IF(COUNTBLANK(P362)=1,0,COUNTA($P$8:P362)))</f>
        <v>0</v>
      </c>
      <c r="B362" s="5">
        <f>IF($C$2="Attiecināmās izmaksas",IF('Lokālā tāme Nr.1'!$Q365="Attiecināmās",'Lokālā tāme Nr.1'!$B365,0))</f>
        <v>0</v>
      </c>
      <c r="C362" s="5">
        <f>IF($C$2="Attiecināmās izmaksas",IF('Lokālā tāme Nr.1'!$Q365="Attiecināmās",'Lokālā tāme Nr.1'!C365,0))</f>
        <v>0</v>
      </c>
      <c r="D362" s="5">
        <f>IF($C$2="Attiecināmās izmaksas",IF('Lokālā tāme Nr.1'!$Q365="Attiecināmās",'Lokālā tāme Nr.1'!D365,0))</f>
        <v>0</v>
      </c>
      <c r="E362" s="17">
        <f>IF($C$2="Attiecināmās izmaksas",IF('Lokālā tāme Nr.1'!$Q365="Attiecināmās",'Lokālā tāme Nr.1'!E365,0))</f>
        <v>0</v>
      </c>
      <c r="F362" s="42">
        <f>IF($C$2="Attiecināmās izmaksas",IF('Lokālā tāme Nr.1'!$Q365="Attiecināmās",'Lokālā tāme Nr.1'!F365,0))</f>
        <v>0</v>
      </c>
      <c r="G362" s="38">
        <f>IF($C$2="Attiecināmās izmaksas",IF('Lokālā tāme Nr.1'!$Q365="Attiecināmās",'Lokālā tāme Nr.1'!G365,0))</f>
        <v>0</v>
      </c>
      <c r="H362" s="38">
        <f>IF($C$2="Attiecināmās izmaksas",IF('Lokālā tāme Nr.1'!$Q365="Attiecināmās",'Lokālā tāme Nr.1'!H365,0))</f>
        <v>0</v>
      </c>
      <c r="I362" s="38">
        <f>IF($C$2="Attiecināmās izmaksas",IF('Lokālā tāme Nr.1'!$Q365="Attiecināmās",'Lokālā tāme Nr.1'!I365,0))</f>
        <v>0</v>
      </c>
      <c r="J362" s="38">
        <f>IF($C$2="Attiecināmās izmaksas",IF('Lokālā tāme Nr.1'!$Q365="Attiecināmās",'Lokālā tāme Nr.1'!J365,0))</f>
        <v>0</v>
      </c>
      <c r="K362" s="43">
        <f>IF($C$2="Attiecināmās izmaksas",IF('Lokālā tāme Nr.1'!$Q365="Attiecināmās",'Lokālā tāme Nr.1'!K365,0))</f>
        <v>0</v>
      </c>
      <c r="L362" s="27">
        <f>IF($C$2="Attiecināmās izmaksas",IF('Lokālā tāme Nr.1'!$Q365="Attiecināmās",'Lokālā tāme Nr.1'!L365,0))</f>
        <v>0</v>
      </c>
      <c r="M362" s="5">
        <f>IF($C$2="Attiecināmās izmaksas",IF('Lokālā tāme Nr.1'!$Q365="Attiecināmās",'Lokālā tāme Nr.1'!M365,0))</f>
        <v>0</v>
      </c>
      <c r="N362" s="5">
        <f>IF($C$2="Attiecināmās izmaksas",IF('Lokālā tāme Nr.1'!$Q365="Attiecināmās",'Lokālā tāme Nr.1'!N365,0))</f>
        <v>0</v>
      </c>
      <c r="O362" s="5">
        <f>IF($C$2="Attiecināmās izmaksas",IF('Lokālā tāme Nr.1'!$Q365="Attiecināmās",'Lokālā tāme Nr.1'!O365,0))</f>
        <v>0</v>
      </c>
      <c r="P362" s="17">
        <f>IF($C$2="Attiecināmās izmaksas",IF('Lokālā tāme Nr.1'!$Q365="Attiecināmās",'Lokālā tāme Nr.1'!P365,0))</f>
        <v>0</v>
      </c>
    </row>
    <row r="363" spans="1:16" ht="12" thickBot="1" x14ac:dyDescent="0.25">
      <c r="A363" s="19">
        <f>IF(P363=0,0,IF(COUNTBLANK(P363)=1,0,COUNTA($P$8:P363)))</f>
        <v>0</v>
      </c>
      <c r="B363" s="5">
        <f>IF($C$2="Attiecināmās izmaksas",IF('Lokālā tāme Nr.1'!$Q366="Attiecināmās",'Lokālā tāme Nr.1'!$B366,0))</f>
        <v>0</v>
      </c>
      <c r="C363" s="5">
        <f>IF($C$2="Attiecināmās izmaksas",IF('Lokālā tāme Nr.1'!$Q366="Attiecināmās",'Lokālā tāme Nr.1'!C366,0))</f>
        <v>0</v>
      </c>
      <c r="D363" s="5">
        <f>IF($C$2="Attiecināmās izmaksas",IF('Lokālā tāme Nr.1'!$Q366="Attiecināmās",'Lokālā tāme Nr.1'!D366,0))</f>
        <v>0</v>
      </c>
      <c r="E363" s="17">
        <f>IF($C$2="Attiecināmās izmaksas",IF('Lokālā tāme Nr.1'!$Q366="Attiecināmās",'Lokālā tāme Nr.1'!E366,0))</f>
        <v>0</v>
      </c>
      <c r="F363" s="42">
        <f>IF($C$2="Attiecināmās izmaksas",IF('Lokālā tāme Nr.1'!$Q366="Attiecināmās",'Lokālā tāme Nr.1'!F366,0))</f>
        <v>0</v>
      </c>
      <c r="G363" s="38">
        <f>IF($C$2="Attiecināmās izmaksas",IF('Lokālā tāme Nr.1'!$Q366="Attiecināmās",'Lokālā tāme Nr.1'!G366,0))</f>
        <v>0</v>
      </c>
      <c r="H363" s="38">
        <f>IF($C$2="Attiecināmās izmaksas",IF('Lokālā tāme Nr.1'!$Q366="Attiecināmās",'Lokālā tāme Nr.1'!H366,0))</f>
        <v>0</v>
      </c>
      <c r="I363" s="38">
        <f>IF($C$2="Attiecināmās izmaksas",IF('Lokālā tāme Nr.1'!$Q366="Attiecināmās",'Lokālā tāme Nr.1'!I366,0))</f>
        <v>0</v>
      </c>
      <c r="J363" s="38">
        <f>IF($C$2="Attiecināmās izmaksas",IF('Lokālā tāme Nr.1'!$Q366="Attiecināmās",'Lokālā tāme Nr.1'!J366,0))</f>
        <v>0</v>
      </c>
      <c r="K363" s="43">
        <f>IF($C$2="Attiecināmās izmaksas",IF('Lokālā tāme Nr.1'!$Q366="Attiecināmās",'Lokālā tāme Nr.1'!K366,0))</f>
        <v>0</v>
      </c>
      <c r="L363" s="27">
        <f>IF($C$2="Attiecināmās izmaksas",IF('Lokālā tāme Nr.1'!$Q366="Attiecināmās",'Lokālā tāme Nr.1'!L366,0))</f>
        <v>0</v>
      </c>
      <c r="M363" s="5">
        <f>IF($C$2="Attiecināmās izmaksas",IF('Lokālā tāme Nr.1'!$Q366="Attiecināmās",'Lokālā tāme Nr.1'!M366,0))</f>
        <v>0</v>
      </c>
      <c r="N363" s="5">
        <f>IF($C$2="Attiecināmās izmaksas",IF('Lokālā tāme Nr.1'!$Q366="Attiecināmās",'Lokālā tāme Nr.1'!N366,0))</f>
        <v>0</v>
      </c>
      <c r="O363" s="5">
        <f>IF($C$2="Attiecināmās izmaksas",IF('Lokālā tāme Nr.1'!$Q366="Attiecināmās",'Lokālā tāme Nr.1'!O366,0))</f>
        <v>0</v>
      </c>
      <c r="P363" s="17">
        <f>IF($C$2="Attiecināmās izmaksas",IF('Lokālā tāme Nr.1'!$Q366="Attiecināmās",'Lokālā tāme Nr.1'!P366,0))</f>
        <v>0</v>
      </c>
    </row>
    <row r="364" spans="1:16" ht="12" thickBot="1" x14ac:dyDescent="0.25">
      <c r="A364" s="19">
        <f>IF(P364=0,0,IF(COUNTBLANK(P364)=1,0,COUNTA($P$8:P364)))</f>
        <v>0</v>
      </c>
      <c r="B364" s="5">
        <f>IF($C$2="Attiecināmās izmaksas",IF('Lokālā tāme Nr.1'!$Q367="Attiecināmās",'Lokālā tāme Nr.1'!$B367,0))</f>
        <v>0</v>
      </c>
      <c r="C364" s="5">
        <f>IF($C$2="Attiecināmās izmaksas",IF('Lokālā tāme Nr.1'!$Q367="Attiecināmās",'Lokālā tāme Nr.1'!C367,0))</f>
        <v>0</v>
      </c>
      <c r="D364" s="5">
        <f>IF($C$2="Attiecināmās izmaksas",IF('Lokālā tāme Nr.1'!$Q367="Attiecināmās",'Lokālā tāme Nr.1'!D367,0))</f>
        <v>0</v>
      </c>
      <c r="E364" s="17">
        <f>IF($C$2="Attiecināmās izmaksas",IF('Lokālā tāme Nr.1'!$Q367="Attiecināmās",'Lokālā tāme Nr.1'!E367,0))</f>
        <v>0</v>
      </c>
      <c r="F364" s="42">
        <f>IF($C$2="Attiecināmās izmaksas",IF('Lokālā tāme Nr.1'!$Q367="Attiecināmās",'Lokālā tāme Nr.1'!F367,0))</f>
        <v>0</v>
      </c>
      <c r="G364" s="38">
        <f>IF($C$2="Attiecināmās izmaksas",IF('Lokālā tāme Nr.1'!$Q367="Attiecināmās",'Lokālā tāme Nr.1'!G367,0))</f>
        <v>0</v>
      </c>
      <c r="H364" s="38">
        <f>IF($C$2="Attiecināmās izmaksas",IF('Lokālā tāme Nr.1'!$Q367="Attiecināmās",'Lokālā tāme Nr.1'!H367,0))</f>
        <v>0</v>
      </c>
      <c r="I364" s="38">
        <f>IF($C$2="Attiecināmās izmaksas",IF('Lokālā tāme Nr.1'!$Q367="Attiecināmās",'Lokālā tāme Nr.1'!I367,0))</f>
        <v>0</v>
      </c>
      <c r="J364" s="38">
        <f>IF($C$2="Attiecināmās izmaksas",IF('Lokālā tāme Nr.1'!$Q367="Attiecināmās",'Lokālā tāme Nr.1'!J367,0))</f>
        <v>0</v>
      </c>
      <c r="K364" s="43">
        <f>IF($C$2="Attiecināmās izmaksas",IF('Lokālā tāme Nr.1'!$Q367="Attiecināmās",'Lokālā tāme Nr.1'!K367,0))</f>
        <v>0</v>
      </c>
      <c r="L364" s="27">
        <f>IF($C$2="Attiecināmās izmaksas",IF('Lokālā tāme Nr.1'!$Q367="Attiecināmās",'Lokālā tāme Nr.1'!L367,0))</f>
        <v>0</v>
      </c>
      <c r="M364" s="5">
        <f>IF($C$2="Attiecināmās izmaksas",IF('Lokālā tāme Nr.1'!$Q367="Attiecināmās",'Lokālā tāme Nr.1'!M367,0))</f>
        <v>0</v>
      </c>
      <c r="N364" s="5">
        <f>IF($C$2="Attiecināmās izmaksas",IF('Lokālā tāme Nr.1'!$Q367="Attiecināmās",'Lokālā tāme Nr.1'!N367,0))</f>
        <v>0</v>
      </c>
      <c r="O364" s="5">
        <f>IF($C$2="Attiecināmās izmaksas",IF('Lokālā tāme Nr.1'!$Q367="Attiecināmās",'Lokālā tāme Nr.1'!O367,0))</f>
        <v>0</v>
      </c>
      <c r="P364" s="17">
        <f>IF($C$2="Attiecināmās izmaksas",IF('Lokālā tāme Nr.1'!$Q367="Attiecināmās",'Lokālā tāme Nr.1'!P367,0))</f>
        <v>0</v>
      </c>
    </row>
    <row r="365" spans="1:16" ht="12" thickBot="1" x14ac:dyDescent="0.25">
      <c r="A365" s="19">
        <f>IF(P365=0,0,IF(COUNTBLANK(P365)=1,0,COUNTA($P$8:P365)))</f>
        <v>0</v>
      </c>
      <c r="B365" s="5">
        <f>IF($C$2="Attiecināmās izmaksas",IF('Lokālā tāme Nr.1'!$Q368="Attiecināmās",'Lokālā tāme Nr.1'!$B368,0))</f>
        <v>0</v>
      </c>
      <c r="C365" s="5">
        <f>IF($C$2="Attiecināmās izmaksas",IF('Lokālā tāme Nr.1'!$Q368="Attiecināmās",'Lokālā tāme Nr.1'!C368,0))</f>
        <v>0</v>
      </c>
      <c r="D365" s="5">
        <f>IF($C$2="Attiecināmās izmaksas",IF('Lokālā tāme Nr.1'!$Q368="Attiecināmās",'Lokālā tāme Nr.1'!D368,0))</f>
        <v>0</v>
      </c>
      <c r="E365" s="17">
        <f>IF($C$2="Attiecināmās izmaksas",IF('Lokālā tāme Nr.1'!$Q368="Attiecināmās",'Lokālā tāme Nr.1'!E368,0))</f>
        <v>0</v>
      </c>
      <c r="F365" s="42">
        <f>IF($C$2="Attiecināmās izmaksas",IF('Lokālā tāme Nr.1'!$Q368="Attiecināmās",'Lokālā tāme Nr.1'!F368,0))</f>
        <v>0</v>
      </c>
      <c r="G365" s="38">
        <f>IF($C$2="Attiecināmās izmaksas",IF('Lokālā tāme Nr.1'!$Q368="Attiecināmās",'Lokālā tāme Nr.1'!G368,0))</f>
        <v>0</v>
      </c>
      <c r="H365" s="38">
        <f>IF($C$2="Attiecināmās izmaksas",IF('Lokālā tāme Nr.1'!$Q368="Attiecināmās",'Lokālā tāme Nr.1'!H368,0))</f>
        <v>0</v>
      </c>
      <c r="I365" s="38">
        <f>IF($C$2="Attiecināmās izmaksas",IF('Lokālā tāme Nr.1'!$Q368="Attiecināmās",'Lokālā tāme Nr.1'!I368,0))</f>
        <v>0</v>
      </c>
      <c r="J365" s="38">
        <f>IF($C$2="Attiecināmās izmaksas",IF('Lokālā tāme Nr.1'!$Q368="Attiecināmās",'Lokālā tāme Nr.1'!J368,0))</f>
        <v>0</v>
      </c>
      <c r="K365" s="43">
        <f>IF($C$2="Attiecināmās izmaksas",IF('Lokālā tāme Nr.1'!$Q368="Attiecināmās",'Lokālā tāme Nr.1'!K368,0))</f>
        <v>0</v>
      </c>
      <c r="L365" s="27">
        <f>IF($C$2="Attiecināmās izmaksas",IF('Lokālā tāme Nr.1'!$Q368="Attiecināmās",'Lokālā tāme Nr.1'!L368,0))</f>
        <v>0</v>
      </c>
      <c r="M365" s="5">
        <f>IF($C$2="Attiecināmās izmaksas",IF('Lokālā tāme Nr.1'!$Q368="Attiecināmās",'Lokālā tāme Nr.1'!M368,0))</f>
        <v>0</v>
      </c>
      <c r="N365" s="5">
        <f>IF($C$2="Attiecināmās izmaksas",IF('Lokālā tāme Nr.1'!$Q368="Attiecināmās",'Lokālā tāme Nr.1'!N368,0))</f>
        <v>0</v>
      </c>
      <c r="O365" s="5">
        <f>IF($C$2="Attiecināmās izmaksas",IF('Lokālā tāme Nr.1'!$Q368="Attiecināmās",'Lokālā tāme Nr.1'!O368,0))</f>
        <v>0</v>
      </c>
      <c r="P365" s="17">
        <f>IF($C$2="Attiecināmās izmaksas",IF('Lokālā tāme Nr.1'!$Q368="Attiecināmās",'Lokālā tāme Nr.1'!P368,0))</f>
        <v>0</v>
      </c>
    </row>
    <row r="366" spans="1:16" ht="12" thickBot="1" x14ac:dyDescent="0.25">
      <c r="A366" s="19">
        <f>IF(P366=0,0,IF(COUNTBLANK(P366)=1,0,COUNTA($P$8:P366)))</f>
        <v>0</v>
      </c>
      <c r="B366" s="5">
        <f>IF($C$2="Attiecināmās izmaksas",IF('Lokālā tāme Nr.1'!$Q369="Attiecināmās",'Lokālā tāme Nr.1'!$B369,0))</f>
        <v>0</v>
      </c>
      <c r="C366" s="5">
        <f>IF($C$2="Attiecināmās izmaksas",IF('Lokālā tāme Nr.1'!$Q369="Attiecināmās",'Lokālā tāme Nr.1'!C369,0))</f>
        <v>0</v>
      </c>
      <c r="D366" s="5">
        <f>IF($C$2="Attiecināmās izmaksas",IF('Lokālā tāme Nr.1'!$Q369="Attiecināmās",'Lokālā tāme Nr.1'!D369,0))</f>
        <v>0</v>
      </c>
      <c r="E366" s="17">
        <f>IF($C$2="Attiecināmās izmaksas",IF('Lokālā tāme Nr.1'!$Q369="Attiecināmās",'Lokālā tāme Nr.1'!E369,0))</f>
        <v>0</v>
      </c>
      <c r="F366" s="42">
        <f>IF($C$2="Attiecināmās izmaksas",IF('Lokālā tāme Nr.1'!$Q369="Attiecināmās",'Lokālā tāme Nr.1'!F369,0))</f>
        <v>0</v>
      </c>
      <c r="G366" s="38">
        <f>IF($C$2="Attiecināmās izmaksas",IF('Lokālā tāme Nr.1'!$Q369="Attiecināmās",'Lokālā tāme Nr.1'!G369,0))</f>
        <v>0</v>
      </c>
      <c r="H366" s="38">
        <f>IF($C$2="Attiecināmās izmaksas",IF('Lokālā tāme Nr.1'!$Q369="Attiecināmās",'Lokālā tāme Nr.1'!H369,0))</f>
        <v>0</v>
      </c>
      <c r="I366" s="38">
        <f>IF($C$2="Attiecināmās izmaksas",IF('Lokālā tāme Nr.1'!$Q369="Attiecināmās",'Lokālā tāme Nr.1'!I369,0))</f>
        <v>0</v>
      </c>
      <c r="J366" s="38">
        <f>IF($C$2="Attiecināmās izmaksas",IF('Lokālā tāme Nr.1'!$Q369="Attiecināmās",'Lokālā tāme Nr.1'!J369,0))</f>
        <v>0</v>
      </c>
      <c r="K366" s="43">
        <f>IF($C$2="Attiecināmās izmaksas",IF('Lokālā tāme Nr.1'!$Q369="Attiecināmās",'Lokālā tāme Nr.1'!K369,0))</f>
        <v>0</v>
      </c>
      <c r="L366" s="27">
        <f>IF($C$2="Attiecināmās izmaksas",IF('Lokālā tāme Nr.1'!$Q369="Attiecināmās",'Lokālā tāme Nr.1'!L369,0))</f>
        <v>0</v>
      </c>
      <c r="M366" s="5">
        <f>IF($C$2="Attiecināmās izmaksas",IF('Lokālā tāme Nr.1'!$Q369="Attiecināmās",'Lokālā tāme Nr.1'!M369,0))</f>
        <v>0</v>
      </c>
      <c r="N366" s="5">
        <f>IF($C$2="Attiecināmās izmaksas",IF('Lokālā tāme Nr.1'!$Q369="Attiecināmās",'Lokālā tāme Nr.1'!N369,0))</f>
        <v>0</v>
      </c>
      <c r="O366" s="5">
        <f>IF($C$2="Attiecināmās izmaksas",IF('Lokālā tāme Nr.1'!$Q369="Attiecināmās",'Lokālā tāme Nr.1'!O369,0))</f>
        <v>0</v>
      </c>
      <c r="P366" s="17">
        <f>IF($C$2="Attiecināmās izmaksas",IF('Lokālā tāme Nr.1'!$Q369="Attiecināmās",'Lokālā tāme Nr.1'!P369,0))</f>
        <v>0</v>
      </c>
    </row>
    <row r="367" spans="1:16" ht="12" thickBot="1" x14ac:dyDescent="0.25">
      <c r="A367" s="19">
        <f>IF(P367=0,0,IF(COUNTBLANK(P367)=1,0,COUNTA($P$8:P367)))</f>
        <v>0</v>
      </c>
      <c r="B367" s="5">
        <f>IF($C$2="Attiecināmās izmaksas",IF('Lokālā tāme Nr.1'!$Q370="Attiecināmās",'Lokālā tāme Nr.1'!$B370,0))</f>
        <v>0</v>
      </c>
      <c r="C367" s="5">
        <f>IF($C$2="Attiecināmās izmaksas",IF('Lokālā tāme Nr.1'!$Q370="Attiecināmās",'Lokālā tāme Nr.1'!C370,0))</f>
        <v>0</v>
      </c>
      <c r="D367" s="5">
        <f>IF($C$2="Attiecināmās izmaksas",IF('Lokālā tāme Nr.1'!$Q370="Attiecināmās",'Lokālā tāme Nr.1'!D370,0))</f>
        <v>0</v>
      </c>
      <c r="E367" s="17">
        <f>IF($C$2="Attiecināmās izmaksas",IF('Lokālā tāme Nr.1'!$Q370="Attiecināmās",'Lokālā tāme Nr.1'!E370,0))</f>
        <v>0</v>
      </c>
      <c r="F367" s="42">
        <f>IF($C$2="Attiecināmās izmaksas",IF('Lokālā tāme Nr.1'!$Q370="Attiecināmās",'Lokālā tāme Nr.1'!F370,0))</f>
        <v>0</v>
      </c>
      <c r="G367" s="38">
        <f>IF($C$2="Attiecināmās izmaksas",IF('Lokālā tāme Nr.1'!$Q370="Attiecināmās",'Lokālā tāme Nr.1'!G370,0))</f>
        <v>0</v>
      </c>
      <c r="H367" s="38">
        <f>IF($C$2="Attiecināmās izmaksas",IF('Lokālā tāme Nr.1'!$Q370="Attiecināmās",'Lokālā tāme Nr.1'!H370,0))</f>
        <v>0</v>
      </c>
      <c r="I367" s="38">
        <f>IF($C$2="Attiecināmās izmaksas",IF('Lokālā tāme Nr.1'!$Q370="Attiecināmās",'Lokālā tāme Nr.1'!I370,0))</f>
        <v>0</v>
      </c>
      <c r="J367" s="38">
        <f>IF($C$2="Attiecināmās izmaksas",IF('Lokālā tāme Nr.1'!$Q370="Attiecināmās",'Lokālā tāme Nr.1'!J370,0))</f>
        <v>0</v>
      </c>
      <c r="K367" s="43">
        <f>IF($C$2="Attiecināmās izmaksas",IF('Lokālā tāme Nr.1'!$Q370="Attiecināmās",'Lokālā tāme Nr.1'!K370,0))</f>
        <v>0</v>
      </c>
      <c r="L367" s="27">
        <f>IF($C$2="Attiecināmās izmaksas",IF('Lokālā tāme Nr.1'!$Q370="Attiecināmās",'Lokālā tāme Nr.1'!L370,0))</f>
        <v>0</v>
      </c>
      <c r="M367" s="5">
        <f>IF($C$2="Attiecināmās izmaksas",IF('Lokālā tāme Nr.1'!$Q370="Attiecināmās",'Lokālā tāme Nr.1'!M370,0))</f>
        <v>0</v>
      </c>
      <c r="N367" s="5">
        <f>IF($C$2="Attiecināmās izmaksas",IF('Lokālā tāme Nr.1'!$Q370="Attiecināmās",'Lokālā tāme Nr.1'!N370,0))</f>
        <v>0</v>
      </c>
      <c r="O367" s="5">
        <f>IF($C$2="Attiecināmās izmaksas",IF('Lokālā tāme Nr.1'!$Q370="Attiecināmās",'Lokālā tāme Nr.1'!O370,0))</f>
        <v>0</v>
      </c>
      <c r="P367" s="17">
        <f>IF($C$2="Attiecināmās izmaksas",IF('Lokālā tāme Nr.1'!$Q370="Attiecināmās",'Lokālā tāme Nr.1'!P370,0))</f>
        <v>0</v>
      </c>
    </row>
    <row r="368" spans="1:16" ht="12" thickBot="1" x14ac:dyDescent="0.25">
      <c r="A368" s="19">
        <f>IF(P368=0,0,IF(COUNTBLANK(P368)=1,0,COUNTA($P$8:P368)))</f>
        <v>0</v>
      </c>
      <c r="B368" s="5">
        <f>IF($C$2="Attiecināmās izmaksas",IF('Lokālā tāme Nr.1'!$Q371="Attiecināmās",'Lokālā tāme Nr.1'!$B371,0))</f>
        <v>0</v>
      </c>
      <c r="C368" s="5">
        <f>IF($C$2="Attiecināmās izmaksas",IF('Lokālā tāme Nr.1'!$Q371="Attiecināmās",'Lokālā tāme Nr.1'!C371,0))</f>
        <v>0</v>
      </c>
      <c r="D368" s="5">
        <f>IF($C$2="Attiecināmās izmaksas",IF('Lokālā tāme Nr.1'!$Q371="Attiecināmās",'Lokālā tāme Nr.1'!D371,0))</f>
        <v>0</v>
      </c>
      <c r="E368" s="17">
        <f>IF($C$2="Attiecināmās izmaksas",IF('Lokālā tāme Nr.1'!$Q371="Attiecināmās",'Lokālā tāme Nr.1'!E371,0))</f>
        <v>0</v>
      </c>
      <c r="F368" s="42">
        <f>IF($C$2="Attiecināmās izmaksas",IF('Lokālā tāme Nr.1'!$Q371="Attiecināmās",'Lokālā tāme Nr.1'!F371,0))</f>
        <v>0</v>
      </c>
      <c r="G368" s="38">
        <f>IF($C$2="Attiecināmās izmaksas",IF('Lokālā tāme Nr.1'!$Q371="Attiecināmās",'Lokālā tāme Nr.1'!G371,0))</f>
        <v>0</v>
      </c>
      <c r="H368" s="38">
        <f>IF($C$2="Attiecināmās izmaksas",IF('Lokālā tāme Nr.1'!$Q371="Attiecināmās",'Lokālā tāme Nr.1'!H371,0))</f>
        <v>0</v>
      </c>
      <c r="I368" s="38">
        <f>IF($C$2="Attiecināmās izmaksas",IF('Lokālā tāme Nr.1'!$Q371="Attiecināmās",'Lokālā tāme Nr.1'!I371,0))</f>
        <v>0</v>
      </c>
      <c r="J368" s="38">
        <f>IF($C$2="Attiecināmās izmaksas",IF('Lokālā tāme Nr.1'!$Q371="Attiecināmās",'Lokālā tāme Nr.1'!J371,0))</f>
        <v>0</v>
      </c>
      <c r="K368" s="43">
        <f>IF($C$2="Attiecināmās izmaksas",IF('Lokālā tāme Nr.1'!$Q371="Attiecināmās",'Lokālā tāme Nr.1'!K371,0))</f>
        <v>0</v>
      </c>
      <c r="L368" s="27">
        <f>IF($C$2="Attiecināmās izmaksas",IF('Lokālā tāme Nr.1'!$Q371="Attiecināmās",'Lokālā tāme Nr.1'!L371,0))</f>
        <v>0</v>
      </c>
      <c r="M368" s="5">
        <f>IF($C$2="Attiecināmās izmaksas",IF('Lokālā tāme Nr.1'!$Q371="Attiecināmās",'Lokālā tāme Nr.1'!M371,0))</f>
        <v>0</v>
      </c>
      <c r="N368" s="5">
        <f>IF($C$2="Attiecināmās izmaksas",IF('Lokālā tāme Nr.1'!$Q371="Attiecināmās",'Lokālā tāme Nr.1'!N371,0))</f>
        <v>0</v>
      </c>
      <c r="O368" s="5">
        <f>IF($C$2="Attiecināmās izmaksas",IF('Lokālā tāme Nr.1'!$Q371="Attiecināmās",'Lokālā tāme Nr.1'!O371,0))</f>
        <v>0</v>
      </c>
      <c r="P368" s="17">
        <f>IF($C$2="Attiecināmās izmaksas",IF('Lokālā tāme Nr.1'!$Q371="Attiecināmās",'Lokālā tāme Nr.1'!P371,0))</f>
        <v>0</v>
      </c>
    </row>
    <row r="369" spans="1:16" ht="12" thickBot="1" x14ac:dyDescent="0.25">
      <c r="A369" s="19">
        <f>IF(P369=0,0,IF(COUNTBLANK(P369)=1,0,COUNTA($P$8:P369)))</f>
        <v>0</v>
      </c>
      <c r="B369" s="5">
        <f>IF($C$2="Attiecināmās izmaksas",IF('Lokālā tāme Nr.1'!$Q372="Attiecināmās",'Lokālā tāme Nr.1'!$B372,0))</f>
        <v>0</v>
      </c>
      <c r="C369" s="5">
        <f>IF($C$2="Attiecināmās izmaksas",IF('Lokālā tāme Nr.1'!$Q372="Attiecināmās",'Lokālā tāme Nr.1'!C372,0))</f>
        <v>0</v>
      </c>
      <c r="D369" s="5">
        <f>IF($C$2="Attiecināmās izmaksas",IF('Lokālā tāme Nr.1'!$Q372="Attiecināmās",'Lokālā tāme Nr.1'!D372,0))</f>
        <v>0</v>
      </c>
      <c r="E369" s="17">
        <f>IF($C$2="Attiecināmās izmaksas",IF('Lokālā tāme Nr.1'!$Q372="Attiecināmās",'Lokālā tāme Nr.1'!E372,0))</f>
        <v>0</v>
      </c>
      <c r="F369" s="42">
        <f>IF($C$2="Attiecināmās izmaksas",IF('Lokālā tāme Nr.1'!$Q372="Attiecināmās",'Lokālā tāme Nr.1'!F372,0))</f>
        <v>0</v>
      </c>
      <c r="G369" s="38">
        <f>IF($C$2="Attiecināmās izmaksas",IF('Lokālā tāme Nr.1'!$Q372="Attiecināmās",'Lokālā tāme Nr.1'!G372,0))</f>
        <v>0</v>
      </c>
      <c r="H369" s="38">
        <f>IF($C$2="Attiecināmās izmaksas",IF('Lokālā tāme Nr.1'!$Q372="Attiecināmās",'Lokālā tāme Nr.1'!H372,0))</f>
        <v>0</v>
      </c>
      <c r="I369" s="38">
        <f>IF($C$2="Attiecināmās izmaksas",IF('Lokālā tāme Nr.1'!$Q372="Attiecināmās",'Lokālā tāme Nr.1'!I372,0))</f>
        <v>0</v>
      </c>
      <c r="J369" s="38">
        <f>IF($C$2="Attiecināmās izmaksas",IF('Lokālā tāme Nr.1'!$Q372="Attiecināmās",'Lokālā tāme Nr.1'!J372,0))</f>
        <v>0</v>
      </c>
      <c r="K369" s="43">
        <f>IF($C$2="Attiecināmās izmaksas",IF('Lokālā tāme Nr.1'!$Q372="Attiecināmās",'Lokālā tāme Nr.1'!K372,0))</f>
        <v>0</v>
      </c>
      <c r="L369" s="27">
        <f>IF($C$2="Attiecināmās izmaksas",IF('Lokālā tāme Nr.1'!$Q372="Attiecināmās",'Lokālā tāme Nr.1'!L372,0))</f>
        <v>0</v>
      </c>
      <c r="M369" s="5">
        <f>IF($C$2="Attiecināmās izmaksas",IF('Lokālā tāme Nr.1'!$Q372="Attiecināmās",'Lokālā tāme Nr.1'!M372,0))</f>
        <v>0</v>
      </c>
      <c r="N369" s="5">
        <f>IF($C$2="Attiecināmās izmaksas",IF('Lokālā tāme Nr.1'!$Q372="Attiecināmās",'Lokālā tāme Nr.1'!N372,0))</f>
        <v>0</v>
      </c>
      <c r="O369" s="5">
        <f>IF($C$2="Attiecināmās izmaksas",IF('Lokālā tāme Nr.1'!$Q372="Attiecināmās",'Lokālā tāme Nr.1'!O372,0))</f>
        <v>0</v>
      </c>
      <c r="P369" s="17">
        <f>IF($C$2="Attiecināmās izmaksas",IF('Lokālā tāme Nr.1'!$Q372="Attiecināmās",'Lokālā tāme Nr.1'!P372,0))</f>
        <v>0</v>
      </c>
    </row>
    <row r="370" spans="1:16" ht="12" thickBot="1" x14ac:dyDescent="0.25">
      <c r="A370" s="19">
        <f>IF(P370=0,0,IF(COUNTBLANK(P370)=1,0,COUNTA($P$8:P370)))</f>
        <v>0</v>
      </c>
      <c r="B370" s="5">
        <f>IF($C$2="Attiecināmās izmaksas",IF('Lokālā tāme Nr.1'!$Q373="Attiecināmās",'Lokālā tāme Nr.1'!$B373,0))</f>
        <v>0</v>
      </c>
      <c r="C370" s="5">
        <f>IF($C$2="Attiecināmās izmaksas",IF('Lokālā tāme Nr.1'!$Q373="Attiecināmās",'Lokālā tāme Nr.1'!C373,0))</f>
        <v>0</v>
      </c>
      <c r="D370" s="5">
        <f>IF($C$2="Attiecināmās izmaksas",IF('Lokālā tāme Nr.1'!$Q373="Attiecināmās",'Lokālā tāme Nr.1'!D373,0))</f>
        <v>0</v>
      </c>
      <c r="E370" s="17">
        <f>IF($C$2="Attiecināmās izmaksas",IF('Lokālā tāme Nr.1'!$Q373="Attiecināmās",'Lokālā tāme Nr.1'!E373,0))</f>
        <v>0</v>
      </c>
      <c r="F370" s="42">
        <f>IF($C$2="Attiecināmās izmaksas",IF('Lokālā tāme Nr.1'!$Q373="Attiecināmās",'Lokālā tāme Nr.1'!F373,0))</f>
        <v>0</v>
      </c>
      <c r="G370" s="38">
        <f>IF($C$2="Attiecināmās izmaksas",IF('Lokālā tāme Nr.1'!$Q373="Attiecināmās",'Lokālā tāme Nr.1'!G373,0))</f>
        <v>0</v>
      </c>
      <c r="H370" s="38">
        <f>IF($C$2="Attiecināmās izmaksas",IF('Lokālā tāme Nr.1'!$Q373="Attiecināmās",'Lokālā tāme Nr.1'!H373,0))</f>
        <v>0</v>
      </c>
      <c r="I370" s="38">
        <f>IF($C$2="Attiecināmās izmaksas",IF('Lokālā tāme Nr.1'!$Q373="Attiecināmās",'Lokālā tāme Nr.1'!I373,0))</f>
        <v>0</v>
      </c>
      <c r="J370" s="38">
        <f>IF($C$2="Attiecināmās izmaksas",IF('Lokālā tāme Nr.1'!$Q373="Attiecināmās",'Lokālā tāme Nr.1'!J373,0))</f>
        <v>0</v>
      </c>
      <c r="K370" s="43">
        <f>IF($C$2="Attiecināmās izmaksas",IF('Lokālā tāme Nr.1'!$Q373="Attiecināmās",'Lokālā tāme Nr.1'!K373,0))</f>
        <v>0</v>
      </c>
      <c r="L370" s="27">
        <f>IF($C$2="Attiecināmās izmaksas",IF('Lokālā tāme Nr.1'!$Q373="Attiecināmās",'Lokālā tāme Nr.1'!L373,0))</f>
        <v>0</v>
      </c>
      <c r="M370" s="5">
        <f>IF($C$2="Attiecināmās izmaksas",IF('Lokālā tāme Nr.1'!$Q373="Attiecināmās",'Lokālā tāme Nr.1'!M373,0))</f>
        <v>0</v>
      </c>
      <c r="N370" s="5">
        <f>IF($C$2="Attiecināmās izmaksas",IF('Lokālā tāme Nr.1'!$Q373="Attiecināmās",'Lokālā tāme Nr.1'!N373,0))</f>
        <v>0</v>
      </c>
      <c r="O370" s="5">
        <f>IF($C$2="Attiecināmās izmaksas",IF('Lokālā tāme Nr.1'!$Q373="Attiecināmās",'Lokālā tāme Nr.1'!O373,0))</f>
        <v>0</v>
      </c>
      <c r="P370" s="17">
        <f>IF($C$2="Attiecināmās izmaksas",IF('Lokālā tāme Nr.1'!$Q373="Attiecināmās",'Lokālā tāme Nr.1'!P373,0))</f>
        <v>0</v>
      </c>
    </row>
    <row r="371" spans="1:16" ht="12" thickBot="1" x14ac:dyDescent="0.25">
      <c r="A371" s="19">
        <f>IF(P371=0,0,IF(COUNTBLANK(P371)=1,0,COUNTA($P$8:P371)))</f>
        <v>0</v>
      </c>
      <c r="B371" s="5">
        <f>IF($C$2="Attiecināmās izmaksas",IF('Lokālā tāme Nr.1'!$Q374="Attiecināmās",'Lokālā tāme Nr.1'!$B374,0))</f>
        <v>0</v>
      </c>
      <c r="C371" s="5">
        <f>IF($C$2="Attiecināmās izmaksas",IF('Lokālā tāme Nr.1'!$Q374="Attiecināmās",'Lokālā tāme Nr.1'!C374,0))</f>
        <v>0</v>
      </c>
      <c r="D371" s="5">
        <f>IF($C$2="Attiecināmās izmaksas",IF('Lokālā tāme Nr.1'!$Q374="Attiecināmās",'Lokālā tāme Nr.1'!D374,0))</f>
        <v>0</v>
      </c>
      <c r="E371" s="17">
        <f>IF($C$2="Attiecināmās izmaksas",IF('Lokālā tāme Nr.1'!$Q374="Attiecināmās",'Lokālā tāme Nr.1'!E374,0))</f>
        <v>0</v>
      </c>
      <c r="F371" s="42">
        <f>IF($C$2="Attiecināmās izmaksas",IF('Lokālā tāme Nr.1'!$Q374="Attiecināmās",'Lokālā tāme Nr.1'!F374,0))</f>
        <v>0</v>
      </c>
      <c r="G371" s="38">
        <f>IF($C$2="Attiecināmās izmaksas",IF('Lokālā tāme Nr.1'!$Q374="Attiecināmās",'Lokālā tāme Nr.1'!G374,0))</f>
        <v>0</v>
      </c>
      <c r="H371" s="38">
        <f>IF($C$2="Attiecināmās izmaksas",IF('Lokālā tāme Nr.1'!$Q374="Attiecināmās",'Lokālā tāme Nr.1'!H374,0))</f>
        <v>0</v>
      </c>
      <c r="I371" s="38">
        <f>IF($C$2="Attiecināmās izmaksas",IF('Lokālā tāme Nr.1'!$Q374="Attiecināmās",'Lokālā tāme Nr.1'!I374,0))</f>
        <v>0</v>
      </c>
      <c r="J371" s="38">
        <f>IF($C$2="Attiecināmās izmaksas",IF('Lokālā tāme Nr.1'!$Q374="Attiecināmās",'Lokālā tāme Nr.1'!J374,0))</f>
        <v>0</v>
      </c>
      <c r="K371" s="43">
        <f>IF($C$2="Attiecināmās izmaksas",IF('Lokālā tāme Nr.1'!$Q374="Attiecināmās",'Lokālā tāme Nr.1'!K374,0))</f>
        <v>0</v>
      </c>
      <c r="L371" s="27">
        <f>IF($C$2="Attiecināmās izmaksas",IF('Lokālā tāme Nr.1'!$Q374="Attiecināmās",'Lokālā tāme Nr.1'!L374,0))</f>
        <v>0</v>
      </c>
      <c r="M371" s="5">
        <f>IF($C$2="Attiecināmās izmaksas",IF('Lokālā tāme Nr.1'!$Q374="Attiecināmās",'Lokālā tāme Nr.1'!M374,0))</f>
        <v>0</v>
      </c>
      <c r="N371" s="5">
        <f>IF($C$2="Attiecināmās izmaksas",IF('Lokālā tāme Nr.1'!$Q374="Attiecināmās",'Lokālā tāme Nr.1'!N374,0))</f>
        <v>0</v>
      </c>
      <c r="O371" s="5">
        <f>IF($C$2="Attiecināmās izmaksas",IF('Lokālā tāme Nr.1'!$Q374="Attiecināmās",'Lokālā tāme Nr.1'!O374,0))</f>
        <v>0</v>
      </c>
      <c r="P371" s="17">
        <f>IF($C$2="Attiecināmās izmaksas",IF('Lokālā tāme Nr.1'!$Q374="Attiecināmās",'Lokālā tāme Nr.1'!P374,0))</f>
        <v>0</v>
      </c>
    </row>
    <row r="372" spans="1:16" ht="12" thickBot="1" x14ac:dyDescent="0.25">
      <c r="A372" s="19">
        <f>IF(P372=0,0,IF(COUNTBLANK(P372)=1,0,COUNTA($P$8:P372)))</f>
        <v>0</v>
      </c>
      <c r="B372" s="5">
        <f>IF($C$2="Attiecināmās izmaksas",IF('Lokālā tāme Nr.1'!$Q375="Attiecināmās",'Lokālā tāme Nr.1'!$B375,0))</f>
        <v>0</v>
      </c>
      <c r="C372" s="5">
        <f>IF($C$2="Attiecināmās izmaksas",IF('Lokālā tāme Nr.1'!$Q375="Attiecināmās",'Lokālā tāme Nr.1'!C375,0))</f>
        <v>0</v>
      </c>
      <c r="D372" s="5">
        <f>IF($C$2="Attiecināmās izmaksas",IF('Lokālā tāme Nr.1'!$Q375="Attiecināmās",'Lokālā tāme Nr.1'!D375,0))</f>
        <v>0</v>
      </c>
      <c r="E372" s="17">
        <f>IF($C$2="Attiecināmās izmaksas",IF('Lokālā tāme Nr.1'!$Q375="Attiecināmās",'Lokālā tāme Nr.1'!E375,0))</f>
        <v>0</v>
      </c>
      <c r="F372" s="42">
        <f>IF($C$2="Attiecināmās izmaksas",IF('Lokālā tāme Nr.1'!$Q375="Attiecināmās",'Lokālā tāme Nr.1'!F375,0))</f>
        <v>0</v>
      </c>
      <c r="G372" s="38">
        <f>IF($C$2="Attiecināmās izmaksas",IF('Lokālā tāme Nr.1'!$Q375="Attiecināmās",'Lokālā tāme Nr.1'!G375,0))</f>
        <v>0</v>
      </c>
      <c r="H372" s="38">
        <f>IF($C$2="Attiecināmās izmaksas",IF('Lokālā tāme Nr.1'!$Q375="Attiecināmās",'Lokālā tāme Nr.1'!H375,0))</f>
        <v>0</v>
      </c>
      <c r="I372" s="38">
        <f>IF($C$2="Attiecināmās izmaksas",IF('Lokālā tāme Nr.1'!$Q375="Attiecināmās",'Lokālā tāme Nr.1'!I375,0))</f>
        <v>0</v>
      </c>
      <c r="J372" s="38">
        <f>IF($C$2="Attiecināmās izmaksas",IF('Lokālā tāme Nr.1'!$Q375="Attiecināmās",'Lokālā tāme Nr.1'!J375,0))</f>
        <v>0</v>
      </c>
      <c r="K372" s="43">
        <f>IF($C$2="Attiecināmās izmaksas",IF('Lokālā tāme Nr.1'!$Q375="Attiecināmās",'Lokālā tāme Nr.1'!K375,0))</f>
        <v>0</v>
      </c>
      <c r="L372" s="27">
        <f>IF($C$2="Attiecināmās izmaksas",IF('Lokālā tāme Nr.1'!$Q375="Attiecināmās",'Lokālā tāme Nr.1'!L375,0))</f>
        <v>0</v>
      </c>
      <c r="M372" s="5">
        <f>IF($C$2="Attiecināmās izmaksas",IF('Lokālā tāme Nr.1'!$Q375="Attiecināmās",'Lokālā tāme Nr.1'!M375,0))</f>
        <v>0</v>
      </c>
      <c r="N372" s="5">
        <f>IF($C$2="Attiecināmās izmaksas",IF('Lokālā tāme Nr.1'!$Q375="Attiecināmās",'Lokālā tāme Nr.1'!N375,0))</f>
        <v>0</v>
      </c>
      <c r="O372" s="5">
        <f>IF($C$2="Attiecināmās izmaksas",IF('Lokālā tāme Nr.1'!$Q375="Attiecināmās",'Lokālā tāme Nr.1'!O375,0))</f>
        <v>0</v>
      </c>
      <c r="P372" s="17">
        <f>IF($C$2="Attiecināmās izmaksas",IF('Lokālā tāme Nr.1'!$Q375="Attiecināmās",'Lokālā tāme Nr.1'!P375,0))</f>
        <v>0</v>
      </c>
    </row>
    <row r="373" spans="1:16" ht="12" thickBot="1" x14ac:dyDescent="0.25">
      <c r="A373" s="19">
        <f>IF(P373=0,0,IF(COUNTBLANK(P373)=1,0,COUNTA($P$8:P373)))</f>
        <v>0</v>
      </c>
      <c r="B373" s="5">
        <f>IF($C$2="Attiecināmās izmaksas",IF('Lokālā tāme Nr.1'!$Q376="Attiecināmās",'Lokālā tāme Nr.1'!$B376,0))</f>
        <v>0</v>
      </c>
      <c r="C373" s="5">
        <f>IF($C$2="Attiecināmās izmaksas",IF('Lokālā tāme Nr.1'!$Q376="Attiecināmās",'Lokālā tāme Nr.1'!C376,0))</f>
        <v>0</v>
      </c>
      <c r="D373" s="5">
        <f>IF($C$2="Attiecināmās izmaksas",IF('Lokālā tāme Nr.1'!$Q376="Attiecināmās",'Lokālā tāme Nr.1'!D376,0))</f>
        <v>0</v>
      </c>
      <c r="E373" s="17">
        <f>IF($C$2="Attiecināmās izmaksas",IF('Lokālā tāme Nr.1'!$Q376="Attiecināmās",'Lokālā tāme Nr.1'!E376,0))</f>
        <v>0</v>
      </c>
      <c r="F373" s="42">
        <f>IF($C$2="Attiecināmās izmaksas",IF('Lokālā tāme Nr.1'!$Q376="Attiecināmās",'Lokālā tāme Nr.1'!F376,0))</f>
        <v>0</v>
      </c>
      <c r="G373" s="38">
        <f>IF($C$2="Attiecināmās izmaksas",IF('Lokālā tāme Nr.1'!$Q376="Attiecināmās",'Lokālā tāme Nr.1'!G376,0))</f>
        <v>0</v>
      </c>
      <c r="H373" s="38">
        <f>IF($C$2="Attiecināmās izmaksas",IF('Lokālā tāme Nr.1'!$Q376="Attiecināmās",'Lokālā tāme Nr.1'!H376,0))</f>
        <v>0</v>
      </c>
      <c r="I373" s="38">
        <f>IF($C$2="Attiecināmās izmaksas",IF('Lokālā tāme Nr.1'!$Q376="Attiecināmās",'Lokālā tāme Nr.1'!I376,0))</f>
        <v>0</v>
      </c>
      <c r="J373" s="38">
        <f>IF($C$2="Attiecināmās izmaksas",IF('Lokālā tāme Nr.1'!$Q376="Attiecināmās",'Lokālā tāme Nr.1'!J376,0))</f>
        <v>0</v>
      </c>
      <c r="K373" s="43">
        <f>IF($C$2="Attiecināmās izmaksas",IF('Lokālā tāme Nr.1'!$Q376="Attiecināmās",'Lokālā tāme Nr.1'!K376,0))</f>
        <v>0</v>
      </c>
      <c r="L373" s="27">
        <f>IF($C$2="Attiecināmās izmaksas",IF('Lokālā tāme Nr.1'!$Q376="Attiecināmās",'Lokālā tāme Nr.1'!L376,0))</f>
        <v>0</v>
      </c>
      <c r="M373" s="5">
        <f>IF($C$2="Attiecināmās izmaksas",IF('Lokālā tāme Nr.1'!$Q376="Attiecināmās",'Lokālā tāme Nr.1'!M376,0))</f>
        <v>0</v>
      </c>
      <c r="N373" s="5">
        <f>IF($C$2="Attiecināmās izmaksas",IF('Lokālā tāme Nr.1'!$Q376="Attiecināmās",'Lokālā tāme Nr.1'!N376,0))</f>
        <v>0</v>
      </c>
      <c r="O373" s="5">
        <f>IF($C$2="Attiecināmās izmaksas",IF('Lokālā tāme Nr.1'!$Q376="Attiecināmās",'Lokālā tāme Nr.1'!O376,0))</f>
        <v>0</v>
      </c>
      <c r="P373" s="17">
        <f>IF($C$2="Attiecināmās izmaksas",IF('Lokālā tāme Nr.1'!$Q376="Attiecināmās",'Lokālā tāme Nr.1'!P376,0))</f>
        <v>0</v>
      </c>
    </row>
    <row r="374" spans="1:16" ht="12" thickBot="1" x14ac:dyDescent="0.25">
      <c r="A374" s="19">
        <f>IF(P374=0,0,IF(COUNTBLANK(P374)=1,0,COUNTA($P$8:P374)))</f>
        <v>0</v>
      </c>
      <c r="B374" s="5">
        <f>IF($C$2="Attiecināmās izmaksas",IF('Lokālā tāme Nr.1'!$Q377="Attiecināmās",'Lokālā tāme Nr.1'!$B377,0))</f>
        <v>0</v>
      </c>
      <c r="C374" s="5">
        <f>IF($C$2="Attiecināmās izmaksas",IF('Lokālā tāme Nr.1'!$Q377="Attiecināmās",'Lokālā tāme Nr.1'!C377,0))</f>
        <v>0</v>
      </c>
      <c r="D374" s="5">
        <f>IF($C$2="Attiecināmās izmaksas",IF('Lokālā tāme Nr.1'!$Q377="Attiecināmās",'Lokālā tāme Nr.1'!D377,0))</f>
        <v>0</v>
      </c>
      <c r="E374" s="17">
        <f>IF($C$2="Attiecināmās izmaksas",IF('Lokālā tāme Nr.1'!$Q377="Attiecināmās",'Lokālā tāme Nr.1'!E377,0))</f>
        <v>0</v>
      </c>
      <c r="F374" s="42">
        <f>IF($C$2="Attiecināmās izmaksas",IF('Lokālā tāme Nr.1'!$Q377="Attiecināmās",'Lokālā tāme Nr.1'!F377,0))</f>
        <v>0</v>
      </c>
      <c r="G374" s="38">
        <f>IF($C$2="Attiecināmās izmaksas",IF('Lokālā tāme Nr.1'!$Q377="Attiecināmās",'Lokālā tāme Nr.1'!G377,0))</f>
        <v>0</v>
      </c>
      <c r="H374" s="38">
        <f>IF($C$2="Attiecināmās izmaksas",IF('Lokālā tāme Nr.1'!$Q377="Attiecināmās",'Lokālā tāme Nr.1'!H377,0))</f>
        <v>0</v>
      </c>
      <c r="I374" s="38">
        <f>IF($C$2="Attiecināmās izmaksas",IF('Lokālā tāme Nr.1'!$Q377="Attiecināmās",'Lokālā tāme Nr.1'!I377,0))</f>
        <v>0</v>
      </c>
      <c r="J374" s="38">
        <f>IF($C$2="Attiecināmās izmaksas",IF('Lokālā tāme Nr.1'!$Q377="Attiecināmās",'Lokālā tāme Nr.1'!J377,0))</f>
        <v>0</v>
      </c>
      <c r="K374" s="43">
        <f>IF($C$2="Attiecināmās izmaksas",IF('Lokālā tāme Nr.1'!$Q377="Attiecināmās",'Lokālā tāme Nr.1'!K377,0))</f>
        <v>0</v>
      </c>
      <c r="L374" s="27">
        <f>IF($C$2="Attiecināmās izmaksas",IF('Lokālā tāme Nr.1'!$Q377="Attiecināmās",'Lokālā tāme Nr.1'!L377,0))</f>
        <v>0</v>
      </c>
      <c r="M374" s="5">
        <f>IF($C$2="Attiecināmās izmaksas",IF('Lokālā tāme Nr.1'!$Q377="Attiecināmās",'Lokālā tāme Nr.1'!M377,0))</f>
        <v>0</v>
      </c>
      <c r="N374" s="5">
        <f>IF($C$2="Attiecināmās izmaksas",IF('Lokālā tāme Nr.1'!$Q377="Attiecināmās",'Lokālā tāme Nr.1'!N377,0))</f>
        <v>0</v>
      </c>
      <c r="O374" s="5">
        <f>IF($C$2="Attiecināmās izmaksas",IF('Lokālā tāme Nr.1'!$Q377="Attiecināmās",'Lokālā tāme Nr.1'!O377,0))</f>
        <v>0</v>
      </c>
      <c r="P374" s="17">
        <f>IF($C$2="Attiecināmās izmaksas",IF('Lokālā tāme Nr.1'!$Q377="Attiecināmās",'Lokālā tāme Nr.1'!P377,0))</f>
        <v>0</v>
      </c>
    </row>
    <row r="375" spans="1:16" ht="12" thickBot="1" x14ac:dyDescent="0.25">
      <c r="A375" s="19">
        <f>IF(P375=0,0,IF(COUNTBLANK(P375)=1,0,COUNTA($P$8:P375)))</f>
        <v>0</v>
      </c>
      <c r="B375" s="5">
        <f>IF($C$2="Attiecināmās izmaksas",IF('Lokālā tāme Nr.1'!$Q378="Attiecināmās",'Lokālā tāme Nr.1'!$B378,0))</f>
        <v>0</v>
      </c>
      <c r="C375" s="5">
        <f>IF($C$2="Attiecināmās izmaksas",IF('Lokālā tāme Nr.1'!$Q378="Attiecināmās",'Lokālā tāme Nr.1'!C378,0))</f>
        <v>0</v>
      </c>
      <c r="D375" s="5">
        <f>IF($C$2="Attiecināmās izmaksas",IF('Lokālā tāme Nr.1'!$Q378="Attiecināmās",'Lokālā tāme Nr.1'!D378,0))</f>
        <v>0</v>
      </c>
      <c r="E375" s="17">
        <f>IF($C$2="Attiecināmās izmaksas",IF('Lokālā tāme Nr.1'!$Q378="Attiecināmās",'Lokālā tāme Nr.1'!E378,0))</f>
        <v>0</v>
      </c>
      <c r="F375" s="42">
        <f>IF($C$2="Attiecināmās izmaksas",IF('Lokālā tāme Nr.1'!$Q378="Attiecināmās",'Lokālā tāme Nr.1'!F378,0))</f>
        <v>0</v>
      </c>
      <c r="G375" s="38">
        <f>IF($C$2="Attiecināmās izmaksas",IF('Lokālā tāme Nr.1'!$Q378="Attiecināmās",'Lokālā tāme Nr.1'!G378,0))</f>
        <v>0</v>
      </c>
      <c r="H375" s="38">
        <f>IF($C$2="Attiecināmās izmaksas",IF('Lokālā tāme Nr.1'!$Q378="Attiecināmās",'Lokālā tāme Nr.1'!H378,0))</f>
        <v>0</v>
      </c>
      <c r="I375" s="38">
        <f>IF($C$2="Attiecināmās izmaksas",IF('Lokālā tāme Nr.1'!$Q378="Attiecināmās",'Lokālā tāme Nr.1'!I378,0))</f>
        <v>0</v>
      </c>
      <c r="J375" s="38">
        <f>IF($C$2="Attiecināmās izmaksas",IF('Lokālā tāme Nr.1'!$Q378="Attiecināmās",'Lokālā tāme Nr.1'!J378,0))</f>
        <v>0</v>
      </c>
      <c r="K375" s="43">
        <f>IF($C$2="Attiecināmās izmaksas",IF('Lokālā tāme Nr.1'!$Q378="Attiecināmās",'Lokālā tāme Nr.1'!K378,0))</f>
        <v>0</v>
      </c>
      <c r="L375" s="27">
        <f>IF($C$2="Attiecināmās izmaksas",IF('Lokālā tāme Nr.1'!$Q378="Attiecināmās",'Lokālā tāme Nr.1'!L378,0))</f>
        <v>0</v>
      </c>
      <c r="M375" s="5">
        <f>IF($C$2="Attiecināmās izmaksas",IF('Lokālā tāme Nr.1'!$Q378="Attiecināmās",'Lokālā tāme Nr.1'!M378,0))</f>
        <v>0</v>
      </c>
      <c r="N375" s="5">
        <f>IF($C$2="Attiecināmās izmaksas",IF('Lokālā tāme Nr.1'!$Q378="Attiecināmās",'Lokālā tāme Nr.1'!N378,0))</f>
        <v>0</v>
      </c>
      <c r="O375" s="5">
        <f>IF($C$2="Attiecināmās izmaksas",IF('Lokālā tāme Nr.1'!$Q378="Attiecināmās",'Lokālā tāme Nr.1'!O378,0))</f>
        <v>0</v>
      </c>
      <c r="P375" s="17">
        <f>IF($C$2="Attiecināmās izmaksas",IF('Lokālā tāme Nr.1'!$Q378="Attiecināmās",'Lokālā tāme Nr.1'!P378,0))</f>
        <v>0</v>
      </c>
    </row>
    <row r="376" spans="1:16" ht="12" thickBot="1" x14ac:dyDescent="0.25">
      <c r="A376" s="19">
        <f>IF(P376=0,0,IF(COUNTBLANK(P376)=1,0,COUNTA($P$8:P376)))</f>
        <v>0</v>
      </c>
      <c r="B376" s="5">
        <f>IF($C$2="Attiecināmās izmaksas",IF('Lokālā tāme Nr.1'!$Q379="Attiecināmās",'Lokālā tāme Nr.1'!$B379,0))</f>
        <v>0</v>
      </c>
      <c r="C376" s="5">
        <f>IF($C$2="Attiecināmās izmaksas",IF('Lokālā tāme Nr.1'!$Q379="Attiecināmās",'Lokālā tāme Nr.1'!C379,0))</f>
        <v>0</v>
      </c>
      <c r="D376" s="5">
        <f>IF($C$2="Attiecināmās izmaksas",IF('Lokālā tāme Nr.1'!$Q379="Attiecināmās",'Lokālā tāme Nr.1'!D379,0))</f>
        <v>0</v>
      </c>
      <c r="E376" s="17">
        <f>IF($C$2="Attiecināmās izmaksas",IF('Lokālā tāme Nr.1'!$Q379="Attiecināmās",'Lokālā tāme Nr.1'!E379,0))</f>
        <v>0</v>
      </c>
      <c r="F376" s="42">
        <f>IF($C$2="Attiecināmās izmaksas",IF('Lokālā tāme Nr.1'!$Q379="Attiecināmās",'Lokālā tāme Nr.1'!F379,0))</f>
        <v>0</v>
      </c>
      <c r="G376" s="38">
        <f>IF($C$2="Attiecināmās izmaksas",IF('Lokālā tāme Nr.1'!$Q379="Attiecināmās",'Lokālā tāme Nr.1'!G379,0))</f>
        <v>0</v>
      </c>
      <c r="H376" s="38">
        <f>IF($C$2="Attiecināmās izmaksas",IF('Lokālā tāme Nr.1'!$Q379="Attiecināmās",'Lokālā tāme Nr.1'!H379,0))</f>
        <v>0</v>
      </c>
      <c r="I376" s="38">
        <f>IF($C$2="Attiecināmās izmaksas",IF('Lokālā tāme Nr.1'!$Q379="Attiecināmās",'Lokālā tāme Nr.1'!I379,0))</f>
        <v>0</v>
      </c>
      <c r="J376" s="38">
        <f>IF($C$2="Attiecināmās izmaksas",IF('Lokālā tāme Nr.1'!$Q379="Attiecināmās",'Lokālā tāme Nr.1'!J379,0))</f>
        <v>0</v>
      </c>
      <c r="K376" s="43">
        <f>IF($C$2="Attiecināmās izmaksas",IF('Lokālā tāme Nr.1'!$Q379="Attiecināmās",'Lokālā tāme Nr.1'!K379,0))</f>
        <v>0</v>
      </c>
      <c r="L376" s="27">
        <f>IF($C$2="Attiecināmās izmaksas",IF('Lokālā tāme Nr.1'!$Q379="Attiecināmās",'Lokālā tāme Nr.1'!L379,0))</f>
        <v>0</v>
      </c>
      <c r="M376" s="5">
        <f>IF($C$2="Attiecināmās izmaksas",IF('Lokālā tāme Nr.1'!$Q379="Attiecināmās",'Lokālā tāme Nr.1'!M379,0))</f>
        <v>0</v>
      </c>
      <c r="N376" s="5">
        <f>IF($C$2="Attiecināmās izmaksas",IF('Lokālā tāme Nr.1'!$Q379="Attiecināmās",'Lokālā tāme Nr.1'!N379,0))</f>
        <v>0</v>
      </c>
      <c r="O376" s="5">
        <f>IF($C$2="Attiecināmās izmaksas",IF('Lokālā tāme Nr.1'!$Q379="Attiecināmās",'Lokālā tāme Nr.1'!O379,0))</f>
        <v>0</v>
      </c>
      <c r="P376" s="17">
        <f>IF($C$2="Attiecināmās izmaksas",IF('Lokālā tāme Nr.1'!$Q379="Attiecināmās",'Lokālā tāme Nr.1'!P379,0))</f>
        <v>0</v>
      </c>
    </row>
    <row r="377" spans="1:16" ht="12" thickBot="1" x14ac:dyDescent="0.25">
      <c r="A377" s="19">
        <f>IF(P377=0,0,IF(COUNTBLANK(P377)=1,0,COUNTA($P$8:P377)))</f>
        <v>0</v>
      </c>
      <c r="B377" s="5">
        <f>IF($C$2="Attiecināmās izmaksas",IF('Lokālā tāme Nr.1'!$Q380="Attiecināmās",'Lokālā tāme Nr.1'!$B380,0))</f>
        <v>0</v>
      </c>
      <c r="C377" s="5">
        <f>IF($C$2="Attiecināmās izmaksas",IF('Lokālā tāme Nr.1'!$Q380="Attiecināmās",'Lokālā tāme Nr.1'!C380,0))</f>
        <v>0</v>
      </c>
      <c r="D377" s="5">
        <f>IF($C$2="Attiecināmās izmaksas",IF('Lokālā tāme Nr.1'!$Q380="Attiecināmās",'Lokālā tāme Nr.1'!D380,0))</f>
        <v>0</v>
      </c>
      <c r="E377" s="17">
        <f>IF($C$2="Attiecināmās izmaksas",IF('Lokālā tāme Nr.1'!$Q380="Attiecināmās",'Lokālā tāme Nr.1'!E380,0))</f>
        <v>0</v>
      </c>
      <c r="F377" s="42">
        <f>IF($C$2="Attiecināmās izmaksas",IF('Lokālā tāme Nr.1'!$Q380="Attiecināmās",'Lokālā tāme Nr.1'!F380,0))</f>
        <v>0</v>
      </c>
      <c r="G377" s="38">
        <f>IF($C$2="Attiecināmās izmaksas",IF('Lokālā tāme Nr.1'!$Q380="Attiecināmās",'Lokālā tāme Nr.1'!G380,0))</f>
        <v>0</v>
      </c>
      <c r="H377" s="38">
        <f>IF($C$2="Attiecināmās izmaksas",IF('Lokālā tāme Nr.1'!$Q380="Attiecināmās",'Lokālā tāme Nr.1'!H380,0))</f>
        <v>0</v>
      </c>
      <c r="I377" s="38">
        <f>IF($C$2="Attiecināmās izmaksas",IF('Lokālā tāme Nr.1'!$Q380="Attiecināmās",'Lokālā tāme Nr.1'!I380,0))</f>
        <v>0</v>
      </c>
      <c r="J377" s="38">
        <f>IF($C$2="Attiecināmās izmaksas",IF('Lokālā tāme Nr.1'!$Q380="Attiecināmās",'Lokālā tāme Nr.1'!J380,0))</f>
        <v>0</v>
      </c>
      <c r="K377" s="43">
        <f>IF($C$2="Attiecināmās izmaksas",IF('Lokālā tāme Nr.1'!$Q380="Attiecināmās",'Lokālā tāme Nr.1'!K380,0))</f>
        <v>0</v>
      </c>
      <c r="L377" s="27">
        <f>IF($C$2="Attiecināmās izmaksas",IF('Lokālā tāme Nr.1'!$Q380="Attiecināmās",'Lokālā tāme Nr.1'!L380,0))</f>
        <v>0</v>
      </c>
      <c r="M377" s="5">
        <f>IF($C$2="Attiecināmās izmaksas",IF('Lokālā tāme Nr.1'!$Q380="Attiecināmās",'Lokālā tāme Nr.1'!M380,0))</f>
        <v>0</v>
      </c>
      <c r="N377" s="5">
        <f>IF($C$2="Attiecināmās izmaksas",IF('Lokālā tāme Nr.1'!$Q380="Attiecināmās",'Lokālā tāme Nr.1'!N380,0))</f>
        <v>0</v>
      </c>
      <c r="O377" s="5">
        <f>IF($C$2="Attiecināmās izmaksas",IF('Lokālā tāme Nr.1'!$Q380="Attiecināmās",'Lokālā tāme Nr.1'!O380,0))</f>
        <v>0</v>
      </c>
      <c r="P377" s="17">
        <f>IF($C$2="Attiecināmās izmaksas",IF('Lokālā tāme Nr.1'!$Q380="Attiecināmās",'Lokālā tāme Nr.1'!P380,0))</f>
        <v>0</v>
      </c>
    </row>
    <row r="378" spans="1:16" ht="12" thickBot="1" x14ac:dyDescent="0.25">
      <c r="A378" s="19">
        <f>IF(P378=0,0,IF(COUNTBLANK(P378)=1,0,COUNTA($P$8:P378)))</f>
        <v>0</v>
      </c>
      <c r="B378" s="5">
        <f>IF($C$2="Attiecināmās izmaksas",IF('Lokālā tāme Nr.1'!$Q381="Attiecināmās",'Lokālā tāme Nr.1'!$B381,0))</f>
        <v>0</v>
      </c>
      <c r="C378" s="5">
        <f>IF($C$2="Attiecināmās izmaksas",IF('Lokālā tāme Nr.1'!$Q381="Attiecināmās",'Lokālā tāme Nr.1'!C381,0))</f>
        <v>0</v>
      </c>
      <c r="D378" s="5">
        <f>IF($C$2="Attiecināmās izmaksas",IF('Lokālā tāme Nr.1'!$Q381="Attiecināmās",'Lokālā tāme Nr.1'!D381,0))</f>
        <v>0</v>
      </c>
      <c r="E378" s="17">
        <f>IF($C$2="Attiecināmās izmaksas",IF('Lokālā tāme Nr.1'!$Q381="Attiecināmās",'Lokālā tāme Nr.1'!E381,0))</f>
        <v>0</v>
      </c>
      <c r="F378" s="42">
        <f>IF($C$2="Attiecināmās izmaksas",IF('Lokālā tāme Nr.1'!$Q381="Attiecināmās",'Lokālā tāme Nr.1'!F381,0))</f>
        <v>0</v>
      </c>
      <c r="G378" s="38">
        <f>IF($C$2="Attiecināmās izmaksas",IF('Lokālā tāme Nr.1'!$Q381="Attiecināmās",'Lokālā tāme Nr.1'!G381,0))</f>
        <v>0</v>
      </c>
      <c r="H378" s="38">
        <f>IF($C$2="Attiecināmās izmaksas",IF('Lokālā tāme Nr.1'!$Q381="Attiecināmās",'Lokālā tāme Nr.1'!H381,0))</f>
        <v>0</v>
      </c>
      <c r="I378" s="38">
        <f>IF($C$2="Attiecināmās izmaksas",IF('Lokālā tāme Nr.1'!$Q381="Attiecināmās",'Lokālā tāme Nr.1'!I381,0))</f>
        <v>0</v>
      </c>
      <c r="J378" s="38">
        <f>IF($C$2="Attiecināmās izmaksas",IF('Lokālā tāme Nr.1'!$Q381="Attiecināmās",'Lokālā tāme Nr.1'!J381,0))</f>
        <v>0</v>
      </c>
      <c r="K378" s="43">
        <f>IF($C$2="Attiecināmās izmaksas",IF('Lokālā tāme Nr.1'!$Q381="Attiecināmās",'Lokālā tāme Nr.1'!K381,0))</f>
        <v>0</v>
      </c>
      <c r="L378" s="27">
        <f>IF($C$2="Attiecināmās izmaksas",IF('Lokālā tāme Nr.1'!$Q381="Attiecināmās",'Lokālā tāme Nr.1'!L381,0))</f>
        <v>0</v>
      </c>
      <c r="M378" s="5">
        <f>IF($C$2="Attiecināmās izmaksas",IF('Lokālā tāme Nr.1'!$Q381="Attiecināmās",'Lokālā tāme Nr.1'!M381,0))</f>
        <v>0</v>
      </c>
      <c r="N378" s="5">
        <f>IF($C$2="Attiecināmās izmaksas",IF('Lokālā tāme Nr.1'!$Q381="Attiecināmās",'Lokālā tāme Nr.1'!N381,0))</f>
        <v>0</v>
      </c>
      <c r="O378" s="5">
        <f>IF($C$2="Attiecināmās izmaksas",IF('Lokālā tāme Nr.1'!$Q381="Attiecināmās",'Lokālā tāme Nr.1'!O381,0))</f>
        <v>0</v>
      </c>
      <c r="P378" s="17">
        <f>IF($C$2="Attiecināmās izmaksas",IF('Lokālā tāme Nr.1'!$Q381="Attiecināmās",'Lokālā tāme Nr.1'!P381,0))</f>
        <v>0</v>
      </c>
    </row>
    <row r="379" spans="1:16" ht="12" thickBot="1" x14ac:dyDescent="0.25">
      <c r="A379" s="19">
        <f>IF(P379=0,0,IF(COUNTBLANK(P379)=1,0,COUNTA($P$8:P379)))</f>
        <v>0</v>
      </c>
      <c r="B379" s="5">
        <f>IF($C$2="Attiecināmās izmaksas",IF('Lokālā tāme Nr.1'!$Q382="Attiecināmās",'Lokālā tāme Nr.1'!$B382,0))</f>
        <v>0</v>
      </c>
      <c r="C379" s="5">
        <f>IF($C$2="Attiecināmās izmaksas",IF('Lokālā tāme Nr.1'!$Q382="Attiecināmās",'Lokālā tāme Nr.1'!C382,0))</f>
        <v>0</v>
      </c>
      <c r="D379" s="5">
        <f>IF($C$2="Attiecināmās izmaksas",IF('Lokālā tāme Nr.1'!$Q382="Attiecināmās",'Lokālā tāme Nr.1'!D382,0))</f>
        <v>0</v>
      </c>
      <c r="E379" s="17">
        <f>IF($C$2="Attiecināmās izmaksas",IF('Lokālā tāme Nr.1'!$Q382="Attiecināmās",'Lokālā tāme Nr.1'!E382,0))</f>
        <v>0</v>
      </c>
      <c r="F379" s="42">
        <f>IF($C$2="Attiecināmās izmaksas",IF('Lokālā tāme Nr.1'!$Q382="Attiecināmās",'Lokālā tāme Nr.1'!F382,0))</f>
        <v>0</v>
      </c>
      <c r="G379" s="38">
        <f>IF($C$2="Attiecināmās izmaksas",IF('Lokālā tāme Nr.1'!$Q382="Attiecināmās",'Lokālā tāme Nr.1'!G382,0))</f>
        <v>0</v>
      </c>
      <c r="H379" s="38">
        <f>IF($C$2="Attiecināmās izmaksas",IF('Lokālā tāme Nr.1'!$Q382="Attiecināmās",'Lokālā tāme Nr.1'!H382,0))</f>
        <v>0</v>
      </c>
      <c r="I379" s="38">
        <f>IF($C$2="Attiecināmās izmaksas",IF('Lokālā tāme Nr.1'!$Q382="Attiecināmās",'Lokālā tāme Nr.1'!I382,0))</f>
        <v>0</v>
      </c>
      <c r="J379" s="38">
        <f>IF($C$2="Attiecināmās izmaksas",IF('Lokālā tāme Nr.1'!$Q382="Attiecināmās",'Lokālā tāme Nr.1'!J382,0))</f>
        <v>0</v>
      </c>
      <c r="K379" s="43">
        <f>IF($C$2="Attiecināmās izmaksas",IF('Lokālā tāme Nr.1'!$Q382="Attiecināmās",'Lokālā tāme Nr.1'!K382,0))</f>
        <v>0</v>
      </c>
      <c r="L379" s="27">
        <f>IF($C$2="Attiecināmās izmaksas",IF('Lokālā tāme Nr.1'!$Q382="Attiecināmās",'Lokālā tāme Nr.1'!L382,0))</f>
        <v>0</v>
      </c>
      <c r="M379" s="5">
        <f>IF($C$2="Attiecināmās izmaksas",IF('Lokālā tāme Nr.1'!$Q382="Attiecināmās",'Lokālā tāme Nr.1'!M382,0))</f>
        <v>0</v>
      </c>
      <c r="N379" s="5">
        <f>IF($C$2="Attiecināmās izmaksas",IF('Lokālā tāme Nr.1'!$Q382="Attiecināmās",'Lokālā tāme Nr.1'!N382,0))</f>
        <v>0</v>
      </c>
      <c r="O379" s="5">
        <f>IF($C$2="Attiecināmās izmaksas",IF('Lokālā tāme Nr.1'!$Q382="Attiecināmās",'Lokālā tāme Nr.1'!O382,0))</f>
        <v>0</v>
      </c>
      <c r="P379" s="17">
        <f>IF($C$2="Attiecināmās izmaksas",IF('Lokālā tāme Nr.1'!$Q382="Attiecināmās",'Lokālā tāme Nr.1'!P382,0))</f>
        <v>0</v>
      </c>
    </row>
    <row r="380" spans="1:16" ht="12" thickBot="1" x14ac:dyDescent="0.25">
      <c r="A380" s="19">
        <f>IF(P380=0,0,IF(COUNTBLANK(P380)=1,0,COUNTA($P$8:P380)))</f>
        <v>0</v>
      </c>
      <c r="B380" s="5">
        <f>IF($C$2="Attiecināmās izmaksas",IF('Lokālā tāme Nr.1'!$Q383="Attiecināmās",'Lokālā tāme Nr.1'!$B383,0))</f>
        <v>0</v>
      </c>
      <c r="C380" s="5">
        <f>IF($C$2="Attiecināmās izmaksas",IF('Lokālā tāme Nr.1'!$Q383="Attiecināmās",'Lokālā tāme Nr.1'!C383,0))</f>
        <v>0</v>
      </c>
      <c r="D380" s="5">
        <f>IF($C$2="Attiecināmās izmaksas",IF('Lokālā tāme Nr.1'!$Q383="Attiecināmās",'Lokālā tāme Nr.1'!D383,0))</f>
        <v>0</v>
      </c>
      <c r="E380" s="17">
        <f>IF($C$2="Attiecināmās izmaksas",IF('Lokālā tāme Nr.1'!$Q383="Attiecināmās",'Lokālā tāme Nr.1'!E383,0))</f>
        <v>0</v>
      </c>
      <c r="F380" s="42">
        <f>IF($C$2="Attiecināmās izmaksas",IF('Lokālā tāme Nr.1'!$Q383="Attiecināmās",'Lokālā tāme Nr.1'!F383,0))</f>
        <v>0</v>
      </c>
      <c r="G380" s="38">
        <f>IF($C$2="Attiecināmās izmaksas",IF('Lokālā tāme Nr.1'!$Q383="Attiecināmās",'Lokālā tāme Nr.1'!G383,0))</f>
        <v>0</v>
      </c>
      <c r="H380" s="38">
        <f>IF($C$2="Attiecināmās izmaksas",IF('Lokālā tāme Nr.1'!$Q383="Attiecināmās",'Lokālā tāme Nr.1'!H383,0))</f>
        <v>0</v>
      </c>
      <c r="I380" s="38">
        <f>IF($C$2="Attiecināmās izmaksas",IF('Lokālā tāme Nr.1'!$Q383="Attiecināmās",'Lokālā tāme Nr.1'!I383,0))</f>
        <v>0</v>
      </c>
      <c r="J380" s="38">
        <f>IF($C$2="Attiecināmās izmaksas",IF('Lokālā tāme Nr.1'!$Q383="Attiecināmās",'Lokālā tāme Nr.1'!J383,0))</f>
        <v>0</v>
      </c>
      <c r="K380" s="43">
        <f>IF($C$2="Attiecināmās izmaksas",IF('Lokālā tāme Nr.1'!$Q383="Attiecināmās",'Lokālā tāme Nr.1'!K383,0))</f>
        <v>0</v>
      </c>
      <c r="L380" s="27">
        <f>IF($C$2="Attiecināmās izmaksas",IF('Lokālā tāme Nr.1'!$Q383="Attiecināmās",'Lokālā tāme Nr.1'!L383,0))</f>
        <v>0</v>
      </c>
      <c r="M380" s="5">
        <f>IF($C$2="Attiecināmās izmaksas",IF('Lokālā tāme Nr.1'!$Q383="Attiecināmās",'Lokālā tāme Nr.1'!M383,0))</f>
        <v>0</v>
      </c>
      <c r="N380" s="5">
        <f>IF($C$2="Attiecināmās izmaksas",IF('Lokālā tāme Nr.1'!$Q383="Attiecināmās",'Lokālā tāme Nr.1'!N383,0))</f>
        <v>0</v>
      </c>
      <c r="O380" s="5">
        <f>IF($C$2="Attiecināmās izmaksas",IF('Lokālā tāme Nr.1'!$Q383="Attiecināmās",'Lokālā tāme Nr.1'!O383,0))</f>
        <v>0</v>
      </c>
      <c r="P380" s="17">
        <f>IF($C$2="Attiecināmās izmaksas",IF('Lokālā tāme Nr.1'!$Q383="Attiecināmās",'Lokālā tāme Nr.1'!P383,0))</f>
        <v>0</v>
      </c>
    </row>
    <row r="381" spans="1:16" ht="12" thickBot="1" x14ac:dyDescent="0.25">
      <c r="A381" s="19">
        <f>IF(P381=0,0,IF(COUNTBLANK(P381)=1,0,COUNTA($P$8:P381)))</f>
        <v>0</v>
      </c>
      <c r="B381" s="5">
        <f>IF($C$2="Attiecināmās izmaksas",IF('Lokālā tāme Nr.1'!$Q384="Attiecināmās",'Lokālā tāme Nr.1'!$B384,0))</f>
        <v>0</v>
      </c>
      <c r="C381" s="5">
        <f>IF($C$2="Attiecināmās izmaksas",IF('Lokālā tāme Nr.1'!$Q384="Attiecināmās",'Lokālā tāme Nr.1'!C384,0))</f>
        <v>0</v>
      </c>
      <c r="D381" s="5">
        <f>IF($C$2="Attiecināmās izmaksas",IF('Lokālā tāme Nr.1'!$Q384="Attiecināmās",'Lokālā tāme Nr.1'!D384,0))</f>
        <v>0</v>
      </c>
      <c r="E381" s="17">
        <f>IF($C$2="Attiecināmās izmaksas",IF('Lokālā tāme Nr.1'!$Q384="Attiecināmās",'Lokālā tāme Nr.1'!E384,0))</f>
        <v>0</v>
      </c>
      <c r="F381" s="42">
        <f>IF($C$2="Attiecināmās izmaksas",IF('Lokālā tāme Nr.1'!$Q384="Attiecināmās",'Lokālā tāme Nr.1'!F384,0))</f>
        <v>0</v>
      </c>
      <c r="G381" s="38">
        <f>IF($C$2="Attiecināmās izmaksas",IF('Lokālā tāme Nr.1'!$Q384="Attiecināmās",'Lokālā tāme Nr.1'!G384,0))</f>
        <v>0</v>
      </c>
      <c r="H381" s="38">
        <f>IF($C$2="Attiecināmās izmaksas",IF('Lokālā tāme Nr.1'!$Q384="Attiecināmās",'Lokālā tāme Nr.1'!H384,0))</f>
        <v>0</v>
      </c>
      <c r="I381" s="38">
        <f>IF($C$2="Attiecināmās izmaksas",IF('Lokālā tāme Nr.1'!$Q384="Attiecināmās",'Lokālā tāme Nr.1'!I384,0))</f>
        <v>0</v>
      </c>
      <c r="J381" s="38">
        <f>IF($C$2="Attiecināmās izmaksas",IF('Lokālā tāme Nr.1'!$Q384="Attiecināmās",'Lokālā tāme Nr.1'!J384,0))</f>
        <v>0</v>
      </c>
      <c r="K381" s="43">
        <f>IF($C$2="Attiecināmās izmaksas",IF('Lokālā tāme Nr.1'!$Q384="Attiecināmās",'Lokālā tāme Nr.1'!K384,0))</f>
        <v>0</v>
      </c>
      <c r="L381" s="27">
        <f>IF($C$2="Attiecināmās izmaksas",IF('Lokālā tāme Nr.1'!$Q384="Attiecināmās",'Lokālā tāme Nr.1'!L384,0))</f>
        <v>0</v>
      </c>
      <c r="M381" s="5">
        <f>IF($C$2="Attiecināmās izmaksas",IF('Lokālā tāme Nr.1'!$Q384="Attiecināmās",'Lokālā tāme Nr.1'!M384,0))</f>
        <v>0</v>
      </c>
      <c r="N381" s="5">
        <f>IF($C$2="Attiecināmās izmaksas",IF('Lokālā tāme Nr.1'!$Q384="Attiecināmās",'Lokālā tāme Nr.1'!N384,0))</f>
        <v>0</v>
      </c>
      <c r="O381" s="5">
        <f>IF($C$2="Attiecināmās izmaksas",IF('Lokālā tāme Nr.1'!$Q384="Attiecināmās",'Lokālā tāme Nr.1'!O384,0))</f>
        <v>0</v>
      </c>
      <c r="P381" s="17">
        <f>IF($C$2="Attiecināmās izmaksas",IF('Lokālā tāme Nr.1'!$Q384="Attiecināmās",'Lokālā tāme Nr.1'!P384,0))</f>
        <v>0</v>
      </c>
    </row>
    <row r="382" spans="1:16" ht="12" thickBot="1" x14ac:dyDescent="0.25">
      <c r="A382" s="19">
        <f>IF(P382=0,0,IF(COUNTBLANK(P382)=1,0,COUNTA($P$8:P382)))</f>
        <v>0</v>
      </c>
      <c r="B382" s="5">
        <f>IF($C$2="Attiecināmās izmaksas",IF('Lokālā tāme Nr.1'!$Q385="Attiecināmās",'Lokālā tāme Nr.1'!$B385,0))</f>
        <v>0</v>
      </c>
      <c r="C382" s="5">
        <f>IF($C$2="Attiecināmās izmaksas",IF('Lokālā tāme Nr.1'!$Q385="Attiecināmās",'Lokālā tāme Nr.1'!C385,0))</f>
        <v>0</v>
      </c>
      <c r="D382" s="5">
        <f>IF($C$2="Attiecināmās izmaksas",IF('Lokālā tāme Nr.1'!$Q385="Attiecināmās",'Lokālā tāme Nr.1'!D385,0))</f>
        <v>0</v>
      </c>
      <c r="E382" s="17">
        <f>IF($C$2="Attiecināmās izmaksas",IF('Lokālā tāme Nr.1'!$Q385="Attiecināmās",'Lokālā tāme Nr.1'!E385,0))</f>
        <v>0</v>
      </c>
      <c r="F382" s="42">
        <f>IF($C$2="Attiecināmās izmaksas",IF('Lokālā tāme Nr.1'!$Q385="Attiecināmās",'Lokālā tāme Nr.1'!F385,0))</f>
        <v>0</v>
      </c>
      <c r="G382" s="38">
        <f>IF($C$2="Attiecināmās izmaksas",IF('Lokālā tāme Nr.1'!$Q385="Attiecināmās",'Lokālā tāme Nr.1'!G385,0))</f>
        <v>0</v>
      </c>
      <c r="H382" s="38">
        <f>IF($C$2="Attiecināmās izmaksas",IF('Lokālā tāme Nr.1'!$Q385="Attiecināmās",'Lokālā tāme Nr.1'!H385,0))</f>
        <v>0</v>
      </c>
      <c r="I382" s="38">
        <f>IF($C$2="Attiecināmās izmaksas",IF('Lokālā tāme Nr.1'!$Q385="Attiecināmās",'Lokālā tāme Nr.1'!I385,0))</f>
        <v>0</v>
      </c>
      <c r="J382" s="38">
        <f>IF($C$2="Attiecināmās izmaksas",IF('Lokālā tāme Nr.1'!$Q385="Attiecināmās",'Lokālā tāme Nr.1'!J385,0))</f>
        <v>0</v>
      </c>
      <c r="K382" s="43">
        <f>IF($C$2="Attiecināmās izmaksas",IF('Lokālā tāme Nr.1'!$Q385="Attiecināmās",'Lokālā tāme Nr.1'!K385,0))</f>
        <v>0</v>
      </c>
      <c r="L382" s="27">
        <f>IF($C$2="Attiecināmās izmaksas",IF('Lokālā tāme Nr.1'!$Q385="Attiecināmās",'Lokālā tāme Nr.1'!L385,0))</f>
        <v>0</v>
      </c>
      <c r="M382" s="5">
        <f>IF($C$2="Attiecināmās izmaksas",IF('Lokālā tāme Nr.1'!$Q385="Attiecināmās",'Lokālā tāme Nr.1'!M385,0))</f>
        <v>0</v>
      </c>
      <c r="N382" s="5">
        <f>IF($C$2="Attiecināmās izmaksas",IF('Lokālā tāme Nr.1'!$Q385="Attiecināmās",'Lokālā tāme Nr.1'!N385,0))</f>
        <v>0</v>
      </c>
      <c r="O382" s="5">
        <f>IF($C$2="Attiecināmās izmaksas",IF('Lokālā tāme Nr.1'!$Q385="Attiecināmās",'Lokālā tāme Nr.1'!O385,0))</f>
        <v>0</v>
      </c>
      <c r="P382" s="17">
        <f>IF($C$2="Attiecināmās izmaksas",IF('Lokālā tāme Nr.1'!$Q385="Attiecināmās",'Lokālā tāme Nr.1'!P385,0))</f>
        <v>0</v>
      </c>
    </row>
    <row r="383" spans="1:16" ht="12" thickBot="1" x14ac:dyDescent="0.25">
      <c r="A383" s="19">
        <f>IF(P383=0,0,IF(COUNTBLANK(P383)=1,0,COUNTA($P$8:P383)))</f>
        <v>0</v>
      </c>
      <c r="B383" s="5">
        <f>IF($C$2="Attiecināmās izmaksas",IF('Lokālā tāme Nr.1'!$Q386="Attiecināmās",'Lokālā tāme Nr.1'!$B386,0))</f>
        <v>0</v>
      </c>
      <c r="C383" s="5">
        <f>IF($C$2="Attiecināmās izmaksas",IF('Lokālā tāme Nr.1'!$Q386="Attiecināmās",'Lokālā tāme Nr.1'!C386,0))</f>
        <v>0</v>
      </c>
      <c r="D383" s="5">
        <f>IF($C$2="Attiecināmās izmaksas",IF('Lokālā tāme Nr.1'!$Q386="Attiecināmās",'Lokālā tāme Nr.1'!D386,0))</f>
        <v>0</v>
      </c>
      <c r="E383" s="17">
        <f>IF($C$2="Attiecināmās izmaksas",IF('Lokālā tāme Nr.1'!$Q386="Attiecināmās",'Lokālā tāme Nr.1'!E386,0))</f>
        <v>0</v>
      </c>
      <c r="F383" s="42">
        <f>IF($C$2="Attiecināmās izmaksas",IF('Lokālā tāme Nr.1'!$Q386="Attiecināmās",'Lokālā tāme Nr.1'!F386,0))</f>
        <v>0</v>
      </c>
      <c r="G383" s="38">
        <f>IF($C$2="Attiecināmās izmaksas",IF('Lokālā tāme Nr.1'!$Q386="Attiecināmās",'Lokālā tāme Nr.1'!G386,0))</f>
        <v>0</v>
      </c>
      <c r="H383" s="38">
        <f>IF($C$2="Attiecināmās izmaksas",IF('Lokālā tāme Nr.1'!$Q386="Attiecināmās",'Lokālā tāme Nr.1'!H386,0))</f>
        <v>0</v>
      </c>
      <c r="I383" s="38">
        <f>IF($C$2="Attiecināmās izmaksas",IF('Lokālā tāme Nr.1'!$Q386="Attiecināmās",'Lokālā tāme Nr.1'!I386,0))</f>
        <v>0</v>
      </c>
      <c r="J383" s="38">
        <f>IF($C$2="Attiecināmās izmaksas",IF('Lokālā tāme Nr.1'!$Q386="Attiecināmās",'Lokālā tāme Nr.1'!J386,0))</f>
        <v>0</v>
      </c>
      <c r="K383" s="43">
        <f>IF($C$2="Attiecināmās izmaksas",IF('Lokālā tāme Nr.1'!$Q386="Attiecināmās",'Lokālā tāme Nr.1'!K386,0))</f>
        <v>0</v>
      </c>
      <c r="L383" s="27">
        <f>IF($C$2="Attiecināmās izmaksas",IF('Lokālā tāme Nr.1'!$Q386="Attiecināmās",'Lokālā tāme Nr.1'!L386,0))</f>
        <v>0</v>
      </c>
      <c r="M383" s="5">
        <f>IF($C$2="Attiecināmās izmaksas",IF('Lokālā tāme Nr.1'!$Q386="Attiecināmās",'Lokālā tāme Nr.1'!M386,0))</f>
        <v>0</v>
      </c>
      <c r="N383" s="5">
        <f>IF($C$2="Attiecināmās izmaksas",IF('Lokālā tāme Nr.1'!$Q386="Attiecināmās",'Lokālā tāme Nr.1'!N386,0))</f>
        <v>0</v>
      </c>
      <c r="O383" s="5">
        <f>IF($C$2="Attiecināmās izmaksas",IF('Lokālā tāme Nr.1'!$Q386="Attiecināmās",'Lokālā tāme Nr.1'!O386,0))</f>
        <v>0</v>
      </c>
      <c r="P383" s="17">
        <f>IF($C$2="Attiecināmās izmaksas",IF('Lokālā tāme Nr.1'!$Q386="Attiecināmās",'Lokālā tāme Nr.1'!P386,0))</f>
        <v>0</v>
      </c>
    </row>
    <row r="384" spans="1:16" ht="12" thickBot="1" x14ac:dyDescent="0.25">
      <c r="A384" s="19">
        <f>IF(P384=0,0,IF(COUNTBLANK(P384)=1,0,COUNTA($P$8:P384)))</f>
        <v>0</v>
      </c>
      <c r="B384" s="5">
        <f>IF($C$2="Attiecināmās izmaksas",IF('Lokālā tāme Nr.1'!$Q387="Attiecināmās",'Lokālā tāme Nr.1'!$B387,0))</f>
        <v>0</v>
      </c>
      <c r="C384" s="5">
        <f>IF($C$2="Attiecināmās izmaksas",IF('Lokālā tāme Nr.1'!$Q387="Attiecināmās",'Lokālā tāme Nr.1'!C387,0))</f>
        <v>0</v>
      </c>
      <c r="D384" s="5">
        <f>IF($C$2="Attiecināmās izmaksas",IF('Lokālā tāme Nr.1'!$Q387="Attiecināmās",'Lokālā tāme Nr.1'!D387,0))</f>
        <v>0</v>
      </c>
      <c r="E384" s="17">
        <f>IF($C$2="Attiecināmās izmaksas",IF('Lokālā tāme Nr.1'!$Q387="Attiecināmās",'Lokālā tāme Nr.1'!E387,0))</f>
        <v>0</v>
      </c>
      <c r="F384" s="42">
        <f>IF($C$2="Attiecināmās izmaksas",IF('Lokālā tāme Nr.1'!$Q387="Attiecināmās",'Lokālā tāme Nr.1'!F387,0))</f>
        <v>0</v>
      </c>
      <c r="G384" s="38">
        <f>IF($C$2="Attiecināmās izmaksas",IF('Lokālā tāme Nr.1'!$Q387="Attiecināmās",'Lokālā tāme Nr.1'!G387,0))</f>
        <v>0</v>
      </c>
      <c r="H384" s="38">
        <f>IF($C$2="Attiecināmās izmaksas",IF('Lokālā tāme Nr.1'!$Q387="Attiecināmās",'Lokālā tāme Nr.1'!H387,0))</f>
        <v>0</v>
      </c>
      <c r="I384" s="38">
        <f>IF($C$2="Attiecināmās izmaksas",IF('Lokālā tāme Nr.1'!$Q387="Attiecināmās",'Lokālā tāme Nr.1'!I387,0))</f>
        <v>0</v>
      </c>
      <c r="J384" s="38">
        <f>IF($C$2="Attiecināmās izmaksas",IF('Lokālā tāme Nr.1'!$Q387="Attiecināmās",'Lokālā tāme Nr.1'!J387,0))</f>
        <v>0</v>
      </c>
      <c r="K384" s="43">
        <f>IF($C$2="Attiecināmās izmaksas",IF('Lokālā tāme Nr.1'!$Q387="Attiecināmās",'Lokālā tāme Nr.1'!K387,0))</f>
        <v>0</v>
      </c>
      <c r="L384" s="27">
        <f>IF($C$2="Attiecināmās izmaksas",IF('Lokālā tāme Nr.1'!$Q387="Attiecināmās",'Lokālā tāme Nr.1'!L387,0))</f>
        <v>0</v>
      </c>
      <c r="M384" s="5">
        <f>IF($C$2="Attiecināmās izmaksas",IF('Lokālā tāme Nr.1'!$Q387="Attiecināmās",'Lokālā tāme Nr.1'!M387,0))</f>
        <v>0</v>
      </c>
      <c r="N384" s="5">
        <f>IF($C$2="Attiecināmās izmaksas",IF('Lokālā tāme Nr.1'!$Q387="Attiecināmās",'Lokālā tāme Nr.1'!N387,0))</f>
        <v>0</v>
      </c>
      <c r="O384" s="5">
        <f>IF($C$2="Attiecināmās izmaksas",IF('Lokālā tāme Nr.1'!$Q387="Attiecināmās",'Lokālā tāme Nr.1'!O387,0))</f>
        <v>0</v>
      </c>
      <c r="P384" s="17">
        <f>IF($C$2="Attiecināmās izmaksas",IF('Lokālā tāme Nr.1'!$Q387="Attiecināmās",'Lokālā tāme Nr.1'!P387,0))</f>
        <v>0</v>
      </c>
    </row>
    <row r="385" spans="1:16" ht="12" thickBot="1" x14ac:dyDescent="0.25">
      <c r="A385" s="19">
        <f>IF(P385=0,0,IF(COUNTBLANK(P385)=1,0,COUNTA($P$8:P385)))</f>
        <v>0</v>
      </c>
      <c r="B385" s="5">
        <f>IF($C$2="Attiecināmās izmaksas",IF('Lokālā tāme Nr.1'!$Q388="Attiecināmās",'Lokālā tāme Nr.1'!$B388,0))</f>
        <v>0</v>
      </c>
      <c r="C385" s="5">
        <f>IF($C$2="Attiecināmās izmaksas",IF('Lokālā tāme Nr.1'!$Q388="Attiecināmās",'Lokālā tāme Nr.1'!C388,0))</f>
        <v>0</v>
      </c>
      <c r="D385" s="5">
        <f>IF($C$2="Attiecināmās izmaksas",IF('Lokālā tāme Nr.1'!$Q388="Attiecināmās",'Lokālā tāme Nr.1'!D388,0))</f>
        <v>0</v>
      </c>
      <c r="E385" s="17">
        <f>IF($C$2="Attiecināmās izmaksas",IF('Lokālā tāme Nr.1'!$Q388="Attiecināmās",'Lokālā tāme Nr.1'!E388,0))</f>
        <v>0</v>
      </c>
      <c r="F385" s="42">
        <f>IF($C$2="Attiecināmās izmaksas",IF('Lokālā tāme Nr.1'!$Q388="Attiecināmās",'Lokālā tāme Nr.1'!F388,0))</f>
        <v>0</v>
      </c>
      <c r="G385" s="38">
        <f>IF($C$2="Attiecināmās izmaksas",IF('Lokālā tāme Nr.1'!$Q388="Attiecināmās",'Lokālā tāme Nr.1'!G388,0))</f>
        <v>0</v>
      </c>
      <c r="H385" s="38">
        <f>IF($C$2="Attiecināmās izmaksas",IF('Lokālā tāme Nr.1'!$Q388="Attiecināmās",'Lokālā tāme Nr.1'!H388,0))</f>
        <v>0</v>
      </c>
      <c r="I385" s="38">
        <f>IF($C$2="Attiecināmās izmaksas",IF('Lokālā tāme Nr.1'!$Q388="Attiecināmās",'Lokālā tāme Nr.1'!I388,0))</f>
        <v>0</v>
      </c>
      <c r="J385" s="38">
        <f>IF($C$2="Attiecināmās izmaksas",IF('Lokālā tāme Nr.1'!$Q388="Attiecināmās",'Lokālā tāme Nr.1'!J388,0))</f>
        <v>0</v>
      </c>
      <c r="K385" s="43">
        <f>IF($C$2="Attiecināmās izmaksas",IF('Lokālā tāme Nr.1'!$Q388="Attiecināmās",'Lokālā tāme Nr.1'!K388,0))</f>
        <v>0</v>
      </c>
      <c r="L385" s="27">
        <f>IF($C$2="Attiecināmās izmaksas",IF('Lokālā tāme Nr.1'!$Q388="Attiecināmās",'Lokālā tāme Nr.1'!L388,0))</f>
        <v>0</v>
      </c>
      <c r="M385" s="5">
        <f>IF($C$2="Attiecināmās izmaksas",IF('Lokālā tāme Nr.1'!$Q388="Attiecināmās",'Lokālā tāme Nr.1'!M388,0))</f>
        <v>0</v>
      </c>
      <c r="N385" s="5">
        <f>IF($C$2="Attiecināmās izmaksas",IF('Lokālā tāme Nr.1'!$Q388="Attiecināmās",'Lokālā tāme Nr.1'!N388,0))</f>
        <v>0</v>
      </c>
      <c r="O385" s="5">
        <f>IF($C$2="Attiecināmās izmaksas",IF('Lokālā tāme Nr.1'!$Q388="Attiecināmās",'Lokālā tāme Nr.1'!O388,0))</f>
        <v>0</v>
      </c>
      <c r="P385" s="17">
        <f>IF($C$2="Attiecināmās izmaksas",IF('Lokālā tāme Nr.1'!$Q388="Attiecināmās",'Lokālā tāme Nr.1'!P388,0))</f>
        <v>0</v>
      </c>
    </row>
    <row r="386" spans="1:16" ht="12" thickBot="1" x14ac:dyDescent="0.25">
      <c r="A386" s="19">
        <f>IF(P386=0,0,IF(COUNTBLANK(P386)=1,0,COUNTA($P$8:P386)))</f>
        <v>0</v>
      </c>
      <c r="B386" s="5">
        <f>IF($C$2="Attiecināmās izmaksas",IF('Lokālā tāme Nr.1'!$Q389="Attiecināmās",'Lokālā tāme Nr.1'!$B389,0))</f>
        <v>0</v>
      </c>
      <c r="C386" s="5">
        <f>IF($C$2="Attiecināmās izmaksas",IF('Lokālā tāme Nr.1'!$Q389="Attiecināmās",'Lokālā tāme Nr.1'!C389,0))</f>
        <v>0</v>
      </c>
      <c r="D386" s="5">
        <f>IF($C$2="Attiecināmās izmaksas",IF('Lokālā tāme Nr.1'!$Q389="Attiecināmās",'Lokālā tāme Nr.1'!D389,0))</f>
        <v>0</v>
      </c>
      <c r="E386" s="17">
        <f>IF($C$2="Attiecināmās izmaksas",IF('Lokālā tāme Nr.1'!$Q389="Attiecināmās",'Lokālā tāme Nr.1'!E389,0))</f>
        <v>0</v>
      </c>
      <c r="F386" s="42">
        <f>IF($C$2="Attiecināmās izmaksas",IF('Lokālā tāme Nr.1'!$Q389="Attiecināmās",'Lokālā tāme Nr.1'!F389,0))</f>
        <v>0</v>
      </c>
      <c r="G386" s="38">
        <f>IF($C$2="Attiecināmās izmaksas",IF('Lokālā tāme Nr.1'!$Q389="Attiecināmās",'Lokālā tāme Nr.1'!G389,0))</f>
        <v>0</v>
      </c>
      <c r="H386" s="38">
        <f>IF($C$2="Attiecināmās izmaksas",IF('Lokālā tāme Nr.1'!$Q389="Attiecināmās",'Lokālā tāme Nr.1'!H389,0))</f>
        <v>0</v>
      </c>
      <c r="I386" s="38">
        <f>IF($C$2="Attiecināmās izmaksas",IF('Lokālā tāme Nr.1'!$Q389="Attiecināmās",'Lokālā tāme Nr.1'!I389,0))</f>
        <v>0</v>
      </c>
      <c r="J386" s="38">
        <f>IF($C$2="Attiecināmās izmaksas",IF('Lokālā tāme Nr.1'!$Q389="Attiecināmās",'Lokālā tāme Nr.1'!J389,0))</f>
        <v>0</v>
      </c>
      <c r="K386" s="43">
        <f>IF($C$2="Attiecināmās izmaksas",IF('Lokālā tāme Nr.1'!$Q389="Attiecināmās",'Lokālā tāme Nr.1'!K389,0))</f>
        <v>0</v>
      </c>
      <c r="L386" s="27">
        <f>IF($C$2="Attiecināmās izmaksas",IF('Lokālā tāme Nr.1'!$Q389="Attiecināmās",'Lokālā tāme Nr.1'!L389,0))</f>
        <v>0</v>
      </c>
      <c r="M386" s="5">
        <f>IF($C$2="Attiecināmās izmaksas",IF('Lokālā tāme Nr.1'!$Q389="Attiecināmās",'Lokālā tāme Nr.1'!M389,0))</f>
        <v>0</v>
      </c>
      <c r="N386" s="5">
        <f>IF($C$2="Attiecināmās izmaksas",IF('Lokālā tāme Nr.1'!$Q389="Attiecināmās",'Lokālā tāme Nr.1'!N389,0))</f>
        <v>0</v>
      </c>
      <c r="O386" s="5">
        <f>IF($C$2="Attiecināmās izmaksas",IF('Lokālā tāme Nr.1'!$Q389="Attiecināmās",'Lokālā tāme Nr.1'!O389,0))</f>
        <v>0</v>
      </c>
      <c r="P386" s="17">
        <f>IF($C$2="Attiecināmās izmaksas",IF('Lokālā tāme Nr.1'!$Q389="Attiecināmās",'Lokālā tāme Nr.1'!P389,0))</f>
        <v>0</v>
      </c>
    </row>
    <row r="387" spans="1:16" ht="12" thickBot="1" x14ac:dyDescent="0.25">
      <c r="A387" s="19">
        <f>IF(P387=0,0,IF(COUNTBLANK(P387)=1,0,COUNTA($P$8:P387)))</f>
        <v>0</v>
      </c>
      <c r="B387" s="5">
        <f>IF($C$2="Attiecināmās izmaksas",IF('Lokālā tāme Nr.1'!$Q390="Attiecināmās",'Lokālā tāme Nr.1'!$B390,0))</f>
        <v>0</v>
      </c>
      <c r="C387" s="5">
        <f>IF($C$2="Attiecināmās izmaksas",IF('Lokālā tāme Nr.1'!$Q390="Attiecināmās",'Lokālā tāme Nr.1'!C390,0))</f>
        <v>0</v>
      </c>
      <c r="D387" s="5">
        <f>IF($C$2="Attiecināmās izmaksas",IF('Lokālā tāme Nr.1'!$Q390="Attiecināmās",'Lokālā tāme Nr.1'!D390,0))</f>
        <v>0</v>
      </c>
      <c r="E387" s="17">
        <f>IF($C$2="Attiecināmās izmaksas",IF('Lokālā tāme Nr.1'!$Q390="Attiecināmās",'Lokālā tāme Nr.1'!E390,0))</f>
        <v>0</v>
      </c>
      <c r="F387" s="42">
        <f>IF($C$2="Attiecināmās izmaksas",IF('Lokālā tāme Nr.1'!$Q390="Attiecināmās",'Lokālā tāme Nr.1'!F390,0))</f>
        <v>0</v>
      </c>
      <c r="G387" s="38">
        <f>IF($C$2="Attiecināmās izmaksas",IF('Lokālā tāme Nr.1'!$Q390="Attiecināmās",'Lokālā tāme Nr.1'!G390,0))</f>
        <v>0</v>
      </c>
      <c r="H387" s="38">
        <f>IF($C$2="Attiecināmās izmaksas",IF('Lokālā tāme Nr.1'!$Q390="Attiecināmās",'Lokālā tāme Nr.1'!H390,0))</f>
        <v>0</v>
      </c>
      <c r="I387" s="38">
        <f>IF($C$2="Attiecināmās izmaksas",IF('Lokālā tāme Nr.1'!$Q390="Attiecināmās",'Lokālā tāme Nr.1'!I390,0))</f>
        <v>0</v>
      </c>
      <c r="J387" s="38">
        <f>IF($C$2="Attiecināmās izmaksas",IF('Lokālā tāme Nr.1'!$Q390="Attiecināmās",'Lokālā tāme Nr.1'!J390,0))</f>
        <v>0</v>
      </c>
      <c r="K387" s="43">
        <f>IF($C$2="Attiecināmās izmaksas",IF('Lokālā tāme Nr.1'!$Q390="Attiecināmās",'Lokālā tāme Nr.1'!K390,0))</f>
        <v>0</v>
      </c>
      <c r="L387" s="27">
        <f>IF($C$2="Attiecināmās izmaksas",IF('Lokālā tāme Nr.1'!$Q390="Attiecināmās",'Lokālā tāme Nr.1'!L390,0))</f>
        <v>0</v>
      </c>
      <c r="M387" s="5">
        <f>IF($C$2="Attiecināmās izmaksas",IF('Lokālā tāme Nr.1'!$Q390="Attiecināmās",'Lokālā tāme Nr.1'!M390,0))</f>
        <v>0</v>
      </c>
      <c r="N387" s="5">
        <f>IF($C$2="Attiecināmās izmaksas",IF('Lokālā tāme Nr.1'!$Q390="Attiecināmās",'Lokālā tāme Nr.1'!N390,0))</f>
        <v>0</v>
      </c>
      <c r="O387" s="5">
        <f>IF($C$2="Attiecināmās izmaksas",IF('Lokālā tāme Nr.1'!$Q390="Attiecināmās",'Lokālā tāme Nr.1'!O390,0))</f>
        <v>0</v>
      </c>
      <c r="P387" s="17">
        <f>IF($C$2="Attiecināmās izmaksas",IF('Lokālā tāme Nr.1'!$Q390="Attiecināmās",'Lokālā tāme Nr.1'!P390,0))</f>
        <v>0</v>
      </c>
    </row>
    <row r="388" spans="1:16" ht="12" thickBot="1" x14ac:dyDescent="0.25">
      <c r="A388" s="19">
        <f>IF(P388=0,0,IF(COUNTBLANK(P388)=1,0,COUNTA($P$8:P388)))</f>
        <v>0</v>
      </c>
      <c r="B388" s="5">
        <f>IF($C$2="Attiecināmās izmaksas",IF('Lokālā tāme Nr.1'!$Q391="Attiecināmās",'Lokālā tāme Nr.1'!$B391,0))</f>
        <v>0</v>
      </c>
      <c r="C388" s="5">
        <f>IF($C$2="Attiecināmās izmaksas",IF('Lokālā tāme Nr.1'!$Q391="Attiecināmās",'Lokālā tāme Nr.1'!C391,0))</f>
        <v>0</v>
      </c>
      <c r="D388" s="5">
        <f>IF($C$2="Attiecināmās izmaksas",IF('Lokālā tāme Nr.1'!$Q391="Attiecināmās",'Lokālā tāme Nr.1'!D391,0))</f>
        <v>0</v>
      </c>
      <c r="E388" s="17">
        <f>IF($C$2="Attiecināmās izmaksas",IF('Lokālā tāme Nr.1'!$Q391="Attiecināmās",'Lokālā tāme Nr.1'!E391,0))</f>
        <v>0</v>
      </c>
      <c r="F388" s="42">
        <f>IF($C$2="Attiecināmās izmaksas",IF('Lokālā tāme Nr.1'!$Q391="Attiecināmās",'Lokālā tāme Nr.1'!F391,0))</f>
        <v>0</v>
      </c>
      <c r="G388" s="38">
        <f>IF($C$2="Attiecināmās izmaksas",IF('Lokālā tāme Nr.1'!$Q391="Attiecināmās",'Lokālā tāme Nr.1'!G391,0))</f>
        <v>0</v>
      </c>
      <c r="H388" s="38">
        <f>IF($C$2="Attiecināmās izmaksas",IF('Lokālā tāme Nr.1'!$Q391="Attiecināmās",'Lokālā tāme Nr.1'!H391,0))</f>
        <v>0</v>
      </c>
      <c r="I388" s="38">
        <f>IF($C$2="Attiecināmās izmaksas",IF('Lokālā tāme Nr.1'!$Q391="Attiecināmās",'Lokālā tāme Nr.1'!I391,0))</f>
        <v>0</v>
      </c>
      <c r="J388" s="38">
        <f>IF($C$2="Attiecināmās izmaksas",IF('Lokālā tāme Nr.1'!$Q391="Attiecināmās",'Lokālā tāme Nr.1'!J391,0))</f>
        <v>0</v>
      </c>
      <c r="K388" s="43">
        <f>IF($C$2="Attiecināmās izmaksas",IF('Lokālā tāme Nr.1'!$Q391="Attiecināmās",'Lokālā tāme Nr.1'!K391,0))</f>
        <v>0</v>
      </c>
      <c r="L388" s="27">
        <f>IF($C$2="Attiecināmās izmaksas",IF('Lokālā tāme Nr.1'!$Q391="Attiecināmās",'Lokālā tāme Nr.1'!L391,0))</f>
        <v>0</v>
      </c>
      <c r="M388" s="5">
        <f>IF($C$2="Attiecināmās izmaksas",IF('Lokālā tāme Nr.1'!$Q391="Attiecināmās",'Lokālā tāme Nr.1'!M391,0))</f>
        <v>0</v>
      </c>
      <c r="N388" s="5">
        <f>IF($C$2="Attiecināmās izmaksas",IF('Lokālā tāme Nr.1'!$Q391="Attiecināmās",'Lokālā tāme Nr.1'!N391,0))</f>
        <v>0</v>
      </c>
      <c r="O388" s="5">
        <f>IF($C$2="Attiecināmās izmaksas",IF('Lokālā tāme Nr.1'!$Q391="Attiecināmās",'Lokālā tāme Nr.1'!O391,0))</f>
        <v>0</v>
      </c>
      <c r="P388" s="17">
        <f>IF($C$2="Attiecināmās izmaksas",IF('Lokālā tāme Nr.1'!$Q391="Attiecināmās",'Lokālā tāme Nr.1'!P391,0))</f>
        <v>0</v>
      </c>
    </row>
    <row r="389" spans="1:16" ht="12" thickBot="1" x14ac:dyDescent="0.25">
      <c r="A389" s="19">
        <f>IF(P389=0,0,IF(COUNTBLANK(P389)=1,0,COUNTA($P$8:P389)))</f>
        <v>0</v>
      </c>
      <c r="B389" s="5">
        <f>IF($C$2="Attiecināmās izmaksas",IF('Lokālā tāme Nr.1'!$Q392="Attiecināmās",'Lokālā tāme Nr.1'!$B392,0))</f>
        <v>0</v>
      </c>
      <c r="C389" s="5">
        <f>IF($C$2="Attiecināmās izmaksas",IF('Lokālā tāme Nr.1'!$Q392="Attiecināmās",'Lokālā tāme Nr.1'!C392,0))</f>
        <v>0</v>
      </c>
      <c r="D389" s="5">
        <f>IF($C$2="Attiecināmās izmaksas",IF('Lokālā tāme Nr.1'!$Q392="Attiecināmās",'Lokālā tāme Nr.1'!D392,0))</f>
        <v>0</v>
      </c>
      <c r="E389" s="17">
        <f>IF($C$2="Attiecināmās izmaksas",IF('Lokālā tāme Nr.1'!$Q392="Attiecināmās",'Lokālā tāme Nr.1'!E392,0))</f>
        <v>0</v>
      </c>
      <c r="F389" s="42">
        <f>IF($C$2="Attiecināmās izmaksas",IF('Lokālā tāme Nr.1'!$Q392="Attiecināmās",'Lokālā tāme Nr.1'!F392,0))</f>
        <v>0</v>
      </c>
      <c r="G389" s="38">
        <f>IF($C$2="Attiecināmās izmaksas",IF('Lokālā tāme Nr.1'!$Q392="Attiecināmās",'Lokālā tāme Nr.1'!G392,0))</f>
        <v>0</v>
      </c>
      <c r="H389" s="38">
        <f>IF($C$2="Attiecināmās izmaksas",IF('Lokālā tāme Nr.1'!$Q392="Attiecināmās",'Lokālā tāme Nr.1'!H392,0))</f>
        <v>0</v>
      </c>
      <c r="I389" s="38">
        <f>IF($C$2="Attiecināmās izmaksas",IF('Lokālā tāme Nr.1'!$Q392="Attiecināmās",'Lokālā tāme Nr.1'!I392,0))</f>
        <v>0</v>
      </c>
      <c r="J389" s="38">
        <f>IF($C$2="Attiecināmās izmaksas",IF('Lokālā tāme Nr.1'!$Q392="Attiecināmās",'Lokālā tāme Nr.1'!J392,0))</f>
        <v>0</v>
      </c>
      <c r="K389" s="43">
        <f>IF($C$2="Attiecināmās izmaksas",IF('Lokālā tāme Nr.1'!$Q392="Attiecināmās",'Lokālā tāme Nr.1'!K392,0))</f>
        <v>0</v>
      </c>
      <c r="L389" s="27">
        <f>IF($C$2="Attiecināmās izmaksas",IF('Lokālā tāme Nr.1'!$Q392="Attiecināmās",'Lokālā tāme Nr.1'!L392,0))</f>
        <v>0</v>
      </c>
      <c r="M389" s="5">
        <f>IF($C$2="Attiecināmās izmaksas",IF('Lokālā tāme Nr.1'!$Q392="Attiecināmās",'Lokālā tāme Nr.1'!M392,0))</f>
        <v>0</v>
      </c>
      <c r="N389" s="5">
        <f>IF($C$2="Attiecināmās izmaksas",IF('Lokālā tāme Nr.1'!$Q392="Attiecināmās",'Lokālā tāme Nr.1'!N392,0))</f>
        <v>0</v>
      </c>
      <c r="O389" s="5">
        <f>IF($C$2="Attiecināmās izmaksas",IF('Lokālā tāme Nr.1'!$Q392="Attiecināmās",'Lokālā tāme Nr.1'!O392,0))</f>
        <v>0</v>
      </c>
      <c r="P389" s="17">
        <f>IF($C$2="Attiecināmās izmaksas",IF('Lokālā tāme Nr.1'!$Q392="Attiecināmās",'Lokālā tāme Nr.1'!P392,0))</f>
        <v>0</v>
      </c>
    </row>
    <row r="390" spans="1:16" ht="12" thickBot="1" x14ac:dyDescent="0.25">
      <c r="A390" s="19">
        <f>IF(P390=0,0,IF(COUNTBLANK(P390)=1,0,COUNTA($P$8:P390)))</f>
        <v>0</v>
      </c>
      <c r="B390" s="5">
        <f>IF($C$2="Attiecināmās izmaksas",IF('Lokālā tāme Nr.1'!$Q393="Attiecināmās",'Lokālā tāme Nr.1'!$B393,0))</f>
        <v>0</v>
      </c>
      <c r="C390" s="5">
        <f>IF($C$2="Attiecināmās izmaksas",IF('Lokālā tāme Nr.1'!$Q393="Attiecināmās",'Lokālā tāme Nr.1'!C393,0))</f>
        <v>0</v>
      </c>
      <c r="D390" s="5">
        <f>IF($C$2="Attiecināmās izmaksas",IF('Lokālā tāme Nr.1'!$Q393="Attiecināmās",'Lokālā tāme Nr.1'!D393,0))</f>
        <v>0</v>
      </c>
      <c r="E390" s="17">
        <f>IF($C$2="Attiecināmās izmaksas",IF('Lokālā tāme Nr.1'!$Q393="Attiecināmās",'Lokālā tāme Nr.1'!E393,0))</f>
        <v>0</v>
      </c>
      <c r="F390" s="42">
        <f>IF($C$2="Attiecināmās izmaksas",IF('Lokālā tāme Nr.1'!$Q393="Attiecināmās",'Lokālā tāme Nr.1'!F393,0))</f>
        <v>0</v>
      </c>
      <c r="G390" s="38">
        <f>IF($C$2="Attiecināmās izmaksas",IF('Lokālā tāme Nr.1'!$Q393="Attiecināmās",'Lokālā tāme Nr.1'!G393,0))</f>
        <v>0</v>
      </c>
      <c r="H390" s="38">
        <f>IF($C$2="Attiecināmās izmaksas",IF('Lokālā tāme Nr.1'!$Q393="Attiecināmās",'Lokālā tāme Nr.1'!H393,0))</f>
        <v>0</v>
      </c>
      <c r="I390" s="38">
        <f>IF($C$2="Attiecināmās izmaksas",IF('Lokālā tāme Nr.1'!$Q393="Attiecināmās",'Lokālā tāme Nr.1'!I393,0))</f>
        <v>0</v>
      </c>
      <c r="J390" s="38">
        <f>IF($C$2="Attiecināmās izmaksas",IF('Lokālā tāme Nr.1'!$Q393="Attiecināmās",'Lokālā tāme Nr.1'!J393,0))</f>
        <v>0</v>
      </c>
      <c r="K390" s="43">
        <f>IF($C$2="Attiecināmās izmaksas",IF('Lokālā tāme Nr.1'!$Q393="Attiecināmās",'Lokālā tāme Nr.1'!K393,0))</f>
        <v>0</v>
      </c>
      <c r="L390" s="27">
        <f>IF($C$2="Attiecināmās izmaksas",IF('Lokālā tāme Nr.1'!$Q393="Attiecināmās",'Lokālā tāme Nr.1'!L393,0))</f>
        <v>0</v>
      </c>
      <c r="M390" s="5">
        <f>IF($C$2="Attiecināmās izmaksas",IF('Lokālā tāme Nr.1'!$Q393="Attiecināmās",'Lokālā tāme Nr.1'!M393,0))</f>
        <v>0</v>
      </c>
      <c r="N390" s="5">
        <f>IF($C$2="Attiecināmās izmaksas",IF('Lokālā tāme Nr.1'!$Q393="Attiecināmās",'Lokālā tāme Nr.1'!N393,0))</f>
        <v>0</v>
      </c>
      <c r="O390" s="5">
        <f>IF($C$2="Attiecināmās izmaksas",IF('Lokālā tāme Nr.1'!$Q393="Attiecināmās",'Lokālā tāme Nr.1'!O393,0))</f>
        <v>0</v>
      </c>
      <c r="P390" s="17">
        <f>IF($C$2="Attiecināmās izmaksas",IF('Lokālā tāme Nr.1'!$Q393="Attiecināmās",'Lokālā tāme Nr.1'!P393,0))</f>
        <v>0</v>
      </c>
    </row>
    <row r="391" spans="1:16" ht="12" thickBot="1" x14ac:dyDescent="0.25">
      <c r="A391" s="19">
        <f>IF(P391=0,0,IF(COUNTBLANK(P391)=1,0,COUNTA($P$8:P391)))</f>
        <v>0</v>
      </c>
      <c r="B391" s="5">
        <f>IF($C$2="Attiecināmās izmaksas",IF('Lokālā tāme Nr.1'!$Q394="Attiecināmās",'Lokālā tāme Nr.1'!$B394,0))</f>
        <v>0</v>
      </c>
      <c r="C391" s="5">
        <f>IF($C$2="Attiecināmās izmaksas",IF('Lokālā tāme Nr.1'!$Q394="Attiecināmās",'Lokālā tāme Nr.1'!C394,0))</f>
        <v>0</v>
      </c>
      <c r="D391" s="5">
        <f>IF($C$2="Attiecināmās izmaksas",IF('Lokālā tāme Nr.1'!$Q394="Attiecināmās",'Lokālā tāme Nr.1'!D394,0))</f>
        <v>0</v>
      </c>
      <c r="E391" s="17">
        <f>IF($C$2="Attiecināmās izmaksas",IF('Lokālā tāme Nr.1'!$Q394="Attiecināmās",'Lokālā tāme Nr.1'!E394,0))</f>
        <v>0</v>
      </c>
      <c r="F391" s="42">
        <f>IF($C$2="Attiecināmās izmaksas",IF('Lokālā tāme Nr.1'!$Q394="Attiecināmās",'Lokālā tāme Nr.1'!F394,0))</f>
        <v>0</v>
      </c>
      <c r="G391" s="38">
        <f>IF($C$2="Attiecināmās izmaksas",IF('Lokālā tāme Nr.1'!$Q394="Attiecināmās",'Lokālā tāme Nr.1'!G394,0))</f>
        <v>0</v>
      </c>
      <c r="H391" s="38">
        <f>IF($C$2="Attiecināmās izmaksas",IF('Lokālā tāme Nr.1'!$Q394="Attiecināmās",'Lokālā tāme Nr.1'!H394,0))</f>
        <v>0</v>
      </c>
      <c r="I391" s="38">
        <f>IF($C$2="Attiecināmās izmaksas",IF('Lokālā tāme Nr.1'!$Q394="Attiecināmās",'Lokālā tāme Nr.1'!I394,0))</f>
        <v>0</v>
      </c>
      <c r="J391" s="38">
        <f>IF($C$2="Attiecināmās izmaksas",IF('Lokālā tāme Nr.1'!$Q394="Attiecināmās",'Lokālā tāme Nr.1'!J394,0))</f>
        <v>0</v>
      </c>
      <c r="K391" s="43">
        <f>IF($C$2="Attiecināmās izmaksas",IF('Lokālā tāme Nr.1'!$Q394="Attiecināmās",'Lokālā tāme Nr.1'!K394,0))</f>
        <v>0</v>
      </c>
      <c r="L391" s="27">
        <f>IF($C$2="Attiecināmās izmaksas",IF('Lokālā tāme Nr.1'!$Q394="Attiecināmās",'Lokālā tāme Nr.1'!L394,0))</f>
        <v>0</v>
      </c>
      <c r="M391" s="5">
        <f>IF($C$2="Attiecināmās izmaksas",IF('Lokālā tāme Nr.1'!$Q394="Attiecināmās",'Lokālā tāme Nr.1'!M394,0))</f>
        <v>0</v>
      </c>
      <c r="N391" s="5">
        <f>IF($C$2="Attiecināmās izmaksas",IF('Lokālā tāme Nr.1'!$Q394="Attiecināmās",'Lokālā tāme Nr.1'!N394,0))</f>
        <v>0</v>
      </c>
      <c r="O391" s="5">
        <f>IF($C$2="Attiecināmās izmaksas",IF('Lokālā tāme Nr.1'!$Q394="Attiecināmās",'Lokālā tāme Nr.1'!O394,0))</f>
        <v>0</v>
      </c>
      <c r="P391" s="17">
        <f>IF($C$2="Attiecināmās izmaksas",IF('Lokālā tāme Nr.1'!$Q394="Attiecināmās",'Lokālā tāme Nr.1'!P394,0))</f>
        <v>0</v>
      </c>
    </row>
    <row r="392" spans="1:16" ht="12" thickBot="1" x14ac:dyDescent="0.25">
      <c r="A392" s="19">
        <f>IF(P392=0,0,IF(COUNTBLANK(P392)=1,0,COUNTA($P$8:P392)))</f>
        <v>0</v>
      </c>
      <c r="B392" s="5">
        <f>IF($C$2="Attiecināmās izmaksas",IF('Lokālā tāme Nr.1'!$Q395="Attiecināmās",'Lokālā tāme Nr.1'!$B395,0))</f>
        <v>0</v>
      </c>
      <c r="C392" s="5">
        <f>IF($C$2="Attiecināmās izmaksas",IF('Lokālā tāme Nr.1'!$Q395="Attiecināmās",'Lokālā tāme Nr.1'!C395,0))</f>
        <v>0</v>
      </c>
      <c r="D392" s="5">
        <f>IF($C$2="Attiecināmās izmaksas",IF('Lokālā tāme Nr.1'!$Q395="Attiecināmās",'Lokālā tāme Nr.1'!D395,0))</f>
        <v>0</v>
      </c>
      <c r="E392" s="17">
        <f>IF($C$2="Attiecināmās izmaksas",IF('Lokālā tāme Nr.1'!$Q395="Attiecināmās",'Lokālā tāme Nr.1'!E395,0))</f>
        <v>0</v>
      </c>
      <c r="F392" s="42">
        <f>IF($C$2="Attiecināmās izmaksas",IF('Lokālā tāme Nr.1'!$Q395="Attiecināmās",'Lokālā tāme Nr.1'!F395,0))</f>
        <v>0</v>
      </c>
      <c r="G392" s="38">
        <f>IF($C$2="Attiecināmās izmaksas",IF('Lokālā tāme Nr.1'!$Q395="Attiecināmās",'Lokālā tāme Nr.1'!G395,0))</f>
        <v>0</v>
      </c>
      <c r="H392" s="38">
        <f>IF($C$2="Attiecināmās izmaksas",IF('Lokālā tāme Nr.1'!$Q395="Attiecināmās",'Lokālā tāme Nr.1'!H395,0))</f>
        <v>0</v>
      </c>
      <c r="I392" s="38">
        <f>IF($C$2="Attiecināmās izmaksas",IF('Lokālā tāme Nr.1'!$Q395="Attiecināmās",'Lokālā tāme Nr.1'!I395,0))</f>
        <v>0</v>
      </c>
      <c r="J392" s="38">
        <f>IF($C$2="Attiecināmās izmaksas",IF('Lokālā tāme Nr.1'!$Q395="Attiecināmās",'Lokālā tāme Nr.1'!J395,0))</f>
        <v>0</v>
      </c>
      <c r="K392" s="43">
        <f>IF($C$2="Attiecināmās izmaksas",IF('Lokālā tāme Nr.1'!$Q395="Attiecināmās",'Lokālā tāme Nr.1'!K395,0))</f>
        <v>0</v>
      </c>
      <c r="L392" s="27">
        <f>IF($C$2="Attiecināmās izmaksas",IF('Lokālā tāme Nr.1'!$Q395="Attiecināmās",'Lokālā tāme Nr.1'!L395,0))</f>
        <v>0</v>
      </c>
      <c r="M392" s="5">
        <f>IF($C$2="Attiecināmās izmaksas",IF('Lokālā tāme Nr.1'!$Q395="Attiecināmās",'Lokālā tāme Nr.1'!M395,0))</f>
        <v>0</v>
      </c>
      <c r="N392" s="5">
        <f>IF($C$2="Attiecināmās izmaksas",IF('Lokālā tāme Nr.1'!$Q395="Attiecināmās",'Lokālā tāme Nr.1'!N395,0))</f>
        <v>0</v>
      </c>
      <c r="O392" s="5">
        <f>IF($C$2="Attiecināmās izmaksas",IF('Lokālā tāme Nr.1'!$Q395="Attiecināmās",'Lokālā tāme Nr.1'!O395,0))</f>
        <v>0</v>
      </c>
      <c r="P392" s="17">
        <f>IF($C$2="Attiecināmās izmaksas",IF('Lokālā tāme Nr.1'!$Q395="Attiecināmās",'Lokālā tāme Nr.1'!P395,0))</f>
        <v>0</v>
      </c>
    </row>
    <row r="393" spans="1:16" ht="12" thickBot="1" x14ac:dyDescent="0.25">
      <c r="A393" s="19">
        <f>IF(P393=0,0,IF(COUNTBLANK(P393)=1,0,COUNTA($P$8:P393)))</f>
        <v>0</v>
      </c>
      <c r="B393" s="5">
        <f>IF($C$2="Attiecināmās izmaksas",IF('Lokālā tāme Nr.1'!$Q396="Attiecināmās",'Lokālā tāme Nr.1'!$B396,0))</f>
        <v>0</v>
      </c>
      <c r="C393" s="5">
        <f>IF($C$2="Attiecināmās izmaksas",IF('Lokālā tāme Nr.1'!$Q396="Attiecināmās",'Lokālā tāme Nr.1'!C396,0))</f>
        <v>0</v>
      </c>
      <c r="D393" s="5">
        <f>IF($C$2="Attiecināmās izmaksas",IF('Lokālā tāme Nr.1'!$Q396="Attiecināmās",'Lokālā tāme Nr.1'!D396,0))</f>
        <v>0</v>
      </c>
      <c r="E393" s="17">
        <f>IF($C$2="Attiecināmās izmaksas",IF('Lokālā tāme Nr.1'!$Q396="Attiecināmās",'Lokālā tāme Nr.1'!E396,0))</f>
        <v>0</v>
      </c>
      <c r="F393" s="42">
        <f>IF($C$2="Attiecināmās izmaksas",IF('Lokālā tāme Nr.1'!$Q396="Attiecināmās",'Lokālā tāme Nr.1'!F396,0))</f>
        <v>0</v>
      </c>
      <c r="G393" s="38">
        <f>IF($C$2="Attiecināmās izmaksas",IF('Lokālā tāme Nr.1'!$Q396="Attiecināmās",'Lokālā tāme Nr.1'!G396,0))</f>
        <v>0</v>
      </c>
      <c r="H393" s="38">
        <f>IF($C$2="Attiecināmās izmaksas",IF('Lokālā tāme Nr.1'!$Q396="Attiecināmās",'Lokālā tāme Nr.1'!H396,0))</f>
        <v>0</v>
      </c>
      <c r="I393" s="38">
        <f>IF($C$2="Attiecināmās izmaksas",IF('Lokālā tāme Nr.1'!$Q396="Attiecināmās",'Lokālā tāme Nr.1'!I396,0))</f>
        <v>0</v>
      </c>
      <c r="J393" s="38">
        <f>IF($C$2="Attiecināmās izmaksas",IF('Lokālā tāme Nr.1'!$Q396="Attiecināmās",'Lokālā tāme Nr.1'!J396,0))</f>
        <v>0</v>
      </c>
      <c r="K393" s="43">
        <f>IF($C$2="Attiecināmās izmaksas",IF('Lokālā tāme Nr.1'!$Q396="Attiecināmās",'Lokālā tāme Nr.1'!K396,0))</f>
        <v>0</v>
      </c>
      <c r="L393" s="27">
        <f>IF($C$2="Attiecināmās izmaksas",IF('Lokālā tāme Nr.1'!$Q396="Attiecināmās",'Lokālā tāme Nr.1'!L396,0))</f>
        <v>0</v>
      </c>
      <c r="M393" s="5">
        <f>IF($C$2="Attiecināmās izmaksas",IF('Lokālā tāme Nr.1'!$Q396="Attiecināmās",'Lokālā tāme Nr.1'!M396,0))</f>
        <v>0</v>
      </c>
      <c r="N393" s="5">
        <f>IF($C$2="Attiecināmās izmaksas",IF('Lokālā tāme Nr.1'!$Q396="Attiecināmās",'Lokālā tāme Nr.1'!N396,0))</f>
        <v>0</v>
      </c>
      <c r="O393" s="5">
        <f>IF($C$2="Attiecināmās izmaksas",IF('Lokālā tāme Nr.1'!$Q396="Attiecināmās",'Lokālā tāme Nr.1'!O396,0))</f>
        <v>0</v>
      </c>
      <c r="P393" s="17">
        <f>IF($C$2="Attiecināmās izmaksas",IF('Lokālā tāme Nr.1'!$Q396="Attiecināmās",'Lokālā tāme Nr.1'!P396,0))</f>
        <v>0</v>
      </c>
    </row>
    <row r="394" spans="1:16" ht="12" thickBot="1" x14ac:dyDescent="0.25">
      <c r="A394" s="19">
        <f>IF(P394=0,0,IF(COUNTBLANK(P394)=1,0,COUNTA($P$8:P394)))</f>
        <v>0</v>
      </c>
      <c r="B394" s="5">
        <f>IF($C$2="Attiecināmās izmaksas",IF('Lokālā tāme Nr.1'!$Q397="Attiecināmās",'Lokālā tāme Nr.1'!$B397,0))</f>
        <v>0</v>
      </c>
      <c r="C394" s="5">
        <f>IF($C$2="Attiecināmās izmaksas",IF('Lokālā tāme Nr.1'!$Q397="Attiecināmās",'Lokālā tāme Nr.1'!C397,0))</f>
        <v>0</v>
      </c>
      <c r="D394" s="5">
        <f>IF($C$2="Attiecināmās izmaksas",IF('Lokālā tāme Nr.1'!$Q397="Attiecināmās",'Lokālā tāme Nr.1'!D397,0))</f>
        <v>0</v>
      </c>
      <c r="E394" s="17">
        <f>IF($C$2="Attiecināmās izmaksas",IF('Lokālā tāme Nr.1'!$Q397="Attiecināmās",'Lokālā tāme Nr.1'!E397,0))</f>
        <v>0</v>
      </c>
      <c r="F394" s="42">
        <f>IF($C$2="Attiecināmās izmaksas",IF('Lokālā tāme Nr.1'!$Q397="Attiecināmās",'Lokālā tāme Nr.1'!F397,0))</f>
        <v>0</v>
      </c>
      <c r="G394" s="38">
        <f>IF($C$2="Attiecināmās izmaksas",IF('Lokālā tāme Nr.1'!$Q397="Attiecināmās",'Lokālā tāme Nr.1'!G397,0))</f>
        <v>0</v>
      </c>
      <c r="H394" s="38">
        <f>IF($C$2="Attiecināmās izmaksas",IF('Lokālā tāme Nr.1'!$Q397="Attiecināmās",'Lokālā tāme Nr.1'!H397,0))</f>
        <v>0</v>
      </c>
      <c r="I394" s="38">
        <f>IF($C$2="Attiecināmās izmaksas",IF('Lokālā tāme Nr.1'!$Q397="Attiecināmās",'Lokālā tāme Nr.1'!I397,0))</f>
        <v>0</v>
      </c>
      <c r="J394" s="38">
        <f>IF($C$2="Attiecināmās izmaksas",IF('Lokālā tāme Nr.1'!$Q397="Attiecināmās",'Lokālā tāme Nr.1'!J397,0))</f>
        <v>0</v>
      </c>
      <c r="K394" s="43">
        <f>IF($C$2="Attiecināmās izmaksas",IF('Lokālā tāme Nr.1'!$Q397="Attiecināmās",'Lokālā tāme Nr.1'!K397,0))</f>
        <v>0</v>
      </c>
      <c r="L394" s="27">
        <f>IF($C$2="Attiecināmās izmaksas",IF('Lokālā tāme Nr.1'!$Q397="Attiecināmās",'Lokālā tāme Nr.1'!L397,0))</f>
        <v>0</v>
      </c>
      <c r="M394" s="5">
        <f>IF($C$2="Attiecināmās izmaksas",IF('Lokālā tāme Nr.1'!$Q397="Attiecināmās",'Lokālā tāme Nr.1'!M397,0))</f>
        <v>0</v>
      </c>
      <c r="N394" s="5">
        <f>IF($C$2="Attiecināmās izmaksas",IF('Lokālā tāme Nr.1'!$Q397="Attiecināmās",'Lokālā tāme Nr.1'!N397,0))</f>
        <v>0</v>
      </c>
      <c r="O394" s="5">
        <f>IF($C$2="Attiecināmās izmaksas",IF('Lokālā tāme Nr.1'!$Q397="Attiecināmās",'Lokālā tāme Nr.1'!O397,0))</f>
        <v>0</v>
      </c>
      <c r="P394" s="17">
        <f>IF($C$2="Attiecināmās izmaksas",IF('Lokālā tāme Nr.1'!$Q397="Attiecināmās",'Lokālā tāme Nr.1'!P397,0))</f>
        <v>0</v>
      </c>
    </row>
    <row r="395" spans="1:16" ht="12" thickBot="1" x14ac:dyDescent="0.25">
      <c r="A395" s="19">
        <f>IF(P395=0,0,IF(COUNTBLANK(P395)=1,0,COUNTA($P$8:P395)))</f>
        <v>0</v>
      </c>
      <c r="B395" s="5">
        <f>IF($C$2="Attiecināmās izmaksas",IF('Lokālā tāme Nr.1'!$Q398="Attiecināmās",'Lokālā tāme Nr.1'!$B398,0))</f>
        <v>0</v>
      </c>
      <c r="C395" s="5">
        <f>IF($C$2="Attiecināmās izmaksas",IF('Lokālā tāme Nr.1'!$Q398="Attiecināmās",'Lokālā tāme Nr.1'!C398,0))</f>
        <v>0</v>
      </c>
      <c r="D395" s="5">
        <f>IF($C$2="Attiecināmās izmaksas",IF('Lokālā tāme Nr.1'!$Q398="Attiecināmās",'Lokālā tāme Nr.1'!D398,0))</f>
        <v>0</v>
      </c>
      <c r="E395" s="17">
        <f>IF($C$2="Attiecināmās izmaksas",IF('Lokālā tāme Nr.1'!$Q398="Attiecināmās",'Lokālā tāme Nr.1'!E398,0))</f>
        <v>0</v>
      </c>
      <c r="F395" s="42">
        <f>IF($C$2="Attiecināmās izmaksas",IF('Lokālā tāme Nr.1'!$Q398="Attiecināmās",'Lokālā tāme Nr.1'!F398,0))</f>
        <v>0</v>
      </c>
      <c r="G395" s="38">
        <f>IF($C$2="Attiecināmās izmaksas",IF('Lokālā tāme Nr.1'!$Q398="Attiecināmās",'Lokālā tāme Nr.1'!G398,0))</f>
        <v>0</v>
      </c>
      <c r="H395" s="38">
        <f>IF($C$2="Attiecināmās izmaksas",IF('Lokālā tāme Nr.1'!$Q398="Attiecināmās",'Lokālā tāme Nr.1'!H398,0))</f>
        <v>0</v>
      </c>
      <c r="I395" s="38">
        <f>IF($C$2="Attiecināmās izmaksas",IF('Lokālā tāme Nr.1'!$Q398="Attiecināmās",'Lokālā tāme Nr.1'!I398,0))</f>
        <v>0</v>
      </c>
      <c r="J395" s="38">
        <f>IF($C$2="Attiecināmās izmaksas",IF('Lokālā tāme Nr.1'!$Q398="Attiecināmās",'Lokālā tāme Nr.1'!J398,0))</f>
        <v>0</v>
      </c>
      <c r="K395" s="43">
        <f>IF($C$2="Attiecināmās izmaksas",IF('Lokālā tāme Nr.1'!$Q398="Attiecināmās",'Lokālā tāme Nr.1'!K398,0))</f>
        <v>0</v>
      </c>
      <c r="L395" s="27">
        <f>IF($C$2="Attiecināmās izmaksas",IF('Lokālā tāme Nr.1'!$Q398="Attiecināmās",'Lokālā tāme Nr.1'!L398,0))</f>
        <v>0</v>
      </c>
      <c r="M395" s="5">
        <f>IF($C$2="Attiecināmās izmaksas",IF('Lokālā tāme Nr.1'!$Q398="Attiecināmās",'Lokālā tāme Nr.1'!M398,0))</f>
        <v>0</v>
      </c>
      <c r="N395" s="5">
        <f>IF($C$2="Attiecināmās izmaksas",IF('Lokālā tāme Nr.1'!$Q398="Attiecināmās",'Lokālā tāme Nr.1'!N398,0))</f>
        <v>0</v>
      </c>
      <c r="O395" s="5">
        <f>IF($C$2="Attiecināmās izmaksas",IF('Lokālā tāme Nr.1'!$Q398="Attiecināmās",'Lokālā tāme Nr.1'!O398,0))</f>
        <v>0</v>
      </c>
      <c r="P395" s="17">
        <f>IF($C$2="Attiecināmās izmaksas",IF('Lokālā tāme Nr.1'!$Q398="Attiecināmās",'Lokālā tāme Nr.1'!P398,0))</f>
        <v>0</v>
      </c>
    </row>
    <row r="396" spans="1:16" ht="12" thickBot="1" x14ac:dyDescent="0.25">
      <c r="A396" s="19">
        <f>IF(P396=0,0,IF(COUNTBLANK(P396)=1,0,COUNTA($P$8:P396)))</f>
        <v>0</v>
      </c>
      <c r="B396" s="5">
        <f>IF($C$2="Attiecināmās izmaksas",IF('Lokālā tāme Nr.1'!$Q399="Attiecināmās",'Lokālā tāme Nr.1'!$B399,0))</f>
        <v>0</v>
      </c>
      <c r="C396" s="5">
        <f>IF($C$2="Attiecināmās izmaksas",IF('Lokālā tāme Nr.1'!$Q399="Attiecināmās",'Lokālā tāme Nr.1'!C399,0))</f>
        <v>0</v>
      </c>
      <c r="D396" s="5">
        <f>IF($C$2="Attiecināmās izmaksas",IF('Lokālā tāme Nr.1'!$Q399="Attiecināmās",'Lokālā tāme Nr.1'!D399,0))</f>
        <v>0</v>
      </c>
      <c r="E396" s="17">
        <f>IF($C$2="Attiecināmās izmaksas",IF('Lokālā tāme Nr.1'!$Q399="Attiecināmās",'Lokālā tāme Nr.1'!E399,0))</f>
        <v>0</v>
      </c>
      <c r="F396" s="42">
        <f>IF($C$2="Attiecināmās izmaksas",IF('Lokālā tāme Nr.1'!$Q399="Attiecināmās",'Lokālā tāme Nr.1'!F399,0))</f>
        <v>0</v>
      </c>
      <c r="G396" s="38">
        <f>IF($C$2="Attiecināmās izmaksas",IF('Lokālā tāme Nr.1'!$Q399="Attiecināmās",'Lokālā tāme Nr.1'!G399,0))</f>
        <v>0</v>
      </c>
      <c r="H396" s="38">
        <f>IF($C$2="Attiecināmās izmaksas",IF('Lokālā tāme Nr.1'!$Q399="Attiecināmās",'Lokālā tāme Nr.1'!H399,0))</f>
        <v>0</v>
      </c>
      <c r="I396" s="38">
        <f>IF($C$2="Attiecināmās izmaksas",IF('Lokālā tāme Nr.1'!$Q399="Attiecināmās",'Lokālā tāme Nr.1'!I399,0))</f>
        <v>0</v>
      </c>
      <c r="J396" s="38">
        <f>IF($C$2="Attiecināmās izmaksas",IF('Lokālā tāme Nr.1'!$Q399="Attiecināmās",'Lokālā tāme Nr.1'!J399,0))</f>
        <v>0</v>
      </c>
      <c r="K396" s="43">
        <f>IF($C$2="Attiecināmās izmaksas",IF('Lokālā tāme Nr.1'!$Q399="Attiecināmās",'Lokālā tāme Nr.1'!K399,0))</f>
        <v>0</v>
      </c>
      <c r="L396" s="27">
        <f>IF($C$2="Attiecināmās izmaksas",IF('Lokālā tāme Nr.1'!$Q399="Attiecināmās",'Lokālā tāme Nr.1'!L399,0))</f>
        <v>0</v>
      </c>
      <c r="M396" s="5">
        <f>IF($C$2="Attiecināmās izmaksas",IF('Lokālā tāme Nr.1'!$Q399="Attiecināmās",'Lokālā tāme Nr.1'!M399,0))</f>
        <v>0</v>
      </c>
      <c r="N396" s="5">
        <f>IF($C$2="Attiecināmās izmaksas",IF('Lokālā tāme Nr.1'!$Q399="Attiecināmās",'Lokālā tāme Nr.1'!N399,0))</f>
        <v>0</v>
      </c>
      <c r="O396" s="5">
        <f>IF($C$2="Attiecināmās izmaksas",IF('Lokālā tāme Nr.1'!$Q399="Attiecināmās",'Lokālā tāme Nr.1'!O399,0))</f>
        <v>0</v>
      </c>
      <c r="P396" s="17">
        <f>IF($C$2="Attiecināmās izmaksas",IF('Lokālā tāme Nr.1'!$Q399="Attiecināmās",'Lokālā tāme Nr.1'!P399,0))</f>
        <v>0</v>
      </c>
    </row>
    <row r="397" spans="1:16" ht="12" thickBot="1" x14ac:dyDescent="0.25">
      <c r="A397" s="19">
        <f>IF(P397=0,0,IF(COUNTBLANK(P397)=1,0,COUNTA($P$8:P397)))</f>
        <v>0</v>
      </c>
      <c r="B397" s="5">
        <f>IF($C$2="Attiecināmās izmaksas",IF('Lokālā tāme Nr.1'!$Q400="Attiecināmās",'Lokālā tāme Nr.1'!$B400,0))</f>
        <v>0</v>
      </c>
      <c r="C397" s="5">
        <f>IF($C$2="Attiecināmās izmaksas",IF('Lokālā tāme Nr.1'!$Q400="Attiecināmās",'Lokālā tāme Nr.1'!C400,0))</f>
        <v>0</v>
      </c>
      <c r="D397" s="5">
        <f>IF($C$2="Attiecināmās izmaksas",IF('Lokālā tāme Nr.1'!$Q400="Attiecināmās",'Lokālā tāme Nr.1'!D400,0))</f>
        <v>0</v>
      </c>
      <c r="E397" s="17">
        <f>IF($C$2="Attiecināmās izmaksas",IF('Lokālā tāme Nr.1'!$Q400="Attiecināmās",'Lokālā tāme Nr.1'!E400,0))</f>
        <v>0</v>
      </c>
      <c r="F397" s="42">
        <f>IF($C$2="Attiecināmās izmaksas",IF('Lokālā tāme Nr.1'!$Q400="Attiecināmās",'Lokālā tāme Nr.1'!F400,0))</f>
        <v>0</v>
      </c>
      <c r="G397" s="38">
        <f>IF($C$2="Attiecināmās izmaksas",IF('Lokālā tāme Nr.1'!$Q400="Attiecināmās",'Lokālā tāme Nr.1'!G400,0))</f>
        <v>0</v>
      </c>
      <c r="H397" s="38">
        <f>IF($C$2="Attiecināmās izmaksas",IF('Lokālā tāme Nr.1'!$Q400="Attiecināmās",'Lokālā tāme Nr.1'!H400,0))</f>
        <v>0</v>
      </c>
      <c r="I397" s="38">
        <f>IF($C$2="Attiecināmās izmaksas",IF('Lokālā tāme Nr.1'!$Q400="Attiecināmās",'Lokālā tāme Nr.1'!I400,0))</f>
        <v>0</v>
      </c>
      <c r="J397" s="38">
        <f>IF($C$2="Attiecināmās izmaksas",IF('Lokālā tāme Nr.1'!$Q400="Attiecināmās",'Lokālā tāme Nr.1'!J400,0))</f>
        <v>0</v>
      </c>
      <c r="K397" s="43">
        <f>IF($C$2="Attiecināmās izmaksas",IF('Lokālā tāme Nr.1'!$Q400="Attiecināmās",'Lokālā tāme Nr.1'!K400,0))</f>
        <v>0</v>
      </c>
      <c r="L397" s="27">
        <f>IF($C$2="Attiecināmās izmaksas",IF('Lokālā tāme Nr.1'!$Q400="Attiecināmās",'Lokālā tāme Nr.1'!L400,0))</f>
        <v>0</v>
      </c>
      <c r="M397" s="5">
        <f>IF($C$2="Attiecināmās izmaksas",IF('Lokālā tāme Nr.1'!$Q400="Attiecināmās",'Lokālā tāme Nr.1'!M400,0))</f>
        <v>0</v>
      </c>
      <c r="N397" s="5">
        <f>IF($C$2="Attiecināmās izmaksas",IF('Lokālā tāme Nr.1'!$Q400="Attiecināmās",'Lokālā tāme Nr.1'!N400,0))</f>
        <v>0</v>
      </c>
      <c r="O397" s="5">
        <f>IF($C$2="Attiecināmās izmaksas",IF('Lokālā tāme Nr.1'!$Q400="Attiecināmās",'Lokālā tāme Nr.1'!O400,0))</f>
        <v>0</v>
      </c>
      <c r="P397" s="17">
        <f>IF($C$2="Attiecināmās izmaksas",IF('Lokālā tāme Nr.1'!$Q400="Attiecināmās",'Lokālā tāme Nr.1'!P400,0))</f>
        <v>0</v>
      </c>
    </row>
    <row r="398" spans="1:16" ht="12" thickBot="1" x14ac:dyDescent="0.25">
      <c r="A398" s="19">
        <f>IF(P398=0,0,IF(COUNTBLANK(P398)=1,0,COUNTA($P$8:P398)))</f>
        <v>0</v>
      </c>
      <c r="B398" s="5">
        <f>IF($C$2="Attiecināmās izmaksas",IF('Lokālā tāme Nr.1'!$Q401="Attiecināmās",'Lokālā tāme Nr.1'!$B401,0))</f>
        <v>0</v>
      </c>
      <c r="C398" s="5">
        <f>IF($C$2="Attiecināmās izmaksas",IF('Lokālā tāme Nr.1'!$Q401="Attiecināmās",'Lokālā tāme Nr.1'!C401,0))</f>
        <v>0</v>
      </c>
      <c r="D398" s="5">
        <f>IF($C$2="Attiecināmās izmaksas",IF('Lokālā tāme Nr.1'!$Q401="Attiecināmās",'Lokālā tāme Nr.1'!D401,0))</f>
        <v>0</v>
      </c>
      <c r="E398" s="17">
        <f>IF($C$2="Attiecināmās izmaksas",IF('Lokālā tāme Nr.1'!$Q401="Attiecināmās",'Lokālā tāme Nr.1'!E401,0))</f>
        <v>0</v>
      </c>
      <c r="F398" s="42">
        <f>IF($C$2="Attiecināmās izmaksas",IF('Lokālā tāme Nr.1'!$Q401="Attiecināmās",'Lokālā tāme Nr.1'!F401,0))</f>
        <v>0</v>
      </c>
      <c r="G398" s="38">
        <f>IF($C$2="Attiecināmās izmaksas",IF('Lokālā tāme Nr.1'!$Q401="Attiecināmās",'Lokālā tāme Nr.1'!G401,0))</f>
        <v>0</v>
      </c>
      <c r="H398" s="38">
        <f>IF($C$2="Attiecināmās izmaksas",IF('Lokālā tāme Nr.1'!$Q401="Attiecināmās",'Lokālā tāme Nr.1'!H401,0))</f>
        <v>0</v>
      </c>
      <c r="I398" s="38">
        <f>IF($C$2="Attiecināmās izmaksas",IF('Lokālā tāme Nr.1'!$Q401="Attiecināmās",'Lokālā tāme Nr.1'!I401,0))</f>
        <v>0</v>
      </c>
      <c r="J398" s="38">
        <f>IF($C$2="Attiecināmās izmaksas",IF('Lokālā tāme Nr.1'!$Q401="Attiecināmās",'Lokālā tāme Nr.1'!J401,0))</f>
        <v>0</v>
      </c>
      <c r="K398" s="43">
        <f>IF($C$2="Attiecināmās izmaksas",IF('Lokālā tāme Nr.1'!$Q401="Attiecināmās",'Lokālā tāme Nr.1'!K401,0))</f>
        <v>0</v>
      </c>
      <c r="L398" s="27">
        <f>IF($C$2="Attiecināmās izmaksas",IF('Lokālā tāme Nr.1'!$Q401="Attiecināmās",'Lokālā tāme Nr.1'!L401,0))</f>
        <v>0</v>
      </c>
      <c r="M398" s="5">
        <f>IF($C$2="Attiecināmās izmaksas",IF('Lokālā tāme Nr.1'!$Q401="Attiecināmās",'Lokālā tāme Nr.1'!M401,0))</f>
        <v>0</v>
      </c>
      <c r="N398" s="5">
        <f>IF($C$2="Attiecināmās izmaksas",IF('Lokālā tāme Nr.1'!$Q401="Attiecināmās",'Lokālā tāme Nr.1'!N401,0))</f>
        <v>0</v>
      </c>
      <c r="O398" s="5">
        <f>IF($C$2="Attiecināmās izmaksas",IF('Lokālā tāme Nr.1'!$Q401="Attiecināmās",'Lokālā tāme Nr.1'!O401,0))</f>
        <v>0</v>
      </c>
      <c r="P398" s="17">
        <f>IF($C$2="Attiecināmās izmaksas",IF('Lokālā tāme Nr.1'!$Q401="Attiecināmās",'Lokālā tāme Nr.1'!P401,0))</f>
        <v>0</v>
      </c>
    </row>
    <row r="399" spans="1:16" ht="12" thickBot="1" x14ac:dyDescent="0.25">
      <c r="A399" s="19">
        <f>IF(P399=0,0,IF(COUNTBLANK(P399)=1,0,COUNTA($P$8:P399)))</f>
        <v>0</v>
      </c>
      <c r="B399" s="5">
        <f>IF($C$2="Attiecināmās izmaksas",IF('Lokālā tāme Nr.1'!$Q402="Attiecināmās",'Lokālā tāme Nr.1'!$B402,0))</f>
        <v>0</v>
      </c>
      <c r="C399" s="5">
        <f>IF($C$2="Attiecināmās izmaksas",IF('Lokālā tāme Nr.1'!$Q402="Attiecināmās",'Lokālā tāme Nr.1'!C402,0))</f>
        <v>0</v>
      </c>
      <c r="D399" s="5">
        <f>IF($C$2="Attiecināmās izmaksas",IF('Lokālā tāme Nr.1'!$Q402="Attiecināmās",'Lokālā tāme Nr.1'!D402,0))</f>
        <v>0</v>
      </c>
      <c r="E399" s="17">
        <f>IF($C$2="Attiecināmās izmaksas",IF('Lokālā tāme Nr.1'!$Q402="Attiecināmās",'Lokālā tāme Nr.1'!E402,0))</f>
        <v>0</v>
      </c>
      <c r="F399" s="42">
        <f>IF($C$2="Attiecināmās izmaksas",IF('Lokālā tāme Nr.1'!$Q402="Attiecināmās",'Lokālā tāme Nr.1'!F402,0))</f>
        <v>0</v>
      </c>
      <c r="G399" s="38">
        <f>IF($C$2="Attiecināmās izmaksas",IF('Lokālā tāme Nr.1'!$Q402="Attiecināmās",'Lokālā tāme Nr.1'!G402,0))</f>
        <v>0</v>
      </c>
      <c r="H399" s="38">
        <f>IF($C$2="Attiecināmās izmaksas",IF('Lokālā tāme Nr.1'!$Q402="Attiecināmās",'Lokālā tāme Nr.1'!H402,0))</f>
        <v>0</v>
      </c>
      <c r="I399" s="38">
        <f>IF($C$2="Attiecināmās izmaksas",IF('Lokālā tāme Nr.1'!$Q402="Attiecināmās",'Lokālā tāme Nr.1'!I402,0))</f>
        <v>0</v>
      </c>
      <c r="J399" s="38">
        <f>IF($C$2="Attiecināmās izmaksas",IF('Lokālā tāme Nr.1'!$Q402="Attiecināmās",'Lokālā tāme Nr.1'!J402,0))</f>
        <v>0</v>
      </c>
      <c r="K399" s="43">
        <f>IF($C$2="Attiecināmās izmaksas",IF('Lokālā tāme Nr.1'!$Q402="Attiecināmās",'Lokālā tāme Nr.1'!K402,0))</f>
        <v>0</v>
      </c>
      <c r="L399" s="27">
        <f>IF($C$2="Attiecināmās izmaksas",IF('Lokālā tāme Nr.1'!$Q402="Attiecināmās",'Lokālā tāme Nr.1'!L402,0))</f>
        <v>0</v>
      </c>
      <c r="M399" s="5">
        <f>IF($C$2="Attiecināmās izmaksas",IF('Lokālā tāme Nr.1'!$Q402="Attiecināmās",'Lokālā tāme Nr.1'!M402,0))</f>
        <v>0</v>
      </c>
      <c r="N399" s="5">
        <f>IF($C$2="Attiecināmās izmaksas",IF('Lokālā tāme Nr.1'!$Q402="Attiecināmās",'Lokālā tāme Nr.1'!N402,0))</f>
        <v>0</v>
      </c>
      <c r="O399" s="5">
        <f>IF($C$2="Attiecināmās izmaksas",IF('Lokālā tāme Nr.1'!$Q402="Attiecināmās",'Lokālā tāme Nr.1'!O402,0))</f>
        <v>0</v>
      </c>
      <c r="P399" s="17">
        <f>IF($C$2="Attiecināmās izmaksas",IF('Lokālā tāme Nr.1'!$Q402="Attiecināmās",'Lokālā tāme Nr.1'!P402,0))</f>
        <v>0</v>
      </c>
    </row>
    <row r="400" spans="1:16" ht="12" thickBot="1" x14ac:dyDescent="0.25">
      <c r="A400" s="19">
        <f>IF(P400=0,0,IF(COUNTBLANK(P400)=1,0,COUNTA($P$8:P400)))</f>
        <v>0</v>
      </c>
      <c r="B400" s="5">
        <f>IF($C$2="Attiecināmās izmaksas",IF('Lokālā tāme Nr.1'!$Q403="Attiecināmās",'Lokālā tāme Nr.1'!$B403,0))</f>
        <v>0</v>
      </c>
      <c r="C400" s="5">
        <f>IF($C$2="Attiecināmās izmaksas",IF('Lokālā tāme Nr.1'!$Q403="Attiecināmās",'Lokālā tāme Nr.1'!C403,0))</f>
        <v>0</v>
      </c>
      <c r="D400" s="5">
        <f>IF($C$2="Attiecināmās izmaksas",IF('Lokālā tāme Nr.1'!$Q403="Attiecināmās",'Lokālā tāme Nr.1'!D403,0))</f>
        <v>0</v>
      </c>
      <c r="E400" s="17">
        <f>IF($C$2="Attiecināmās izmaksas",IF('Lokālā tāme Nr.1'!$Q403="Attiecināmās",'Lokālā tāme Nr.1'!E403,0))</f>
        <v>0</v>
      </c>
      <c r="F400" s="42">
        <f>IF($C$2="Attiecināmās izmaksas",IF('Lokālā tāme Nr.1'!$Q403="Attiecināmās",'Lokālā tāme Nr.1'!F403,0))</f>
        <v>0</v>
      </c>
      <c r="G400" s="38">
        <f>IF($C$2="Attiecināmās izmaksas",IF('Lokālā tāme Nr.1'!$Q403="Attiecināmās",'Lokālā tāme Nr.1'!G403,0))</f>
        <v>0</v>
      </c>
      <c r="H400" s="38">
        <f>IF($C$2="Attiecināmās izmaksas",IF('Lokālā tāme Nr.1'!$Q403="Attiecināmās",'Lokālā tāme Nr.1'!H403,0))</f>
        <v>0</v>
      </c>
      <c r="I400" s="38">
        <f>IF($C$2="Attiecināmās izmaksas",IF('Lokālā tāme Nr.1'!$Q403="Attiecināmās",'Lokālā tāme Nr.1'!I403,0))</f>
        <v>0</v>
      </c>
      <c r="J400" s="38">
        <f>IF($C$2="Attiecināmās izmaksas",IF('Lokālā tāme Nr.1'!$Q403="Attiecināmās",'Lokālā tāme Nr.1'!J403,0))</f>
        <v>0</v>
      </c>
      <c r="K400" s="43">
        <f>IF($C$2="Attiecināmās izmaksas",IF('Lokālā tāme Nr.1'!$Q403="Attiecināmās",'Lokālā tāme Nr.1'!K403,0))</f>
        <v>0</v>
      </c>
      <c r="L400" s="27">
        <f>IF($C$2="Attiecināmās izmaksas",IF('Lokālā tāme Nr.1'!$Q403="Attiecināmās",'Lokālā tāme Nr.1'!L403,0))</f>
        <v>0</v>
      </c>
      <c r="M400" s="5">
        <f>IF($C$2="Attiecināmās izmaksas",IF('Lokālā tāme Nr.1'!$Q403="Attiecināmās",'Lokālā tāme Nr.1'!M403,0))</f>
        <v>0</v>
      </c>
      <c r="N400" s="5">
        <f>IF($C$2="Attiecināmās izmaksas",IF('Lokālā tāme Nr.1'!$Q403="Attiecināmās",'Lokālā tāme Nr.1'!N403,0))</f>
        <v>0</v>
      </c>
      <c r="O400" s="5">
        <f>IF($C$2="Attiecināmās izmaksas",IF('Lokālā tāme Nr.1'!$Q403="Attiecināmās",'Lokālā tāme Nr.1'!O403,0))</f>
        <v>0</v>
      </c>
      <c r="P400" s="17">
        <f>IF($C$2="Attiecināmās izmaksas",IF('Lokālā tāme Nr.1'!$Q403="Attiecināmās",'Lokālā tāme Nr.1'!P403,0))</f>
        <v>0</v>
      </c>
    </row>
    <row r="401" spans="1:16" ht="12" thickBot="1" x14ac:dyDescent="0.25">
      <c r="A401" s="19">
        <f>IF(P401=0,0,IF(COUNTBLANK(P401)=1,0,COUNTA($P$8:P401)))</f>
        <v>0</v>
      </c>
      <c r="B401" s="5">
        <f>IF($C$2="Attiecināmās izmaksas",IF('Lokālā tāme Nr.1'!$Q404="Attiecināmās",'Lokālā tāme Nr.1'!$B404,0))</f>
        <v>0</v>
      </c>
      <c r="C401" s="5">
        <f>IF($C$2="Attiecināmās izmaksas",IF('Lokālā tāme Nr.1'!$Q404="Attiecināmās",'Lokālā tāme Nr.1'!C404,0))</f>
        <v>0</v>
      </c>
      <c r="D401" s="5">
        <f>IF($C$2="Attiecināmās izmaksas",IF('Lokālā tāme Nr.1'!$Q404="Attiecināmās",'Lokālā tāme Nr.1'!D404,0))</f>
        <v>0</v>
      </c>
      <c r="E401" s="17">
        <f>IF($C$2="Attiecināmās izmaksas",IF('Lokālā tāme Nr.1'!$Q404="Attiecināmās",'Lokālā tāme Nr.1'!E404,0))</f>
        <v>0</v>
      </c>
      <c r="F401" s="42">
        <f>IF($C$2="Attiecināmās izmaksas",IF('Lokālā tāme Nr.1'!$Q404="Attiecināmās",'Lokālā tāme Nr.1'!F404,0))</f>
        <v>0</v>
      </c>
      <c r="G401" s="38">
        <f>IF($C$2="Attiecināmās izmaksas",IF('Lokālā tāme Nr.1'!$Q404="Attiecināmās",'Lokālā tāme Nr.1'!G404,0))</f>
        <v>0</v>
      </c>
      <c r="H401" s="38">
        <f>IF($C$2="Attiecināmās izmaksas",IF('Lokālā tāme Nr.1'!$Q404="Attiecināmās",'Lokālā tāme Nr.1'!H404,0))</f>
        <v>0</v>
      </c>
      <c r="I401" s="38">
        <f>IF($C$2="Attiecināmās izmaksas",IF('Lokālā tāme Nr.1'!$Q404="Attiecināmās",'Lokālā tāme Nr.1'!I404,0))</f>
        <v>0</v>
      </c>
      <c r="J401" s="38">
        <f>IF($C$2="Attiecināmās izmaksas",IF('Lokālā tāme Nr.1'!$Q404="Attiecināmās",'Lokālā tāme Nr.1'!J404,0))</f>
        <v>0</v>
      </c>
      <c r="K401" s="43">
        <f>IF($C$2="Attiecināmās izmaksas",IF('Lokālā tāme Nr.1'!$Q404="Attiecināmās",'Lokālā tāme Nr.1'!K404,0))</f>
        <v>0</v>
      </c>
      <c r="L401" s="27">
        <f>IF($C$2="Attiecināmās izmaksas",IF('Lokālā tāme Nr.1'!$Q404="Attiecināmās",'Lokālā tāme Nr.1'!L404,0))</f>
        <v>0</v>
      </c>
      <c r="M401" s="5">
        <f>IF($C$2="Attiecināmās izmaksas",IF('Lokālā tāme Nr.1'!$Q404="Attiecināmās",'Lokālā tāme Nr.1'!M404,0))</f>
        <v>0</v>
      </c>
      <c r="N401" s="5">
        <f>IF($C$2="Attiecināmās izmaksas",IF('Lokālā tāme Nr.1'!$Q404="Attiecināmās",'Lokālā tāme Nr.1'!N404,0))</f>
        <v>0</v>
      </c>
      <c r="O401" s="5">
        <f>IF($C$2="Attiecināmās izmaksas",IF('Lokālā tāme Nr.1'!$Q404="Attiecināmās",'Lokālā tāme Nr.1'!O404,0))</f>
        <v>0</v>
      </c>
      <c r="P401" s="17">
        <f>IF($C$2="Attiecināmās izmaksas",IF('Lokālā tāme Nr.1'!$Q404="Attiecināmās",'Lokālā tāme Nr.1'!P404,0))</f>
        <v>0</v>
      </c>
    </row>
    <row r="402" spans="1:16" ht="12" thickBot="1" x14ac:dyDescent="0.25">
      <c r="A402" s="19">
        <f>IF(P402=0,0,IF(COUNTBLANK(P402)=1,0,COUNTA($P$8:P402)))</f>
        <v>0</v>
      </c>
      <c r="B402" s="5">
        <f>IF($C$2="Attiecināmās izmaksas",IF('Lokālā tāme Nr.1'!$Q405="Attiecināmās",'Lokālā tāme Nr.1'!$B405,0))</f>
        <v>0</v>
      </c>
      <c r="C402" s="5">
        <f>IF($C$2="Attiecināmās izmaksas",IF('Lokālā tāme Nr.1'!$Q405="Attiecināmās",'Lokālā tāme Nr.1'!C405,0))</f>
        <v>0</v>
      </c>
      <c r="D402" s="5">
        <f>IF($C$2="Attiecināmās izmaksas",IF('Lokālā tāme Nr.1'!$Q405="Attiecināmās",'Lokālā tāme Nr.1'!D405,0))</f>
        <v>0</v>
      </c>
      <c r="E402" s="17">
        <f>IF($C$2="Attiecināmās izmaksas",IF('Lokālā tāme Nr.1'!$Q405="Attiecināmās",'Lokālā tāme Nr.1'!E405,0))</f>
        <v>0</v>
      </c>
      <c r="F402" s="42">
        <f>IF($C$2="Attiecināmās izmaksas",IF('Lokālā tāme Nr.1'!$Q405="Attiecināmās",'Lokālā tāme Nr.1'!F405,0))</f>
        <v>0</v>
      </c>
      <c r="G402" s="38">
        <f>IF($C$2="Attiecināmās izmaksas",IF('Lokālā tāme Nr.1'!$Q405="Attiecināmās",'Lokālā tāme Nr.1'!G405,0))</f>
        <v>0</v>
      </c>
      <c r="H402" s="38">
        <f>IF($C$2="Attiecināmās izmaksas",IF('Lokālā tāme Nr.1'!$Q405="Attiecināmās",'Lokālā tāme Nr.1'!H405,0))</f>
        <v>0</v>
      </c>
      <c r="I402" s="38">
        <f>IF($C$2="Attiecināmās izmaksas",IF('Lokālā tāme Nr.1'!$Q405="Attiecināmās",'Lokālā tāme Nr.1'!I405,0))</f>
        <v>0</v>
      </c>
      <c r="J402" s="38">
        <f>IF($C$2="Attiecināmās izmaksas",IF('Lokālā tāme Nr.1'!$Q405="Attiecināmās",'Lokālā tāme Nr.1'!J405,0))</f>
        <v>0</v>
      </c>
      <c r="K402" s="43">
        <f>IF($C$2="Attiecināmās izmaksas",IF('Lokālā tāme Nr.1'!$Q405="Attiecināmās",'Lokālā tāme Nr.1'!K405,0))</f>
        <v>0</v>
      </c>
      <c r="L402" s="27">
        <f>IF($C$2="Attiecināmās izmaksas",IF('Lokālā tāme Nr.1'!$Q405="Attiecināmās",'Lokālā tāme Nr.1'!L405,0))</f>
        <v>0</v>
      </c>
      <c r="M402" s="5">
        <f>IF($C$2="Attiecināmās izmaksas",IF('Lokālā tāme Nr.1'!$Q405="Attiecināmās",'Lokālā tāme Nr.1'!M405,0))</f>
        <v>0</v>
      </c>
      <c r="N402" s="5">
        <f>IF($C$2="Attiecināmās izmaksas",IF('Lokālā tāme Nr.1'!$Q405="Attiecināmās",'Lokālā tāme Nr.1'!N405,0))</f>
        <v>0</v>
      </c>
      <c r="O402" s="5">
        <f>IF($C$2="Attiecināmās izmaksas",IF('Lokālā tāme Nr.1'!$Q405="Attiecināmās",'Lokālā tāme Nr.1'!O405,0))</f>
        <v>0</v>
      </c>
      <c r="P402" s="17">
        <f>IF($C$2="Attiecināmās izmaksas",IF('Lokālā tāme Nr.1'!$Q405="Attiecināmās",'Lokālā tāme Nr.1'!P405,0))</f>
        <v>0</v>
      </c>
    </row>
    <row r="403" spans="1:16" ht="12" thickBot="1" x14ac:dyDescent="0.25">
      <c r="A403" s="19">
        <f>IF(P403=0,0,IF(COUNTBLANK(P403)=1,0,COUNTA($P$8:P403)))</f>
        <v>0</v>
      </c>
      <c r="B403" s="5">
        <f>IF($C$2="Attiecināmās izmaksas",IF('Lokālā tāme Nr.1'!$Q406="Attiecināmās",'Lokālā tāme Nr.1'!$B406,0))</f>
        <v>0</v>
      </c>
      <c r="C403" s="5">
        <f>IF($C$2="Attiecināmās izmaksas",IF('Lokālā tāme Nr.1'!$Q406="Attiecināmās",'Lokālā tāme Nr.1'!C406,0))</f>
        <v>0</v>
      </c>
      <c r="D403" s="5">
        <f>IF($C$2="Attiecināmās izmaksas",IF('Lokālā tāme Nr.1'!$Q406="Attiecināmās",'Lokālā tāme Nr.1'!D406,0))</f>
        <v>0</v>
      </c>
      <c r="E403" s="17">
        <f>IF($C$2="Attiecināmās izmaksas",IF('Lokālā tāme Nr.1'!$Q406="Attiecināmās",'Lokālā tāme Nr.1'!E406,0))</f>
        <v>0</v>
      </c>
      <c r="F403" s="42">
        <f>IF($C$2="Attiecināmās izmaksas",IF('Lokālā tāme Nr.1'!$Q406="Attiecināmās",'Lokālā tāme Nr.1'!F406,0))</f>
        <v>0</v>
      </c>
      <c r="G403" s="38">
        <f>IF($C$2="Attiecināmās izmaksas",IF('Lokālā tāme Nr.1'!$Q406="Attiecināmās",'Lokālā tāme Nr.1'!G406,0))</f>
        <v>0</v>
      </c>
      <c r="H403" s="38">
        <f>IF($C$2="Attiecināmās izmaksas",IF('Lokālā tāme Nr.1'!$Q406="Attiecināmās",'Lokālā tāme Nr.1'!H406,0))</f>
        <v>0</v>
      </c>
      <c r="I403" s="38">
        <f>IF($C$2="Attiecināmās izmaksas",IF('Lokālā tāme Nr.1'!$Q406="Attiecināmās",'Lokālā tāme Nr.1'!I406,0))</f>
        <v>0</v>
      </c>
      <c r="J403" s="38">
        <f>IF($C$2="Attiecināmās izmaksas",IF('Lokālā tāme Nr.1'!$Q406="Attiecināmās",'Lokālā tāme Nr.1'!J406,0))</f>
        <v>0</v>
      </c>
      <c r="K403" s="43">
        <f>IF($C$2="Attiecināmās izmaksas",IF('Lokālā tāme Nr.1'!$Q406="Attiecināmās",'Lokālā tāme Nr.1'!K406,0))</f>
        <v>0</v>
      </c>
      <c r="L403" s="27">
        <f>IF($C$2="Attiecināmās izmaksas",IF('Lokālā tāme Nr.1'!$Q406="Attiecināmās",'Lokālā tāme Nr.1'!L406,0))</f>
        <v>0</v>
      </c>
      <c r="M403" s="5">
        <f>IF($C$2="Attiecināmās izmaksas",IF('Lokālā tāme Nr.1'!$Q406="Attiecināmās",'Lokālā tāme Nr.1'!M406,0))</f>
        <v>0</v>
      </c>
      <c r="N403" s="5">
        <f>IF($C$2="Attiecināmās izmaksas",IF('Lokālā tāme Nr.1'!$Q406="Attiecināmās",'Lokālā tāme Nr.1'!N406,0))</f>
        <v>0</v>
      </c>
      <c r="O403" s="5">
        <f>IF($C$2="Attiecināmās izmaksas",IF('Lokālā tāme Nr.1'!$Q406="Attiecināmās",'Lokālā tāme Nr.1'!O406,0))</f>
        <v>0</v>
      </c>
      <c r="P403" s="17">
        <f>IF($C$2="Attiecināmās izmaksas",IF('Lokālā tāme Nr.1'!$Q406="Attiecināmās",'Lokālā tāme Nr.1'!P406,0))</f>
        <v>0</v>
      </c>
    </row>
    <row r="404" spans="1:16" ht="12" thickBot="1" x14ac:dyDescent="0.25">
      <c r="A404" s="19">
        <f>IF(P404=0,0,IF(COUNTBLANK(P404)=1,0,COUNTA($P$8:P404)))</f>
        <v>0</v>
      </c>
      <c r="B404" s="5">
        <f>IF($C$2="Attiecināmās izmaksas",IF('Lokālā tāme Nr.1'!$Q407="Attiecināmās",'Lokālā tāme Nr.1'!$B407,0))</f>
        <v>0</v>
      </c>
      <c r="C404" s="5">
        <f>IF($C$2="Attiecināmās izmaksas",IF('Lokālā tāme Nr.1'!$Q407="Attiecināmās",'Lokālā tāme Nr.1'!C407,0))</f>
        <v>0</v>
      </c>
      <c r="D404" s="5">
        <f>IF($C$2="Attiecināmās izmaksas",IF('Lokālā tāme Nr.1'!$Q407="Attiecināmās",'Lokālā tāme Nr.1'!D407,0))</f>
        <v>0</v>
      </c>
      <c r="E404" s="17">
        <f>IF($C$2="Attiecināmās izmaksas",IF('Lokālā tāme Nr.1'!$Q407="Attiecināmās",'Lokālā tāme Nr.1'!E407,0))</f>
        <v>0</v>
      </c>
      <c r="F404" s="42">
        <f>IF($C$2="Attiecināmās izmaksas",IF('Lokālā tāme Nr.1'!$Q407="Attiecināmās",'Lokālā tāme Nr.1'!F407,0))</f>
        <v>0</v>
      </c>
      <c r="G404" s="38">
        <f>IF($C$2="Attiecināmās izmaksas",IF('Lokālā tāme Nr.1'!$Q407="Attiecināmās",'Lokālā tāme Nr.1'!G407,0))</f>
        <v>0</v>
      </c>
      <c r="H404" s="38">
        <f>IF($C$2="Attiecināmās izmaksas",IF('Lokālā tāme Nr.1'!$Q407="Attiecināmās",'Lokālā tāme Nr.1'!H407,0))</f>
        <v>0</v>
      </c>
      <c r="I404" s="38">
        <f>IF($C$2="Attiecināmās izmaksas",IF('Lokālā tāme Nr.1'!$Q407="Attiecināmās",'Lokālā tāme Nr.1'!I407,0))</f>
        <v>0</v>
      </c>
      <c r="J404" s="38">
        <f>IF($C$2="Attiecināmās izmaksas",IF('Lokālā tāme Nr.1'!$Q407="Attiecināmās",'Lokālā tāme Nr.1'!J407,0))</f>
        <v>0</v>
      </c>
      <c r="K404" s="43">
        <f>IF($C$2="Attiecināmās izmaksas",IF('Lokālā tāme Nr.1'!$Q407="Attiecināmās",'Lokālā tāme Nr.1'!K407,0))</f>
        <v>0</v>
      </c>
      <c r="L404" s="27">
        <f>IF($C$2="Attiecināmās izmaksas",IF('Lokālā tāme Nr.1'!$Q407="Attiecināmās",'Lokālā tāme Nr.1'!L407,0))</f>
        <v>0</v>
      </c>
      <c r="M404" s="5">
        <f>IF($C$2="Attiecināmās izmaksas",IF('Lokālā tāme Nr.1'!$Q407="Attiecināmās",'Lokālā tāme Nr.1'!M407,0))</f>
        <v>0</v>
      </c>
      <c r="N404" s="5">
        <f>IF($C$2="Attiecināmās izmaksas",IF('Lokālā tāme Nr.1'!$Q407="Attiecināmās",'Lokālā tāme Nr.1'!N407,0))</f>
        <v>0</v>
      </c>
      <c r="O404" s="5">
        <f>IF($C$2="Attiecināmās izmaksas",IF('Lokālā tāme Nr.1'!$Q407="Attiecināmās",'Lokālā tāme Nr.1'!O407,0))</f>
        <v>0</v>
      </c>
      <c r="P404" s="17">
        <f>IF($C$2="Attiecināmās izmaksas",IF('Lokālā tāme Nr.1'!$Q407="Attiecināmās",'Lokālā tāme Nr.1'!P407,0))</f>
        <v>0</v>
      </c>
    </row>
    <row r="405" spans="1:16" ht="12" thickBot="1" x14ac:dyDescent="0.25">
      <c r="A405" s="19">
        <f>IF(P405=0,0,IF(COUNTBLANK(P405)=1,0,COUNTA($P$8:P405)))</f>
        <v>0</v>
      </c>
      <c r="B405" s="5">
        <f>IF($C$2="Attiecināmās izmaksas",IF('Lokālā tāme Nr.1'!$Q408="Attiecināmās",'Lokālā tāme Nr.1'!$B408,0))</f>
        <v>0</v>
      </c>
      <c r="C405" s="5">
        <f>IF($C$2="Attiecināmās izmaksas",IF('Lokālā tāme Nr.1'!$Q408="Attiecināmās",'Lokālā tāme Nr.1'!C408,0))</f>
        <v>0</v>
      </c>
      <c r="D405" s="5">
        <f>IF($C$2="Attiecināmās izmaksas",IF('Lokālā tāme Nr.1'!$Q408="Attiecināmās",'Lokālā tāme Nr.1'!D408,0))</f>
        <v>0</v>
      </c>
      <c r="E405" s="17">
        <f>IF($C$2="Attiecināmās izmaksas",IF('Lokālā tāme Nr.1'!$Q408="Attiecināmās",'Lokālā tāme Nr.1'!E408,0))</f>
        <v>0</v>
      </c>
      <c r="F405" s="42">
        <f>IF($C$2="Attiecināmās izmaksas",IF('Lokālā tāme Nr.1'!$Q408="Attiecināmās",'Lokālā tāme Nr.1'!F408,0))</f>
        <v>0</v>
      </c>
      <c r="G405" s="38">
        <f>IF($C$2="Attiecināmās izmaksas",IF('Lokālā tāme Nr.1'!$Q408="Attiecināmās",'Lokālā tāme Nr.1'!G408,0))</f>
        <v>0</v>
      </c>
      <c r="H405" s="38">
        <f>IF($C$2="Attiecināmās izmaksas",IF('Lokālā tāme Nr.1'!$Q408="Attiecināmās",'Lokālā tāme Nr.1'!H408,0))</f>
        <v>0</v>
      </c>
      <c r="I405" s="38">
        <f>IF($C$2="Attiecināmās izmaksas",IF('Lokālā tāme Nr.1'!$Q408="Attiecināmās",'Lokālā tāme Nr.1'!I408,0))</f>
        <v>0</v>
      </c>
      <c r="J405" s="38">
        <f>IF($C$2="Attiecināmās izmaksas",IF('Lokālā tāme Nr.1'!$Q408="Attiecināmās",'Lokālā tāme Nr.1'!J408,0))</f>
        <v>0</v>
      </c>
      <c r="K405" s="43">
        <f>IF($C$2="Attiecināmās izmaksas",IF('Lokālā tāme Nr.1'!$Q408="Attiecināmās",'Lokālā tāme Nr.1'!K408,0))</f>
        <v>0</v>
      </c>
      <c r="L405" s="27">
        <f>IF($C$2="Attiecināmās izmaksas",IF('Lokālā tāme Nr.1'!$Q408="Attiecināmās",'Lokālā tāme Nr.1'!L408,0))</f>
        <v>0</v>
      </c>
      <c r="M405" s="5">
        <f>IF($C$2="Attiecināmās izmaksas",IF('Lokālā tāme Nr.1'!$Q408="Attiecināmās",'Lokālā tāme Nr.1'!M408,0))</f>
        <v>0</v>
      </c>
      <c r="N405" s="5">
        <f>IF($C$2="Attiecināmās izmaksas",IF('Lokālā tāme Nr.1'!$Q408="Attiecināmās",'Lokālā tāme Nr.1'!N408,0))</f>
        <v>0</v>
      </c>
      <c r="O405" s="5">
        <f>IF($C$2="Attiecināmās izmaksas",IF('Lokālā tāme Nr.1'!$Q408="Attiecināmās",'Lokālā tāme Nr.1'!O408,0))</f>
        <v>0</v>
      </c>
      <c r="P405" s="17">
        <f>IF($C$2="Attiecināmās izmaksas",IF('Lokālā tāme Nr.1'!$Q408="Attiecināmās",'Lokālā tāme Nr.1'!P408,0))</f>
        <v>0</v>
      </c>
    </row>
    <row r="406" spans="1:16" ht="12" thickBot="1" x14ac:dyDescent="0.25">
      <c r="A406" s="19">
        <f>IF(P406=0,0,IF(COUNTBLANK(P406)=1,0,COUNTA($P$8:P406)))</f>
        <v>0</v>
      </c>
      <c r="B406" s="5">
        <f>IF($C$2="Attiecināmās izmaksas",IF('Lokālā tāme Nr.1'!$Q409="Attiecināmās",'Lokālā tāme Nr.1'!$B409,0))</f>
        <v>0</v>
      </c>
      <c r="C406" s="5">
        <f>IF($C$2="Attiecināmās izmaksas",IF('Lokālā tāme Nr.1'!$Q409="Attiecināmās",'Lokālā tāme Nr.1'!C409,0))</f>
        <v>0</v>
      </c>
      <c r="D406" s="5">
        <f>IF($C$2="Attiecināmās izmaksas",IF('Lokālā tāme Nr.1'!$Q409="Attiecināmās",'Lokālā tāme Nr.1'!D409,0))</f>
        <v>0</v>
      </c>
      <c r="E406" s="17">
        <f>IF($C$2="Attiecināmās izmaksas",IF('Lokālā tāme Nr.1'!$Q409="Attiecināmās",'Lokālā tāme Nr.1'!E409,0))</f>
        <v>0</v>
      </c>
      <c r="F406" s="42">
        <f>IF($C$2="Attiecināmās izmaksas",IF('Lokālā tāme Nr.1'!$Q409="Attiecināmās",'Lokālā tāme Nr.1'!F409,0))</f>
        <v>0</v>
      </c>
      <c r="G406" s="38">
        <f>IF($C$2="Attiecināmās izmaksas",IF('Lokālā tāme Nr.1'!$Q409="Attiecināmās",'Lokālā tāme Nr.1'!G409,0))</f>
        <v>0</v>
      </c>
      <c r="H406" s="38">
        <f>IF($C$2="Attiecināmās izmaksas",IF('Lokālā tāme Nr.1'!$Q409="Attiecināmās",'Lokālā tāme Nr.1'!H409,0))</f>
        <v>0</v>
      </c>
      <c r="I406" s="38">
        <f>IF($C$2="Attiecināmās izmaksas",IF('Lokālā tāme Nr.1'!$Q409="Attiecināmās",'Lokālā tāme Nr.1'!I409,0))</f>
        <v>0</v>
      </c>
      <c r="J406" s="38">
        <f>IF($C$2="Attiecināmās izmaksas",IF('Lokālā tāme Nr.1'!$Q409="Attiecināmās",'Lokālā tāme Nr.1'!J409,0))</f>
        <v>0</v>
      </c>
      <c r="K406" s="43">
        <f>IF($C$2="Attiecināmās izmaksas",IF('Lokālā tāme Nr.1'!$Q409="Attiecināmās",'Lokālā tāme Nr.1'!K409,0))</f>
        <v>0</v>
      </c>
      <c r="L406" s="27">
        <f>IF($C$2="Attiecināmās izmaksas",IF('Lokālā tāme Nr.1'!$Q409="Attiecināmās",'Lokālā tāme Nr.1'!L409,0))</f>
        <v>0</v>
      </c>
      <c r="M406" s="5">
        <f>IF($C$2="Attiecināmās izmaksas",IF('Lokālā tāme Nr.1'!$Q409="Attiecināmās",'Lokālā tāme Nr.1'!M409,0))</f>
        <v>0</v>
      </c>
      <c r="N406" s="5">
        <f>IF($C$2="Attiecināmās izmaksas",IF('Lokālā tāme Nr.1'!$Q409="Attiecināmās",'Lokālā tāme Nr.1'!N409,0))</f>
        <v>0</v>
      </c>
      <c r="O406" s="5">
        <f>IF($C$2="Attiecināmās izmaksas",IF('Lokālā tāme Nr.1'!$Q409="Attiecināmās",'Lokālā tāme Nr.1'!O409,0))</f>
        <v>0</v>
      </c>
      <c r="P406" s="17">
        <f>IF($C$2="Attiecināmās izmaksas",IF('Lokālā tāme Nr.1'!$Q409="Attiecināmās",'Lokālā tāme Nr.1'!P409,0))</f>
        <v>0</v>
      </c>
    </row>
    <row r="407" spans="1:16" ht="12" thickBot="1" x14ac:dyDescent="0.25">
      <c r="A407" s="19">
        <f>IF(P407=0,0,IF(COUNTBLANK(P407)=1,0,COUNTA($P$8:P407)))</f>
        <v>0</v>
      </c>
      <c r="B407" s="5">
        <f>IF($C$2="Attiecināmās izmaksas",IF('Lokālā tāme Nr.1'!$Q410="Attiecināmās",'Lokālā tāme Nr.1'!$B410,0))</f>
        <v>0</v>
      </c>
      <c r="C407" s="5">
        <f>IF($C$2="Attiecināmās izmaksas",IF('Lokālā tāme Nr.1'!$Q410="Attiecināmās",'Lokālā tāme Nr.1'!C410,0))</f>
        <v>0</v>
      </c>
      <c r="D407" s="5">
        <f>IF($C$2="Attiecināmās izmaksas",IF('Lokālā tāme Nr.1'!$Q410="Attiecināmās",'Lokālā tāme Nr.1'!D410,0))</f>
        <v>0</v>
      </c>
      <c r="E407" s="17">
        <f>IF($C$2="Attiecināmās izmaksas",IF('Lokālā tāme Nr.1'!$Q410="Attiecināmās",'Lokālā tāme Nr.1'!E410,0))</f>
        <v>0</v>
      </c>
      <c r="F407" s="42">
        <f>IF($C$2="Attiecināmās izmaksas",IF('Lokālā tāme Nr.1'!$Q410="Attiecināmās",'Lokālā tāme Nr.1'!F410,0))</f>
        <v>0</v>
      </c>
      <c r="G407" s="38">
        <f>IF($C$2="Attiecināmās izmaksas",IF('Lokālā tāme Nr.1'!$Q410="Attiecināmās",'Lokālā tāme Nr.1'!G410,0))</f>
        <v>0</v>
      </c>
      <c r="H407" s="38">
        <f>IF($C$2="Attiecināmās izmaksas",IF('Lokālā tāme Nr.1'!$Q410="Attiecināmās",'Lokālā tāme Nr.1'!H410,0))</f>
        <v>0</v>
      </c>
      <c r="I407" s="38">
        <f>IF($C$2="Attiecināmās izmaksas",IF('Lokālā tāme Nr.1'!$Q410="Attiecināmās",'Lokālā tāme Nr.1'!I410,0))</f>
        <v>0</v>
      </c>
      <c r="J407" s="38">
        <f>IF($C$2="Attiecināmās izmaksas",IF('Lokālā tāme Nr.1'!$Q410="Attiecināmās",'Lokālā tāme Nr.1'!J410,0))</f>
        <v>0</v>
      </c>
      <c r="K407" s="43">
        <f>IF($C$2="Attiecināmās izmaksas",IF('Lokālā tāme Nr.1'!$Q410="Attiecināmās",'Lokālā tāme Nr.1'!K410,0))</f>
        <v>0</v>
      </c>
      <c r="L407" s="27">
        <f>IF($C$2="Attiecināmās izmaksas",IF('Lokālā tāme Nr.1'!$Q410="Attiecināmās",'Lokālā tāme Nr.1'!L410,0))</f>
        <v>0</v>
      </c>
      <c r="M407" s="5">
        <f>IF($C$2="Attiecināmās izmaksas",IF('Lokālā tāme Nr.1'!$Q410="Attiecināmās",'Lokālā tāme Nr.1'!M410,0))</f>
        <v>0</v>
      </c>
      <c r="N407" s="5">
        <f>IF($C$2="Attiecināmās izmaksas",IF('Lokālā tāme Nr.1'!$Q410="Attiecināmās",'Lokālā tāme Nr.1'!N410,0))</f>
        <v>0</v>
      </c>
      <c r="O407" s="5">
        <f>IF($C$2="Attiecināmās izmaksas",IF('Lokālā tāme Nr.1'!$Q410="Attiecināmās",'Lokālā tāme Nr.1'!O410,0))</f>
        <v>0</v>
      </c>
      <c r="P407" s="17">
        <f>IF($C$2="Attiecināmās izmaksas",IF('Lokālā tāme Nr.1'!$Q410="Attiecināmās",'Lokālā tāme Nr.1'!P410,0))</f>
        <v>0</v>
      </c>
    </row>
    <row r="408" spans="1:16" ht="12" thickBot="1" x14ac:dyDescent="0.25">
      <c r="A408" s="19">
        <f>IF(P408=0,0,IF(COUNTBLANK(P408)=1,0,COUNTA($P$8:P408)))</f>
        <v>0</v>
      </c>
      <c r="B408" s="5">
        <f>IF($C$2="Attiecināmās izmaksas",IF('Lokālā tāme Nr.1'!$Q411="Attiecināmās",'Lokālā tāme Nr.1'!$B411,0))</f>
        <v>0</v>
      </c>
      <c r="C408" s="5">
        <f>IF($C$2="Attiecināmās izmaksas",IF('Lokālā tāme Nr.1'!$Q411="Attiecināmās",'Lokālā tāme Nr.1'!C411,0))</f>
        <v>0</v>
      </c>
      <c r="D408" s="5">
        <f>IF($C$2="Attiecināmās izmaksas",IF('Lokālā tāme Nr.1'!$Q411="Attiecināmās",'Lokālā tāme Nr.1'!D411,0))</f>
        <v>0</v>
      </c>
      <c r="E408" s="17">
        <f>IF($C$2="Attiecināmās izmaksas",IF('Lokālā tāme Nr.1'!$Q411="Attiecināmās",'Lokālā tāme Nr.1'!E411,0))</f>
        <v>0</v>
      </c>
      <c r="F408" s="42">
        <f>IF($C$2="Attiecināmās izmaksas",IF('Lokālā tāme Nr.1'!$Q411="Attiecināmās",'Lokālā tāme Nr.1'!F411,0))</f>
        <v>0</v>
      </c>
      <c r="G408" s="38">
        <f>IF($C$2="Attiecināmās izmaksas",IF('Lokālā tāme Nr.1'!$Q411="Attiecināmās",'Lokālā tāme Nr.1'!G411,0))</f>
        <v>0</v>
      </c>
      <c r="H408" s="38">
        <f>IF($C$2="Attiecināmās izmaksas",IF('Lokālā tāme Nr.1'!$Q411="Attiecināmās",'Lokālā tāme Nr.1'!H411,0))</f>
        <v>0</v>
      </c>
      <c r="I408" s="38">
        <f>IF($C$2="Attiecināmās izmaksas",IF('Lokālā tāme Nr.1'!$Q411="Attiecināmās",'Lokālā tāme Nr.1'!I411,0))</f>
        <v>0</v>
      </c>
      <c r="J408" s="38">
        <f>IF($C$2="Attiecināmās izmaksas",IF('Lokālā tāme Nr.1'!$Q411="Attiecināmās",'Lokālā tāme Nr.1'!J411,0))</f>
        <v>0</v>
      </c>
      <c r="K408" s="43">
        <f>IF($C$2="Attiecināmās izmaksas",IF('Lokālā tāme Nr.1'!$Q411="Attiecināmās",'Lokālā tāme Nr.1'!K411,0))</f>
        <v>0</v>
      </c>
      <c r="L408" s="27">
        <f>IF($C$2="Attiecināmās izmaksas",IF('Lokālā tāme Nr.1'!$Q411="Attiecināmās",'Lokālā tāme Nr.1'!L411,0))</f>
        <v>0</v>
      </c>
      <c r="M408" s="5">
        <f>IF($C$2="Attiecināmās izmaksas",IF('Lokālā tāme Nr.1'!$Q411="Attiecināmās",'Lokālā tāme Nr.1'!M411,0))</f>
        <v>0</v>
      </c>
      <c r="N408" s="5">
        <f>IF($C$2="Attiecināmās izmaksas",IF('Lokālā tāme Nr.1'!$Q411="Attiecināmās",'Lokālā tāme Nr.1'!N411,0))</f>
        <v>0</v>
      </c>
      <c r="O408" s="5">
        <f>IF($C$2="Attiecināmās izmaksas",IF('Lokālā tāme Nr.1'!$Q411="Attiecināmās",'Lokālā tāme Nr.1'!O411,0))</f>
        <v>0</v>
      </c>
      <c r="P408" s="17">
        <f>IF($C$2="Attiecināmās izmaksas",IF('Lokālā tāme Nr.1'!$Q411="Attiecināmās",'Lokālā tāme Nr.1'!P411,0))</f>
        <v>0</v>
      </c>
    </row>
    <row r="409" spans="1:16" ht="12" thickBot="1" x14ac:dyDescent="0.25">
      <c r="A409" s="19">
        <f>IF(P409=0,0,IF(COUNTBLANK(P409)=1,0,COUNTA($P$8:P409)))</f>
        <v>0</v>
      </c>
      <c r="B409" s="5">
        <f>IF($C$2="Attiecināmās izmaksas",IF('Lokālā tāme Nr.1'!$Q412="Attiecināmās",'Lokālā tāme Nr.1'!$B412,0))</f>
        <v>0</v>
      </c>
      <c r="C409" s="5">
        <f>IF($C$2="Attiecināmās izmaksas",IF('Lokālā tāme Nr.1'!$Q412="Attiecināmās",'Lokālā tāme Nr.1'!C412,0))</f>
        <v>0</v>
      </c>
      <c r="D409" s="5">
        <f>IF($C$2="Attiecināmās izmaksas",IF('Lokālā tāme Nr.1'!$Q412="Attiecināmās",'Lokālā tāme Nr.1'!D412,0))</f>
        <v>0</v>
      </c>
      <c r="E409" s="17">
        <f>IF($C$2="Attiecināmās izmaksas",IF('Lokālā tāme Nr.1'!$Q412="Attiecināmās",'Lokālā tāme Nr.1'!E412,0))</f>
        <v>0</v>
      </c>
      <c r="F409" s="42">
        <f>IF($C$2="Attiecināmās izmaksas",IF('Lokālā tāme Nr.1'!$Q412="Attiecināmās",'Lokālā tāme Nr.1'!F412,0))</f>
        <v>0</v>
      </c>
      <c r="G409" s="38">
        <f>IF($C$2="Attiecināmās izmaksas",IF('Lokālā tāme Nr.1'!$Q412="Attiecināmās",'Lokālā tāme Nr.1'!G412,0))</f>
        <v>0</v>
      </c>
      <c r="H409" s="38">
        <f>IF($C$2="Attiecināmās izmaksas",IF('Lokālā tāme Nr.1'!$Q412="Attiecināmās",'Lokālā tāme Nr.1'!H412,0))</f>
        <v>0</v>
      </c>
      <c r="I409" s="38">
        <f>IF($C$2="Attiecināmās izmaksas",IF('Lokālā tāme Nr.1'!$Q412="Attiecināmās",'Lokālā tāme Nr.1'!I412,0))</f>
        <v>0</v>
      </c>
      <c r="J409" s="38">
        <f>IF($C$2="Attiecināmās izmaksas",IF('Lokālā tāme Nr.1'!$Q412="Attiecināmās",'Lokālā tāme Nr.1'!J412,0))</f>
        <v>0</v>
      </c>
      <c r="K409" s="43">
        <f>IF($C$2="Attiecināmās izmaksas",IF('Lokālā tāme Nr.1'!$Q412="Attiecināmās",'Lokālā tāme Nr.1'!K412,0))</f>
        <v>0</v>
      </c>
      <c r="L409" s="27">
        <f>IF($C$2="Attiecināmās izmaksas",IF('Lokālā tāme Nr.1'!$Q412="Attiecināmās",'Lokālā tāme Nr.1'!L412,0))</f>
        <v>0</v>
      </c>
      <c r="M409" s="5">
        <f>IF($C$2="Attiecināmās izmaksas",IF('Lokālā tāme Nr.1'!$Q412="Attiecināmās",'Lokālā tāme Nr.1'!M412,0))</f>
        <v>0</v>
      </c>
      <c r="N409" s="5">
        <f>IF($C$2="Attiecināmās izmaksas",IF('Lokālā tāme Nr.1'!$Q412="Attiecināmās",'Lokālā tāme Nr.1'!N412,0))</f>
        <v>0</v>
      </c>
      <c r="O409" s="5">
        <f>IF($C$2="Attiecināmās izmaksas",IF('Lokālā tāme Nr.1'!$Q412="Attiecināmās",'Lokālā tāme Nr.1'!O412,0))</f>
        <v>0</v>
      </c>
      <c r="P409" s="17">
        <f>IF($C$2="Attiecināmās izmaksas",IF('Lokālā tāme Nr.1'!$Q412="Attiecināmās",'Lokālā tāme Nr.1'!P412,0))</f>
        <v>0</v>
      </c>
    </row>
    <row r="410" spans="1:16" ht="12" thickBot="1" x14ac:dyDescent="0.25">
      <c r="A410" s="19">
        <f>IF(P410=0,0,IF(COUNTBLANK(P410)=1,0,COUNTA($P$8:P410)))</f>
        <v>0</v>
      </c>
      <c r="B410" s="5">
        <f>IF($C$2="Attiecināmās izmaksas",IF('Lokālā tāme Nr.1'!$Q413="Attiecināmās",'Lokālā tāme Nr.1'!$B413,0))</f>
        <v>0</v>
      </c>
      <c r="C410" s="5">
        <f>IF($C$2="Attiecināmās izmaksas",IF('Lokālā tāme Nr.1'!$Q413="Attiecināmās",'Lokālā tāme Nr.1'!C413,0))</f>
        <v>0</v>
      </c>
      <c r="D410" s="5">
        <f>IF($C$2="Attiecināmās izmaksas",IF('Lokālā tāme Nr.1'!$Q413="Attiecināmās",'Lokālā tāme Nr.1'!D413,0))</f>
        <v>0</v>
      </c>
      <c r="E410" s="17">
        <f>IF($C$2="Attiecināmās izmaksas",IF('Lokālā tāme Nr.1'!$Q413="Attiecināmās",'Lokālā tāme Nr.1'!E413,0))</f>
        <v>0</v>
      </c>
      <c r="F410" s="42">
        <f>IF($C$2="Attiecināmās izmaksas",IF('Lokālā tāme Nr.1'!$Q413="Attiecināmās",'Lokālā tāme Nr.1'!F413,0))</f>
        <v>0</v>
      </c>
      <c r="G410" s="38">
        <f>IF($C$2="Attiecināmās izmaksas",IF('Lokālā tāme Nr.1'!$Q413="Attiecināmās",'Lokālā tāme Nr.1'!G413,0))</f>
        <v>0</v>
      </c>
      <c r="H410" s="38">
        <f>IF($C$2="Attiecināmās izmaksas",IF('Lokālā tāme Nr.1'!$Q413="Attiecināmās",'Lokālā tāme Nr.1'!H413,0))</f>
        <v>0</v>
      </c>
      <c r="I410" s="38">
        <f>IF($C$2="Attiecināmās izmaksas",IF('Lokālā tāme Nr.1'!$Q413="Attiecināmās",'Lokālā tāme Nr.1'!I413,0))</f>
        <v>0</v>
      </c>
      <c r="J410" s="38">
        <f>IF($C$2="Attiecināmās izmaksas",IF('Lokālā tāme Nr.1'!$Q413="Attiecināmās",'Lokālā tāme Nr.1'!J413,0))</f>
        <v>0</v>
      </c>
      <c r="K410" s="43">
        <f>IF($C$2="Attiecināmās izmaksas",IF('Lokālā tāme Nr.1'!$Q413="Attiecināmās",'Lokālā tāme Nr.1'!K413,0))</f>
        <v>0</v>
      </c>
      <c r="L410" s="27">
        <f>IF($C$2="Attiecināmās izmaksas",IF('Lokālā tāme Nr.1'!$Q413="Attiecināmās",'Lokālā tāme Nr.1'!L413,0))</f>
        <v>0</v>
      </c>
      <c r="M410" s="5">
        <f>IF($C$2="Attiecināmās izmaksas",IF('Lokālā tāme Nr.1'!$Q413="Attiecināmās",'Lokālā tāme Nr.1'!M413,0))</f>
        <v>0</v>
      </c>
      <c r="N410" s="5">
        <f>IF($C$2="Attiecināmās izmaksas",IF('Lokālā tāme Nr.1'!$Q413="Attiecināmās",'Lokālā tāme Nr.1'!N413,0))</f>
        <v>0</v>
      </c>
      <c r="O410" s="5">
        <f>IF($C$2="Attiecināmās izmaksas",IF('Lokālā tāme Nr.1'!$Q413="Attiecināmās",'Lokālā tāme Nr.1'!O413,0))</f>
        <v>0</v>
      </c>
      <c r="P410" s="17">
        <f>IF($C$2="Attiecināmās izmaksas",IF('Lokālā tāme Nr.1'!$Q413="Attiecināmās",'Lokālā tāme Nr.1'!P413,0))</f>
        <v>0</v>
      </c>
    </row>
    <row r="411" spans="1:16" ht="12" thickBot="1" x14ac:dyDescent="0.25">
      <c r="A411" s="19">
        <f>IF(P411=0,0,IF(COUNTBLANK(P411)=1,0,COUNTA($P$8:P411)))</f>
        <v>0</v>
      </c>
      <c r="B411" s="5">
        <f>IF($C$2="Attiecināmās izmaksas",IF('Lokālā tāme Nr.1'!$Q414="Attiecināmās",'Lokālā tāme Nr.1'!$B414,0))</f>
        <v>0</v>
      </c>
      <c r="C411" s="5">
        <f>IF($C$2="Attiecināmās izmaksas",IF('Lokālā tāme Nr.1'!$Q414="Attiecināmās",'Lokālā tāme Nr.1'!C414,0))</f>
        <v>0</v>
      </c>
      <c r="D411" s="5">
        <f>IF($C$2="Attiecināmās izmaksas",IF('Lokālā tāme Nr.1'!$Q414="Attiecināmās",'Lokālā tāme Nr.1'!D414,0))</f>
        <v>0</v>
      </c>
      <c r="E411" s="17">
        <f>IF($C$2="Attiecināmās izmaksas",IF('Lokālā tāme Nr.1'!$Q414="Attiecināmās",'Lokālā tāme Nr.1'!E414,0))</f>
        <v>0</v>
      </c>
      <c r="F411" s="42">
        <f>IF($C$2="Attiecināmās izmaksas",IF('Lokālā tāme Nr.1'!$Q414="Attiecināmās",'Lokālā tāme Nr.1'!F414,0))</f>
        <v>0</v>
      </c>
      <c r="G411" s="38">
        <f>IF($C$2="Attiecināmās izmaksas",IF('Lokālā tāme Nr.1'!$Q414="Attiecināmās",'Lokālā tāme Nr.1'!G414,0))</f>
        <v>0</v>
      </c>
      <c r="H411" s="38">
        <f>IF($C$2="Attiecināmās izmaksas",IF('Lokālā tāme Nr.1'!$Q414="Attiecināmās",'Lokālā tāme Nr.1'!H414,0))</f>
        <v>0</v>
      </c>
      <c r="I411" s="38">
        <f>IF($C$2="Attiecināmās izmaksas",IF('Lokālā tāme Nr.1'!$Q414="Attiecināmās",'Lokālā tāme Nr.1'!I414,0))</f>
        <v>0</v>
      </c>
      <c r="J411" s="38">
        <f>IF($C$2="Attiecināmās izmaksas",IF('Lokālā tāme Nr.1'!$Q414="Attiecināmās",'Lokālā tāme Nr.1'!J414,0))</f>
        <v>0</v>
      </c>
      <c r="K411" s="43">
        <f>IF($C$2="Attiecināmās izmaksas",IF('Lokālā tāme Nr.1'!$Q414="Attiecināmās",'Lokālā tāme Nr.1'!K414,0))</f>
        <v>0</v>
      </c>
      <c r="L411" s="27">
        <f>IF($C$2="Attiecināmās izmaksas",IF('Lokālā tāme Nr.1'!$Q414="Attiecināmās",'Lokālā tāme Nr.1'!L414,0))</f>
        <v>0</v>
      </c>
      <c r="M411" s="5">
        <f>IF($C$2="Attiecināmās izmaksas",IF('Lokālā tāme Nr.1'!$Q414="Attiecināmās",'Lokālā tāme Nr.1'!M414,0))</f>
        <v>0</v>
      </c>
      <c r="N411" s="5">
        <f>IF($C$2="Attiecināmās izmaksas",IF('Lokālā tāme Nr.1'!$Q414="Attiecināmās",'Lokālā tāme Nr.1'!N414,0))</f>
        <v>0</v>
      </c>
      <c r="O411" s="5">
        <f>IF($C$2="Attiecināmās izmaksas",IF('Lokālā tāme Nr.1'!$Q414="Attiecināmās",'Lokālā tāme Nr.1'!O414,0))</f>
        <v>0</v>
      </c>
      <c r="P411" s="17">
        <f>IF($C$2="Attiecināmās izmaksas",IF('Lokālā tāme Nr.1'!$Q414="Attiecināmās",'Lokālā tāme Nr.1'!P414,0))</f>
        <v>0</v>
      </c>
    </row>
    <row r="412" spans="1:16" ht="12" thickBot="1" x14ac:dyDescent="0.25">
      <c r="A412" s="19">
        <f>IF(P412=0,0,IF(COUNTBLANK(P412)=1,0,COUNTA($P$8:P412)))</f>
        <v>0</v>
      </c>
      <c r="B412" s="5">
        <f>IF($C$2="Attiecināmās izmaksas",IF('Lokālā tāme Nr.1'!$Q415="Attiecināmās",'Lokālā tāme Nr.1'!$B415,0))</f>
        <v>0</v>
      </c>
      <c r="C412" s="5">
        <f>IF($C$2="Attiecināmās izmaksas",IF('Lokālā tāme Nr.1'!$Q415="Attiecināmās",'Lokālā tāme Nr.1'!C415,0))</f>
        <v>0</v>
      </c>
      <c r="D412" s="5">
        <f>IF($C$2="Attiecināmās izmaksas",IF('Lokālā tāme Nr.1'!$Q415="Attiecināmās",'Lokālā tāme Nr.1'!D415,0))</f>
        <v>0</v>
      </c>
      <c r="E412" s="17">
        <f>IF($C$2="Attiecināmās izmaksas",IF('Lokālā tāme Nr.1'!$Q415="Attiecināmās",'Lokālā tāme Nr.1'!E415,0))</f>
        <v>0</v>
      </c>
      <c r="F412" s="42">
        <f>IF($C$2="Attiecināmās izmaksas",IF('Lokālā tāme Nr.1'!$Q415="Attiecināmās",'Lokālā tāme Nr.1'!F415,0))</f>
        <v>0</v>
      </c>
      <c r="G412" s="38">
        <f>IF($C$2="Attiecināmās izmaksas",IF('Lokālā tāme Nr.1'!$Q415="Attiecināmās",'Lokālā tāme Nr.1'!G415,0))</f>
        <v>0</v>
      </c>
      <c r="H412" s="38">
        <f>IF($C$2="Attiecināmās izmaksas",IF('Lokālā tāme Nr.1'!$Q415="Attiecināmās",'Lokālā tāme Nr.1'!H415,0))</f>
        <v>0</v>
      </c>
      <c r="I412" s="38">
        <f>IF($C$2="Attiecināmās izmaksas",IF('Lokālā tāme Nr.1'!$Q415="Attiecināmās",'Lokālā tāme Nr.1'!I415,0))</f>
        <v>0</v>
      </c>
      <c r="J412" s="38">
        <f>IF($C$2="Attiecināmās izmaksas",IF('Lokālā tāme Nr.1'!$Q415="Attiecināmās",'Lokālā tāme Nr.1'!J415,0))</f>
        <v>0</v>
      </c>
      <c r="K412" s="43">
        <f>IF($C$2="Attiecināmās izmaksas",IF('Lokālā tāme Nr.1'!$Q415="Attiecināmās",'Lokālā tāme Nr.1'!K415,0))</f>
        <v>0</v>
      </c>
      <c r="L412" s="27">
        <f>IF($C$2="Attiecināmās izmaksas",IF('Lokālā tāme Nr.1'!$Q415="Attiecināmās",'Lokālā tāme Nr.1'!L415,0))</f>
        <v>0</v>
      </c>
      <c r="M412" s="5">
        <f>IF($C$2="Attiecināmās izmaksas",IF('Lokālā tāme Nr.1'!$Q415="Attiecināmās",'Lokālā tāme Nr.1'!M415,0))</f>
        <v>0</v>
      </c>
      <c r="N412" s="5">
        <f>IF($C$2="Attiecināmās izmaksas",IF('Lokālā tāme Nr.1'!$Q415="Attiecināmās",'Lokālā tāme Nr.1'!N415,0))</f>
        <v>0</v>
      </c>
      <c r="O412" s="5">
        <f>IF($C$2="Attiecināmās izmaksas",IF('Lokālā tāme Nr.1'!$Q415="Attiecināmās",'Lokālā tāme Nr.1'!O415,0))</f>
        <v>0</v>
      </c>
      <c r="P412" s="17">
        <f>IF($C$2="Attiecināmās izmaksas",IF('Lokālā tāme Nr.1'!$Q415="Attiecināmās",'Lokālā tāme Nr.1'!P415,0))</f>
        <v>0</v>
      </c>
    </row>
    <row r="413" spans="1:16" ht="12" thickBot="1" x14ac:dyDescent="0.25">
      <c r="A413" s="19">
        <f>IF(P413=0,0,IF(COUNTBLANK(P413)=1,0,COUNTA($P$8:P413)))</f>
        <v>0</v>
      </c>
      <c r="B413" s="5">
        <f>IF($C$2="Attiecināmās izmaksas",IF('Lokālā tāme Nr.1'!$Q416="Attiecināmās",'Lokālā tāme Nr.1'!$B416,0))</f>
        <v>0</v>
      </c>
      <c r="C413" s="5">
        <f>IF($C$2="Attiecināmās izmaksas",IF('Lokālā tāme Nr.1'!$Q416="Attiecināmās",'Lokālā tāme Nr.1'!C416,0))</f>
        <v>0</v>
      </c>
      <c r="D413" s="5">
        <f>IF($C$2="Attiecināmās izmaksas",IF('Lokālā tāme Nr.1'!$Q416="Attiecināmās",'Lokālā tāme Nr.1'!D416,0))</f>
        <v>0</v>
      </c>
      <c r="E413" s="17">
        <f>IF($C$2="Attiecināmās izmaksas",IF('Lokālā tāme Nr.1'!$Q416="Attiecināmās",'Lokālā tāme Nr.1'!E416,0))</f>
        <v>0</v>
      </c>
      <c r="F413" s="42">
        <f>IF($C$2="Attiecināmās izmaksas",IF('Lokālā tāme Nr.1'!$Q416="Attiecināmās",'Lokālā tāme Nr.1'!F416,0))</f>
        <v>0</v>
      </c>
      <c r="G413" s="38">
        <f>IF($C$2="Attiecināmās izmaksas",IF('Lokālā tāme Nr.1'!$Q416="Attiecināmās",'Lokālā tāme Nr.1'!G416,0))</f>
        <v>0</v>
      </c>
      <c r="H413" s="38">
        <f>IF($C$2="Attiecināmās izmaksas",IF('Lokālā tāme Nr.1'!$Q416="Attiecināmās",'Lokālā tāme Nr.1'!H416,0))</f>
        <v>0</v>
      </c>
      <c r="I413" s="38">
        <f>IF($C$2="Attiecināmās izmaksas",IF('Lokālā tāme Nr.1'!$Q416="Attiecināmās",'Lokālā tāme Nr.1'!I416,0))</f>
        <v>0</v>
      </c>
      <c r="J413" s="38">
        <f>IF($C$2="Attiecināmās izmaksas",IF('Lokālā tāme Nr.1'!$Q416="Attiecināmās",'Lokālā tāme Nr.1'!J416,0))</f>
        <v>0</v>
      </c>
      <c r="K413" s="43">
        <f>IF($C$2="Attiecināmās izmaksas",IF('Lokālā tāme Nr.1'!$Q416="Attiecināmās",'Lokālā tāme Nr.1'!K416,0))</f>
        <v>0</v>
      </c>
      <c r="L413" s="27">
        <f>IF($C$2="Attiecināmās izmaksas",IF('Lokālā tāme Nr.1'!$Q416="Attiecināmās",'Lokālā tāme Nr.1'!L416,0))</f>
        <v>0</v>
      </c>
      <c r="M413" s="5">
        <f>IF($C$2="Attiecināmās izmaksas",IF('Lokālā tāme Nr.1'!$Q416="Attiecināmās",'Lokālā tāme Nr.1'!M416,0))</f>
        <v>0</v>
      </c>
      <c r="N413" s="5">
        <f>IF($C$2="Attiecināmās izmaksas",IF('Lokālā tāme Nr.1'!$Q416="Attiecināmās",'Lokālā tāme Nr.1'!N416,0))</f>
        <v>0</v>
      </c>
      <c r="O413" s="5">
        <f>IF($C$2="Attiecināmās izmaksas",IF('Lokālā tāme Nr.1'!$Q416="Attiecināmās",'Lokālā tāme Nr.1'!O416,0))</f>
        <v>0</v>
      </c>
      <c r="P413" s="17">
        <f>IF($C$2="Attiecināmās izmaksas",IF('Lokālā tāme Nr.1'!$Q416="Attiecināmās",'Lokālā tāme Nr.1'!P416,0))</f>
        <v>0</v>
      </c>
    </row>
    <row r="414" spans="1:16" ht="12" thickBot="1" x14ac:dyDescent="0.25">
      <c r="A414" s="19">
        <f>IF(P414=0,0,IF(COUNTBLANK(P414)=1,0,COUNTA($P$8:P414)))</f>
        <v>0</v>
      </c>
      <c r="B414" s="5">
        <f>IF($C$2="Attiecināmās izmaksas",IF('Lokālā tāme Nr.1'!$Q417="Attiecināmās",'Lokālā tāme Nr.1'!$B417,0))</f>
        <v>0</v>
      </c>
      <c r="C414" s="5">
        <f>IF($C$2="Attiecināmās izmaksas",IF('Lokālā tāme Nr.1'!$Q417="Attiecināmās",'Lokālā tāme Nr.1'!C417,0))</f>
        <v>0</v>
      </c>
      <c r="D414" s="5">
        <f>IF($C$2="Attiecināmās izmaksas",IF('Lokālā tāme Nr.1'!$Q417="Attiecināmās",'Lokālā tāme Nr.1'!D417,0))</f>
        <v>0</v>
      </c>
      <c r="E414" s="17">
        <f>IF($C$2="Attiecināmās izmaksas",IF('Lokālā tāme Nr.1'!$Q417="Attiecināmās",'Lokālā tāme Nr.1'!E417,0))</f>
        <v>0</v>
      </c>
      <c r="F414" s="42">
        <f>IF($C$2="Attiecināmās izmaksas",IF('Lokālā tāme Nr.1'!$Q417="Attiecināmās",'Lokālā tāme Nr.1'!F417,0))</f>
        <v>0</v>
      </c>
      <c r="G414" s="38">
        <f>IF($C$2="Attiecināmās izmaksas",IF('Lokālā tāme Nr.1'!$Q417="Attiecināmās",'Lokālā tāme Nr.1'!G417,0))</f>
        <v>0</v>
      </c>
      <c r="H414" s="38">
        <f>IF($C$2="Attiecināmās izmaksas",IF('Lokālā tāme Nr.1'!$Q417="Attiecināmās",'Lokālā tāme Nr.1'!H417,0))</f>
        <v>0</v>
      </c>
      <c r="I414" s="38">
        <f>IF($C$2="Attiecināmās izmaksas",IF('Lokālā tāme Nr.1'!$Q417="Attiecināmās",'Lokālā tāme Nr.1'!I417,0))</f>
        <v>0</v>
      </c>
      <c r="J414" s="38">
        <f>IF($C$2="Attiecināmās izmaksas",IF('Lokālā tāme Nr.1'!$Q417="Attiecināmās",'Lokālā tāme Nr.1'!J417,0))</f>
        <v>0</v>
      </c>
      <c r="K414" s="43">
        <f>IF($C$2="Attiecināmās izmaksas",IF('Lokālā tāme Nr.1'!$Q417="Attiecināmās",'Lokālā tāme Nr.1'!K417,0))</f>
        <v>0</v>
      </c>
      <c r="L414" s="27">
        <f>IF($C$2="Attiecināmās izmaksas",IF('Lokālā tāme Nr.1'!$Q417="Attiecināmās",'Lokālā tāme Nr.1'!L417,0))</f>
        <v>0</v>
      </c>
      <c r="M414" s="5">
        <f>IF($C$2="Attiecināmās izmaksas",IF('Lokālā tāme Nr.1'!$Q417="Attiecināmās",'Lokālā tāme Nr.1'!M417,0))</f>
        <v>0</v>
      </c>
      <c r="N414" s="5">
        <f>IF($C$2="Attiecināmās izmaksas",IF('Lokālā tāme Nr.1'!$Q417="Attiecināmās",'Lokālā tāme Nr.1'!N417,0))</f>
        <v>0</v>
      </c>
      <c r="O414" s="5">
        <f>IF($C$2="Attiecināmās izmaksas",IF('Lokālā tāme Nr.1'!$Q417="Attiecināmās",'Lokālā tāme Nr.1'!O417,0))</f>
        <v>0</v>
      </c>
      <c r="P414" s="17">
        <f>IF($C$2="Attiecināmās izmaksas",IF('Lokālā tāme Nr.1'!$Q417="Attiecināmās",'Lokālā tāme Nr.1'!P417,0))</f>
        <v>0</v>
      </c>
    </row>
    <row r="415" spans="1:16" ht="12" thickBot="1" x14ac:dyDescent="0.25">
      <c r="A415" s="19">
        <f>IF(P415=0,0,IF(COUNTBLANK(P415)=1,0,COUNTA($P$8:P415)))</f>
        <v>0</v>
      </c>
      <c r="B415" s="5">
        <f>IF($C$2="Attiecināmās izmaksas",IF('Lokālā tāme Nr.1'!$Q418="Attiecināmās",'Lokālā tāme Nr.1'!$B418,0))</f>
        <v>0</v>
      </c>
      <c r="C415" s="5">
        <f>IF($C$2="Attiecināmās izmaksas",IF('Lokālā tāme Nr.1'!$Q418="Attiecināmās",'Lokālā tāme Nr.1'!C418,0))</f>
        <v>0</v>
      </c>
      <c r="D415" s="5">
        <f>IF($C$2="Attiecināmās izmaksas",IF('Lokālā tāme Nr.1'!$Q418="Attiecināmās",'Lokālā tāme Nr.1'!D418,0))</f>
        <v>0</v>
      </c>
      <c r="E415" s="17">
        <f>IF($C$2="Attiecināmās izmaksas",IF('Lokālā tāme Nr.1'!$Q418="Attiecināmās",'Lokālā tāme Nr.1'!E418,0))</f>
        <v>0</v>
      </c>
      <c r="F415" s="42">
        <f>IF($C$2="Attiecināmās izmaksas",IF('Lokālā tāme Nr.1'!$Q418="Attiecināmās",'Lokālā tāme Nr.1'!F418,0))</f>
        <v>0</v>
      </c>
      <c r="G415" s="38">
        <f>IF($C$2="Attiecināmās izmaksas",IF('Lokālā tāme Nr.1'!$Q418="Attiecināmās",'Lokālā tāme Nr.1'!G418,0))</f>
        <v>0</v>
      </c>
      <c r="H415" s="38">
        <f>IF($C$2="Attiecināmās izmaksas",IF('Lokālā tāme Nr.1'!$Q418="Attiecināmās",'Lokālā tāme Nr.1'!H418,0))</f>
        <v>0</v>
      </c>
      <c r="I415" s="38">
        <f>IF($C$2="Attiecināmās izmaksas",IF('Lokālā tāme Nr.1'!$Q418="Attiecināmās",'Lokālā tāme Nr.1'!I418,0))</f>
        <v>0</v>
      </c>
      <c r="J415" s="38">
        <f>IF($C$2="Attiecināmās izmaksas",IF('Lokālā tāme Nr.1'!$Q418="Attiecināmās",'Lokālā tāme Nr.1'!J418,0))</f>
        <v>0</v>
      </c>
      <c r="K415" s="43">
        <f>IF($C$2="Attiecināmās izmaksas",IF('Lokālā tāme Nr.1'!$Q418="Attiecināmās",'Lokālā tāme Nr.1'!K418,0))</f>
        <v>0</v>
      </c>
      <c r="L415" s="27">
        <f>IF($C$2="Attiecināmās izmaksas",IF('Lokālā tāme Nr.1'!$Q418="Attiecināmās",'Lokālā tāme Nr.1'!L418,0))</f>
        <v>0</v>
      </c>
      <c r="M415" s="5">
        <f>IF($C$2="Attiecināmās izmaksas",IF('Lokālā tāme Nr.1'!$Q418="Attiecināmās",'Lokālā tāme Nr.1'!M418,0))</f>
        <v>0</v>
      </c>
      <c r="N415" s="5">
        <f>IF($C$2="Attiecināmās izmaksas",IF('Lokālā tāme Nr.1'!$Q418="Attiecināmās",'Lokālā tāme Nr.1'!N418,0))</f>
        <v>0</v>
      </c>
      <c r="O415" s="5">
        <f>IF($C$2="Attiecināmās izmaksas",IF('Lokālā tāme Nr.1'!$Q418="Attiecināmās",'Lokālā tāme Nr.1'!O418,0))</f>
        <v>0</v>
      </c>
      <c r="P415" s="17">
        <f>IF($C$2="Attiecināmās izmaksas",IF('Lokālā tāme Nr.1'!$Q418="Attiecināmās",'Lokālā tāme Nr.1'!P418,0))</f>
        <v>0</v>
      </c>
    </row>
    <row r="416" spans="1:16" ht="12" thickBot="1" x14ac:dyDescent="0.25">
      <c r="A416" s="19">
        <f>IF(P416=0,0,IF(COUNTBLANK(P416)=1,0,COUNTA($P$8:P416)))</f>
        <v>0</v>
      </c>
      <c r="B416" s="5">
        <f>IF($C$2="Attiecināmās izmaksas",IF('Lokālā tāme Nr.1'!$Q419="Attiecināmās",'Lokālā tāme Nr.1'!$B419,0))</f>
        <v>0</v>
      </c>
      <c r="C416" s="5">
        <f>IF($C$2="Attiecināmās izmaksas",IF('Lokālā tāme Nr.1'!$Q419="Attiecināmās",'Lokālā tāme Nr.1'!C419,0))</f>
        <v>0</v>
      </c>
      <c r="D416" s="5">
        <f>IF($C$2="Attiecināmās izmaksas",IF('Lokālā tāme Nr.1'!$Q419="Attiecināmās",'Lokālā tāme Nr.1'!D419,0))</f>
        <v>0</v>
      </c>
      <c r="E416" s="17">
        <f>IF($C$2="Attiecināmās izmaksas",IF('Lokālā tāme Nr.1'!$Q419="Attiecināmās",'Lokālā tāme Nr.1'!E419,0))</f>
        <v>0</v>
      </c>
      <c r="F416" s="42">
        <f>IF($C$2="Attiecināmās izmaksas",IF('Lokālā tāme Nr.1'!$Q419="Attiecināmās",'Lokālā tāme Nr.1'!F419,0))</f>
        <v>0</v>
      </c>
      <c r="G416" s="38">
        <f>IF($C$2="Attiecināmās izmaksas",IF('Lokālā tāme Nr.1'!$Q419="Attiecināmās",'Lokālā tāme Nr.1'!G419,0))</f>
        <v>0</v>
      </c>
      <c r="H416" s="38">
        <f>IF($C$2="Attiecināmās izmaksas",IF('Lokālā tāme Nr.1'!$Q419="Attiecināmās",'Lokālā tāme Nr.1'!H419,0))</f>
        <v>0</v>
      </c>
      <c r="I416" s="38">
        <f>IF($C$2="Attiecināmās izmaksas",IF('Lokālā tāme Nr.1'!$Q419="Attiecināmās",'Lokālā tāme Nr.1'!I419,0))</f>
        <v>0</v>
      </c>
      <c r="J416" s="38">
        <f>IF($C$2="Attiecināmās izmaksas",IF('Lokālā tāme Nr.1'!$Q419="Attiecināmās",'Lokālā tāme Nr.1'!J419,0))</f>
        <v>0</v>
      </c>
      <c r="K416" s="43">
        <f>IF($C$2="Attiecināmās izmaksas",IF('Lokālā tāme Nr.1'!$Q419="Attiecināmās",'Lokālā tāme Nr.1'!K419,0))</f>
        <v>0</v>
      </c>
      <c r="L416" s="27">
        <f>IF($C$2="Attiecināmās izmaksas",IF('Lokālā tāme Nr.1'!$Q419="Attiecināmās",'Lokālā tāme Nr.1'!L419,0))</f>
        <v>0</v>
      </c>
      <c r="M416" s="5">
        <f>IF($C$2="Attiecināmās izmaksas",IF('Lokālā tāme Nr.1'!$Q419="Attiecināmās",'Lokālā tāme Nr.1'!M419,0))</f>
        <v>0</v>
      </c>
      <c r="N416" s="5">
        <f>IF($C$2="Attiecināmās izmaksas",IF('Lokālā tāme Nr.1'!$Q419="Attiecināmās",'Lokālā tāme Nr.1'!N419,0))</f>
        <v>0</v>
      </c>
      <c r="O416" s="5">
        <f>IF($C$2="Attiecināmās izmaksas",IF('Lokālā tāme Nr.1'!$Q419="Attiecināmās",'Lokālā tāme Nr.1'!O419,0))</f>
        <v>0</v>
      </c>
      <c r="P416" s="17">
        <f>IF($C$2="Attiecināmās izmaksas",IF('Lokālā tāme Nr.1'!$Q419="Attiecināmās",'Lokālā tāme Nr.1'!P419,0))</f>
        <v>0</v>
      </c>
    </row>
    <row r="417" spans="1:16" ht="12" thickBot="1" x14ac:dyDescent="0.25">
      <c r="A417" s="19">
        <f>IF(P417=0,0,IF(COUNTBLANK(P417)=1,0,COUNTA($P$8:P417)))</f>
        <v>0</v>
      </c>
      <c r="B417" s="5">
        <f>IF($C$2="Attiecināmās izmaksas",IF('Lokālā tāme Nr.1'!$Q420="Attiecināmās",'Lokālā tāme Nr.1'!$B420,0))</f>
        <v>0</v>
      </c>
      <c r="C417" s="5">
        <f>IF($C$2="Attiecināmās izmaksas",IF('Lokālā tāme Nr.1'!$Q420="Attiecināmās",'Lokālā tāme Nr.1'!C420,0))</f>
        <v>0</v>
      </c>
      <c r="D417" s="5">
        <f>IF($C$2="Attiecināmās izmaksas",IF('Lokālā tāme Nr.1'!$Q420="Attiecināmās",'Lokālā tāme Nr.1'!D420,0))</f>
        <v>0</v>
      </c>
      <c r="E417" s="17">
        <f>IF($C$2="Attiecināmās izmaksas",IF('Lokālā tāme Nr.1'!$Q420="Attiecināmās",'Lokālā tāme Nr.1'!E420,0))</f>
        <v>0</v>
      </c>
      <c r="F417" s="42">
        <f>IF($C$2="Attiecināmās izmaksas",IF('Lokālā tāme Nr.1'!$Q420="Attiecināmās",'Lokālā tāme Nr.1'!F420,0))</f>
        <v>0</v>
      </c>
      <c r="G417" s="38">
        <f>IF($C$2="Attiecināmās izmaksas",IF('Lokālā tāme Nr.1'!$Q420="Attiecināmās",'Lokālā tāme Nr.1'!G420,0))</f>
        <v>0</v>
      </c>
      <c r="H417" s="38">
        <f>IF($C$2="Attiecināmās izmaksas",IF('Lokālā tāme Nr.1'!$Q420="Attiecināmās",'Lokālā tāme Nr.1'!H420,0))</f>
        <v>0</v>
      </c>
      <c r="I417" s="38">
        <f>IF($C$2="Attiecināmās izmaksas",IF('Lokālā tāme Nr.1'!$Q420="Attiecināmās",'Lokālā tāme Nr.1'!I420,0))</f>
        <v>0</v>
      </c>
      <c r="J417" s="38">
        <f>IF($C$2="Attiecināmās izmaksas",IF('Lokālā tāme Nr.1'!$Q420="Attiecināmās",'Lokālā tāme Nr.1'!J420,0))</f>
        <v>0</v>
      </c>
      <c r="K417" s="43">
        <f>IF($C$2="Attiecināmās izmaksas",IF('Lokālā tāme Nr.1'!$Q420="Attiecināmās",'Lokālā tāme Nr.1'!K420,0))</f>
        <v>0</v>
      </c>
      <c r="L417" s="27">
        <f>IF($C$2="Attiecināmās izmaksas",IF('Lokālā tāme Nr.1'!$Q420="Attiecināmās",'Lokālā tāme Nr.1'!L420,0))</f>
        <v>0</v>
      </c>
      <c r="M417" s="5">
        <f>IF($C$2="Attiecināmās izmaksas",IF('Lokālā tāme Nr.1'!$Q420="Attiecināmās",'Lokālā tāme Nr.1'!M420,0))</f>
        <v>0</v>
      </c>
      <c r="N417" s="5">
        <f>IF($C$2="Attiecināmās izmaksas",IF('Lokālā tāme Nr.1'!$Q420="Attiecināmās",'Lokālā tāme Nr.1'!N420,0))</f>
        <v>0</v>
      </c>
      <c r="O417" s="5">
        <f>IF($C$2="Attiecināmās izmaksas",IF('Lokālā tāme Nr.1'!$Q420="Attiecināmās",'Lokālā tāme Nr.1'!O420,0))</f>
        <v>0</v>
      </c>
      <c r="P417" s="17">
        <f>IF($C$2="Attiecināmās izmaksas",IF('Lokālā tāme Nr.1'!$Q420="Attiecināmās",'Lokālā tāme Nr.1'!P420,0))</f>
        <v>0</v>
      </c>
    </row>
    <row r="418" spans="1:16" ht="12" thickBot="1" x14ac:dyDescent="0.25">
      <c r="A418" s="19">
        <f>IF(P418=0,0,IF(COUNTBLANK(P418)=1,0,COUNTA($P$8:P418)))</f>
        <v>0</v>
      </c>
      <c r="B418" s="5">
        <f>IF($C$2="Attiecināmās izmaksas",IF('Lokālā tāme Nr.1'!$Q421="Attiecināmās",'Lokālā tāme Nr.1'!$B421,0))</f>
        <v>0</v>
      </c>
      <c r="C418" s="5">
        <f>IF($C$2="Attiecināmās izmaksas",IF('Lokālā tāme Nr.1'!$Q421="Attiecināmās",'Lokālā tāme Nr.1'!C421,0))</f>
        <v>0</v>
      </c>
      <c r="D418" s="5">
        <f>IF($C$2="Attiecināmās izmaksas",IF('Lokālā tāme Nr.1'!$Q421="Attiecināmās",'Lokālā tāme Nr.1'!D421,0))</f>
        <v>0</v>
      </c>
      <c r="E418" s="17">
        <f>IF($C$2="Attiecināmās izmaksas",IF('Lokālā tāme Nr.1'!$Q421="Attiecināmās",'Lokālā tāme Nr.1'!E421,0))</f>
        <v>0</v>
      </c>
      <c r="F418" s="42">
        <f>IF($C$2="Attiecināmās izmaksas",IF('Lokālā tāme Nr.1'!$Q421="Attiecināmās",'Lokālā tāme Nr.1'!F421,0))</f>
        <v>0</v>
      </c>
      <c r="G418" s="38">
        <f>IF($C$2="Attiecināmās izmaksas",IF('Lokālā tāme Nr.1'!$Q421="Attiecināmās",'Lokālā tāme Nr.1'!G421,0))</f>
        <v>0</v>
      </c>
      <c r="H418" s="38">
        <f>IF($C$2="Attiecināmās izmaksas",IF('Lokālā tāme Nr.1'!$Q421="Attiecināmās",'Lokālā tāme Nr.1'!H421,0))</f>
        <v>0</v>
      </c>
      <c r="I418" s="38">
        <f>IF($C$2="Attiecināmās izmaksas",IF('Lokālā tāme Nr.1'!$Q421="Attiecināmās",'Lokālā tāme Nr.1'!I421,0))</f>
        <v>0</v>
      </c>
      <c r="J418" s="38">
        <f>IF($C$2="Attiecināmās izmaksas",IF('Lokālā tāme Nr.1'!$Q421="Attiecināmās",'Lokālā tāme Nr.1'!J421,0))</f>
        <v>0</v>
      </c>
      <c r="K418" s="43">
        <f>IF($C$2="Attiecināmās izmaksas",IF('Lokālā tāme Nr.1'!$Q421="Attiecināmās",'Lokālā tāme Nr.1'!K421,0))</f>
        <v>0</v>
      </c>
      <c r="L418" s="27">
        <f>IF($C$2="Attiecināmās izmaksas",IF('Lokālā tāme Nr.1'!$Q421="Attiecināmās",'Lokālā tāme Nr.1'!L421,0))</f>
        <v>0</v>
      </c>
      <c r="M418" s="5">
        <f>IF($C$2="Attiecināmās izmaksas",IF('Lokālā tāme Nr.1'!$Q421="Attiecināmās",'Lokālā tāme Nr.1'!M421,0))</f>
        <v>0</v>
      </c>
      <c r="N418" s="5">
        <f>IF($C$2="Attiecināmās izmaksas",IF('Lokālā tāme Nr.1'!$Q421="Attiecināmās",'Lokālā tāme Nr.1'!N421,0))</f>
        <v>0</v>
      </c>
      <c r="O418" s="5">
        <f>IF($C$2="Attiecināmās izmaksas",IF('Lokālā tāme Nr.1'!$Q421="Attiecināmās",'Lokālā tāme Nr.1'!O421,0))</f>
        <v>0</v>
      </c>
      <c r="P418" s="17">
        <f>IF($C$2="Attiecināmās izmaksas",IF('Lokālā tāme Nr.1'!$Q421="Attiecināmās",'Lokālā tāme Nr.1'!P421,0))</f>
        <v>0</v>
      </c>
    </row>
    <row r="419" spans="1:16" ht="12" thickBot="1" x14ac:dyDescent="0.25">
      <c r="A419" s="19">
        <f>IF(P419=0,0,IF(COUNTBLANK(P419)=1,0,COUNTA($P$8:P419)))</f>
        <v>0</v>
      </c>
      <c r="B419" s="5">
        <f>IF($C$2="Attiecināmās izmaksas",IF('Lokālā tāme Nr.1'!$Q422="Attiecināmās",'Lokālā tāme Nr.1'!$B422,0))</f>
        <v>0</v>
      </c>
      <c r="C419" s="5">
        <f>IF($C$2="Attiecināmās izmaksas",IF('Lokālā tāme Nr.1'!$Q422="Attiecināmās",'Lokālā tāme Nr.1'!C422,0))</f>
        <v>0</v>
      </c>
      <c r="D419" s="5">
        <f>IF($C$2="Attiecināmās izmaksas",IF('Lokālā tāme Nr.1'!$Q422="Attiecināmās",'Lokālā tāme Nr.1'!D422,0))</f>
        <v>0</v>
      </c>
      <c r="E419" s="17">
        <f>IF($C$2="Attiecināmās izmaksas",IF('Lokālā tāme Nr.1'!$Q422="Attiecināmās",'Lokālā tāme Nr.1'!E422,0))</f>
        <v>0</v>
      </c>
      <c r="F419" s="42">
        <f>IF($C$2="Attiecināmās izmaksas",IF('Lokālā tāme Nr.1'!$Q422="Attiecināmās",'Lokālā tāme Nr.1'!F422,0))</f>
        <v>0</v>
      </c>
      <c r="G419" s="38">
        <f>IF($C$2="Attiecināmās izmaksas",IF('Lokālā tāme Nr.1'!$Q422="Attiecināmās",'Lokālā tāme Nr.1'!G422,0))</f>
        <v>0</v>
      </c>
      <c r="H419" s="38">
        <f>IF($C$2="Attiecināmās izmaksas",IF('Lokālā tāme Nr.1'!$Q422="Attiecināmās",'Lokālā tāme Nr.1'!H422,0))</f>
        <v>0</v>
      </c>
      <c r="I419" s="38">
        <f>IF($C$2="Attiecināmās izmaksas",IF('Lokālā tāme Nr.1'!$Q422="Attiecināmās",'Lokālā tāme Nr.1'!I422,0))</f>
        <v>0</v>
      </c>
      <c r="J419" s="38">
        <f>IF($C$2="Attiecināmās izmaksas",IF('Lokālā tāme Nr.1'!$Q422="Attiecināmās",'Lokālā tāme Nr.1'!J422,0))</f>
        <v>0</v>
      </c>
      <c r="K419" s="43">
        <f>IF($C$2="Attiecināmās izmaksas",IF('Lokālā tāme Nr.1'!$Q422="Attiecināmās",'Lokālā tāme Nr.1'!K422,0))</f>
        <v>0</v>
      </c>
      <c r="L419" s="27">
        <f>IF($C$2="Attiecināmās izmaksas",IF('Lokālā tāme Nr.1'!$Q422="Attiecināmās",'Lokālā tāme Nr.1'!L422,0))</f>
        <v>0</v>
      </c>
      <c r="M419" s="5">
        <f>IF($C$2="Attiecināmās izmaksas",IF('Lokālā tāme Nr.1'!$Q422="Attiecināmās",'Lokālā tāme Nr.1'!M422,0))</f>
        <v>0</v>
      </c>
      <c r="N419" s="5">
        <f>IF($C$2="Attiecināmās izmaksas",IF('Lokālā tāme Nr.1'!$Q422="Attiecināmās",'Lokālā tāme Nr.1'!N422,0))</f>
        <v>0</v>
      </c>
      <c r="O419" s="5">
        <f>IF($C$2="Attiecināmās izmaksas",IF('Lokālā tāme Nr.1'!$Q422="Attiecināmās",'Lokālā tāme Nr.1'!O422,0))</f>
        <v>0</v>
      </c>
      <c r="P419" s="17">
        <f>IF($C$2="Attiecināmās izmaksas",IF('Lokālā tāme Nr.1'!$Q422="Attiecināmās",'Lokālā tāme Nr.1'!P422,0))</f>
        <v>0</v>
      </c>
    </row>
    <row r="420" spans="1:16" ht="12" thickBot="1" x14ac:dyDescent="0.25">
      <c r="A420" s="19">
        <f>IF(P420=0,0,IF(COUNTBLANK(P420)=1,0,COUNTA($P$8:P420)))</f>
        <v>0</v>
      </c>
      <c r="B420" s="5">
        <f>IF($C$2="Attiecināmās izmaksas",IF('Lokālā tāme Nr.1'!$Q423="Attiecināmās",'Lokālā tāme Nr.1'!$B423,0))</f>
        <v>0</v>
      </c>
      <c r="C420" s="5">
        <f>IF($C$2="Attiecināmās izmaksas",IF('Lokālā tāme Nr.1'!$Q423="Attiecināmās",'Lokālā tāme Nr.1'!C423,0))</f>
        <v>0</v>
      </c>
      <c r="D420" s="5">
        <f>IF($C$2="Attiecināmās izmaksas",IF('Lokālā tāme Nr.1'!$Q423="Attiecināmās",'Lokālā tāme Nr.1'!D423,0))</f>
        <v>0</v>
      </c>
      <c r="E420" s="17">
        <f>IF($C$2="Attiecināmās izmaksas",IF('Lokālā tāme Nr.1'!$Q423="Attiecināmās",'Lokālā tāme Nr.1'!E423,0))</f>
        <v>0</v>
      </c>
      <c r="F420" s="42">
        <f>IF($C$2="Attiecināmās izmaksas",IF('Lokālā tāme Nr.1'!$Q423="Attiecināmās",'Lokālā tāme Nr.1'!F423,0))</f>
        <v>0</v>
      </c>
      <c r="G420" s="38">
        <f>IF($C$2="Attiecināmās izmaksas",IF('Lokālā tāme Nr.1'!$Q423="Attiecināmās",'Lokālā tāme Nr.1'!G423,0))</f>
        <v>0</v>
      </c>
      <c r="H420" s="38">
        <f>IF($C$2="Attiecināmās izmaksas",IF('Lokālā tāme Nr.1'!$Q423="Attiecināmās",'Lokālā tāme Nr.1'!H423,0))</f>
        <v>0</v>
      </c>
      <c r="I420" s="38">
        <f>IF($C$2="Attiecināmās izmaksas",IF('Lokālā tāme Nr.1'!$Q423="Attiecināmās",'Lokālā tāme Nr.1'!I423,0))</f>
        <v>0</v>
      </c>
      <c r="J420" s="38">
        <f>IF($C$2="Attiecināmās izmaksas",IF('Lokālā tāme Nr.1'!$Q423="Attiecināmās",'Lokālā tāme Nr.1'!J423,0))</f>
        <v>0</v>
      </c>
      <c r="K420" s="43">
        <f>IF($C$2="Attiecināmās izmaksas",IF('Lokālā tāme Nr.1'!$Q423="Attiecināmās",'Lokālā tāme Nr.1'!K423,0))</f>
        <v>0</v>
      </c>
      <c r="L420" s="27">
        <f>IF($C$2="Attiecināmās izmaksas",IF('Lokālā tāme Nr.1'!$Q423="Attiecināmās",'Lokālā tāme Nr.1'!L423,0))</f>
        <v>0</v>
      </c>
      <c r="M420" s="5">
        <f>IF($C$2="Attiecināmās izmaksas",IF('Lokālā tāme Nr.1'!$Q423="Attiecināmās",'Lokālā tāme Nr.1'!M423,0))</f>
        <v>0</v>
      </c>
      <c r="N420" s="5">
        <f>IF($C$2="Attiecināmās izmaksas",IF('Lokālā tāme Nr.1'!$Q423="Attiecināmās",'Lokālā tāme Nr.1'!N423,0))</f>
        <v>0</v>
      </c>
      <c r="O420" s="5">
        <f>IF($C$2="Attiecināmās izmaksas",IF('Lokālā tāme Nr.1'!$Q423="Attiecināmās",'Lokālā tāme Nr.1'!O423,0))</f>
        <v>0</v>
      </c>
      <c r="P420" s="17">
        <f>IF($C$2="Attiecināmās izmaksas",IF('Lokālā tāme Nr.1'!$Q423="Attiecināmās",'Lokālā tāme Nr.1'!P423,0))</f>
        <v>0</v>
      </c>
    </row>
    <row r="421" spans="1:16" ht="12" thickBot="1" x14ac:dyDescent="0.25">
      <c r="A421" s="19">
        <f>IF(P421=0,0,IF(COUNTBLANK(P421)=1,0,COUNTA($P$8:P421)))</f>
        <v>0</v>
      </c>
      <c r="B421" s="5">
        <f>IF($C$2="Attiecināmās izmaksas",IF('Lokālā tāme Nr.1'!$Q424="Attiecināmās",'Lokālā tāme Nr.1'!$B424,0))</f>
        <v>0</v>
      </c>
      <c r="C421" s="5">
        <f>IF($C$2="Attiecināmās izmaksas",IF('Lokālā tāme Nr.1'!$Q424="Attiecināmās",'Lokālā tāme Nr.1'!C424,0))</f>
        <v>0</v>
      </c>
      <c r="D421" s="5">
        <f>IF($C$2="Attiecināmās izmaksas",IF('Lokālā tāme Nr.1'!$Q424="Attiecināmās",'Lokālā tāme Nr.1'!D424,0))</f>
        <v>0</v>
      </c>
      <c r="E421" s="17">
        <f>IF($C$2="Attiecināmās izmaksas",IF('Lokālā tāme Nr.1'!$Q424="Attiecināmās",'Lokālā tāme Nr.1'!E424,0))</f>
        <v>0</v>
      </c>
      <c r="F421" s="42">
        <f>IF($C$2="Attiecināmās izmaksas",IF('Lokālā tāme Nr.1'!$Q424="Attiecināmās",'Lokālā tāme Nr.1'!F424,0))</f>
        <v>0</v>
      </c>
      <c r="G421" s="38">
        <f>IF($C$2="Attiecināmās izmaksas",IF('Lokālā tāme Nr.1'!$Q424="Attiecināmās",'Lokālā tāme Nr.1'!G424,0))</f>
        <v>0</v>
      </c>
      <c r="H421" s="38">
        <f>IF($C$2="Attiecināmās izmaksas",IF('Lokālā tāme Nr.1'!$Q424="Attiecināmās",'Lokālā tāme Nr.1'!H424,0))</f>
        <v>0</v>
      </c>
      <c r="I421" s="38">
        <f>IF($C$2="Attiecināmās izmaksas",IF('Lokālā tāme Nr.1'!$Q424="Attiecināmās",'Lokālā tāme Nr.1'!I424,0))</f>
        <v>0</v>
      </c>
      <c r="J421" s="38">
        <f>IF($C$2="Attiecināmās izmaksas",IF('Lokālā tāme Nr.1'!$Q424="Attiecināmās",'Lokālā tāme Nr.1'!J424,0))</f>
        <v>0</v>
      </c>
      <c r="K421" s="43">
        <f>IF($C$2="Attiecināmās izmaksas",IF('Lokālā tāme Nr.1'!$Q424="Attiecināmās",'Lokālā tāme Nr.1'!K424,0))</f>
        <v>0</v>
      </c>
      <c r="L421" s="27">
        <f>IF($C$2="Attiecināmās izmaksas",IF('Lokālā tāme Nr.1'!$Q424="Attiecināmās",'Lokālā tāme Nr.1'!L424,0))</f>
        <v>0</v>
      </c>
      <c r="M421" s="5">
        <f>IF($C$2="Attiecināmās izmaksas",IF('Lokālā tāme Nr.1'!$Q424="Attiecināmās",'Lokālā tāme Nr.1'!M424,0))</f>
        <v>0</v>
      </c>
      <c r="N421" s="5">
        <f>IF($C$2="Attiecināmās izmaksas",IF('Lokālā tāme Nr.1'!$Q424="Attiecināmās",'Lokālā tāme Nr.1'!N424,0))</f>
        <v>0</v>
      </c>
      <c r="O421" s="5">
        <f>IF($C$2="Attiecināmās izmaksas",IF('Lokālā tāme Nr.1'!$Q424="Attiecināmās",'Lokālā tāme Nr.1'!O424,0))</f>
        <v>0</v>
      </c>
      <c r="P421" s="17">
        <f>IF($C$2="Attiecināmās izmaksas",IF('Lokālā tāme Nr.1'!$Q424="Attiecināmās",'Lokālā tāme Nr.1'!P424,0))</f>
        <v>0</v>
      </c>
    </row>
    <row r="422" spans="1:16" ht="12" thickBot="1" x14ac:dyDescent="0.25">
      <c r="A422" s="19">
        <f>IF(P422=0,0,IF(COUNTBLANK(P422)=1,0,COUNTA($P$8:P422)))</f>
        <v>0</v>
      </c>
      <c r="B422" s="5">
        <f>IF($C$2="Attiecināmās izmaksas",IF('Lokālā tāme Nr.1'!$Q425="Attiecināmās",'Lokālā tāme Nr.1'!$B425,0))</f>
        <v>0</v>
      </c>
      <c r="C422" s="5">
        <f>IF($C$2="Attiecināmās izmaksas",IF('Lokālā tāme Nr.1'!$Q425="Attiecināmās",'Lokālā tāme Nr.1'!C425,0))</f>
        <v>0</v>
      </c>
      <c r="D422" s="5">
        <f>IF($C$2="Attiecināmās izmaksas",IF('Lokālā tāme Nr.1'!$Q425="Attiecināmās",'Lokālā tāme Nr.1'!D425,0))</f>
        <v>0</v>
      </c>
      <c r="E422" s="17">
        <f>IF($C$2="Attiecināmās izmaksas",IF('Lokālā tāme Nr.1'!$Q425="Attiecināmās",'Lokālā tāme Nr.1'!E425,0))</f>
        <v>0</v>
      </c>
      <c r="F422" s="42">
        <f>IF($C$2="Attiecināmās izmaksas",IF('Lokālā tāme Nr.1'!$Q425="Attiecināmās",'Lokālā tāme Nr.1'!F425,0))</f>
        <v>0</v>
      </c>
      <c r="G422" s="38">
        <f>IF($C$2="Attiecināmās izmaksas",IF('Lokālā tāme Nr.1'!$Q425="Attiecināmās",'Lokālā tāme Nr.1'!G425,0))</f>
        <v>0</v>
      </c>
      <c r="H422" s="38">
        <f>IF($C$2="Attiecināmās izmaksas",IF('Lokālā tāme Nr.1'!$Q425="Attiecināmās",'Lokālā tāme Nr.1'!H425,0))</f>
        <v>0</v>
      </c>
      <c r="I422" s="38">
        <f>IF($C$2="Attiecināmās izmaksas",IF('Lokālā tāme Nr.1'!$Q425="Attiecināmās",'Lokālā tāme Nr.1'!I425,0))</f>
        <v>0</v>
      </c>
      <c r="J422" s="38">
        <f>IF($C$2="Attiecināmās izmaksas",IF('Lokālā tāme Nr.1'!$Q425="Attiecināmās",'Lokālā tāme Nr.1'!J425,0))</f>
        <v>0</v>
      </c>
      <c r="K422" s="43">
        <f>IF($C$2="Attiecināmās izmaksas",IF('Lokālā tāme Nr.1'!$Q425="Attiecināmās",'Lokālā tāme Nr.1'!K425,0))</f>
        <v>0</v>
      </c>
      <c r="L422" s="27">
        <f>IF($C$2="Attiecināmās izmaksas",IF('Lokālā tāme Nr.1'!$Q425="Attiecināmās",'Lokālā tāme Nr.1'!L425,0))</f>
        <v>0</v>
      </c>
      <c r="M422" s="5">
        <f>IF($C$2="Attiecināmās izmaksas",IF('Lokālā tāme Nr.1'!$Q425="Attiecināmās",'Lokālā tāme Nr.1'!M425,0))</f>
        <v>0</v>
      </c>
      <c r="N422" s="5">
        <f>IF($C$2="Attiecināmās izmaksas",IF('Lokālā tāme Nr.1'!$Q425="Attiecināmās",'Lokālā tāme Nr.1'!N425,0))</f>
        <v>0</v>
      </c>
      <c r="O422" s="5">
        <f>IF($C$2="Attiecināmās izmaksas",IF('Lokālā tāme Nr.1'!$Q425="Attiecināmās",'Lokālā tāme Nr.1'!O425,0))</f>
        <v>0</v>
      </c>
      <c r="P422" s="17">
        <f>IF($C$2="Attiecināmās izmaksas",IF('Lokālā tāme Nr.1'!$Q425="Attiecināmās",'Lokālā tāme Nr.1'!P425,0))</f>
        <v>0</v>
      </c>
    </row>
    <row r="423" spans="1:16" ht="12" thickBot="1" x14ac:dyDescent="0.25">
      <c r="A423" s="19">
        <f>IF(P423=0,0,IF(COUNTBLANK(P423)=1,0,COUNTA($P$8:P423)))</f>
        <v>0</v>
      </c>
      <c r="B423" s="5">
        <f>IF($C$2="Attiecināmās izmaksas",IF('Lokālā tāme Nr.1'!$Q426="Attiecināmās",'Lokālā tāme Nr.1'!$B426,0))</f>
        <v>0</v>
      </c>
      <c r="C423" s="5">
        <f>IF($C$2="Attiecināmās izmaksas",IF('Lokālā tāme Nr.1'!$Q426="Attiecināmās",'Lokālā tāme Nr.1'!C426,0))</f>
        <v>0</v>
      </c>
      <c r="D423" s="5">
        <f>IF($C$2="Attiecināmās izmaksas",IF('Lokālā tāme Nr.1'!$Q426="Attiecināmās",'Lokālā tāme Nr.1'!D426,0))</f>
        <v>0</v>
      </c>
      <c r="E423" s="17">
        <f>IF($C$2="Attiecināmās izmaksas",IF('Lokālā tāme Nr.1'!$Q426="Attiecināmās",'Lokālā tāme Nr.1'!E426,0))</f>
        <v>0</v>
      </c>
      <c r="F423" s="42">
        <f>IF($C$2="Attiecināmās izmaksas",IF('Lokālā tāme Nr.1'!$Q426="Attiecināmās",'Lokālā tāme Nr.1'!F426,0))</f>
        <v>0</v>
      </c>
      <c r="G423" s="38">
        <f>IF($C$2="Attiecināmās izmaksas",IF('Lokālā tāme Nr.1'!$Q426="Attiecināmās",'Lokālā tāme Nr.1'!G426,0))</f>
        <v>0</v>
      </c>
      <c r="H423" s="38">
        <f>IF($C$2="Attiecināmās izmaksas",IF('Lokālā tāme Nr.1'!$Q426="Attiecināmās",'Lokālā tāme Nr.1'!H426,0))</f>
        <v>0</v>
      </c>
      <c r="I423" s="38">
        <f>IF($C$2="Attiecināmās izmaksas",IF('Lokālā tāme Nr.1'!$Q426="Attiecināmās",'Lokālā tāme Nr.1'!I426,0))</f>
        <v>0</v>
      </c>
      <c r="J423" s="38">
        <f>IF($C$2="Attiecināmās izmaksas",IF('Lokālā tāme Nr.1'!$Q426="Attiecināmās",'Lokālā tāme Nr.1'!J426,0))</f>
        <v>0</v>
      </c>
      <c r="K423" s="43">
        <f>IF($C$2="Attiecināmās izmaksas",IF('Lokālā tāme Nr.1'!$Q426="Attiecināmās",'Lokālā tāme Nr.1'!K426,0))</f>
        <v>0</v>
      </c>
      <c r="L423" s="27">
        <f>IF($C$2="Attiecināmās izmaksas",IF('Lokālā tāme Nr.1'!$Q426="Attiecināmās",'Lokālā tāme Nr.1'!L426,0))</f>
        <v>0</v>
      </c>
      <c r="M423" s="5">
        <f>IF($C$2="Attiecināmās izmaksas",IF('Lokālā tāme Nr.1'!$Q426="Attiecināmās",'Lokālā tāme Nr.1'!M426,0))</f>
        <v>0</v>
      </c>
      <c r="N423" s="5">
        <f>IF($C$2="Attiecināmās izmaksas",IF('Lokālā tāme Nr.1'!$Q426="Attiecināmās",'Lokālā tāme Nr.1'!N426,0))</f>
        <v>0</v>
      </c>
      <c r="O423" s="5">
        <f>IF($C$2="Attiecināmās izmaksas",IF('Lokālā tāme Nr.1'!$Q426="Attiecināmās",'Lokālā tāme Nr.1'!O426,0))</f>
        <v>0</v>
      </c>
      <c r="P423" s="17">
        <f>IF($C$2="Attiecināmās izmaksas",IF('Lokālā tāme Nr.1'!$Q426="Attiecināmās",'Lokālā tāme Nr.1'!P426,0))</f>
        <v>0</v>
      </c>
    </row>
    <row r="424" spans="1:16" ht="12" thickBot="1" x14ac:dyDescent="0.25">
      <c r="A424" s="19">
        <f>IF(P424=0,0,IF(COUNTBLANK(P424)=1,0,COUNTA($P$8:P424)))</f>
        <v>0</v>
      </c>
      <c r="B424" s="5">
        <f>IF($C$2="Attiecināmās izmaksas",IF('Lokālā tāme Nr.1'!$Q427="Attiecināmās",'Lokālā tāme Nr.1'!$B427,0))</f>
        <v>0</v>
      </c>
      <c r="C424" s="5">
        <f>IF($C$2="Attiecināmās izmaksas",IF('Lokālā tāme Nr.1'!$Q427="Attiecināmās",'Lokālā tāme Nr.1'!C427,0))</f>
        <v>0</v>
      </c>
      <c r="D424" s="5">
        <f>IF($C$2="Attiecināmās izmaksas",IF('Lokālā tāme Nr.1'!$Q427="Attiecināmās",'Lokālā tāme Nr.1'!D427,0))</f>
        <v>0</v>
      </c>
      <c r="E424" s="17">
        <f>IF($C$2="Attiecināmās izmaksas",IF('Lokālā tāme Nr.1'!$Q427="Attiecināmās",'Lokālā tāme Nr.1'!E427,0))</f>
        <v>0</v>
      </c>
      <c r="F424" s="42">
        <f>IF($C$2="Attiecināmās izmaksas",IF('Lokālā tāme Nr.1'!$Q427="Attiecināmās",'Lokālā tāme Nr.1'!F427,0))</f>
        <v>0</v>
      </c>
      <c r="G424" s="38">
        <f>IF($C$2="Attiecināmās izmaksas",IF('Lokālā tāme Nr.1'!$Q427="Attiecināmās",'Lokālā tāme Nr.1'!G427,0))</f>
        <v>0</v>
      </c>
      <c r="H424" s="38">
        <f>IF($C$2="Attiecināmās izmaksas",IF('Lokālā tāme Nr.1'!$Q427="Attiecināmās",'Lokālā tāme Nr.1'!H427,0))</f>
        <v>0</v>
      </c>
      <c r="I424" s="38">
        <f>IF($C$2="Attiecināmās izmaksas",IF('Lokālā tāme Nr.1'!$Q427="Attiecināmās",'Lokālā tāme Nr.1'!I427,0))</f>
        <v>0</v>
      </c>
      <c r="J424" s="38">
        <f>IF($C$2="Attiecināmās izmaksas",IF('Lokālā tāme Nr.1'!$Q427="Attiecināmās",'Lokālā tāme Nr.1'!J427,0))</f>
        <v>0</v>
      </c>
      <c r="K424" s="43">
        <f>IF($C$2="Attiecināmās izmaksas",IF('Lokālā tāme Nr.1'!$Q427="Attiecināmās",'Lokālā tāme Nr.1'!K427,0))</f>
        <v>0</v>
      </c>
      <c r="L424" s="27">
        <f>IF($C$2="Attiecināmās izmaksas",IF('Lokālā tāme Nr.1'!$Q427="Attiecināmās",'Lokālā tāme Nr.1'!L427,0))</f>
        <v>0</v>
      </c>
      <c r="M424" s="5">
        <f>IF($C$2="Attiecināmās izmaksas",IF('Lokālā tāme Nr.1'!$Q427="Attiecināmās",'Lokālā tāme Nr.1'!M427,0))</f>
        <v>0</v>
      </c>
      <c r="N424" s="5">
        <f>IF($C$2="Attiecināmās izmaksas",IF('Lokālā tāme Nr.1'!$Q427="Attiecināmās",'Lokālā tāme Nr.1'!N427,0))</f>
        <v>0</v>
      </c>
      <c r="O424" s="5">
        <f>IF($C$2="Attiecināmās izmaksas",IF('Lokālā tāme Nr.1'!$Q427="Attiecināmās",'Lokālā tāme Nr.1'!O427,0))</f>
        <v>0</v>
      </c>
      <c r="P424" s="17">
        <f>IF($C$2="Attiecināmās izmaksas",IF('Lokālā tāme Nr.1'!$Q427="Attiecināmās",'Lokālā tāme Nr.1'!P427,0))</f>
        <v>0</v>
      </c>
    </row>
    <row r="425" spans="1:16" ht="12" thickBot="1" x14ac:dyDescent="0.25">
      <c r="A425" s="19">
        <f>IF(P425=0,0,IF(COUNTBLANK(P425)=1,0,COUNTA($P$8:P425)))</f>
        <v>0</v>
      </c>
      <c r="B425" s="5">
        <f>IF($C$2="Attiecināmās izmaksas",IF('Lokālā tāme Nr.1'!$Q428="Attiecināmās",'Lokālā tāme Nr.1'!$B428,0))</f>
        <v>0</v>
      </c>
      <c r="C425" s="5">
        <f>IF($C$2="Attiecināmās izmaksas",IF('Lokālā tāme Nr.1'!$Q428="Attiecināmās",'Lokālā tāme Nr.1'!C428,0))</f>
        <v>0</v>
      </c>
      <c r="D425" s="5">
        <f>IF($C$2="Attiecināmās izmaksas",IF('Lokālā tāme Nr.1'!$Q428="Attiecināmās",'Lokālā tāme Nr.1'!D428,0))</f>
        <v>0</v>
      </c>
      <c r="E425" s="17">
        <f>IF($C$2="Attiecināmās izmaksas",IF('Lokālā tāme Nr.1'!$Q428="Attiecināmās",'Lokālā tāme Nr.1'!E428,0))</f>
        <v>0</v>
      </c>
      <c r="F425" s="42">
        <f>IF($C$2="Attiecināmās izmaksas",IF('Lokālā tāme Nr.1'!$Q428="Attiecināmās",'Lokālā tāme Nr.1'!F428,0))</f>
        <v>0</v>
      </c>
      <c r="G425" s="38">
        <f>IF($C$2="Attiecināmās izmaksas",IF('Lokālā tāme Nr.1'!$Q428="Attiecināmās",'Lokālā tāme Nr.1'!G428,0))</f>
        <v>0</v>
      </c>
      <c r="H425" s="38">
        <f>IF($C$2="Attiecināmās izmaksas",IF('Lokālā tāme Nr.1'!$Q428="Attiecināmās",'Lokālā tāme Nr.1'!H428,0))</f>
        <v>0</v>
      </c>
      <c r="I425" s="38">
        <f>IF($C$2="Attiecināmās izmaksas",IF('Lokālā tāme Nr.1'!$Q428="Attiecināmās",'Lokālā tāme Nr.1'!I428,0))</f>
        <v>0</v>
      </c>
      <c r="J425" s="38">
        <f>IF($C$2="Attiecināmās izmaksas",IF('Lokālā tāme Nr.1'!$Q428="Attiecināmās",'Lokālā tāme Nr.1'!J428,0))</f>
        <v>0</v>
      </c>
      <c r="K425" s="43">
        <f>IF($C$2="Attiecināmās izmaksas",IF('Lokālā tāme Nr.1'!$Q428="Attiecināmās",'Lokālā tāme Nr.1'!K428,0))</f>
        <v>0</v>
      </c>
      <c r="L425" s="27">
        <f>IF($C$2="Attiecināmās izmaksas",IF('Lokālā tāme Nr.1'!$Q428="Attiecināmās",'Lokālā tāme Nr.1'!L428,0))</f>
        <v>0</v>
      </c>
      <c r="M425" s="5">
        <f>IF($C$2="Attiecināmās izmaksas",IF('Lokālā tāme Nr.1'!$Q428="Attiecināmās",'Lokālā tāme Nr.1'!M428,0))</f>
        <v>0</v>
      </c>
      <c r="N425" s="5">
        <f>IF($C$2="Attiecināmās izmaksas",IF('Lokālā tāme Nr.1'!$Q428="Attiecināmās",'Lokālā tāme Nr.1'!N428,0))</f>
        <v>0</v>
      </c>
      <c r="O425" s="5">
        <f>IF($C$2="Attiecināmās izmaksas",IF('Lokālā tāme Nr.1'!$Q428="Attiecināmās",'Lokālā tāme Nr.1'!O428,0))</f>
        <v>0</v>
      </c>
      <c r="P425" s="17">
        <f>IF($C$2="Attiecināmās izmaksas",IF('Lokālā tāme Nr.1'!$Q428="Attiecināmās",'Lokālā tāme Nr.1'!P428,0))</f>
        <v>0</v>
      </c>
    </row>
    <row r="426" spans="1:16" ht="12" thickBot="1" x14ac:dyDescent="0.25">
      <c r="A426" s="19">
        <f>IF(P426=0,0,IF(COUNTBLANK(P426)=1,0,COUNTA($P$8:P426)))</f>
        <v>0</v>
      </c>
      <c r="B426" s="5">
        <f>IF($C$2="Attiecināmās izmaksas",IF('Lokālā tāme Nr.1'!$Q429="Attiecināmās",'Lokālā tāme Nr.1'!$B429,0))</f>
        <v>0</v>
      </c>
      <c r="C426" s="5">
        <f>IF($C$2="Attiecināmās izmaksas",IF('Lokālā tāme Nr.1'!$Q429="Attiecināmās",'Lokālā tāme Nr.1'!C429,0))</f>
        <v>0</v>
      </c>
      <c r="D426" s="5">
        <f>IF($C$2="Attiecināmās izmaksas",IF('Lokālā tāme Nr.1'!$Q429="Attiecināmās",'Lokālā tāme Nr.1'!D429,0))</f>
        <v>0</v>
      </c>
      <c r="E426" s="17">
        <f>IF($C$2="Attiecināmās izmaksas",IF('Lokālā tāme Nr.1'!$Q429="Attiecināmās",'Lokālā tāme Nr.1'!E429,0))</f>
        <v>0</v>
      </c>
      <c r="F426" s="42">
        <f>IF($C$2="Attiecināmās izmaksas",IF('Lokālā tāme Nr.1'!$Q429="Attiecināmās",'Lokālā tāme Nr.1'!F429,0))</f>
        <v>0</v>
      </c>
      <c r="G426" s="38">
        <f>IF($C$2="Attiecināmās izmaksas",IF('Lokālā tāme Nr.1'!$Q429="Attiecināmās",'Lokālā tāme Nr.1'!G429,0))</f>
        <v>0</v>
      </c>
      <c r="H426" s="38">
        <f>IF($C$2="Attiecināmās izmaksas",IF('Lokālā tāme Nr.1'!$Q429="Attiecināmās",'Lokālā tāme Nr.1'!H429,0))</f>
        <v>0</v>
      </c>
      <c r="I426" s="38">
        <f>IF($C$2="Attiecināmās izmaksas",IF('Lokālā tāme Nr.1'!$Q429="Attiecināmās",'Lokālā tāme Nr.1'!I429,0))</f>
        <v>0</v>
      </c>
      <c r="J426" s="38">
        <f>IF($C$2="Attiecināmās izmaksas",IF('Lokālā tāme Nr.1'!$Q429="Attiecināmās",'Lokālā tāme Nr.1'!J429,0))</f>
        <v>0</v>
      </c>
      <c r="K426" s="43">
        <f>IF($C$2="Attiecināmās izmaksas",IF('Lokālā tāme Nr.1'!$Q429="Attiecināmās",'Lokālā tāme Nr.1'!K429,0))</f>
        <v>0</v>
      </c>
      <c r="L426" s="27">
        <f>IF($C$2="Attiecināmās izmaksas",IF('Lokālā tāme Nr.1'!$Q429="Attiecināmās",'Lokālā tāme Nr.1'!L429,0))</f>
        <v>0</v>
      </c>
      <c r="M426" s="5">
        <f>IF($C$2="Attiecināmās izmaksas",IF('Lokālā tāme Nr.1'!$Q429="Attiecināmās",'Lokālā tāme Nr.1'!M429,0))</f>
        <v>0</v>
      </c>
      <c r="N426" s="5">
        <f>IF($C$2="Attiecināmās izmaksas",IF('Lokālā tāme Nr.1'!$Q429="Attiecināmās",'Lokālā tāme Nr.1'!N429,0))</f>
        <v>0</v>
      </c>
      <c r="O426" s="5">
        <f>IF($C$2="Attiecināmās izmaksas",IF('Lokālā tāme Nr.1'!$Q429="Attiecināmās",'Lokālā tāme Nr.1'!O429,0))</f>
        <v>0</v>
      </c>
      <c r="P426" s="17">
        <f>IF($C$2="Attiecināmās izmaksas",IF('Lokālā tāme Nr.1'!$Q429="Attiecināmās",'Lokālā tāme Nr.1'!P429,0))</f>
        <v>0</v>
      </c>
    </row>
    <row r="427" spans="1:16" ht="12" thickBot="1" x14ac:dyDescent="0.25">
      <c r="A427" s="19">
        <f>IF(P427=0,0,IF(COUNTBLANK(P427)=1,0,COUNTA($P$8:P427)))</f>
        <v>0</v>
      </c>
      <c r="B427" s="5">
        <f>IF($C$2="Attiecināmās izmaksas",IF('Lokālā tāme Nr.1'!$Q430="Attiecināmās",'Lokālā tāme Nr.1'!$B430,0))</f>
        <v>0</v>
      </c>
      <c r="C427" s="5">
        <f>IF($C$2="Attiecināmās izmaksas",IF('Lokālā tāme Nr.1'!$Q430="Attiecināmās",'Lokālā tāme Nr.1'!C430,0))</f>
        <v>0</v>
      </c>
      <c r="D427" s="5">
        <f>IF($C$2="Attiecināmās izmaksas",IF('Lokālā tāme Nr.1'!$Q430="Attiecināmās",'Lokālā tāme Nr.1'!D430,0))</f>
        <v>0</v>
      </c>
      <c r="E427" s="17">
        <f>IF($C$2="Attiecināmās izmaksas",IF('Lokālā tāme Nr.1'!$Q430="Attiecināmās",'Lokālā tāme Nr.1'!E430,0))</f>
        <v>0</v>
      </c>
      <c r="F427" s="42">
        <f>IF($C$2="Attiecināmās izmaksas",IF('Lokālā tāme Nr.1'!$Q430="Attiecināmās",'Lokālā tāme Nr.1'!F430,0))</f>
        <v>0</v>
      </c>
      <c r="G427" s="38">
        <f>IF($C$2="Attiecināmās izmaksas",IF('Lokālā tāme Nr.1'!$Q430="Attiecināmās",'Lokālā tāme Nr.1'!G430,0))</f>
        <v>0</v>
      </c>
      <c r="H427" s="38">
        <f>IF($C$2="Attiecināmās izmaksas",IF('Lokālā tāme Nr.1'!$Q430="Attiecināmās",'Lokālā tāme Nr.1'!H430,0))</f>
        <v>0</v>
      </c>
      <c r="I427" s="38">
        <f>IF($C$2="Attiecināmās izmaksas",IF('Lokālā tāme Nr.1'!$Q430="Attiecināmās",'Lokālā tāme Nr.1'!I430,0))</f>
        <v>0</v>
      </c>
      <c r="J427" s="38">
        <f>IF($C$2="Attiecināmās izmaksas",IF('Lokālā tāme Nr.1'!$Q430="Attiecināmās",'Lokālā tāme Nr.1'!J430,0))</f>
        <v>0</v>
      </c>
      <c r="K427" s="43">
        <f>IF($C$2="Attiecināmās izmaksas",IF('Lokālā tāme Nr.1'!$Q430="Attiecināmās",'Lokālā tāme Nr.1'!K430,0))</f>
        <v>0</v>
      </c>
      <c r="L427" s="27">
        <f>IF($C$2="Attiecināmās izmaksas",IF('Lokālā tāme Nr.1'!$Q430="Attiecināmās",'Lokālā tāme Nr.1'!L430,0))</f>
        <v>0</v>
      </c>
      <c r="M427" s="5">
        <f>IF($C$2="Attiecināmās izmaksas",IF('Lokālā tāme Nr.1'!$Q430="Attiecināmās",'Lokālā tāme Nr.1'!M430,0))</f>
        <v>0</v>
      </c>
      <c r="N427" s="5">
        <f>IF($C$2="Attiecināmās izmaksas",IF('Lokālā tāme Nr.1'!$Q430="Attiecināmās",'Lokālā tāme Nr.1'!N430,0))</f>
        <v>0</v>
      </c>
      <c r="O427" s="5">
        <f>IF($C$2="Attiecināmās izmaksas",IF('Lokālā tāme Nr.1'!$Q430="Attiecināmās",'Lokālā tāme Nr.1'!O430,0))</f>
        <v>0</v>
      </c>
      <c r="P427" s="17">
        <f>IF($C$2="Attiecināmās izmaksas",IF('Lokālā tāme Nr.1'!$Q430="Attiecināmās",'Lokālā tāme Nr.1'!P430,0))</f>
        <v>0</v>
      </c>
    </row>
    <row r="428" spans="1:16" ht="12" thickBot="1" x14ac:dyDescent="0.25">
      <c r="A428" s="19">
        <f>IF(P428=0,0,IF(COUNTBLANK(P428)=1,0,COUNTA($P$8:P428)))</f>
        <v>0</v>
      </c>
      <c r="B428" s="5">
        <f>IF($C$2="Attiecināmās izmaksas",IF('Lokālā tāme Nr.1'!$Q431="Attiecināmās",'Lokālā tāme Nr.1'!$B431,0))</f>
        <v>0</v>
      </c>
      <c r="C428" s="5">
        <f>IF($C$2="Attiecināmās izmaksas",IF('Lokālā tāme Nr.1'!$Q431="Attiecināmās",'Lokālā tāme Nr.1'!C431,0))</f>
        <v>0</v>
      </c>
      <c r="D428" s="5">
        <f>IF($C$2="Attiecināmās izmaksas",IF('Lokālā tāme Nr.1'!$Q431="Attiecināmās",'Lokālā tāme Nr.1'!D431,0))</f>
        <v>0</v>
      </c>
      <c r="E428" s="17">
        <f>IF($C$2="Attiecināmās izmaksas",IF('Lokālā tāme Nr.1'!$Q431="Attiecināmās",'Lokālā tāme Nr.1'!E431,0))</f>
        <v>0</v>
      </c>
      <c r="F428" s="42">
        <f>IF($C$2="Attiecināmās izmaksas",IF('Lokālā tāme Nr.1'!$Q431="Attiecināmās",'Lokālā tāme Nr.1'!F431,0))</f>
        <v>0</v>
      </c>
      <c r="G428" s="38">
        <f>IF($C$2="Attiecināmās izmaksas",IF('Lokālā tāme Nr.1'!$Q431="Attiecināmās",'Lokālā tāme Nr.1'!G431,0))</f>
        <v>0</v>
      </c>
      <c r="H428" s="38">
        <f>IF($C$2="Attiecināmās izmaksas",IF('Lokālā tāme Nr.1'!$Q431="Attiecināmās",'Lokālā tāme Nr.1'!H431,0))</f>
        <v>0</v>
      </c>
      <c r="I428" s="38">
        <f>IF($C$2="Attiecināmās izmaksas",IF('Lokālā tāme Nr.1'!$Q431="Attiecināmās",'Lokālā tāme Nr.1'!I431,0))</f>
        <v>0</v>
      </c>
      <c r="J428" s="38">
        <f>IF($C$2="Attiecināmās izmaksas",IF('Lokālā tāme Nr.1'!$Q431="Attiecināmās",'Lokālā tāme Nr.1'!J431,0))</f>
        <v>0</v>
      </c>
      <c r="K428" s="43">
        <f>IF($C$2="Attiecināmās izmaksas",IF('Lokālā tāme Nr.1'!$Q431="Attiecināmās",'Lokālā tāme Nr.1'!K431,0))</f>
        <v>0</v>
      </c>
      <c r="L428" s="27">
        <f>IF($C$2="Attiecināmās izmaksas",IF('Lokālā tāme Nr.1'!$Q431="Attiecināmās",'Lokālā tāme Nr.1'!L431,0))</f>
        <v>0</v>
      </c>
      <c r="M428" s="5">
        <f>IF($C$2="Attiecināmās izmaksas",IF('Lokālā tāme Nr.1'!$Q431="Attiecināmās",'Lokālā tāme Nr.1'!M431,0))</f>
        <v>0</v>
      </c>
      <c r="N428" s="5">
        <f>IF($C$2="Attiecināmās izmaksas",IF('Lokālā tāme Nr.1'!$Q431="Attiecināmās",'Lokālā tāme Nr.1'!N431,0))</f>
        <v>0</v>
      </c>
      <c r="O428" s="5">
        <f>IF($C$2="Attiecināmās izmaksas",IF('Lokālā tāme Nr.1'!$Q431="Attiecināmās",'Lokālā tāme Nr.1'!O431,0))</f>
        <v>0</v>
      </c>
      <c r="P428" s="17">
        <f>IF($C$2="Attiecināmās izmaksas",IF('Lokālā tāme Nr.1'!$Q431="Attiecināmās",'Lokālā tāme Nr.1'!P431,0))</f>
        <v>0</v>
      </c>
    </row>
    <row r="429" spans="1:16" ht="12" thickBot="1" x14ac:dyDescent="0.25">
      <c r="A429" s="19">
        <f>IF(P429=0,0,IF(COUNTBLANK(P429)=1,0,COUNTA($P$8:P429)))</f>
        <v>0</v>
      </c>
      <c r="B429" s="5">
        <f>IF($C$2="Attiecināmās izmaksas",IF('Lokālā tāme Nr.1'!$Q432="Attiecināmās",'Lokālā tāme Nr.1'!$B432,0))</f>
        <v>0</v>
      </c>
      <c r="C429" s="5">
        <f>IF($C$2="Attiecināmās izmaksas",IF('Lokālā tāme Nr.1'!$Q432="Attiecināmās",'Lokālā tāme Nr.1'!C432,0))</f>
        <v>0</v>
      </c>
      <c r="D429" s="5">
        <f>IF($C$2="Attiecināmās izmaksas",IF('Lokālā tāme Nr.1'!$Q432="Attiecināmās",'Lokālā tāme Nr.1'!D432,0))</f>
        <v>0</v>
      </c>
      <c r="E429" s="17">
        <f>IF($C$2="Attiecināmās izmaksas",IF('Lokālā tāme Nr.1'!$Q432="Attiecināmās",'Lokālā tāme Nr.1'!E432,0))</f>
        <v>0</v>
      </c>
      <c r="F429" s="42">
        <f>IF($C$2="Attiecināmās izmaksas",IF('Lokālā tāme Nr.1'!$Q432="Attiecināmās",'Lokālā tāme Nr.1'!F432,0))</f>
        <v>0</v>
      </c>
      <c r="G429" s="38">
        <f>IF($C$2="Attiecināmās izmaksas",IF('Lokālā tāme Nr.1'!$Q432="Attiecināmās",'Lokālā tāme Nr.1'!G432,0))</f>
        <v>0</v>
      </c>
      <c r="H429" s="38">
        <f>IF($C$2="Attiecināmās izmaksas",IF('Lokālā tāme Nr.1'!$Q432="Attiecināmās",'Lokālā tāme Nr.1'!H432,0))</f>
        <v>0</v>
      </c>
      <c r="I429" s="38">
        <f>IF($C$2="Attiecināmās izmaksas",IF('Lokālā tāme Nr.1'!$Q432="Attiecināmās",'Lokālā tāme Nr.1'!I432,0))</f>
        <v>0</v>
      </c>
      <c r="J429" s="38">
        <f>IF($C$2="Attiecināmās izmaksas",IF('Lokālā tāme Nr.1'!$Q432="Attiecināmās",'Lokālā tāme Nr.1'!J432,0))</f>
        <v>0</v>
      </c>
      <c r="K429" s="43">
        <f>IF($C$2="Attiecināmās izmaksas",IF('Lokālā tāme Nr.1'!$Q432="Attiecināmās",'Lokālā tāme Nr.1'!K432,0))</f>
        <v>0</v>
      </c>
      <c r="L429" s="27">
        <f>IF($C$2="Attiecināmās izmaksas",IF('Lokālā tāme Nr.1'!$Q432="Attiecināmās",'Lokālā tāme Nr.1'!L432,0))</f>
        <v>0</v>
      </c>
      <c r="M429" s="5">
        <f>IF($C$2="Attiecināmās izmaksas",IF('Lokālā tāme Nr.1'!$Q432="Attiecināmās",'Lokālā tāme Nr.1'!M432,0))</f>
        <v>0</v>
      </c>
      <c r="N429" s="5">
        <f>IF($C$2="Attiecināmās izmaksas",IF('Lokālā tāme Nr.1'!$Q432="Attiecināmās",'Lokālā tāme Nr.1'!N432,0))</f>
        <v>0</v>
      </c>
      <c r="O429" s="5">
        <f>IF($C$2="Attiecināmās izmaksas",IF('Lokālā tāme Nr.1'!$Q432="Attiecināmās",'Lokālā tāme Nr.1'!O432,0))</f>
        <v>0</v>
      </c>
      <c r="P429" s="17">
        <f>IF($C$2="Attiecināmās izmaksas",IF('Lokālā tāme Nr.1'!$Q432="Attiecināmās",'Lokālā tāme Nr.1'!P432,0))</f>
        <v>0</v>
      </c>
    </row>
    <row r="430" spans="1:16" ht="12" thickBot="1" x14ac:dyDescent="0.25">
      <c r="A430" s="19">
        <f>IF(P430=0,0,IF(COUNTBLANK(P430)=1,0,COUNTA($P$8:P430)))</f>
        <v>0</v>
      </c>
      <c r="B430" s="5">
        <f>IF($C$2="Attiecināmās izmaksas",IF('Lokālā tāme Nr.1'!$Q433="Attiecināmās",'Lokālā tāme Nr.1'!$B433,0))</f>
        <v>0</v>
      </c>
      <c r="C430" s="5">
        <f>IF($C$2="Attiecināmās izmaksas",IF('Lokālā tāme Nr.1'!$Q433="Attiecināmās",'Lokālā tāme Nr.1'!C433,0))</f>
        <v>0</v>
      </c>
      <c r="D430" s="5">
        <f>IF($C$2="Attiecināmās izmaksas",IF('Lokālā tāme Nr.1'!$Q433="Attiecināmās",'Lokālā tāme Nr.1'!D433,0))</f>
        <v>0</v>
      </c>
      <c r="E430" s="17">
        <f>IF($C$2="Attiecināmās izmaksas",IF('Lokālā tāme Nr.1'!$Q433="Attiecināmās",'Lokālā tāme Nr.1'!E433,0))</f>
        <v>0</v>
      </c>
      <c r="F430" s="42">
        <f>IF($C$2="Attiecināmās izmaksas",IF('Lokālā tāme Nr.1'!$Q433="Attiecināmās",'Lokālā tāme Nr.1'!F433,0))</f>
        <v>0</v>
      </c>
      <c r="G430" s="38">
        <f>IF($C$2="Attiecināmās izmaksas",IF('Lokālā tāme Nr.1'!$Q433="Attiecināmās",'Lokālā tāme Nr.1'!G433,0))</f>
        <v>0</v>
      </c>
      <c r="H430" s="38">
        <f>IF($C$2="Attiecināmās izmaksas",IF('Lokālā tāme Nr.1'!$Q433="Attiecināmās",'Lokālā tāme Nr.1'!H433,0))</f>
        <v>0</v>
      </c>
      <c r="I430" s="38">
        <f>IF($C$2="Attiecināmās izmaksas",IF('Lokālā tāme Nr.1'!$Q433="Attiecināmās",'Lokālā tāme Nr.1'!I433,0))</f>
        <v>0</v>
      </c>
      <c r="J430" s="38">
        <f>IF($C$2="Attiecināmās izmaksas",IF('Lokālā tāme Nr.1'!$Q433="Attiecināmās",'Lokālā tāme Nr.1'!J433,0))</f>
        <v>0</v>
      </c>
      <c r="K430" s="43">
        <f>IF($C$2="Attiecināmās izmaksas",IF('Lokālā tāme Nr.1'!$Q433="Attiecināmās",'Lokālā tāme Nr.1'!K433,0))</f>
        <v>0</v>
      </c>
      <c r="L430" s="27">
        <f>IF($C$2="Attiecināmās izmaksas",IF('Lokālā tāme Nr.1'!$Q433="Attiecināmās",'Lokālā tāme Nr.1'!L433,0))</f>
        <v>0</v>
      </c>
      <c r="M430" s="5">
        <f>IF($C$2="Attiecināmās izmaksas",IF('Lokālā tāme Nr.1'!$Q433="Attiecināmās",'Lokālā tāme Nr.1'!M433,0))</f>
        <v>0</v>
      </c>
      <c r="N430" s="5">
        <f>IF($C$2="Attiecināmās izmaksas",IF('Lokālā tāme Nr.1'!$Q433="Attiecināmās",'Lokālā tāme Nr.1'!N433,0))</f>
        <v>0</v>
      </c>
      <c r="O430" s="5">
        <f>IF($C$2="Attiecināmās izmaksas",IF('Lokālā tāme Nr.1'!$Q433="Attiecināmās",'Lokālā tāme Nr.1'!O433,0))</f>
        <v>0</v>
      </c>
      <c r="P430" s="17">
        <f>IF($C$2="Attiecināmās izmaksas",IF('Lokālā tāme Nr.1'!$Q433="Attiecināmās",'Lokālā tāme Nr.1'!P433,0))</f>
        <v>0</v>
      </c>
    </row>
    <row r="431" spans="1:16" ht="12" thickBot="1" x14ac:dyDescent="0.25">
      <c r="A431" s="19">
        <f>IF(P431=0,0,IF(COUNTBLANK(P431)=1,0,COUNTA($P$8:P431)))</f>
        <v>0</v>
      </c>
      <c r="B431" s="5">
        <f>IF($C$2="Attiecināmās izmaksas",IF('Lokālā tāme Nr.1'!$Q434="Attiecināmās",'Lokālā tāme Nr.1'!$B434,0))</f>
        <v>0</v>
      </c>
      <c r="C431" s="5">
        <f>IF($C$2="Attiecināmās izmaksas",IF('Lokālā tāme Nr.1'!$Q434="Attiecināmās",'Lokālā tāme Nr.1'!C434,0))</f>
        <v>0</v>
      </c>
      <c r="D431" s="5">
        <f>IF($C$2="Attiecināmās izmaksas",IF('Lokālā tāme Nr.1'!$Q434="Attiecināmās",'Lokālā tāme Nr.1'!D434,0))</f>
        <v>0</v>
      </c>
      <c r="E431" s="17">
        <f>IF($C$2="Attiecināmās izmaksas",IF('Lokālā tāme Nr.1'!$Q434="Attiecināmās",'Lokālā tāme Nr.1'!E434,0))</f>
        <v>0</v>
      </c>
      <c r="F431" s="42">
        <f>IF($C$2="Attiecināmās izmaksas",IF('Lokālā tāme Nr.1'!$Q434="Attiecināmās",'Lokālā tāme Nr.1'!F434,0))</f>
        <v>0</v>
      </c>
      <c r="G431" s="38">
        <f>IF($C$2="Attiecināmās izmaksas",IF('Lokālā tāme Nr.1'!$Q434="Attiecināmās",'Lokālā tāme Nr.1'!G434,0))</f>
        <v>0</v>
      </c>
      <c r="H431" s="38">
        <f>IF($C$2="Attiecināmās izmaksas",IF('Lokālā tāme Nr.1'!$Q434="Attiecināmās",'Lokālā tāme Nr.1'!H434,0))</f>
        <v>0</v>
      </c>
      <c r="I431" s="38">
        <f>IF($C$2="Attiecināmās izmaksas",IF('Lokālā tāme Nr.1'!$Q434="Attiecināmās",'Lokālā tāme Nr.1'!I434,0))</f>
        <v>0</v>
      </c>
      <c r="J431" s="38">
        <f>IF($C$2="Attiecināmās izmaksas",IF('Lokālā tāme Nr.1'!$Q434="Attiecināmās",'Lokālā tāme Nr.1'!J434,0))</f>
        <v>0</v>
      </c>
      <c r="K431" s="43">
        <f>IF($C$2="Attiecināmās izmaksas",IF('Lokālā tāme Nr.1'!$Q434="Attiecināmās",'Lokālā tāme Nr.1'!K434,0))</f>
        <v>0</v>
      </c>
      <c r="L431" s="27">
        <f>IF($C$2="Attiecināmās izmaksas",IF('Lokālā tāme Nr.1'!$Q434="Attiecināmās",'Lokālā tāme Nr.1'!L434,0))</f>
        <v>0</v>
      </c>
      <c r="M431" s="5">
        <f>IF($C$2="Attiecināmās izmaksas",IF('Lokālā tāme Nr.1'!$Q434="Attiecināmās",'Lokālā tāme Nr.1'!M434,0))</f>
        <v>0</v>
      </c>
      <c r="N431" s="5">
        <f>IF($C$2="Attiecināmās izmaksas",IF('Lokālā tāme Nr.1'!$Q434="Attiecināmās",'Lokālā tāme Nr.1'!N434,0))</f>
        <v>0</v>
      </c>
      <c r="O431" s="5">
        <f>IF($C$2="Attiecināmās izmaksas",IF('Lokālā tāme Nr.1'!$Q434="Attiecināmās",'Lokālā tāme Nr.1'!O434,0))</f>
        <v>0</v>
      </c>
      <c r="P431" s="17">
        <f>IF($C$2="Attiecināmās izmaksas",IF('Lokālā tāme Nr.1'!$Q434="Attiecināmās",'Lokālā tāme Nr.1'!P434,0))</f>
        <v>0</v>
      </c>
    </row>
    <row r="432" spans="1:16" ht="12" thickBot="1" x14ac:dyDescent="0.25">
      <c r="A432" s="19">
        <f>IF(P432=0,0,IF(COUNTBLANK(P432)=1,0,COUNTA($P$8:P432)))</f>
        <v>0</v>
      </c>
      <c r="B432" s="5">
        <f>IF($C$2="Attiecināmās izmaksas",IF('Lokālā tāme Nr.1'!$Q435="Attiecināmās",'Lokālā tāme Nr.1'!$B435,0))</f>
        <v>0</v>
      </c>
      <c r="C432" s="5">
        <f>IF($C$2="Attiecināmās izmaksas",IF('Lokālā tāme Nr.1'!$Q435="Attiecināmās",'Lokālā tāme Nr.1'!C435,0))</f>
        <v>0</v>
      </c>
      <c r="D432" s="5">
        <f>IF($C$2="Attiecināmās izmaksas",IF('Lokālā tāme Nr.1'!$Q435="Attiecināmās",'Lokālā tāme Nr.1'!D435,0))</f>
        <v>0</v>
      </c>
      <c r="E432" s="17">
        <f>IF($C$2="Attiecināmās izmaksas",IF('Lokālā tāme Nr.1'!$Q435="Attiecināmās",'Lokālā tāme Nr.1'!E435,0))</f>
        <v>0</v>
      </c>
      <c r="F432" s="42">
        <f>IF($C$2="Attiecināmās izmaksas",IF('Lokālā tāme Nr.1'!$Q435="Attiecināmās",'Lokālā tāme Nr.1'!F435,0))</f>
        <v>0</v>
      </c>
      <c r="G432" s="38">
        <f>IF($C$2="Attiecināmās izmaksas",IF('Lokālā tāme Nr.1'!$Q435="Attiecināmās",'Lokālā tāme Nr.1'!G435,0))</f>
        <v>0</v>
      </c>
      <c r="H432" s="38">
        <f>IF($C$2="Attiecināmās izmaksas",IF('Lokālā tāme Nr.1'!$Q435="Attiecināmās",'Lokālā tāme Nr.1'!H435,0))</f>
        <v>0</v>
      </c>
      <c r="I432" s="38">
        <f>IF($C$2="Attiecināmās izmaksas",IF('Lokālā tāme Nr.1'!$Q435="Attiecināmās",'Lokālā tāme Nr.1'!I435,0))</f>
        <v>0</v>
      </c>
      <c r="J432" s="38">
        <f>IF($C$2="Attiecināmās izmaksas",IF('Lokālā tāme Nr.1'!$Q435="Attiecināmās",'Lokālā tāme Nr.1'!J435,0))</f>
        <v>0</v>
      </c>
      <c r="K432" s="43">
        <f>IF($C$2="Attiecināmās izmaksas",IF('Lokālā tāme Nr.1'!$Q435="Attiecināmās",'Lokālā tāme Nr.1'!K435,0))</f>
        <v>0</v>
      </c>
      <c r="L432" s="27">
        <f>IF($C$2="Attiecināmās izmaksas",IF('Lokālā tāme Nr.1'!$Q435="Attiecināmās",'Lokālā tāme Nr.1'!L435,0))</f>
        <v>0</v>
      </c>
      <c r="M432" s="5">
        <f>IF($C$2="Attiecināmās izmaksas",IF('Lokālā tāme Nr.1'!$Q435="Attiecināmās",'Lokālā tāme Nr.1'!M435,0))</f>
        <v>0</v>
      </c>
      <c r="N432" s="5">
        <f>IF($C$2="Attiecināmās izmaksas",IF('Lokālā tāme Nr.1'!$Q435="Attiecināmās",'Lokālā tāme Nr.1'!N435,0))</f>
        <v>0</v>
      </c>
      <c r="O432" s="5">
        <f>IF($C$2="Attiecināmās izmaksas",IF('Lokālā tāme Nr.1'!$Q435="Attiecināmās",'Lokālā tāme Nr.1'!O435,0))</f>
        <v>0</v>
      </c>
      <c r="P432" s="17">
        <f>IF($C$2="Attiecināmās izmaksas",IF('Lokālā tāme Nr.1'!$Q435="Attiecināmās",'Lokālā tāme Nr.1'!P435,0))</f>
        <v>0</v>
      </c>
    </row>
    <row r="433" spans="1:16" ht="12" thickBot="1" x14ac:dyDescent="0.25">
      <c r="A433" s="19">
        <f>IF(P433=0,0,IF(COUNTBLANK(P433)=1,0,COUNTA($P$8:P433)))</f>
        <v>0</v>
      </c>
      <c r="B433" s="5">
        <f>IF($C$2="Attiecināmās izmaksas",IF('Lokālā tāme Nr.1'!$Q436="Attiecināmās",'Lokālā tāme Nr.1'!$B436,0))</f>
        <v>0</v>
      </c>
      <c r="C433" s="5">
        <f>IF($C$2="Attiecināmās izmaksas",IF('Lokālā tāme Nr.1'!$Q436="Attiecināmās",'Lokālā tāme Nr.1'!C436,0))</f>
        <v>0</v>
      </c>
      <c r="D433" s="5">
        <f>IF($C$2="Attiecināmās izmaksas",IF('Lokālā tāme Nr.1'!$Q436="Attiecināmās",'Lokālā tāme Nr.1'!D436,0))</f>
        <v>0</v>
      </c>
      <c r="E433" s="17">
        <f>IF($C$2="Attiecināmās izmaksas",IF('Lokālā tāme Nr.1'!$Q436="Attiecināmās",'Lokālā tāme Nr.1'!E436,0))</f>
        <v>0</v>
      </c>
      <c r="F433" s="42">
        <f>IF($C$2="Attiecināmās izmaksas",IF('Lokālā tāme Nr.1'!$Q436="Attiecināmās",'Lokālā tāme Nr.1'!F436,0))</f>
        <v>0</v>
      </c>
      <c r="G433" s="38">
        <f>IF($C$2="Attiecināmās izmaksas",IF('Lokālā tāme Nr.1'!$Q436="Attiecināmās",'Lokālā tāme Nr.1'!G436,0))</f>
        <v>0</v>
      </c>
      <c r="H433" s="38">
        <f>IF($C$2="Attiecināmās izmaksas",IF('Lokālā tāme Nr.1'!$Q436="Attiecināmās",'Lokālā tāme Nr.1'!H436,0))</f>
        <v>0</v>
      </c>
      <c r="I433" s="38">
        <f>IF($C$2="Attiecināmās izmaksas",IF('Lokālā tāme Nr.1'!$Q436="Attiecināmās",'Lokālā tāme Nr.1'!I436,0))</f>
        <v>0</v>
      </c>
      <c r="J433" s="38">
        <f>IF($C$2="Attiecināmās izmaksas",IF('Lokālā tāme Nr.1'!$Q436="Attiecināmās",'Lokālā tāme Nr.1'!J436,0))</f>
        <v>0</v>
      </c>
      <c r="K433" s="43">
        <f>IF($C$2="Attiecināmās izmaksas",IF('Lokālā tāme Nr.1'!$Q436="Attiecināmās",'Lokālā tāme Nr.1'!K436,0))</f>
        <v>0</v>
      </c>
      <c r="L433" s="27">
        <f>IF($C$2="Attiecināmās izmaksas",IF('Lokālā tāme Nr.1'!$Q436="Attiecināmās",'Lokālā tāme Nr.1'!L436,0))</f>
        <v>0</v>
      </c>
      <c r="M433" s="5">
        <f>IF($C$2="Attiecināmās izmaksas",IF('Lokālā tāme Nr.1'!$Q436="Attiecināmās",'Lokālā tāme Nr.1'!M436,0))</f>
        <v>0</v>
      </c>
      <c r="N433" s="5">
        <f>IF($C$2="Attiecināmās izmaksas",IF('Lokālā tāme Nr.1'!$Q436="Attiecināmās",'Lokālā tāme Nr.1'!N436,0))</f>
        <v>0</v>
      </c>
      <c r="O433" s="5">
        <f>IF($C$2="Attiecināmās izmaksas",IF('Lokālā tāme Nr.1'!$Q436="Attiecināmās",'Lokālā tāme Nr.1'!O436,0))</f>
        <v>0</v>
      </c>
      <c r="P433" s="17">
        <f>IF($C$2="Attiecināmās izmaksas",IF('Lokālā tāme Nr.1'!$Q436="Attiecināmās",'Lokālā tāme Nr.1'!P436,0))</f>
        <v>0</v>
      </c>
    </row>
    <row r="434" spans="1:16" ht="12" thickBot="1" x14ac:dyDescent="0.25">
      <c r="A434" s="19">
        <f>IF(P434=0,0,IF(COUNTBLANK(P434)=1,0,COUNTA($P$8:P434)))</f>
        <v>0</v>
      </c>
      <c r="B434" s="5">
        <f>IF($C$2="Attiecināmās izmaksas",IF('Lokālā tāme Nr.1'!$Q437="Attiecināmās",'Lokālā tāme Nr.1'!$B437,0))</f>
        <v>0</v>
      </c>
      <c r="C434" s="5">
        <f>IF($C$2="Attiecināmās izmaksas",IF('Lokālā tāme Nr.1'!$Q437="Attiecināmās",'Lokālā tāme Nr.1'!C437,0))</f>
        <v>0</v>
      </c>
      <c r="D434" s="5">
        <f>IF($C$2="Attiecināmās izmaksas",IF('Lokālā tāme Nr.1'!$Q437="Attiecināmās",'Lokālā tāme Nr.1'!D437,0))</f>
        <v>0</v>
      </c>
      <c r="E434" s="17">
        <f>IF($C$2="Attiecināmās izmaksas",IF('Lokālā tāme Nr.1'!$Q437="Attiecināmās",'Lokālā tāme Nr.1'!E437,0))</f>
        <v>0</v>
      </c>
      <c r="F434" s="42">
        <f>IF($C$2="Attiecināmās izmaksas",IF('Lokālā tāme Nr.1'!$Q437="Attiecināmās",'Lokālā tāme Nr.1'!F437,0))</f>
        <v>0</v>
      </c>
      <c r="G434" s="38">
        <f>IF($C$2="Attiecināmās izmaksas",IF('Lokālā tāme Nr.1'!$Q437="Attiecināmās",'Lokālā tāme Nr.1'!G437,0))</f>
        <v>0</v>
      </c>
      <c r="H434" s="38">
        <f>IF($C$2="Attiecināmās izmaksas",IF('Lokālā tāme Nr.1'!$Q437="Attiecināmās",'Lokālā tāme Nr.1'!H437,0))</f>
        <v>0</v>
      </c>
      <c r="I434" s="38">
        <f>IF($C$2="Attiecināmās izmaksas",IF('Lokālā tāme Nr.1'!$Q437="Attiecināmās",'Lokālā tāme Nr.1'!I437,0))</f>
        <v>0</v>
      </c>
      <c r="J434" s="38">
        <f>IF($C$2="Attiecināmās izmaksas",IF('Lokālā tāme Nr.1'!$Q437="Attiecināmās",'Lokālā tāme Nr.1'!J437,0))</f>
        <v>0</v>
      </c>
      <c r="K434" s="43">
        <f>IF($C$2="Attiecināmās izmaksas",IF('Lokālā tāme Nr.1'!$Q437="Attiecināmās",'Lokālā tāme Nr.1'!K437,0))</f>
        <v>0</v>
      </c>
      <c r="L434" s="27">
        <f>IF($C$2="Attiecināmās izmaksas",IF('Lokālā tāme Nr.1'!$Q437="Attiecināmās",'Lokālā tāme Nr.1'!L437,0))</f>
        <v>0</v>
      </c>
      <c r="M434" s="5">
        <f>IF($C$2="Attiecināmās izmaksas",IF('Lokālā tāme Nr.1'!$Q437="Attiecināmās",'Lokālā tāme Nr.1'!M437,0))</f>
        <v>0</v>
      </c>
      <c r="N434" s="5">
        <f>IF($C$2="Attiecināmās izmaksas",IF('Lokālā tāme Nr.1'!$Q437="Attiecināmās",'Lokālā tāme Nr.1'!N437,0))</f>
        <v>0</v>
      </c>
      <c r="O434" s="5">
        <f>IF($C$2="Attiecināmās izmaksas",IF('Lokālā tāme Nr.1'!$Q437="Attiecināmās",'Lokālā tāme Nr.1'!O437,0))</f>
        <v>0</v>
      </c>
      <c r="P434" s="17">
        <f>IF($C$2="Attiecināmās izmaksas",IF('Lokālā tāme Nr.1'!$Q437="Attiecināmās",'Lokālā tāme Nr.1'!P437,0))</f>
        <v>0</v>
      </c>
    </row>
    <row r="435" spans="1:16" ht="12" thickBot="1" x14ac:dyDescent="0.25">
      <c r="A435" s="19">
        <f>IF(P435=0,0,IF(COUNTBLANK(P435)=1,0,COUNTA($P$8:P435)))</f>
        <v>0</v>
      </c>
      <c r="B435" s="5">
        <f>IF($C$2="Attiecināmās izmaksas",IF('Lokālā tāme Nr.1'!$Q438="Attiecināmās",'Lokālā tāme Nr.1'!$B438,0))</f>
        <v>0</v>
      </c>
      <c r="C435" s="5">
        <f>IF($C$2="Attiecināmās izmaksas",IF('Lokālā tāme Nr.1'!$Q438="Attiecināmās",'Lokālā tāme Nr.1'!C438,0))</f>
        <v>0</v>
      </c>
      <c r="D435" s="5">
        <f>IF($C$2="Attiecināmās izmaksas",IF('Lokālā tāme Nr.1'!$Q438="Attiecināmās",'Lokālā tāme Nr.1'!D438,0))</f>
        <v>0</v>
      </c>
      <c r="E435" s="17">
        <f>IF($C$2="Attiecināmās izmaksas",IF('Lokālā tāme Nr.1'!$Q438="Attiecināmās",'Lokālā tāme Nr.1'!E438,0))</f>
        <v>0</v>
      </c>
      <c r="F435" s="42">
        <f>IF($C$2="Attiecināmās izmaksas",IF('Lokālā tāme Nr.1'!$Q438="Attiecināmās",'Lokālā tāme Nr.1'!F438,0))</f>
        <v>0</v>
      </c>
      <c r="G435" s="38">
        <f>IF($C$2="Attiecināmās izmaksas",IF('Lokālā tāme Nr.1'!$Q438="Attiecināmās",'Lokālā tāme Nr.1'!G438,0))</f>
        <v>0</v>
      </c>
      <c r="H435" s="38">
        <f>IF($C$2="Attiecināmās izmaksas",IF('Lokālā tāme Nr.1'!$Q438="Attiecināmās",'Lokālā tāme Nr.1'!H438,0))</f>
        <v>0</v>
      </c>
      <c r="I435" s="38">
        <f>IF($C$2="Attiecināmās izmaksas",IF('Lokālā tāme Nr.1'!$Q438="Attiecināmās",'Lokālā tāme Nr.1'!I438,0))</f>
        <v>0</v>
      </c>
      <c r="J435" s="38">
        <f>IF($C$2="Attiecināmās izmaksas",IF('Lokālā tāme Nr.1'!$Q438="Attiecināmās",'Lokālā tāme Nr.1'!J438,0))</f>
        <v>0</v>
      </c>
      <c r="K435" s="43">
        <f>IF($C$2="Attiecināmās izmaksas",IF('Lokālā tāme Nr.1'!$Q438="Attiecināmās",'Lokālā tāme Nr.1'!K438,0))</f>
        <v>0</v>
      </c>
      <c r="L435" s="27">
        <f>IF($C$2="Attiecināmās izmaksas",IF('Lokālā tāme Nr.1'!$Q438="Attiecināmās",'Lokālā tāme Nr.1'!L438,0))</f>
        <v>0</v>
      </c>
      <c r="M435" s="5">
        <f>IF($C$2="Attiecināmās izmaksas",IF('Lokālā tāme Nr.1'!$Q438="Attiecināmās",'Lokālā tāme Nr.1'!M438,0))</f>
        <v>0</v>
      </c>
      <c r="N435" s="5">
        <f>IF($C$2="Attiecināmās izmaksas",IF('Lokālā tāme Nr.1'!$Q438="Attiecināmās",'Lokālā tāme Nr.1'!N438,0))</f>
        <v>0</v>
      </c>
      <c r="O435" s="5">
        <f>IF($C$2="Attiecināmās izmaksas",IF('Lokālā tāme Nr.1'!$Q438="Attiecināmās",'Lokālā tāme Nr.1'!O438,0))</f>
        <v>0</v>
      </c>
      <c r="P435" s="17">
        <f>IF($C$2="Attiecināmās izmaksas",IF('Lokālā tāme Nr.1'!$Q438="Attiecināmās",'Lokālā tāme Nr.1'!P438,0))</f>
        <v>0</v>
      </c>
    </row>
    <row r="436" spans="1:16" ht="12" thickBot="1" x14ac:dyDescent="0.25">
      <c r="A436" s="19">
        <f>IF(P436=0,0,IF(COUNTBLANK(P436)=1,0,COUNTA($P$8:P436)))</f>
        <v>0</v>
      </c>
      <c r="B436" s="5">
        <f>IF($C$2="Attiecināmās izmaksas",IF('Lokālā tāme Nr.1'!$Q439="Attiecināmās",'Lokālā tāme Nr.1'!$B439,0))</f>
        <v>0</v>
      </c>
      <c r="C436" s="5">
        <f>IF($C$2="Attiecināmās izmaksas",IF('Lokālā tāme Nr.1'!$Q439="Attiecināmās",'Lokālā tāme Nr.1'!C439,0))</f>
        <v>0</v>
      </c>
      <c r="D436" s="5">
        <f>IF($C$2="Attiecināmās izmaksas",IF('Lokālā tāme Nr.1'!$Q439="Attiecināmās",'Lokālā tāme Nr.1'!D439,0))</f>
        <v>0</v>
      </c>
      <c r="E436" s="17">
        <f>IF($C$2="Attiecināmās izmaksas",IF('Lokālā tāme Nr.1'!$Q439="Attiecināmās",'Lokālā tāme Nr.1'!E439,0))</f>
        <v>0</v>
      </c>
      <c r="F436" s="42">
        <f>IF($C$2="Attiecināmās izmaksas",IF('Lokālā tāme Nr.1'!$Q439="Attiecināmās",'Lokālā tāme Nr.1'!F439,0))</f>
        <v>0</v>
      </c>
      <c r="G436" s="38">
        <f>IF($C$2="Attiecināmās izmaksas",IF('Lokālā tāme Nr.1'!$Q439="Attiecināmās",'Lokālā tāme Nr.1'!G439,0))</f>
        <v>0</v>
      </c>
      <c r="H436" s="38">
        <f>IF($C$2="Attiecināmās izmaksas",IF('Lokālā tāme Nr.1'!$Q439="Attiecināmās",'Lokālā tāme Nr.1'!H439,0))</f>
        <v>0</v>
      </c>
      <c r="I436" s="38">
        <f>IF($C$2="Attiecināmās izmaksas",IF('Lokālā tāme Nr.1'!$Q439="Attiecināmās",'Lokālā tāme Nr.1'!I439,0))</f>
        <v>0</v>
      </c>
      <c r="J436" s="38">
        <f>IF($C$2="Attiecināmās izmaksas",IF('Lokālā tāme Nr.1'!$Q439="Attiecināmās",'Lokālā tāme Nr.1'!J439,0))</f>
        <v>0</v>
      </c>
      <c r="K436" s="43">
        <f>IF($C$2="Attiecināmās izmaksas",IF('Lokālā tāme Nr.1'!$Q439="Attiecināmās",'Lokālā tāme Nr.1'!K439,0))</f>
        <v>0</v>
      </c>
      <c r="L436" s="27">
        <f>IF($C$2="Attiecināmās izmaksas",IF('Lokālā tāme Nr.1'!$Q439="Attiecināmās",'Lokālā tāme Nr.1'!L439,0))</f>
        <v>0</v>
      </c>
      <c r="M436" s="5">
        <f>IF($C$2="Attiecināmās izmaksas",IF('Lokālā tāme Nr.1'!$Q439="Attiecināmās",'Lokālā tāme Nr.1'!M439,0))</f>
        <v>0</v>
      </c>
      <c r="N436" s="5">
        <f>IF($C$2="Attiecināmās izmaksas",IF('Lokālā tāme Nr.1'!$Q439="Attiecināmās",'Lokālā tāme Nr.1'!N439,0))</f>
        <v>0</v>
      </c>
      <c r="O436" s="5">
        <f>IF($C$2="Attiecināmās izmaksas",IF('Lokālā tāme Nr.1'!$Q439="Attiecināmās",'Lokālā tāme Nr.1'!O439,0))</f>
        <v>0</v>
      </c>
      <c r="P436" s="17">
        <f>IF($C$2="Attiecināmās izmaksas",IF('Lokālā tāme Nr.1'!$Q439="Attiecināmās",'Lokālā tāme Nr.1'!P439,0))</f>
        <v>0</v>
      </c>
    </row>
    <row r="437" spans="1:16" ht="12" thickBot="1" x14ac:dyDescent="0.25">
      <c r="A437" s="19">
        <f>IF(P437=0,0,IF(COUNTBLANK(P437)=1,0,COUNTA($P$8:P437)))</f>
        <v>0</v>
      </c>
      <c r="B437" s="5">
        <f>IF($C$2="Attiecināmās izmaksas",IF('Lokālā tāme Nr.1'!$Q440="Attiecināmās",'Lokālā tāme Nr.1'!$B440,0))</f>
        <v>0</v>
      </c>
      <c r="C437" s="5">
        <f>IF($C$2="Attiecināmās izmaksas",IF('Lokālā tāme Nr.1'!$Q440="Attiecināmās",'Lokālā tāme Nr.1'!C440,0))</f>
        <v>0</v>
      </c>
      <c r="D437" s="5">
        <f>IF($C$2="Attiecināmās izmaksas",IF('Lokālā tāme Nr.1'!$Q440="Attiecināmās",'Lokālā tāme Nr.1'!D440,0))</f>
        <v>0</v>
      </c>
      <c r="E437" s="17">
        <f>IF($C$2="Attiecināmās izmaksas",IF('Lokālā tāme Nr.1'!$Q440="Attiecināmās",'Lokālā tāme Nr.1'!E440,0))</f>
        <v>0</v>
      </c>
      <c r="F437" s="42">
        <f>IF($C$2="Attiecināmās izmaksas",IF('Lokālā tāme Nr.1'!$Q440="Attiecināmās",'Lokālā tāme Nr.1'!F440,0))</f>
        <v>0</v>
      </c>
      <c r="G437" s="38">
        <f>IF($C$2="Attiecināmās izmaksas",IF('Lokālā tāme Nr.1'!$Q440="Attiecināmās",'Lokālā tāme Nr.1'!G440,0))</f>
        <v>0</v>
      </c>
      <c r="H437" s="38">
        <f>IF($C$2="Attiecināmās izmaksas",IF('Lokālā tāme Nr.1'!$Q440="Attiecināmās",'Lokālā tāme Nr.1'!H440,0))</f>
        <v>0</v>
      </c>
      <c r="I437" s="38">
        <f>IF($C$2="Attiecināmās izmaksas",IF('Lokālā tāme Nr.1'!$Q440="Attiecināmās",'Lokālā tāme Nr.1'!I440,0))</f>
        <v>0</v>
      </c>
      <c r="J437" s="38">
        <f>IF($C$2="Attiecināmās izmaksas",IF('Lokālā tāme Nr.1'!$Q440="Attiecināmās",'Lokālā tāme Nr.1'!J440,0))</f>
        <v>0</v>
      </c>
      <c r="K437" s="43">
        <f>IF($C$2="Attiecināmās izmaksas",IF('Lokālā tāme Nr.1'!$Q440="Attiecināmās",'Lokālā tāme Nr.1'!K440,0))</f>
        <v>0</v>
      </c>
      <c r="L437" s="27">
        <f>IF($C$2="Attiecināmās izmaksas",IF('Lokālā tāme Nr.1'!$Q440="Attiecināmās",'Lokālā tāme Nr.1'!L440,0))</f>
        <v>0</v>
      </c>
      <c r="M437" s="5">
        <f>IF($C$2="Attiecināmās izmaksas",IF('Lokālā tāme Nr.1'!$Q440="Attiecināmās",'Lokālā tāme Nr.1'!M440,0))</f>
        <v>0</v>
      </c>
      <c r="N437" s="5">
        <f>IF($C$2="Attiecināmās izmaksas",IF('Lokālā tāme Nr.1'!$Q440="Attiecināmās",'Lokālā tāme Nr.1'!N440,0))</f>
        <v>0</v>
      </c>
      <c r="O437" s="5">
        <f>IF($C$2="Attiecināmās izmaksas",IF('Lokālā tāme Nr.1'!$Q440="Attiecināmās",'Lokālā tāme Nr.1'!O440,0))</f>
        <v>0</v>
      </c>
      <c r="P437" s="17">
        <f>IF($C$2="Attiecināmās izmaksas",IF('Lokālā tāme Nr.1'!$Q440="Attiecināmās",'Lokālā tāme Nr.1'!P440,0))</f>
        <v>0</v>
      </c>
    </row>
    <row r="438" spans="1:16" ht="12" thickBot="1" x14ac:dyDescent="0.25">
      <c r="A438" s="19">
        <f>IF(P438=0,0,IF(COUNTBLANK(P438)=1,0,COUNTA($P$8:P438)))</f>
        <v>0</v>
      </c>
      <c r="B438" s="5">
        <f>IF($C$2="Attiecināmās izmaksas",IF('Lokālā tāme Nr.1'!$Q441="Attiecināmās",'Lokālā tāme Nr.1'!$B441,0))</f>
        <v>0</v>
      </c>
      <c r="C438" s="5">
        <f>IF($C$2="Attiecināmās izmaksas",IF('Lokālā tāme Nr.1'!$Q441="Attiecināmās",'Lokālā tāme Nr.1'!C441,0))</f>
        <v>0</v>
      </c>
      <c r="D438" s="5">
        <f>IF($C$2="Attiecināmās izmaksas",IF('Lokālā tāme Nr.1'!$Q441="Attiecināmās",'Lokālā tāme Nr.1'!D441,0))</f>
        <v>0</v>
      </c>
      <c r="E438" s="17">
        <f>IF($C$2="Attiecināmās izmaksas",IF('Lokālā tāme Nr.1'!$Q441="Attiecināmās",'Lokālā tāme Nr.1'!E441,0))</f>
        <v>0</v>
      </c>
      <c r="F438" s="42">
        <f>IF($C$2="Attiecināmās izmaksas",IF('Lokālā tāme Nr.1'!$Q441="Attiecināmās",'Lokālā tāme Nr.1'!F441,0))</f>
        <v>0</v>
      </c>
      <c r="G438" s="38">
        <f>IF($C$2="Attiecināmās izmaksas",IF('Lokālā tāme Nr.1'!$Q441="Attiecināmās",'Lokālā tāme Nr.1'!G441,0))</f>
        <v>0</v>
      </c>
      <c r="H438" s="38">
        <f>IF($C$2="Attiecināmās izmaksas",IF('Lokālā tāme Nr.1'!$Q441="Attiecināmās",'Lokālā tāme Nr.1'!H441,0))</f>
        <v>0</v>
      </c>
      <c r="I438" s="38">
        <f>IF($C$2="Attiecināmās izmaksas",IF('Lokālā tāme Nr.1'!$Q441="Attiecināmās",'Lokālā tāme Nr.1'!I441,0))</f>
        <v>0</v>
      </c>
      <c r="J438" s="38">
        <f>IF($C$2="Attiecināmās izmaksas",IF('Lokālā tāme Nr.1'!$Q441="Attiecināmās",'Lokālā tāme Nr.1'!J441,0))</f>
        <v>0</v>
      </c>
      <c r="K438" s="43">
        <f>IF($C$2="Attiecināmās izmaksas",IF('Lokālā tāme Nr.1'!$Q441="Attiecināmās",'Lokālā tāme Nr.1'!K441,0))</f>
        <v>0</v>
      </c>
      <c r="L438" s="27">
        <f>IF($C$2="Attiecināmās izmaksas",IF('Lokālā tāme Nr.1'!$Q441="Attiecināmās",'Lokālā tāme Nr.1'!L441,0))</f>
        <v>0</v>
      </c>
      <c r="M438" s="5">
        <f>IF($C$2="Attiecināmās izmaksas",IF('Lokālā tāme Nr.1'!$Q441="Attiecināmās",'Lokālā tāme Nr.1'!M441,0))</f>
        <v>0</v>
      </c>
      <c r="N438" s="5">
        <f>IF($C$2="Attiecināmās izmaksas",IF('Lokālā tāme Nr.1'!$Q441="Attiecināmās",'Lokālā tāme Nr.1'!N441,0))</f>
        <v>0</v>
      </c>
      <c r="O438" s="5">
        <f>IF($C$2="Attiecināmās izmaksas",IF('Lokālā tāme Nr.1'!$Q441="Attiecināmās",'Lokālā tāme Nr.1'!O441,0))</f>
        <v>0</v>
      </c>
      <c r="P438" s="17">
        <f>IF($C$2="Attiecināmās izmaksas",IF('Lokālā tāme Nr.1'!$Q441="Attiecināmās",'Lokālā tāme Nr.1'!P441,0))</f>
        <v>0</v>
      </c>
    </row>
    <row r="439" spans="1:16" ht="12" thickBot="1" x14ac:dyDescent="0.25">
      <c r="A439" s="19">
        <f>IF(P439=0,0,IF(COUNTBLANK(P439)=1,0,COUNTA($P$8:P439)))</f>
        <v>0</v>
      </c>
      <c r="B439" s="5">
        <f>IF($C$2="Attiecināmās izmaksas",IF('Lokālā tāme Nr.1'!$Q442="Attiecināmās",'Lokālā tāme Nr.1'!$B442,0))</f>
        <v>0</v>
      </c>
      <c r="C439" s="5">
        <f>IF($C$2="Attiecināmās izmaksas",IF('Lokālā tāme Nr.1'!$Q442="Attiecināmās",'Lokālā tāme Nr.1'!C442,0))</f>
        <v>0</v>
      </c>
      <c r="D439" s="5">
        <f>IF($C$2="Attiecināmās izmaksas",IF('Lokālā tāme Nr.1'!$Q442="Attiecināmās",'Lokālā tāme Nr.1'!D442,0))</f>
        <v>0</v>
      </c>
      <c r="E439" s="17">
        <f>IF($C$2="Attiecināmās izmaksas",IF('Lokālā tāme Nr.1'!$Q442="Attiecināmās",'Lokālā tāme Nr.1'!E442,0))</f>
        <v>0</v>
      </c>
      <c r="F439" s="42">
        <f>IF($C$2="Attiecināmās izmaksas",IF('Lokālā tāme Nr.1'!$Q442="Attiecināmās",'Lokālā tāme Nr.1'!F442,0))</f>
        <v>0</v>
      </c>
      <c r="G439" s="38">
        <f>IF($C$2="Attiecināmās izmaksas",IF('Lokālā tāme Nr.1'!$Q442="Attiecināmās",'Lokālā tāme Nr.1'!G442,0))</f>
        <v>0</v>
      </c>
      <c r="H439" s="38">
        <f>IF($C$2="Attiecināmās izmaksas",IF('Lokālā tāme Nr.1'!$Q442="Attiecināmās",'Lokālā tāme Nr.1'!H442,0))</f>
        <v>0</v>
      </c>
      <c r="I439" s="38">
        <f>IF($C$2="Attiecināmās izmaksas",IF('Lokālā tāme Nr.1'!$Q442="Attiecināmās",'Lokālā tāme Nr.1'!I442,0))</f>
        <v>0</v>
      </c>
      <c r="J439" s="38">
        <f>IF($C$2="Attiecināmās izmaksas",IF('Lokālā tāme Nr.1'!$Q442="Attiecināmās",'Lokālā tāme Nr.1'!J442,0))</f>
        <v>0</v>
      </c>
      <c r="K439" s="43">
        <f>IF($C$2="Attiecināmās izmaksas",IF('Lokālā tāme Nr.1'!$Q442="Attiecināmās",'Lokālā tāme Nr.1'!K442,0))</f>
        <v>0</v>
      </c>
      <c r="L439" s="27">
        <f>IF($C$2="Attiecināmās izmaksas",IF('Lokālā tāme Nr.1'!$Q442="Attiecināmās",'Lokālā tāme Nr.1'!L442,0))</f>
        <v>0</v>
      </c>
      <c r="M439" s="5">
        <f>IF($C$2="Attiecināmās izmaksas",IF('Lokālā tāme Nr.1'!$Q442="Attiecināmās",'Lokālā tāme Nr.1'!M442,0))</f>
        <v>0</v>
      </c>
      <c r="N439" s="5">
        <f>IF($C$2="Attiecināmās izmaksas",IF('Lokālā tāme Nr.1'!$Q442="Attiecināmās",'Lokālā tāme Nr.1'!N442,0))</f>
        <v>0</v>
      </c>
      <c r="O439" s="5">
        <f>IF($C$2="Attiecināmās izmaksas",IF('Lokālā tāme Nr.1'!$Q442="Attiecināmās",'Lokālā tāme Nr.1'!O442,0))</f>
        <v>0</v>
      </c>
      <c r="P439" s="17">
        <f>IF($C$2="Attiecināmās izmaksas",IF('Lokālā tāme Nr.1'!$Q442="Attiecināmās",'Lokālā tāme Nr.1'!P442,0))</f>
        <v>0</v>
      </c>
    </row>
    <row r="440" spans="1:16" ht="12" thickBot="1" x14ac:dyDescent="0.25">
      <c r="A440" s="19">
        <f>IF(P440=0,0,IF(COUNTBLANK(P440)=1,0,COUNTA($P$8:P440)))</f>
        <v>0</v>
      </c>
      <c r="B440" s="5">
        <f>IF($C$2="Attiecināmās izmaksas",IF('Lokālā tāme Nr.1'!$Q443="Attiecināmās",'Lokālā tāme Nr.1'!$B443,0))</f>
        <v>0</v>
      </c>
      <c r="C440" s="5">
        <f>IF($C$2="Attiecināmās izmaksas",IF('Lokālā tāme Nr.1'!$Q443="Attiecināmās",'Lokālā tāme Nr.1'!C443,0))</f>
        <v>0</v>
      </c>
      <c r="D440" s="5">
        <f>IF($C$2="Attiecināmās izmaksas",IF('Lokālā tāme Nr.1'!$Q443="Attiecināmās",'Lokālā tāme Nr.1'!D443,0))</f>
        <v>0</v>
      </c>
      <c r="E440" s="17">
        <f>IF($C$2="Attiecināmās izmaksas",IF('Lokālā tāme Nr.1'!$Q443="Attiecināmās",'Lokālā tāme Nr.1'!E443,0))</f>
        <v>0</v>
      </c>
      <c r="F440" s="42">
        <f>IF($C$2="Attiecināmās izmaksas",IF('Lokālā tāme Nr.1'!$Q443="Attiecināmās",'Lokālā tāme Nr.1'!F443,0))</f>
        <v>0</v>
      </c>
      <c r="G440" s="38">
        <f>IF($C$2="Attiecināmās izmaksas",IF('Lokālā tāme Nr.1'!$Q443="Attiecināmās",'Lokālā tāme Nr.1'!G443,0))</f>
        <v>0</v>
      </c>
      <c r="H440" s="38">
        <f>IF($C$2="Attiecināmās izmaksas",IF('Lokālā tāme Nr.1'!$Q443="Attiecināmās",'Lokālā tāme Nr.1'!H443,0))</f>
        <v>0</v>
      </c>
      <c r="I440" s="38">
        <f>IF($C$2="Attiecināmās izmaksas",IF('Lokālā tāme Nr.1'!$Q443="Attiecināmās",'Lokālā tāme Nr.1'!I443,0))</f>
        <v>0</v>
      </c>
      <c r="J440" s="38">
        <f>IF($C$2="Attiecināmās izmaksas",IF('Lokālā tāme Nr.1'!$Q443="Attiecināmās",'Lokālā tāme Nr.1'!J443,0))</f>
        <v>0</v>
      </c>
      <c r="K440" s="43">
        <f>IF($C$2="Attiecināmās izmaksas",IF('Lokālā tāme Nr.1'!$Q443="Attiecināmās",'Lokālā tāme Nr.1'!K443,0))</f>
        <v>0</v>
      </c>
      <c r="L440" s="27">
        <f>IF($C$2="Attiecināmās izmaksas",IF('Lokālā tāme Nr.1'!$Q443="Attiecināmās",'Lokālā tāme Nr.1'!L443,0))</f>
        <v>0</v>
      </c>
      <c r="M440" s="5">
        <f>IF($C$2="Attiecināmās izmaksas",IF('Lokālā tāme Nr.1'!$Q443="Attiecināmās",'Lokālā tāme Nr.1'!M443,0))</f>
        <v>0</v>
      </c>
      <c r="N440" s="5">
        <f>IF($C$2="Attiecināmās izmaksas",IF('Lokālā tāme Nr.1'!$Q443="Attiecināmās",'Lokālā tāme Nr.1'!N443,0))</f>
        <v>0</v>
      </c>
      <c r="O440" s="5">
        <f>IF($C$2="Attiecināmās izmaksas",IF('Lokālā tāme Nr.1'!$Q443="Attiecināmās",'Lokālā tāme Nr.1'!O443,0))</f>
        <v>0</v>
      </c>
      <c r="P440" s="17">
        <f>IF($C$2="Attiecināmās izmaksas",IF('Lokālā tāme Nr.1'!$Q443="Attiecināmās",'Lokālā tāme Nr.1'!P443,0))</f>
        <v>0</v>
      </c>
    </row>
    <row r="441" spans="1:16" ht="12" thickBot="1" x14ac:dyDescent="0.25">
      <c r="A441" s="19">
        <f>IF(P441=0,0,IF(COUNTBLANK(P441)=1,0,COUNTA($P$8:P441)))</f>
        <v>0</v>
      </c>
      <c r="B441" s="5">
        <f>IF($C$2="Attiecināmās izmaksas",IF('Lokālā tāme Nr.1'!$Q444="Attiecināmās",'Lokālā tāme Nr.1'!$B444,0))</f>
        <v>0</v>
      </c>
      <c r="C441" s="5">
        <f>IF($C$2="Attiecināmās izmaksas",IF('Lokālā tāme Nr.1'!$Q444="Attiecināmās",'Lokālā tāme Nr.1'!C444,0))</f>
        <v>0</v>
      </c>
      <c r="D441" s="5">
        <f>IF($C$2="Attiecināmās izmaksas",IF('Lokālā tāme Nr.1'!$Q444="Attiecināmās",'Lokālā tāme Nr.1'!D444,0))</f>
        <v>0</v>
      </c>
      <c r="E441" s="17">
        <f>IF($C$2="Attiecināmās izmaksas",IF('Lokālā tāme Nr.1'!$Q444="Attiecināmās",'Lokālā tāme Nr.1'!E444,0))</f>
        <v>0</v>
      </c>
      <c r="F441" s="42">
        <f>IF($C$2="Attiecināmās izmaksas",IF('Lokālā tāme Nr.1'!$Q444="Attiecināmās",'Lokālā tāme Nr.1'!F444,0))</f>
        <v>0</v>
      </c>
      <c r="G441" s="38">
        <f>IF($C$2="Attiecināmās izmaksas",IF('Lokālā tāme Nr.1'!$Q444="Attiecināmās",'Lokālā tāme Nr.1'!G444,0))</f>
        <v>0</v>
      </c>
      <c r="H441" s="38">
        <f>IF($C$2="Attiecināmās izmaksas",IF('Lokālā tāme Nr.1'!$Q444="Attiecināmās",'Lokālā tāme Nr.1'!H444,0))</f>
        <v>0</v>
      </c>
      <c r="I441" s="38">
        <f>IF($C$2="Attiecināmās izmaksas",IF('Lokālā tāme Nr.1'!$Q444="Attiecināmās",'Lokālā tāme Nr.1'!I444,0))</f>
        <v>0</v>
      </c>
      <c r="J441" s="38">
        <f>IF($C$2="Attiecināmās izmaksas",IF('Lokālā tāme Nr.1'!$Q444="Attiecināmās",'Lokālā tāme Nr.1'!J444,0))</f>
        <v>0</v>
      </c>
      <c r="K441" s="43">
        <f>IF($C$2="Attiecināmās izmaksas",IF('Lokālā tāme Nr.1'!$Q444="Attiecināmās",'Lokālā tāme Nr.1'!K444,0))</f>
        <v>0</v>
      </c>
      <c r="L441" s="27">
        <f>IF($C$2="Attiecināmās izmaksas",IF('Lokālā tāme Nr.1'!$Q444="Attiecināmās",'Lokālā tāme Nr.1'!L444,0))</f>
        <v>0</v>
      </c>
      <c r="M441" s="5">
        <f>IF($C$2="Attiecināmās izmaksas",IF('Lokālā tāme Nr.1'!$Q444="Attiecināmās",'Lokālā tāme Nr.1'!M444,0))</f>
        <v>0</v>
      </c>
      <c r="N441" s="5">
        <f>IF($C$2="Attiecināmās izmaksas",IF('Lokālā tāme Nr.1'!$Q444="Attiecināmās",'Lokālā tāme Nr.1'!N444,0))</f>
        <v>0</v>
      </c>
      <c r="O441" s="5">
        <f>IF($C$2="Attiecināmās izmaksas",IF('Lokālā tāme Nr.1'!$Q444="Attiecināmās",'Lokālā tāme Nr.1'!O444,0))</f>
        <v>0</v>
      </c>
      <c r="P441" s="17">
        <f>IF($C$2="Attiecināmās izmaksas",IF('Lokālā tāme Nr.1'!$Q444="Attiecināmās",'Lokālā tāme Nr.1'!P444,0))</f>
        <v>0</v>
      </c>
    </row>
    <row r="442" spans="1:16" ht="12" thickBot="1" x14ac:dyDescent="0.25">
      <c r="A442" s="19">
        <f>IF(P442=0,0,IF(COUNTBLANK(P442)=1,0,COUNTA($P$8:P442)))</f>
        <v>0</v>
      </c>
      <c r="B442" s="5">
        <f>IF($C$2="Attiecināmās izmaksas",IF('Lokālā tāme Nr.1'!$Q445="Attiecināmās",'Lokālā tāme Nr.1'!$B445,0))</f>
        <v>0</v>
      </c>
      <c r="C442" s="5">
        <f>IF($C$2="Attiecināmās izmaksas",IF('Lokālā tāme Nr.1'!$Q445="Attiecināmās",'Lokālā tāme Nr.1'!C445,0))</f>
        <v>0</v>
      </c>
      <c r="D442" s="5">
        <f>IF($C$2="Attiecināmās izmaksas",IF('Lokālā tāme Nr.1'!$Q445="Attiecināmās",'Lokālā tāme Nr.1'!D445,0))</f>
        <v>0</v>
      </c>
      <c r="E442" s="17">
        <f>IF($C$2="Attiecināmās izmaksas",IF('Lokālā tāme Nr.1'!$Q445="Attiecināmās",'Lokālā tāme Nr.1'!E445,0))</f>
        <v>0</v>
      </c>
      <c r="F442" s="42">
        <f>IF($C$2="Attiecināmās izmaksas",IF('Lokālā tāme Nr.1'!$Q445="Attiecināmās",'Lokālā tāme Nr.1'!F445,0))</f>
        <v>0</v>
      </c>
      <c r="G442" s="38">
        <f>IF($C$2="Attiecināmās izmaksas",IF('Lokālā tāme Nr.1'!$Q445="Attiecināmās",'Lokālā tāme Nr.1'!G445,0))</f>
        <v>0</v>
      </c>
      <c r="H442" s="38">
        <f>IF($C$2="Attiecināmās izmaksas",IF('Lokālā tāme Nr.1'!$Q445="Attiecināmās",'Lokālā tāme Nr.1'!H445,0))</f>
        <v>0</v>
      </c>
      <c r="I442" s="38">
        <f>IF($C$2="Attiecināmās izmaksas",IF('Lokālā tāme Nr.1'!$Q445="Attiecināmās",'Lokālā tāme Nr.1'!I445,0))</f>
        <v>0</v>
      </c>
      <c r="J442" s="38">
        <f>IF($C$2="Attiecināmās izmaksas",IF('Lokālā tāme Nr.1'!$Q445="Attiecināmās",'Lokālā tāme Nr.1'!J445,0))</f>
        <v>0</v>
      </c>
      <c r="K442" s="43">
        <f>IF($C$2="Attiecināmās izmaksas",IF('Lokālā tāme Nr.1'!$Q445="Attiecināmās",'Lokālā tāme Nr.1'!K445,0))</f>
        <v>0</v>
      </c>
      <c r="L442" s="27">
        <f>IF($C$2="Attiecināmās izmaksas",IF('Lokālā tāme Nr.1'!$Q445="Attiecināmās",'Lokālā tāme Nr.1'!L445,0))</f>
        <v>0</v>
      </c>
      <c r="M442" s="5">
        <f>IF($C$2="Attiecināmās izmaksas",IF('Lokālā tāme Nr.1'!$Q445="Attiecināmās",'Lokālā tāme Nr.1'!M445,0))</f>
        <v>0</v>
      </c>
      <c r="N442" s="5">
        <f>IF($C$2="Attiecināmās izmaksas",IF('Lokālā tāme Nr.1'!$Q445="Attiecināmās",'Lokālā tāme Nr.1'!N445,0))</f>
        <v>0</v>
      </c>
      <c r="O442" s="5">
        <f>IF($C$2="Attiecināmās izmaksas",IF('Lokālā tāme Nr.1'!$Q445="Attiecināmās",'Lokālā tāme Nr.1'!O445,0))</f>
        <v>0</v>
      </c>
      <c r="P442" s="17">
        <f>IF($C$2="Attiecināmās izmaksas",IF('Lokālā tāme Nr.1'!$Q445="Attiecināmās",'Lokālā tāme Nr.1'!P445,0))</f>
        <v>0</v>
      </c>
    </row>
    <row r="443" spans="1:16" ht="12" thickBot="1" x14ac:dyDescent="0.25">
      <c r="A443" s="19">
        <f>IF(P443=0,0,IF(COUNTBLANK(P443)=1,0,COUNTA($P$8:P443)))</f>
        <v>0</v>
      </c>
      <c r="B443" s="5">
        <f>IF($C$2="Attiecināmās izmaksas",IF('Lokālā tāme Nr.1'!$Q446="Attiecināmās",'Lokālā tāme Nr.1'!$B446,0))</f>
        <v>0</v>
      </c>
      <c r="C443" s="5">
        <f>IF($C$2="Attiecināmās izmaksas",IF('Lokālā tāme Nr.1'!$Q446="Attiecināmās",'Lokālā tāme Nr.1'!C446,0))</f>
        <v>0</v>
      </c>
      <c r="D443" s="5">
        <f>IF($C$2="Attiecināmās izmaksas",IF('Lokālā tāme Nr.1'!$Q446="Attiecināmās",'Lokālā tāme Nr.1'!D446,0))</f>
        <v>0</v>
      </c>
      <c r="E443" s="17">
        <f>IF($C$2="Attiecināmās izmaksas",IF('Lokālā tāme Nr.1'!$Q446="Attiecināmās",'Lokālā tāme Nr.1'!E446,0))</f>
        <v>0</v>
      </c>
      <c r="F443" s="42">
        <f>IF($C$2="Attiecināmās izmaksas",IF('Lokālā tāme Nr.1'!$Q446="Attiecināmās",'Lokālā tāme Nr.1'!F446,0))</f>
        <v>0</v>
      </c>
      <c r="G443" s="38">
        <f>IF($C$2="Attiecināmās izmaksas",IF('Lokālā tāme Nr.1'!$Q446="Attiecināmās",'Lokālā tāme Nr.1'!G446,0))</f>
        <v>0</v>
      </c>
      <c r="H443" s="38">
        <f>IF($C$2="Attiecināmās izmaksas",IF('Lokālā tāme Nr.1'!$Q446="Attiecināmās",'Lokālā tāme Nr.1'!H446,0))</f>
        <v>0</v>
      </c>
      <c r="I443" s="38">
        <f>IF($C$2="Attiecināmās izmaksas",IF('Lokālā tāme Nr.1'!$Q446="Attiecināmās",'Lokālā tāme Nr.1'!I446,0))</f>
        <v>0</v>
      </c>
      <c r="J443" s="38">
        <f>IF($C$2="Attiecināmās izmaksas",IF('Lokālā tāme Nr.1'!$Q446="Attiecināmās",'Lokālā tāme Nr.1'!J446,0))</f>
        <v>0</v>
      </c>
      <c r="K443" s="43">
        <f>IF($C$2="Attiecināmās izmaksas",IF('Lokālā tāme Nr.1'!$Q446="Attiecināmās",'Lokālā tāme Nr.1'!K446,0))</f>
        <v>0</v>
      </c>
      <c r="L443" s="27">
        <f>IF($C$2="Attiecināmās izmaksas",IF('Lokālā tāme Nr.1'!$Q446="Attiecināmās",'Lokālā tāme Nr.1'!L446,0))</f>
        <v>0</v>
      </c>
      <c r="M443" s="5">
        <f>IF($C$2="Attiecināmās izmaksas",IF('Lokālā tāme Nr.1'!$Q446="Attiecināmās",'Lokālā tāme Nr.1'!M446,0))</f>
        <v>0</v>
      </c>
      <c r="N443" s="5">
        <f>IF($C$2="Attiecināmās izmaksas",IF('Lokālā tāme Nr.1'!$Q446="Attiecināmās",'Lokālā tāme Nr.1'!N446,0))</f>
        <v>0</v>
      </c>
      <c r="O443" s="5">
        <f>IF($C$2="Attiecināmās izmaksas",IF('Lokālā tāme Nr.1'!$Q446="Attiecināmās",'Lokālā tāme Nr.1'!O446,0))</f>
        <v>0</v>
      </c>
      <c r="P443" s="17">
        <f>IF($C$2="Attiecināmās izmaksas",IF('Lokālā tāme Nr.1'!$Q446="Attiecināmās",'Lokālā tāme Nr.1'!P446,0))</f>
        <v>0</v>
      </c>
    </row>
    <row r="444" spans="1:16" ht="12" thickBot="1" x14ac:dyDescent="0.25">
      <c r="A444" s="19">
        <f>IF(P444=0,0,IF(COUNTBLANK(P444)=1,0,COUNTA($P$8:P444)))</f>
        <v>0</v>
      </c>
      <c r="B444" s="5">
        <f>IF($C$2="Attiecināmās izmaksas",IF('Lokālā tāme Nr.1'!$Q447="Attiecināmās",'Lokālā tāme Nr.1'!$B447,0))</f>
        <v>0</v>
      </c>
      <c r="C444" s="5">
        <f>IF($C$2="Attiecināmās izmaksas",IF('Lokālā tāme Nr.1'!$Q447="Attiecināmās",'Lokālā tāme Nr.1'!C447,0))</f>
        <v>0</v>
      </c>
      <c r="D444" s="5">
        <f>IF($C$2="Attiecināmās izmaksas",IF('Lokālā tāme Nr.1'!$Q447="Attiecināmās",'Lokālā tāme Nr.1'!D447,0))</f>
        <v>0</v>
      </c>
      <c r="E444" s="17">
        <f>IF($C$2="Attiecināmās izmaksas",IF('Lokālā tāme Nr.1'!$Q447="Attiecināmās",'Lokālā tāme Nr.1'!E447,0))</f>
        <v>0</v>
      </c>
      <c r="F444" s="42">
        <f>IF($C$2="Attiecināmās izmaksas",IF('Lokālā tāme Nr.1'!$Q447="Attiecināmās",'Lokālā tāme Nr.1'!F447,0))</f>
        <v>0</v>
      </c>
      <c r="G444" s="38">
        <f>IF($C$2="Attiecināmās izmaksas",IF('Lokālā tāme Nr.1'!$Q447="Attiecināmās",'Lokālā tāme Nr.1'!G447,0))</f>
        <v>0</v>
      </c>
      <c r="H444" s="38">
        <f>IF($C$2="Attiecināmās izmaksas",IF('Lokālā tāme Nr.1'!$Q447="Attiecināmās",'Lokālā tāme Nr.1'!H447,0))</f>
        <v>0</v>
      </c>
      <c r="I444" s="38">
        <f>IF($C$2="Attiecināmās izmaksas",IF('Lokālā tāme Nr.1'!$Q447="Attiecināmās",'Lokālā tāme Nr.1'!I447,0))</f>
        <v>0</v>
      </c>
      <c r="J444" s="38">
        <f>IF($C$2="Attiecināmās izmaksas",IF('Lokālā tāme Nr.1'!$Q447="Attiecināmās",'Lokālā tāme Nr.1'!J447,0))</f>
        <v>0</v>
      </c>
      <c r="K444" s="43">
        <f>IF($C$2="Attiecināmās izmaksas",IF('Lokālā tāme Nr.1'!$Q447="Attiecināmās",'Lokālā tāme Nr.1'!K447,0))</f>
        <v>0</v>
      </c>
      <c r="L444" s="27">
        <f>IF($C$2="Attiecināmās izmaksas",IF('Lokālā tāme Nr.1'!$Q447="Attiecināmās",'Lokālā tāme Nr.1'!L447,0))</f>
        <v>0</v>
      </c>
      <c r="M444" s="5">
        <f>IF($C$2="Attiecināmās izmaksas",IF('Lokālā tāme Nr.1'!$Q447="Attiecināmās",'Lokālā tāme Nr.1'!M447,0))</f>
        <v>0</v>
      </c>
      <c r="N444" s="5">
        <f>IF($C$2="Attiecināmās izmaksas",IF('Lokālā tāme Nr.1'!$Q447="Attiecināmās",'Lokālā tāme Nr.1'!N447,0))</f>
        <v>0</v>
      </c>
      <c r="O444" s="5">
        <f>IF($C$2="Attiecināmās izmaksas",IF('Lokālā tāme Nr.1'!$Q447="Attiecināmās",'Lokālā tāme Nr.1'!O447,0))</f>
        <v>0</v>
      </c>
      <c r="P444" s="17">
        <f>IF($C$2="Attiecināmās izmaksas",IF('Lokālā tāme Nr.1'!$Q447="Attiecināmās",'Lokālā tāme Nr.1'!P447,0))</f>
        <v>0</v>
      </c>
    </row>
    <row r="445" spans="1:16" ht="12" thickBot="1" x14ac:dyDescent="0.25">
      <c r="A445" s="19">
        <f>IF(P445=0,0,IF(COUNTBLANK(P445)=1,0,COUNTA($P$8:P445)))</f>
        <v>0</v>
      </c>
      <c r="B445" s="5">
        <f>IF($C$2="Attiecināmās izmaksas",IF('Lokālā tāme Nr.1'!$Q448="Attiecināmās",'Lokālā tāme Nr.1'!$B448,0))</f>
        <v>0</v>
      </c>
      <c r="C445" s="5">
        <f>IF($C$2="Attiecināmās izmaksas",IF('Lokālā tāme Nr.1'!$Q448="Attiecināmās",'Lokālā tāme Nr.1'!C448,0))</f>
        <v>0</v>
      </c>
      <c r="D445" s="5">
        <f>IF($C$2="Attiecināmās izmaksas",IF('Lokālā tāme Nr.1'!$Q448="Attiecināmās",'Lokālā tāme Nr.1'!D448,0))</f>
        <v>0</v>
      </c>
      <c r="E445" s="17">
        <f>IF($C$2="Attiecināmās izmaksas",IF('Lokālā tāme Nr.1'!$Q448="Attiecināmās",'Lokālā tāme Nr.1'!E448,0))</f>
        <v>0</v>
      </c>
      <c r="F445" s="42">
        <f>IF($C$2="Attiecināmās izmaksas",IF('Lokālā tāme Nr.1'!$Q448="Attiecināmās",'Lokālā tāme Nr.1'!F448,0))</f>
        <v>0</v>
      </c>
      <c r="G445" s="38">
        <f>IF($C$2="Attiecināmās izmaksas",IF('Lokālā tāme Nr.1'!$Q448="Attiecināmās",'Lokālā tāme Nr.1'!G448,0))</f>
        <v>0</v>
      </c>
      <c r="H445" s="38">
        <f>IF($C$2="Attiecināmās izmaksas",IF('Lokālā tāme Nr.1'!$Q448="Attiecināmās",'Lokālā tāme Nr.1'!H448,0))</f>
        <v>0</v>
      </c>
      <c r="I445" s="38">
        <f>IF($C$2="Attiecināmās izmaksas",IF('Lokālā tāme Nr.1'!$Q448="Attiecināmās",'Lokālā tāme Nr.1'!I448,0))</f>
        <v>0</v>
      </c>
      <c r="J445" s="38">
        <f>IF($C$2="Attiecināmās izmaksas",IF('Lokālā tāme Nr.1'!$Q448="Attiecināmās",'Lokālā tāme Nr.1'!J448,0))</f>
        <v>0</v>
      </c>
      <c r="K445" s="43">
        <f>IF($C$2="Attiecināmās izmaksas",IF('Lokālā tāme Nr.1'!$Q448="Attiecināmās",'Lokālā tāme Nr.1'!K448,0))</f>
        <v>0</v>
      </c>
      <c r="L445" s="27">
        <f>IF($C$2="Attiecināmās izmaksas",IF('Lokālā tāme Nr.1'!$Q448="Attiecināmās",'Lokālā tāme Nr.1'!L448,0))</f>
        <v>0</v>
      </c>
      <c r="M445" s="5">
        <f>IF($C$2="Attiecināmās izmaksas",IF('Lokālā tāme Nr.1'!$Q448="Attiecināmās",'Lokālā tāme Nr.1'!M448,0))</f>
        <v>0</v>
      </c>
      <c r="N445" s="5">
        <f>IF($C$2="Attiecināmās izmaksas",IF('Lokālā tāme Nr.1'!$Q448="Attiecināmās",'Lokālā tāme Nr.1'!N448,0))</f>
        <v>0</v>
      </c>
      <c r="O445" s="5">
        <f>IF($C$2="Attiecināmās izmaksas",IF('Lokālā tāme Nr.1'!$Q448="Attiecināmās",'Lokālā tāme Nr.1'!O448,0))</f>
        <v>0</v>
      </c>
      <c r="P445" s="17">
        <f>IF($C$2="Attiecināmās izmaksas",IF('Lokālā tāme Nr.1'!$Q448="Attiecināmās",'Lokālā tāme Nr.1'!P448,0))</f>
        <v>0</v>
      </c>
    </row>
    <row r="446" spans="1:16" ht="12" thickBot="1" x14ac:dyDescent="0.25">
      <c r="A446" s="19">
        <f>IF(P446=0,0,IF(COUNTBLANK(P446)=1,0,COUNTA($P$8:P446)))</f>
        <v>0</v>
      </c>
      <c r="B446" s="5">
        <f>IF($C$2="Attiecināmās izmaksas",IF('Lokālā tāme Nr.1'!$Q449="Attiecināmās",'Lokālā tāme Nr.1'!$B449,0))</f>
        <v>0</v>
      </c>
      <c r="C446" s="5">
        <f>IF($C$2="Attiecināmās izmaksas",IF('Lokālā tāme Nr.1'!$Q449="Attiecināmās",'Lokālā tāme Nr.1'!C449,0))</f>
        <v>0</v>
      </c>
      <c r="D446" s="5">
        <f>IF($C$2="Attiecināmās izmaksas",IF('Lokālā tāme Nr.1'!$Q449="Attiecināmās",'Lokālā tāme Nr.1'!D449,0))</f>
        <v>0</v>
      </c>
      <c r="E446" s="17">
        <f>IF($C$2="Attiecināmās izmaksas",IF('Lokālā tāme Nr.1'!$Q449="Attiecināmās",'Lokālā tāme Nr.1'!E449,0))</f>
        <v>0</v>
      </c>
      <c r="F446" s="42">
        <f>IF($C$2="Attiecināmās izmaksas",IF('Lokālā tāme Nr.1'!$Q449="Attiecināmās",'Lokālā tāme Nr.1'!F449,0))</f>
        <v>0</v>
      </c>
      <c r="G446" s="38">
        <f>IF($C$2="Attiecināmās izmaksas",IF('Lokālā tāme Nr.1'!$Q449="Attiecināmās",'Lokālā tāme Nr.1'!G449,0))</f>
        <v>0</v>
      </c>
      <c r="H446" s="38">
        <f>IF($C$2="Attiecināmās izmaksas",IF('Lokālā tāme Nr.1'!$Q449="Attiecināmās",'Lokālā tāme Nr.1'!H449,0))</f>
        <v>0</v>
      </c>
      <c r="I446" s="38">
        <f>IF($C$2="Attiecināmās izmaksas",IF('Lokālā tāme Nr.1'!$Q449="Attiecināmās",'Lokālā tāme Nr.1'!I449,0))</f>
        <v>0</v>
      </c>
      <c r="J446" s="38">
        <f>IF($C$2="Attiecināmās izmaksas",IF('Lokālā tāme Nr.1'!$Q449="Attiecināmās",'Lokālā tāme Nr.1'!J449,0))</f>
        <v>0</v>
      </c>
      <c r="K446" s="43">
        <f>IF($C$2="Attiecināmās izmaksas",IF('Lokālā tāme Nr.1'!$Q449="Attiecināmās",'Lokālā tāme Nr.1'!K449,0))</f>
        <v>0</v>
      </c>
      <c r="L446" s="27">
        <f>IF($C$2="Attiecināmās izmaksas",IF('Lokālā tāme Nr.1'!$Q449="Attiecināmās",'Lokālā tāme Nr.1'!L449,0))</f>
        <v>0</v>
      </c>
      <c r="M446" s="5">
        <f>IF($C$2="Attiecināmās izmaksas",IF('Lokālā tāme Nr.1'!$Q449="Attiecināmās",'Lokālā tāme Nr.1'!M449,0))</f>
        <v>0</v>
      </c>
      <c r="N446" s="5">
        <f>IF($C$2="Attiecināmās izmaksas",IF('Lokālā tāme Nr.1'!$Q449="Attiecināmās",'Lokālā tāme Nr.1'!N449,0))</f>
        <v>0</v>
      </c>
      <c r="O446" s="5">
        <f>IF($C$2="Attiecināmās izmaksas",IF('Lokālā tāme Nr.1'!$Q449="Attiecināmās",'Lokālā tāme Nr.1'!O449,0))</f>
        <v>0</v>
      </c>
      <c r="P446" s="17">
        <f>IF($C$2="Attiecināmās izmaksas",IF('Lokālā tāme Nr.1'!$Q449="Attiecināmās",'Lokālā tāme Nr.1'!P449,0))</f>
        <v>0</v>
      </c>
    </row>
    <row r="447" spans="1:16" ht="12" thickBot="1" x14ac:dyDescent="0.25">
      <c r="A447" s="19">
        <f>IF(P447=0,0,IF(COUNTBLANK(P447)=1,0,COUNTA($P$8:P447)))</f>
        <v>0</v>
      </c>
      <c r="B447" s="5">
        <f>IF($C$2="Attiecināmās izmaksas",IF('Lokālā tāme Nr.1'!$Q450="Attiecināmās",'Lokālā tāme Nr.1'!$B450,0))</f>
        <v>0</v>
      </c>
      <c r="C447" s="5">
        <f>IF($C$2="Attiecināmās izmaksas",IF('Lokālā tāme Nr.1'!$Q450="Attiecināmās",'Lokālā tāme Nr.1'!C450,0))</f>
        <v>0</v>
      </c>
      <c r="D447" s="5">
        <f>IF($C$2="Attiecināmās izmaksas",IF('Lokālā tāme Nr.1'!$Q450="Attiecināmās",'Lokālā tāme Nr.1'!D450,0))</f>
        <v>0</v>
      </c>
      <c r="E447" s="17">
        <f>IF($C$2="Attiecināmās izmaksas",IF('Lokālā tāme Nr.1'!$Q450="Attiecināmās",'Lokālā tāme Nr.1'!E450,0))</f>
        <v>0</v>
      </c>
      <c r="F447" s="42">
        <f>IF($C$2="Attiecināmās izmaksas",IF('Lokālā tāme Nr.1'!$Q450="Attiecināmās",'Lokālā tāme Nr.1'!F450,0))</f>
        <v>0</v>
      </c>
      <c r="G447" s="38">
        <f>IF($C$2="Attiecināmās izmaksas",IF('Lokālā tāme Nr.1'!$Q450="Attiecināmās",'Lokālā tāme Nr.1'!G450,0))</f>
        <v>0</v>
      </c>
      <c r="H447" s="38">
        <f>IF($C$2="Attiecināmās izmaksas",IF('Lokālā tāme Nr.1'!$Q450="Attiecināmās",'Lokālā tāme Nr.1'!H450,0))</f>
        <v>0</v>
      </c>
      <c r="I447" s="38">
        <f>IF($C$2="Attiecināmās izmaksas",IF('Lokālā tāme Nr.1'!$Q450="Attiecināmās",'Lokālā tāme Nr.1'!I450,0))</f>
        <v>0</v>
      </c>
      <c r="J447" s="38">
        <f>IF($C$2="Attiecināmās izmaksas",IF('Lokālā tāme Nr.1'!$Q450="Attiecināmās",'Lokālā tāme Nr.1'!J450,0))</f>
        <v>0</v>
      </c>
      <c r="K447" s="43">
        <f>IF($C$2="Attiecināmās izmaksas",IF('Lokālā tāme Nr.1'!$Q450="Attiecināmās",'Lokālā tāme Nr.1'!K450,0))</f>
        <v>0</v>
      </c>
      <c r="L447" s="27">
        <f>IF($C$2="Attiecināmās izmaksas",IF('Lokālā tāme Nr.1'!$Q450="Attiecināmās",'Lokālā tāme Nr.1'!L450,0))</f>
        <v>0</v>
      </c>
      <c r="M447" s="5">
        <f>IF($C$2="Attiecināmās izmaksas",IF('Lokālā tāme Nr.1'!$Q450="Attiecināmās",'Lokālā tāme Nr.1'!M450,0))</f>
        <v>0</v>
      </c>
      <c r="N447" s="5">
        <f>IF($C$2="Attiecināmās izmaksas",IF('Lokālā tāme Nr.1'!$Q450="Attiecināmās",'Lokālā tāme Nr.1'!N450,0))</f>
        <v>0</v>
      </c>
      <c r="O447" s="5">
        <f>IF($C$2="Attiecināmās izmaksas",IF('Lokālā tāme Nr.1'!$Q450="Attiecināmās",'Lokālā tāme Nr.1'!O450,0))</f>
        <v>0</v>
      </c>
      <c r="P447" s="17">
        <f>IF($C$2="Attiecināmās izmaksas",IF('Lokālā tāme Nr.1'!$Q450="Attiecināmās",'Lokālā tāme Nr.1'!P450,0))</f>
        <v>0</v>
      </c>
    </row>
    <row r="448" spans="1:16" ht="12" thickBot="1" x14ac:dyDescent="0.25">
      <c r="A448" s="19">
        <f>IF(P448=0,0,IF(COUNTBLANK(P448)=1,0,COUNTA($P$8:P448)))</f>
        <v>0</v>
      </c>
      <c r="B448" s="5">
        <f>IF($C$2="Attiecināmās izmaksas",IF('Lokālā tāme Nr.1'!$Q451="Attiecināmās",'Lokālā tāme Nr.1'!$B451,0))</f>
        <v>0</v>
      </c>
      <c r="C448" s="5">
        <f>IF($C$2="Attiecināmās izmaksas",IF('Lokālā tāme Nr.1'!$Q451="Attiecināmās",'Lokālā tāme Nr.1'!C451,0))</f>
        <v>0</v>
      </c>
      <c r="D448" s="5">
        <f>IF($C$2="Attiecināmās izmaksas",IF('Lokālā tāme Nr.1'!$Q451="Attiecināmās",'Lokālā tāme Nr.1'!D451,0))</f>
        <v>0</v>
      </c>
      <c r="E448" s="17">
        <f>IF($C$2="Attiecināmās izmaksas",IF('Lokālā tāme Nr.1'!$Q451="Attiecināmās",'Lokālā tāme Nr.1'!E451,0))</f>
        <v>0</v>
      </c>
      <c r="F448" s="42">
        <f>IF($C$2="Attiecināmās izmaksas",IF('Lokālā tāme Nr.1'!$Q451="Attiecināmās",'Lokālā tāme Nr.1'!F451,0))</f>
        <v>0</v>
      </c>
      <c r="G448" s="38">
        <f>IF($C$2="Attiecināmās izmaksas",IF('Lokālā tāme Nr.1'!$Q451="Attiecināmās",'Lokālā tāme Nr.1'!G451,0))</f>
        <v>0</v>
      </c>
      <c r="H448" s="38">
        <f>IF($C$2="Attiecināmās izmaksas",IF('Lokālā tāme Nr.1'!$Q451="Attiecināmās",'Lokālā tāme Nr.1'!H451,0))</f>
        <v>0</v>
      </c>
      <c r="I448" s="38">
        <f>IF($C$2="Attiecināmās izmaksas",IF('Lokālā tāme Nr.1'!$Q451="Attiecināmās",'Lokālā tāme Nr.1'!I451,0))</f>
        <v>0</v>
      </c>
      <c r="J448" s="38">
        <f>IF($C$2="Attiecināmās izmaksas",IF('Lokālā tāme Nr.1'!$Q451="Attiecināmās",'Lokālā tāme Nr.1'!J451,0))</f>
        <v>0</v>
      </c>
      <c r="K448" s="43">
        <f>IF($C$2="Attiecināmās izmaksas",IF('Lokālā tāme Nr.1'!$Q451="Attiecināmās",'Lokālā tāme Nr.1'!K451,0))</f>
        <v>0</v>
      </c>
      <c r="L448" s="27">
        <f>IF($C$2="Attiecināmās izmaksas",IF('Lokālā tāme Nr.1'!$Q451="Attiecināmās",'Lokālā tāme Nr.1'!L451,0))</f>
        <v>0</v>
      </c>
      <c r="M448" s="5">
        <f>IF($C$2="Attiecināmās izmaksas",IF('Lokālā tāme Nr.1'!$Q451="Attiecināmās",'Lokālā tāme Nr.1'!M451,0))</f>
        <v>0</v>
      </c>
      <c r="N448" s="5">
        <f>IF($C$2="Attiecināmās izmaksas",IF('Lokālā tāme Nr.1'!$Q451="Attiecināmās",'Lokālā tāme Nr.1'!N451,0))</f>
        <v>0</v>
      </c>
      <c r="O448" s="5">
        <f>IF($C$2="Attiecināmās izmaksas",IF('Lokālā tāme Nr.1'!$Q451="Attiecināmās",'Lokālā tāme Nr.1'!O451,0))</f>
        <v>0</v>
      </c>
      <c r="P448" s="17">
        <f>IF($C$2="Attiecināmās izmaksas",IF('Lokālā tāme Nr.1'!$Q451="Attiecināmās",'Lokālā tāme Nr.1'!P451,0))</f>
        <v>0</v>
      </c>
    </row>
    <row r="449" spans="1:16" ht="12" thickBot="1" x14ac:dyDescent="0.25">
      <c r="A449" s="19">
        <f>IF(P449=0,0,IF(COUNTBLANK(P449)=1,0,COUNTA($P$8:P449)))</f>
        <v>0</v>
      </c>
      <c r="B449" s="5">
        <f>IF($C$2="Attiecināmās izmaksas",IF('Lokālā tāme Nr.1'!$Q452="Attiecināmās",'Lokālā tāme Nr.1'!$B452,0))</f>
        <v>0</v>
      </c>
      <c r="C449" s="5">
        <f>IF($C$2="Attiecināmās izmaksas",IF('Lokālā tāme Nr.1'!$Q452="Attiecināmās",'Lokālā tāme Nr.1'!C452,0))</f>
        <v>0</v>
      </c>
      <c r="D449" s="5">
        <f>IF($C$2="Attiecināmās izmaksas",IF('Lokālā tāme Nr.1'!$Q452="Attiecināmās",'Lokālā tāme Nr.1'!D452,0))</f>
        <v>0</v>
      </c>
      <c r="E449" s="17">
        <f>IF($C$2="Attiecināmās izmaksas",IF('Lokālā tāme Nr.1'!$Q452="Attiecināmās",'Lokālā tāme Nr.1'!E452,0))</f>
        <v>0</v>
      </c>
      <c r="F449" s="42">
        <f>IF($C$2="Attiecināmās izmaksas",IF('Lokālā tāme Nr.1'!$Q452="Attiecināmās",'Lokālā tāme Nr.1'!F452,0))</f>
        <v>0</v>
      </c>
      <c r="G449" s="38">
        <f>IF($C$2="Attiecināmās izmaksas",IF('Lokālā tāme Nr.1'!$Q452="Attiecināmās",'Lokālā tāme Nr.1'!G452,0))</f>
        <v>0</v>
      </c>
      <c r="H449" s="38">
        <f>IF($C$2="Attiecināmās izmaksas",IF('Lokālā tāme Nr.1'!$Q452="Attiecināmās",'Lokālā tāme Nr.1'!H452,0))</f>
        <v>0</v>
      </c>
      <c r="I449" s="38">
        <f>IF($C$2="Attiecināmās izmaksas",IF('Lokālā tāme Nr.1'!$Q452="Attiecināmās",'Lokālā tāme Nr.1'!I452,0))</f>
        <v>0</v>
      </c>
      <c r="J449" s="38">
        <f>IF($C$2="Attiecināmās izmaksas",IF('Lokālā tāme Nr.1'!$Q452="Attiecināmās",'Lokālā tāme Nr.1'!J452,0))</f>
        <v>0</v>
      </c>
      <c r="K449" s="43">
        <f>IF($C$2="Attiecināmās izmaksas",IF('Lokālā tāme Nr.1'!$Q452="Attiecināmās",'Lokālā tāme Nr.1'!K452,0))</f>
        <v>0</v>
      </c>
      <c r="L449" s="27">
        <f>IF($C$2="Attiecināmās izmaksas",IF('Lokālā tāme Nr.1'!$Q452="Attiecināmās",'Lokālā tāme Nr.1'!L452,0))</f>
        <v>0</v>
      </c>
      <c r="M449" s="5">
        <f>IF($C$2="Attiecināmās izmaksas",IF('Lokālā tāme Nr.1'!$Q452="Attiecināmās",'Lokālā tāme Nr.1'!M452,0))</f>
        <v>0</v>
      </c>
      <c r="N449" s="5">
        <f>IF($C$2="Attiecināmās izmaksas",IF('Lokālā tāme Nr.1'!$Q452="Attiecināmās",'Lokālā tāme Nr.1'!N452,0))</f>
        <v>0</v>
      </c>
      <c r="O449" s="5">
        <f>IF($C$2="Attiecināmās izmaksas",IF('Lokālā tāme Nr.1'!$Q452="Attiecināmās",'Lokālā tāme Nr.1'!O452,0))</f>
        <v>0</v>
      </c>
      <c r="P449" s="17">
        <f>IF($C$2="Attiecināmās izmaksas",IF('Lokālā tāme Nr.1'!$Q452="Attiecināmās",'Lokālā tāme Nr.1'!P452,0))</f>
        <v>0</v>
      </c>
    </row>
    <row r="450" spans="1:16" ht="12" thickBot="1" x14ac:dyDescent="0.25">
      <c r="A450" s="19">
        <f>IF(P450=0,0,IF(COUNTBLANK(P450)=1,0,COUNTA($P$8:P450)))</f>
        <v>0</v>
      </c>
      <c r="B450" s="5">
        <f>IF($C$2="Attiecināmās izmaksas",IF('Lokālā tāme Nr.1'!$Q453="Attiecināmās",'Lokālā tāme Nr.1'!$B453,0))</f>
        <v>0</v>
      </c>
      <c r="C450" s="5">
        <f>IF($C$2="Attiecināmās izmaksas",IF('Lokālā tāme Nr.1'!$Q453="Attiecināmās",'Lokālā tāme Nr.1'!C453,0))</f>
        <v>0</v>
      </c>
      <c r="D450" s="5">
        <f>IF($C$2="Attiecināmās izmaksas",IF('Lokālā tāme Nr.1'!$Q453="Attiecināmās",'Lokālā tāme Nr.1'!D453,0))</f>
        <v>0</v>
      </c>
      <c r="E450" s="17">
        <f>IF($C$2="Attiecināmās izmaksas",IF('Lokālā tāme Nr.1'!$Q453="Attiecināmās",'Lokālā tāme Nr.1'!E453,0))</f>
        <v>0</v>
      </c>
      <c r="F450" s="42">
        <f>IF($C$2="Attiecināmās izmaksas",IF('Lokālā tāme Nr.1'!$Q453="Attiecināmās",'Lokālā tāme Nr.1'!F453,0))</f>
        <v>0</v>
      </c>
      <c r="G450" s="38">
        <f>IF($C$2="Attiecināmās izmaksas",IF('Lokālā tāme Nr.1'!$Q453="Attiecināmās",'Lokālā tāme Nr.1'!G453,0))</f>
        <v>0</v>
      </c>
      <c r="H450" s="38">
        <f>IF($C$2="Attiecināmās izmaksas",IF('Lokālā tāme Nr.1'!$Q453="Attiecināmās",'Lokālā tāme Nr.1'!H453,0))</f>
        <v>0</v>
      </c>
      <c r="I450" s="38">
        <f>IF($C$2="Attiecināmās izmaksas",IF('Lokālā tāme Nr.1'!$Q453="Attiecināmās",'Lokālā tāme Nr.1'!I453,0))</f>
        <v>0</v>
      </c>
      <c r="J450" s="38">
        <f>IF($C$2="Attiecināmās izmaksas",IF('Lokālā tāme Nr.1'!$Q453="Attiecināmās",'Lokālā tāme Nr.1'!J453,0))</f>
        <v>0</v>
      </c>
      <c r="K450" s="43">
        <f>IF($C$2="Attiecināmās izmaksas",IF('Lokālā tāme Nr.1'!$Q453="Attiecināmās",'Lokālā tāme Nr.1'!K453,0))</f>
        <v>0</v>
      </c>
      <c r="L450" s="27">
        <f>IF($C$2="Attiecināmās izmaksas",IF('Lokālā tāme Nr.1'!$Q453="Attiecināmās",'Lokālā tāme Nr.1'!L453,0))</f>
        <v>0</v>
      </c>
      <c r="M450" s="5">
        <f>IF($C$2="Attiecināmās izmaksas",IF('Lokālā tāme Nr.1'!$Q453="Attiecināmās",'Lokālā tāme Nr.1'!M453,0))</f>
        <v>0</v>
      </c>
      <c r="N450" s="5">
        <f>IF($C$2="Attiecināmās izmaksas",IF('Lokālā tāme Nr.1'!$Q453="Attiecināmās",'Lokālā tāme Nr.1'!N453,0))</f>
        <v>0</v>
      </c>
      <c r="O450" s="5">
        <f>IF($C$2="Attiecināmās izmaksas",IF('Lokālā tāme Nr.1'!$Q453="Attiecināmās",'Lokālā tāme Nr.1'!O453,0))</f>
        <v>0</v>
      </c>
      <c r="P450" s="17">
        <f>IF($C$2="Attiecināmās izmaksas",IF('Lokālā tāme Nr.1'!$Q453="Attiecināmās",'Lokālā tāme Nr.1'!P453,0))</f>
        <v>0</v>
      </c>
    </row>
    <row r="451" spans="1:16" ht="12" thickBot="1" x14ac:dyDescent="0.25">
      <c r="A451" s="19">
        <f>IF(P451=0,0,IF(COUNTBLANK(P451)=1,0,COUNTA($P$8:P451)))</f>
        <v>0</v>
      </c>
      <c r="B451" s="5">
        <f>IF($C$2="Attiecināmās izmaksas",IF('Lokālā tāme Nr.1'!$Q454="Attiecināmās",'Lokālā tāme Nr.1'!$B454,0))</f>
        <v>0</v>
      </c>
      <c r="C451" s="5">
        <f>IF($C$2="Attiecināmās izmaksas",IF('Lokālā tāme Nr.1'!$Q454="Attiecināmās",'Lokālā tāme Nr.1'!C454,0))</f>
        <v>0</v>
      </c>
      <c r="D451" s="5">
        <f>IF($C$2="Attiecināmās izmaksas",IF('Lokālā tāme Nr.1'!$Q454="Attiecināmās",'Lokālā tāme Nr.1'!D454,0))</f>
        <v>0</v>
      </c>
      <c r="E451" s="17">
        <f>IF($C$2="Attiecināmās izmaksas",IF('Lokālā tāme Nr.1'!$Q454="Attiecināmās",'Lokālā tāme Nr.1'!E454,0))</f>
        <v>0</v>
      </c>
      <c r="F451" s="42">
        <f>IF($C$2="Attiecināmās izmaksas",IF('Lokālā tāme Nr.1'!$Q454="Attiecināmās",'Lokālā tāme Nr.1'!F454,0))</f>
        <v>0</v>
      </c>
      <c r="G451" s="38">
        <f>IF($C$2="Attiecināmās izmaksas",IF('Lokālā tāme Nr.1'!$Q454="Attiecināmās",'Lokālā tāme Nr.1'!G454,0))</f>
        <v>0</v>
      </c>
      <c r="H451" s="38">
        <f>IF($C$2="Attiecināmās izmaksas",IF('Lokālā tāme Nr.1'!$Q454="Attiecināmās",'Lokālā tāme Nr.1'!H454,0))</f>
        <v>0</v>
      </c>
      <c r="I451" s="38">
        <f>IF($C$2="Attiecināmās izmaksas",IF('Lokālā tāme Nr.1'!$Q454="Attiecināmās",'Lokālā tāme Nr.1'!I454,0))</f>
        <v>0</v>
      </c>
      <c r="J451" s="38">
        <f>IF($C$2="Attiecināmās izmaksas",IF('Lokālā tāme Nr.1'!$Q454="Attiecināmās",'Lokālā tāme Nr.1'!J454,0))</f>
        <v>0</v>
      </c>
      <c r="K451" s="43">
        <f>IF($C$2="Attiecināmās izmaksas",IF('Lokālā tāme Nr.1'!$Q454="Attiecināmās",'Lokālā tāme Nr.1'!K454,0))</f>
        <v>0</v>
      </c>
      <c r="L451" s="27">
        <f>IF($C$2="Attiecināmās izmaksas",IF('Lokālā tāme Nr.1'!$Q454="Attiecināmās",'Lokālā tāme Nr.1'!L454,0))</f>
        <v>0</v>
      </c>
      <c r="M451" s="5">
        <f>IF($C$2="Attiecināmās izmaksas",IF('Lokālā tāme Nr.1'!$Q454="Attiecināmās",'Lokālā tāme Nr.1'!M454,0))</f>
        <v>0</v>
      </c>
      <c r="N451" s="5">
        <f>IF($C$2="Attiecināmās izmaksas",IF('Lokālā tāme Nr.1'!$Q454="Attiecināmās",'Lokālā tāme Nr.1'!N454,0))</f>
        <v>0</v>
      </c>
      <c r="O451" s="5">
        <f>IF($C$2="Attiecināmās izmaksas",IF('Lokālā tāme Nr.1'!$Q454="Attiecināmās",'Lokālā tāme Nr.1'!O454,0))</f>
        <v>0</v>
      </c>
      <c r="P451" s="17">
        <f>IF($C$2="Attiecināmās izmaksas",IF('Lokālā tāme Nr.1'!$Q454="Attiecināmās",'Lokālā tāme Nr.1'!P454,0))</f>
        <v>0</v>
      </c>
    </row>
    <row r="452" spans="1:16" ht="12" thickBot="1" x14ac:dyDescent="0.25">
      <c r="A452" s="19">
        <f>IF(P452=0,0,IF(COUNTBLANK(P452)=1,0,COUNTA($P$8:P452)))</f>
        <v>0</v>
      </c>
      <c r="B452" s="5">
        <f>IF($C$2="Attiecināmās izmaksas",IF('Lokālā tāme Nr.1'!$Q455="Attiecināmās",'Lokālā tāme Nr.1'!$B455,0))</f>
        <v>0</v>
      </c>
      <c r="C452" s="5">
        <f>IF($C$2="Attiecināmās izmaksas",IF('Lokālā tāme Nr.1'!$Q455="Attiecināmās",'Lokālā tāme Nr.1'!C455,0))</f>
        <v>0</v>
      </c>
      <c r="D452" s="5">
        <f>IF($C$2="Attiecināmās izmaksas",IF('Lokālā tāme Nr.1'!$Q455="Attiecināmās",'Lokālā tāme Nr.1'!D455,0))</f>
        <v>0</v>
      </c>
      <c r="E452" s="17">
        <f>IF($C$2="Attiecināmās izmaksas",IF('Lokālā tāme Nr.1'!$Q455="Attiecināmās",'Lokālā tāme Nr.1'!E455,0))</f>
        <v>0</v>
      </c>
      <c r="F452" s="42">
        <f>IF($C$2="Attiecināmās izmaksas",IF('Lokālā tāme Nr.1'!$Q455="Attiecināmās",'Lokālā tāme Nr.1'!F455,0))</f>
        <v>0</v>
      </c>
      <c r="G452" s="38">
        <f>IF($C$2="Attiecināmās izmaksas",IF('Lokālā tāme Nr.1'!$Q455="Attiecināmās",'Lokālā tāme Nr.1'!G455,0))</f>
        <v>0</v>
      </c>
      <c r="H452" s="38">
        <f>IF($C$2="Attiecināmās izmaksas",IF('Lokālā tāme Nr.1'!$Q455="Attiecināmās",'Lokālā tāme Nr.1'!H455,0))</f>
        <v>0</v>
      </c>
      <c r="I452" s="38">
        <f>IF($C$2="Attiecināmās izmaksas",IF('Lokālā tāme Nr.1'!$Q455="Attiecināmās",'Lokālā tāme Nr.1'!I455,0))</f>
        <v>0</v>
      </c>
      <c r="J452" s="38">
        <f>IF($C$2="Attiecināmās izmaksas",IF('Lokālā tāme Nr.1'!$Q455="Attiecināmās",'Lokālā tāme Nr.1'!J455,0))</f>
        <v>0</v>
      </c>
      <c r="K452" s="43">
        <f>IF($C$2="Attiecināmās izmaksas",IF('Lokālā tāme Nr.1'!$Q455="Attiecināmās",'Lokālā tāme Nr.1'!K455,0))</f>
        <v>0</v>
      </c>
      <c r="L452" s="27">
        <f>IF($C$2="Attiecināmās izmaksas",IF('Lokālā tāme Nr.1'!$Q455="Attiecināmās",'Lokālā tāme Nr.1'!L455,0))</f>
        <v>0</v>
      </c>
      <c r="M452" s="5">
        <f>IF($C$2="Attiecināmās izmaksas",IF('Lokālā tāme Nr.1'!$Q455="Attiecināmās",'Lokālā tāme Nr.1'!M455,0))</f>
        <v>0</v>
      </c>
      <c r="N452" s="5">
        <f>IF($C$2="Attiecināmās izmaksas",IF('Lokālā tāme Nr.1'!$Q455="Attiecināmās",'Lokālā tāme Nr.1'!N455,0))</f>
        <v>0</v>
      </c>
      <c r="O452" s="5">
        <f>IF($C$2="Attiecināmās izmaksas",IF('Lokālā tāme Nr.1'!$Q455="Attiecināmās",'Lokālā tāme Nr.1'!O455,0))</f>
        <v>0</v>
      </c>
      <c r="P452" s="17">
        <f>IF($C$2="Attiecināmās izmaksas",IF('Lokālā tāme Nr.1'!$Q455="Attiecināmās",'Lokālā tāme Nr.1'!P455,0))</f>
        <v>0</v>
      </c>
    </row>
    <row r="453" spans="1:16" ht="12" thickBot="1" x14ac:dyDescent="0.25">
      <c r="A453" s="19">
        <f>IF(P453=0,0,IF(COUNTBLANK(P453)=1,0,COUNTA($P$8:P453)))</f>
        <v>0</v>
      </c>
      <c r="B453" s="5">
        <f>IF($C$2="Attiecināmās izmaksas",IF('Lokālā tāme Nr.1'!$Q456="Attiecināmās",'Lokālā tāme Nr.1'!$B456,0))</f>
        <v>0</v>
      </c>
      <c r="C453" s="5">
        <f>IF($C$2="Attiecināmās izmaksas",IF('Lokālā tāme Nr.1'!$Q456="Attiecināmās",'Lokālā tāme Nr.1'!C456,0))</f>
        <v>0</v>
      </c>
      <c r="D453" s="5">
        <f>IF($C$2="Attiecināmās izmaksas",IF('Lokālā tāme Nr.1'!$Q456="Attiecināmās",'Lokālā tāme Nr.1'!D456,0))</f>
        <v>0</v>
      </c>
      <c r="E453" s="17">
        <f>IF($C$2="Attiecināmās izmaksas",IF('Lokālā tāme Nr.1'!$Q456="Attiecināmās",'Lokālā tāme Nr.1'!E456,0))</f>
        <v>0</v>
      </c>
      <c r="F453" s="42">
        <f>IF($C$2="Attiecināmās izmaksas",IF('Lokālā tāme Nr.1'!$Q456="Attiecināmās",'Lokālā tāme Nr.1'!F456,0))</f>
        <v>0</v>
      </c>
      <c r="G453" s="38">
        <f>IF($C$2="Attiecināmās izmaksas",IF('Lokālā tāme Nr.1'!$Q456="Attiecināmās",'Lokālā tāme Nr.1'!G456,0))</f>
        <v>0</v>
      </c>
      <c r="H453" s="38">
        <f>IF($C$2="Attiecināmās izmaksas",IF('Lokālā tāme Nr.1'!$Q456="Attiecināmās",'Lokālā tāme Nr.1'!H456,0))</f>
        <v>0</v>
      </c>
      <c r="I453" s="38">
        <f>IF($C$2="Attiecināmās izmaksas",IF('Lokālā tāme Nr.1'!$Q456="Attiecināmās",'Lokālā tāme Nr.1'!I456,0))</f>
        <v>0</v>
      </c>
      <c r="J453" s="38">
        <f>IF($C$2="Attiecināmās izmaksas",IF('Lokālā tāme Nr.1'!$Q456="Attiecināmās",'Lokālā tāme Nr.1'!J456,0))</f>
        <v>0</v>
      </c>
      <c r="K453" s="43">
        <f>IF($C$2="Attiecināmās izmaksas",IF('Lokālā tāme Nr.1'!$Q456="Attiecināmās",'Lokālā tāme Nr.1'!K456,0))</f>
        <v>0</v>
      </c>
      <c r="L453" s="27">
        <f>IF($C$2="Attiecināmās izmaksas",IF('Lokālā tāme Nr.1'!$Q456="Attiecināmās",'Lokālā tāme Nr.1'!L456,0))</f>
        <v>0</v>
      </c>
      <c r="M453" s="5">
        <f>IF($C$2="Attiecināmās izmaksas",IF('Lokālā tāme Nr.1'!$Q456="Attiecināmās",'Lokālā tāme Nr.1'!M456,0))</f>
        <v>0</v>
      </c>
      <c r="N453" s="5">
        <f>IF($C$2="Attiecināmās izmaksas",IF('Lokālā tāme Nr.1'!$Q456="Attiecināmās",'Lokālā tāme Nr.1'!N456,0))</f>
        <v>0</v>
      </c>
      <c r="O453" s="5">
        <f>IF($C$2="Attiecināmās izmaksas",IF('Lokālā tāme Nr.1'!$Q456="Attiecināmās",'Lokālā tāme Nr.1'!O456,0))</f>
        <v>0</v>
      </c>
      <c r="P453" s="17">
        <f>IF($C$2="Attiecināmās izmaksas",IF('Lokālā tāme Nr.1'!$Q456="Attiecināmās",'Lokālā tāme Nr.1'!P456,0))</f>
        <v>0</v>
      </c>
    </row>
    <row r="454" spans="1:16" ht="12" thickBot="1" x14ac:dyDescent="0.25">
      <c r="A454" s="19">
        <f>IF(P454=0,0,IF(COUNTBLANK(P454)=1,0,COUNTA($P$8:P454)))</f>
        <v>0</v>
      </c>
      <c r="B454" s="5">
        <f>IF($C$2="Attiecināmās izmaksas",IF('Lokālā tāme Nr.1'!$Q457="Attiecināmās",'Lokālā tāme Nr.1'!$B457,0))</f>
        <v>0</v>
      </c>
      <c r="C454" s="5">
        <f>IF($C$2="Attiecināmās izmaksas",IF('Lokālā tāme Nr.1'!$Q457="Attiecināmās",'Lokālā tāme Nr.1'!C457,0))</f>
        <v>0</v>
      </c>
      <c r="D454" s="5">
        <f>IF($C$2="Attiecināmās izmaksas",IF('Lokālā tāme Nr.1'!$Q457="Attiecināmās",'Lokālā tāme Nr.1'!D457,0))</f>
        <v>0</v>
      </c>
      <c r="E454" s="17">
        <f>IF($C$2="Attiecināmās izmaksas",IF('Lokālā tāme Nr.1'!$Q457="Attiecināmās",'Lokālā tāme Nr.1'!E457,0))</f>
        <v>0</v>
      </c>
      <c r="F454" s="42">
        <f>IF($C$2="Attiecināmās izmaksas",IF('Lokālā tāme Nr.1'!$Q457="Attiecināmās",'Lokālā tāme Nr.1'!F457,0))</f>
        <v>0</v>
      </c>
      <c r="G454" s="38">
        <f>IF($C$2="Attiecināmās izmaksas",IF('Lokālā tāme Nr.1'!$Q457="Attiecināmās",'Lokālā tāme Nr.1'!G457,0))</f>
        <v>0</v>
      </c>
      <c r="H454" s="38">
        <f>IF($C$2="Attiecināmās izmaksas",IF('Lokālā tāme Nr.1'!$Q457="Attiecināmās",'Lokālā tāme Nr.1'!H457,0))</f>
        <v>0</v>
      </c>
      <c r="I454" s="38">
        <f>IF($C$2="Attiecināmās izmaksas",IF('Lokālā tāme Nr.1'!$Q457="Attiecināmās",'Lokālā tāme Nr.1'!I457,0))</f>
        <v>0</v>
      </c>
      <c r="J454" s="38">
        <f>IF($C$2="Attiecināmās izmaksas",IF('Lokālā tāme Nr.1'!$Q457="Attiecināmās",'Lokālā tāme Nr.1'!J457,0))</f>
        <v>0</v>
      </c>
      <c r="K454" s="43">
        <f>IF($C$2="Attiecināmās izmaksas",IF('Lokālā tāme Nr.1'!$Q457="Attiecināmās",'Lokālā tāme Nr.1'!K457,0))</f>
        <v>0</v>
      </c>
      <c r="L454" s="27">
        <f>IF($C$2="Attiecināmās izmaksas",IF('Lokālā tāme Nr.1'!$Q457="Attiecināmās",'Lokālā tāme Nr.1'!L457,0))</f>
        <v>0</v>
      </c>
      <c r="M454" s="5">
        <f>IF($C$2="Attiecināmās izmaksas",IF('Lokālā tāme Nr.1'!$Q457="Attiecināmās",'Lokālā tāme Nr.1'!M457,0))</f>
        <v>0</v>
      </c>
      <c r="N454" s="5">
        <f>IF($C$2="Attiecināmās izmaksas",IF('Lokālā tāme Nr.1'!$Q457="Attiecināmās",'Lokālā tāme Nr.1'!N457,0))</f>
        <v>0</v>
      </c>
      <c r="O454" s="5">
        <f>IF($C$2="Attiecināmās izmaksas",IF('Lokālā tāme Nr.1'!$Q457="Attiecināmās",'Lokālā tāme Nr.1'!O457,0))</f>
        <v>0</v>
      </c>
      <c r="P454" s="17">
        <f>IF($C$2="Attiecināmās izmaksas",IF('Lokālā tāme Nr.1'!$Q457="Attiecināmās",'Lokālā tāme Nr.1'!P457,0))</f>
        <v>0</v>
      </c>
    </row>
    <row r="455" spans="1:16" ht="12" thickBot="1" x14ac:dyDescent="0.25">
      <c r="A455" s="19">
        <f>IF(P455=0,0,IF(COUNTBLANK(P455)=1,0,COUNTA($P$8:P455)))</f>
        <v>0</v>
      </c>
      <c r="B455" s="5">
        <f>IF($C$2="Attiecināmās izmaksas",IF('Lokālā tāme Nr.1'!$Q458="Attiecināmās",'Lokālā tāme Nr.1'!$B458,0))</f>
        <v>0</v>
      </c>
      <c r="C455" s="5">
        <f>IF($C$2="Attiecināmās izmaksas",IF('Lokālā tāme Nr.1'!$Q458="Attiecināmās",'Lokālā tāme Nr.1'!C458,0))</f>
        <v>0</v>
      </c>
      <c r="D455" s="5">
        <f>IF($C$2="Attiecināmās izmaksas",IF('Lokālā tāme Nr.1'!$Q458="Attiecināmās",'Lokālā tāme Nr.1'!D458,0))</f>
        <v>0</v>
      </c>
      <c r="E455" s="17">
        <f>IF($C$2="Attiecināmās izmaksas",IF('Lokālā tāme Nr.1'!$Q458="Attiecināmās",'Lokālā tāme Nr.1'!E458,0))</f>
        <v>0</v>
      </c>
      <c r="F455" s="42">
        <f>IF($C$2="Attiecināmās izmaksas",IF('Lokālā tāme Nr.1'!$Q458="Attiecināmās",'Lokālā tāme Nr.1'!F458,0))</f>
        <v>0</v>
      </c>
      <c r="G455" s="38">
        <f>IF($C$2="Attiecināmās izmaksas",IF('Lokālā tāme Nr.1'!$Q458="Attiecināmās",'Lokālā tāme Nr.1'!G458,0))</f>
        <v>0</v>
      </c>
      <c r="H455" s="38">
        <f>IF($C$2="Attiecināmās izmaksas",IF('Lokālā tāme Nr.1'!$Q458="Attiecināmās",'Lokālā tāme Nr.1'!H458,0))</f>
        <v>0</v>
      </c>
      <c r="I455" s="38">
        <f>IF($C$2="Attiecināmās izmaksas",IF('Lokālā tāme Nr.1'!$Q458="Attiecināmās",'Lokālā tāme Nr.1'!I458,0))</f>
        <v>0</v>
      </c>
      <c r="J455" s="38">
        <f>IF($C$2="Attiecināmās izmaksas",IF('Lokālā tāme Nr.1'!$Q458="Attiecināmās",'Lokālā tāme Nr.1'!J458,0))</f>
        <v>0</v>
      </c>
      <c r="K455" s="43">
        <f>IF($C$2="Attiecināmās izmaksas",IF('Lokālā tāme Nr.1'!$Q458="Attiecināmās",'Lokālā tāme Nr.1'!K458,0))</f>
        <v>0</v>
      </c>
      <c r="L455" s="27">
        <f>IF($C$2="Attiecināmās izmaksas",IF('Lokālā tāme Nr.1'!$Q458="Attiecināmās",'Lokālā tāme Nr.1'!L458,0))</f>
        <v>0</v>
      </c>
      <c r="M455" s="5">
        <f>IF($C$2="Attiecināmās izmaksas",IF('Lokālā tāme Nr.1'!$Q458="Attiecināmās",'Lokālā tāme Nr.1'!M458,0))</f>
        <v>0</v>
      </c>
      <c r="N455" s="5">
        <f>IF($C$2="Attiecināmās izmaksas",IF('Lokālā tāme Nr.1'!$Q458="Attiecināmās",'Lokālā tāme Nr.1'!N458,0))</f>
        <v>0</v>
      </c>
      <c r="O455" s="5">
        <f>IF($C$2="Attiecināmās izmaksas",IF('Lokālā tāme Nr.1'!$Q458="Attiecināmās",'Lokālā tāme Nr.1'!O458,0))</f>
        <v>0</v>
      </c>
      <c r="P455" s="17">
        <f>IF($C$2="Attiecināmās izmaksas",IF('Lokālā tāme Nr.1'!$Q458="Attiecināmās",'Lokālā tāme Nr.1'!P458,0))</f>
        <v>0</v>
      </c>
    </row>
    <row r="456" spans="1:16" ht="12" thickBot="1" x14ac:dyDescent="0.25">
      <c r="A456" s="19">
        <f>IF(P456=0,0,IF(COUNTBLANK(P456)=1,0,COUNTA($P$8:P456)))</f>
        <v>0</v>
      </c>
      <c r="B456" s="5">
        <f>IF($C$2="Attiecināmās izmaksas",IF('Lokālā tāme Nr.1'!$Q459="Attiecināmās",'Lokālā tāme Nr.1'!$B459,0))</f>
        <v>0</v>
      </c>
      <c r="C456" s="5">
        <f>IF($C$2="Attiecināmās izmaksas",IF('Lokālā tāme Nr.1'!$Q459="Attiecināmās",'Lokālā tāme Nr.1'!C459,0))</f>
        <v>0</v>
      </c>
      <c r="D456" s="5">
        <f>IF($C$2="Attiecināmās izmaksas",IF('Lokālā tāme Nr.1'!$Q459="Attiecināmās",'Lokālā tāme Nr.1'!D459,0))</f>
        <v>0</v>
      </c>
      <c r="E456" s="17">
        <f>IF($C$2="Attiecināmās izmaksas",IF('Lokālā tāme Nr.1'!$Q459="Attiecināmās",'Lokālā tāme Nr.1'!E459,0))</f>
        <v>0</v>
      </c>
      <c r="F456" s="42">
        <f>IF($C$2="Attiecināmās izmaksas",IF('Lokālā tāme Nr.1'!$Q459="Attiecināmās",'Lokālā tāme Nr.1'!F459,0))</f>
        <v>0</v>
      </c>
      <c r="G456" s="38">
        <f>IF($C$2="Attiecināmās izmaksas",IF('Lokālā tāme Nr.1'!$Q459="Attiecināmās",'Lokālā tāme Nr.1'!G459,0))</f>
        <v>0</v>
      </c>
      <c r="H456" s="38">
        <f>IF($C$2="Attiecināmās izmaksas",IF('Lokālā tāme Nr.1'!$Q459="Attiecināmās",'Lokālā tāme Nr.1'!H459,0))</f>
        <v>0</v>
      </c>
      <c r="I456" s="38">
        <f>IF($C$2="Attiecināmās izmaksas",IF('Lokālā tāme Nr.1'!$Q459="Attiecināmās",'Lokālā tāme Nr.1'!I459,0))</f>
        <v>0</v>
      </c>
      <c r="J456" s="38">
        <f>IF($C$2="Attiecināmās izmaksas",IF('Lokālā tāme Nr.1'!$Q459="Attiecināmās",'Lokālā tāme Nr.1'!J459,0))</f>
        <v>0</v>
      </c>
      <c r="K456" s="43">
        <f>IF($C$2="Attiecināmās izmaksas",IF('Lokālā tāme Nr.1'!$Q459="Attiecināmās",'Lokālā tāme Nr.1'!K459,0))</f>
        <v>0</v>
      </c>
      <c r="L456" s="27">
        <f>IF($C$2="Attiecināmās izmaksas",IF('Lokālā tāme Nr.1'!$Q459="Attiecināmās",'Lokālā tāme Nr.1'!L459,0))</f>
        <v>0</v>
      </c>
      <c r="M456" s="5">
        <f>IF($C$2="Attiecināmās izmaksas",IF('Lokālā tāme Nr.1'!$Q459="Attiecināmās",'Lokālā tāme Nr.1'!M459,0))</f>
        <v>0</v>
      </c>
      <c r="N456" s="5">
        <f>IF($C$2="Attiecināmās izmaksas",IF('Lokālā tāme Nr.1'!$Q459="Attiecināmās",'Lokālā tāme Nr.1'!N459,0))</f>
        <v>0</v>
      </c>
      <c r="O456" s="5">
        <f>IF($C$2="Attiecināmās izmaksas",IF('Lokālā tāme Nr.1'!$Q459="Attiecināmās",'Lokālā tāme Nr.1'!O459,0))</f>
        <v>0</v>
      </c>
      <c r="P456" s="17">
        <f>IF($C$2="Attiecināmās izmaksas",IF('Lokālā tāme Nr.1'!$Q459="Attiecināmās",'Lokālā tāme Nr.1'!P459,0))</f>
        <v>0</v>
      </c>
    </row>
    <row r="457" spans="1:16" ht="12" thickBot="1" x14ac:dyDescent="0.25">
      <c r="A457" s="19">
        <f>IF(P457=0,0,IF(COUNTBLANK(P457)=1,0,COUNTA($P$8:P457)))</f>
        <v>0</v>
      </c>
      <c r="B457" s="5">
        <f>IF($C$2="Attiecināmās izmaksas",IF('Lokālā tāme Nr.1'!$Q460="Attiecināmās",'Lokālā tāme Nr.1'!$B460,0))</f>
        <v>0</v>
      </c>
      <c r="C457" s="5">
        <f>IF($C$2="Attiecināmās izmaksas",IF('Lokālā tāme Nr.1'!$Q460="Attiecināmās",'Lokālā tāme Nr.1'!C460,0))</f>
        <v>0</v>
      </c>
      <c r="D457" s="5">
        <f>IF($C$2="Attiecināmās izmaksas",IF('Lokālā tāme Nr.1'!$Q460="Attiecināmās",'Lokālā tāme Nr.1'!D460,0))</f>
        <v>0</v>
      </c>
      <c r="E457" s="17">
        <f>IF($C$2="Attiecināmās izmaksas",IF('Lokālā tāme Nr.1'!$Q460="Attiecināmās",'Lokālā tāme Nr.1'!E460,0))</f>
        <v>0</v>
      </c>
      <c r="F457" s="42">
        <f>IF($C$2="Attiecināmās izmaksas",IF('Lokālā tāme Nr.1'!$Q460="Attiecināmās",'Lokālā tāme Nr.1'!F460,0))</f>
        <v>0</v>
      </c>
      <c r="G457" s="38">
        <f>IF($C$2="Attiecināmās izmaksas",IF('Lokālā tāme Nr.1'!$Q460="Attiecināmās",'Lokālā tāme Nr.1'!G460,0))</f>
        <v>0</v>
      </c>
      <c r="H457" s="38">
        <f>IF($C$2="Attiecināmās izmaksas",IF('Lokālā tāme Nr.1'!$Q460="Attiecināmās",'Lokālā tāme Nr.1'!H460,0))</f>
        <v>0</v>
      </c>
      <c r="I457" s="38">
        <f>IF($C$2="Attiecināmās izmaksas",IF('Lokālā tāme Nr.1'!$Q460="Attiecināmās",'Lokālā tāme Nr.1'!I460,0))</f>
        <v>0</v>
      </c>
      <c r="J457" s="38">
        <f>IF($C$2="Attiecināmās izmaksas",IF('Lokālā tāme Nr.1'!$Q460="Attiecināmās",'Lokālā tāme Nr.1'!J460,0))</f>
        <v>0</v>
      </c>
      <c r="K457" s="43">
        <f>IF($C$2="Attiecināmās izmaksas",IF('Lokālā tāme Nr.1'!$Q460="Attiecināmās",'Lokālā tāme Nr.1'!K460,0))</f>
        <v>0</v>
      </c>
      <c r="L457" s="27">
        <f>IF($C$2="Attiecināmās izmaksas",IF('Lokālā tāme Nr.1'!$Q460="Attiecināmās",'Lokālā tāme Nr.1'!L460,0))</f>
        <v>0</v>
      </c>
      <c r="M457" s="5">
        <f>IF($C$2="Attiecināmās izmaksas",IF('Lokālā tāme Nr.1'!$Q460="Attiecināmās",'Lokālā tāme Nr.1'!M460,0))</f>
        <v>0</v>
      </c>
      <c r="N457" s="5">
        <f>IF($C$2="Attiecināmās izmaksas",IF('Lokālā tāme Nr.1'!$Q460="Attiecināmās",'Lokālā tāme Nr.1'!N460,0))</f>
        <v>0</v>
      </c>
      <c r="O457" s="5">
        <f>IF($C$2="Attiecināmās izmaksas",IF('Lokālā tāme Nr.1'!$Q460="Attiecināmās",'Lokālā tāme Nr.1'!O460,0))</f>
        <v>0</v>
      </c>
      <c r="P457" s="17">
        <f>IF($C$2="Attiecināmās izmaksas",IF('Lokālā tāme Nr.1'!$Q460="Attiecināmās",'Lokālā tāme Nr.1'!P460,0))</f>
        <v>0</v>
      </c>
    </row>
    <row r="458" spans="1:16" ht="12" thickBot="1" x14ac:dyDescent="0.25">
      <c r="A458" s="19">
        <f>IF(P458=0,0,IF(COUNTBLANK(P458)=1,0,COUNTA($P$8:P458)))</f>
        <v>0</v>
      </c>
      <c r="B458" s="5">
        <f>IF($C$2="Attiecināmās izmaksas",IF('Lokālā tāme Nr.1'!$Q461="Attiecināmās",'Lokālā tāme Nr.1'!$B461,0))</f>
        <v>0</v>
      </c>
      <c r="C458" s="5">
        <f>IF($C$2="Attiecināmās izmaksas",IF('Lokālā tāme Nr.1'!$Q461="Attiecināmās",'Lokālā tāme Nr.1'!C461,0))</f>
        <v>0</v>
      </c>
      <c r="D458" s="5">
        <f>IF($C$2="Attiecināmās izmaksas",IF('Lokālā tāme Nr.1'!$Q461="Attiecināmās",'Lokālā tāme Nr.1'!D461,0))</f>
        <v>0</v>
      </c>
      <c r="E458" s="17">
        <f>IF($C$2="Attiecināmās izmaksas",IF('Lokālā tāme Nr.1'!$Q461="Attiecināmās",'Lokālā tāme Nr.1'!E461,0))</f>
        <v>0</v>
      </c>
      <c r="F458" s="42">
        <f>IF($C$2="Attiecināmās izmaksas",IF('Lokālā tāme Nr.1'!$Q461="Attiecināmās",'Lokālā tāme Nr.1'!F461,0))</f>
        <v>0</v>
      </c>
      <c r="G458" s="38">
        <f>IF($C$2="Attiecināmās izmaksas",IF('Lokālā tāme Nr.1'!$Q461="Attiecināmās",'Lokālā tāme Nr.1'!G461,0))</f>
        <v>0</v>
      </c>
      <c r="H458" s="38">
        <f>IF($C$2="Attiecināmās izmaksas",IF('Lokālā tāme Nr.1'!$Q461="Attiecināmās",'Lokālā tāme Nr.1'!H461,0))</f>
        <v>0</v>
      </c>
      <c r="I458" s="38">
        <f>IF($C$2="Attiecināmās izmaksas",IF('Lokālā tāme Nr.1'!$Q461="Attiecināmās",'Lokālā tāme Nr.1'!I461,0))</f>
        <v>0</v>
      </c>
      <c r="J458" s="38">
        <f>IF($C$2="Attiecināmās izmaksas",IF('Lokālā tāme Nr.1'!$Q461="Attiecināmās",'Lokālā tāme Nr.1'!J461,0))</f>
        <v>0</v>
      </c>
      <c r="K458" s="43">
        <f>IF($C$2="Attiecināmās izmaksas",IF('Lokālā tāme Nr.1'!$Q461="Attiecināmās",'Lokālā tāme Nr.1'!K461,0))</f>
        <v>0</v>
      </c>
      <c r="L458" s="27">
        <f>IF($C$2="Attiecināmās izmaksas",IF('Lokālā tāme Nr.1'!$Q461="Attiecināmās",'Lokālā tāme Nr.1'!L461,0))</f>
        <v>0</v>
      </c>
      <c r="M458" s="5">
        <f>IF($C$2="Attiecināmās izmaksas",IF('Lokālā tāme Nr.1'!$Q461="Attiecināmās",'Lokālā tāme Nr.1'!M461,0))</f>
        <v>0</v>
      </c>
      <c r="N458" s="5">
        <f>IF($C$2="Attiecināmās izmaksas",IF('Lokālā tāme Nr.1'!$Q461="Attiecināmās",'Lokālā tāme Nr.1'!N461,0))</f>
        <v>0</v>
      </c>
      <c r="O458" s="5">
        <f>IF($C$2="Attiecināmās izmaksas",IF('Lokālā tāme Nr.1'!$Q461="Attiecināmās",'Lokālā tāme Nr.1'!O461,0))</f>
        <v>0</v>
      </c>
      <c r="P458" s="17">
        <f>IF($C$2="Attiecināmās izmaksas",IF('Lokālā tāme Nr.1'!$Q461="Attiecināmās",'Lokālā tāme Nr.1'!P461,0))</f>
        <v>0</v>
      </c>
    </row>
    <row r="459" spans="1:16" ht="12" thickBot="1" x14ac:dyDescent="0.25">
      <c r="A459" s="19">
        <f>IF(P459=0,0,IF(COUNTBLANK(P459)=1,0,COUNTA($P$8:P459)))</f>
        <v>0</v>
      </c>
      <c r="B459" s="5">
        <f>IF($C$2="Attiecināmās izmaksas",IF('Lokālā tāme Nr.1'!$Q462="Attiecināmās",'Lokālā tāme Nr.1'!$B462,0))</f>
        <v>0</v>
      </c>
      <c r="C459" s="5">
        <f>IF($C$2="Attiecināmās izmaksas",IF('Lokālā tāme Nr.1'!$Q462="Attiecināmās",'Lokālā tāme Nr.1'!C462,0))</f>
        <v>0</v>
      </c>
      <c r="D459" s="5">
        <f>IF($C$2="Attiecināmās izmaksas",IF('Lokālā tāme Nr.1'!$Q462="Attiecināmās",'Lokālā tāme Nr.1'!D462,0))</f>
        <v>0</v>
      </c>
      <c r="E459" s="17">
        <f>IF($C$2="Attiecināmās izmaksas",IF('Lokālā tāme Nr.1'!$Q462="Attiecināmās",'Lokālā tāme Nr.1'!E462,0))</f>
        <v>0</v>
      </c>
      <c r="F459" s="42">
        <f>IF($C$2="Attiecināmās izmaksas",IF('Lokālā tāme Nr.1'!$Q462="Attiecināmās",'Lokālā tāme Nr.1'!F462,0))</f>
        <v>0</v>
      </c>
      <c r="G459" s="38">
        <f>IF($C$2="Attiecināmās izmaksas",IF('Lokālā tāme Nr.1'!$Q462="Attiecināmās",'Lokālā tāme Nr.1'!G462,0))</f>
        <v>0</v>
      </c>
      <c r="H459" s="38">
        <f>IF($C$2="Attiecināmās izmaksas",IF('Lokālā tāme Nr.1'!$Q462="Attiecināmās",'Lokālā tāme Nr.1'!H462,0))</f>
        <v>0</v>
      </c>
      <c r="I459" s="38">
        <f>IF($C$2="Attiecināmās izmaksas",IF('Lokālā tāme Nr.1'!$Q462="Attiecināmās",'Lokālā tāme Nr.1'!I462,0))</f>
        <v>0</v>
      </c>
      <c r="J459" s="38">
        <f>IF($C$2="Attiecināmās izmaksas",IF('Lokālā tāme Nr.1'!$Q462="Attiecināmās",'Lokālā tāme Nr.1'!J462,0))</f>
        <v>0</v>
      </c>
      <c r="K459" s="43">
        <f>IF($C$2="Attiecināmās izmaksas",IF('Lokālā tāme Nr.1'!$Q462="Attiecināmās",'Lokālā tāme Nr.1'!K462,0))</f>
        <v>0</v>
      </c>
      <c r="L459" s="27">
        <f>IF($C$2="Attiecināmās izmaksas",IF('Lokālā tāme Nr.1'!$Q462="Attiecināmās",'Lokālā tāme Nr.1'!L462,0))</f>
        <v>0</v>
      </c>
      <c r="M459" s="5">
        <f>IF($C$2="Attiecināmās izmaksas",IF('Lokālā tāme Nr.1'!$Q462="Attiecināmās",'Lokālā tāme Nr.1'!M462,0))</f>
        <v>0</v>
      </c>
      <c r="N459" s="5">
        <f>IF($C$2="Attiecināmās izmaksas",IF('Lokālā tāme Nr.1'!$Q462="Attiecināmās",'Lokālā tāme Nr.1'!N462,0))</f>
        <v>0</v>
      </c>
      <c r="O459" s="5">
        <f>IF($C$2="Attiecināmās izmaksas",IF('Lokālā tāme Nr.1'!$Q462="Attiecināmās",'Lokālā tāme Nr.1'!O462,0))</f>
        <v>0</v>
      </c>
      <c r="P459" s="17">
        <f>IF($C$2="Attiecināmās izmaksas",IF('Lokālā tāme Nr.1'!$Q462="Attiecināmās",'Lokālā tāme Nr.1'!P462,0))</f>
        <v>0</v>
      </c>
    </row>
    <row r="460" spans="1:16" ht="12" thickBot="1" x14ac:dyDescent="0.25">
      <c r="A460" s="19">
        <f>IF(P460=0,0,IF(COUNTBLANK(P460)=1,0,COUNTA($P$8:P460)))</f>
        <v>0</v>
      </c>
      <c r="B460" s="5">
        <f>IF($C$2="Attiecināmās izmaksas",IF('Lokālā tāme Nr.1'!$Q463="Attiecināmās",'Lokālā tāme Nr.1'!$B463,0))</f>
        <v>0</v>
      </c>
      <c r="C460" s="5">
        <f>IF($C$2="Attiecināmās izmaksas",IF('Lokālā tāme Nr.1'!$Q463="Attiecināmās",'Lokālā tāme Nr.1'!C463,0))</f>
        <v>0</v>
      </c>
      <c r="D460" s="5">
        <f>IF($C$2="Attiecināmās izmaksas",IF('Lokālā tāme Nr.1'!$Q463="Attiecināmās",'Lokālā tāme Nr.1'!D463,0))</f>
        <v>0</v>
      </c>
      <c r="E460" s="17">
        <f>IF($C$2="Attiecināmās izmaksas",IF('Lokālā tāme Nr.1'!$Q463="Attiecināmās",'Lokālā tāme Nr.1'!E463,0))</f>
        <v>0</v>
      </c>
      <c r="F460" s="42">
        <f>IF($C$2="Attiecināmās izmaksas",IF('Lokālā tāme Nr.1'!$Q463="Attiecināmās",'Lokālā tāme Nr.1'!F463,0))</f>
        <v>0</v>
      </c>
      <c r="G460" s="38">
        <f>IF($C$2="Attiecināmās izmaksas",IF('Lokālā tāme Nr.1'!$Q463="Attiecināmās",'Lokālā tāme Nr.1'!G463,0))</f>
        <v>0</v>
      </c>
      <c r="H460" s="38">
        <f>IF($C$2="Attiecināmās izmaksas",IF('Lokālā tāme Nr.1'!$Q463="Attiecināmās",'Lokālā tāme Nr.1'!H463,0))</f>
        <v>0</v>
      </c>
      <c r="I460" s="38">
        <f>IF($C$2="Attiecināmās izmaksas",IF('Lokālā tāme Nr.1'!$Q463="Attiecināmās",'Lokālā tāme Nr.1'!I463,0))</f>
        <v>0</v>
      </c>
      <c r="J460" s="38">
        <f>IF($C$2="Attiecināmās izmaksas",IF('Lokālā tāme Nr.1'!$Q463="Attiecināmās",'Lokālā tāme Nr.1'!J463,0))</f>
        <v>0</v>
      </c>
      <c r="K460" s="43">
        <f>IF($C$2="Attiecināmās izmaksas",IF('Lokālā tāme Nr.1'!$Q463="Attiecināmās",'Lokālā tāme Nr.1'!K463,0))</f>
        <v>0</v>
      </c>
      <c r="L460" s="27">
        <f>IF($C$2="Attiecināmās izmaksas",IF('Lokālā tāme Nr.1'!$Q463="Attiecināmās",'Lokālā tāme Nr.1'!L463,0))</f>
        <v>0</v>
      </c>
      <c r="M460" s="5">
        <f>IF($C$2="Attiecināmās izmaksas",IF('Lokālā tāme Nr.1'!$Q463="Attiecināmās",'Lokālā tāme Nr.1'!M463,0))</f>
        <v>0</v>
      </c>
      <c r="N460" s="5">
        <f>IF($C$2="Attiecināmās izmaksas",IF('Lokālā tāme Nr.1'!$Q463="Attiecināmās",'Lokālā tāme Nr.1'!N463,0))</f>
        <v>0</v>
      </c>
      <c r="O460" s="5">
        <f>IF($C$2="Attiecināmās izmaksas",IF('Lokālā tāme Nr.1'!$Q463="Attiecināmās",'Lokālā tāme Nr.1'!O463,0))</f>
        <v>0</v>
      </c>
      <c r="P460" s="17">
        <f>IF($C$2="Attiecināmās izmaksas",IF('Lokālā tāme Nr.1'!$Q463="Attiecināmās",'Lokālā tāme Nr.1'!P463,0))</f>
        <v>0</v>
      </c>
    </row>
    <row r="461" spans="1:16" ht="12" thickBot="1" x14ac:dyDescent="0.25">
      <c r="A461" s="19">
        <f>IF(P461=0,0,IF(COUNTBLANK(P461)=1,0,COUNTA($P$8:P461)))</f>
        <v>0</v>
      </c>
      <c r="B461" s="5">
        <f>IF($C$2="Attiecināmās izmaksas",IF('Lokālā tāme Nr.1'!$Q464="Attiecināmās",'Lokālā tāme Nr.1'!$B464,0))</f>
        <v>0</v>
      </c>
      <c r="C461" s="5">
        <f>IF($C$2="Attiecināmās izmaksas",IF('Lokālā tāme Nr.1'!$Q464="Attiecināmās",'Lokālā tāme Nr.1'!C464,0))</f>
        <v>0</v>
      </c>
      <c r="D461" s="5">
        <f>IF($C$2="Attiecināmās izmaksas",IF('Lokālā tāme Nr.1'!$Q464="Attiecināmās",'Lokālā tāme Nr.1'!D464,0))</f>
        <v>0</v>
      </c>
      <c r="E461" s="17">
        <f>IF($C$2="Attiecināmās izmaksas",IF('Lokālā tāme Nr.1'!$Q464="Attiecināmās",'Lokālā tāme Nr.1'!E464,0))</f>
        <v>0</v>
      </c>
      <c r="F461" s="42">
        <f>IF($C$2="Attiecināmās izmaksas",IF('Lokālā tāme Nr.1'!$Q464="Attiecināmās",'Lokālā tāme Nr.1'!F464,0))</f>
        <v>0</v>
      </c>
      <c r="G461" s="38">
        <f>IF($C$2="Attiecināmās izmaksas",IF('Lokālā tāme Nr.1'!$Q464="Attiecināmās",'Lokālā tāme Nr.1'!G464,0))</f>
        <v>0</v>
      </c>
      <c r="H461" s="38">
        <f>IF($C$2="Attiecināmās izmaksas",IF('Lokālā tāme Nr.1'!$Q464="Attiecināmās",'Lokālā tāme Nr.1'!H464,0))</f>
        <v>0</v>
      </c>
      <c r="I461" s="38">
        <f>IF($C$2="Attiecināmās izmaksas",IF('Lokālā tāme Nr.1'!$Q464="Attiecināmās",'Lokālā tāme Nr.1'!I464,0))</f>
        <v>0</v>
      </c>
      <c r="J461" s="38">
        <f>IF($C$2="Attiecināmās izmaksas",IF('Lokālā tāme Nr.1'!$Q464="Attiecināmās",'Lokālā tāme Nr.1'!J464,0))</f>
        <v>0</v>
      </c>
      <c r="K461" s="43">
        <f>IF($C$2="Attiecināmās izmaksas",IF('Lokālā tāme Nr.1'!$Q464="Attiecināmās",'Lokālā tāme Nr.1'!K464,0))</f>
        <v>0</v>
      </c>
      <c r="L461" s="27">
        <f>IF($C$2="Attiecināmās izmaksas",IF('Lokālā tāme Nr.1'!$Q464="Attiecināmās",'Lokālā tāme Nr.1'!L464,0))</f>
        <v>0</v>
      </c>
      <c r="M461" s="5">
        <f>IF($C$2="Attiecināmās izmaksas",IF('Lokālā tāme Nr.1'!$Q464="Attiecināmās",'Lokālā tāme Nr.1'!M464,0))</f>
        <v>0</v>
      </c>
      <c r="N461" s="5">
        <f>IF($C$2="Attiecināmās izmaksas",IF('Lokālā tāme Nr.1'!$Q464="Attiecināmās",'Lokālā tāme Nr.1'!N464,0))</f>
        <v>0</v>
      </c>
      <c r="O461" s="5">
        <f>IF($C$2="Attiecināmās izmaksas",IF('Lokālā tāme Nr.1'!$Q464="Attiecināmās",'Lokālā tāme Nr.1'!O464,0))</f>
        <v>0</v>
      </c>
      <c r="P461" s="17">
        <f>IF($C$2="Attiecināmās izmaksas",IF('Lokālā tāme Nr.1'!$Q464="Attiecināmās",'Lokālā tāme Nr.1'!P464,0))</f>
        <v>0</v>
      </c>
    </row>
    <row r="462" spans="1:16" ht="12" thickBot="1" x14ac:dyDescent="0.25">
      <c r="A462" s="19">
        <f>IF(P462=0,0,IF(COUNTBLANK(P462)=1,0,COUNTA($P$8:P462)))</f>
        <v>0</v>
      </c>
      <c r="B462" s="5">
        <f>IF($C$2="Attiecināmās izmaksas",IF('Lokālā tāme Nr.1'!$Q465="Attiecināmās",'Lokālā tāme Nr.1'!$B465,0))</f>
        <v>0</v>
      </c>
      <c r="C462" s="5">
        <f>IF($C$2="Attiecināmās izmaksas",IF('Lokālā tāme Nr.1'!$Q465="Attiecināmās",'Lokālā tāme Nr.1'!C465,0))</f>
        <v>0</v>
      </c>
      <c r="D462" s="5">
        <f>IF($C$2="Attiecināmās izmaksas",IF('Lokālā tāme Nr.1'!$Q465="Attiecināmās",'Lokālā tāme Nr.1'!D465,0))</f>
        <v>0</v>
      </c>
      <c r="E462" s="17">
        <f>IF($C$2="Attiecināmās izmaksas",IF('Lokālā tāme Nr.1'!$Q465="Attiecināmās",'Lokālā tāme Nr.1'!E465,0))</f>
        <v>0</v>
      </c>
      <c r="F462" s="42">
        <f>IF($C$2="Attiecināmās izmaksas",IF('Lokālā tāme Nr.1'!$Q465="Attiecināmās",'Lokālā tāme Nr.1'!F465,0))</f>
        <v>0</v>
      </c>
      <c r="G462" s="38">
        <f>IF($C$2="Attiecināmās izmaksas",IF('Lokālā tāme Nr.1'!$Q465="Attiecināmās",'Lokālā tāme Nr.1'!G465,0))</f>
        <v>0</v>
      </c>
      <c r="H462" s="38">
        <f>IF($C$2="Attiecināmās izmaksas",IF('Lokālā tāme Nr.1'!$Q465="Attiecināmās",'Lokālā tāme Nr.1'!H465,0))</f>
        <v>0</v>
      </c>
      <c r="I462" s="38">
        <f>IF($C$2="Attiecināmās izmaksas",IF('Lokālā tāme Nr.1'!$Q465="Attiecināmās",'Lokālā tāme Nr.1'!I465,0))</f>
        <v>0</v>
      </c>
      <c r="J462" s="38">
        <f>IF($C$2="Attiecināmās izmaksas",IF('Lokālā tāme Nr.1'!$Q465="Attiecināmās",'Lokālā tāme Nr.1'!J465,0))</f>
        <v>0</v>
      </c>
      <c r="K462" s="43">
        <f>IF($C$2="Attiecināmās izmaksas",IF('Lokālā tāme Nr.1'!$Q465="Attiecināmās",'Lokālā tāme Nr.1'!K465,0))</f>
        <v>0</v>
      </c>
      <c r="L462" s="27">
        <f>IF($C$2="Attiecināmās izmaksas",IF('Lokālā tāme Nr.1'!$Q465="Attiecināmās",'Lokālā tāme Nr.1'!L465,0))</f>
        <v>0</v>
      </c>
      <c r="M462" s="5">
        <f>IF($C$2="Attiecināmās izmaksas",IF('Lokālā tāme Nr.1'!$Q465="Attiecināmās",'Lokālā tāme Nr.1'!M465,0))</f>
        <v>0</v>
      </c>
      <c r="N462" s="5">
        <f>IF($C$2="Attiecināmās izmaksas",IF('Lokālā tāme Nr.1'!$Q465="Attiecināmās",'Lokālā tāme Nr.1'!N465,0))</f>
        <v>0</v>
      </c>
      <c r="O462" s="5">
        <f>IF($C$2="Attiecināmās izmaksas",IF('Lokālā tāme Nr.1'!$Q465="Attiecināmās",'Lokālā tāme Nr.1'!O465,0))</f>
        <v>0</v>
      </c>
      <c r="P462" s="17">
        <f>IF($C$2="Attiecināmās izmaksas",IF('Lokālā tāme Nr.1'!$Q465="Attiecināmās",'Lokālā tāme Nr.1'!P465,0))</f>
        <v>0</v>
      </c>
    </row>
    <row r="463" spans="1:16" ht="12" thickBot="1" x14ac:dyDescent="0.25">
      <c r="A463" s="19">
        <f>IF(P463=0,0,IF(COUNTBLANK(P463)=1,0,COUNTA($P$8:P463)))</f>
        <v>0</v>
      </c>
      <c r="B463" s="5">
        <f>IF($C$2="Attiecināmās izmaksas",IF('Lokālā tāme Nr.1'!$Q466="Attiecināmās",'Lokālā tāme Nr.1'!$B466,0))</f>
        <v>0</v>
      </c>
      <c r="C463" s="5">
        <f>IF($C$2="Attiecināmās izmaksas",IF('Lokālā tāme Nr.1'!$Q466="Attiecināmās",'Lokālā tāme Nr.1'!C466,0))</f>
        <v>0</v>
      </c>
      <c r="D463" s="5">
        <f>IF($C$2="Attiecināmās izmaksas",IF('Lokālā tāme Nr.1'!$Q466="Attiecināmās",'Lokālā tāme Nr.1'!D466,0))</f>
        <v>0</v>
      </c>
      <c r="E463" s="17">
        <f>IF($C$2="Attiecināmās izmaksas",IF('Lokālā tāme Nr.1'!$Q466="Attiecināmās",'Lokālā tāme Nr.1'!E466,0))</f>
        <v>0</v>
      </c>
      <c r="F463" s="42">
        <f>IF($C$2="Attiecināmās izmaksas",IF('Lokālā tāme Nr.1'!$Q466="Attiecināmās",'Lokālā tāme Nr.1'!F466,0))</f>
        <v>0</v>
      </c>
      <c r="G463" s="38">
        <f>IF($C$2="Attiecināmās izmaksas",IF('Lokālā tāme Nr.1'!$Q466="Attiecināmās",'Lokālā tāme Nr.1'!G466,0))</f>
        <v>0</v>
      </c>
      <c r="H463" s="38">
        <f>IF($C$2="Attiecināmās izmaksas",IF('Lokālā tāme Nr.1'!$Q466="Attiecināmās",'Lokālā tāme Nr.1'!H466,0))</f>
        <v>0</v>
      </c>
      <c r="I463" s="38">
        <f>IF($C$2="Attiecināmās izmaksas",IF('Lokālā tāme Nr.1'!$Q466="Attiecināmās",'Lokālā tāme Nr.1'!I466,0))</f>
        <v>0</v>
      </c>
      <c r="J463" s="38">
        <f>IF($C$2="Attiecināmās izmaksas",IF('Lokālā tāme Nr.1'!$Q466="Attiecināmās",'Lokālā tāme Nr.1'!J466,0))</f>
        <v>0</v>
      </c>
      <c r="K463" s="43">
        <f>IF($C$2="Attiecināmās izmaksas",IF('Lokālā tāme Nr.1'!$Q466="Attiecināmās",'Lokālā tāme Nr.1'!K466,0))</f>
        <v>0</v>
      </c>
      <c r="L463" s="27">
        <f>IF($C$2="Attiecināmās izmaksas",IF('Lokālā tāme Nr.1'!$Q466="Attiecināmās",'Lokālā tāme Nr.1'!L466,0))</f>
        <v>0</v>
      </c>
      <c r="M463" s="5">
        <f>IF($C$2="Attiecināmās izmaksas",IF('Lokālā tāme Nr.1'!$Q466="Attiecināmās",'Lokālā tāme Nr.1'!M466,0))</f>
        <v>0</v>
      </c>
      <c r="N463" s="5">
        <f>IF($C$2="Attiecināmās izmaksas",IF('Lokālā tāme Nr.1'!$Q466="Attiecināmās",'Lokālā tāme Nr.1'!N466,0))</f>
        <v>0</v>
      </c>
      <c r="O463" s="5">
        <f>IF($C$2="Attiecināmās izmaksas",IF('Lokālā tāme Nr.1'!$Q466="Attiecināmās",'Lokālā tāme Nr.1'!O466,0))</f>
        <v>0</v>
      </c>
      <c r="P463" s="17">
        <f>IF($C$2="Attiecināmās izmaksas",IF('Lokālā tāme Nr.1'!$Q466="Attiecināmās",'Lokālā tāme Nr.1'!P466,0))</f>
        <v>0</v>
      </c>
    </row>
    <row r="464" spans="1:16" ht="12" thickBot="1" x14ac:dyDescent="0.25">
      <c r="A464" s="19">
        <f>IF(P464=0,0,IF(COUNTBLANK(P464)=1,0,COUNTA($P$8:P464)))</f>
        <v>0</v>
      </c>
      <c r="B464" s="5">
        <f>IF($C$2="Attiecināmās izmaksas",IF('Lokālā tāme Nr.1'!$Q467="Attiecināmās",'Lokālā tāme Nr.1'!$B467,0))</f>
        <v>0</v>
      </c>
      <c r="C464" s="5">
        <f>IF($C$2="Attiecināmās izmaksas",IF('Lokālā tāme Nr.1'!$Q467="Attiecināmās",'Lokālā tāme Nr.1'!C467,0))</f>
        <v>0</v>
      </c>
      <c r="D464" s="5">
        <f>IF($C$2="Attiecināmās izmaksas",IF('Lokālā tāme Nr.1'!$Q467="Attiecināmās",'Lokālā tāme Nr.1'!D467,0))</f>
        <v>0</v>
      </c>
      <c r="E464" s="17">
        <f>IF($C$2="Attiecināmās izmaksas",IF('Lokālā tāme Nr.1'!$Q467="Attiecināmās",'Lokālā tāme Nr.1'!E467,0))</f>
        <v>0</v>
      </c>
      <c r="F464" s="42">
        <f>IF($C$2="Attiecināmās izmaksas",IF('Lokālā tāme Nr.1'!$Q467="Attiecināmās",'Lokālā tāme Nr.1'!F467,0))</f>
        <v>0</v>
      </c>
      <c r="G464" s="38">
        <f>IF($C$2="Attiecināmās izmaksas",IF('Lokālā tāme Nr.1'!$Q467="Attiecināmās",'Lokālā tāme Nr.1'!G467,0))</f>
        <v>0</v>
      </c>
      <c r="H464" s="38">
        <f>IF($C$2="Attiecināmās izmaksas",IF('Lokālā tāme Nr.1'!$Q467="Attiecināmās",'Lokālā tāme Nr.1'!H467,0))</f>
        <v>0</v>
      </c>
      <c r="I464" s="38">
        <f>IF($C$2="Attiecināmās izmaksas",IF('Lokālā tāme Nr.1'!$Q467="Attiecināmās",'Lokālā tāme Nr.1'!I467,0))</f>
        <v>0</v>
      </c>
      <c r="J464" s="38">
        <f>IF($C$2="Attiecināmās izmaksas",IF('Lokālā tāme Nr.1'!$Q467="Attiecināmās",'Lokālā tāme Nr.1'!J467,0))</f>
        <v>0</v>
      </c>
      <c r="K464" s="43">
        <f>IF($C$2="Attiecināmās izmaksas",IF('Lokālā tāme Nr.1'!$Q467="Attiecināmās",'Lokālā tāme Nr.1'!K467,0))</f>
        <v>0</v>
      </c>
      <c r="L464" s="27">
        <f>IF($C$2="Attiecināmās izmaksas",IF('Lokālā tāme Nr.1'!$Q467="Attiecināmās",'Lokālā tāme Nr.1'!L467,0))</f>
        <v>0</v>
      </c>
      <c r="M464" s="5">
        <f>IF($C$2="Attiecināmās izmaksas",IF('Lokālā tāme Nr.1'!$Q467="Attiecināmās",'Lokālā tāme Nr.1'!M467,0))</f>
        <v>0</v>
      </c>
      <c r="N464" s="5">
        <f>IF($C$2="Attiecināmās izmaksas",IF('Lokālā tāme Nr.1'!$Q467="Attiecināmās",'Lokālā tāme Nr.1'!N467,0))</f>
        <v>0</v>
      </c>
      <c r="O464" s="5">
        <f>IF($C$2="Attiecināmās izmaksas",IF('Lokālā tāme Nr.1'!$Q467="Attiecināmās",'Lokālā tāme Nr.1'!O467,0))</f>
        <v>0</v>
      </c>
      <c r="P464" s="17">
        <f>IF($C$2="Attiecināmās izmaksas",IF('Lokālā tāme Nr.1'!$Q467="Attiecināmās",'Lokālā tāme Nr.1'!P467,0))</f>
        <v>0</v>
      </c>
    </row>
    <row r="465" spans="1:16" ht="12" thickBot="1" x14ac:dyDescent="0.25">
      <c r="A465" s="19">
        <f>IF(P465=0,0,IF(COUNTBLANK(P465)=1,0,COUNTA($P$8:P465)))</f>
        <v>0</v>
      </c>
      <c r="B465" s="5">
        <f>IF($C$2="Attiecināmās izmaksas",IF('Lokālā tāme Nr.1'!$Q468="Attiecināmās",'Lokālā tāme Nr.1'!$B468,0))</f>
        <v>0</v>
      </c>
      <c r="C465" s="5">
        <f>IF($C$2="Attiecināmās izmaksas",IF('Lokālā tāme Nr.1'!$Q468="Attiecināmās",'Lokālā tāme Nr.1'!C468,0))</f>
        <v>0</v>
      </c>
      <c r="D465" s="5">
        <f>IF($C$2="Attiecināmās izmaksas",IF('Lokālā tāme Nr.1'!$Q468="Attiecināmās",'Lokālā tāme Nr.1'!D468,0))</f>
        <v>0</v>
      </c>
      <c r="E465" s="17">
        <f>IF($C$2="Attiecināmās izmaksas",IF('Lokālā tāme Nr.1'!$Q468="Attiecināmās",'Lokālā tāme Nr.1'!E468,0))</f>
        <v>0</v>
      </c>
      <c r="F465" s="42">
        <f>IF($C$2="Attiecināmās izmaksas",IF('Lokālā tāme Nr.1'!$Q468="Attiecināmās",'Lokālā tāme Nr.1'!F468,0))</f>
        <v>0</v>
      </c>
      <c r="G465" s="38">
        <f>IF($C$2="Attiecināmās izmaksas",IF('Lokālā tāme Nr.1'!$Q468="Attiecināmās",'Lokālā tāme Nr.1'!G468,0))</f>
        <v>0</v>
      </c>
      <c r="H465" s="38">
        <f>IF($C$2="Attiecināmās izmaksas",IF('Lokālā tāme Nr.1'!$Q468="Attiecināmās",'Lokālā tāme Nr.1'!H468,0))</f>
        <v>0</v>
      </c>
      <c r="I465" s="38">
        <f>IF($C$2="Attiecināmās izmaksas",IF('Lokālā tāme Nr.1'!$Q468="Attiecināmās",'Lokālā tāme Nr.1'!I468,0))</f>
        <v>0</v>
      </c>
      <c r="J465" s="38">
        <f>IF($C$2="Attiecināmās izmaksas",IF('Lokālā tāme Nr.1'!$Q468="Attiecināmās",'Lokālā tāme Nr.1'!J468,0))</f>
        <v>0</v>
      </c>
      <c r="K465" s="43">
        <f>IF($C$2="Attiecināmās izmaksas",IF('Lokālā tāme Nr.1'!$Q468="Attiecināmās",'Lokālā tāme Nr.1'!K468,0))</f>
        <v>0</v>
      </c>
      <c r="L465" s="27">
        <f>IF($C$2="Attiecināmās izmaksas",IF('Lokālā tāme Nr.1'!$Q468="Attiecināmās",'Lokālā tāme Nr.1'!L468,0))</f>
        <v>0</v>
      </c>
      <c r="M465" s="5">
        <f>IF($C$2="Attiecināmās izmaksas",IF('Lokālā tāme Nr.1'!$Q468="Attiecināmās",'Lokālā tāme Nr.1'!M468,0))</f>
        <v>0</v>
      </c>
      <c r="N465" s="5">
        <f>IF($C$2="Attiecināmās izmaksas",IF('Lokālā tāme Nr.1'!$Q468="Attiecināmās",'Lokālā tāme Nr.1'!N468,0))</f>
        <v>0</v>
      </c>
      <c r="O465" s="5">
        <f>IF($C$2="Attiecināmās izmaksas",IF('Lokālā tāme Nr.1'!$Q468="Attiecināmās",'Lokālā tāme Nr.1'!O468,0))</f>
        <v>0</v>
      </c>
      <c r="P465" s="17">
        <f>IF($C$2="Attiecināmās izmaksas",IF('Lokālā tāme Nr.1'!$Q468="Attiecināmās",'Lokālā tāme Nr.1'!P468,0))</f>
        <v>0</v>
      </c>
    </row>
    <row r="466" spans="1:16" ht="12" thickBot="1" x14ac:dyDescent="0.25">
      <c r="A466" s="19">
        <f>IF(P466=0,0,IF(COUNTBLANK(P466)=1,0,COUNTA($P$8:P466)))</f>
        <v>0</v>
      </c>
      <c r="B466" s="5">
        <f>IF($C$2="Attiecināmās izmaksas",IF('Lokālā tāme Nr.1'!$Q469="Attiecināmās",'Lokālā tāme Nr.1'!$B469,0))</f>
        <v>0</v>
      </c>
      <c r="C466" s="5">
        <f>IF($C$2="Attiecināmās izmaksas",IF('Lokālā tāme Nr.1'!$Q469="Attiecināmās",'Lokālā tāme Nr.1'!C469,0))</f>
        <v>0</v>
      </c>
      <c r="D466" s="5">
        <f>IF($C$2="Attiecināmās izmaksas",IF('Lokālā tāme Nr.1'!$Q469="Attiecināmās",'Lokālā tāme Nr.1'!D469,0))</f>
        <v>0</v>
      </c>
      <c r="E466" s="17">
        <f>IF($C$2="Attiecināmās izmaksas",IF('Lokālā tāme Nr.1'!$Q469="Attiecināmās",'Lokālā tāme Nr.1'!E469,0))</f>
        <v>0</v>
      </c>
      <c r="F466" s="42">
        <f>IF($C$2="Attiecināmās izmaksas",IF('Lokālā tāme Nr.1'!$Q469="Attiecināmās",'Lokālā tāme Nr.1'!F469,0))</f>
        <v>0</v>
      </c>
      <c r="G466" s="38">
        <f>IF($C$2="Attiecināmās izmaksas",IF('Lokālā tāme Nr.1'!$Q469="Attiecināmās",'Lokālā tāme Nr.1'!G469,0))</f>
        <v>0</v>
      </c>
      <c r="H466" s="38">
        <f>IF($C$2="Attiecināmās izmaksas",IF('Lokālā tāme Nr.1'!$Q469="Attiecināmās",'Lokālā tāme Nr.1'!H469,0))</f>
        <v>0</v>
      </c>
      <c r="I466" s="38">
        <f>IF($C$2="Attiecināmās izmaksas",IF('Lokālā tāme Nr.1'!$Q469="Attiecināmās",'Lokālā tāme Nr.1'!I469,0))</f>
        <v>0</v>
      </c>
      <c r="J466" s="38">
        <f>IF($C$2="Attiecināmās izmaksas",IF('Lokālā tāme Nr.1'!$Q469="Attiecināmās",'Lokālā tāme Nr.1'!J469,0))</f>
        <v>0</v>
      </c>
      <c r="K466" s="43">
        <f>IF($C$2="Attiecināmās izmaksas",IF('Lokālā tāme Nr.1'!$Q469="Attiecināmās",'Lokālā tāme Nr.1'!K469,0))</f>
        <v>0</v>
      </c>
      <c r="L466" s="27">
        <f>IF($C$2="Attiecināmās izmaksas",IF('Lokālā tāme Nr.1'!$Q469="Attiecināmās",'Lokālā tāme Nr.1'!L469,0))</f>
        <v>0</v>
      </c>
      <c r="M466" s="5">
        <f>IF($C$2="Attiecināmās izmaksas",IF('Lokālā tāme Nr.1'!$Q469="Attiecināmās",'Lokālā tāme Nr.1'!M469,0))</f>
        <v>0</v>
      </c>
      <c r="N466" s="5">
        <f>IF($C$2="Attiecināmās izmaksas",IF('Lokālā tāme Nr.1'!$Q469="Attiecināmās",'Lokālā tāme Nr.1'!N469,0))</f>
        <v>0</v>
      </c>
      <c r="O466" s="5">
        <f>IF($C$2="Attiecināmās izmaksas",IF('Lokālā tāme Nr.1'!$Q469="Attiecināmās",'Lokālā tāme Nr.1'!O469,0))</f>
        <v>0</v>
      </c>
      <c r="P466" s="17">
        <f>IF($C$2="Attiecināmās izmaksas",IF('Lokālā tāme Nr.1'!$Q469="Attiecināmās",'Lokālā tāme Nr.1'!P469,0))</f>
        <v>0</v>
      </c>
    </row>
    <row r="467" spans="1:16" ht="12" thickBot="1" x14ac:dyDescent="0.25">
      <c r="A467" s="19">
        <f>IF(P467=0,0,IF(COUNTBLANK(P467)=1,0,COUNTA($P$8:P467)))</f>
        <v>0</v>
      </c>
      <c r="B467" s="5">
        <f>IF($C$2="Attiecināmās izmaksas",IF('Lokālā tāme Nr.1'!$Q470="Attiecināmās",'Lokālā tāme Nr.1'!$B470,0))</f>
        <v>0</v>
      </c>
      <c r="C467" s="5">
        <f>IF($C$2="Attiecināmās izmaksas",IF('Lokālā tāme Nr.1'!$Q470="Attiecināmās",'Lokālā tāme Nr.1'!C470,0))</f>
        <v>0</v>
      </c>
      <c r="D467" s="5">
        <f>IF($C$2="Attiecināmās izmaksas",IF('Lokālā tāme Nr.1'!$Q470="Attiecināmās",'Lokālā tāme Nr.1'!D470,0))</f>
        <v>0</v>
      </c>
      <c r="E467" s="17">
        <f>IF($C$2="Attiecināmās izmaksas",IF('Lokālā tāme Nr.1'!$Q470="Attiecināmās",'Lokālā tāme Nr.1'!E470,0))</f>
        <v>0</v>
      </c>
      <c r="F467" s="42">
        <f>IF($C$2="Attiecināmās izmaksas",IF('Lokālā tāme Nr.1'!$Q470="Attiecināmās",'Lokālā tāme Nr.1'!F470,0))</f>
        <v>0</v>
      </c>
      <c r="G467" s="38">
        <f>IF($C$2="Attiecināmās izmaksas",IF('Lokālā tāme Nr.1'!$Q470="Attiecināmās",'Lokālā tāme Nr.1'!G470,0))</f>
        <v>0</v>
      </c>
      <c r="H467" s="38">
        <f>IF($C$2="Attiecināmās izmaksas",IF('Lokālā tāme Nr.1'!$Q470="Attiecināmās",'Lokālā tāme Nr.1'!H470,0))</f>
        <v>0</v>
      </c>
      <c r="I467" s="38">
        <f>IF($C$2="Attiecināmās izmaksas",IF('Lokālā tāme Nr.1'!$Q470="Attiecināmās",'Lokālā tāme Nr.1'!I470,0))</f>
        <v>0</v>
      </c>
      <c r="J467" s="38">
        <f>IF($C$2="Attiecināmās izmaksas",IF('Lokālā tāme Nr.1'!$Q470="Attiecināmās",'Lokālā tāme Nr.1'!J470,0))</f>
        <v>0</v>
      </c>
      <c r="K467" s="43">
        <f>IF($C$2="Attiecināmās izmaksas",IF('Lokālā tāme Nr.1'!$Q470="Attiecināmās",'Lokālā tāme Nr.1'!K470,0))</f>
        <v>0</v>
      </c>
      <c r="L467" s="27">
        <f>IF($C$2="Attiecināmās izmaksas",IF('Lokālā tāme Nr.1'!$Q470="Attiecināmās",'Lokālā tāme Nr.1'!L470,0))</f>
        <v>0</v>
      </c>
      <c r="M467" s="5">
        <f>IF($C$2="Attiecināmās izmaksas",IF('Lokālā tāme Nr.1'!$Q470="Attiecināmās",'Lokālā tāme Nr.1'!M470,0))</f>
        <v>0</v>
      </c>
      <c r="N467" s="5">
        <f>IF($C$2="Attiecināmās izmaksas",IF('Lokālā tāme Nr.1'!$Q470="Attiecināmās",'Lokālā tāme Nr.1'!N470,0))</f>
        <v>0</v>
      </c>
      <c r="O467" s="5">
        <f>IF($C$2="Attiecināmās izmaksas",IF('Lokālā tāme Nr.1'!$Q470="Attiecināmās",'Lokālā tāme Nr.1'!O470,0))</f>
        <v>0</v>
      </c>
      <c r="P467" s="17">
        <f>IF($C$2="Attiecināmās izmaksas",IF('Lokālā tāme Nr.1'!$Q470="Attiecināmās",'Lokālā tāme Nr.1'!P470,0))</f>
        <v>0</v>
      </c>
    </row>
    <row r="468" spans="1:16" ht="12" thickBot="1" x14ac:dyDescent="0.25">
      <c r="A468" s="19">
        <f>IF(P468=0,0,IF(COUNTBLANK(P468)=1,0,COUNTA($P$8:P468)))</f>
        <v>0</v>
      </c>
      <c r="B468" s="5">
        <f>IF($C$2="Attiecināmās izmaksas",IF('Lokālā tāme Nr.1'!$Q471="Attiecināmās",'Lokālā tāme Nr.1'!$B471,0))</f>
        <v>0</v>
      </c>
      <c r="C468" s="5">
        <f>IF($C$2="Attiecināmās izmaksas",IF('Lokālā tāme Nr.1'!$Q471="Attiecināmās",'Lokālā tāme Nr.1'!C471,0))</f>
        <v>0</v>
      </c>
      <c r="D468" s="5">
        <f>IF($C$2="Attiecināmās izmaksas",IF('Lokālā tāme Nr.1'!$Q471="Attiecināmās",'Lokālā tāme Nr.1'!D471,0))</f>
        <v>0</v>
      </c>
      <c r="E468" s="17">
        <f>IF($C$2="Attiecināmās izmaksas",IF('Lokālā tāme Nr.1'!$Q471="Attiecināmās",'Lokālā tāme Nr.1'!E471,0))</f>
        <v>0</v>
      </c>
      <c r="F468" s="42">
        <f>IF($C$2="Attiecināmās izmaksas",IF('Lokālā tāme Nr.1'!$Q471="Attiecināmās",'Lokālā tāme Nr.1'!F471,0))</f>
        <v>0</v>
      </c>
      <c r="G468" s="38">
        <f>IF($C$2="Attiecināmās izmaksas",IF('Lokālā tāme Nr.1'!$Q471="Attiecināmās",'Lokālā tāme Nr.1'!G471,0))</f>
        <v>0</v>
      </c>
      <c r="H468" s="38">
        <f>IF($C$2="Attiecināmās izmaksas",IF('Lokālā tāme Nr.1'!$Q471="Attiecināmās",'Lokālā tāme Nr.1'!H471,0))</f>
        <v>0</v>
      </c>
      <c r="I468" s="38">
        <f>IF($C$2="Attiecināmās izmaksas",IF('Lokālā tāme Nr.1'!$Q471="Attiecināmās",'Lokālā tāme Nr.1'!I471,0))</f>
        <v>0</v>
      </c>
      <c r="J468" s="38">
        <f>IF($C$2="Attiecināmās izmaksas",IF('Lokālā tāme Nr.1'!$Q471="Attiecināmās",'Lokālā tāme Nr.1'!J471,0))</f>
        <v>0</v>
      </c>
      <c r="K468" s="43">
        <f>IF($C$2="Attiecināmās izmaksas",IF('Lokālā tāme Nr.1'!$Q471="Attiecināmās",'Lokālā tāme Nr.1'!K471,0))</f>
        <v>0</v>
      </c>
      <c r="L468" s="27">
        <f>IF($C$2="Attiecināmās izmaksas",IF('Lokālā tāme Nr.1'!$Q471="Attiecināmās",'Lokālā tāme Nr.1'!L471,0))</f>
        <v>0</v>
      </c>
      <c r="M468" s="5">
        <f>IF($C$2="Attiecināmās izmaksas",IF('Lokālā tāme Nr.1'!$Q471="Attiecināmās",'Lokālā tāme Nr.1'!M471,0))</f>
        <v>0</v>
      </c>
      <c r="N468" s="5">
        <f>IF($C$2="Attiecināmās izmaksas",IF('Lokālā tāme Nr.1'!$Q471="Attiecināmās",'Lokālā tāme Nr.1'!N471,0))</f>
        <v>0</v>
      </c>
      <c r="O468" s="5">
        <f>IF($C$2="Attiecināmās izmaksas",IF('Lokālā tāme Nr.1'!$Q471="Attiecināmās",'Lokālā tāme Nr.1'!O471,0))</f>
        <v>0</v>
      </c>
      <c r="P468" s="17">
        <f>IF($C$2="Attiecināmās izmaksas",IF('Lokālā tāme Nr.1'!$Q471="Attiecināmās",'Lokālā tāme Nr.1'!P471,0))</f>
        <v>0</v>
      </c>
    </row>
    <row r="469" spans="1:16" ht="12" thickBot="1" x14ac:dyDescent="0.25">
      <c r="A469" s="19">
        <f>IF(P469=0,0,IF(COUNTBLANK(P469)=1,0,COUNTA($P$8:P469)))</f>
        <v>0</v>
      </c>
      <c r="B469" s="5">
        <f>IF($C$2="Attiecināmās izmaksas",IF('Lokālā tāme Nr.1'!$Q472="Attiecināmās",'Lokālā tāme Nr.1'!$B472,0))</f>
        <v>0</v>
      </c>
      <c r="C469" s="5">
        <f>IF($C$2="Attiecināmās izmaksas",IF('Lokālā tāme Nr.1'!$Q472="Attiecināmās",'Lokālā tāme Nr.1'!C472,0))</f>
        <v>0</v>
      </c>
      <c r="D469" s="5">
        <f>IF($C$2="Attiecināmās izmaksas",IF('Lokālā tāme Nr.1'!$Q472="Attiecināmās",'Lokālā tāme Nr.1'!D472,0))</f>
        <v>0</v>
      </c>
      <c r="E469" s="17">
        <f>IF($C$2="Attiecināmās izmaksas",IF('Lokālā tāme Nr.1'!$Q472="Attiecināmās",'Lokālā tāme Nr.1'!E472,0))</f>
        <v>0</v>
      </c>
      <c r="F469" s="42">
        <f>IF($C$2="Attiecināmās izmaksas",IF('Lokālā tāme Nr.1'!$Q472="Attiecināmās",'Lokālā tāme Nr.1'!F472,0))</f>
        <v>0</v>
      </c>
      <c r="G469" s="38">
        <f>IF($C$2="Attiecināmās izmaksas",IF('Lokālā tāme Nr.1'!$Q472="Attiecināmās",'Lokālā tāme Nr.1'!G472,0))</f>
        <v>0</v>
      </c>
      <c r="H469" s="38">
        <f>IF($C$2="Attiecināmās izmaksas",IF('Lokālā tāme Nr.1'!$Q472="Attiecināmās",'Lokālā tāme Nr.1'!H472,0))</f>
        <v>0</v>
      </c>
      <c r="I469" s="38">
        <f>IF($C$2="Attiecināmās izmaksas",IF('Lokālā tāme Nr.1'!$Q472="Attiecināmās",'Lokālā tāme Nr.1'!I472,0))</f>
        <v>0</v>
      </c>
      <c r="J469" s="38">
        <f>IF($C$2="Attiecināmās izmaksas",IF('Lokālā tāme Nr.1'!$Q472="Attiecināmās",'Lokālā tāme Nr.1'!J472,0))</f>
        <v>0</v>
      </c>
      <c r="K469" s="43">
        <f>IF($C$2="Attiecināmās izmaksas",IF('Lokālā tāme Nr.1'!$Q472="Attiecināmās",'Lokālā tāme Nr.1'!K472,0))</f>
        <v>0</v>
      </c>
      <c r="L469" s="27">
        <f>IF($C$2="Attiecināmās izmaksas",IF('Lokālā tāme Nr.1'!$Q472="Attiecināmās",'Lokālā tāme Nr.1'!L472,0))</f>
        <v>0</v>
      </c>
      <c r="M469" s="5">
        <f>IF($C$2="Attiecināmās izmaksas",IF('Lokālā tāme Nr.1'!$Q472="Attiecināmās",'Lokālā tāme Nr.1'!M472,0))</f>
        <v>0</v>
      </c>
      <c r="N469" s="5">
        <f>IF($C$2="Attiecināmās izmaksas",IF('Lokālā tāme Nr.1'!$Q472="Attiecināmās",'Lokālā tāme Nr.1'!N472,0))</f>
        <v>0</v>
      </c>
      <c r="O469" s="5">
        <f>IF($C$2="Attiecināmās izmaksas",IF('Lokālā tāme Nr.1'!$Q472="Attiecināmās",'Lokālā tāme Nr.1'!O472,0))</f>
        <v>0</v>
      </c>
      <c r="P469" s="17">
        <f>IF($C$2="Attiecināmās izmaksas",IF('Lokālā tāme Nr.1'!$Q472="Attiecināmās",'Lokālā tāme Nr.1'!P472,0))</f>
        <v>0</v>
      </c>
    </row>
    <row r="470" spans="1:16" ht="12" thickBot="1" x14ac:dyDescent="0.25">
      <c r="A470" s="19">
        <f>IF(P470=0,0,IF(COUNTBLANK(P470)=1,0,COUNTA($P$8:P470)))</f>
        <v>0</v>
      </c>
      <c r="B470" s="5">
        <f>IF($C$2="Attiecināmās izmaksas",IF('Lokālā tāme Nr.1'!$Q473="Attiecināmās",'Lokālā tāme Nr.1'!$B473,0))</f>
        <v>0</v>
      </c>
      <c r="C470" s="5">
        <f>IF($C$2="Attiecināmās izmaksas",IF('Lokālā tāme Nr.1'!$Q473="Attiecināmās",'Lokālā tāme Nr.1'!C473,0))</f>
        <v>0</v>
      </c>
      <c r="D470" s="5">
        <f>IF($C$2="Attiecināmās izmaksas",IF('Lokālā tāme Nr.1'!$Q473="Attiecināmās",'Lokālā tāme Nr.1'!D473,0))</f>
        <v>0</v>
      </c>
      <c r="E470" s="17">
        <f>IF($C$2="Attiecināmās izmaksas",IF('Lokālā tāme Nr.1'!$Q473="Attiecināmās",'Lokālā tāme Nr.1'!E473,0))</f>
        <v>0</v>
      </c>
      <c r="F470" s="42">
        <f>IF($C$2="Attiecināmās izmaksas",IF('Lokālā tāme Nr.1'!$Q473="Attiecināmās",'Lokālā tāme Nr.1'!F473,0))</f>
        <v>0</v>
      </c>
      <c r="G470" s="38">
        <f>IF($C$2="Attiecināmās izmaksas",IF('Lokālā tāme Nr.1'!$Q473="Attiecināmās",'Lokālā tāme Nr.1'!G473,0))</f>
        <v>0</v>
      </c>
      <c r="H470" s="38">
        <f>IF($C$2="Attiecināmās izmaksas",IF('Lokālā tāme Nr.1'!$Q473="Attiecināmās",'Lokālā tāme Nr.1'!H473,0))</f>
        <v>0</v>
      </c>
      <c r="I470" s="38">
        <f>IF($C$2="Attiecināmās izmaksas",IF('Lokālā tāme Nr.1'!$Q473="Attiecināmās",'Lokālā tāme Nr.1'!I473,0))</f>
        <v>0</v>
      </c>
      <c r="J470" s="38">
        <f>IF($C$2="Attiecināmās izmaksas",IF('Lokālā tāme Nr.1'!$Q473="Attiecināmās",'Lokālā tāme Nr.1'!J473,0))</f>
        <v>0</v>
      </c>
      <c r="K470" s="43">
        <f>IF($C$2="Attiecināmās izmaksas",IF('Lokālā tāme Nr.1'!$Q473="Attiecināmās",'Lokālā tāme Nr.1'!K473,0))</f>
        <v>0</v>
      </c>
      <c r="L470" s="27">
        <f>IF($C$2="Attiecināmās izmaksas",IF('Lokālā tāme Nr.1'!$Q473="Attiecināmās",'Lokālā tāme Nr.1'!L473,0))</f>
        <v>0</v>
      </c>
      <c r="M470" s="5">
        <f>IF($C$2="Attiecināmās izmaksas",IF('Lokālā tāme Nr.1'!$Q473="Attiecināmās",'Lokālā tāme Nr.1'!M473,0))</f>
        <v>0</v>
      </c>
      <c r="N470" s="5">
        <f>IF($C$2="Attiecināmās izmaksas",IF('Lokālā tāme Nr.1'!$Q473="Attiecināmās",'Lokālā tāme Nr.1'!N473,0))</f>
        <v>0</v>
      </c>
      <c r="O470" s="5">
        <f>IF($C$2="Attiecināmās izmaksas",IF('Lokālā tāme Nr.1'!$Q473="Attiecināmās",'Lokālā tāme Nr.1'!O473,0))</f>
        <v>0</v>
      </c>
      <c r="P470" s="17">
        <f>IF($C$2="Attiecināmās izmaksas",IF('Lokālā tāme Nr.1'!$Q473="Attiecināmās",'Lokālā tāme Nr.1'!P473,0))</f>
        <v>0</v>
      </c>
    </row>
    <row r="471" spans="1:16" ht="12" thickBot="1" x14ac:dyDescent="0.25">
      <c r="A471" s="19">
        <f>IF(P471=0,0,IF(COUNTBLANK(P471)=1,0,COUNTA($P$8:P471)))</f>
        <v>0</v>
      </c>
      <c r="B471" s="5">
        <f>IF($C$2="Attiecināmās izmaksas",IF('Lokālā tāme Nr.1'!$Q474="Attiecināmās",'Lokālā tāme Nr.1'!$B474,0))</f>
        <v>0</v>
      </c>
      <c r="C471" s="5">
        <f>IF($C$2="Attiecināmās izmaksas",IF('Lokālā tāme Nr.1'!$Q474="Attiecināmās",'Lokālā tāme Nr.1'!C474,0))</f>
        <v>0</v>
      </c>
      <c r="D471" s="5">
        <f>IF($C$2="Attiecināmās izmaksas",IF('Lokālā tāme Nr.1'!$Q474="Attiecināmās",'Lokālā tāme Nr.1'!D474,0))</f>
        <v>0</v>
      </c>
      <c r="E471" s="17">
        <f>IF($C$2="Attiecināmās izmaksas",IF('Lokālā tāme Nr.1'!$Q474="Attiecināmās",'Lokālā tāme Nr.1'!E474,0))</f>
        <v>0</v>
      </c>
      <c r="F471" s="42">
        <f>IF($C$2="Attiecināmās izmaksas",IF('Lokālā tāme Nr.1'!$Q474="Attiecināmās",'Lokālā tāme Nr.1'!F474,0))</f>
        <v>0</v>
      </c>
      <c r="G471" s="38">
        <f>IF($C$2="Attiecināmās izmaksas",IF('Lokālā tāme Nr.1'!$Q474="Attiecināmās",'Lokālā tāme Nr.1'!G474,0))</f>
        <v>0</v>
      </c>
      <c r="H471" s="38">
        <f>IF($C$2="Attiecināmās izmaksas",IF('Lokālā tāme Nr.1'!$Q474="Attiecināmās",'Lokālā tāme Nr.1'!H474,0))</f>
        <v>0</v>
      </c>
      <c r="I471" s="38">
        <f>IF($C$2="Attiecināmās izmaksas",IF('Lokālā tāme Nr.1'!$Q474="Attiecināmās",'Lokālā tāme Nr.1'!I474,0))</f>
        <v>0</v>
      </c>
      <c r="J471" s="38">
        <f>IF($C$2="Attiecināmās izmaksas",IF('Lokālā tāme Nr.1'!$Q474="Attiecināmās",'Lokālā tāme Nr.1'!J474,0))</f>
        <v>0</v>
      </c>
      <c r="K471" s="43">
        <f>IF($C$2="Attiecināmās izmaksas",IF('Lokālā tāme Nr.1'!$Q474="Attiecināmās",'Lokālā tāme Nr.1'!K474,0))</f>
        <v>0</v>
      </c>
      <c r="L471" s="27">
        <f>IF($C$2="Attiecināmās izmaksas",IF('Lokālā tāme Nr.1'!$Q474="Attiecināmās",'Lokālā tāme Nr.1'!L474,0))</f>
        <v>0</v>
      </c>
      <c r="M471" s="5">
        <f>IF($C$2="Attiecināmās izmaksas",IF('Lokālā tāme Nr.1'!$Q474="Attiecināmās",'Lokālā tāme Nr.1'!M474,0))</f>
        <v>0</v>
      </c>
      <c r="N471" s="5">
        <f>IF($C$2="Attiecināmās izmaksas",IF('Lokālā tāme Nr.1'!$Q474="Attiecināmās",'Lokālā tāme Nr.1'!N474,0))</f>
        <v>0</v>
      </c>
      <c r="O471" s="5">
        <f>IF($C$2="Attiecināmās izmaksas",IF('Lokālā tāme Nr.1'!$Q474="Attiecināmās",'Lokālā tāme Nr.1'!O474,0))</f>
        <v>0</v>
      </c>
      <c r="P471" s="17">
        <f>IF($C$2="Attiecināmās izmaksas",IF('Lokālā tāme Nr.1'!$Q474="Attiecināmās",'Lokālā tāme Nr.1'!P474,0))</f>
        <v>0</v>
      </c>
    </row>
    <row r="472" spans="1:16" ht="12" thickBot="1" x14ac:dyDescent="0.25">
      <c r="A472" s="19">
        <f>IF(P472=0,0,IF(COUNTBLANK(P472)=1,0,COUNTA($P$8:P472)))</f>
        <v>0</v>
      </c>
      <c r="B472" s="5">
        <f>IF($C$2="Attiecināmās izmaksas",IF('Lokālā tāme Nr.1'!$Q475="Attiecināmās",'Lokālā tāme Nr.1'!$B475,0))</f>
        <v>0</v>
      </c>
      <c r="C472" s="5">
        <f>IF($C$2="Attiecināmās izmaksas",IF('Lokālā tāme Nr.1'!$Q475="Attiecināmās",'Lokālā tāme Nr.1'!C475,0))</f>
        <v>0</v>
      </c>
      <c r="D472" s="5">
        <f>IF($C$2="Attiecināmās izmaksas",IF('Lokālā tāme Nr.1'!$Q475="Attiecināmās",'Lokālā tāme Nr.1'!D475,0))</f>
        <v>0</v>
      </c>
      <c r="E472" s="17">
        <f>IF($C$2="Attiecināmās izmaksas",IF('Lokālā tāme Nr.1'!$Q475="Attiecināmās",'Lokālā tāme Nr.1'!E475,0))</f>
        <v>0</v>
      </c>
      <c r="F472" s="42">
        <f>IF($C$2="Attiecināmās izmaksas",IF('Lokālā tāme Nr.1'!$Q475="Attiecināmās",'Lokālā tāme Nr.1'!F475,0))</f>
        <v>0</v>
      </c>
      <c r="G472" s="38">
        <f>IF($C$2="Attiecināmās izmaksas",IF('Lokālā tāme Nr.1'!$Q475="Attiecināmās",'Lokālā tāme Nr.1'!G475,0))</f>
        <v>0</v>
      </c>
      <c r="H472" s="38">
        <f>IF($C$2="Attiecināmās izmaksas",IF('Lokālā tāme Nr.1'!$Q475="Attiecināmās",'Lokālā tāme Nr.1'!H475,0))</f>
        <v>0</v>
      </c>
      <c r="I472" s="38">
        <f>IF($C$2="Attiecināmās izmaksas",IF('Lokālā tāme Nr.1'!$Q475="Attiecināmās",'Lokālā tāme Nr.1'!I475,0))</f>
        <v>0</v>
      </c>
      <c r="J472" s="38">
        <f>IF($C$2="Attiecināmās izmaksas",IF('Lokālā tāme Nr.1'!$Q475="Attiecināmās",'Lokālā tāme Nr.1'!J475,0))</f>
        <v>0</v>
      </c>
      <c r="K472" s="43">
        <f>IF($C$2="Attiecināmās izmaksas",IF('Lokālā tāme Nr.1'!$Q475="Attiecināmās",'Lokālā tāme Nr.1'!K475,0))</f>
        <v>0</v>
      </c>
      <c r="L472" s="27">
        <f>IF($C$2="Attiecināmās izmaksas",IF('Lokālā tāme Nr.1'!$Q475="Attiecināmās",'Lokālā tāme Nr.1'!L475,0))</f>
        <v>0</v>
      </c>
      <c r="M472" s="5">
        <f>IF($C$2="Attiecināmās izmaksas",IF('Lokālā tāme Nr.1'!$Q475="Attiecināmās",'Lokālā tāme Nr.1'!M475,0))</f>
        <v>0</v>
      </c>
      <c r="N472" s="5">
        <f>IF($C$2="Attiecināmās izmaksas",IF('Lokālā tāme Nr.1'!$Q475="Attiecināmās",'Lokālā tāme Nr.1'!N475,0))</f>
        <v>0</v>
      </c>
      <c r="O472" s="5">
        <f>IF($C$2="Attiecināmās izmaksas",IF('Lokālā tāme Nr.1'!$Q475="Attiecināmās",'Lokālā tāme Nr.1'!O475,0))</f>
        <v>0</v>
      </c>
      <c r="P472" s="17">
        <f>IF($C$2="Attiecināmās izmaksas",IF('Lokālā tāme Nr.1'!$Q475="Attiecināmās",'Lokālā tāme Nr.1'!P475,0))</f>
        <v>0</v>
      </c>
    </row>
    <row r="473" spans="1:16" ht="12" thickBot="1" x14ac:dyDescent="0.25">
      <c r="A473" s="19">
        <f>IF(P473=0,0,IF(COUNTBLANK(P473)=1,0,COUNTA($P$8:P473)))</f>
        <v>0</v>
      </c>
      <c r="B473" s="5">
        <f>IF($C$2="Attiecināmās izmaksas",IF('Lokālā tāme Nr.1'!$Q476="Attiecināmās",'Lokālā tāme Nr.1'!$B476,0))</f>
        <v>0</v>
      </c>
      <c r="C473" s="5">
        <f>IF($C$2="Attiecināmās izmaksas",IF('Lokālā tāme Nr.1'!$Q476="Attiecināmās",'Lokālā tāme Nr.1'!C476,0))</f>
        <v>0</v>
      </c>
      <c r="D473" s="5">
        <f>IF($C$2="Attiecināmās izmaksas",IF('Lokālā tāme Nr.1'!$Q476="Attiecināmās",'Lokālā tāme Nr.1'!D476,0))</f>
        <v>0</v>
      </c>
      <c r="E473" s="17">
        <f>IF($C$2="Attiecināmās izmaksas",IF('Lokālā tāme Nr.1'!$Q476="Attiecināmās",'Lokālā tāme Nr.1'!E476,0))</f>
        <v>0</v>
      </c>
      <c r="F473" s="42">
        <f>IF($C$2="Attiecināmās izmaksas",IF('Lokālā tāme Nr.1'!$Q476="Attiecināmās",'Lokālā tāme Nr.1'!F476,0))</f>
        <v>0</v>
      </c>
      <c r="G473" s="38">
        <f>IF($C$2="Attiecināmās izmaksas",IF('Lokālā tāme Nr.1'!$Q476="Attiecināmās",'Lokālā tāme Nr.1'!G476,0))</f>
        <v>0</v>
      </c>
      <c r="H473" s="38">
        <f>IF($C$2="Attiecināmās izmaksas",IF('Lokālā tāme Nr.1'!$Q476="Attiecināmās",'Lokālā tāme Nr.1'!H476,0))</f>
        <v>0</v>
      </c>
      <c r="I473" s="38">
        <f>IF($C$2="Attiecināmās izmaksas",IF('Lokālā tāme Nr.1'!$Q476="Attiecināmās",'Lokālā tāme Nr.1'!I476,0))</f>
        <v>0</v>
      </c>
      <c r="J473" s="38">
        <f>IF($C$2="Attiecināmās izmaksas",IF('Lokālā tāme Nr.1'!$Q476="Attiecināmās",'Lokālā tāme Nr.1'!J476,0))</f>
        <v>0</v>
      </c>
      <c r="K473" s="43">
        <f>IF($C$2="Attiecināmās izmaksas",IF('Lokālā tāme Nr.1'!$Q476="Attiecināmās",'Lokālā tāme Nr.1'!K476,0))</f>
        <v>0</v>
      </c>
      <c r="L473" s="27">
        <f>IF($C$2="Attiecināmās izmaksas",IF('Lokālā tāme Nr.1'!$Q476="Attiecināmās",'Lokālā tāme Nr.1'!L476,0))</f>
        <v>0</v>
      </c>
      <c r="M473" s="5">
        <f>IF($C$2="Attiecināmās izmaksas",IF('Lokālā tāme Nr.1'!$Q476="Attiecināmās",'Lokālā tāme Nr.1'!M476,0))</f>
        <v>0</v>
      </c>
      <c r="N473" s="5">
        <f>IF($C$2="Attiecināmās izmaksas",IF('Lokālā tāme Nr.1'!$Q476="Attiecināmās",'Lokālā tāme Nr.1'!N476,0))</f>
        <v>0</v>
      </c>
      <c r="O473" s="5">
        <f>IF($C$2="Attiecināmās izmaksas",IF('Lokālā tāme Nr.1'!$Q476="Attiecināmās",'Lokālā tāme Nr.1'!O476,0))</f>
        <v>0</v>
      </c>
      <c r="P473" s="17">
        <f>IF($C$2="Attiecināmās izmaksas",IF('Lokālā tāme Nr.1'!$Q476="Attiecināmās",'Lokālā tāme Nr.1'!P476,0))</f>
        <v>0</v>
      </c>
    </row>
    <row r="474" spans="1:16" ht="12" thickBot="1" x14ac:dyDescent="0.25">
      <c r="A474" s="19">
        <f>IF(P474=0,0,IF(COUNTBLANK(P474)=1,0,COUNTA($P$8:P474)))</f>
        <v>0</v>
      </c>
      <c r="B474" s="5">
        <f>IF($C$2="Attiecināmās izmaksas",IF('Lokālā tāme Nr.1'!$Q477="Attiecināmās",'Lokālā tāme Nr.1'!$B477,0))</f>
        <v>0</v>
      </c>
      <c r="C474" s="5">
        <f>IF($C$2="Attiecināmās izmaksas",IF('Lokālā tāme Nr.1'!$Q477="Attiecināmās",'Lokālā tāme Nr.1'!C477,0))</f>
        <v>0</v>
      </c>
      <c r="D474" s="5">
        <f>IF($C$2="Attiecināmās izmaksas",IF('Lokālā tāme Nr.1'!$Q477="Attiecināmās",'Lokālā tāme Nr.1'!D477,0))</f>
        <v>0</v>
      </c>
      <c r="E474" s="17">
        <f>IF($C$2="Attiecināmās izmaksas",IF('Lokālā tāme Nr.1'!$Q477="Attiecināmās",'Lokālā tāme Nr.1'!E477,0))</f>
        <v>0</v>
      </c>
      <c r="F474" s="42">
        <f>IF($C$2="Attiecināmās izmaksas",IF('Lokālā tāme Nr.1'!$Q477="Attiecināmās",'Lokālā tāme Nr.1'!F477,0))</f>
        <v>0</v>
      </c>
      <c r="G474" s="38">
        <f>IF($C$2="Attiecināmās izmaksas",IF('Lokālā tāme Nr.1'!$Q477="Attiecināmās",'Lokālā tāme Nr.1'!G477,0))</f>
        <v>0</v>
      </c>
      <c r="H474" s="38">
        <f>IF($C$2="Attiecināmās izmaksas",IF('Lokālā tāme Nr.1'!$Q477="Attiecināmās",'Lokālā tāme Nr.1'!H477,0))</f>
        <v>0</v>
      </c>
      <c r="I474" s="38">
        <f>IF($C$2="Attiecināmās izmaksas",IF('Lokālā tāme Nr.1'!$Q477="Attiecināmās",'Lokālā tāme Nr.1'!I477,0))</f>
        <v>0</v>
      </c>
      <c r="J474" s="38">
        <f>IF($C$2="Attiecināmās izmaksas",IF('Lokālā tāme Nr.1'!$Q477="Attiecināmās",'Lokālā tāme Nr.1'!J477,0))</f>
        <v>0</v>
      </c>
      <c r="K474" s="43">
        <f>IF($C$2="Attiecināmās izmaksas",IF('Lokālā tāme Nr.1'!$Q477="Attiecināmās",'Lokālā tāme Nr.1'!K477,0))</f>
        <v>0</v>
      </c>
      <c r="L474" s="27">
        <f>IF($C$2="Attiecināmās izmaksas",IF('Lokālā tāme Nr.1'!$Q477="Attiecināmās",'Lokālā tāme Nr.1'!L477,0))</f>
        <v>0</v>
      </c>
      <c r="M474" s="5">
        <f>IF($C$2="Attiecināmās izmaksas",IF('Lokālā tāme Nr.1'!$Q477="Attiecināmās",'Lokālā tāme Nr.1'!M477,0))</f>
        <v>0</v>
      </c>
      <c r="N474" s="5">
        <f>IF($C$2="Attiecināmās izmaksas",IF('Lokālā tāme Nr.1'!$Q477="Attiecināmās",'Lokālā tāme Nr.1'!N477,0))</f>
        <v>0</v>
      </c>
      <c r="O474" s="5">
        <f>IF($C$2="Attiecināmās izmaksas",IF('Lokālā tāme Nr.1'!$Q477="Attiecināmās",'Lokālā tāme Nr.1'!O477,0))</f>
        <v>0</v>
      </c>
      <c r="P474" s="17">
        <f>IF($C$2="Attiecināmās izmaksas",IF('Lokālā tāme Nr.1'!$Q477="Attiecināmās",'Lokālā tāme Nr.1'!P477,0))</f>
        <v>0</v>
      </c>
    </row>
    <row r="475" spans="1:16" ht="12" thickBot="1" x14ac:dyDescent="0.25">
      <c r="A475" s="19">
        <f>IF(P475=0,0,IF(COUNTBLANK(P475)=1,0,COUNTA($P$8:P475)))</f>
        <v>0</v>
      </c>
      <c r="B475" s="5">
        <f>IF($C$2="Attiecināmās izmaksas",IF('Lokālā tāme Nr.1'!$Q478="Attiecināmās",'Lokālā tāme Nr.1'!$B478,0))</f>
        <v>0</v>
      </c>
      <c r="C475" s="5">
        <f>IF($C$2="Attiecināmās izmaksas",IF('Lokālā tāme Nr.1'!$Q478="Attiecināmās",'Lokālā tāme Nr.1'!C478,0))</f>
        <v>0</v>
      </c>
      <c r="D475" s="5">
        <f>IF($C$2="Attiecināmās izmaksas",IF('Lokālā tāme Nr.1'!$Q478="Attiecināmās",'Lokālā tāme Nr.1'!D478,0))</f>
        <v>0</v>
      </c>
      <c r="E475" s="17">
        <f>IF($C$2="Attiecināmās izmaksas",IF('Lokālā tāme Nr.1'!$Q478="Attiecināmās",'Lokālā tāme Nr.1'!E478,0))</f>
        <v>0</v>
      </c>
      <c r="F475" s="42">
        <f>IF($C$2="Attiecināmās izmaksas",IF('Lokālā tāme Nr.1'!$Q478="Attiecināmās",'Lokālā tāme Nr.1'!F478,0))</f>
        <v>0</v>
      </c>
      <c r="G475" s="38">
        <f>IF($C$2="Attiecināmās izmaksas",IF('Lokālā tāme Nr.1'!$Q478="Attiecināmās",'Lokālā tāme Nr.1'!G478,0))</f>
        <v>0</v>
      </c>
      <c r="H475" s="38">
        <f>IF($C$2="Attiecināmās izmaksas",IF('Lokālā tāme Nr.1'!$Q478="Attiecināmās",'Lokālā tāme Nr.1'!H478,0))</f>
        <v>0</v>
      </c>
      <c r="I475" s="38">
        <f>IF($C$2="Attiecināmās izmaksas",IF('Lokālā tāme Nr.1'!$Q478="Attiecināmās",'Lokālā tāme Nr.1'!I478,0))</f>
        <v>0</v>
      </c>
      <c r="J475" s="38">
        <f>IF($C$2="Attiecināmās izmaksas",IF('Lokālā tāme Nr.1'!$Q478="Attiecināmās",'Lokālā tāme Nr.1'!J478,0))</f>
        <v>0</v>
      </c>
      <c r="K475" s="43">
        <f>IF($C$2="Attiecināmās izmaksas",IF('Lokālā tāme Nr.1'!$Q478="Attiecināmās",'Lokālā tāme Nr.1'!K478,0))</f>
        <v>0</v>
      </c>
      <c r="L475" s="27">
        <f>IF($C$2="Attiecināmās izmaksas",IF('Lokālā tāme Nr.1'!$Q478="Attiecināmās",'Lokālā tāme Nr.1'!L478,0))</f>
        <v>0</v>
      </c>
      <c r="M475" s="5">
        <f>IF($C$2="Attiecināmās izmaksas",IF('Lokālā tāme Nr.1'!$Q478="Attiecināmās",'Lokālā tāme Nr.1'!M478,0))</f>
        <v>0</v>
      </c>
      <c r="N475" s="5">
        <f>IF($C$2="Attiecināmās izmaksas",IF('Lokālā tāme Nr.1'!$Q478="Attiecināmās",'Lokālā tāme Nr.1'!N478,0))</f>
        <v>0</v>
      </c>
      <c r="O475" s="5">
        <f>IF($C$2="Attiecināmās izmaksas",IF('Lokālā tāme Nr.1'!$Q478="Attiecināmās",'Lokālā tāme Nr.1'!O478,0))</f>
        <v>0</v>
      </c>
      <c r="P475" s="17">
        <f>IF($C$2="Attiecināmās izmaksas",IF('Lokālā tāme Nr.1'!$Q478="Attiecināmās",'Lokālā tāme Nr.1'!P478,0))</f>
        <v>0</v>
      </c>
    </row>
    <row r="476" spans="1:16" ht="12" thickBot="1" x14ac:dyDescent="0.25">
      <c r="A476" s="19">
        <f>IF(P476=0,0,IF(COUNTBLANK(P476)=1,0,COUNTA($P$8:P476)))</f>
        <v>0</v>
      </c>
      <c r="B476" s="5">
        <f>IF($C$2="Attiecināmās izmaksas",IF('Lokālā tāme Nr.1'!$Q479="Attiecināmās",'Lokālā tāme Nr.1'!$B479,0))</f>
        <v>0</v>
      </c>
      <c r="C476" s="5">
        <f>IF($C$2="Attiecināmās izmaksas",IF('Lokālā tāme Nr.1'!$Q479="Attiecināmās",'Lokālā tāme Nr.1'!C479,0))</f>
        <v>0</v>
      </c>
      <c r="D476" s="5">
        <f>IF($C$2="Attiecināmās izmaksas",IF('Lokālā tāme Nr.1'!$Q479="Attiecināmās",'Lokālā tāme Nr.1'!D479,0))</f>
        <v>0</v>
      </c>
      <c r="E476" s="17">
        <f>IF($C$2="Attiecināmās izmaksas",IF('Lokālā tāme Nr.1'!$Q479="Attiecināmās",'Lokālā tāme Nr.1'!E479,0))</f>
        <v>0</v>
      </c>
      <c r="F476" s="42">
        <f>IF($C$2="Attiecināmās izmaksas",IF('Lokālā tāme Nr.1'!$Q479="Attiecināmās",'Lokālā tāme Nr.1'!F479,0))</f>
        <v>0</v>
      </c>
      <c r="G476" s="38">
        <f>IF($C$2="Attiecināmās izmaksas",IF('Lokālā tāme Nr.1'!$Q479="Attiecināmās",'Lokālā tāme Nr.1'!G479,0))</f>
        <v>0</v>
      </c>
      <c r="H476" s="38">
        <f>IF($C$2="Attiecināmās izmaksas",IF('Lokālā tāme Nr.1'!$Q479="Attiecināmās",'Lokālā tāme Nr.1'!H479,0))</f>
        <v>0</v>
      </c>
      <c r="I476" s="38">
        <f>IF($C$2="Attiecināmās izmaksas",IF('Lokālā tāme Nr.1'!$Q479="Attiecināmās",'Lokālā tāme Nr.1'!I479,0))</f>
        <v>0</v>
      </c>
      <c r="J476" s="38">
        <f>IF($C$2="Attiecināmās izmaksas",IF('Lokālā tāme Nr.1'!$Q479="Attiecināmās",'Lokālā tāme Nr.1'!J479,0))</f>
        <v>0</v>
      </c>
      <c r="K476" s="43">
        <f>IF($C$2="Attiecināmās izmaksas",IF('Lokālā tāme Nr.1'!$Q479="Attiecināmās",'Lokālā tāme Nr.1'!K479,0))</f>
        <v>0</v>
      </c>
      <c r="L476" s="27">
        <f>IF($C$2="Attiecināmās izmaksas",IF('Lokālā tāme Nr.1'!$Q479="Attiecināmās",'Lokālā tāme Nr.1'!L479,0))</f>
        <v>0</v>
      </c>
      <c r="M476" s="5">
        <f>IF($C$2="Attiecināmās izmaksas",IF('Lokālā tāme Nr.1'!$Q479="Attiecināmās",'Lokālā tāme Nr.1'!M479,0))</f>
        <v>0</v>
      </c>
      <c r="N476" s="5">
        <f>IF($C$2="Attiecināmās izmaksas",IF('Lokālā tāme Nr.1'!$Q479="Attiecināmās",'Lokālā tāme Nr.1'!N479,0))</f>
        <v>0</v>
      </c>
      <c r="O476" s="5">
        <f>IF($C$2="Attiecināmās izmaksas",IF('Lokālā tāme Nr.1'!$Q479="Attiecināmās",'Lokālā tāme Nr.1'!O479,0))</f>
        <v>0</v>
      </c>
      <c r="P476" s="17">
        <f>IF($C$2="Attiecināmās izmaksas",IF('Lokālā tāme Nr.1'!$Q479="Attiecināmās",'Lokālā tāme Nr.1'!P479,0))</f>
        <v>0</v>
      </c>
    </row>
    <row r="477" spans="1:16" ht="12" thickBot="1" x14ac:dyDescent="0.25">
      <c r="A477" s="19">
        <f>IF(P477=0,0,IF(COUNTBLANK(P477)=1,0,COUNTA($P$8:P477)))</f>
        <v>0</v>
      </c>
      <c r="B477" s="5">
        <f>IF($C$2="Attiecināmās izmaksas",IF('Lokālā tāme Nr.1'!$Q480="Attiecināmās",'Lokālā tāme Nr.1'!$B480,0))</f>
        <v>0</v>
      </c>
      <c r="C477" s="5">
        <f>IF($C$2="Attiecināmās izmaksas",IF('Lokālā tāme Nr.1'!$Q480="Attiecināmās",'Lokālā tāme Nr.1'!C480,0))</f>
        <v>0</v>
      </c>
      <c r="D477" s="5">
        <f>IF($C$2="Attiecināmās izmaksas",IF('Lokālā tāme Nr.1'!$Q480="Attiecināmās",'Lokālā tāme Nr.1'!D480,0))</f>
        <v>0</v>
      </c>
      <c r="E477" s="17">
        <f>IF($C$2="Attiecināmās izmaksas",IF('Lokālā tāme Nr.1'!$Q480="Attiecināmās",'Lokālā tāme Nr.1'!E480,0))</f>
        <v>0</v>
      </c>
      <c r="F477" s="42">
        <f>IF($C$2="Attiecināmās izmaksas",IF('Lokālā tāme Nr.1'!$Q480="Attiecināmās",'Lokālā tāme Nr.1'!F480,0))</f>
        <v>0</v>
      </c>
      <c r="G477" s="38">
        <f>IF($C$2="Attiecināmās izmaksas",IF('Lokālā tāme Nr.1'!$Q480="Attiecināmās",'Lokālā tāme Nr.1'!G480,0))</f>
        <v>0</v>
      </c>
      <c r="H477" s="38">
        <f>IF($C$2="Attiecināmās izmaksas",IF('Lokālā tāme Nr.1'!$Q480="Attiecināmās",'Lokālā tāme Nr.1'!H480,0))</f>
        <v>0</v>
      </c>
      <c r="I477" s="38">
        <f>IF($C$2="Attiecināmās izmaksas",IF('Lokālā tāme Nr.1'!$Q480="Attiecināmās",'Lokālā tāme Nr.1'!I480,0))</f>
        <v>0</v>
      </c>
      <c r="J477" s="38">
        <f>IF($C$2="Attiecināmās izmaksas",IF('Lokālā tāme Nr.1'!$Q480="Attiecināmās",'Lokālā tāme Nr.1'!J480,0))</f>
        <v>0</v>
      </c>
      <c r="K477" s="43">
        <f>IF($C$2="Attiecināmās izmaksas",IF('Lokālā tāme Nr.1'!$Q480="Attiecināmās",'Lokālā tāme Nr.1'!K480,0))</f>
        <v>0</v>
      </c>
      <c r="L477" s="27">
        <f>IF($C$2="Attiecināmās izmaksas",IF('Lokālā tāme Nr.1'!$Q480="Attiecināmās",'Lokālā tāme Nr.1'!L480,0))</f>
        <v>0</v>
      </c>
      <c r="M477" s="5">
        <f>IF($C$2="Attiecināmās izmaksas",IF('Lokālā tāme Nr.1'!$Q480="Attiecināmās",'Lokālā tāme Nr.1'!M480,0))</f>
        <v>0</v>
      </c>
      <c r="N477" s="5">
        <f>IF($C$2="Attiecināmās izmaksas",IF('Lokālā tāme Nr.1'!$Q480="Attiecināmās",'Lokālā tāme Nr.1'!N480,0))</f>
        <v>0</v>
      </c>
      <c r="O477" s="5">
        <f>IF($C$2="Attiecināmās izmaksas",IF('Lokālā tāme Nr.1'!$Q480="Attiecināmās",'Lokālā tāme Nr.1'!O480,0))</f>
        <v>0</v>
      </c>
      <c r="P477" s="17">
        <f>IF($C$2="Attiecināmās izmaksas",IF('Lokālā tāme Nr.1'!$Q480="Attiecināmās",'Lokālā tāme Nr.1'!P480,0))</f>
        <v>0</v>
      </c>
    </row>
    <row r="478" spans="1:16" ht="12" thickBot="1" x14ac:dyDescent="0.25">
      <c r="A478" s="19">
        <f>IF(P478=0,0,IF(COUNTBLANK(P478)=1,0,COUNTA($P$8:P478)))</f>
        <v>0</v>
      </c>
      <c r="B478" s="5">
        <f>IF($C$2="Attiecināmās izmaksas",IF('Lokālā tāme Nr.1'!$Q481="Attiecināmās",'Lokālā tāme Nr.1'!$B481,0))</f>
        <v>0</v>
      </c>
      <c r="C478" s="5">
        <f>IF($C$2="Attiecināmās izmaksas",IF('Lokālā tāme Nr.1'!$Q481="Attiecināmās",'Lokālā tāme Nr.1'!C481,0))</f>
        <v>0</v>
      </c>
      <c r="D478" s="5">
        <f>IF($C$2="Attiecināmās izmaksas",IF('Lokālā tāme Nr.1'!$Q481="Attiecināmās",'Lokālā tāme Nr.1'!D481,0))</f>
        <v>0</v>
      </c>
      <c r="E478" s="17">
        <f>IF($C$2="Attiecināmās izmaksas",IF('Lokālā tāme Nr.1'!$Q481="Attiecināmās",'Lokālā tāme Nr.1'!E481,0))</f>
        <v>0</v>
      </c>
      <c r="F478" s="42">
        <f>IF($C$2="Attiecināmās izmaksas",IF('Lokālā tāme Nr.1'!$Q481="Attiecināmās",'Lokālā tāme Nr.1'!F481,0))</f>
        <v>0</v>
      </c>
      <c r="G478" s="38">
        <f>IF($C$2="Attiecināmās izmaksas",IF('Lokālā tāme Nr.1'!$Q481="Attiecināmās",'Lokālā tāme Nr.1'!G481,0))</f>
        <v>0</v>
      </c>
      <c r="H478" s="38">
        <f>IF($C$2="Attiecināmās izmaksas",IF('Lokālā tāme Nr.1'!$Q481="Attiecināmās",'Lokālā tāme Nr.1'!H481,0))</f>
        <v>0</v>
      </c>
      <c r="I478" s="38">
        <f>IF($C$2="Attiecināmās izmaksas",IF('Lokālā tāme Nr.1'!$Q481="Attiecināmās",'Lokālā tāme Nr.1'!I481,0))</f>
        <v>0</v>
      </c>
      <c r="J478" s="38">
        <f>IF($C$2="Attiecināmās izmaksas",IF('Lokālā tāme Nr.1'!$Q481="Attiecināmās",'Lokālā tāme Nr.1'!J481,0))</f>
        <v>0</v>
      </c>
      <c r="K478" s="43">
        <f>IF($C$2="Attiecināmās izmaksas",IF('Lokālā tāme Nr.1'!$Q481="Attiecināmās",'Lokālā tāme Nr.1'!K481,0))</f>
        <v>0</v>
      </c>
      <c r="L478" s="27">
        <f>IF($C$2="Attiecināmās izmaksas",IF('Lokālā tāme Nr.1'!$Q481="Attiecināmās",'Lokālā tāme Nr.1'!L481,0))</f>
        <v>0</v>
      </c>
      <c r="M478" s="5">
        <f>IF($C$2="Attiecināmās izmaksas",IF('Lokālā tāme Nr.1'!$Q481="Attiecināmās",'Lokālā tāme Nr.1'!M481,0))</f>
        <v>0</v>
      </c>
      <c r="N478" s="5">
        <f>IF($C$2="Attiecināmās izmaksas",IF('Lokālā tāme Nr.1'!$Q481="Attiecināmās",'Lokālā tāme Nr.1'!N481,0))</f>
        <v>0</v>
      </c>
      <c r="O478" s="5">
        <f>IF($C$2="Attiecināmās izmaksas",IF('Lokālā tāme Nr.1'!$Q481="Attiecināmās",'Lokālā tāme Nr.1'!O481,0))</f>
        <v>0</v>
      </c>
      <c r="P478" s="17">
        <f>IF($C$2="Attiecināmās izmaksas",IF('Lokālā tāme Nr.1'!$Q481="Attiecināmās",'Lokālā tāme Nr.1'!P481,0))</f>
        <v>0</v>
      </c>
    </row>
    <row r="479" spans="1:16" ht="12" thickBot="1" x14ac:dyDescent="0.25">
      <c r="A479" s="19">
        <f>IF(P479=0,0,IF(COUNTBLANK(P479)=1,0,COUNTA($P$8:P479)))</f>
        <v>0</v>
      </c>
      <c r="B479" s="5">
        <f>IF($C$2="Attiecināmās izmaksas",IF('Lokālā tāme Nr.1'!$Q482="Attiecināmās",'Lokālā tāme Nr.1'!$B482,0))</f>
        <v>0</v>
      </c>
      <c r="C479" s="5">
        <f>IF($C$2="Attiecināmās izmaksas",IF('Lokālā tāme Nr.1'!$Q482="Attiecināmās",'Lokālā tāme Nr.1'!C482,0))</f>
        <v>0</v>
      </c>
      <c r="D479" s="5">
        <f>IF($C$2="Attiecināmās izmaksas",IF('Lokālā tāme Nr.1'!$Q482="Attiecināmās",'Lokālā tāme Nr.1'!D482,0))</f>
        <v>0</v>
      </c>
      <c r="E479" s="17">
        <f>IF($C$2="Attiecināmās izmaksas",IF('Lokālā tāme Nr.1'!$Q482="Attiecināmās",'Lokālā tāme Nr.1'!E482,0))</f>
        <v>0</v>
      </c>
      <c r="F479" s="42">
        <f>IF($C$2="Attiecināmās izmaksas",IF('Lokālā tāme Nr.1'!$Q482="Attiecināmās",'Lokālā tāme Nr.1'!F482,0))</f>
        <v>0</v>
      </c>
      <c r="G479" s="38">
        <f>IF($C$2="Attiecināmās izmaksas",IF('Lokālā tāme Nr.1'!$Q482="Attiecināmās",'Lokālā tāme Nr.1'!G482,0))</f>
        <v>0</v>
      </c>
      <c r="H479" s="38">
        <f>IF($C$2="Attiecināmās izmaksas",IF('Lokālā tāme Nr.1'!$Q482="Attiecināmās",'Lokālā tāme Nr.1'!H482,0))</f>
        <v>0</v>
      </c>
      <c r="I479" s="38">
        <f>IF($C$2="Attiecināmās izmaksas",IF('Lokālā tāme Nr.1'!$Q482="Attiecināmās",'Lokālā tāme Nr.1'!I482,0))</f>
        <v>0</v>
      </c>
      <c r="J479" s="38">
        <f>IF($C$2="Attiecināmās izmaksas",IF('Lokālā tāme Nr.1'!$Q482="Attiecināmās",'Lokālā tāme Nr.1'!J482,0))</f>
        <v>0</v>
      </c>
      <c r="K479" s="43">
        <f>IF($C$2="Attiecināmās izmaksas",IF('Lokālā tāme Nr.1'!$Q482="Attiecināmās",'Lokālā tāme Nr.1'!K482,0))</f>
        <v>0</v>
      </c>
      <c r="L479" s="27">
        <f>IF($C$2="Attiecināmās izmaksas",IF('Lokālā tāme Nr.1'!$Q482="Attiecināmās",'Lokālā tāme Nr.1'!L482,0))</f>
        <v>0</v>
      </c>
      <c r="M479" s="5">
        <f>IF($C$2="Attiecināmās izmaksas",IF('Lokālā tāme Nr.1'!$Q482="Attiecināmās",'Lokālā tāme Nr.1'!M482,0))</f>
        <v>0</v>
      </c>
      <c r="N479" s="5">
        <f>IF($C$2="Attiecināmās izmaksas",IF('Lokālā tāme Nr.1'!$Q482="Attiecināmās",'Lokālā tāme Nr.1'!N482,0))</f>
        <v>0</v>
      </c>
      <c r="O479" s="5">
        <f>IF($C$2="Attiecināmās izmaksas",IF('Lokālā tāme Nr.1'!$Q482="Attiecināmās",'Lokālā tāme Nr.1'!O482,0))</f>
        <v>0</v>
      </c>
      <c r="P479" s="17">
        <f>IF($C$2="Attiecināmās izmaksas",IF('Lokālā tāme Nr.1'!$Q482="Attiecināmās",'Lokālā tāme Nr.1'!P482,0))</f>
        <v>0</v>
      </c>
    </row>
    <row r="480" spans="1:16" ht="12" thickBot="1" x14ac:dyDescent="0.25">
      <c r="A480" s="19">
        <f>IF(P480=0,0,IF(COUNTBLANK(P480)=1,0,COUNTA($P$8:P480)))</f>
        <v>0</v>
      </c>
      <c r="B480" s="5">
        <f>IF($C$2="Attiecināmās izmaksas",IF('Lokālā tāme Nr.1'!$Q483="Attiecināmās",'Lokālā tāme Nr.1'!$B483,0))</f>
        <v>0</v>
      </c>
      <c r="C480" s="5">
        <f>IF($C$2="Attiecināmās izmaksas",IF('Lokālā tāme Nr.1'!$Q483="Attiecināmās",'Lokālā tāme Nr.1'!C483,0))</f>
        <v>0</v>
      </c>
      <c r="D480" s="5">
        <f>IF($C$2="Attiecināmās izmaksas",IF('Lokālā tāme Nr.1'!$Q483="Attiecināmās",'Lokālā tāme Nr.1'!D483,0))</f>
        <v>0</v>
      </c>
      <c r="E480" s="17">
        <f>IF($C$2="Attiecināmās izmaksas",IF('Lokālā tāme Nr.1'!$Q483="Attiecināmās",'Lokālā tāme Nr.1'!E483,0))</f>
        <v>0</v>
      </c>
      <c r="F480" s="42">
        <f>IF($C$2="Attiecināmās izmaksas",IF('Lokālā tāme Nr.1'!$Q483="Attiecināmās",'Lokālā tāme Nr.1'!F483,0))</f>
        <v>0</v>
      </c>
      <c r="G480" s="38">
        <f>IF($C$2="Attiecināmās izmaksas",IF('Lokālā tāme Nr.1'!$Q483="Attiecināmās",'Lokālā tāme Nr.1'!G483,0))</f>
        <v>0</v>
      </c>
      <c r="H480" s="38">
        <f>IF($C$2="Attiecināmās izmaksas",IF('Lokālā tāme Nr.1'!$Q483="Attiecināmās",'Lokālā tāme Nr.1'!H483,0))</f>
        <v>0</v>
      </c>
      <c r="I480" s="38">
        <f>IF($C$2="Attiecināmās izmaksas",IF('Lokālā tāme Nr.1'!$Q483="Attiecināmās",'Lokālā tāme Nr.1'!I483,0))</f>
        <v>0</v>
      </c>
      <c r="J480" s="38">
        <f>IF($C$2="Attiecināmās izmaksas",IF('Lokālā tāme Nr.1'!$Q483="Attiecināmās",'Lokālā tāme Nr.1'!J483,0))</f>
        <v>0</v>
      </c>
      <c r="K480" s="43">
        <f>IF($C$2="Attiecināmās izmaksas",IF('Lokālā tāme Nr.1'!$Q483="Attiecināmās",'Lokālā tāme Nr.1'!K483,0))</f>
        <v>0</v>
      </c>
      <c r="L480" s="27">
        <f>IF($C$2="Attiecināmās izmaksas",IF('Lokālā tāme Nr.1'!$Q483="Attiecināmās",'Lokālā tāme Nr.1'!L483,0))</f>
        <v>0</v>
      </c>
      <c r="M480" s="5">
        <f>IF($C$2="Attiecināmās izmaksas",IF('Lokālā tāme Nr.1'!$Q483="Attiecināmās",'Lokālā tāme Nr.1'!M483,0))</f>
        <v>0</v>
      </c>
      <c r="N480" s="5">
        <f>IF($C$2="Attiecināmās izmaksas",IF('Lokālā tāme Nr.1'!$Q483="Attiecināmās",'Lokālā tāme Nr.1'!N483,0))</f>
        <v>0</v>
      </c>
      <c r="O480" s="5">
        <f>IF($C$2="Attiecināmās izmaksas",IF('Lokālā tāme Nr.1'!$Q483="Attiecināmās",'Lokālā tāme Nr.1'!O483,0))</f>
        <v>0</v>
      </c>
      <c r="P480" s="17">
        <f>IF($C$2="Attiecināmās izmaksas",IF('Lokālā tāme Nr.1'!$Q483="Attiecināmās",'Lokālā tāme Nr.1'!P483,0))</f>
        <v>0</v>
      </c>
    </row>
    <row r="481" spans="1:16" ht="12" thickBot="1" x14ac:dyDescent="0.25">
      <c r="A481" s="19">
        <f>IF(P481=0,0,IF(COUNTBLANK(P481)=1,0,COUNTA($P$8:P481)))</f>
        <v>0</v>
      </c>
      <c r="B481" s="5">
        <f>IF($C$2="Attiecināmās izmaksas",IF('Lokālā tāme Nr.1'!$Q484="Attiecināmās",'Lokālā tāme Nr.1'!$B484,0))</f>
        <v>0</v>
      </c>
      <c r="C481" s="5">
        <f>IF($C$2="Attiecināmās izmaksas",IF('Lokālā tāme Nr.1'!$Q484="Attiecināmās",'Lokālā tāme Nr.1'!C484,0))</f>
        <v>0</v>
      </c>
      <c r="D481" s="5">
        <f>IF($C$2="Attiecināmās izmaksas",IF('Lokālā tāme Nr.1'!$Q484="Attiecināmās",'Lokālā tāme Nr.1'!D484,0))</f>
        <v>0</v>
      </c>
      <c r="E481" s="17">
        <f>IF($C$2="Attiecināmās izmaksas",IF('Lokālā tāme Nr.1'!$Q484="Attiecināmās",'Lokālā tāme Nr.1'!E484,0))</f>
        <v>0</v>
      </c>
      <c r="F481" s="42">
        <f>IF($C$2="Attiecināmās izmaksas",IF('Lokālā tāme Nr.1'!$Q484="Attiecināmās",'Lokālā tāme Nr.1'!F484,0))</f>
        <v>0</v>
      </c>
      <c r="G481" s="38">
        <f>IF($C$2="Attiecināmās izmaksas",IF('Lokālā tāme Nr.1'!$Q484="Attiecināmās",'Lokālā tāme Nr.1'!G484,0))</f>
        <v>0</v>
      </c>
      <c r="H481" s="38">
        <f>IF($C$2="Attiecināmās izmaksas",IF('Lokālā tāme Nr.1'!$Q484="Attiecināmās",'Lokālā tāme Nr.1'!H484,0))</f>
        <v>0</v>
      </c>
      <c r="I481" s="38">
        <f>IF($C$2="Attiecināmās izmaksas",IF('Lokālā tāme Nr.1'!$Q484="Attiecināmās",'Lokālā tāme Nr.1'!I484,0))</f>
        <v>0</v>
      </c>
      <c r="J481" s="38">
        <f>IF($C$2="Attiecināmās izmaksas",IF('Lokālā tāme Nr.1'!$Q484="Attiecināmās",'Lokālā tāme Nr.1'!J484,0))</f>
        <v>0</v>
      </c>
      <c r="K481" s="43">
        <f>IF($C$2="Attiecināmās izmaksas",IF('Lokālā tāme Nr.1'!$Q484="Attiecināmās",'Lokālā tāme Nr.1'!K484,0))</f>
        <v>0</v>
      </c>
      <c r="L481" s="27">
        <f>IF($C$2="Attiecināmās izmaksas",IF('Lokālā tāme Nr.1'!$Q484="Attiecināmās",'Lokālā tāme Nr.1'!L484,0))</f>
        <v>0</v>
      </c>
      <c r="M481" s="5">
        <f>IF($C$2="Attiecināmās izmaksas",IF('Lokālā tāme Nr.1'!$Q484="Attiecināmās",'Lokālā tāme Nr.1'!M484,0))</f>
        <v>0</v>
      </c>
      <c r="N481" s="5">
        <f>IF($C$2="Attiecināmās izmaksas",IF('Lokālā tāme Nr.1'!$Q484="Attiecināmās",'Lokālā tāme Nr.1'!N484,0))</f>
        <v>0</v>
      </c>
      <c r="O481" s="5">
        <f>IF($C$2="Attiecināmās izmaksas",IF('Lokālā tāme Nr.1'!$Q484="Attiecināmās",'Lokālā tāme Nr.1'!O484,0))</f>
        <v>0</v>
      </c>
      <c r="P481" s="17">
        <f>IF($C$2="Attiecināmās izmaksas",IF('Lokālā tāme Nr.1'!$Q484="Attiecināmās",'Lokālā tāme Nr.1'!P484,0))</f>
        <v>0</v>
      </c>
    </row>
    <row r="482" spans="1:16" ht="12" thickBot="1" x14ac:dyDescent="0.25">
      <c r="A482" s="19">
        <f>IF(P482=0,0,IF(COUNTBLANK(P482)=1,0,COUNTA($P$8:P482)))</f>
        <v>0</v>
      </c>
      <c r="B482" s="5">
        <f>IF($C$2="Attiecināmās izmaksas",IF('Lokālā tāme Nr.1'!$Q485="Attiecināmās",'Lokālā tāme Nr.1'!$B485,0))</f>
        <v>0</v>
      </c>
      <c r="C482" s="5">
        <f>IF($C$2="Attiecināmās izmaksas",IF('Lokālā tāme Nr.1'!$Q485="Attiecināmās",'Lokālā tāme Nr.1'!C485,0))</f>
        <v>0</v>
      </c>
      <c r="D482" s="5">
        <f>IF($C$2="Attiecināmās izmaksas",IF('Lokālā tāme Nr.1'!$Q485="Attiecināmās",'Lokālā tāme Nr.1'!D485,0))</f>
        <v>0</v>
      </c>
      <c r="E482" s="17">
        <f>IF($C$2="Attiecināmās izmaksas",IF('Lokālā tāme Nr.1'!$Q485="Attiecināmās",'Lokālā tāme Nr.1'!E485,0))</f>
        <v>0</v>
      </c>
      <c r="F482" s="42">
        <f>IF($C$2="Attiecināmās izmaksas",IF('Lokālā tāme Nr.1'!$Q485="Attiecināmās",'Lokālā tāme Nr.1'!F485,0))</f>
        <v>0</v>
      </c>
      <c r="G482" s="38">
        <f>IF($C$2="Attiecināmās izmaksas",IF('Lokālā tāme Nr.1'!$Q485="Attiecināmās",'Lokālā tāme Nr.1'!G485,0))</f>
        <v>0</v>
      </c>
      <c r="H482" s="38">
        <f>IF($C$2="Attiecināmās izmaksas",IF('Lokālā tāme Nr.1'!$Q485="Attiecināmās",'Lokālā tāme Nr.1'!H485,0))</f>
        <v>0</v>
      </c>
      <c r="I482" s="38">
        <f>IF($C$2="Attiecināmās izmaksas",IF('Lokālā tāme Nr.1'!$Q485="Attiecināmās",'Lokālā tāme Nr.1'!I485,0))</f>
        <v>0</v>
      </c>
      <c r="J482" s="38">
        <f>IF($C$2="Attiecināmās izmaksas",IF('Lokālā tāme Nr.1'!$Q485="Attiecināmās",'Lokālā tāme Nr.1'!J485,0))</f>
        <v>0</v>
      </c>
      <c r="K482" s="43">
        <f>IF($C$2="Attiecināmās izmaksas",IF('Lokālā tāme Nr.1'!$Q485="Attiecināmās",'Lokālā tāme Nr.1'!K485,0))</f>
        <v>0</v>
      </c>
      <c r="L482" s="27">
        <f>IF($C$2="Attiecināmās izmaksas",IF('Lokālā tāme Nr.1'!$Q485="Attiecināmās",'Lokālā tāme Nr.1'!L485,0))</f>
        <v>0</v>
      </c>
      <c r="M482" s="5">
        <f>IF($C$2="Attiecināmās izmaksas",IF('Lokālā tāme Nr.1'!$Q485="Attiecināmās",'Lokālā tāme Nr.1'!M485,0))</f>
        <v>0</v>
      </c>
      <c r="N482" s="5">
        <f>IF($C$2="Attiecināmās izmaksas",IF('Lokālā tāme Nr.1'!$Q485="Attiecināmās",'Lokālā tāme Nr.1'!N485,0))</f>
        <v>0</v>
      </c>
      <c r="O482" s="5">
        <f>IF($C$2="Attiecināmās izmaksas",IF('Lokālā tāme Nr.1'!$Q485="Attiecināmās",'Lokālā tāme Nr.1'!O485,0))</f>
        <v>0</v>
      </c>
      <c r="P482" s="17">
        <f>IF($C$2="Attiecināmās izmaksas",IF('Lokālā tāme Nr.1'!$Q485="Attiecināmās",'Lokālā tāme Nr.1'!P485,0))</f>
        <v>0</v>
      </c>
    </row>
    <row r="483" spans="1:16" ht="12" thickBot="1" x14ac:dyDescent="0.25">
      <c r="A483" s="19">
        <f>IF(P483=0,0,IF(COUNTBLANK(P483)=1,0,COUNTA($P$8:P483)))</f>
        <v>0</v>
      </c>
      <c r="B483" s="5">
        <f>IF($C$2="Attiecināmās izmaksas",IF('Lokālā tāme Nr.1'!$Q486="Attiecināmās",'Lokālā tāme Nr.1'!$B486,0))</f>
        <v>0</v>
      </c>
      <c r="C483" s="5">
        <f>IF($C$2="Attiecināmās izmaksas",IF('Lokālā tāme Nr.1'!$Q486="Attiecināmās",'Lokālā tāme Nr.1'!C486,0))</f>
        <v>0</v>
      </c>
      <c r="D483" s="5">
        <f>IF($C$2="Attiecināmās izmaksas",IF('Lokālā tāme Nr.1'!$Q486="Attiecināmās",'Lokālā tāme Nr.1'!D486,0))</f>
        <v>0</v>
      </c>
      <c r="E483" s="17">
        <f>IF($C$2="Attiecināmās izmaksas",IF('Lokālā tāme Nr.1'!$Q486="Attiecināmās",'Lokālā tāme Nr.1'!E486,0))</f>
        <v>0</v>
      </c>
      <c r="F483" s="42">
        <f>IF($C$2="Attiecināmās izmaksas",IF('Lokālā tāme Nr.1'!$Q486="Attiecināmās",'Lokālā tāme Nr.1'!F486,0))</f>
        <v>0</v>
      </c>
      <c r="G483" s="38">
        <f>IF($C$2="Attiecināmās izmaksas",IF('Lokālā tāme Nr.1'!$Q486="Attiecināmās",'Lokālā tāme Nr.1'!G486,0))</f>
        <v>0</v>
      </c>
      <c r="H483" s="38">
        <f>IF($C$2="Attiecināmās izmaksas",IF('Lokālā tāme Nr.1'!$Q486="Attiecināmās",'Lokālā tāme Nr.1'!H486,0))</f>
        <v>0</v>
      </c>
      <c r="I483" s="38">
        <f>IF($C$2="Attiecināmās izmaksas",IF('Lokālā tāme Nr.1'!$Q486="Attiecināmās",'Lokālā tāme Nr.1'!I486,0))</f>
        <v>0</v>
      </c>
      <c r="J483" s="38">
        <f>IF($C$2="Attiecināmās izmaksas",IF('Lokālā tāme Nr.1'!$Q486="Attiecināmās",'Lokālā tāme Nr.1'!J486,0))</f>
        <v>0</v>
      </c>
      <c r="K483" s="43">
        <f>IF($C$2="Attiecināmās izmaksas",IF('Lokālā tāme Nr.1'!$Q486="Attiecināmās",'Lokālā tāme Nr.1'!K486,0))</f>
        <v>0</v>
      </c>
      <c r="L483" s="27">
        <f>IF($C$2="Attiecināmās izmaksas",IF('Lokālā tāme Nr.1'!$Q486="Attiecināmās",'Lokālā tāme Nr.1'!L486,0))</f>
        <v>0</v>
      </c>
      <c r="M483" s="5">
        <f>IF($C$2="Attiecināmās izmaksas",IF('Lokālā tāme Nr.1'!$Q486="Attiecināmās",'Lokālā tāme Nr.1'!M486,0))</f>
        <v>0</v>
      </c>
      <c r="N483" s="5">
        <f>IF($C$2="Attiecināmās izmaksas",IF('Lokālā tāme Nr.1'!$Q486="Attiecināmās",'Lokālā tāme Nr.1'!N486,0))</f>
        <v>0</v>
      </c>
      <c r="O483" s="5">
        <f>IF($C$2="Attiecināmās izmaksas",IF('Lokālā tāme Nr.1'!$Q486="Attiecināmās",'Lokālā tāme Nr.1'!O486,0))</f>
        <v>0</v>
      </c>
      <c r="P483" s="17">
        <f>IF($C$2="Attiecināmās izmaksas",IF('Lokālā tāme Nr.1'!$Q486="Attiecināmās",'Lokālā tāme Nr.1'!P486,0))</f>
        <v>0</v>
      </c>
    </row>
    <row r="484" spans="1:16" ht="12" thickBot="1" x14ac:dyDescent="0.25">
      <c r="A484" s="19">
        <f>IF(P484=0,0,IF(COUNTBLANK(P484)=1,0,COUNTA($P$8:P484)))</f>
        <v>0</v>
      </c>
      <c r="B484" s="5">
        <f>IF($C$2="Attiecināmās izmaksas",IF('Lokālā tāme Nr.1'!$Q487="Attiecināmās",'Lokālā tāme Nr.1'!$B487,0))</f>
        <v>0</v>
      </c>
      <c r="C484" s="5">
        <f>IF($C$2="Attiecināmās izmaksas",IF('Lokālā tāme Nr.1'!$Q487="Attiecināmās",'Lokālā tāme Nr.1'!C487,0))</f>
        <v>0</v>
      </c>
      <c r="D484" s="5">
        <f>IF($C$2="Attiecināmās izmaksas",IF('Lokālā tāme Nr.1'!$Q487="Attiecināmās",'Lokālā tāme Nr.1'!D487,0))</f>
        <v>0</v>
      </c>
      <c r="E484" s="17">
        <f>IF($C$2="Attiecināmās izmaksas",IF('Lokālā tāme Nr.1'!$Q487="Attiecināmās",'Lokālā tāme Nr.1'!E487,0))</f>
        <v>0</v>
      </c>
      <c r="F484" s="42">
        <f>IF($C$2="Attiecināmās izmaksas",IF('Lokālā tāme Nr.1'!$Q487="Attiecināmās",'Lokālā tāme Nr.1'!F487,0))</f>
        <v>0</v>
      </c>
      <c r="G484" s="38">
        <f>IF($C$2="Attiecināmās izmaksas",IF('Lokālā tāme Nr.1'!$Q487="Attiecināmās",'Lokālā tāme Nr.1'!G487,0))</f>
        <v>0</v>
      </c>
      <c r="H484" s="38">
        <f>IF($C$2="Attiecināmās izmaksas",IF('Lokālā tāme Nr.1'!$Q487="Attiecināmās",'Lokālā tāme Nr.1'!H487,0))</f>
        <v>0</v>
      </c>
      <c r="I484" s="38">
        <f>IF($C$2="Attiecināmās izmaksas",IF('Lokālā tāme Nr.1'!$Q487="Attiecināmās",'Lokālā tāme Nr.1'!I487,0))</f>
        <v>0</v>
      </c>
      <c r="J484" s="38">
        <f>IF($C$2="Attiecināmās izmaksas",IF('Lokālā tāme Nr.1'!$Q487="Attiecināmās",'Lokālā tāme Nr.1'!J487,0))</f>
        <v>0</v>
      </c>
      <c r="K484" s="43">
        <f>IF($C$2="Attiecināmās izmaksas",IF('Lokālā tāme Nr.1'!$Q487="Attiecināmās",'Lokālā tāme Nr.1'!K487,0))</f>
        <v>0</v>
      </c>
      <c r="L484" s="27">
        <f>IF($C$2="Attiecināmās izmaksas",IF('Lokālā tāme Nr.1'!$Q487="Attiecināmās",'Lokālā tāme Nr.1'!L487,0))</f>
        <v>0</v>
      </c>
      <c r="M484" s="5">
        <f>IF($C$2="Attiecināmās izmaksas",IF('Lokālā tāme Nr.1'!$Q487="Attiecināmās",'Lokālā tāme Nr.1'!M487,0))</f>
        <v>0</v>
      </c>
      <c r="N484" s="5">
        <f>IF($C$2="Attiecināmās izmaksas",IF('Lokālā tāme Nr.1'!$Q487="Attiecināmās",'Lokālā tāme Nr.1'!N487,0))</f>
        <v>0</v>
      </c>
      <c r="O484" s="5">
        <f>IF($C$2="Attiecināmās izmaksas",IF('Lokālā tāme Nr.1'!$Q487="Attiecināmās",'Lokālā tāme Nr.1'!O487,0))</f>
        <v>0</v>
      </c>
      <c r="P484" s="17">
        <f>IF($C$2="Attiecināmās izmaksas",IF('Lokālā tāme Nr.1'!$Q487="Attiecināmās",'Lokālā tāme Nr.1'!P487,0))</f>
        <v>0</v>
      </c>
    </row>
    <row r="485" spans="1:16" ht="12" thickBot="1" x14ac:dyDescent="0.25">
      <c r="A485" s="19">
        <f>IF(P485=0,0,IF(COUNTBLANK(P485)=1,0,COUNTA($P$8:P485)))</f>
        <v>0</v>
      </c>
      <c r="B485" s="5">
        <f>IF($C$2="Attiecināmās izmaksas",IF('Lokālā tāme Nr.1'!$Q488="Attiecināmās",'Lokālā tāme Nr.1'!$B488,0))</f>
        <v>0</v>
      </c>
      <c r="C485" s="5">
        <f>IF($C$2="Attiecināmās izmaksas",IF('Lokālā tāme Nr.1'!$Q488="Attiecināmās",'Lokālā tāme Nr.1'!C488,0))</f>
        <v>0</v>
      </c>
      <c r="D485" s="5">
        <f>IF($C$2="Attiecināmās izmaksas",IF('Lokālā tāme Nr.1'!$Q488="Attiecināmās",'Lokālā tāme Nr.1'!D488,0))</f>
        <v>0</v>
      </c>
      <c r="E485" s="17">
        <f>IF($C$2="Attiecināmās izmaksas",IF('Lokālā tāme Nr.1'!$Q488="Attiecināmās",'Lokālā tāme Nr.1'!E488,0))</f>
        <v>0</v>
      </c>
      <c r="F485" s="42">
        <f>IF($C$2="Attiecināmās izmaksas",IF('Lokālā tāme Nr.1'!$Q488="Attiecināmās",'Lokālā tāme Nr.1'!F488,0))</f>
        <v>0</v>
      </c>
      <c r="G485" s="38">
        <f>IF($C$2="Attiecināmās izmaksas",IF('Lokālā tāme Nr.1'!$Q488="Attiecināmās",'Lokālā tāme Nr.1'!G488,0))</f>
        <v>0</v>
      </c>
      <c r="H485" s="38">
        <f>IF($C$2="Attiecināmās izmaksas",IF('Lokālā tāme Nr.1'!$Q488="Attiecināmās",'Lokālā tāme Nr.1'!H488,0))</f>
        <v>0</v>
      </c>
      <c r="I485" s="38">
        <f>IF($C$2="Attiecināmās izmaksas",IF('Lokālā tāme Nr.1'!$Q488="Attiecināmās",'Lokālā tāme Nr.1'!I488,0))</f>
        <v>0</v>
      </c>
      <c r="J485" s="38">
        <f>IF($C$2="Attiecināmās izmaksas",IF('Lokālā tāme Nr.1'!$Q488="Attiecināmās",'Lokālā tāme Nr.1'!J488,0))</f>
        <v>0</v>
      </c>
      <c r="K485" s="43">
        <f>IF($C$2="Attiecināmās izmaksas",IF('Lokālā tāme Nr.1'!$Q488="Attiecināmās",'Lokālā tāme Nr.1'!K488,0))</f>
        <v>0</v>
      </c>
      <c r="L485" s="27">
        <f>IF($C$2="Attiecināmās izmaksas",IF('Lokālā tāme Nr.1'!$Q488="Attiecināmās",'Lokālā tāme Nr.1'!L488,0))</f>
        <v>0</v>
      </c>
      <c r="M485" s="5">
        <f>IF($C$2="Attiecināmās izmaksas",IF('Lokālā tāme Nr.1'!$Q488="Attiecināmās",'Lokālā tāme Nr.1'!M488,0))</f>
        <v>0</v>
      </c>
      <c r="N485" s="5">
        <f>IF($C$2="Attiecināmās izmaksas",IF('Lokālā tāme Nr.1'!$Q488="Attiecināmās",'Lokālā tāme Nr.1'!N488,0))</f>
        <v>0</v>
      </c>
      <c r="O485" s="5">
        <f>IF($C$2="Attiecināmās izmaksas",IF('Lokālā tāme Nr.1'!$Q488="Attiecināmās",'Lokālā tāme Nr.1'!O488,0))</f>
        <v>0</v>
      </c>
      <c r="P485" s="17">
        <f>IF($C$2="Attiecināmās izmaksas",IF('Lokālā tāme Nr.1'!$Q488="Attiecināmās",'Lokālā tāme Nr.1'!P488,0))</f>
        <v>0</v>
      </c>
    </row>
    <row r="486" spans="1:16" ht="12" thickBot="1" x14ac:dyDescent="0.25">
      <c r="A486" s="19">
        <f>IF(P486=0,0,IF(COUNTBLANK(P486)=1,0,COUNTA($P$8:P486)))</f>
        <v>0</v>
      </c>
      <c r="B486" s="5">
        <f>IF($C$2="Attiecināmās izmaksas",IF('Lokālā tāme Nr.1'!$Q489="Attiecināmās",'Lokālā tāme Nr.1'!$B489,0))</f>
        <v>0</v>
      </c>
      <c r="C486" s="5">
        <f>IF($C$2="Attiecināmās izmaksas",IF('Lokālā tāme Nr.1'!$Q489="Attiecināmās",'Lokālā tāme Nr.1'!C489,0))</f>
        <v>0</v>
      </c>
      <c r="D486" s="5">
        <f>IF($C$2="Attiecināmās izmaksas",IF('Lokālā tāme Nr.1'!$Q489="Attiecināmās",'Lokālā tāme Nr.1'!D489,0))</f>
        <v>0</v>
      </c>
      <c r="E486" s="17">
        <f>IF($C$2="Attiecināmās izmaksas",IF('Lokālā tāme Nr.1'!$Q489="Attiecināmās",'Lokālā tāme Nr.1'!E489,0))</f>
        <v>0</v>
      </c>
      <c r="F486" s="42">
        <f>IF($C$2="Attiecināmās izmaksas",IF('Lokālā tāme Nr.1'!$Q489="Attiecināmās",'Lokālā tāme Nr.1'!F489,0))</f>
        <v>0</v>
      </c>
      <c r="G486" s="38">
        <f>IF($C$2="Attiecināmās izmaksas",IF('Lokālā tāme Nr.1'!$Q489="Attiecināmās",'Lokālā tāme Nr.1'!G489,0))</f>
        <v>0</v>
      </c>
      <c r="H486" s="38">
        <f>IF($C$2="Attiecināmās izmaksas",IF('Lokālā tāme Nr.1'!$Q489="Attiecināmās",'Lokālā tāme Nr.1'!H489,0))</f>
        <v>0</v>
      </c>
      <c r="I486" s="38">
        <f>IF($C$2="Attiecināmās izmaksas",IF('Lokālā tāme Nr.1'!$Q489="Attiecināmās",'Lokālā tāme Nr.1'!I489,0))</f>
        <v>0</v>
      </c>
      <c r="J486" s="38">
        <f>IF($C$2="Attiecināmās izmaksas",IF('Lokālā tāme Nr.1'!$Q489="Attiecināmās",'Lokālā tāme Nr.1'!J489,0))</f>
        <v>0</v>
      </c>
      <c r="K486" s="43">
        <f>IF($C$2="Attiecināmās izmaksas",IF('Lokālā tāme Nr.1'!$Q489="Attiecināmās",'Lokālā tāme Nr.1'!K489,0))</f>
        <v>0</v>
      </c>
      <c r="L486" s="27">
        <f>IF($C$2="Attiecināmās izmaksas",IF('Lokālā tāme Nr.1'!$Q489="Attiecināmās",'Lokālā tāme Nr.1'!L489,0))</f>
        <v>0</v>
      </c>
      <c r="M486" s="5">
        <f>IF($C$2="Attiecināmās izmaksas",IF('Lokālā tāme Nr.1'!$Q489="Attiecināmās",'Lokālā tāme Nr.1'!M489,0))</f>
        <v>0</v>
      </c>
      <c r="N486" s="5">
        <f>IF($C$2="Attiecināmās izmaksas",IF('Lokālā tāme Nr.1'!$Q489="Attiecināmās",'Lokālā tāme Nr.1'!N489,0))</f>
        <v>0</v>
      </c>
      <c r="O486" s="5">
        <f>IF($C$2="Attiecināmās izmaksas",IF('Lokālā tāme Nr.1'!$Q489="Attiecināmās",'Lokālā tāme Nr.1'!O489,0))</f>
        <v>0</v>
      </c>
      <c r="P486" s="17">
        <f>IF($C$2="Attiecināmās izmaksas",IF('Lokālā tāme Nr.1'!$Q489="Attiecināmās",'Lokālā tāme Nr.1'!P489,0))</f>
        <v>0</v>
      </c>
    </row>
    <row r="487" spans="1:16" ht="12" thickBot="1" x14ac:dyDescent="0.25">
      <c r="A487" s="19">
        <f>IF(P487=0,0,IF(COUNTBLANK(P487)=1,0,COUNTA($P$8:P487)))</f>
        <v>0</v>
      </c>
      <c r="B487" s="5">
        <f>IF($C$2="Attiecināmās izmaksas",IF('Lokālā tāme Nr.1'!$Q490="Attiecināmās",'Lokālā tāme Nr.1'!$B490,0))</f>
        <v>0</v>
      </c>
      <c r="C487" s="5">
        <f>IF($C$2="Attiecināmās izmaksas",IF('Lokālā tāme Nr.1'!$Q490="Attiecināmās",'Lokālā tāme Nr.1'!C490,0))</f>
        <v>0</v>
      </c>
      <c r="D487" s="5">
        <f>IF($C$2="Attiecināmās izmaksas",IF('Lokālā tāme Nr.1'!$Q490="Attiecināmās",'Lokālā tāme Nr.1'!D490,0))</f>
        <v>0</v>
      </c>
      <c r="E487" s="17">
        <f>IF($C$2="Attiecināmās izmaksas",IF('Lokālā tāme Nr.1'!$Q490="Attiecināmās",'Lokālā tāme Nr.1'!E490,0))</f>
        <v>0</v>
      </c>
      <c r="F487" s="42">
        <f>IF($C$2="Attiecināmās izmaksas",IF('Lokālā tāme Nr.1'!$Q490="Attiecināmās",'Lokālā tāme Nr.1'!F490,0))</f>
        <v>0</v>
      </c>
      <c r="G487" s="38">
        <f>IF($C$2="Attiecināmās izmaksas",IF('Lokālā tāme Nr.1'!$Q490="Attiecināmās",'Lokālā tāme Nr.1'!G490,0))</f>
        <v>0</v>
      </c>
      <c r="H487" s="38">
        <f>IF($C$2="Attiecināmās izmaksas",IF('Lokālā tāme Nr.1'!$Q490="Attiecināmās",'Lokālā tāme Nr.1'!H490,0))</f>
        <v>0</v>
      </c>
      <c r="I487" s="38">
        <f>IF($C$2="Attiecināmās izmaksas",IF('Lokālā tāme Nr.1'!$Q490="Attiecināmās",'Lokālā tāme Nr.1'!I490,0))</f>
        <v>0</v>
      </c>
      <c r="J487" s="38">
        <f>IF($C$2="Attiecināmās izmaksas",IF('Lokālā tāme Nr.1'!$Q490="Attiecināmās",'Lokālā tāme Nr.1'!J490,0))</f>
        <v>0</v>
      </c>
      <c r="K487" s="43">
        <f>IF($C$2="Attiecināmās izmaksas",IF('Lokālā tāme Nr.1'!$Q490="Attiecināmās",'Lokālā tāme Nr.1'!K490,0))</f>
        <v>0</v>
      </c>
      <c r="L487" s="27">
        <f>IF($C$2="Attiecināmās izmaksas",IF('Lokālā tāme Nr.1'!$Q490="Attiecināmās",'Lokālā tāme Nr.1'!L490,0))</f>
        <v>0</v>
      </c>
      <c r="M487" s="5">
        <f>IF($C$2="Attiecināmās izmaksas",IF('Lokālā tāme Nr.1'!$Q490="Attiecināmās",'Lokālā tāme Nr.1'!M490,0))</f>
        <v>0</v>
      </c>
      <c r="N487" s="5">
        <f>IF($C$2="Attiecināmās izmaksas",IF('Lokālā tāme Nr.1'!$Q490="Attiecināmās",'Lokālā tāme Nr.1'!N490,0))</f>
        <v>0</v>
      </c>
      <c r="O487" s="5">
        <f>IF($C$2="Attiecināmās izmaksas",IF('Lokālā tāme Nr.1'!$Q490="Attiecināmās",'Lokālā tāme Nr.1'!O490,0))</f>
        <v>0</v>
      </c>
      <c r="P487" s="17">
        <f>IF($C$2="Attiecināmās izmaksas",IF('Lokālā tāme Nr.1'!$Q490="Attiecināmās",'Lokālā tāme Nr.1'!P490,0))</f>
        <v>0</v>
      </c>
    </row>
    <row r="488" spans="1:16" ht="12" thickBot="1" x14ac:dyDescent="0.25">
      <c r="A488" s="19">
        <f>IF(P488=0,0,IF(COUNTBLANK(P488)=1,0,COUNTA($P$8:P488)))</f>
        <v>0</v>
      </c>
      <c r="B488" s="5">
        <f>IF($C$2="Attiecināmās izmaksas",IF('Lokālā tāme Nr.1'!$Q491="Attiecināmās",'Lokālā tāme Nr.1'!$B491,0))</f>
        <v>0</v>
      </c>
      <c r="C488" s="5">
        <f>IF($C$2="Attiecināmās izmaksas",IF('Lokālā tāme Nr.1'!$Q491="Attiecināmās",'Lokālā tāme Nr.1'!C491,0))</f>
        <v>0</v>
      </c>
      <c r="D488" s="5">
        <f>IF($C$2="Attiecināmās izmaksas",IF('Lokālā tāme Nr.1'!$Q491="Attiecināmās",'Lokālā tāme Nr.1'!D491,0))</f>
        <v>0</v>
      </c>
      <c r="E488" s="17">
        <f>IF($C$2="Attiecināmās izmaksas",IF('Lokālā tāme Nr.1'!$Q491="Attiecināmās",'Lokālā tāme Nr.1'!E491,0))</f>
        <v>0</v>
      </c>
      <c r="F488" s="42">
        <f>IF($C$2="Attiecināmās izmaksas",IF('Lokālā tāme Nr.1'!$Q491="Attiecināmās",'Lokālā tāme Nr.1'!F491,0))</f>
        <v>0</v>
      </c>
      <c r="G488" s="38">
        <f>IF($C$2="Attiecināmās izmaksas",IF('Lokālā tāme Nr.1'!$Q491="Attiecināmās",'Lokālā tāme Nr.1'!G491,0))</f>
        <v>0</v>
      </c>
      <c r="H488" s="38">
        <f>IF($C$2="Attiecināmās izmaksas",IF('Lokālā tāme Nr.1'!$Q491="Attiecināmās",'Lokālā tāme Nr.1'!H491,0))</f>
        <v>0</v>
      </c>
      <c r="I488" s="38">
        <f>IF($C$2="Attiecināmās izmaksas",IF('Lokālā tāme Nr.1'!$Q491="Attiecināmās",'Lokālā tāme Nr.1'!I491,0))</f>
        <v>0</v>
      </c>
      <c r="J488" s="38">
        <f>IF($C$2="Attiecināmās izmaksas",IF('Lokālā tāme Nr.1'!$Q491="Attiecināmās",'Lokālā tāme Nr.1'!J491,0))</f>
        <v>0</v>
      </c>
      <c r="K488" s="43">
        <f>IF($C$2="Attiecināmās izmaksas",IF('Lokālā tāme Nr.1'!$Q491="Attiecināmās",'Lokālā tāme Nr.1'!K491,0))</f>
        <v>0</v>
      </c>
      <c r="L488" s="27">
        <f>IF($C$2="Attiecināmās izmaksas",IF('Lokālā tāme Nr.1'!$Q491="Attiecināmās",'Lokālā tāme Nr.1'!L491,0))</f>
        <v>0</v>
      </c>
      <c r="M488" s="5">
        <f>IF($C$2="Attiecināmās izmaksas",IF('Lokālā tāme Nr.1'!$Q491="Attiecināmās",'Lokālā tāme Nr.1'!M491,0))</f>
        <v>0</v>
      </c>
      <c r="N488" s="5">
        <f>IF($C$2="Attiecināmās izmaksas",IF('Lokālā tāme Nr.1'!$Q491="Attiecināmās",'Lokālā tāme Nr.1'!N491,0))</f>
        <v>0</v>
      </c>
      <c r="O488" s="5">
        <f>IF($C$2="Attiecināmās izmaksas",IF('Lokālā tāme Nr.1'!$Q491="Attiecināmās",'Lokālā tāme Nr.1'!O491,0))</f>
        <v>0</v>
      </c>
      <c r="P488" s="17">
        <f>IF($C$2="Attiecināmās izmaksas",IF('Lokālā tāme Nr.1'!$Q491="Attiecināmās",'Lokālā tāme Nr.1'!P491,0))</f>
        <v>0</v>
      </c>
    </row>
    <row r="489" spans="1:16" ht="12" thickBot="1" x14ac:dyDescent="0.25">
      <c r="A489" s="19">
        <f>IF(P489=0,0,IF(COUNTBLANK(P489)=1,0,COUNTA($P$8:P489)))</f>
        <v>0</v>
      </c>
      <c r="B489" s="5">
        <f>IF($C$2="Attiecināmās izmaksas",IF('Lokālā tāme Nr.1'!$Q492="Attiecināmās",'Lokālā tāme Nr.1'!$B492,0))</f>
        <v>0</v>
      </c>
      <c r="C489" s="5">
        <f>IF($C$2="Attiecināmās izmaksas",IF('Lokālā tāme Nr.1'!$Q492="Attiecināmās",'Lokālā tāme Nr.1'!C492,0))</f>
        <v>0</v>
      </c>
      <c r="D489" s="5">
        <f>IF($C$2="Attiecināmās izmaksas",IF('Lokālā tāme Nr.1'!$Q492="Attiecināmās",'Lokālā tāme Nr.1'!D492,0))</f>
        <v>0</v>
      </c>
      <c r="E489" s="17">
        <f>IF($C$2="Attiecināmās izmaksas",IF('Lokālā tāme Nr.1'!$Q492="Attiecināmās",'Lokālā tāme Nr.1'!E492,0))</f>
        <v>0</v>
      </c>
      <c r="F489" s="42">
        <f>IF($C$2="Attiecināmās izmaksas",IF('Lokālā tāme Nr.1'!$Q492="Attiecināmās",'Lokālā tāme Nr.1'!F492,0))</f>
        <v>0</v>
      </c>
      <c r="G489" s="38">
        <f>IF($C$2="Attiecināmās izmaksas",IF('Lokālā tāme Nr.1'!$Q492="Attiecināmās",'Lokālā tāme Nr.1'!G492,0))</f>
        <v>0</v>
      </c>
      <c r="H489" s="38">
        <f>IF($C$2="Attiecināmās izmaksas",IF('Lokālā tāme Nr.1'!$Q492="Attiecināmās",'Lokālā tāme Nr.1'!H492,0))</f>
        <v>0</v>
      </c>
      <c r="I489" s="38">
        <f>IF($C$2="Attiecināmās izmaksas",IF('Lokālā tāme Nr.1'!$Q492="Attiecināmās",'Lokālā tāme Nr.1'!I492,0))</f>
        <v>0</v>
      </c>
      <c r="J489" s="38">
        <f>IF($C$2="Attiecināmās izmaksas",IF('Lokālā tāme Nr.1'!$Q492="Attiecināmās",'Lokālā tāme Nr.1'!J492,0))</f>
        <v>0</v>
      </c>
      <c r="K489" s="43">
        <f>IF($C$2="Attiecināmās izmaksas",IF('Lokālā tāme Nr.1'!$Q492="Attiecināmās",'Lokālā tāme Nr.1'!K492,0))</f>
        <v>0</v>
      </c>
      <c r="L489" s="27">
        <f>IF($C$2="Attiecināmās izmaksas",IF('Lokālā tāme Nr.1'!$Q492="Attiecināmās",'Lokālā tāme Nr.1'!L492,0))</f>
        <v>0</v>
      </c>
      <c r="M489" s="5">
        <f>IF($C$2="Attiecināmās izmaksas",IF('Lokālā tāme Nr.1'!$Q492="Attiecināmās",'Lokālā tāme Nr.1'!M492,0))</f>
        <v>0</v>
      </c>
      <c r="N489" s="5">
        <f>IF($C$2="Attiecināmās izmaksas",IF('Lokālā tāme Nr.1'!$Q492="Attiecināmās",'Lokālā tāme Nr.1'!N492,0))</f>
        <v>0</v>
      </c>
      <c r="O489" s="5">
        <f>IF($C$2="Attiecināmās izmaksas",IF('Lokālā tāme Nr.1'!$Q492="Attiecināmās",'Lokālā tāme Nr.1'!O492,0))</f>
        <v>0</v>
      </c>
      <c r="P489" s="17">
        <f>IF($C$2="Attiecināmās izmaksas",IF('Lokālā tāme Nr.1'!$Q492="Attiecināmās",'Lokālā tāme Nr.1'!P492,0))</f>
        <v>0</v>
      </c>
    </row>
    <row r="490" spans="1:16" ht="12" thickBot="1" x14ac:dyDescent="0.25">
      <c r="A490" s="19">
        <f>IF(P490=0,0,IF(COUNTBLANK(P490)=1,0,COUNTA($P$8:P490)))</f>
        <v>0</v>
      </c>
      <c r="B490" s="5">
        <f>IF($C$2="Attiecināmās izmaksas",IF('Lokālā tāme Nr.1'!$Q493="Attiecināmās",'Lokālā tāme Nr.1'!$B493,0))</f>
        <v>0</v>
      </c>
      <c r="C490" s="5">
        <f>IF($C$2="Attiecināmās izmaksas",IF('Lokālā tāme Nr.1'!$Q493="Attiecināmās",'Lokālā tāme Nr.1'!C493,0))</f>
        <v>0</v>
      </c>
      <c r="D490" s="5">
        <f>IF($C$2="Attiecināmās izmaksas",IF('Lokālā tāme Nr.1'!$Q493="Attiecināmās",'Lokālā tāme Nr.1'!D493,0))</f>
        <v>0</v>
      </c>
      <c r="E490" s="17">
        <f>IF($C$2="Attiecināmās izmaksas",IF('Lokālā tāme Nr.1'!$Q493="Attiecināmās",'Lokālā tāme Nr.1'!E493,0))</f>
        <v>0</v>
      </c>
      <c r="F490" s="42">
        <f>IF($C$2="Attiecināmās izmaksas",IF('Lokālā tāme Nr.1'!$Q493="Attiecināmās",'Lokālā tāme Nr.1'!F493,0))</f>
        <v>0</v>
      </c>
      <c r="G490" s="38">
        <f>IF($C$2="Attiecināmās izmaksas",IF('Lokālā tāme Nr.1'!$Q493="Attiecināmās",'Lokālā tāme Nr.1'!G493,0))</f>
        <v>0</v>
      </c>
      <c r="H490" s="38">
        <f>IF($C$2="Attiecināmās izmaksas",IF('Lokālā tāme Nr.1'!$Q493="Attiecināmās",'Lokālā tāme Nr.1'!H493,0))</f>
        <v>0</v>
      </c>
      <c r="I490" s="38">
        <f>IF($C$2="Attiecināmās izmaksas",IF('Lokālā tāme Nr.1'!$Q493="Attiecināmās",'Lokālā tāme Nr.1'!I493,0))</f>
        <v>0</v>
      </c>
      <c r="J490" s="38">
        <f>IF($C$2="Attiecināmās izmaksas",IF('Lokālā tāme Nr.1'!$Q493="Attiecināmās",'Lokālā tāme Nr.1'!J493,0))</f>
        <v>0</v>
      </c>
      <c r="K490" s="43">
        <f>IF($C$2="Attiecināmās izmaksas",IF('Lokālā tāme Nr.1'!$Q493="Attiecināmās",'Lokālā tāme Nr.1'!K493,0))</f>
        <v>0</v>
      </c>
      <c r="L490" s="27">
        <f>IF($C$2="Attiecināmās izmaksas",IF('Lokālā tāme Nr.1'!$Q493="Attiecināmās",'Lokālā tāme Nr.1'!L493,0))</f>
        <v>0</v>
      </c>
      <c r="M490" s="5">
        <f>IF($C$2="Attiecināmās izmaksas",IF('Lokālā tāme Nr.1'!$Q493="Attiecināmās",'Lokālā tāme Nr.1'!M493,0))</f>
        <v>0</v>
      </c>
      <c r="N490" s="5">
        <f>IF($C$2="Attiecināmās izmaksas",IF('Lokālā tāme Nr.1'!$Q493="Attiecināmās",'Lokālā tāme Nr.1'!N493,0))</f>
        <v>0</v>
      </c>
      <c r="O490" s="5">
        <f>IF($C$2="Attiecināmās izmaksas",IF('Lokālā tāme Nr.1'!$Q493="Attiecināmās",'Lokālā tāme Nr.1'!O493,0))</f>
        <v>0</v>
      </c>
      <c r="P490" s="17">
        <f>IF($C$2="Attiecināmās izmaksas",IF('Lokālā tāme Nr.1'!$Q493="Attiecināmās",'Lokālā tāme Nr.1'!P493,0))</f>
        <v>0</v>
      </c>
    </row>
    <row r="491" spans="1:16" ht="12" thickBot="1" x14ac:dyDescent="0.25">
      <c r="A491" s="19">
        <f>IF(P491=0,0,IF(COUNTBLANK(P491)=1,0,COUNTA($P$8:P491)))</f>
        <v>0</v>
      </c>
      <c r="B491" s="5">
        <f>IF($C$2="Attiecināmās izmaksas",IF('Lokālā tāme Nr.1'!$Q494="Attiecināmās",'Lokālā tāme Nr.1'!$B494,0))</f>
        <v>0</v>
      </c>
      <c r="C491" s="5">
        <f>IF($C$2="Attiecināmās izmaksas",IF('Lokālā tāme Nr.1'!$Q494="Attiecināmās",'Lokālā tāme Nr.1'!C494,0))</f>
        <v>0</v>
      </c>
      <c r="D491" s="5">
        <f>IF($C$2="Attiecināmās izmaksas",IF('Lokālā tāme Nr.1'!$Q494="Attiecināmās",'Lokālā tāme Nr.1'!D494,0))</f>
        <v>0</v>
      </c>
      <c r="E491" s="17">
        <f>IF($C$2="Attiecināmās izmaksas",IF('Lokālā tāme Nr.1'!$Q494="Attiecināmās",'Lokālā tāme Nr.1'!E494,0))</f>
        <v>0</v>
      </c>
      <c r="F491" s="42">
        <f>IF($C$2="Attiecināmās izmaksas",IF('Lokālā tāme Nr.1'!$Q494="Attiecināmās",'Lokālā tāme Nr.1'!F494,0))</f>
        <v>0</v>
      </c>
      <c r="G491" s="38">
        <f>IF($C$2="Attiecināmās izmaksas",IF('Lokālā tāme Nr.1'!$Q494="Attiecināmās",'Lokālā tāme Nr.1'!G494,0))</f>
        <v>0</v>
      </c>
      <c r="H491" s="38">
        <f>IF($C$2="Attiecināmās izmaksas",IF('Lokālā tāme Nr.1'!$Q494="Attiecināmās",'Lokālā tāme Nr.1'!H494,0))</f>
        <v>0</v>
      </c>
      <c r="I491" s="38">
        <f>IF($C$2="Attiecināmās izmaksas",IF('Lokālā tāme Nr.1'!$Q494="Attiecināmās",'Lokālā tāme Nr.1'!I494,0))</f>
        <v>0</v>
      </c>
      <c r="J491" s="38">
        <f>IF($C$2="Attiecināmās izmaksas",IF('Lokālā tāme Nr.1'!$Q494="Attiecināmās",'Lokālā tāme Nr.1'!J494,0))</f>
        <v>0</v>
      </c>
      <c r="K491" s="43">
        <f>IF($C$2="Attiecināmās izmaksas",IF('Lokālā tāme Nr.1'!$Q494="Attiecināmās",'Lokālā tāme Nr.1'!K494,0))</f>
        <v>0</v>
      </c>
      <c r="L491" s="27">
        <f>IF($C$2="Attiecināmās izmaksas",IF('Lokālā tāme Nr.1'!$Q494="Attiecināmās",'Lokālā tāme Nr.1'!L494,0))</f>
        <v>0</v>
      </c>
      <c r="M491" s="5">
        <f>IF($C$2="Attiecināmās izmaksas",IF('Lokālā tāme Nr.1'!$Q494="Attiecināmās",'Lokālā tāme Nr.1'!M494,0))</f>
        <v>0</v>
      </c>
      <c r="N491" s="5">
        <f>IF($C$2="Attiecināmās izmaksas",IF('Lokālā tāme Nr.1'!$Q494="Attiecināmās",'Lokālā tāme Nr.1'!N494,0))</f>
        <v>0</v>
      </c>
      <c r="O491" s="5">
        <f>IF($C$2="Attiecināmās izmaksas",IF('Lokālā tāme Nr.1'!$Q494="Attiecināmās",'Lokālā tāme Nr.1'!O494,0))</f>
        <v>0</v>
      </c>
      <c r="P491" s="17">
        <f>IF($C$2="Attiecināmās izmaksas",IF('Lokālā tāme Nr.1'!$Q494="Attiecināmās",'Lokālā tāme Nr.1'!P494,0))</f>
        <v>0</v>
      </c>
    </row>
    <row r="492" spans="1:16" ht="12" thickBot="1" x14ac:dyDescent="0.25">
      <c r="A492" s="19">
        <f>IF(P492=0,0,IF(COUNTBLANK(P492)=1,0,COUNTA($P$8:P492)))</f>
        <v>0</v>
      </c>
      <c r="B492" s="5">
        <f>IF($C$2="Attiecināmās izmaksas",IF('Lokālā tāme Nr.1'!$Q495="Attiecināmās",'Lokālā tāme Nr.1'!$B495,0))</f>
        <v>0</v>
      </c>
      <c r="C492" s="5">
        <f>IF($C$2="Attiecināmās izmaksas",IF('Lokālā tāme Nr.1'!$Q495="Attiecināmās",'Lokālā tāme Nr.1'!C495,0))</f>
        <v>0</v>
      </c>
      <c r="D492" s="5">
        <f>IF($C$2="Attiecināmās izmaksas",IF('Lokālā tāme Nr.1'!$Q495="Attiecināmās",'Lokālā tāme Nr.1'!D495,0))</f>
        <v>0</v>
      </c>
      <c r="E492" s="17">
        <f>IF($C$2="Attiecināmās izmaksas",IF('Lokālā tāme Nr.1'!$Q495="Attiecināmās",'Lokālā tāme Nr.1'!E495,0))</f>
        <v>0</v>
      </c>
      <c r="F492" s="42">
        <f>IF($C$2="Attiecināmās izmaksas",IF('Lokālā tāme Nr.1'!$Q495="Attiecināmās",'Lokālā tāme Nr.1'!F495,0))</f>
        <v>0</v>
      </c>
      <c r="G492" s="38">
        <f>IF($C$2="Attiecināmās izmaksas",IF('Lokālā tāme Nr.1'!$Q495="Attiecināmās",'Lokālā tāme Nr.1'!G495,0))</f>
        <v>0</v>
      </c>
      <c r="H492" s="38">
        <f>IF($C$2="Attiecināmās izmaksas",IF('Lokālā tāme Nr.1'!$Q495="Attiecināmās",'Lokālā tāme Nr.1'!H495,0))</f>
        <v>0</v>
      </c>
      <c r="I492" s="38">
        <f>IF($C$2="Attiecināmās izmaksas",IF('Lokālā tāme Nr.1'!$Q495="Attiecināmās",'Lokālā tāme Nr.1'!I495,0))</f>
        <v>0</v>
      </c>
      <c r="J492" s="38">
        <f>IF($C$2="Attiecināmās izmaksas",IF('Lokālā tāme Nr.1'!$Q495="Attiecināmās",'Lokālā tāme Nr.1'!J495,0))</f>
        <v>0</v>
      </c>
      <c r="K492" s="43">
        <f>IF($C$2="Attiecināmās izmaksas",IF('Lokālā tāme Nr.1'!$Q495="Attiecināmās",'Lokālā tāme Nr.1'!K495,0))</f>
        <v>0</v>
      </c>
      <c r="L492" s="27">
        <f>IF($C$2="Attiecināmās izmaksas",IF('Lokālā tāme Nr.1'!$Q495="Attiecināmās",'Lokālā tāme Nr.1'!L495,0))</f>
        <v>0</v>
      </c>
      <c r="M492" s="5">
        <f>IF($C$2="Attiecināmās izmaksas",IF('Lokālā tāme Nr.1'!$Q495="Attiecināmās",'Lokālā tāme Nr.1'!M495,0))</f>
        <v>0</v>
      </c>
      <c r="N492" s="5">
        <f>IF($C$2="Attiecināmās izmaksas",IF('Lokālā tāme Nr.1'!$Q495="Attiecināmās",'Lokālā tāme Nr.1'!N495,0))</f>
        <v>0</v>
      </c>
      <c r="O492" s="5">
        <f>IF($C$2="Attiecināmās izmaksas",IF('Lokālā tāme Nr.1'!$Q495="Attiecināmās",'Lokālā tāme Nr.1'!O495,0))</f>
        <v>0</v>
      </c>
      <c r="P492" s="17">
        <f>IF($C$2="Attiecināmās izmaksas",IF('Lokālā tāme Nr.1'!$Q495="Attiecināmās",'Lokālā tāme Nr.1'!P495,0))</f>
        <v>0</v>
      </c>
    </row>
    <row r="493" spans="1:16" ht="12" thickBot="1" x14ac:dyDescent="0.25">
      <c r="A493" s="19">
        <f>IF(P493=0,0,IF(COUNTBLANK(P493)=1,0,COUNTA($P$8:P493)))</f>
        <v>0</v>
      </c>
      <c r="B493" s="5">
        <f>IF($C$2="Attiecināmās izmaksas",IF('Lokālā tāme Nr.1'!$Q496="Attiecināmās",'Lokālā tāme Nr.1'!$B496,0))</f>
        <v>0</v>
      </c>
      <c r="C493" s="5">
        <f>IF($C$2="Attiecināmās izmaksas",IF('Lokālā tāme Nr.1'!$Q496="Attiecināmās",'Lokālā tāme Nr.1'!C496,0))</f>
        <v>0</v>
      </c>
      <c r="D493" s="5">
        <f>IF($C$2="Attiecināmās izmaksas",IF('Lokālā tāme Nr.1'!$Q496="Attiecināmās",'Lokālā tāme Nr.1'!D496,0))</f>
        <v>0</v>
      </c>
      <c r="E493" s="17">
        <f>IF($C$2="Attiecināmās izmaksas",IF('Lokālā tāme Nr.1'!$Q496="Attiecināmās",'Lokālā tāme Nr.1'!E496,0))</f>
        <v>0</v>
      </c>
      <c r="F493" s="42">
        <f>IF($C$2="Attiecināmās izmaksas",IF('Lokālā tāme Nr.1'!$Q496="Attiecināmās",'Lokālā tāme Nr.1'!F496,0))</f>
        <v>0</v>
      </c>
      <c r="G493" s="38">
        <f>IF($C$2="Attiecināmās izmaksas",IF('Lokālā tāme Nr.1'!$Q496="Attiecināmās",'Lokālā tāme Nr.1'!G496,0))</f>
        <v>0</v>
      </c>
      <c r="H493" s="38">
        <f>IF($C$2="Attiecināmās izmaksas",IF('Lokālā tāme Nr.1'!$Q496="Attiecināmās",'Lokālā tāme Nr.1'!H496,0))</f>
        <v>0</v>
      </c>
      <c r="I493" s="38">
        <f>IF($C$2="Attiecināmās izmaksas",IF('Lokālā tāme Nr.1'!$Q496="Attiecināmās",'Lokālā tāme Nr.1'!I496,0))</f>
        <v>0</v>
      </c>
      <c r="J493" s="38">
        <f>IF($C$2="Attiecināmās izmaksas",IF('Lokālā tāme Nr.1'!$Q496="Attiecināmās",'Lokālā tāme Nr.1'!J496,0))</f>
        <v>0</v>
      </c>
      <c r="K493" s="43">
        <f>IF($C$2="Attiecināmās izmaksas",IF('Lokālā tāme Nr.1'!$Q496="Attiecināmās",'Lokālā tāme Nr.1'!K496,0))</f>
        <v>0</v>
      </c>
      <c r="L493" s="27">
        <f>IF($C$2="Attiecināmās izmaksas",IF('Lokālā tāme Nr.1'!$Q496="Attiecināmās",'Lokālā tāme Nr.1'!L496,0))</f>
        <v>0</v>
      </c>
      <c r="M493" s="5">
        <f>IF($C$2="Attiecināmās izmaksas",IF('Lokālā tāme Nr.1'!$Q496="Attiecināmās",'Lokālā tāme Nr.1'!M496,0))</f>
        <v>0</v>
      </c>
      <c r="N493" s="5">
        <f>IF($C$2="Attiecināmās izmaksas",IF('Lokālā tāme Nr.1'!$Q496="Attiecināmās",'Lokālā tāme Nr.1'!N496,0))</f>
        <v>0</v>
      </c>
      <c r="O493" s="5">
        <f>IF($C$2="Attiecināmās izmaksas",IF('Lokālā tāme Nr.1'!$Q496="Attiecināmās",'Lokālā tāme Nr.1'!O496,0))</f>
        <v>0</v>
      </c>
      <c r="P493" s="17">
        <f>IF($C$2="Attiecināmās izmaksas",IF('Lokālā tāme Nr.1'!$Q496="Attiecināmās",'Lokālā tāme Nr.1'!P496,0))</f>
        <v>0</v>
      </c>
    </row>
    <row r="494" spans="1:16" ht="12" thickBot="1" x14ac:dyDescent="0.25">
      <c r="A494" s="19">
        <f>IF(P494=0,0,IF(COUNTBLANK(P494)=1,0,COUNTA($P$8:P494)))</f>
        <v>0</v>
      </c>
      <c r="B494" s="5">
        <f>IF($C$2="Attiecināmās izmaksas",IF('Lokālā tāme Nr.1'!$Q497="Attiecināmās",'Lokālā tāme Nr.1'!$B497,0))</f>
        <v>0</v>
      </c>
      <c r="C494" s="5">
        <f>IF($C$2="Attiecināmās izmaksas",IF('Lokālā tāme Nr.1'!$Q497="Attiecināmās",'Lokālā tāme Nr.1'!C497,0))</f>
        <v>0</v>
      </c>
      <c r="D494" s="5">
        <f>IF($C$2="Attiecināmās izmaksas",IF('Lokālā tāme Nr.1'!$Q497="Attiecināmās",'Lokālā tāme Nr.1'!D497,0))</f>
        <v>0</v>
      </c>
      <c r="E494" s="17">
        <f>IF($C$2="Attiecināmās izmaksas",IF('Lokālā tāme Nr.1'!$Q497="Attiecināmās",'Lokālā tāme Nr.1'!E497,0))</f>
        <v>0</v>
      </c>
      <c r="F494" s="42">
        <f>IF($C$2="Attiecināmās izmaksas",IF('Lokālā tāme Nr.1'!$Q497="Attiecināmās",'Lokālā tāme Nr.1'!F497,0))</f>
        <v>0</v>
      </c>
      <c r="G494" s="38">
        <f>IF($C$2="Attiecināmās izmaksas",IF('Lokālā tāme Nr.1'!$Q497="Attiecināmās",'Lokālā tāme Nr.1'!G497,0))</f>
        <v>0</v>
      </c>
      <c r="H494" s="38">
        <f>IF($C$2="Attiecināmās izmaksas",IF('Lokālā tāme Nr.1'!$Q497="Attiecināmās",'Lokālā tāme Nr.1'!H497,0))</f>
        <v>0</v>
      </c>
      <c r="I494" s="38">
        <f>IF($C$2="Attiecināmās izmaksas",IF('Lokālā tāme Nr.1'!$Q497="Attiecināmās",'Lokālā tāme Nr.1'!I497,0))</f>
        <v>0</v>
      </c>
      <c r="J494" s="38">
        <f>IF($C$2="Attiecināmās izmaksas",IF('Lokālā tāme Nr.1'!$Q497="Attiecināmās",'Lokālā tāme Nr.1'!J497,0))</f>
        <v>0</v>
      </c>
      <c r="K494" s="43">
        <f>IF($C$2="Attiecināmās izmaksas",IF('Lokālā tāme Nr.1'!$Q497="Attiecināmās",'Lokālā tāme Nr.1'!K497,0))</f>
        <v>0</v>
      </c>
      <c r="L494" s="27">
        <f>IF($C$2="Attiecināmās izmaksas",IF('Lokālā tāme Nr.1'!$Q497="Attiecināmās",'Lokālā tāme Nr.1'!L497,0))</f>
        <v>0</v>
      </c>
      <c r="M494" s="5">
        <f>IF($C$2="Attiecināmās izmaksas",IF('Lokālā tāme Nr.1'!$Q497="Attiecināmās",'Lokālā tāme Nr.1'!M497,0))</f>
        <v>0</v>
      </c>
      <c r="N494" s="5">
        <f>IF($C$2="Attiecināmās izmaksas",IF('Lokālā tāme Nr.1'!$Q497="Attiecināmās",'Lokālā tāme Nr.1'!N497,0))</f>
        <v>0</v>
      </c>
      <c r="O494" s="5">
        <f>IF($C$2="Attiecināmās izmaksas",IF('Lokālā tāme Nr.1'!$Q497="Attiecināmās",'Lokālā tāme Nr.1'!O497,0))</f>
        <v>0</v>
      </c>
      <c r="P494" s="17">
        <f>IF($C$2="Attiecināmās izmaksas",IF('Lokālā tāme Nr.1'!$Q497="Attiecināmās",'Lokālā tāme Nr.1'!P497,0))</f>
        <v>0</v>
      </c>
    </row>
    <row r="495" spans="1:16" ht="12" customHeight="1" thickBot="1" x14ac:dyDescent="0.25">
      <c r="A495" s="278" t="s">
        <v>27</v>
      </c>
      <c r="B495" s="279"/>
      <c r="C495" s="279"/>
      <c r="D495" s="279"/>
      <c r="E495" s="279"/>
      <c r="F495" s="279"/>
      <c r="G495" s="279"/>
      <c r="H495" s="279"/>
      <c r="I495" s="279"/>
      <c r="J495" s="279"/>
      <c r="K495" s="280"/>
      <c r="L495" s="32">
        <f>SUM(L8:L494)</f>
        <v>0</v>
      </c>
      <c r="M495" s="33">
        <f>SUM(M8:M494)</f>
        <v>0</v>
      </c>
      <c r="N495" s="33">
        <f>SUM(N8:N494)</f>
        <v>0</v>
      </c>
      <c r="O495" s="33">
        <f>SUM(O8:O494)</f>
        <v>0</v>
      </c>
      <c r="P495" s="34">
        <f>SUM(P8:P494)</f>
        <v>0</v>
      </c>
    </row>
    <row r="496" spans="1:16" x14ac:dyDescent="0.2">
      <c r="A496" s="3"/>
      <c r="B496" s="3"/>
      <c r="C496" s="3"/>
      <c r="D496" s="3"/>
      <c r="E496" s="3"/>
      <c r="F496" s="3"/>
      <c r="G496" s="3"/>
      <c r="H496" s="3"/>
      <c r="I496" s="3"/>
      <c r="J496" s="3"/>
      <c r="K496" s="3"/>
      <c r="L496" s="3"/>
      <c r="M496" s="3"/>
      <c r="N496" s="3"/>
      <c r="O496" s="3"/>
      <c r="P496" s="3"/>
    </row>
    <row r="497" spans="1:16" x14ac:dyDescent="0.2">
      <c r="A497" s="3"/>
      <c r="B497" s="3"/>
      <c r="C497" s="3"/>
      <c r="D497" s="3"/>
      <c r="E497" s="3"/>
      <c r="F497" s="3"/>
      <c r="G497" s="3"/>
      <c r="H497" s="3"/>
      <c r="I497" s="3"/>
      <c r="J497" s="3"/>
      <c r="K497" s="3"/>
      <c r="L497" s="3"/>
      <c r="M497" s="3"/>
      <c r="N497" s="3"/>
      <c r="O497" s="3"/>
      <c r="P497" s="3"/>
    </row>
    <row r="498" spans="1:16" x14ac:dyDescent="0.2">
      <c r="B498" s="3"/>
      <c r="C498" s="273"/>
      <c r="D498" s="273"/>
      <c r="E498" s="273"/>
      <c r="F498" s="273"/>
      <c r="G498" s="273"/>
      <c r="H498" s="273"/>
      <c r="I498" s="3"/>
      <c r="J498" s="3"/>
      <c r="K498" s="3"/>
      <c r="L498" s="3"/>
      <c r="M498" s="3"/>
      <c r="N498" s="3"/>
      <c r="O498" s="3"/>
      <c r="P498" s="3"/>
    </row>
    <row r="499" spans="1:16" x14ac:dyDescent="0.2">
      <c r="A499" s="3"/>
      <c r="B499" s="3"/>
      <c r="C499" s="274"/>
      <c r="D499" s="274"/>
      <c r="E499" s="274"/>
      <c r="F499" s="274"/>
      <c r="G499" s="274"/>
      <c r="H499" s="274"/>
      <c r="I499" s="3"/>
      <c r="J499" s="3"/>
      <c r="K499" s="3"/>
      <c r="L499" s="3"/>
      <c r="M499" s="3"/>
      <c r="N499" s="3"/>
      <c r="O499" s="3"/>
      <c r="P499" s="3"/>
    </row>
    <row r="500" spans="1:16" x14ac:dyDescent="0.2">
      <c r="A500" s="3"/>
      <c r="B500" s="3"/>
      <c r="C500" s="3"/>
      <c r="D500" s="3"/>
      <c r="E500" s="3"/>
      <c r="F500" s="3"/>
      <c r="G500" s="3"/>
      <c r="H500" s="3"/>
      <c r="I500" s="3"/>
      <c r="J500" s="3"/>
      <c r="K500" s="3"/>
      <c r="L500" s="3"/>
      <c r="M500" s="3"/>
      <c r="N500" s="3"/>
      <c r="O500" s="3"/>
      <c r="P500" s="3"/>
    </row>
    <row r="501" spans="1:16" x14ac:dyDescent="0.2">
      <c r="A501" s="294"/>
      <c r="B501" s="295"/>
      <c r="C501" s="295"/>
      <c r="D501" s="295"/>
      <c r="E501" s="3"/>
      <c r="F501" s="3"/>
      <c r="G501" s="3"/>
      <c r="H501" s="3"/>
      <c r="I501" s="3"/>
      <c r="J501" s="3"/>
      <c r="K501" s="3"/>
      <c r="L501" s="3"/>
      <c r="M501" s="3"/>
      <c r="N501" s="3"/>
      <c r="O501" s="3"/>
      <c r="P501" s="3"/>
    </row>
    <row r="502" spans="1:16" x14ac:dyDescent="0.2">
      <c r="A502" s="3"/>
      <c r="B502" s="3"/>
      <c r="C502" s="3"/>
      <c r="D502" s="3"/>
      <c r="E502" s="3"/>
      <c r="F502" s="3"/>
      <c r="G502" s="3"/>
      <c r="H502" s="3"/>
      <c r="I502" s="3"/>
      <c r="J502" s="3"/>
      <c r="K502" s="3"/>
      <c r="L502" s="3"/>
      <c r="M502" s="3"/>
      <c r="N502" s="3"/>
      <c r="O502" s="3"/>
      <c r="P502" s="3"/>
    </row>
    <row r="503" spans="1:16" x14ac:dyDescent="0.2">
      <c r="B503" s="3"/>
      <c r="C503" s="273"/>
      <c r="D503" s="273"/>
      <c r="E503" s="273"/>
      <c r="F503" s="273"/>
      <c r="G503" s="273"/>
      <c r="H503" s="273"/>
      <c r="I503" s="3"/>
      <c r="J503" s="3"/>
      <c r="K503" s="3"/>
      <c r="L503" s="3"/>
      <c r="M503" s="3"/>
      <c r="N503" s="3"/>
      <c r="O503" s="3"/>
      <c r="P503" s="3"/>
    </row>
    <row r="504" spans="1:16" x14ac:dyDescent="0.2">
      <c r="A504" s="3"/>
      <c r="B504" s="3"/>
      <c r="C504" s="274"/>
      <c r="D504" s="274"/>
      <c r="E504" s="274"/>
      <c r="F504" s="274"/>
      <c r="G504" s="274"/>
      <c r="H504" s="274"/>
      <c r="I504" s="3"/>
      <c r="J504" s="3"/>
      <c r="K504" s="3"/>
      <c r="L504" s="3"/>
      <c r="M504" s="3"/>
      <c r="N504" s="3"/>
      <c r="O504" s="3"/>
      <c r="P504" s="3"/>
    </row>
    <row r="505" spans="1:16" x14ac:dyDescent="0.2">
      <c r="A505" s="3"/>
      <c r="B505" s="3"/>
      <c r="C505" s="3"/>
      <c r="D505" s="3"/>
      <c r="E505" s="3"/>
      <c r="F505" s="3"/>
      <c r="G505" s="3"/>
      <c r="H505" s="3"/>
      <c r="I505" s="3"/>
      <c r="J505" s="3"/>
      <c r="K505" s="3"/>
      <c r="L505" s="3"/>
      <c r="M505" s="3"/>
      <c r="N505" s="3"/>
      <c r="O505" s="3"/>
      <c r="P505" s="3"/>
    </row>
    <row r="506" spans="1:16" x14ac:dyDescent="0.2">
      <c r="A506" s="29"/>
      <c r="B506" s="16"/>
      <c r="C506" s="35"/>
      <c r="D506" s="16"/>
      <c r="E506" s="3"/>
      <c r="F506" s="3"/>
      <c r="G506" s="3"/>
      <c r="H506" s="3"/>
      <c r="I506" s="3"/>
      <c r="J506" s="3"/>
      <c r="K506" s="3"/>
      <c r="L506" s="3"/>
      <c r="M506" s="3"/>
      <c r="N506" s="3"/>
      <c r="O506" s="3"/>
      <c r="P506" s="3"/>
    </row>
    <row r="507" spans="1:16" x14ac:dyDescent="0.2">
      <c r="A507" s="3"/>
      <c r="B507" s="3"/>
      <c r="C507" s="3"/>
      <c r="D507" s="3"/>
      <c r="E507" s="3"/>
      <c r="F507" s="3"/>
      <c r="G507" s="3"/>
      <c r="H507" s="3"/>
      <c r="I507" s="3"/>
      <c r="J507" s="3"/>
      <c r="K507" s="3"/>
      <c r="L507" s="3"/>
      <c r="M507" s="3"/>
      <c r="N507" s="3"/>
      <c r="O507" s="3"/>
      <c r="P507" s="3"/>
    </row>
  </sheetData>
  <mergeCells count="17">
    <mergeCell ref="N3:O3"/>
    <mergeCell ref="C2:I2"/>
    <mergeCell ref="A3:F3"/>
    <mergeCell ref="J3:M3"/>
    <mergeCell ref="A501:D501"/>
    <mergeCell ref="L6:P6"/>
    <mergeCell ref="C503:H503"/>
    <mergeCell ref="C504:H504"/>
    <mergeCell ref="C498:H498"/>
    <mergeCell ref="C499:H499"/>
    <mergeCell ref="F6:K6"/>
    <mergeCell ref="A495:K495"/>
    <mergeCell ref="A6:A7"/>
    <mergeCell ref="B6:B7"/>
    <mergeCell ref="C6:C7"/>
    <mergeCell ref="D6:D7"/>
    <mergeCell ref="E6:E7"/>
  </mergeCells>
  <conditionalFormatting sqref="A495:K495">
    <cfRule type="containsText" dxfId="32" priority="2" operator="containsText" text="Tiešās izmaksas kopā, t. sk. darba devēja sociālais nodoklis __.__% ">
      <formula>NOT(ISERROR(SEARCH("Tiešās izmaksas kopā, t. sk. darba devēja sociālais nodoklis __.__% ",A495)))</formula>
    </cfRule>
  </conditionalFormatting>
  <conditionalFormatting sqref="D1 A8:P494">
    <cfRule type="cellIs" dxfId="31" priority="3" operator="equal">
      <formula>0</formula>
    </cfRule>
  </conditionalFormatting>
  <conditionalFormatting sqref="L495:P495 C498:H498 C503:H503 C506">
    <cfRule type="cellIs" dxfId="30"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249F-2C68-4958-A9CB-3D8DBF4A93A5}">
  <sheetPr codeName="Sheet9">
    <tabColor rgb="FFC00000"/>
  </sheetPr>
  <dimension ref="A1:P507"/>
  <sheetViews>
    <sheetView workbookViewId="0">
      <selection activeCell="A3" sqref="A3:F3"/>
    </sheetView>
  </sheetViews>
  <sheetFormatPr defaultColWidth="9.140625" defaultRowHeight="11.25" x14ac:dyDescent="0.2"/>
  <cols>
    <col min="1" max="1" width="4.5703125" style="1" customWidth="1"/>
    <col min="2" max="2" width="6.8554687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4"/>
      <c r="B1" s="4"/>
      <c r="C1" s="7" t="s">
        <v>13</v>
      </c>
      <c r="D1" s="30" cm="1">
        <f t="array" ref="D1:E1">'Lokālā tāme Nr.1'!P2:Q2</f>
        <v>1</v>
      </c>
      <c r="E1" s="4">
        <v>0</v>
      </c>
      <c r="F1" s="4"/>
      <c r="G1" s="4"/>
      <c r="H1" s="4"/>
      <c r="I1" s="4"/>
      <c r="J1" s="4"/>
      <c r="N1" s="6"/>
      <c r="O1" s="7"/>
      <c r="P1" s="8"/>
    </row>
    <row r="2" spans="1:16" x14ac:dyDescent="0.2">
      <c r="A2" s="10"/>
      <c r="B2" s="10"/>
      <c r="C2" s="291" t="s">
        <v>29</v>
      </c>
      <c r="D2" s="291"/>
      <c r="E2" s="291"/>
      <c r="F2" s="291"/>
      <c r="G2" s="291"/>
      <c r="H2" s="291"/>
      <c r="I2" s="291"/>
      <c r="J2" s="10"/>
    </row>
    <row r="3" spans="1:16" ht="11.25" customHeight="1" x14ac:dyDescent="0.2">
      <c r="A3" s="292"/>
      <c r="B3" s="292"/>
      <c r="C3" s="292"/>
      <c r="D3" s="292"/>
      <c r="E3" s="292"/>
      <c r="F3" s="292"/>
      <c r="G3" s="11"/>
      <c r="H3" s="11"/>
      <c r="I3" s="11"/>
      <c r="J3" s="293" t="s">
        <v>14</v>
      </c>
      <c r="K3" s="293"/>
      <c r="L3" s="293"/>
      <c r="M3" s="293"/>
      <c r="N3" s="290">
        <f>P495</f>
        <v>0</v>
      </c>
      <c r="O3" s="290"/>
      <c r="P3" s="11"/>
    </row>
    <row r="4" spans="1:16" ht="15" customHeight="1" x14ac:dyDescent="0.2">
      <c r="A4" s="12"/>
      <c r="B4" s="13"/>
      <c r="C4" s="2"/>
      <c r="D4" s="4"/>
      <c r="E4" s="4"/>
      <c r="F4" s="4"/>
      <c r="G4" s="4"/>
      <c r="H4" s="4"/>
      <c r="I4" s="4"/>
      <c r="J4" s="4"/>
      <c r="K4" s="4"/>
      <c r="L4" s="36"/>
      <c r="M4" s="36"/>
      <c r="N4" s="36"/>
      <c r="O4" s="36"/>
      <c r="P4" s="7"/>
    </row>
    <row r="5" spans="1:16" ht="12" thickBot="1" x14ac:dyDescent="0.25">
      <c r="A5" s="12"/>
      <c r="B5" s="13"/>
      <c r="C5" s="2"/>
      <c r="D5" s="4"/>
      <c r="E5" s="4"/>
      <c r="F5" s="4"/>
      <c r="G5" s="4"/>
      <c r="H5" s="4"/>
      <c r="I5" s="4"/>
      <c r="J5" s="4"/>
      <c r="K5" s="4"/>
      <c r="L5" s="14"/>
      <c r="M5" s="14"/>
      <c r="N5" s="15"/>
      <c r="O5" s="6"/>
      <c r="P5" s="4"/>
    </row>
    <row r="6" spans="1:16" x14ac:dyDescent="0.2">
      <c r="A6" s="281" t="s">
        <v>6</v>
      </c>
      <c r="B6" s="283" t="s">
        <v>15</v>
      </c>
      <c r="C6" s="276" t="s">
        <v>16</v>
      </c>
      <c r="D6" s="286" t="s">
        <v>17</v>
      </c>
      <c r="E6" s="288" t="s">
        <v>18</v>
      </c>
      <c r="F6" s="275" t="s">
        <v>19</v>
      </c>
      <c r="G6" s="276"/>
      <c r="H6" s="276"/>
      <c r="I6" s="276"/>
      <c r="J6" s="276"/>
      <c r="K6" s="277"/>
      <c r="L6" s="296" t="s">
        <v>20</v>
      </c>
      <c r="M6" s="276"/>
      <c r="N6" s="276"/>
      <c r="O6" s="276"/>
      <c r="P6" s="277"/>
    </row>
    <row r="7" spans="1:16" ht="126.75" customHeight="1" thickBot="1" x14ac:dyDescent="0.25">
      <c r="A7" s="282"/>
      <c r="B7" s="284"/>
      <c r="C7" s="285"/>
      <c r="D7" s="287"/>
      <c r="E7" s="289"/>
      <c r="F7" s="39" t="s">
        <v>21</v>
      </c>
      <c r="G7" s="40" t="s">
        <v>22</v>
      </c>
      <c r="H7" s="40" t="s">
        <v>23</v>
      </c>
      <c r="I7" s="40" t="s">
        <v>24</v>
      </c>
      <c r="J7" s="40" t="s">
        <v>25</v>
      </c>
      <c r="K7" s="37" t="s">
        <v>26</v>
      </c>
      <c r="L7" s="41" t="s">
        <v>21</v>
      </c>
      <c r="M7" s="40" t="s">
        <v>23</v>
      </c>
      <c r="N7" s="40" t="s">
        <v>24</v>
      </c>
      <c r="O7" s="40" t="s">
        <v>25</v>
      </c>
      <c r="P7" s="37" t="s">
        <v>26</v>
      </c>
    </row>
    <row r="8" spans="1:16" ht="12" thickBot="1" x14ac:dyDescent="0.25">
      <c r="A8" s="18">
        <f>IF(P8=0,0,IF(COUNTBLANK(P8)=1,0,COUNTA($P$8:P8)))</f>
        <v>0</v>
      </c>
      <c r="B8" s="5">
        <f>IF($C$2="Neattiecināmās izmaksas",IF('Lokālā tāme Nr.1'!$Q11="Citas",'Lokālā tāme Nr.1'!$B11,0))</f>
        <v>0</v>
      </c>
      <c r="C8" s="26">
        <f>IF($C$2="Neattiecināmās izmaksas",IF('Lokālā tāme Nr.1'!$Q11="Citas",'Lokālā tāme Nr.1'!C11,0))</f>
        <v>0</v>
      </c>
      <c r="D8" s="5">
        <f>IF($C$2="Neattiecināmās izmaksas",IF('Lokālā tāme Nr.1'!$Q11="Citas",'Lokālā tāme Nr.1'!D11,0))</f>
        <v>0</v>
      </c>
      <c r="E8" s="17">
        <f>IF($C$2="Neattiecināmās izmaksas",IF('Lokālā tāme Nr.1'!$Q11="Citas",'Lokālā tāme Nr.1'!E11,0))</f>
        <v>0</v>
      </c>
      <c r="F8" s="42">
        <f>IF($C$2="Neattiecināmās izmaksas",IF('Lokālā tāme Nr.1'!$Q11="Citas",'Lokālā tāme Nr.1'!F11,0))</f>
        <v>0</v>
      </c>
      <c r="G8" s="38">
        <f>IF($C$2="Neattiecināmās izmaksas",IF('Lokālā tāme Nr.1'!$Q11="Citas",'Lokālā tāme Nr.1'!G11,0))</f>
        <v>0</v>
      </c>
      <c r="H8" s="38">
        <f>IF($C$2="Neattiecināmās izmaksas",IF('Lokālā tāme Nr.1'!$Q11="Citas",'Lokālā tāme Nr.1'!H11,0))</f>
        <v>0</v>
      </c>
      <c r="I8" s="38">
        <f>IF($C$2="Neattiecināmās izmaksas",IF('Lokālā tāme Nr.1'!$Q11="Citas",'Lokālā tāme Nr.1'!I11,0))</f>
        <v>0</v>
      </c>
      <c r="J8" s="38">
        <f>IF($C$2="Neattiecināmās izmaksas",IF('Lokālā tāme Nr.1'!$Q11="Citas",'Lokālā tāme Nr.1'!J11,0))</f>
        <v>0</v>
      </c>
      <c r="K8" s="43">
        <f>IF($C$2="Neattiecināmās izmaksas",IF('Lokālā tāme Nr.1'!$Q11="Citas",'Lokālā tāme Nr.1'!K11,0))</f>
        <v>0</v>
      </c>
      <c r="L8" s="27">
        <f>IF($C$2="Neattiecināmās izmaksas",IF('Lokālā tāme Nr.1'!$Q11="Citas",'Lokālā tāme Nr.1'!L11,0))</f>
        <v>0</v>
      </c>
      <c r="M8" s="5">
        <f>IF($C$2="Neattiecināmās izmaksas",IF('Lokālā tāme Nr.1'!$Q11="Citas",'Lokālā tāme Nr.1'!M11,0))</f>
        <v>0</v>
      </c>
      <c r="N8" s="5">
        <f>IF($C$2="Neattiecināmās izmaksas",IF('Lokālā tāme Nr.1'!$Q11="Citas",'Lokālā tāme Nr.1'!N11,0))</f>
        <v>0</v>
      </c>
      <c r="O8" s="5">
        <f>IF($C$2="Neattiecināmās izmaksas",IF('Lokālā tāme Nr.1'!$Q11="Citas",'Lokālā tāme Nr.1'!O11,0))</f>
        <v>0</v>
      </c>
      <c r="P8" s="17">
        <f>IF($C$2="Neattiecināmās izmaksas",IF('Lokālā tāme Nr.1'!$Q11="Citas",'Lokālā tāme Nr.1'!P11,0))</f>
        <v>0</v>
      </c>
    </row>
    <row r="9" spans="1:16" ht="12" thickBot="1" x14ac:dyDescent="0.25">
      <c r="A9" s="19">
        <f>IF(P9=0,0,IF(COUNTBLANK(P9)=1,0,COUNTA($P$8:P9)))</f>
        <v>0</v>
      </c>
      <c r="B9" s="5">
        <f>IF($C$2="Neattiecināmās izmaksas",IF('Lokālā tāme Nr.1'!$Q12="Citas",'Lokālā tāme Nr.1'!$B12,0))</f>
        <v>0</v>
      </c>
      <c r="C9" s="26">
        <f>IF($C$2="Neattiecināmās izmaksas",IF('Lokālā tāme Nr.1'!$Q12="Citas",'Lokālā tāme Nr.1'!C12,0))</f>
        <v>0</v>
      </c>
      <c r="D9" s="5">
        <f>IF($C$2="Neattiecināmās izmaksas",IF('Lokālā tāme Nr.1'!$Q12="Citas",'Lokālā tāme Nr.1'!D12,0))</f>
        <v>0</v>
      </c>
      <c r="E9" s="17">
        <f>IF($C$2="Neattiecināmās izmaksas",IF('Lokālā tāme Nr.1'!$Q12="Citas",'Lokālā tāme Nr.1'!E12,0))</f>
        <v>0</v>
      </c>
      <c r="F9" s="42">
        <f>IF($C$2="Neattiecināmās izmaksas",IF('Lokālā tāme Nr.1'!$Q12="Citas",'Lokālā tāme Nr.1'!F12,0))</f>
        <v>0</v>
      </c>
      <c r="G9" s="38">
        <f>IF($C$2="Neattiecināmās izmaksas",IF('Lokālā tāme Nr.1'!$Q12="Citas",'Lokālā tāme Nr.1'!G12,0))</f>
        <v>0</v>
      </c>
      <c r="H9" s="38">
        <f>IF($C$2="Neattiecināmās izmaksas",IF('Lokālā tāme Nr.1'!$Q12="Citas",'Lokālā tāme Nr.1'!H12,0))</f>
        <v>0</v>
      </c>
      <c r="I9" s="38">
        <f>IF($C$2="Neattiecināmās izmaksas",IF('Lokālā tāme Nr.1'!$Q12="Citas",'Lokālā tāme Nr.1'!I12,0))</f>
        <v>0</v>
      </c>
      <c r="J9" s="38">
        <f>IF($C$2="Neattiecināmās izmaksas",IF('Lokālā tāme Nr.1'!$Q12="Citas",'Lokālā tāme Nr.1'!J12,0))</f>
        <v>0</v>
      </c>
      <c r="K9" s="43">
        <f>IF($C$2="Neattiecināmās izmaksas",IF('Lokālā tāme Nr.1'!$Q12="Citas",'Lokālā tāme Nr.1'!K12,0))</f>
        <v>0</v>
      </c>
      <c r="L9" s="27">
        <f>IF($C$2="Neattiecināmās izmaksas",IF('Lokālā tāme Nr.1'!$Q12="Citas",'Lokālā tāme Nr.1'!L12,0))</f>
        <v>0</v>
      </c>
      <c r="M9" s="5">
        <f>IF($C$2="Neattiecināmās izmaksas",IF('Lokālā tāme Nr.1'!$Q12="Citas",'Lokālā tāme Nr.1'!M12,0))</f>
        <v>0</v>
      </c>
      <c r="N9" s="5">
        <f>IF($C$2="Neattiecināmās izmaksas",IF('Lokālā tāme Nr.1'!$Q12="Citas",'Lokālā tāme Nr.1'!N12,0))</f>
        <v>0</v>
      </c>
      <c r="O9" s="5">
        <f>IF($C$2="Neattiecināmās izmaksas",IF('Lokālā tāme Nr.1'!$Q12="Citas",'Lokālā tāme Nr.1'!O12,0))</f>
        <v>0</v>
      </c>
      <c r="P9" s="17">
        <f>IF($C$2="Neattiecināmās izmaksas",IF('Lokālā tāme Nr.1'!$Q12="Citas",'Lokālā tāme Nr.1'!P12,0))</f>
        <v>0</v>
      </c>
    </row>
    <row r="10" spans="1:16" ht="12" thickBot="1" x14ac:dyDescent="0.25">
      <c r="A10" s="19">
        <f>IF(P10=0,0,IF(COUNTBLANK(P10)=1,0,COUNTA($P$8:P10)))</f>
        <v>0</v>
      </c>
      <c r="B10" s="5">
        <f>IF($C$2="Neattiecināmās izmaksas",IF('Lokālā tāme Nr.1'!$Q13="Citas",'Lokālā tāme Nr.1'!$B13,0))</f>
        <v>0</v>
      </c>
      <c r="C10" s="26">
        <f>IF($C$2="Neattiecināmās izmaksas",IF('Lokālā tāme Nr.1'!$Q13="Citas",'Lokālā tāme Nr.1'!C13,0))</f>
        <v>0</v>
      </c>
      <c r="D10" s="5">
        <f>IF($C$2="Neattiecināmās izmaksas",IF('Lokālā tāme Nr.1'!$Q13="Citas",'Lokālā tāme Nr.1'!D13,0))</f>
        <v>0</v>
      </c>
      <c r="E10" s="17">
        <f>IF($C$2="Neattiecināmās izmaksas",IF('Lokālā tāme Nr.1'!$Q13="Citas",'Lokālā tāme Nr.1'!E13,0))</f>
        <v>0</v>
      </c>
      <c r="F10" s="42">
        <f>IF($C$2="Neattiecināmās izmaksas",IF('Lokālā tāme Nr.1'!$Q13="Citas",'Lokālā tāme Nr.1'!F13,0))</f>
        <v>0</v>
      </c>
      <c r="G10" s="38">
        <f>IF($C$2="Neattiecināmās izmaksas",IF('Lokālā tāme Nr.1'!$Q13="Citas",'Lokālā tāme Nr.1'!G13,0))</f>
        <v>0</v>
      </c>
      <c r="H10" s="38">
        <f>IF($C$2="Neattiecināmās izmaksas",IF('Lokālā tāme Nr.1'!$Q13="Citas",'Lokālā tāme Nr.1'!H13,0))</f>
        <v>0</v>
      </c>
      <c r="I10" s="38">
        <f>IF($C$2="Neattiecināmās izmaksas",IF('Lokālā tāme Nr.1'!$Q13="Citas",'Lokālā tāme Nr.1'!I13,0))</f>
        <v>0</v>
      </c>
      <c r="J10" s="38">
        <f>IF($C$2="Neattiecināmās izmaksas",IF('Lokālā tāme Nr.1'!$Q13="Citas",'Lokālā tāme Nr.1'!J13,0))</f>
        <v>0</v>
      </c>
      <c r="K10" s="43">
        <f>IF($C$2="Neattiecināmās izmaksas",IF('Lokālā tāme Nr.1'!$Q13="Citas",'Lokālā tāme Nr.1'!K13,0))</f>
        <v>0</v>
      </c>
      <c r="L10" s="27">
        <f>IF($C$2="Neattiecināmās izmaksas",IF('Lokālā tāme Nr.1'!$Q13="Citas",'Lokālā tāme Nr.1'!L13,0))</f>
        <v>0</v>
      </c>
      <c r="M10" s="5">
        <f>IF($C$2="Neattiecināmās izmaksas",IF('Lokālā tāme Nr.1'!$Q13="Citas",'Lokālā tāme Nr.1'!M13,0))</f>
        <v>0</v>
      </c>
      <c r="N10" s="5">
        <f>IF($C$2="Neattiecināmās izmaksas",IF('Lokālā tāme Nr.1'!$Q13="Citas",'Lokālā tāme Nr.1'!N13,0))</f>
        <v>0</v>
      </c>
      <c r="O10" s="5">
        <f>IF($C$2="Neattiecināmās izmaksas",IF('Lokālā tāme Nr.1'!$Q13="Citas",'Lokālā tāme Nr.1'!O13,0))</f>
        <v>0</v>
      </c>
      <c r="P10" s="17">
        <f>IF($C$2="Neattiecināmās izmaksas",IF('Lokālā tāme Nr.1'!$Q13="Citas",'Lokālā tāme Nr.1'!P13,0))</f>
        <v>0</v>
      </c>
    </row>
    <row r="11" spans="1:16" ht="12" thickBot="1" x14ac:dyDescent="0.25">
      <c r="A11" s="19">
        <f>IF(P11=0,0,IF(COUNTBLANK(P11)=1,0,COUNTA($P$8:P11)))</f>
        <v>0</v>
      </c>
      <c r="B11" s="5">
        <f>IF($C$2="Neattiecināmās izmaksas",IF('Lokālā tāme Nr.1'!$Q14="Citas",'Lokālā tāme Nr.1'!$B14,0))</f>
        <v>0</v>
      </c>
      <c r="C11" s="26">
        <f>IF($C$2="Neattiecināmās izmaksas",IF('Lokālā tāme Nr.1'!$Q14="Citas",'Lokālā tāme Nr.1'!C14,0))</f>
        <v>0</v>
      </c>
      <c r="D11" s="5">
        <f>IF($C$2="Neattiecināmās izmaksas",IF('Lokālā tāme Nr.1'!$Q14="Citas",'Lokālā tāme Nr.1'!D14,0))</f>
        <v>0</v>
      </c>
      <c r="E11" s="17">
        <f>IF($C$2="Neattiecināmās izmaksas",IF('Lokālā tāme Nr.1'!$Q14="Citas",'Lokālā tāme Nr.1'!E14,0))</f>
        <v>0</v>
      </c>
      <c r="F11" s="42">
        <f>IF($C$2="Neattiecināmās izmaksas",IF('Lokālā tāme Nr.1'!$Q14="Citas",'Lokālā tāme Nr.1'!F14,0))</f>
        <v>0</v>
      </c>
      <c r="G11" s="38">
        <f>IF($C$2="Neattiecināmās izmaksas",IF('Lokālā tāme Nr.1'!$Q14="Citas",'Lokālā tāme Nr.1'!G14,0))</f>
        <v>0</v>
      </c>
      <c r="H11" s="38">
        <f>IF($C$2="Neattiecināmās izmaksas",IF('Lokālā tāme Nr.1'!$Q14="Citas",'Lokālā tāme Nr.1'!H14,0))</f>
        <v>0</v>
      </c>
      <c r="I11" s="38">
        <f>IF($C$2="Neattiecināmās izmaksas",IF('Lokālā tāme Nr.1'!$Q14="Citas",'Lokālā tāme Nr.1'!I14,0))</f>
        <v>0</v>
      </c>
      <c r="J11" s="38">
        <f>IF($C$2="Neattiecināmās izmaksas",IF('Lokālā tāme Nr.1'!$Q14="Citas",'Lokālā tāme Nr.1'!J14,0))</f>
        <v>0</v>
      </c>
      <c r="K11" s="43">
        <f>IF($C$2="Neattiecināmās izmaksas",IF('Lokālā tāme Nr.1'!$Q14="Citas",'Lokālā tāme Nr.1'!K14,0))</f>
        <v>0</v>
      </c>
      <c r="L11" s="27">
        <f>IF($C$2="Neattiecināmās izmaksas",IF('Lokālā tāme Nr.1'!$Q14="Citas",'Lokālā tāme Nr.1'!L14,0))</f>
        <v>0</v>
      </c>
      <c r="M11" s="5">
        <f>IF($C$2="Neattiecināmās izmaksas",IF('Lokālā tāme Nr.1'!$Q14="Citas",'Lokālā tāme Nr.1'!M14,0))</f>
        <v>0</v>
      </c>
      <c r="N11" s="5">
        <f>IF($C$2="Neattiecināmās izmaksas",IF('Lokālā tāme Nr.1'!$Q14="Citas",'Lokālā tāme Nr.1'!N14,0))</f>
        <v>0</v>
      </c>
      <c r="O11" s="5">
        <f>IF($C$2="Neattiecināmās izmaksas",IF('Lokālā tāme Nr.1'!$Q14="Citas",'Lokālā tāme Nr.1'!O14,0))</f>
        <v>0</v>
      </c>
      <c r="P11" s="17">
        <f>IF($C$2="Neattiecināmās izmaksas",IF('Lokālā tāme Nr.1'!$Q14="Citas",'Lokālā tāme Nr.1'!P14,0))</f>
        <v>0</v>
      </c>
    </row>
    <row r="12" spans="1:16" ht="12" thickBot="1" x14ac:dyDescent="0.25">
      <c r="A12" s="19">
        <f>IF(P12=0,0,IF(COUNTBLANK(P12)=1,0,COUNTA($P$8:P12)))</f>
        <v>0</v>
      </c>
      <c r="B12" s="5">
        <f>IF($C$2="Neattiecināmās izmaksas",IF('Lokālā tāme Nr.1'!$Q15="Citas",'Lokālā tāme Nr.1'!$B15,0))</f>
        <v>0</v>
      </c>
      <c r="C12" s="26">
        <f>IF($C$2="Neattiecināmās izmaksas",IF('Lokālā tāme Nr.1'!$Q15="Citas",'Lokālā tāme Nr.1'!C15,0))</f>
        <v>0</v>
      </c>
      <c r="D12" s="5">
        <f>IF($C$2="Neattiecināmās izmaksas",IF('Lokālā tāme Nr.1'!$Q15="Citas",'Lokālā tāme Nr.1'!D15,0))</f>
        <v>0</v>
      </c>
      <c r="E12" s="17">
        <f>IF($C$2="Neattiecināmās izmaksas",IF('Lokālā tāme Nr.1'!$Q15="Citas",'Lokālā tāme Nr.1'!E15,0))</f>
        <v>0</v>
      </c>
      <c r="F12" s="42">
        <f>IF($C$2="Neattiecināmās izmaksas",IF('Lokālā tāme Nr.1'!$Q15="Citas",'Lokālā tāme Nr.1'!F15,0))</f>
        <v>0</v>
      </c>
      <c r="G12" s="38">
        <f>IF($C$2="Neattiecināmās izmaksas",IF('Lokālā tāme Nr.1'!$Q15="Citas",'Lokālā tāme Nr.1'!G15,0))</f>
        <v>0</v>
      </c>
      <c r="H12" s="38">
        <f>IF($C$2="Neattiecināmās izmaksas",IF('Lokālā tāme Nr.1'!$Q15="Citas",'Lokālā tāme Nr.1'!H15,0))</f>
        <v>0</v>
      </c>
      <c r="I12" s="38">
        <f>IF($C$2="Neattiecināmās izmaksas",IF('Lokālā tāme Nr.1'!$Q15="Citas",'Lokālā tāme Nr.1'!I15,0))</f>
        <v>0</v>
      </c>
      <c r="J12" s="38">
        <f>IF($C$2="Neattiecināmās izmaksas",IF('Lokālā tāme Nr.1'!$Q15="Citas",'Lokālā tāme Nr.1'!J15,0))</f>
        <v>0</v>
      </c>
      <c r="K12" s="43">
        <f>IF($C$2="Neattiecināmās izmaksas",IF('Lokālā tāme Nr.1'!$Q15="Citas",'Lokālā tāme Nr.1'!K15,0))</f>
        <v>0</v>
      </c>
      <c r="L12" s="27">
        <f>IF($C$2="Neattiecināmās izmaksas",IF('Lokālā tāme Nr.1'!$Q15="Citas",'Lokālā tāme Nr.1'!L15,0))</f>
        <v>0</v>
      </c>
      <c r="M12" s="5">
        <f>IF($C$2="Neattiecināmās izmaksas",IF('Lokālā tāme Nr.1'!$Q15="Citas",'Lokālā tāme Nr.1'!M15,0))</f>
        <v>0</v>
      </c>
      <c r="N12" s="5">
        <f>IF($C$2="Neattiecināmās izmaksas",IF('Lokālā tāme Nr.1'!$Q15="Citas",'Lokālā tāme Nr.1'!N15,0))</f>
        <v>0</v>
      </c>
      <c r="O12" s="5">
        <f>IF($C$2="Neattiecināmās izmaksas",IF('Lokālā tāme Nr.1'!$Q15="Citas",'Lokālā tāme Nr.1'!O15,0))</f>
        <v>0</v>
      </c>
      <c r="P12" s="17">
        <f>IF($C$2="Neattiecināmās izmaksas",IF('Lokālā tāme Nr.1'!$Q15="Citas",'Lokālā tāme Nr.1'!P15,0))</f>
        <v>0</v>
      </c>
    </row>
    <row r="13" spans="1:16" ht="12" thickBot="1" x14ac:dyDescent="0.25">
      <c r="A13" s="19">
        <f>IF(P13=0,0,IF(COUNTBLANK(P13)=1,0,COUNTA($P$8:P13)))</f>
        <v>0</v>
      </c>
      <c r="B13" s="5">
        <f>IF($C$2="Neattiecināmās izmaksas",IF('Lokālā tāme Nr.1'!$Q16="Citas",'Lokālā tāme Nr.1'!$B16,0))</f>
        <v>0</v>
      </c>
      <c r="C13" s="26">
        <f>IF($C$2="Neattiecināmās izmaksas",IF('Lokālā tāme Nr.1'!$Q16="Citas",'Lokālā tāme Nr.1'!C16,0))</f>
        <v>0</v>
      </c>
      <c r="D13" s="5">
        <f>IF($C$2="Neattiecināmās izmaksas",IF('Lokālā tāme Nr.1'!$Q16="Citas",'Lokālā tāme Nr.1'!D16,0))</f>
        <v>0</v>
      </c>
      <c r="E13" s="17">
        <f>IF($C$2="Neattiecināmās izmaksas",IF('Lokālā tāme Nr.1'!$Q16="Citas",'Lokālā tāme Nr.1'!E16,0))</f>
        <v>0</v>
      </c>
      <c r="F13" s="42">
        <f>IF($C$2="Neattiecināmās izmaksas",IF('Lokālā tāme Nr.1'!$Q16="Citas",'Lokālā tāme Nr.1'!F16,0))</f>
        <v>0</v>
      </c>
      <c r="G13" s="38">
        <f>IF($C$2="Neattiecināmās izmaksas",IF('Lokālā tāme Nr.1'!$Q16="Citas",'Lokālā tāme Nr.1'!G16,0))</f>
        <v>0</v>
      </c>
      <c r="H13" s="38">
        <f>IF($C$2="Neattiecināmās izmaksas",IF('Lokālā tāme Nr.1'!$Q16="Citas",'Lokālā tāme Nr.1'!H16,0))</f>
        <v>0</v>
      </c>
      <c r="I13" s="38">
        <f>IF($C$2="Neattiecināmās izmaksas",IF('Lokālā tāme Nr.1'!$Q16="Citas",'Lokālā tāme Nr.1'!I16,0))</f>
        <v>0</v>
      </c>
      <c r="J13" s="38">
        <f>IF($C$2="Neattiecināmās izmaksas",IF('Lokālā tāme Nr.1'!$Q16="Citas",'Lokālā tāme Nr.1'!J16,0))</f>
        <v>0</v>
      </c>
      <c r="K13" s="43">
        <f>IF($C$2="Neattiecināmās izmaksas",IF('Lokālā tāme Nr.1'!$Q16="Citas",'Lokālā tāme Nr.1'!K16,0))</f>
        <v>0</v>
      </c>
      <c r="L13" s="27">
        <f>IF($C$2="Neattiecināmās izmaksas",IF('Lokālā tāme Nr.1'!$Q16="Citas",'Lokālā tāme Nr.1'!L16,0))</f>
        <v>0</v>
      </c>
      <c r="M13" s="5">
        <f>IF($C$2="Neattiecināmās izmaksas",IF('Lokālā tāme Nr.1'!$Q16="Citas",'Lokālā tāme Nr.1'!M16,0))</f>
        <v>0</v>
      </c>
      <c r="N13" s="5">
        <f>IF($C$2="Neattiecināmās izmaksas",IF('Lokālā tāme Nr.1'!$Q16="Citas",'Lokālā tāme Nr.1'!N16,0))</f>
        <v>0</v>
      </c>
      <c r="O13" s="5">
        <f>IF($C$2="Neattiecināmās izmaksas",IF('Lokālā tāme Nr.1'!$Q16="Citas",'Lokālā tāme Nr.1'!O16,0))</f>
        <v>0</v>
      </c>
      <c r="P13" s="17">
        <f>IF($C$2="Neattiecināmās izmaksas",IF('Lokālā tāme Nr.1'!$Q16="Citas",'Lokālā tāme Nr.1'!P16,0))</f>
        <v>0</v>
      </c>
    </row>
    <row r="14" spans="1:16" ht="12" thickBot="1" x14ac:dyDescent="0.25">
      <c r="A14" s="19">
        <f>IF(P14=0,0,IF(COUNTBLANK(P14)=1,0,COUNTA($P$8:P14)))</f>
        <v>0</v>
      </c>
      <c r="B14" s="5">
        <f>IF($C$2="Neattiecināmās izmaksas",IF('Lokālā tāme Nr.1'!$Q17="Citas",'Lokālā tāme Nr.1'!$B17,0))</f>
        <v>0</v>
      </c>
      <c r="C14" s="26">
        <f>IF($C$2="Neattiecināmās izmaksas",IF('Lokālā tāme Nr.1'!$Q17="Citas",'Lokālā tāme Nr.1'!C17,0))</f>
        <v>0</v>
      </c>
      <c r="D14" s="5">
        <f>IF($C$2="Neattiecināmās izmaksas",IF('Lokālā tāme Nr.1'!$Q17="Citas",'Lokālā tāme Nr.1'!D17,0))</f>
        <v>0</v>
      </c>
      <c r="E14" s="17">
        <f>IF($C$2="Neattiecināmās izmaksas",IF('Lokālā tāme Nr.1'!$Q17="Citas",'Lokālā tāme Nr.1'!E17,0))</f>
        <v>0</v>
      </c>
      <c r="F14" s="42">
        <f>IF($C$2="Neattiecināmās izmaksas",IF('Lokālā tāme Nr.1'!$Q17="Citas",'Lokālā tāme Nr.1'!F17,0))</f>
        <v>0</v>
      </c>
      <c r="G14" s="38">
        <f>IF($C$2="Neattiecināmās izmaksas",IF('Lokālā tāme Nr.1'!$Q17="Citas",'Lokālā tāme Nr.1'!G17,0))</f>
        <v>0</v>
      </c>
      <c r="H14" s="38">
        <f>IF($C$2="Neattiecināmās izmaksas",IF('Lokālā tāme Nr.1'!$Q17="Citas",'Lokālā tāme Nr.1'!H17,0))</f>
        <v>0</v>
      </c>
      <c r="I14" s="38">
        <f>IF($C$2="Neattiecināmās izmaksas",IF('Lokālā tāme Nr.1'!$Q17="Citas",'Lokālā tāme Nr.1'!I17,0))</f>
        <v>0</v>
      </c>
      <c r="J14" s="38">
        <f>IF($C$2="Neattiecināmās izmaksas",IF('Lokālā tāme Nr.1'!$Q17="Citas",'Lokālā tāme Nr.1'!J17,0))</f>
        <v>0</v>
      </c>
      <c r="K14" s="43">
        <f>IF($C$2="Neattiecināmās izmaksas",IF('Lokālā tāme Nr.1'!$Q17="Citas",'Lokālā tāme Nr.1'!K17,0))</f>
        <v>0</v>
      </c>
      <c r="L14" s="27">
        <f>IF($C$2="Neattiecināmās izmaksas",IF('Lokālā tāme Nr.1'!$Q17="Citas",'Lokālā tāme Nr.1'!L17,0))</f>
        <v>0</v>
      </c>
      <c r="M14" s="5">
        <f>IF($C$2="Neattiecināmās izmaksas",IF('Lokālā tāme Nr.1'!$Q17="Citas",'Lokālā tāme Nr.1'!M17,0))</f>
        <v>0</v>
      </c>
      <c r="N14" s="5">
        <f>IF($C$2="Neattiecināmās izmaksas",IF('Lokālā tāme Nr.1'!$Q17="Citas",'Lokālā tāme Nr.1'!N17,0))</f>
        <v>0</v>
      </c>
      <c r="O14" s="5">
        <f>IF($C$2="Neattiecināmās izmaksas",IF('Lokālā tāme Nr.1'!$Q17="Citas",'Lokālā tāme Nr.1'!O17,0))</f>
        <v>0</v>
      </c>
      <c r="P14" s="17">
        <f>IF($C$2="Neattiecināmās izmaksas",IF('Lokālā tāme Nr.1'!$Q17="Citas",'Lokālā tāme Nr.1'!P17,0))</f>
        <v>0</v>
      </c>
    </row>
    <row r="15" spans="1:16" ht="12" thickBot="1" x14ac:dyDescent="0.25">
      <c r="A15" s="19">
        <f>IF(P15=0,0,IF(COUNTBLANK(P15)=1,0,COUNTA($P$8:P15)))</f>
        <v>0</v>
      </c>
      <c r="B15" s="5">
        <f>IF($C$2="Neattiecināmās izmaksas",IF('Lokālā tāme Nr.1'!$Q18="Citas",'Lokālā tāme Nr.1'!$B18,0))</f>
        <v>0</v>
      </c>
      <c r="C15" s="26">
        <f>IF($C$2="Neattiecināmās izmaksas",IF('Lokālā tāme Nr.1'!$Q18="Citas",'Lokālā tāme Nr.1'!C18,0))</f>
        <v>0</v>
      </c>
      <c r="D15" s="5">
        <f>IF($C$2="Neattiecināmās izmaksas",IF('Lokālā tāme Nr.1'!$Q18="Citas",'Lokālā tāme Nr.1'!D18,0))</f>
        <v>0</v>
      </c>
      <c r="E15" s="17">
        <f>IF($C$2="Neattiecināmās izmaksas",IF('Lokālā tāme Nr.1'!$Q18="Citas",'Lokālā tāme Nr.1'!E18,0))</f>
        <v>0</v>
      </c>
      <c r="F15" s="42">
        <f>IF($C$2="Neattiecināmās izmaksas",IF('Lokālā tāme Nr.1'!$Q18="Citas",'Lokālā tāme Nr.1'!F18,0))</f>
        <v>0</v>
      </c>
      <c r="G15" s="38">
        <f>IF($C$2="Neattiecināmās izmaksas",IF('Lokālā tāme Nr.1'!$Q18="Citas",'Lokālā tāme Nr.1'!G18,0))</f>
        <v>0</v>
      </c>
      <c r="H15" s="38">
        <f>IF($C$2="Neattiecināmās izmaksas",IF('Lokālā tāme Nr.1'!$Q18="Citas",'Lokālā tāme Nr.1'!H18,0))</f>
        <v>0</v>
      </c>
      <c r="I15" s="38">
        <f>IF($C$2="Neattiecināmās izmaksas",IF('Lokālā tāme Nr.1'!$Q18="Citas",'Lokālā tāme Nr.1'!I18,0))</f>
        <v>0</v>
      </c>
      <c r="J15" s="38">
        <f>IF($C$2="Neattiecināmās izmaksas",IF('Lokālā tāme Nr.1'!$Q18="Citas",'Lokālā tāme Nr.1'!J18,0))</f>
        <v>0</v>
      </c>
      <c r="K15" s="43">
        <f>IF($C$2="Neattiecināmās izmaksas",IF('Lokālā tāme Nr.1'!$Q18="Citas",'Lokālā tāme Nr.1'!K18,0))</f>
        <v>0</v>
      </c>
      <c r="L15" s="27">
        <f>IF($C$2="Neattiecināmās izmaksas",IF('Lokālā tāme Nr.1'!$Q18="Citas",'Lokālā tāme Nr.1'!L18,0))</f>
        <v>0</v>
      </c>
      <c r="M15" s="5">
        <f>IF($C$2="Neattiecināmās izmaksas",IF('Lokālā tāme Nr.1'!$Q18="Citas",'Lokālā tāme Nr.1'!M18,0))</f>
        <v>0</v>
      </c>
      <c r="N15" s="5">
        <f>IF($C$2="Neattiecināmās izmaksas",IF('Lokālā tāme Nr.1'!$Q18="Citas",'Lokālā tāme Nr.1'!N18,0))</f>
        <v>0</v>
      </c>
      <c r="O15" s="5">
        <f>IF($C$2="Neattiecināmās izmaksas",IF('Lokālā tāme Nr.1'!$Q18="Citas",'Lokālā tāme Nr.1'!O18,0))</f>
        <v>0</v>
      </c>
      <c r="P15" s="17">
        <f>IF($C$2="Neattiecināmās izmaksas",IF('Lokālā tāme Nr.1'!$Q18="Citas",'Lokālā tāme Nr.1'!P18,0))</f>
        <v>0</v>
      </c>
    </row>
    <row r="16" spans="1:16" ht="12" thickBot="1" x14ac:dyDescent="0.25">
      <c r="A16" s="19">
        <f>IF(P16=0,0,IF(COUNTBLANK(P16)=1,0,COUNTA($P$8:P16)))</f>
        <v>0</v>
      </c>
      <c r="B16" s="5">
        <f>IF($C$2="Neattiecināmās izmaksas",IF('Lokālā tāme Nr.1'!$Q19="Citas",'Lokālā tāme Nr.1'!$B19,0))</f>
        <v>0</v>
      </c>
      <c r="C16" s="26">
        <f>IF($C$2="Neattiecināmās izmaksas",IF('Lokālā tāme Nr.1'!$Q19="Citas",'Lokālā tāme Nr.1'!C19,0))</f>
        <v>0</v>
      </c>
      <c r="D16" s="5">
        <f>IF($C$2="Neattiecināmās izmaksas",IF('Lokālā tāme Nr.1'!$Q19="Citas",'Lokālā tāme Nr.1'!D19,0))</f>
        <v>0</v>
      </c>
      <c r="E16" s="17">
        <f>IF($C$2="Neattiecināmās izmaksas",IF('Lokālā tāme Nr.1'!$Q19="Citas",'Lokālā tāme Nr.1'!E19,0))</f>
        <v>0</v>
      </c>
      <c r="F16" s="42">
        <f>IF($C$2="Neattiecināmās izmaksas",IF('Lokālā tāme Nr.1'!$Q19="Citas",'Lokālā tāme Nr.1'!F19,0))</f>
        <v>0</v>
      </c>
      <c r="G16" s="38">
        <f>IF($C$2="Neattiecināmās izmaksas",IF('Lokālā tāme Nr.1'!$Q19="Citas",'Lokālā tāme Nr.1'!G19,0))</f>
        <v>0</v>
      </c>
      <c r="H16" s="38">
        <f>IF($C$2="Neattiecināmās izmaksas",IF('Lokālā tāme Nr.1'!$Q19="Citas",'Lokālā tāme Nr.1'!H19,0))</f>
        <v>0</v>
      </c>
      <c r="I16" s="38">
        <f>IF($C$2="Neattiecināmās izmaksas",IF('Lokālā tāme Nr.1'!$Q19="Citas",'Lokālā tāme Nr.1'!I19,0))</f>
        <v>0</v>
      </c>
      <c r="J16" s="38">
        <f>IF($C$2="Neattiecināmās izmaksas",IF('Lokālā tāme Nr.1'!$Q19="Citas",'Lokālā tāme Nr.1'!J19,0))</f>
        <v>0</v>
      </c>
      <c r="K16" s="43">
        <f>IF($C$2="Neattiecināmās izmaksas",IF('Lokālā tāme Nr.1'!$Q19="Citas",'Lokālā tāme Nr.1'!K19,0))</f>
        <v>0</v>
      </c>
      <c r="L16" s="27">
        <f>IF($C$2="Neattiecināmās izmaksas",IF('Lokālā tāme Nr.1'!$Q19="Citas",'Lokālā tāme Nr.1'!L19,0))</f>
        <v>0</v>
      </c>
      <c r="M16" s="5">
        <f>IF($C$2="Neattiecināmās izmaksas",IF('Lokālā tāme Nr.1'!$Q19="Citas",'Lokālā tāme Nr.1'!M19,0))</f>
        <v>0</v>
      </c>
      <c r="N16" s="5">
        <f>IF($C$2="Neattiecināmās izmaksas",IF('Lokālā tāme Nr.1'!$Q19="Citas",'Lokālā tāme Nr.1'!N19,0))</f>
        <v>0</v>
      </c>
      <c r="O16" s="5">
        <f>IF($C$2="Neattiecināmās izmaksas",IF('Lokālā tāme Nr.1'!$Q19="Citas",'Lokālā tāme Nr.1'!O19,0))</f>
        <v>0</v>
      </c>
      <c r="P16" s="17">
        <f>IF($C$2="Neattiecināmās izmaksas",IF('Lokālā tāme Nr.1'!$Q19="Citas",'Lokālā tāme Nr.1'!P19,0))</f>
        <v>0</v>
      </c>
    </row>
    <row r="17" spans="1:16" ht="12" thickBot="1" x14ac:dyDescent="0.25">
      <c r="A17" s="19">
        <f>IF(P17=0,0,IF(COUNTBLANK(P17)=1,0,COUNTA($P$8:P17)))</f>
        <v>0</v>
      </c>
      <c r="B17" s="5">
        <f>IF($C$2="Neattiecināmās izmaksas",IF('Lokālā tāme Nr.1'!$Q20="Citas",'Lokālā tāme Nr.1'!$B20,0))</f>
        <v>0</v>
      </c>
      <c r="C17" s="26">
        <f>IF($C$2="Neattiecināmās izmaksas",IF('Lokālā tāme Nr.1'!$Q20="Citas",'Lokālā tāme Nr.1'!C20,0))</f>
        <v>0</v>
      </c>
      <c r="D17" s="5">
        <f>IF($C$2="Neattiecināmās izmaksas",IF('Lokālā tāme Nr.1'!$Q20="Citas",'Lokālā tāme Nr.1'!D20,0))</f>
        <v>0</v>
      </c>
      <c r="E17" s="17">
        <f>IF($C$2="Neattiecināmās izmaksas",IF('Lokālā tāme Nr.1'!$Q20="Citas",'Lokālā tāme Nr.1'!E20,0))</f>
        <v>0</v>
      </c>
      <c r="F17" s="42">
        <f>IF($C$2="Neattiecināmās izmaksas",IF('Lokālā tāme Nr.1'!$Q20="Citas",'Lokālā tāme Nr.1'!F20,0))</f>
        <v>0</v>
      </c>
      <c r="G17" s="38">
        <f>IF($C$2="Neattiecināmās izmaksas",IF('Lokālā tāme Nr.1'!$Q20="Citas",'Lokālā tāme Nr.1'!G20,0))</f>
        <v>0</v>
      </c>
      <c r="H17" s="38">
        <f>IF($C$2="Neattiecināmās izmaksas",IF('Lokālā tāme Nr.1'!$Q20="Citas",'Lokālā tāme Nr.1'!H20,0))</f>
        <v>0</v>
      </c>
      <c r="I17" s="38">
        <f>IF($C$2="Neattiecināmās izmaksas",IF('Lokālā tāme Nr.1'!$Q20="Citas",'Lokālā tāme Nr.1'!I20,0))</f>
        <v>0</v>
      </c>
      <c r="J17" s="38">
        <f>IF($C$2="Neattiecināmās izmaksas",IF('Lokālā tāme Nr.1'!$Q20="Citas",'Lokālā tāme Nr.1'!J20,0))</f>
        <v>0</v>
      </c>
      <c r="K17" s="43">
        <f>IF($C$2="Neattiecināmās izmaksas",IF('Lokālā tāme Nr.1'!$Q20="Citas",'Lokālā tāme Nr.1'!K20,0))</f>
        <v>0</v>
      </c>
      <c r="L17" s="27">
        <f>IF($C$2="Neattiecināmās izmaksas",IF('Lokālā tāme Nr.1'!$Q20="Citas",'Lokālā tāme Nr.1'!L20,0))</f>
        <v>0</v>
      </c>
      <c r="M17" s="5">
        <f>IF($C$2="Neattiecināmās izmaksas",IF('Lokālā tāme Nr.1'!$Q20="Citas",'Lokālā tāme Nr.1'!M20,0))</f>
        <v>0</v>
      </c>
      <c r="N17" s="5">
        <f>IF($C$2="Neattiecināmās izmaksas",IF('Lokālā tāme Nr.1'!$Q20="Citas",'Lokālā tāme Nr.1'!N20,0))</f>
        <v>0</v>
      </c>
      <c r="O17" s="5">
        <f>IF($C$2="Neattiecināmās izmaksas",IF('Lokālā tāme Nr.1'!$Q20="Citas",'Lokālā tāme Nr.1'!O20,0))</f>
        <v>0</v>
      </c>
      <c r="P17" s="17">
        <f>IF($C$2="Neattiecināmās izmaksas",IF('Lokālā tāme Nr.1'!$Q20="Citas",'Lokālā tāme Nr.1'!P20,0))</f>
        <v>0</v>
      </c>
    </row>
    <row r="18" spans="1:16" ht="12" thickBot="1" x14ac:dyDescent="0.25">
      <c r="A18" s="19">
        <f>IF(P18=0,0,IF(COUNTBLANK(P18)=1,0,COUNTA($P$8:P18)))</f>
        <v>0</v>
      </c>
      <c r="B18" s="5">
        <f>IF($C$2="Neattiecināmās izmaksas",IF('Lokālā tāme Nr.1'!$Q21="Citas",'Lokālā tāme Nr.1'!$B21,0))</f>
        <v>0</v>
      </c>
      <c r="C18" s="26">
        <f>IF($C$2="Neattiecināmās izmaksas",IF('Lokālā tāme Nr.1'!$Q21="Citas",'Lokālā tāme Nr.1'!C21,0))</f>
        <v>0</v>
      </c>
      <c r="D18" s="5">
        <f>IF($C$2="Neattiecināmās izmaksas",IF('Lokālā tāme Nr.1'!$Q21="Citas",'Lokālā tāme Nr.1'!D21,0))</f>
        <v>0</v>
      </c>
      <c r="E18" s="17">
        <f>IF($C$2="Neattiecināmās izmaksas",IF('Lokālā tāme Nr.1'!$Q21="Citas",'Lokālā tāme Nr.1'!E21,0))</f>
        <v>0</v>
      </c>
      <c r="F18" s="42">
        <f>IF($C$2="Neattiecināmās izmaksas",IF('Lokālā tāme Nr.1'!$Q21="Citas",'Lokālā tāme Nr.1'!F21,0))</f>
        <v>0</v>
      </c>
      <c r="G18" s="38">
        <f>IF($C$2="Neattiecināmās izmaksas",IF('Lokālā tāme Nr.1'!$Q21="Citas",'Lokālā tāme Nr.1'!G21,0))</f>
        <v>0</v>
      </c>
      <c r="H18" s="38">
        <f>IF($C$2="Neattiecināmās izmaksas",IF('Lokālā tāme Nr.1'!$Q21="Citas",'Lokālā tāme Nr.1'!H21,0))</f>
        <v>0</v>
      </c>
      <c r="I18" s="38">
        <f>IF($C$2="Neattiecināmās izmaksas",IF('Lokālā tāme Nr.1'!$Q21="Citas",'Lokālā tāme Nr.1'!I21,0))</f>
        <v>0</v>
      </c>
      <c r="J18" s="38">
        <f>IF($C$2="Neattiecināmās izmaksas",IF('Lokālā tāme Nr.1'!$Q21="Citas",'Lokālā tāme Nr.1'!J21,0))</f>
        <v>0</v>
      </c>
      <c r="K18" s="43">
        <f>IF($C$2="Neattiecināmās izmaksas",IF('Lokālā tāme Nr.1'!$Q21="Citas",'Lokālā tāme Nr.1'!K21,0))</f>
        <v>0</v>
      </c>
      <c r="L18" s="27">
        <f>IF($C$2="Neattiecināmās izmaksas",IF('Lokālā tāme Nr.1'!$Q21="Citas",'Lokālā tāme Nr.1'!L21,0))</f>
        <v>0</v>
      </c>
      <c r="M18" s="5">
        <f>IF($C$2="Neattiecināmās izmaksas",IF('Lokālā tāme Nr.1'!$Q21="Citas",'Lokālā tāme Nr.1'!M21,0))</f>
        <v>0</v>
      </c>
      <c r="N18" s="5">
        <f>IF($C$2="Neattiecināmās izmaksas",IF('Lokālā tāme Nr.1'!$Q21="Citas",'Lokālā tāme Nr.1'!N21,0))</f>
        <v>0</v>
      </c>
      <c r="O18" s="5">
        <f>IF($C$2="Neattiecināmās izmaksas",IF('Lokālā tāme Nr.1'!$Q21="Citas",'Lokālā tāme Nr.1'!O21,0))</f>
        <v>0</v>
      </c>
      <c r="P18" s="17">
        <f>IF($C$2="Neattiecināmās izmaksas",IF('Lokālā tāme Nr.1'!$Q21="Citas",'Lokālā tāme Nr.1'!P21,0))</f>
        <v>0</v>
      </c>
    </row>
    <row r="19" spans="1:16" ht="12" thickBot="1" x14ac:dyDescent="0.25">
      <c r="A19" s="19">
        <f>IF(P19=0,0,IF(COUNTBLANK(P19)=1,0,COUNTA($P$8:P19)))</f>
        <v>0</v>
      </c>
      <c r="B19" s="5">
        <f>IF($C$2="Neattiecināmās izmaksas",IF('Lokālā tāme Nr.1'!$Q22="Citas",'Lokālā tāme Nr.1'!$B22,0))</f>
        <v>0</v>
      </c>
      <c r="C19" s="26">
        <f>IF($C$2="Neattiecināmās izmaksas",IF('Lokālā tāme Nr.1'!$Q22="Citas",'Lokālā tāme Nr.1'!C22,0))</f>
        <v>0</v>
      </c>
      <c r="D19" s="5">
        <f>IF($C$2="Neattiecināmās izmaksas",IF('Lokālā tāme Nr.1'!$Q22="Citas",'Lokālā tāme Nr.1'!D22,0))</f>
        <v>0</v>
      </c>
      <c r="E19" s="17">
        <f>IF($C$2="Neattiecināmās izmaksas",IF('Lokālā tāme Nr.1'!$Q22="Citas",'Lokālā tāme Nr.1'!E22,0))</f>
        <v>0</v>
      </c>
      <c r="F19" s="42">
        <f>IF($C$2="Neattiecināmās izmaksas",IF('Lokālā tāme Nr.1'!$Q22="Citas",'Lokālā tāme Nr.1'!F22,0))</f>
        <v>0</v>
      </c>
      <c r="G19" s="38">
        <f>IF($C$2="Neattiecināmās izmaksas",IF('Lokālā tāme Nr.1'!$Q22="Citas",'Lokālā tāme Nr.1'!G22,0))</f>
        <v>0</v>
      </c>
      <c r="H19" s="38">
        <f>IF($C$2="Neattiecināmās izmaksas",IF('Lokālā tāme Nr.1'!$Q22="Citas",'Lokālā tāme Nr.1'!H22,0))</f>
        <v>0</v>
      </c>
      <c r="I19" s="38">
        <f>IF($C$2="Neattiecināmās izmaksas",IF('Lokālā tāme Nr.1'!$Q22="Citas",'Lokālā tāme Nr.1'!I22,0))</f>
        <v>0</v>
      </c>
      <c r="J19" s="38">
        <f>IF($C$2="Neattiecināmās izmaksas",IF('Lokālā tāme Nr.1'!$Q22="Citas",'Lokālā tāme Nr.1'!J22,0))</f>
        <v>0</v>
      </c>
      <c r="K19" s="43">
        <f>IF($C$2="Neattiecināmās izmaksas",IF('Lokālā tāme Nr.1'!$Q22="Citas",'Lokālā tāme Nr.1'!K22,0))</f>
        <v>0</v>
      </c>
      <c r="L19" s="27">
        <f>IF($C$2="Neattiecināmās izmaksas",IF('Lokālā tāme Nr.1'!$Q22="Citas",'Lokālā tāme Nr.1'!L22,0))</f>
        <v>0</v>
      </c>
      <c r="M19" s="5">
        <f>IF($C$2="Neattiecināmās izmaksas",IF('Lokālā tāme Nr.1'!$Q22="Citas",'Lokālā tāme Nr.1'!M22,0))</f>
        <v>0</v>
      </c>
      <c r="N19" s="5">
        <f>IF($C$2="Neattiecināmās izmaksas",IF('Lokālā tāme Nr.1'!$Q22="Citas",'Lokālā tāme Nr.1'!N22,0))</f>
        <v>0</v>
      </c>
      <c r="O19" s="5">
        <f>IF($C$2="Neattiecināmās izmaksas",IF('Lokālā tāme Nr.1'!$Q22="Citas",'Lokālā tāme Nr.1'!O22,0))</f>
        <v>0</v>
      </c>
      <c r="P19" s="17">
        <f>IF($C$2="Neattiecināmās izmaksas",IF('Lokālā tāme Nr.1'!$Q22="Citas",'Lokālā tāme Nr.1'!P22,0))</f>
        <v>0</v>
      </c>
    </row>
    <row r="20" spans="1:16" ht="12" thickBot="1" x14ac:dyDescent="0.25">
      <c r="A20" s="19">
        <f>IF(P20=0,0,IF(COUNTBLANK(P20)=1,0,COUNTA($P$8:P20)))</f>
        <v>0</v>
      </c>
      <c r="B20" s="5">
        <f>IF($C$2="Neattiecināmās izmaksas",IF('Lokālā tāme Nr.1'!$Q23="Citas",'Lokālā tāme Nr.1'!$B23,0))</f>
        <v>0</v>
      </c>
      <c r="C20" s="26">
        <f>IF($C$2="Neattiecināmās izmaksas",IF('Lokālā tāme Nr.1'!$Q23="Citas",'Lokālā tāme Nr.1'!C23,0))</f>
        <v>0</v>
      </c>
      <c r="D20" s="5">
        <f>IF($C$2="Neattiecināmās izmaksas",IF('Lokālā tāme Nr.1'!$Q23="Citas",'Lokālā tāme Nr.1'!D23,0))</f>
        <v>0</v>
      </c>
      <c r="E20" s="17">
        <f>IF($C$2="Neattiecināmās izmaksas",IF('Lokālā tāme Nr.1'!$Q23="Citas",'Lokālā tāme Nr.1'!E23,0))</f>
        <v>0</v>
      </c>
      <c r="F20" s="42">
        <f>IF($C$2="Neattiecināmās izmaksas",IF('Lokālā tāme Nr.1'!$Q23="Citas",'Lokālā tāme Nr.1'!F23,0))</f>
        <v>0</v>
      </c>
      <c r="G20" s="38">
        <f>IF($C$2="Neattiecināmās izmaksas",IF('Lokālā tāme Nr.1'!$Q23="Citas",'Lokālā tāme Nr.1'!G23,0))</f>
        <v>0</v>
      </c>
      <c r="H20" s="38">
        <f>IF($C$2="Neattiecināmās izmaksas",IF('Lokālā tāme Nr.1'!$Q23="Citas",'Lokālā tāme Nr.1'!H23,0))</f>
        <v>0</v>
      </c>
      <c r="I20" s="38">
        <f>IF($C$2="Neattiecināmās izmaksas",IF('Lokālā tāme Nr.1'!$Q23="Citas",'Lokālā tāme Nr.1'!I23,0))</f>
        <v>0</v>
      </c>
      <c r="J20" s="38">
        <f>IF($C$2="Neattiecināmās izmaksas",IF('Lokālā tāme Nr.1'!$Q23="Citas",'Lokālā tāme Nr.1'!J23,0))</f>
        <v>0</v>
      </c>
      <c r="K20" s="43">
        <f>IF($C$2="Neattiecināmās izmaksas",IF('Lokālā tāme Nr.1'!$Q23="Citas",'Lokālā tāme Nr.1'!K23,0))</f>
        <v>0</v>
      </c>
      <c r="L20" s="27">
        <f>IF($C$2="Neattiecināmās izmaksas",IF('Lokālā tāme Nr.1'!$Q23="Citas",'Lokālā tāme Nr.1'!L23,0))</f>
        <v>0</v>
      </c>
      <c r="M20" s="5">
        <f>IF($C$2="Neattiecināmās izmaksas",IF('Lokālā tāme Nr.1'!$Q23="Citas",'Lokālā tāme Nr.1'!M23,0))</f>
        <v>0</v>
      </c>
      <c r="N20" s="5">
        <f>IF($C$2="Neattiecināmās izmaksas",IF('Lokālā tāme Nr.1'!$Q23="Citas",'Lokālā tāme Nr.1'!N23,0))</f>
        <v>0</v>
      </c>
      <c r="O20" s="5">
        <f>IF($C$2="Neattiecināmās izmaksas",IF('Lokālā tāme Nr.1'!$Q23="Citas",'Lokālā tāme Nr.1'!O23,0))</f>
        <v>0</v>
      </c>
      <c r="P20" s="17">
        <f>IF($C$2="Neattiecināmās izmaksas",IF('Lokālā tāme Nr.1'!$Q23="Citas",'Lokālā tāme Nr.1'!P23,0))</f>
        <v>0</v>
      </c>
    </row>
    <row r="21" spans="1:16" ht="12" thickBot="1" x14ac:dyDescent="0.25">
      <c r="A21" s="19">
        <f>IF(P21=0,0,IF(COUNTBLANK(P21)=1,0,COUNTA($P$8:P21)))</f>
        <v>0</v>
      </c>
      <c r="B21" s="5">
        <f>IF($C$2="Neattiecināmās izmaksas",IF('Lokālā tāme Nr.1'!$Q24="Citas",'Lokālā tāme Nr.1'!$B24,0))</f>
        <v>0</v>
      </c>
      <c r="C21" s="26">
        <f>IF($C$2="Neattiecināmās izmaksas",IF('Lokālā tāme Nr.1'!$Q24="Citas",'Lokālā tāme Nr.1'!C24,0))</f>
        <v>0</v>
      </c>
      <c r="D21" s="5">
        <f>IF($C$2="Neattiecināmās izmaksas",IF('Lokālā tāme Nr.1'!$Q24="Citas",'Lokālā tāme Nr.1'!D24,0))</f>
        <v>0</v>
      </c>
      <c r="E21" s="17">
        <f>IF($C$2="Neattiecināmās izmaksas",IF('Lokālā tāme Nr.1'!$Q24="Citas",'Lokālā tāme Nr.1'!E24,0))</f>
        <v>0</v>
      </c>
      <c r="F21" s="42">
        <f>IF($C$2="Neattiecināmās izmaksas",IF('Lokālā tāme Nr.1'!$Q24="Citas",'Lokālā tāme Nr.1'!F24,0))</f>
        <v>0</v>
      </c>
      <c r="G21" s="38">
        <f>IF($C$2="Neattiecināmās izmaksas",IF('Lokālā tāme Nr.1'!$Q24="Citas",'Lokālā tāme Nr.1'!G24,0))</f>
        <v>0</v>
      </c>
      <c r="H21" s="38">
        <f>IF($C$2="Neattiecināmās izmaksas",IF('Lokālā tāme Nr.1'!$Q24="Citas",'Lokālā tāme Nr.1'!H24,0))</f>
        <v>0</v>
      </c>
      <c r="I21" s="38">
        <f>IF($C$2="Neattiecināmās izmaksas",IF('Lokālā tāme Nr.1'!$Q24="Citas",'Lokālā tāme Nr.1'!I24,0))</f>
        <v>0</v>
      </c>
      <c r="J21" s="38">
        <f>IF($C$2="Neattiecināmās izmaksas",IF('Lokālā tāme Nr.1'!$Q24="Citas",'Lokālā tāme Nr.1'!J24,0))</f>
        <v>0</v>
      </c>
      <c r="K21" s="43">
        <f>IF($C$2="Neattiecināmās izmaksas",IF('Lokālā tāme Nr.1'!$Q24="Citas",'Lokālā tāme Nr.1'!K24,0))</f>
        <v>0</v>
      </c>
      <c r="L21" s="27">
        <f>IF($C$2="Neattiecināmās izmaksas",IF('Lokālā tāme Nr.1'!$Q24="Citas",'Lokālā tāme Nr.1'!L24,0))</f>
        <v>0</v>
      </c>
      <c r="M21" s="5">
        <f>IF($C$2="Neattiecināmās izmaksas",IF('Lokālā tāme Nr.1'!$Q24="Citas",'Lokālā tāme Nr.1'!M24,0))</f>
        <v>0</v>
      </c>
      <c r="N21" s="5">
        <f>IF($C$2="Neattiecināmās izmaksas",IF('Lokālā tāme Nr.1'!$Q24="Citas",'Lokālā tāme Nr.1'!N24,0))</f>
        <v>0</v>
      </c>
      <c r="O21" s="5">
        <f>IF($C$2="Neattiecināmās izmaksas",IF('Lokālā tāme Nr.1'!$Q24="Citas",'Lokālā tāme Nr.1'!O24,0))</f>
        <v>0</v>
      </c>
      <c r="P21" s="17">
        <f>IF($C$2="Neattiecināmās izmaksas",IF('Lokālā tāme Nr.1'!$Q24="Citas",'Lokālā tāme Nr.1'!P24,0))</f>
        <v>0</v>
      </c>
    </row>
    <row r="22" spans="1:16" ht="12" thickBot="1" x14ac:dyDescent="0.25">
      <c r="A22" s="19">
        <f>IF(P22=0,0,IF(COUNTBLANK(P22)=1,0,COUNTA($P$8:P22)))</f>
        <v>0</v>
      </c>
      <c r="B22" s="5">
        <f>IF($C$2="Neattiecināmās izmaksas",IF('Lokālā tāme Nr.1'!$Q25="Citas",'Lokālā tāme Nr.1'!$B25,0))</f>
        <v>0</v>
      </c>
      <c r="C22" s="26">
        <f>IF($C$2="Neattiecināmās izmaksas",IF('Lokālā tāme Nr.1'!$Q25="Citas",'Lokālā tāme Nr.1'!C25,0))</f>
        <v>0</v>
      </c>
      <c r="D22" s="5">
        <f>IF($C$2="Neattiecināmās izmaksas",IF('Lokālā tāme Nr.1'!$Q25="Citas",'Lokālā tāme Nr.1'!D25,0))</f>
        <v>0</v>
      </c>
      <c r="E22" s="17">
        <f>IF($C$2="Neattiecināmās izmaksas",IF('Lokālā tāme Nr.1'!$Q25="Citas",'Lokālā tāme Nr.1'!E25,0))</f>
        <v>0</v>
      </c>
      <c r="F22" s="42">
        <f>IF($C$2="Neattiecināmās izmaksas",IF('Lokālā tāme Nr.1'!$Q25="Citas",'Lokālā tāme Nr.1'!F25,0))</f>
        <v>0</v>
      </c>
      <c r="G22" s="38">
        <f>IF($C$2="Neattiecināmās izmaksas",IF('Lokālā tāme Nr.1'!$Q25="Citas",'Lokālā tāme Nr.1'!G25,0))</f>
        <v>0</v>
      </c>
      <c r="H22" s="38">
        <f>IF($C$2="Neattiecināmās izmaksas",IF('Lokālā tāme Nr.1'!$Q25="Citas",'Lokālā tāme Nr.1'!H25,0))</f>
        <v>0</v>
      </c>
      <c r="I22" s="38">
        <f>IF($C$2="Neattiecināmās izmaksas",IF('Lokālā tāme Nr.1'!$Q25="Citas",'Lokālā tāme Nr.1'!I25,0))</f>
        <v>0</v>
      </c>
      <c r="J22" s="38">
        <f>IF($C$2="Neattiecināmās izmaksas",IF('Lokālā tāme Nr.1'!$Q25="Citas",'Lokālā tāme Nr.1'!J25,0))</f>
        <v>0</v>
      </c>
      <c r="K22" s="43">
        <f>IF($C$2="Neattiecināmās izmaksas",IF('Lokālā tāme Nr.1'!$Q25="Citas",'Lokālā tāme Nr.1'!K25,0))</f>
        <v>0</v>
      </c>
      <c r="L22" s="27">
        <f>IF($C$2="Neattiecināmās izmaksas",IF('Lokālā tāme Nr.1'!$Q25="Citas",'Lokālā tāme Nr.1'!L25,0))</f>
        <v>0</v>
      </c>
      <c r="M22" s="5">
        <f>IF($C$2="Neattiecināmās izmaksas",IF('Lokālā tāme Nr.1'!$Q25="Citas",'Lokālā tāme Nr.1'!M25,0))</f>
        <v>0</v>
      </c>
      <c r="N22" s="5">
        <f>IF($C$2="Neattiecināmās izmaksas",IF('Lokālā tāme Nr.1'!$Q25="Citas",'Lokālā tāme Nr.1'!N25,0))</f>
        <v>0</v>
      </c>
      <c r="O22" s="5">
        <f>IF($C$2="Neattiecināmās izmaksas",IF('Lokālā tāme Nr.1'!$Q25="Citas",'Lokālā tāme Nr.1'!O25,0))</f>
        <v>0</v>
      </c>
      <c r="P22" s="17">
        <f>IF($C$2="Neattiecināmās izmaksas",IF('Lokālā tāme Nr.1'!$Q25="Citas",'Lokālā tāme Nr.1'!P25,0))</f>
        <v>0</v>
      </c>
    </row>
    <row r="23" spans="1:16" ht="12" thickBot="1" x14ac:dyDescent="0.25">
      <c r="A23" s="19">
        <f>IF(P23=0,0,IF(COUNTBLANK(P23)=1,0,COUNTA($P$8:P23)))</f>
        <v>0</v>
      </c>
      <c r="B23" s="5">
        <f>IF($C$2="Neattiecināmās izmaksas",IF('Lokālā tāme Nr.1'!$Q26="Citas",'Lokālā tāme Nr.1'!$B26,0))</f>
        <v>0</v>
      </c>
      <c r="C23" s="26">
        <f>IF($C$2="Neattiecināmās izmaksas",IF('Lokālā tāme Nr.1'!$Q26="Citas",'Lokālā tāme Nr.1'!C26,0))</f>
        <v>0</v>
      </c>
      <c r="D23" s="5">
        <f>IF($C$2="Neattiecināmās izmaksas",IF('Lokālā tāme Nr.1'!$Q26="Citas",'Lokālā tāme Nr.1'!D26,0))</f>
        <v>0</v>
      </c>
      <c r="E23" s="17">
        <f>IF($C$2="Neattiecināmās izmaksas",IF('Lokālā tāme Nr.1'!$Q26="Citas",'Lokālā tāme Nr.1'!E26,0))</f>
        <v>0</v>
      </c>
      <c r="F23" s="42">
        <f>IF($C$2="Neattiecināmās izmaksas",IF('Lokālā tāme Nr.1'!$Q26="Citas",'Lokālā tāme Nr.1'!F26,0))</f>
        <v>0</v>
      </c>
      <c r="G23" s="38">
        <f>IF($C$2="Neattiecināmās izmaksas",IF('Lokālā tāme Nr.1'!$Q26="Citas",'Lokālā tāme Nr.1'!G26,0))</f>
        <v>0</v>
      </c>
      <c r="H23" s="38">
        <f>IF($C$2="Neattiecināmās izmaksas",IF('Lokālā tāme Nr.1'!$Q26="Citas",'Lokālā tāme Nr.1'!H26,0))</f>
        <v>0</v>
      </c>
      <c r="I23" s="38">
        <f>IF($C$2="Neattiecināmās izmaksas",IF('Lokālā tāme Nr.1'!$Q26="Citas",'Lokālā tāme Nr.1'!I26,0))</f>
        <v>0</v>
      </c>
      <c r="J23" s="38">
        <f>IF($C$2="Neattiecināmās izmaksas",IF('Lokālā tāme Nr.1'!$Q26="Citas",'Lokālā tāme Nr.1'!J26,0))</f>
        <v>0</v>
      </c>
      <c r="K23" s="43">
        <f>IF($C$2="Neattiecināmās izmaksas",IF('Lokālā tāme Nr.1'!$Q26="Citas",'Lokālā tāme Nr.1'!K26,0))</f>
        <v>0</v>
      </c>
      <c r="L23" s="27">
        <f>IF($C$2="Neattiecināmās izmaksas",IF('Lokālā tāme Nr.1'!$Q26="Citas",'Lokālā tāme Nr.1'!L26,0))</f>
        <v>0</v>
      </c>
      <c r="M23" s="5">
        <f>IF($C$2="Neattiecināmās izmaksas",IF('Lokālā tāme Nr.1'!$Q26="Citas",'Lokālā tāme Nr.1'!M26,0))</f>
        <v>0</v>
      </c>
      <c r="N23" s="5">
        <f>IF($C$2="Neattiecināmās izmaksas",IF('Lokālā tāme Nr.1'!$Q26="Citas",'Lokālā tāme Nr.1'!N26,0))</f>
        <v>0</v>
      </c>
      <c r="O23" s="5">
        <f>IF($C$2="Neattiecināmās izmaksas",IF('Lokālā tāme Nr.1'!$Q26="Citas",'Lokālā tāme Nr.1'!O26,0))</f>
        <v>0</v>
      </c>
      <c r="P23" s="17">
        <f>IF($C$2="Neattiecināmās izmaksas",IF('Lokālā tāme Nr.1'!$Q26="Citas",'Lokālā tāme Nr.1'!P26,0))</f>
        <v>0</v>
      </c>
    </row>
    <row r="24" spans="1:16" ht="12" thickBot="1" x14ac:dyDescent="0.25">
      <c r="A24" s="19">
        <f>IF(P24=0,0,IF(COUNTBLANK(P24)=1,0,COUNTA($P$8:P24)))</f>
        <v>0</v>
      </c>
      <c r="B24" s="5">
        <f>IF($C$2="Neattiecināmās izmaksas",IF('Lokālā tāme Nr.1'!$Q27="Citas",'Lokālā tāme Nr.1'!$B27,0))</f>
        <v>0</v>
      </c>
      <c r="C24" s="26">
        <f>IF($C$2="Neattiecināmās izmaksas",IF('Lokālā tāme Nr.1'!$Q27="Citas",'Lokālā tāme Nr.1'!C27,0))</f>
        <v>0</v>
      </c>
      <c r="D24" s="5">
        <f>IF($C$2="Neattiecināmās izmaksas",IF('Lokālā tāme Nr.1'!$Q27="Citas",'Lokālā tāme Nr.1'!D27,0))</f>
        <v>0</v>
      </c>
      <c r="E24" s="17">
        <f>IF($C$2="Neattiecināmās izmaksas",IF('Lokālā tāme Nr.1'!$Q27="Citas",'Lokālā tāme Nr.1'!E27,0))</f>
        <v>0</v>
      </c>
      <c r="F24" s="42">
        <f>IF($C$2="Neattiecināmās izmaksas",IF('Lokālā tāme Nr.1'!$Q27="Citas",'Lokālā tāme Nr.1'!F27,0))</f>
        <v>0</v>
      </c>
      <c r="G24" s="38">
        <f>IF($C$2="Neattiecināmās izmaksas",IF('Lokālā tāme Nr.1'!$Q27="Citas",'Lokālā tāme Nr.1'!G27,0))</f>
        <v>0</v>
      </c>
      <c r="H24" s="38">
        <f>IF($C$2="Neattiecināmās izmaksas",IF('Lokālā tāme Nr.1'!$Q27="Citas",'Lokālā tāme Nr.1'!H27,0))</f>
        <v>0</v>
      </c>
      <c r="I24" s="38">
        <f>IF($C$2="Neattiecināmās izmaksas",IF('Lokālā tāme Nr.1'!$Q27="Citas",'Lokālā tāme Nr.1'!I27,0))</f>
        <v>0</v>
      </c>
      <c r="J24" s="38">
        <f>IF($C$2="Neattiecināmās izmaksas",IF('Lokālā tāme Nr.1'!$Q27="Citas",'Lokālā tāme Nr.1'!J27,0))</f>
        <v>0</v>
      </c>
      <c r="K24" s="43">
        <f>IF($C$2="Neattiecināmās izmaksas",IF('Lokālā tāme Nr.1'!$Q27="Citas",'Lokālā tāme Nr.1'!K27,0))</f>
        <v>0</v>
      </c>
      <c r="L24" s="27">
        <f>IF($C$2="Neattiecināmās izmaksas",IF('Lokālā tāme Nr.1'!$Q27="Citas",'Lokālā tāme Nr.1'!L27,0))</f>
        <v>0</v>
      </c>
      <c r="M24" s="5">
        <f>IF($C$2="Neattiecināmās izmaksas",IF('Lokālā tāme Nr.1'!$Q27="Citas",'Lokālā tāme Nr.1'!M27,0))</f>
        <v>0</v>
      </c>
      <c r="N24" s="5">
        <f>IF($C$2="Neattiecināmās izmaksas",IF('Lokālā tāme Nr.1'!$Q27="Citas",'Lokālā tāme Nr.1'!N27,0))</f>
        <v>0</v>
      </c>
      <c r="O24" s="5">
        <f>IF($C$2="Neattiecināmās izmaksas",IF('Lokālā tāme Nr.1'!$Q27="Citas",'Lokālā tāme Nr.1'!O27,0))</f>
        <v>0</v>
      </c>
      <c r="P24" s="17">
        <f>IF($C$2="Neattiecināmās izmaksas",IF('Lokālā tāme Nr.1'!$Q27="Citas",'Lokālā tāme Nr.1'!P27,0))</f>
        <v>0</v>
      </c>
    </row>
    <row r="25" spans="1:16" ht="12" thickBot="1" x14ac:dyDescent="0.25">
      <c r="A25" s="19">
        <f>IF(P25=0,0,IF(COUNTBLANK(P25)=1,0,COUNTA($P$8:P25)))</f>
        <v>0</v>
      </c>
      <c r="B25" s="5">
        <f>IF($C$2="Neattiecināmās izmaksas",IF('Lokālā tāme Nr.1'!$Q28="Citas",'Lokālā tāme Nr.1'!$B28,0))</f>
        <v>0</v>
      </c>
      <c r="C25" s="26">
        <f>IF($C$2="Neattiecināmās izmaksas",IF('Lokālā tāme Nr.1'!$Q28="Citas",'Lokālā tāme Nr.1'!C28,0))</f>
        <v>0</v>
      </c>
      <c r="D25" s="5">
        <f>IF($C$2="Neattiecināmās izmaksas",IF('Lokālā tāme Nr.1'!$Q28="Citas",'Lokālā tāme Nr.1'!D28,0))</f>
        <v>0</v>
      </c>
      <c r="E25" s="17">
        <f>IF($C$2="Neattiecināmās izmaksas",IF('Lokālā tāme Nr.1'!$Q28="Citas",'Lokālā tāme Nr.1'!E28,0))</f>
        <v>0</v>
      </c>
      <c r="F25" s="42">
        <f>IF($C$2="Neattiecināmās izmaksas",IF('Lokālā tāme Nr.1'!$Q28="Citas",'Lokālā tāme Nr.1'!F28,0))</f>
        <v>0</v>
      </c>
      <c r="G25" s="38">
        <f>IF($C$2="Neattiecināmās izmaksas",IF('Lokālā tāme Nr.1'!$Q28="Citas",'Lokālā tāme Nr.1'!G28,0))</f>
        <v>0</v>
      </c>
      <c r="H25" s="38">
        <f>IF($C$2="Neattiecināmās izmaksas",IF('Lokālā tāme Nr.1'!$Q28="Citas",'Lokālā tāme Nr.1'!H28,0))</f>
        <v>0</v>
      </c>
      <c r="I25" s="38">
        <f>IF($C$2="Neattiecināmās izmaksas",IF('Lokālā tāme Nr.1'!$Q28="Citas",'Lokālā tāme Nr.1'!I28,0))</f>
        <v>0</v>
      </c>
      <c r="J25" s="38">
        <f>IF($C$2="Neattiecināmās izmaksas",IF('Lokālā tāme Nr.1'!$Q28="Citas",'Lokālā tāme Nr.1'!J28,0))</f>
        <v>0</v>
      </c>
      <c r="K25" s="43">
        <f>IF($C$2="Neattiecināmās izmaksas",IF('Lokālā tāme Nr.1'!$Q28="Citas",'Lokālā tāme Nr.1'!K28,0))</f>
        <v>0</v>
      </c>
      <c r="L25" s="27">
        <f>IF($C$2="Neattiecināmās izmaksas",IF('Lokālā tāme Nr.1'!$Q28="Citas",'Lokālā tāme Nr.1'!L28,0))</f>
        <v>0</v>
      </c>
      <c r="M25" s="5">
        <f>IF($C$2="Neattiecināmās izmaksas",IF('Lokālā tāme Nr.1'!$Q28="Citas",'Lokālā tāme Nr.1'!M28,0))</f>
        <v>0</v>
      </c>
      <c r="N25" s="5">
        <f>IF($C$2="Neattiecināmās izmaksas",IF('Lokālā tāme Nr.1'!$Q28="Citas",'Lokālā tāme Nr.1'!N28,0))</f>
        <v>0</v>
      </c>
      <c r="O25" s="5">
        <f>IF($C$2="Neattiecināmās izmaksas",IF('Lokālā tāme Nr.1'!$Q28="Citas",'Lokālā tāme Nr.1'!O28,0))</f>
        <v>0</v>
      </c>
      <c r="P25" s="17">
        <f>IF($C$2="Neattiecināmās izmaksas",IF('Lokālā tāme Nr.1'!$Q28="Citas",'Lokālā tāme Nr.1'!P28,0))</f>
        <v>0</v>
      </c>
    </row>
    <row r="26" spans="1:16" ht="12" thickBot="1" x14ac:dyDescent="0.25">
      <c r="A26" s="19">
        <f>IF(P26=0,0,IF(COUNTBLANK(P26)=1,0,COUNTA($P$8:P26)))</f>
        <v>0</v>
      </c>
      <c r="B26" s="5">
        <f>IF($C$2="Neattiecināmās izmaksas",IF('Lokālā tāme Nr.1'!$Q29="Citas",'Lokālā tāme Nr.1'!$B29,0))</f>
        <v>0</v>
      </c>
      <c r="C26" s="26">
        <f>IF($C$2="Neattiecināmās izmaksas",IF('Lokālā tāme Nr.1'!$Q29="Citas",'Lokālā tāme Nr.1'!C29,0))</f>
        <v>0</v>
      </c>
      <c r="D26" s="5">
        <f>IF($C$2="Neattiecināmās izmaksas",IF('Lokālā tāme Nr.1'!$Q29="Citas",'Lokālā tāme Nr.1'!D29,0))</f>
        <v>0</v>
      </c>
      <c r="E26" s="17">
        <f>IF($C$2="Neattiecināmās izmaksas",IF('Lokālā tāme Nr.1'!$Q29="Citas",'Lokālā tāme Nr.1'!E29,0))</f>
        <v>0</v>
      </c>
      <c r="F26" s="42">
        <f>IF($C$2="Neattiecināmās izmaksas",IF('Lokālā tāme Nr.1'!$Q29="Citas",'Lokālā tāme Nr.1'!F29,0))</f>
        <v>0</v>
      </c>
      <c r="G26" s="38">
        <f>IF($C$2="Neattiecināmās izmaksas",IF('Lokālā tāme Nr.1'!$Q29="Citas",'Lokālā tāme Nr.1'!G29,0))</f>
        <v>0</v>
      </c>
      <c r="H26" s="38">
        <f>IF($C$2="Neattiecināmās izmaksas",IF('Lokālā tāme Nr.1'!$Q29="Citas",'Lokālā tāme Nr.1'!H29,0))</f>
        <v>0</v>
      </c>
      <c r="I26" s="38">
        <f>IF($C$2="Neattiecināmās izmaksas",IF('Lokālā tāme Nr.1'!$Q29="Citas",'Lokālā tāme Nr.1'!I29,0))</f>
        <v>0</v>
      </c>
      <c r="J26" s="38">
        <f>IF($C$2="Neattiecināmās izmaksas",IF('Lokālā tāme Nr.1'!$Q29="Citas",'Lokālā tāme Nr.1'!J29,0))</f>
        <v>0</v>
      </c>
      <c r="K26" s="43">
        <f>IF($C$2="Neattiecināmās izmaksas",IF('Lokālā tāme Nr.1'!$Q29="Citas",'Lokālā tāme Nr.1'!K29,0))</f>
        <v>0</v>
      </c>
      <c r="L26" s="27">
        <f>IF($C$2="Neattiecināmās izmaksas",IF('Lokālā tāme Nr.1'!$Q29="Citas",'Lokālā tāme Nr.1'!L29,0))</f>
        <v>0</v>
      </c>
      <c r="M26" s="5">
        <f>IF($C$2="Neattiecināmās izmaksas",IF('Lokālā tāme Nr.1'!$Q29="Citas",'Lokālā tāme Nr.1'!M29,0))</f>
        <v>0</v>
      </c>
      <c r="N26" s="5">
        <f>IF($C$2="Neattiecināmās izmaksas",IF('Lokālā tāme Nr.1'!$Q29="Citas",'Lokālā tāme Nr.1'!N29,0))</f>
        <v>0</v>
      </c>
      <c r="O26" s="5">
        <f>IF($C$2="Neattiecināmās izmaksas",IF('Lokālā tāme Nr.1'!$Q29="Citas",'Lokālā tāme Nr.1'!O29,0))</f>
        <v>0</v>
      </c>
      <c r="P26" s="17">
        <f>IF($C$2="Neattiecināmās izmaksas",IF('Lokālā tāme Nr.1'!$Q29="Citas",'Lokālā tāme Nr.1'!P29,0))</f>
        <v>0</v>
      </c>
    </row>
    <row r="27" spans="1:16" ht="12" thickBot="1" x14ac:dyDescent="0.25">
      <c r="A27" s="19">
        <f>IF(P27=0,0,IF(COUNTBLANK(P27)=1,0,COUNTA($P$8:P27)))</f>
        <v>0</v>
      </c>
      <c r="B27" s="5">
        <f>IF($C$2="Neattiecināmās izmaksas",IF('Lokālā tāme Nr.1'!$Q30="Citas",'Lokālā tāme Nr.1'!$B30,0))</f>
        <v>0</v>
      </c>
      <c r="C27" s="26">
        <f>IF($C$2="Neattiecināmās izmaksas",IF('Lokālā tāme Nr.1'!$Q30="Citas",'Lokālā tāme Nr.1'!C30,0))</f>
        <v>0</v>
      </c>
      <c r="D27" s="5">
        <f>IF($C$2="Neattiecināmās izmaksas",IF('Lokālā tāme Nr.1'!$Q30="Citas",'Lokālā tāme Nr.1'!D30,0))</f>
        <v>0</v>
      </c>
      <c r="E27" s="17">
        <f>IF($C$2="Neattiecināmās izmaksas",IF('Lokālā tāme Nr.1'!$Q30="Citas",'Lokālā tāme Nr.1'!E30,0))</f>
        <v>0</v>
      </c>
      <c r="F27" s="42">
        <f>IF($C$2="Neattiecināmās izmaksas",IF('Lokālā tāme Nr.1'!$Q30="Citas",'Lokālā tāme Nr.1'!F30,0))</f>
        <v>0</v>
      </c>
      <c r="G27" s="38">
        <f>IF($C$2="Neattiecināmās izmaksas",IF('Lokālā tāme Nr.1'!$Q30="Citas",'Lokālā tāme Nr.1'!G30,0))</f>
        <v>0</v>
      </c>
      <c r="H27" s="38">
        <f>IF($C$2="Neattiecināmās izmaksas",IF('Lokālā tāme Nr.1'!$Q30="Citas",'Lokālā tāme Nr.1'!H30,0))</f>
        <v>0</v>
      </c>
      <c r="I27" s="38">
        <f>IF($C$2="Neattiecināmās izmaksas",IF('Lokālā tāme Nr.1'!$Q30="Citas",'Lokālā tāme Nr.1'!I30,0))</f>
        <v>0</v>
      </c>
      <c r="J27" s="38">
        <f>IF($C$2="Neattiecināmās izmaksas",IF('Lokālā tāme Nr.1'!$Q30="Citas",'Lokālā tāme Nr.1'!J30,0))</f>
        <v>0</v>
      </c>
      <c r="K27" s="43">
        <f>IF($C$2="Neattiecināmās izmaksas",IF('Lokālā tāme Nr.1'!$Q30="Citas",'Lokālā tāme Nr.1'!K30,0))</f>
        <v>0</v>
      </c>
      <c r="L27" s="27">
        <f>IF($C$2="Neattiecināmās izmaksas",IF('Lokālā tāme Nr.1'!$Q30="Citas",'Lokālā tāme Nr.1'!L30,0))</f>
        <v>0</v>
      </c>
      <c r="M27" s="5">
        <f>IF($C$2="Neattiecināmās izmaksas",IF('Lokālā tāme Nr.1'!$Q30="Citas",'Lokālā tāme Nr.1'!M30,0))</f>
        <v>0</v>
      </c>
      <c r="N27" s="5">
        <f>IF($C$2="Neattiecināmās izmaksas",IF('Lokālā tāme Nr.1'!$Q30="Citas",'Lokālā tāme Nr.1'!N30,0))</f>
        <v>0</v>
      </c>
      <c r="O27" s="5">
        <f>IF($C$2="Neattiecināmās izmaksas",IF('Lokālā tāme Nr.1'!$Q30="Citas",'Lokālā tāme Nr.1'!O30,0))</f>
        <v>0</v>
      </c>
      <c r="P27" s="17">
        <f>IF($C$2="Neattiecināmās izmaksas",IF('Lokālā tāme Nr.1'!$Q30="Citas",'Lokālā tāme Nr.1'!P30,0))</f>
        <v>0</v>
      </c>
    </row>
    <row r="28" spans="1:16" ht="12" thickBot="1" x14ac:dyDescent="0.25">
      <c r="A28" s="19">
        <f>IF(P28=0,0,IF(COUNTBLANK(P28)=1,0,COUNTA($P$8:P28)))</f>
        <v>0</v>
      </c>
      <c r="B28" s="5">
        <f>IF($C$2="Neattiecināmās izmaksas",IF('Lokālā tāme Nr.1'!$Q31="Citas",'Lokālā tāme Nr.1'!$B31,0))</f>
        <v>0</v>
      </c>
      <c r="C28" s="26">
        <f>IF($C$2="Neattiecināmās izmaksas",IF('Lokālā tāme Nr.1'!$Q31="Citas",'Lokālā tāme Nr.1'!C31,0))</f>
        <v>0</v>
      </c>
      <c r="D28" s="5">
        <f>IF($C$2="Neattiecināmās izmaksas",IF('Lokālā tāme Nr.1'!$Q31="Citas",'Lokālā tāme Nr.1'!D31,0))</f>
        <v>0</v>
      </c>
      <c r="E28" s="17">
        <f>IF($C$2="Neattiecināmās izmaksas",IF('Lokālā tāme Nr.1'!$Q31="Citas",'Lokālā tāme Nr.1'!E31,0))</f>
        <v>0</v>
      </c>
      <c r="F28" s="42">
        <f>IF($C$2="Neattiecināmās izmaksas",IF('Lokālā tāme Nr.1'!$Q31="Citas",'Lokālā tāme Nr.1'!F31,0))</f>
        <v>0</v>
      </c>
      <c r="G28" s="38">
        <f>IF($C$2="Neattiecināmās izmaksas",IF('Lokālā tāme Nr.1'!$Q31="Citas",'Lokālā tāme Nr.1'!G31,0))</f>
        <v>0</v>
      </c>
      <c r="H28" s="38">
        <f>IF($C$2="Neattiecināmās izmaksas",IF('Lokālā tāme Nr.1'!$Q31="Citas",'Lokālā tāme Nr.1'!H31,0))</f>
        <v>0</v>
      </c>
      <c r="I28" s="38">
        <f>IF($C$2="Neattiecināmās izmaksas",IF('Lokālā tāme Nr.1'!$Q31="Citas",'Lokālā tāme Nr.1'!I31,0))</f>
        <v>0</v>
      </c>
      <c r="J28" s="38">
        <f>IF($C$2="Neattiecināmās izmaksas",IF('Lokālā tāme Nr.1'!$Q31="Citas",'Lokālā tāme Nr.1'!J31,0))</f>
        <v>0</v>
      </c>
      <c r="K28" s="43">
        <f>IF($C$2="Neattiecināmās izmaksas",IF('Lokālā tāme Nr.1'!$Q31="Citas",'Lokālā tāme Nr.1'!K31,0))</f>
        <v>0</v>
      </c>
      <c r="L28" s="27">
        <f>IF($C$2="Neattiecināmās izmaksas",IF('Lokālā tāme Nr.1'!$Q31="Citas",'Lokālā tāme Nr.1'!L31,0))</f>
        <v>0</v>
      </c>
      <c r="M28" s="5">
        <f>IF($C$2="Neattiecināmās izmaksas",IF('Lokālā tāme Nr.1'!$Q31="Citas",'Lokālā tāme Nr.1'!M31,0))</f>
        <v>0</v>
      </c>
      <c r="N28" s="5">
        <f>IF($C$2="Neattiecināmās izmaksas",IF('Lokālā tāme Nr.1'!$Q31="Citas",'Lokālā tāme Nr.1'!N31,0))</f>
        <v>0</v>
      </c>
      <c r="O28" s="5">
        <f>IF($C$2="Neattiecināmās izmaksas",IF('Lokālā tāme Nr.1'!$Q31="Citas",'Lokālā tāme Nr.1'!O31,0))</f>
        <v>0</v>
      </c>
      <c r="P28" s="17">
        <f>IF($C$2="Neattiecināmās izmaksas",IF('Lokālā tāme Nr.1'!$Q31="Citas",'Lokālā tāme Nr.1'!P31,0))</f>
        <v>0</v>
      </c>
    </row>
    <row r="29" spans="1:16" ht="12" thickBot="1" x14ac:dyDescent="0.25">
      <c r="A29" s="19">
        <f>IF(P29=0,0,IF(COUNTBLANK(P29)=1,0,COUNTA($P$8:P29)))</f>
        <v>0</v>
      </c>
      <c r="B29" s="5">
        <f>IF($C$2="Neattiecināmās izmaksas",IF('Lokālā tāme Nr.1'!$Q32="Citas",'Lokālā tāme Nr.1'!$B32,0))</f>
        <v>0</v>
      </c>
      <c r="C29" s="26">
        <f>IF($C$2="Neattiecināmās izmaksas",IF('Lokālā tāme Nr.1'!$Q32="Citas",'Lokālā tāme Nr.1'!C32,0))</f>
        <v>0</v>
      </c>
      <c r="D29" s="5">
        <f>IF($C$2="Neattiecināmās izmaksas",IF('Lokālā tāme Nr.1'!$Q32="Citas",'Lokālā tāme Nr.1'!D32,0))</f>
        <v>0</v>
      </c>
      <c r="E29" s="17">
        <f>IF($C$2="Neattiecināmās izmaksas",IF('Lokālā tāme Nr.1'!$Q32="Citas",'Lokālā tāme Nr.1'!E32,0))</f>
        <v>0</v>
      </c>
      <c r="F29" s="42">
        <f>IF($C$2="Neattiecināmās izmaksas",IF('Lokālā tāme Nr.1'!$Q32="Citas",'Lokālā tāme Nr.1'!F32,0))</f>
        <v>0</v>
      </c>
      <c r="G29" s="38">
        <f>IF($C$2="Neattiecināmās izmaksas",IF('Lokālā tāme Nr.1'!$Q32="Citas",'Lokālā tāme Nr.1'!G32,0))</f>
        <v>0</v>
      </c>
      <c r="H29" s="38">
        <f>IF($C$2="Neattiecināmās izmaksas",IF('Lokālā tāme Nr.1'!$Q32="Citas",'Lokālā tāme Nr.1'!H32,0))</f>
        <v>0</v>
      </c>
      <c r="I29" s="38">
        <f>IF($C$2="Neattiecināmās izmaksas",IF('Lokālā tāme Nr.1'!$Q32="Citas",'Lokālā tāme Nr.1'!I32,0))</f>
        <v>0</v>
      </c>
      <c r="J29" s="38">
        <f>IF($C$2="Neattiecināmās izmaksas",IF('Lokālā tāme Nr.1'!$Q32="Citas",'Lokālā tāme Nr.1'!J32,0))</f>
        <v>0</v>
      </c>
      <c r="K29" s="43">
        <f>IF($C$2="Neattiecināmās izmaksas",IF('Lokālā tāme Nr.1'!$Q32="Citas",'Lokālā tāme Nr.1'!K32,0))</f>
        <v>0</v>
      </c>
      <c r="L29" s="27">
        <f>IF($C$2="Neattiecināmās izmaksas",IF('Lokālā tāme Nr.1'!$Q32="Citas",'Lokālā tāme Nr.1'!L32,0))</f>
        <v>0</v>
      </c>
      <c r="M29" s="5">
        <f>IF($C$2="Neattiecināmās izmaksas",IF('Lokālā tāme Nr.1'!$Q32="Citas",'Lokālā tāme Nr.1'!M32,0))</f>
        <v>0</v>
      </c>
      <c r="N29" s="5">
        <f>IF($C$2="Neattiecināmās izmaksas",IF('Lokālā tāme Nr.1'!$Q32="Citas",'Lokālā tāme Nr.1'!N32,0))</f>
        <v>0</v>
      </c>
      <c r="O29" s="5">
        <f>IF($C$2="Neattiecināmās izmaksas",IF('Lokālā tāme Nr.1'!$Q32="Citas",'Lokālā tāme Nr.1'!O32,0))</f>
        <v>0</v>
      </c>
      <c r="P29" s="17">
        <f>IF($C$2="Neattiecināmās izmaksas",IF('Lokālā tāme Nr.1'!$Q32="Citas",'Lokālā tāme Nr.1'!P32,0))</f>
        <v>0</v>
      </c>
    </row>
    <row r="30" spans="1:16" ht="12" thickBot="1" x14ac:dyDescent="0.25">
      <c r="A30" s="19">
        <f>IF(P30=0,0,IF(COUNTBLANK(P30)=1,0,COUNTA($P$8:P30)))</f>
        <v>0</v>
      </c>
      <c r="B30" s="5">
        <f>IF($C$2="Neattiecināmās izmaksas",IF('Lokālā tāme Nr.1'!$Q33="Citas",'Lokālā tāme Nr.1'!$B33,0))</f>
        <v>0</v>
      </c>
      <c r="C30" s="26">
        <f>IF($C$2="Neattiecināmās izmaksas",IF('Lokālā tāme Nr.1'!$Q33="Citas",'Lokālā tāme Nr.1'!C33,0))</f>
        <v>0</v>
      </c>
      <c r="D30" s="5">
        <f>IF($C$2="Neattiecināmās izmaksas",IF('Lokālā tāme Nr.1'!$Q33="Citas",'Lokālā tāme Nr.1'!D33,0))</f>
        <v>0</v>
      </c>
      <c r="E30" s="17">
        <f>IF($C$2="Neattiecināmās izmaksas",IF('Lokālā tāme Nr.1'!$Q33="Citas",'Lokālā tāme Nr.1'!E33,0))</f>
        <v>0</v>
      </c>
      <c r="F30" s="42">
        <f>IF($C$2="Neattiecināmās izmaksas",IF('Lokālā tāme Nr.1'!$Q33="Citas",'Lokālā tāme Nr.1'!F33,0))</f>
        <v>0</v>
      </c>
      <c r="G30" s="38">
        <f>IF($C$2="Neattiecināmās izmaksas",IF('Lokālā tāme Nr.1'!$Q33="Citas",'Lokālā tāme Nr.1'!G33,0))</f>
        <v>0</v>
      </c>
      <c r="H30" s="38">
        <f>IF($C$2="Neattiecināmās izmaksas",IF('Lokālā tāme Nr.1'!$Q33="Citas",'Lokālā tāme Nr.1'!H33,0))</f>
        <v>0</v>
      </c>
      <c r="I30" s="38">
        <f>IF($C$2="Neattiecināmās izmaksas",IF('Lokālā tāme Nr.1'!$Q33="Citas",'Lokālā tāme Nr.1'!I33,0))</f>
        <v>0</v>
      </c>
      <c r="J30" s="38">
        <f>IF($C$2="Neattiecināmās izmaksas",IF('Lokālā tāme Nr.1'!$Q33="Citas",'Lokālā tāme Nr.1'!J33,0))</f>
        <v>0</v>
      </c>
      <c r="K30" s="43">
        <f>IF($C$2="Neattiecināmās izmaksas",IF('Lokālā tāme Nr.1'!$Q33="Citas",'Lokālā tāme Nr.1'!K33,0))</f>
        <v>0</v>
      </c>
      <c r="L30" s="27">
        <f>IF($C$2="Neattiecināmās izmaksas",IF('Lokālā tāme Nr.1'!$Q33="Citas",'Lokālā tāme Nr.1'!L33,0))</f>
        <v>0</v>
      </c>
      <c r="M30" s="5">
        <f>IF($C$2="Neattiecināmās izmaksas",IF('Lokālā tāme Nr.1'!$Q33="Citas",'Lokālā tāme Nr.1'!M33,0))</f>
        <v>0</v>
      </c>
      <c r="N30" s="5">
        <f>IF($C$2="Neattiecināmās izmaksas",IF('Lokālā tāme Nr.1'!$Q33="Citas",'Lokālā tāme Nr.1'!N33,0))</f>
        <v>0</v>
      </c>
      <c r="O30" s="5">
        <f>IF($C$2="Neattiecināmās izmaksas",IF('Lokālā tāme Nr.1'!$Q33="Citas",'Lokālā tāme Nr.1'!O33,0))</f>
        <v>0</v>
      </c>
      <c r="P30" s="17">
        <f>IF($C$2="Neattiecināmās izmaksas",IF('Lokālā tāme Nr.1'!$Q33="Citas",'Lokālā tāme Nr.1'!P33,0))</f>
        <v>0</v>
      </c>
    </row>
    <row r="31" spans="1:16" ht="12" thickBot="1" x14ac:dyDescent="0.25">
      <c r="A31" s="19">
        <f>IF(P31=0,0,IF(COUNTBLANK(P31)=1,0,COUNTA($P$8:P31)))</f>
        <v>0</v>
      </c>
      <c r="B31" s="5">
        <f>IF($C$2="Neattiecināmās izmaksas",IF('Lokālā tāme Nr.1'!$Q34="Citas",'Lokālā tāme Nr.1'!$B34,0))</f>
        <v>0</v>
      </c>
      <c r="C31" s="26">
        <f>IF($C$2="Neattiecināmās izmaksas",IF('Lokālā tāme Nr.1'!$Q34="Citas",'Lokālā tāme Nr.1'!C34,0))</f>
        <v>0</v>
      </c>
      <c r="D31" s="5">
        <f>IF($C$2="Neattiecināmās izmaksas",IF('Lokālā tāme Nr.1'!$Q34="Citas",'Lokālā tāme Nr.1'!D34,0))</f>
        <v>0</v>
      </c>
      <c r="E31" s="17">
        <f>IF($C$2="Neattiecināmās izmaksas",IF('Lokālā tāme Nr.1'!$Q34="Citas",'Lokālā tāme Nr.1'!E34,0))</f>
        <v>0</v>
      </c>
      <c r="F31" s="42">
        <f>IF($C$2="Neattiecināmās izmaksas",IF('Lokālā tāme Nr.1'!$Q34="Citas",'Lokālā tāme Nr.1'!F34,0))</f>
        <v>0</v>
      </c>
      <c r="G31" s="38">
        <f>IF($C$2="Neattiecināmās izmaksas",IF('Lokālā tāme Nr.1'!$Q34="Citas",'Lokālā tāme Nr.1'!G34,0))</f>
        <v>0</v>
      </c>
      <c r="H31" s="38">
        <f>IF($C$2="Neattiecināmās izmaksas",IF('Lokālā tāme Nr.1'!$Q34="Citas",'Lokālā tāme Nr.1'!H34,0))</f>
        <v>0</v>
      </c>
      <c r="I31" s="38">
        <f>IF($C$2="Neattiecināmās izmaksas",IF('Lokālā tāme Nr.1'!$Q34="Citas",'Lokālā tāme Nr.1'!I34,0))</f>
        <v>0</v>
      </c>
      <c r="J31" s="38">
        <f>IF($C$2="Neattiecināmās izmaksas",IF('Lokālā tāme Nr.1'!$Q34="Citas",'Lokālā tāme Nr.1'!J34,0))</f>
        <v>0</v>
      </c>
      <c r="K31" s="43">
        <f>IF($C$2="Neattiecināmās izmaksas",IF('Lokālā tāme Nr.1'!$Q34="Citas",'Lokālā tāme Nr.1'!K34,0))</f>
        <v>0</v>
      </c>
      <c r="L31" s="27">
        <f>IF($C$2="Neattiecināmās izmaksas",IF('Lokālā tāme Nr.1'!$Q34="Citas",'Lokālā tāme Nr.1'!L34,0))</f>
        <v>0</v>
      </c>
      <c r="M31" s="5">
        <f>IF($C$2="Neattiecināmās izmaksas",IF('Lokālā tāme Nr.1'!$Q34="Citas",'Lokālā tāme Nr.1'!M34,0))</f>
        <v>0</v>
      </c>
      <c r="N31" s="5">
        <f>IF($C$2="Neattiecināmās izmaksas",IF('Lokālā tāme Nr.1'!$Q34="Citas",'Lokālā tāme Nr.1'!N34,0))</f>
        <v>0</v>
      </c>
      <c r="O31" s="5">
        <f>IF($C$2="Neattiecināmās izmaksas",IF('Lokālā tāme Nr.1'!$Q34="Citas",'Lokālā tāme Nr.1'!O34,0))</f>
        <v>0</v>
      </c>
      <c r="P31" s="17">
        <f>IF($C$2="Neattiecināmās izmaksas",IF('Lokālā tāme Nr.1'!$Q34="Citas",'Lokālā tāme Nr.1'!P34,0))</f>
        <v>0</v>
      </c>
    </row>
    <row r="32" spans="1:16" ht="12" thickBot="1" x14ac:dyDescent="0.25">
      <c r="A32" s="19">
        <f>IF(P32=0,0,IF(COUNTBLANK(P32)=1,0,COUNTA($P$8:P32)))</f>
        <v>0</v>
      </c>
      <c r="B32" s="5">
        <f>IF($C$2="Neattiecināmās izmaksas",IF('Lokālā tāme Nr.1'!$Q35="Citas",'Lokālā tāme Nr.1'!$B35,0))</f>
        <v>0</v>
      </c>
      <c r="C32" s="26">
        <f>IF($C$2="Neattiecināmās izmaksas",IF('Lokālā tāme Nr.1'!$Q35="Citas",'Lokālā tāme Nr.1'!C35,0))</f>
        <v>0</v>
      </c>
      <c r="D32" s="5">
        <f>IF($C$2="Neattiecināmās izmaksas",IF('Lokālā tāme Nr.1'!$Q35="Citas",'Lokālā tāme Nr.1'!D35,0))</f>
        <v>0</v>
      </c>
      <c r="E32" s="17">
        <f>IF($C$2="Neattiecināmās izmaksas",IF('Lokālā tāme Nr.1'!$Q35="Citas",'Lokālā tāme Nr.1'!E35,0))</f>
        <v>0</v>
      </c>
      <c r="F32" s="42">
        <f>IF($C$2="Neattiecināmās izmaksas",IF('Lokālā tāme Nr.1'!$Q35="Citas",'Lokālā tāme Nr.1'!F35,0))</f>
        <v>0</v>
      </c>
      <c r="G32" s="38">
        <f>IF($C$2="Neattiecināmās izmaksas",IF('Lokālā tāme Nr.1'!$Q35="Citas",'Lokālā tāme Nr.1'!G35,0))</f>
        <v>0</v>
      </c>
      <c r="H32" s="38">
        <f>IF($C$2="Neattiecināmās izmaksas",IF('Lokālā tāme Nr.1'!$Q35="Citas",'Lokālā tāme Nr.1'!H35,0))</f>
        <v>0</v>
      </c>
      <c r="I32" s="38">
        <f>IF($C$2="Neattiecināmās izmaksas",IF('Lokālā tāme Nr.1'!$Q35="Citas",'Lokālā tāme Nr.1'!I35,0))</f>
        <v>0</v>
      </c>
      <c r="J32" s="38">
        <f>IF($C$2="Neattiecināmās izmaksas",IF('Lokālā tāme Nr.1'!$Q35="Citas",'Lokālā tāme Nr.1'!J35,0))</f>
        <v>0</v>
      </c>
      <c r="K32" s="43">
        <f>IF($C$2="Neattiecināmās izmaksas",IF('Lokālā tāme Nr.1'!$Q35="Citas",'Lokālā tāme Nr.1'!K35,0))</f>
        <v>0</v>
      </c>
      <c r="L32" s="27">
        <f>IF($C$2="Neattiecināmās izmaksas",IF('Lokālā tāme Nr.1'!$Q35="Citas",'Lokālā tāme Nr.1'!L35,0))</f>
        <v>0</v>
      </c>
      <c r="M32" s="5">
        <f>IF($C$2="Neattiecināmās izmaksas",IF('Lokālā tāme Nr.1'!$Q35="Citas",'Lokālā tāme Nr.1'!M35,0))</f>
        <v>0</v>
      </c>
      <c r="N32" s="5">
        <f>IF($C$2="Neattiecināmās izmaksas",IF('Lokālā tāme Nr.1'!$Q35="Citas",'Lokālā tāme Nr.1'!N35,0))</f>
        <v>0</v>
      </c>
      <c r="O32" s="5">
        <f>IF($C$2="Neattiecināmās izmaksas",IF('Lokālā tāme Nr.1'!$Q35="Citas",'Lokālā tāme Nr.1'!O35,0))</f>
        <v>0</v>
      </c>
      <c r="P32" s="17">
        <f>IF($C$2="Neattiecināmās izmaksas",IF('Lokālā tāme Nr.1'!$Q35="Citas",'Lokālā tāme Nr.1'!P35,0))</f>
        <v>0</v>
      </c>
    </row>
    <row r="33" spans="1:16" ht="12" thickBot="1" x14ac:dyDescent="0.25">
      <c r="A33" s="19">
        <f>IF(P33=0,0,IF(COUNTBLANK(P33)=1,0,COUNTA($P$8:P33)))</f>
        <v>0</v>
      </c>
      <c r="B33" s="5">
        <f>IF($C$2="Neattiecināmās izmaksas",IF('Lokālā tāme Nr.1'!$Q36="Citas",'Lokālā tāme Nr.1'!$B36,0))</f>
        <v>0</v>
      </c>
      <c r="C33" s="26">
        <f>IF($C$2="Neattiecināmās izmaksas",IF('Lokālā tāme Nr.1'!$Q36="Citas",'Lokālā tāme Nr.1'!C36,0))</f>
        <v>0</v>
      </c>
      <c r="D33" s="5">
        <f>IF($C$2="Neattiecināmās izmaksas",IF('Lokālā tāme Nr.1'!$Q36="Citas",'Lokālā tāme Nr.1'!D36,0))</f>
        <v>0</v>
      </c>
      <c r="E33" s="17">
        <f>IF($C$2="Neattiecināmās izmaksas",IF('Lokālā tāme Nr.1'!$Q36="Citas",'Lokālā tāme Nr.1'!E36,0))</f>
        <v>0</v>
      </c>
      <c r="F33" s="42">
        <f>IF($C$2="Neattiecināmās izmaksas",IF('Lokālā tāme Nr.1'!$Q36="Citas",'Lokālā tāme Nr.1'!F36,0))</f>
        <v>0</v>
      </c>
      <c r="G33" s="38">
        <f>IF($C$2="Neattiecināmās izmaksas",IF('Lokālā tāme Nr.1'!$Q36="Citas",'Lokālā tāme Nr.1'!G36,0))</f>
        <v>0</v>
      </c>
      <c r="H33" s="38">
        <f>IF($C$2="Neattiecināmās izmaksas",IF('Lokālā tāme Nr.1'!$Q36="Citas",'Lokālā tāme Nr.1'!H36,0))</f>
        <v>0</v>
      </c>
      <c r="I33" s="38">
        <f>IF($C$2="Neattiecināmās izmaksas",IF('Lokālā tāme Nr.1'!$Q36="Citas",'Lokālā tāme Nr.1'!I36,0))</f>
        <v>0</v>
      </c>
      <c r="J33" s="38">
        <f>IF($C$2="Neattiecināmās izmaksas",IF('Lokālā tāme Nr.1'!$Q36="Citas",'Lokālā tāme Nr.1'!J36,0))</f>
        <v>0</v>
      </c>
      <c r="K33" s="43">
        <f>IF($C$2="Neattiecināmās izmaksas",IF('Lokālā tāme Nr.1'!$Q36="Citas",'Lokālā tāme Nr.1'!K36,0))</f>
        <v>0</v>
      </c>
      <c r="L33" s="27">
        <f>IF($C$2="Neattiecināmās izmaksas",IF('Lokālā tāme Nr.1'!$Q36="Citas",'Lokālā tāme Nr.1'!L36,0))</f>
        <v>0</v>
      </c>
      <c r="M33" s="5">
        <f>IF($C$2="Neattiecināmās izmaksas",IF('Lokālā tāme Nr.1'!$Q36="Citas",'Lokālā tāme Nr.1'!M36,0))</f>
        <v>0</v>
      </c>
      <c r="N33" s="5">
        <f>IF($C$2="Neattiecināmās izmaksas",IF('Lokālā tāme Nr.1'!$Q36="Citas",'Lokālā tāme Nr.1'!N36,0))</f>
        <v>0</v>
      </c>
      <c r="O33" s="5">
        <f>IF($C$2="Neattiecināmās izmaksas",IF('Lokālā tāme Nr.1'!$Q36="Citas",'Lokālā tāme Nr.1'!O36,0))</f>
        <v>0</v>
      </c>
      <c r="P33" s="17">
        <f>IF($C$2="Neattiecināmās izmaksas",IF('Lokālā tāme Nr.1'!$Q36="Citas",'Lokālā tāme Nr.1'!P36,0))</f>
        <v>0</v>
      </c>
    </row>
    <row r="34" spans="1:16" ht="12" thickBot="1" x14ac:dyDescent="0.25">
      <c r="A34" s="19">
        <f>IF(P34=0,0,IF(COUNTBLANK(P34)=1,0,COUNTA($P$8:P34)))</f>
        <v>0</v>
      </c>
      <c r="B34" s="5">
        <f>IF($C$2="Neattiecināmās izmaksas",IF('Lokālā tāme Nr.1'!$Q37="Citas",'Lokālā tāme Nr.1'!$B37,0))</f>
        <v>0</v>
      </c>
      <c r="C34" s="26">
        <f>IF($C$2="Neattiecināmās izmaksas",IF('Lokālā tāme Nr.1'!$Q37="Citas",'Lokālā tāme Nr.1'!C37,0))</f>
        <v>0</v>
      </c>
      <c r="D34" s="5">
        <f>IF($C$2="Neattiecināmās izmaksas",IF('Lokālā tāme Nr.1'!$Q37="Citas",'Lokālā tāme Nr.1'!D37,0))</f>
        <v>0</v>
      </c>
      <c r="E34" s="17">
        <f>IF($C$2="Neattiecināmās izmaksas",IF('Lokālā tāme Nr.1'!$Q37="Citas",'Lokālā tāme Nr.1'!E37,0))</f>
        <v>0</v>
      </c>
      <c r="F34" s="42">
        <f>IF($C$2="Neattiecināmās izmaksas",IF('Lokālā tāme Nr.1'!$Q37="Citas",'Lokālā tāme Nr.1'!F37,0))</f>
        <v>0</v>
      </c>
      <c r="G34" s="38">
        <f>IF($C$2="Neattiecināmās izmaksas",IF('Lokālā tāme Nr.1'!$Q37="Citas",'Lokālā tāme Nr.1'!G37,0))</f>
        <v>0</v>
      </c>
      <c r="H34" s="38">
        <f>IF($C$2="Neattiecināmās izmaksas",IF('Lokālā tāme Nr.1'!$Q37="Citas",'Lokālā tāme Nr.1'!H37,0))</f>
        <v>0</v>
      </c>
      <c r="I34" s="38">
        <f>IF($C$2="Neattiecināmās izmaksas",IF('Lokālā tāme Nr.1'!$Q37="Citas",'Lokālā tāme Nr.1'!I37,0))</f>
        <v>0</v>
      </c>
      <c r="J34" s="38">
        <f>IF($C$2="Neattiecināmās izmaksas",IF('Lokālā tāme Nr.1'!$Q37="Citas",'Lokālā tāme Nr.1'!J37,0))</f>
        <v>0</v>
      </c>
      <c r="K34" s="43">
        <f>IF($C$2="Neattiecināmās izmaksas",IF('Lokālā tāme Nr.1'!$Q37="Citas",'Lokālā tāme Nr.1'!K37,0))</f>
        <v>0</v>
      </c>
      <c r="L34" s="27">
        <f>IF($C$2="Neattiecināmās izmaksas",IF('Lokālā tāme Nr.1'!$Q37="Citas",'Lokālā tāme Nr.1'!L37,0))</f>
        <v>0</v>
      </c>
      <c r="M34" s="5">
        <f>IF($C$2="Neattiecināmās izmaksas",IF('Lokālā tāme Nr.1'!$Q37="Citas",'Lokālā tāme Nr.1'!M37,0))</f>
        <v>0</v>
      </c>
      <c r="N34" s="5">
        <f>IF($C$2="Neattiecināmās izmaksas",IF('Lokālā tāme Nr.1'!$Q37="Citas",'Lokālā tāme Nr.1'!N37,0))</f>
        <v>0</v>
      </c>
      <c r="O34" s="5">
        <f>IF($C$2="Neattiecināmās izmaksas",IF('Lokālā tāme Nr.1'!$Q37="Citas",'Lokālā tāme Nr.1'!O37,0))</f>
        <v>0</v>
      </c>
      <c r="P34" s="17">
        <f>IF($C$2="Neattiecināmās izmaksas",IF('Lokālā tāme Nr.1'!$Q37="Citas",'Lokālā tāme Nr.1'!P37,0))</f>
        <v>0</v>
      </c>
    </row>
    <row r="35" spans="1:16" ht="12" thickBot="1" x14ac:dyDescent="0.25">
      <c r="A35" s="19">
        <f>IF(P35=0,0,IF(COUNTBLANK(P35)=1,0,COUNTA($P$8:P35)))</f>
        <v>0</v>
      </c>
      <c r="B35" s="5">
        <f>IF($C$2="Neattiecināmās izmaksas",IF('Lokālā tāme Nr.1'!$Q38="Citas",'Lokālā tāme Nr.1'!$B38,0))</f>
        <v>0</v>
      </c>
      <c r="C35" s="26">
        <f>IF($C$2="Neattiecināmās izmaksas",IF('Lokālā tāme Nr.1'!$Q38="Citas",'Lokālā tāme Nr.1'!C38,0))</f>
        <v>0</v>
      </c>
      <c r="D35" s="5">
        <f>IF($C$2="Neattiecināmās izmaksas",IF('Lokālā tāme Nr.1'!$Q38="Citas",'Lokālā tāme Nr.1'!D38,0))</f>
        <v>0</v>
      </c>
      <c r="E35" s="17">
        <f>IF($C$2="Neattiecināmās izmaksas",IF('Lokālā tāme Nr.1'!$Q38="Citas",'Lokālā tāme Nr.1'!E38,0))</f>
        <v>0</v>
      </c>
      <c r="F35" s="42">
        <f>IF($C$2="Neattiecināmās izmaksas",IF('Lokālā tāme Nr.1'!$Q38="Citas",'Lokālā tāme Nr.1'!F38,0))</f>
        <v>0</v>
      </c>
      <c r="G35" s="38">
        <f>IF($C$2="Neattiecināmās izmaksas",IF('Lokālā tāme Nr.1'!$Q38="Citas",'Lokālā tāme Nr.1'!G38,0))</f>
        <v>0</v>
      </c>
      <c r="H35" s="38">
        <f>IF($C$2="Neattiecināmās izmaksas",IF('Lokālā tāme Nr.1'!$Q38="Citas",'Lokālā tāme Nr.1'!H38,0))</f>
        <v>0</v>
      </c>
      <c r="I35" s="38">
        <f>IF($C$2="Neattiecināmās izmaksas",IF('Lokālā tāme Nr.1'!$Q38="Citas",'Lokālā tāme Nr.1'!I38,0))</f>
        <v>0</v>
      </c>
      <c r="J35" s="38">
        <f>IF($C$2="Neattiecināmās izmaksas",IF('Lokālā tāme Nr.1'!$Q38="Citas",'Lokālā tāme Nr.1'!J38,0))</f>
        <v>0</v>
      </c>
      <c r="K35" s="43">
        <f>IF($C$2="Neattiecināmās izmaksas",IF('Lokālā tāme Nr.1'!$Q38="Citas",'Lokālā tāme Nr.1'!K38,0))</f>
        <v>0</v>
      </c>
      <c r="L35" s="27">
        <f>IF($C$2="Neattiecināmās izmaksas",IF('Lokālā tāme Nr.1'!$Q38="Citas",'Lokālā tāme Nr.1'!L38,0))</f>
        <v>0</v>
      </c>
      <c r="M35" s="5">
        <f>IF($C$2="Neattiecināmās izmaksas",IF('Lokālā tāme Nr.1'!$Q38="Citas",'Lokālā tāme Nr.1'!M38,0))</f>
        <v>0</v>
      </c>
      <c r="N35" s="5">
        <f>IF($C$2="Neattiecināmās izmaksas",IF('Lokālā tāme Nr.1'!$Q38="Citas",'Lokālā tāme Nr.1'!N38,0))</f>
        <v>0</v>
      </c>
      <c r="O35" s="5">
        <f>IF($C$2="Neattiecināmās izmaksas",IF('Lokālā tāme Nr.1'!$Q38="Citas",'Lokālā tāme Nr.1'!O38,0))</f>
        <v>0</v>
      </c>
      <c r="P35" s="17">
        <f>IF($C$2="Neattiecināmās izmaksas",IF('Lokālā tāme Nr.1'!$Q38="Citas",'Lokālā tāme Nr.1'!P38,0))</f>
        <v>0</v>
      </c>
    </row>
    <row r="36" spans="1:16" ht="12" thickBot="1" x14ac:dyDescent="0.25">
      <c r="A36" s="19">
        <f>IF(P36=0,0,IF(COUNTBLANK(P36)=1,0,COUNTA($P$8:P36)))</f>
        <v>0</v>
      </c>
      <c r="B36" s="5">
        <f>IF($C$2="Neattiecināmās izmaksas",IF('Lokālā tāme Nr.1'!$Q39="Citas",'Lokālā tāme Nr.1'!$B39,0))</f>
        <v>0</v>
      </c>
      <c r="C36" s="26">
        <f>IF($C$2="Neattiecināmās izmaksas",IF('Lokālā tāme Nr.1'!$Q39="Citas",'Lokālā tāme Nr.1'!C39,0))</f>
        <v>0</v>
      </c>
      <c r="D36" s="5">
        <f>IF($C$2="Neattiecināmās izmaksas",IF('Lokālā tāme Nr.1'!$Q39="Citas",'Lokālā tāme Nr.1'!D39,0))</f>
        <v>0</v>
      </c>
      <c r="E36" s="17">
        <f>IF($C$2="Neattiecināmās izmaksas",IF('Lokālā tāme Nr.1'!$Q39="Citas",'Lokālā tāme Nr.1'!E39,0))</f>
        <v>0</v>
      </c>
      <c r="F36" s="42">
        <f>IF($C$2="Neattiecināmās izmaksas",IF('Lokālā tāme Nr.1'!$Q39="Citas",'Lokālā tāme Nr.1'!F39,0))</f>
        <v>0</v>
      </c>
      <c r="G36" s="38">
        <f>IF($C$2="Neattiecināmās izmaksas",IF('Lokālā tāme Nr.1'!$Q39="Citas",'Lokālā tāme Nr.1'!G39,0))</f>
        <v>0</v>
      </c>
      <c r="H36" s="38">
        <f>IF($C$2="Neattiecināmās izmaksas",IF('Lokālā tāme Nr.1'!$Q39="Citas",'Lokālā tāme Nr.1'!H39,0))</f>
        <v>0</v>
      </c>
      <c r="I36" s="38">
        <f>IF($C$2="Neattiecināmās izmaksas",IF('Lokālā tāme Nr.1'!$Q39="Citas",'Lokālā tāme Nr.1'!I39,0))</f>
        <v>0</v>
      </c>
      <c r="J36" s="38">
        <f>IF($C$2="Neattiecināmās izmaksas",IF('Lokālā tāme Nr.1'!$Q39="Citas",'Lokālā tāme Nr.1'!J39,0))</f>
        <v>0</v>
      </c>
      <c r="K36" s="43">
        <f>IF($C$2="Neattiecināmās izmaksas",IF('Lokālā tāme Nr.1'!$Q39="Citas",'Lokālā tāme Nr.1'!K39,0))</f>
        <v>0</v>
      </c>
      <c r="L36" s="27">
        <f>IF($C$2="Neattiecināmās izmaksas",IF('Lokālā tāme Nr.1'!$Q39="Citas",'Lokālā tāme Nr.1'!L39,0))</f>
        <v>0</v>
      </c>
      <c r="M36" s="5">
        <f>IF($C$2="Neattiecināmās izmaksas",IF('Lokālā tāme Nr.1'!$Q39="Citas",'Lokālā tāme Nr.1'!M39,0))</f>
        <v>0</v>
      </c>
      <c r="N36" s="5">
        <f>IF($C$2="Neattiecināmās izmaksas",IF('Lokālā tāme Nr.1'!$Q39="Citas",'Lokālā tāme Nr.1'!N39,0))</f>
        <v>0</v>
      </c>
      <c r="O36" s="5">
        <f>IF($C$2="Neattiecināmās izmaksas",IF('Lokālā tāme Nr.1'!$Q39="Citas",'Lokālā tāme Nr.1'!O39,0))</f>
        <v>0</v>
      </c>
      <c r="P36" s="17">
        <f>IF($C$2="Neattiecināmās izmaksas",IF('Lokālā tāme Nr.1'!$Q39="Citas",'Lokālā tāme Nr.1'!P39,0))</f>
        <v>0</v>
      </c>
    </row>
    <row r="37" spans="1:16" ht="12" thickBot="1" x14ac:dyDescent="0.25">
      <c r="A37" s="19">
        <f>IF(P37=0,0,IF(COUNTBLANK(P37)=1,0,COUNTA($P$8:P37)))</f>
        <v>0</v>
      </c>
      <c r="B37" s="5">
        <f>IF($C$2="Neattiecināmās izmaksas",IF('Lokālā tāme Nr.1'!$Q40="Citas",'Lokālā tāme Nr.1'!$B40,0))</f>
        <v>0</v>
      </c>
      <c r="C37" s="26">
        <f>IF($C$2="Neattiecināmās izmaksas",IF('Lokālā tāme Nr.1'!$Q40="Citas",'Lokālā tāme Nr.1'!C40,0))</f>
        <v>0</v>
      </c>
      <c r="D37" s="5">
        <f>IF($C$2="Neattiecināmās izmaksas",IF('Lokālā tāme Nr.1'!$Q40="Citas",'Lokālā tāme Nr.1'!D40,0))</f>
        <v>0</v>
      </c>
      <c r="E37" s="17">
        <f>IF($C$2="Neattiecināmās izmaksas",IF('Lokālā tāme Nr.1'!$Q40="Citas",'Lokālā tāme Nr.1'!E40,0))</f>
        <v>0</v>
      </c>
      <c r="F37" s="42">
        <f>IF($C$2="Neattiecināmās izmaksas",IF('Lokālā tāme Nr.1'!$Q40="Citas",'Lokālā tāme Nr.1'!F40,0))</f>
        <v>0</v>
      </c>
      <c r="G37" s="38">
        <f>IF($C$2="Neattiecināmās izmaksas",IF('Lokālā tāme Nr.1'!$Q40="Citas",'Lokālā tāme Nr.1'!G40,0))</f>
        <v>0</v>
      </c>
      <c r="H37" s="38">
        <f>IF($C$2="Neattiecināmās izmaksas",IF('Lokālā tāme Nr.1'!$Q40="Citas",'Lokālā tāme Nr.1'!H40,0))</f>
        <v>0</v>
      </c>
      <c r="I37" s="38">
        <f>IF($C$2="Neattiecināmās izmaksas",IF('Lokālā tāme Nr.1'!$Q40="Citas",'Lokālā tāme Nr.1'!I40,0))</f>
        <v>0</v>
      </c>
      <c r="J37" s="38">
        <f>IF($C$2="Neattiecināmās izmaksas",IF('Lokālā tāme Nr.1'!$Q40="Citas",'Lokālā tāme Nr.1'!J40,0))</f>
        <v>0</v>
      </c>
      <c r="K37" s="43">
        <f>IF($C$2="Neattiecināmās izmaksas",IF('Lokālā tāme Nr.1'!$Q40="Citas",'Lokālā tāme Nr.1'!K40,0))</f>
        <v>0</v>
      </c>
      <c r="L37" s="27">
        <f>IF($C$2="Neattiecināmās izmaksas",IF('Lokālā tāme Nr.1'!$Q40="Citas",'Lokālā tāme Nr.1'!L40,0))</f>
        <v>0</v>
      </c>
      <c r="M37" s="5">
        <f>IF($C$2="Neattiecināmās izmaksas",IF('Lokālā tāme Nr.1'!$Q40="Citas",'Lokālā tāme Nr.1'!M40,0))</f>
        <v>0</v>
      </c>
      <c r="N37" s="5">
        <f>IF($C$2="Neattiecināmās izmaksas",IF('Lokālā tāme Nr.1'!$Q40="Citas",'Lokālā tāme Nr.1'!N40,0))</f>
        <v>0</v>
      </c>
      <c r="O37" s="5">
        <f>IF($C$2="Neattiecināmās izmaksas",IF('Lokālā tāme Nr.1'!$Q40="Citas",'Lokālā tāme Nr.1'!O40,0))</f>
        <v>0</v>
      </c>
      <c r="P37" s="17">
        <f>IF($C$2="Neattiecināmās izmaksas",IF('Lokālā tāme Nr.1'!$Q40="Citas",'Lokālā tāme Nr.1'!P40,0))</f>
        <v>0</v>
      </c>
    </row>
    <row r="38" spans="1:16" ht="12" thickBot="1" x14ac:dyDescent="0.25">
      <c r="A38" s="19">
        <f>IF(P38=0,0,IF(COUNTBLANK(P38)=1,0,COUNTA($P$8:P38)))</f>
        <v>0</v>
      </c>
      <c r="B38" s="5">
        <f>IF($C$2="Neattiecināmās izmaksas",IF('Lokālā tāme Nr.1'!$Q41="Citas",'Lokālā tāme Nr.1'!$B41,0))</f>
        <v>0</v>
      </c>
      <c r="C38" s="26">
        <f>IF($C$2="Neattiecināmās izmaksas",IF('Lokālā tāme Nr.1'!$Q41="Citas",'Lokālā tāme Nr.1'!C41,0))</f>
        <v>0</v>
      </c>
      <c r="D38" s="5">
        <f>IF($C$2="Neattiecināmās izmaksas",IF('Lokālā tāme Nr.1'!$Q41="Citas",'Lokālā tāme Nr.1'!D41,0))</f>
        <v>0</v>
      </c>
      <c r="E38" s="17">
        <f>IF($C$2="Neattiecināmās izmaksas",IF('Lokālā tāme Nr.1'!$Q41="Citas",'Lokālā tāme Nr.1'!E41,0))</f>
        <v>0</v>
      </c>
      <c r="F38" s="42">
        <f>IF($C$2="Neattiecināmās izmaksas",IF('Lokālā tāme Nr.1'!$Q41="Citas",'Lokālā tāme Nr.1'!F41,0))</f>
        <v>0</v>
      </c>
      <c r="G38" s="38">
        <f>IF($C$2="Neattiecināmās izmaksas",IF('Lokālā tāme Nr.1'!$Q41="Citas",'Lokālā tāme Nr.1'!G41,0))</f>
        <v>0</v>
      </c>
      <c r="H38" s="38">
        <f>IF($C$2="Neattiecināmās izmaksas",IF('Lokālā tāme Nr.1'!$Q41="Citas",'Lokālā tāme Nr.1'!H41,0))</f>
        <v>0</v>
      </c>
      <c r="I38" s="38">
        <f>IF($C$2="Neattiecināmās izmaksas",IF('Lokālā tāme Nr.1'!$Q41="Citas",'Lokālā tāme Nr.1'!I41,0))</f>
        <v>0</v>
      </c>
      <c r="J38" s="38">
        <f>IF($C$2="Neattiecināmās izmaksas",IF('Lokālā tāme Nr.1'!$Q41="Citas",'Lokālā tāme Nr.1'!J41,0))</f>
        <v>0</v>
      </c>
      <c r="K38" s="43">
        <f>IF($C$2="Neattiecināmās izmaksas",IF('Lokālā tāme Nr.1'!$Q41="Citas",'Lokālā tāme Nr.1'!K41,0))</f>
        <v>0</v>
      </c>
      <c r="L38" s="27">
        <f>IF($C$2="Neattiecināmās izmaksas",IF('Lokālā tāme Nr.1'!$Q41="Citas",'Lokālā tāme Nr.1'!L41,0))</f>
        <v>0</v>
      </c>
      <c r="M38" s="5">
        <f>IF($C$2="Neattiecināmās izmaksas",IF('Lokālā tāme Nr.1'!$Q41="Citas",'Lokālā tāme Nr.1'!M41,0))</f>
        <v>0</v>
      </c>
      <c r="N38" s="5">
        <f>IF($C$2="Neattiecināmās izmaksas",IF('Lokālā tāme Nr.1'!$Q41="Citas",'Lokālā tāme Nr.1'!N41,0))</f>
        <v>0</v>
      </c>
      <c r="O38" s="5">
        <f>IF($C$2="Neattiecināmās izmaksas",IF('Lokālā tāme Nr.1'!$Q41="Citas",'Lokālā tāme Nr.1'!O41,0))</f>
        <v>0</v>
      </c>
      <c r="P38" s="17">
        <f>IF($C$2="Neattiecināmās izmaksas",IF('Lokālā tāme Nr.1'!$Q41="Citas",'Lokālā tāme Nr.1'!P41,0))</f>
        <v>0</v>
      </c>
    </row>
    <row r="39" spans="1:16" x14ac:dyDescent="0.2">
      <c r="A39" s="19">
        <f>IF(P39=0,0,IF(COUNTBLANK(P39)=1,0,COUNTA($P$8:P39)))</f>
        <v>0</v>
      </c>
      <c r="B39" s="5">
        <f>IF($C$2="Neattiecināmās izmaksas",IF('Lokālā tāme Nr.1'!$Q42="Citas",'Lokālā tāme Nr.1'!$B42,0))</f>
        <v>0</v>
      </c>
      <c r="C39" s="26">
        <f>IF($C$2="Neattiecināmās izmaksas",IF('Lokālā tāme Nr.1'!$Q42="Citas",'Lokālā tāme Nr.1'!C42,0))</f>
        <v>0</v>
      </c>
      <c r="D39" s="5">
        <f>IF($C$2="Neattiecināmās izmaksas",IF('Lokālā tāme Nr.1'!$Q42="Citas",'Lokālā tāme Nr.1'!D42,0))</f>
        <v>0</v>
      </c>
      <c r="E39" s="17">
        <f>IF($C$2="Neattiecināmās izmaksas",IF('Lokālā tāme Nr.1'!$Q42="Citas",'Lokālā tāme Nr.1'!E42,0))</f>
        <v>0</v>
      </c>
      <c r="F39" s="42">
        <f>IF($C$2="Neattiecināmās izmaksas",IF('Lokālā tāme Nr.1'!$Q42="Citas",'Lokālā tāme Nr.1'!F42,0))</f>
        <v>0</v>
      </c>
      <c r="G39" s="38">
        <f>IF($C$2="Neattiecināmās izmaksas",IF('Lokālā tāme Nr.1'!$Q42="Citas",'Lokālā tāme Nr.1'!G42,0))</f>
        <v>0</v>
      </c>
      <c r="H39" s="38">
        <f>IF($C$2="Neattiecināmās izmaksas",IF('Lokālā tāme Nr.1'!$Q42="Citas",'Lokālā tāme Nr.1'!H42,0))</f>
        <v>0</v>
      </c>
      <c r="I39" s="38">
        <f>IF($C$2="Neattiecināmās izmaksas",IF('Lokālā tāme Nr.1'!$Q42="Citas",'Lokālā tāme Nr.1'!I42,0))</f>
        <v>0</v>
      </c>
      <c r="J39" s="38">
        <f>IF($C$2="Neattiecināmās izmaksas",IF('Lokālā tāme Nr.1'!$Q42="Citas",'Lokālā tāme Nr.1'!J42,0))</f>
        <v>0</v>
      </c>
      <c r="K39" s="43">
        <f>IF($C$2="Neattiecināmās izmaksas",IF('Lokālā tāme Nr.1'!$Q42="Citas",'Lokālā tāme Nr.1'!K42,0))</f>
        <v>0</v>
      </c>
      <c r="L39" s="27">
        <f>IF($C$2="Neattiecināmās izmaksas",IF('Lokālā tāme Nr.1'!$Q42="Citas",'Lokālā tāme Nr.1'!L42,0))</f>
        <v>0</v>
      </c>
      <c r="M39" s="5">
        <f>IF($C$2="Neattiecināmās izmaksas",IF('Lokālā tāme Nr.1'!$Q42="Citas",'Lokālā tāme Nr.1'!M42,0))</f>
        <v>0</v>
      </c>
      <c r="N39" s="5">
        <f>IF($C$2="Neattiecināmās izmaksas",IF('Lokālā tāme Nr.1'!$Q42="Citas",'Lokālā tāme Nr.1'!N42,0))</f>
        <v>0</v>
      </c>
      <c r="O39" s="5">
        <f>IF($C$2="Neattiecināmās izmaksas",IF('Lokālā tāme Nr.1'!$Q42="Citas",'Lokālā tāme Nr.1'!O42,0))</f>
        <v>0</v>
      </c>
      <c r="P39" s="17">
        <f>IF($C$2="Neattiecināmās izmaksas",IF('Lokālā tāme Nr.1'!$Q42="Citas",'Lokālā tāme Nr.1'!P42,0))</f>
        <v>0</v>
      </c>
    </row>
    <row r="40" spans="1:16" ht="12" thickBot="1" x14ac:dyDescent="0.25">
      <c r="A40" s="19">
        <f>IF(P40=0,0,IF(COUNTBLANK(P40)=1,0,COUNTA($P$8:P40)))</f>
        <v>0</v>
      </c>
      <c r="B40" s="5">
        <f>IF($C$2="Neattiecināmās izmaksas",IF('Lokālā tāme Nr.1'!$Q43="Citas",'Lokālā tāme Nr.1'!$B43,0))</f>
        <v>0</v>
      </c>
      <c r="C40" s="26">
        <f>IF($C$2="Neattiecināmās izmaksas",IF('Lokālā tāme Nr.1'!$Q43="Citas",'Lokālā tāme Nr.1'!C43,0))</f>
        <v>0</v>
      </c>
      <c r="D40" s="5">
        <f>IF($C$2="Neattiecināmās izmaksas",IF('Lokālā tāme Nr.1'!$Q43="Citas",'Lokālā tāme Nr.1'!D43,0))</f>
        <v>0</v>
      </c>
      <c r="E40" s="17">
        <f>IF($C$2="Neattiecināmās izmaksas",IF('Lokālā tāme Nr.1'!$Q43="Citas",'Lokālā tāme Nr.1'!E43,0))</f>
        <v>0</v>
      </c>
      <c r="F40" s="42">
        <f>IF($C$2="Neattiecināmās izmaksas",IF('Lokālā tāme Nr.1'!$Q43="Citas",'Lokālā tāme Nr.1'!F43,0))</f>
        <v>0</v>
      </c>
      <c r="G40" s="38">
        <f>IF($C$2="Neattiecināmās izmaksas",IF('Lokālā tāme Nr.1'!$Q43="Citas",'Lokālā tāme Nr.1'!G43,0))</f>
        <v>0</v>
      </c>
      <c r="H40" s="38">
        <f>IF($C$2="Neattiecināmās izmaksas",IF('Lokālā tāme Nr.1'!$Q43="Citas",'Lokālā tāme Nr.1'!H43,0))</f>
        <v>0</v>
      </c>
      <c r="I40" s="38">
        <f>IF($C$2="Neattiecināmās izmaksas",IF('Lokālā tāme Nr.1'!$Q43="Citas",'Lokālā tāme Nr.1'!I43,0))</f>
        <v>0</v>
      </c>
      <c r="J40" s="38">
        <f>IF($C$2="Neattiecināmās izmaksas",IF('Lokālā tāme Nr.1'!$Q43="Citas",'Lokālā tāme Nr.1'!J43,0))</f>
        <v>0</v>
      </c>
      <c r="K40" s="43">
        <f>IF($C$2="Neattiecināmās izmaksas",IF('Lokālā tāme Nr.1'!$Q43="Citas",'Lokālā tāme Nr.1'!K43,0))</f>
        <v>0</v>
      </c>
      <c r="L40" s="27">
        <f>IF($C$2="Neattiecināmās izmaksas",IF('Lokālā tāme Nr.1'!$Q43="Citas",'Lokālā tāme Nr.1'!L43,0))</f>
        <v>0</v>
      </c>
      <c r="M40" s="5">
        <f>IF($C$2="Neattiecināmās izmaksas",IF('Lokālā tāme Nr.1'!$Q43="Citas",'Lokālā tāme Nr.1'!M43,0))</f>
        <v>0</v>
      </c>
      <c r="N40" s="5">
        <f>IF($C$2="Neattiecināmās izmaksas",IF('Lokālā tāme Nr.1'!$Q43="Citas",'Lokālā tāme Nr.1'!N43,0))</f>
        <v>0</v>
      </c>
      <c r="O40" s="5">
        <f>IF($C$2="Neattiecināmās izmaksas",IF('Lokālā tāme Nr.1'!$Q43="Citas",'Lokālā tāme Nr.1'!O43,0))</f>
        <v>0</v>
      </c>
      <c r="P40" s="17">
        <f>IF($C$2="Neattiecināmās izmaksas",IF('Lokālā tāme Nr.1'!$Q43="Citas",'Lokālā tāme Nr.1'!P43,0))</f>
        <v>0</v>
      </c>
    </row>
    <row r="41" spans="1:16" ht="12" thickBot="1" x14ac:dyDescent="0.25">
      <c r="A41" s="19">
        <f>IF(P41=0,0,IF(COUNTBLANK(P41)=1,0,COUNTA($P$8:P41)))</f>
        <v>0</v>
      </c>
      <c r="B41" s="5">
        <f>IF($C$2="Neattiecināmās izmaksas",IF('Lokālā tāme Nr.1'!$Q44="Citas",'Lokālā tāme Nr.1'!$B44,0))</f>
        <v>0</v>
      </c>
      <c r="C41" s="26">
        <f>IF($C$2="Neattiecināmās izmaksas",IF('Lokālā tāme Nr.1'!$Q44="Citas",'Lokālā tāme Nr.1'!C44,0))</f>
        <v>0</v>
      </c>
      <c r="D41" s="5">
        <f>IF($C$2="Neattiecināmās izmaksas",IF('Lokālā tāme Nr.1'!$Q44="Citas",'Lokālā tāme Nr.1'!D44,0))</f>
        <v>0</v>
      </c>
      <c r="E41" s="17">
        <f>IF($C$2="Neattiecināmās izmaksas",IF('Lokālā tāme Nr.1'!$Q44="Citas",'Lokālā tāme Nr.1'!E44,0))</f>
        <v>0</v>
      </c>
      <c r="F41" s="42">
        <f>IF($C$2="Neattiecināmās izmaksas",IF('Lokālā tāme Nr.1'!$Q44="Citas",'Lokālā tāme Nr.1'!F44,0))</f>
        <v>0</v>
      </c>
      <c r="G41" s="38">
        <f>IF($C$2="Neattiecināmās izmaksas",IF('Lokālā tāme Nr.1'!$Q44="Citas",'Lokālā tāme Nr.1'!G44,0))</f>
        <v>0</v>
      </c>
      <c r="H41" s="38">
        <f>IF($C$2="Neattiecināmās izmaksas",IF('Lokālā tāme Nr.1'!$Q44="Citas",'Lokālā tāme Nr.1'!H44,0))</f>
        <v>0</v>
      </c>
      <c r="I41" s="38">
        <f>IF($C$2="Neattiecināmās izmaksas",IF('Lokālā tāme Nr.1'!$Q44="Citas",'Lokālā tāme Nr.1'!I44,0))</f>
        <v>0</v>
      </c>
      <c r="J41" s="38">
        <f>IF($C$2="Neattiecināmās izmaksas",IF('Lokālā tāme Nr.1'!$Q44="Citas",'Lokālā tāme Nr.1'!J44,0))</f>
        <v>0</v>
      </c>
      <c r="K41" s="43">
        <f>IF($C$2="Neattiecināmās izmaksas",IF('Lokālā tāme Nr.1'!$Q44="Citas",'Lokālā tāme Nr.1'!K44,0))</f>
        <v>0</v>
      </c>
      <c r="L41" s="27">
        <f>IF($C$2="Neattiecināmās izmaksas",IF('Lokālā tāme Nr.1'!$Q44="Citas",'Lokālā tāme Nr.1'!L44,0))</f>
        <v>0</v>
      </c>
      <c r="M41" s="5">
        <f>IF($C$2="Neattiecināmās izmaksas",IF('Lokālā tāme Nr.1'!$Q44="Citas",'Lokālā tāme Nr.1'!M44,0))</f>
        <v>0</v>
      </c>
      <c r="N41" s="5">
        <f>IF($C$2="Neattiecināmās izmaksas",IF('Lokālā tāme Nr.1'!$Q44="Citas",'Lokālā tāme Nr.1'!N44,0))</f>
        <v>0</v>
      </c>
      <c r="O41" s="5">
        <f>IF($C$2="Neattiecināmās izmaksas",IF('Lokālā tāme Nr.1'!$Q44="Citas",'Lokālā tāme Nr.1'!O44,0))</f>
        <v>0</v>
      </c>
      <c r="P41" s="17">
        <f>IF($C$2="Neattiecināmās izmaksas",IF('Lokālā tāme Nr.1'!$Q44="Citas",'Lokālā tāme Nr.1'!P44,0))</f>
        <v>0</v>
      </c>
    </row>
    <row r="42" spans="1:16" ht="12" thickBot="1" x14ac:dyDescent="0.25">
      <c r="A42" s="19">
        <f>IF(P42=0,0,IF(COUNTBLANK(P42)=1,0,COUNTA($P$8:P42)))</f>
        <v>0</v>
      </c>
      <c r="B42" s="5">
        <f>IF($C$2="Neattiecināmās izmaksas",IF('Lokālā tāme Nr.1'!$Q45="Citas",'Lokālā tāme Nr.1'!$B45,0))</f>
        <v>0</v>
      </c>
      <c r="C42" s="26">
        <f>IF($C$2="Neattiecināmās izmaksas",IF('Lokālā tāme Nr.1'!$Q45="Citas",'Lokālā tāme Nr.1'!C45,0))</f>
        <v>0</v>
      </c>
      <c r="D42" s="5">
        <f>IF($C$2="Neattiecināmās izmaksas",IF('Lokālā tāme Nr.1'!$Q45="Citas",'Lokālā tāme Nr.1'!D45,0))</f>
        <v>0</v>
      </c>
      <c r="E42" s="17">
        <f>IF($C$2="Neattiecināmās izmaksas",IF('Lokālā tāme Nr.1'!$Q45="Citas",'Lokālā tāme Nr.1'!E45,0))</f>
        <v>0</v>
      </c>
      <c r="F42" s="42">
        <f>IF($C$2="Neattiecināmās izmaksas",IF('Lokālā tāme Nr.1'!$Q45="Citas",'Lokālā tāme Nr.1'!F45,0))</f>
        <v>0</v>
      </c>
      <c r="G42" s="38">
        <f>IF($C$2="Neattiecināmās izmaksas",IF('Lokālā tāme Nr.1'!$Q45="Citas",'Lokālā tāme Nr.1'!G45,0))</f>
        <v>0</v>
      </c>
      <c r="H42" s="38">
        <f>IF($C$2="Neattiecināmās izmaksas",IF('Lokālā tāme Nr.1'!$Q45="Citas",'Lokālā tāme Nr.1'!H45,0))</f>
        <v>0</v>
      </c>
      <c r="I42" s="38">
        <f>IF($C$2="Neattiecināmās izmaksas",IF('Lokālā tāme Nr.1'!$Q45="Citas",'Lokālā tāme Nr.1'!I45,0))</f>
        <v>0</v>
      </c>
      <c r="J42" s="38">
        <f>IF($C$2="Neattiecināmās izmaksas",IF('Lokālā tāme Nr.1'!$Q45="Citas",'Lokālā tāme Nr.1'!J45,0))</f>
        <v>0</v>
      </c>
      <c r="K42" s="43">
        <f>IF($C$2="Neattiecināmās izmaksas",IF('Lokālā tāme Nr.1'!$Q45="Citas",'Lokālā tāme Nr.1'!K45,0))</f>
        <v>0</v>
      </c>
      <c r="L42" s="27">
        <f>IF($C$2="Neattiecināmās izmaksas",IF('Lokālā tāme Nr.1'!$Q45="Citas",'Lokālā tāme Nr.1'!L45,0))</f>
        <v>0</v>
      </c>
      <c r="M42" s="5">
        <f>IF($C$2="Neattiecināmās izmaksas",IF('Lokālā tāme Nr.1'!$Q45="Citas",'Lokālā tāme Nr.1'!M45,0))</f>
        <v>0</v>
      </c>
      <c r="N42" s="5">
        <f>IF($C$2="Neattiecināmās izmaksas",IF('Lokālā tāme Nr.1'!$Q45="Citas",'Lokālā tāme Nr.1'!N45,0))</f>
        <v>0</v>
      </c>
      <c r="O42" s="5">
        <f>IF($C$2="Neattiecināmās izmaksas",IF('Lokālā tāme Nr.1'!$Q45="Citas",'Lokālā tāme Nr.1'!O45,0))</f>
        <v>0</v>
      </c>
      <c r="P42" s="17">
        <f>IF($C$2="Neattiecināmās izmaksas",IF('Lokālā tāme Nr.1'!$Q45="Citas",'Lokālā tāme Nr.1'!P45,0))</f>
        <v>0</v>
      </c>
    </row>
    <row r="43" spans="1:16" ht="12" thickBot="1" x14ac:dyDescent="0.25">
      <c r="A43" s="19">
        <f>IF(P43=0,0,IF(COUNTBLANK(P43)=1,0,COUNTA($P$8:P43)))</f>
        <v>0</v>
      </c>
      <c r="B43" s="5">
        <f>IF($C$2="Neattiecināmās izmaksas",IF('Lokālā tāme Nr.1'!$Q46="Citas",'Lokālā tāme Nr.1'!$B46,0))</f>
        <v>0</v>
      </c>
      <c r="C43" s="26">
        <f>IF($C$2="Neattiecināmās izmaksas",IF('Lokālā tāme Nr.1'!$Q46="Citas",'Lokālā tāme Nr.1'!C46,0))</f>
        <v>0</v>
      </c>
      <c r="D43" s="5">
        <f>IF($C$2="Neattiecināmās izmaksas",IF('Lokālā tāme Nr.1'!$Q46="Citas",'Lokālā tāme Nr.1'!D46,0))</f>
        <v>0</v>
      </c>
      <c r="E43" s="17">
        <f>IF($C$2="Neattiecināmās izmaksas",IF('Lokālā tāme Nr.1'!$Q46="Citas",'Lokālā tāme Nr.1'!E46,0))</f>
        <v>0</v>
      </c>
      <c r="F43" s="42">
        <f>IF($C$2="Neattiecināmās izmaksas",IF('Lokālā tāme Nr.1'!$Q46="Citas",'Lokālā tāme Nr.1'!F46,0))</f>
        <v>0</v>
      </c>
      <c r="G43" s="38">
        <f>IF($C$2="Neattiecināmās izmaksas",IF('Lokālā tāme Nr.1'!$Q46="Citas",'Lokālā tāme Nr.1'!G46,0))</f>
        <v>0</v>
      </c>
      <c r="H43" s="38">
        <f>IF($C$2="Neattiecināmās izmaksas",IF('Lokālā tāme Nr.1'!$Q46="Citas",'Lokālā tāme Nr.1'!H46,0))</f>
        <v>0</v>
      </c>
      <c r="I43" s="38">
        <f>IF($C$2="Neattiecināmās izmaksas",IF('Lokālā tāme Nr.1'!$Q46="Citas",'Lokālā tāme Nr.1'!I46,0))</f>
        <v>0</v>
      </c>
      <c r="J43" s="38">
        <f>IF($C$2="Neattiecināmās izmaksas",IF('Lokālā tāme Nr.1'!$Q46="Citas",'Lokālā tāme Nr.1'!J46,0))</f>
        <v>0</v>
      </c>
      <c r="K43" s="43">
        <f>IF($C$2="Neattiecināmās izmaksas",IF('Lokālā tāme Nr.1'!$Q46="Citas",'Lokālā tāme Nr.1'!K46,0))</f>
        <v>0</v>
      </c>
      <c r="L43" s="27">
        <f>IF($C$2="Neattiecināmās izmaksas",IF('Lokālā tāme Nr.1'!$Q46="Citas",'Lokālā tāme Nr.1'!L46,0))</f>
        <v>0</v>
      </c>
      <c r="M43" s="5">
        <f>IF($C$2="Neattiecināmās izmaksas",IF('Lokālā tāme Nr.1'!$Q46="Citas",'Lokālā tāme Nr.1'!M46,0))</f>
        <v>0</v>
      </c>
      <c r="N43" s="5">
        <f>IF($C$2="Neattiecināmās izmaksas",IF('Lokālā tāme Nr.1'!$Q46="Citas",'Lokālā tāme Nr.1'!N46,0))</f>
        <v>0</v>
      </c>
      <c r="O43" s="5">
        <f>IF($C$2="Neattiecināmās izmaksas",IF('Lokālā tāme Nr.1'!$Q46="Citas",'Lokālā tāme Nr.1'!O46,0))</f>
        <v>0</v>
      </c>
      <c r="P43" s="17">
        <f>IF($C$2="Neattiecināmās izmaksas",IF('Lokālā tāme Nr.1'!$Q46="Citas",'Lokālā tāme Nr.1'!P46,0))</f>
        <v>0</v>
      </c>
    </row>
    <row r="44" spans="1:16" ht="12" thickBot="1" x14ac:dyDescent="0.25">
      <c r="A44" s="19">
        <f>IF(P44=0,0,IF(COUNTBLANK(P44)=1,0,COUNTA($P$8:P44)))</f>
        <v>0</v>
      </c>
      <c r="B44" s="5">
        <f>IF($C$2="Neattiecināmās izmaksas",IF('Lokālā tāme Nr.1'!$Q47="Citas",'Lokālā tāme Nr.1'!$B47,0))</f>
        <v>0</v>
      </c>
      <c r="C44" s="26">
        <f>IF($C$2="Neattiecināmās izmaksas",IF('Lokālā tāme Nr.1'!$Q47="Citas",'Lokālā tāme Nr.1'!C47,0))</f>
        <v>0</v>
      </c>
      <c r="D44" s="5">
        <f>IF($C$2="Neattiecināmās izmaksas",IF('Lokālā tāme Nr.1'!$Q47="Citas",'Lokālā tāme Nr.1'!D47,0))</f>
        <v>0</v>
      </c>
      <c r="E44" s="17">
        <f>IF($C$2="Neattiecināmās izmaksas",IF('Lokālā tāme Nr.1'!$Q47="Citas",'Lokālā tāme Nr.1'!E47,0))</f>
        <v>0</v>
      </c>
      <c r="F44" s="42">
        <f>IF($C$2="Neattiecināmās izmaksas",IF('Lokālā tāme Nr.1'!$Q47="Citas",'Lokālā tāme Nr.1'!F47,0))</f>
        <v>0</v>
      </c>
      <c r="G44" s="38">
        <f>IF($C$2="Neattiecināmās izmaksas",IF('Lokālā tāme Nr.1'!$Q47="Citas",'Lokālā tāme Nr.1'!G47,0))</f>
        <v>0</v>
      </c>
      <c r="H44" s="38">
        <f>IF($C$2="Neattiecināmās izmaksas",IF('Lokālā tāme Nr.1'!$Q47="Citas",'Lokālā tāme Nr.1'!H47,0))</f>
        <v>0</v>
      </c>
      <c r="I44" s="38">
        <f>IF($C$2="Neattiecināmās izmaksas",IF('Lokālā tāme Nr.1'!$Q47="Citas",'Lokālā tāme Nr.1'!I47,0))</f>
        <v>0</v>
      </c>
      <c r="J44" s="38">
        <f>IF($C$2="Neattiecināmās izmaksas",IF('Lokālā tāme Nr.1'!$Q47="Citas",'Lokālā tāme Nr.1'!J47,0))</f>
        <v>0</v>
      </c>
      <c r="K44" s="43">
        <f>IF($C$2="Neattiecināmās izmaksas",IF('Lokālā tāme Nr.1'!$Q47="Citas",'Lokālā tāme Nr.1'!K47,0))</f>
        <v>0</v>
      </c>
      <c r="L44" s="27">
        <f>IF($C$2="Neattiecināmās izmaksas",IF('Lokālā tāme Nr.1'!$Q47="Citas",'Lokālā tāme Nr.1'!L47,0))</f>
        <v>0</v>
      </c>
      <c r="M44" s="5">
        <f>IF($C$2="Neattiecināmās izmaksas",IF('Lokālā tāme Nr.1'!$Q47="Citas",'Lokālā tāme Nr.1'!M47,0))</f>
        <v>0</v>
      </c>
      <c r="N44" s="5">
        <f>IF($C$2="Neattiecināmās izmaksas",IF('Lokālā tāme Nr.1'!$Q47="Citas",'Lokālā tāme Nr.1'!N47,0))</f>
        <v>0</v>
      </c>
      <c r="O44" s="5">
        <f>IF($C$2="Neattiecināmās izmaksas",IF('Lokālā tāme Nr.1'!$Q47="Citas",'Lokālā tāme Nr.1'!O47,0))</f>
        <v>0</v>
      </c>
      <c r="P44" s="17">
        <f>IF($C$2="Neattiecināmās izmaksas",IF('Lokālā tāme Nr.1'!$Q47="Citas",'Lokālā tāme Nr.1'!P47,0))</f>
        <v>0</v>
      </c>
    </row>
    <row r="45" spans="1:16" ht="12" thickBot="1" x14ac:dyDescent="0.25">
      <c r="A45" s="19">
        <f>IF(P45=0,0,IF(COUNTBLANK(P45)=1,0,COUNTA($P$8:P45)))</f>
        <v>0</v>
      </c>
      <c r="B45" s="5">
        <f>IF($C$2="Neattiecināmās izmaksas",IF('Lokālā tāme Nr.1'!$Q48="Citas",'Lokālā tāme Nr.1'!$B48,0))</f>
        <v>0</v>
      </c>
      <c r="C45" s="26">
        <f>IF($C$2="Neattiecināmās izmaksas",IF('Lokālā tāme Nr.1'!$Q48="Citas",'Lokālā tāme Nr.1'!C48,0))</f>
        <v>0</v>
      </c>
      <c r="D45" s="5">
        <f>IF($C$2="Neattiecināmās izmaksas",IF('Lokālā tāme Nr.1'!$Q48="Citas",'Lokālā tāme Nr.1'!D48,0))</f>
        <v>0</v>
      </c>
      <c r="E45" s="17">
        <f>IF($C$2="Neattiecināmās izmaksas",IF('Lokālā tāme Nr.1'!$Q48="Citas",'Lokālā tāme Nr.1'!E48,0))</f>
        <v>0</v>
      </c>
      <c r="F45" s="42">
        <f>IF($C$2="Neattiecināmās izmaksas",IF('Lokālā tāme Nr.1'!$Q48="Citas",'Lokālā tāme Nr.1'!F48,0))</f>
        <v>0</v>
      </c>
      <c r="G45" s="38">
        <f>IF($C$2="Neattiecināmās izmaksas",IF('Lokālā tāme Nr.1'!$Q48="Citas",'Lokālā tāme Nr.1'!G48,0))</f>
        <v>0</v>
      </c>
      <c r="H45" s="38">
        <f>IF($C$2="Neattiecināmās izmaksas",IF('Lokālā tāme Nr.1'!$Q48="Citas",'Lokālā tāme Nr.1'!H48,0))</f>
        <v>0</v>
      </c>
      <c r="I45" s="38">
        <f>IF($C$2="Neattiecināmās izmaksas",IF('Lokālā tāme Nr.1'!$Q48="Citas",'Lokālā tāme Nr.1'!I48,0))</f>
        <v>0</v>
      </c>
      <c r="J45" s="38">
        <f>IF($C$2="Neattiecināmās izmaksas",IF('Lokālā tāme Nr.1'!$Q48="Citas",'Lokālā tāme Nr.1'!J48,0))</f>
        <v>0</v>
      </c>
      <c r="K45" s="43">
        <f>IF($C$2="Neattiecināmās izmaksas",IF('Lokālā tāme Nr.1'!$Q48="Citas",'Lokālā tāme Nr.1'!K48,0))</f>
        <v>0</v>
      </c>
      <c r="L45" s="27">
        <f>IF($C$2="Neattiecināmās izmaksas",IF('Lokālā tāme Nr.1'!$Q48="Citas",'Lokālā tāme Nr.1'!L48,0))</f>
        <v>0</v>
      </c>
      <c r="M45" s="5">
        <f>IF($C$2="Neattiecināmās izmaksas",IF('Lokālā tāme Nr.1'!$Q48="Citas",'Lokālā tāme Nr.1'!M48,0))</f>
        <v>0</v>
      </c>
      <c r="N45" s="5">
        <f>IF($C$2="Neattiecināmās izmaksas",IF('Lokālā tāme Nr.1'!$Q48="Citas",'Lokālā tāme Nr.1'!N48,0))</f>
        <v>0</v>
      </c>
      <c r="O45" s="5">
        <f>IF($C$2="Neattiecināmās izmaksas",IF('Lokālā tāme Nr.1'!$Q48="Citas",'Lokālā tāme Nr.1'!O48,0))</f>
        <v>0</v>
      </c>
      <c r="P45" s="17">
        <f>IF($C$2="Neattiecināmās izmaksas",IF('Lokālā tāme Nr.1'!$Q48="Citas",'Lokālā tāme Nr.1'!P48,0))</f>
        <v>0</v>
      </c>
    </row>
    <row r="46" spans="1:16" ht="12" thickBot="1" x14ac:dyDescent="0.25">
      <c r="A46" s="19">
        <f>IF(P46=0,0,IF(COUNTBLANK(P46)=1,0,COUNTA($P$8:P46)))</f>
        <v>0</v>
      </c>
      <c r="B46" s="5">
        <f>IF($C$2="Neattiecināmās izmaksas",IF('Lokālā tāme Nr.1'!$Q49="Citas",'Lokālā tāme Nr.1'!$B49,0))</f>
        <v>0</v>
      </c>
      <c r="C46" s="26">
        <f>IF($C$2="Neattiecināmās izmaksas",IF('Lokālā tāme Nr.1'!$Q49="Citas",'Lokālā tāme Nr.1'!C49,0))</f>
        <v>0</v>
      </c>
      <c r="D46" s="5">
        <f>IF($C$2="Neattiecināmās izmaksas",IF('Lokālā tāme Nr.1'!$Q49="Citas",'Lokālā tāme Nr.1'!D49,0))</f>
        <v>0</v>
      </c>
      <c r="E46" s="17">
        <f>IF($C$2="Neattiecināmās izmaksas",IF('Lokālā tāme Nr.1'!$Q49="Citas",'Lokālā tāme Nr.1'!E49,0))</f>
        <v>0</v>
      </c>
      <c r="F46" s="42">
        <f>IF($C$2="Neattiecināmās izmaksas",IF('Lokālā tāme Nr.1'!$Q49="Citas",'Lokālā tāme Nr.1'!F49,0))</f>
        <v>0</v>
      </c>
      <c r="G46" s="38">
        <f>IF($C$2="Neattiecināmās izmaksas",IF('Lokālā tāme Nr.1'!$Q49="Citas",'Lokālā tāme Nr.1'!G49,0))</f>
        <v>0</v>
      </c>
      <c r="H46" s="38">
        <f>IF($C$2="Neattiecināmās izmaksas",IF('Lokālā tāme Nr.1'!$Q49="Citas",'Lokālā tāme Nr.1'!H49,0))</f>
        <v>0</v>
      </c>
      <c r="I46" s="38">
        <f>IF($C$2="Neattiecināmās izmaksas",IF('Lokālā tāme Nr.1'!$Q49="Citas",'Lokālā tāme Nr.1'!I49,0))</f>
        <v>0</v>
      </c>
      <c r="J46" s="38">
        <f>IF($C$2="Neattiecināmās izmaksas",IF('Lokālā tāme Nr.1'!$Q49="Citas",'Lokālā tāme Nr.1'!J49,0))</f>
        <v>0</v>
      </c>
      <c r="K46" s="43">
        <f>IF($C$2="Neattiecināmās izmaksas",IF('Lokālā tāme Nr.1'!$Q49="Citas",'Lokālā tāme Nr.1'!K49,0))</f>
        <v>0</v>
      </c>
      <c r="L46" s="27">
        <f>IF($C$2="Neattiecināmās izmaksas",IF('Lokālā tāme Nr.1'!$Q49="Citas",'Lokālā tāme Nr.1'!L49,0))</f>
        <v>0</v>
      </c>
      <c r="M46" s="5">
        <f>IF($C$2="Neattiecināmās izmaksas",IF('Lokālā tāme Nr.1'!$Q49="Citas",'Lokālā tāme Nr.1'!M49,0))</f>
        <v>0</v>
      </c>
      <c r="N46" s="5">
        <f>IF($C$2="Neattiecināmās izmaksas",IF('Lokālā tāme Nr.1'!$Q49="Citas",'Lokālā tāme Nr.1'!N49,0))</f>
        <v>0</v>
      </c>
      <c r="O46" s="5">
        <f>IF($C$2="Neattiecināmās izmaksas",IF('Lokālā tāme Nr.1'!$Q49="Citas",'Lokālā tāme Nr.1'!O49,0))</f>
        <v>0</v>
      </c>
      <c r="P46" s="17">
        <f>IF($C$2="Neattiecināmās izmaksas",IF('Lokālā tāme Nr.1'!$Q49="Citas",'Lokālā tāme Nr.1'!P49,0))</f>
        <v>0</v>
      </c>
    </row>
    <row r="47" spans="1:16" ht="12" thickBot="1" x14ac:dyDescent="0.25">
      <c r="A47" s="19">
        <f>IF(P47=0,0,IF(COUNTBLANK(P47)=1,0,COUNTA($P$8:P47)))</f>
        <v>0</v>
      </c>
      <c r="B47" s="5">
        <f>IF($C$2="Neattiecināmās izmaksas",IF('Lokālā tāme Nr.1'!$Q50="Citas",'Lokālā tāme Nr.1'!$B50,0))</f>
        <v>0</v>
      </c>
      <c r="C47" s="26">
        <f>IF($C$2="Neattiecināmās izmaksas",IF('Lokālā tāme Nr.1'!$Q50="Citas",'Lokālā tāme Nr.1'!C50,0))</f>
        <v>0</v>
      </c>
      <c r="D47" s="5">
        <f>IF($C$2="Neattiecināmās izmaksas",IF('Lokālā tāme Nr.1'!$Q50="Citas",'Lokālā tāme Nr.1'!D50,0))</f>
        <v>0</v>
      </c>
      <c r="E47" s="17">
        <f>IF($C$2="Neattiecināmās izmaksas",IF('Lokālā tāme Nr.1'!$Q50="Citas",'Lokālā tāme Nr.1'!E50,0))</f>
        <v>0</v>
      </c>
      <c r="F47" s="42">
        <f>IF($C$2="Neattiecināmās izmaksas",IF('Lokālā tāme Nr.1'!$Q50="Citas",'Lokālā tāme Nr.1'!F50,0))</f>
        <v>0</v>
      </c>
      <c r="G47" s="38">
        <f>IF($C$2="Neattiecināmās izmaksas",IF('Lokālā tāme Nr.1'!$Q50="Citas",'Lokālā tāme Nr.1'!G50,0))</f>
        <v>0</v>
      </c>
      <c r="H47" s="38">
        <f>IF($C$2="Neattiecināmās izmaksas",IF('Lokālā tāme Nr.1'!$Q50="Citas",'Lokālā tāme Nr.1'!H50,0))</f>
        <v>0</v>
      </c>
      <c r="I47" s="38">
        <f>IF($C$2="Neattiecināmās izmaksas",IF('Lokālā tāme Nr.1'!$Q50="Citas",'Lokālā tāme Nr.1'!I50,0))</f>
        <v>0</v>
      </c>
      <c r="J47" s="38">
        <f>IF($C$2="Neattiecināmās izmaksas",IF('Lokālā tāme Nr.1'!$Q50="Citas",'Lokālā tāme Nr.1'!J50,0))</f>
        <v>0</v>
      </c>
      <c r="K47" s="43">
        <f>IF($C$2="Neattiecināmās izmaksas",IF('Lokālā tāme Nr.1'!$Q50="Citas",'Lokālā tāme Nr.1'!K50,0))</f>
        <v>0</v>
      </c>
      <c r="L47" s="27">
        <f>IF($C$2="Neattiecināmās izmaksas",IF('Lokālā tāme Nr.1'!$Q50="Citas",'Lokālā tāme Nr.1'!L50,0))</f>
        <v>0</v>
      </c>
      <c r="M47" s="5">
        <f>IF($C$2="Neattiecināmās izmaksas",IF('Lokālā tāme Nr.1'!$Q50="Citas",'Lokālā tāme Nr.1'!M50,0))</f>
        <v>0</v>
      </c>
      <c r="N47" s="5">
        <f>IF($C$2="Neattiecināmās izmaksas",IF('Lokālā tāme Nr.1'!$Q50="Citas",'Lokālā tāme Nr.1'!N50,0))</f>
        <v>0</v>
      </c>
      <c r="O47" s="5">
        <f>IF($C$2="Neattiecināmās izmaksas",IF('Lokālā tāme Nr.1'!$Q50="Citas",'Lokālā tāme Nr.1'!O50,0))</f>
        <v>0</v>
      </c>
      <c r="P47" s="17">
        <f>IF($C$2="Neattiecināmās izmaksas",IF('Lokālā tāme Nr.1'!$Q50="Citas",'Lokālā tāme Nr.1'!P50,0))</f>
        <v>0</v>
      </c>
    </row>
    <row r="48" spans="1:16" ht="12" thickBot="1" x14ac:dyDescent="0.25">
      <c r="A48" s="19">
        <f>IF(P48=0,0,IF(COUNTBLANK(P48)=1,0,COUNTA($P$8:P48)))</f>
        <v>0</v>
      </c>
      <c r="B48" s="5">
        <f>IF($C$2="Neattiecināmās izmaksas",IF('Lokālā tāme Nr.1'!$Q51="Citas",'Lokālā tāme Nr.1'!$B51,0))</f>
        <v>0</v>
      </c>
      <c r="C48" s="26">
        <f>IF($C$2="Neattiecināmās izmaksas",IF('Lokālā tāme Nr.1'!$Q51="Citas",'Lokālā tāme Nr.1'!C51,0))</f>
        <v>0</v>
      </c>
      <c r="D48" s="5">
        <f>IF($C$2="Neattiecināmās izmaksas",IF('Lokālā tāme Nr.1'!$Q51="Citas",'Lokālā tāme Nr.1'!D51,0))</f>
        <v>0</v>
      </c>
      <c r="E48" s="17">
        <f>IF($C$2="Neattiecināmās izmaksas",IF('Lokālā tāme Nr.1'!$Q51="Citas",'Lokālā tāme Nr.1'!E51,0))</f>
        <v>0</v>
      </c>
      <c r="F48" s="42">
        <f>IF($C$2="Neattiecināmās izmaksas",IF('Lokālā tāme Nr.1'!$Q51="Citas",'Lokālā tāme Nr.1'!F51,0))</f>
        <v>0</v>
      </c>
      <c r="G48" s="38">
        <f>IF($C$2="Neattiecināmās izmaksas",IF('Lokālā tāme Nr.1'!$Q51="Citas",'Lokālā tāme Nr.1'!G51,0))</f>
        <v>0</v>
      </c>
      <c r="H48" s="38">
        <f>IF($C$2="Neattiecināmās izmaksas",IF('Lokālā tāme Nr.1'!$Q51="Citas",'Lokālā tāme Nr.1'!H51,0))</f>
        <v>0</v>
      </c>
      <c r="I48" s="38">
        <f>IF($C$2="Neattiecināmās izmaksas",IF('Lokālā tāme Nr.1'!$Q51="Citas",'Lokālā tāme Nr.1'!I51,0))</f>
        <v>0</v>
      </c>
      <c r="J48" s="38">
        <f>IF($C$2="Neattiecināmās izmaksas",IF('Lokālā tāme Nr.1'!$Q51="Citas",'Lokālā tāme Nr.1'!J51,0))</f>
        <v>0</v>
      </c>
      <c r="K48" s="43">
        <f>IF($C$2="Neattiecināmās izmaksas",IF('Lokālā tāme Nr.1'!$Q51="Citas",'Lokālā tāme Nr.1'!K51,0))</f>
        <v>0</v>
      </c>
      <c r="L48" s="27">
        <f>IF($C$2="Neattiecināmās izmaksas",IF('Lokālā tāme Nr.1'!$Q51="Citas",'Lokālā tāme Nr.1'!L51,0))</f>
        <v>0</v>
      </c>
      <c r="M48" s="5">
        <f>IF($C$2="Neattiecināmās izmaksas",IF('Lokālā tāme Nr.1'!$Q51="Citas",'Lokālā tāme Nr.1'!M51,0))</f>
        <v>0</v>
      </c>
      <c r="N48" s="5">
        <f>IF($C$2="Neattiecināmās izmaksas",IF('Lokālā tāme Nr.1'!$Q51="Citas",'Lokālā tāme Nr.1'!N51,0))</f>
        <v>0</v>
      </c>
      <c r="O48" s="5">
        <f>IF($C$2="Neattiecināmās izmaksas",IF('Lokālā tāme Nr.1'!$Q51="Citas",'Lokālā tāme Nr.1'!O51,0))</f>
        <v>0</v>
      </c>
      <c r="P48" s="17">
        <f>IF($C$2="Neattiecināmās izmaksas",IF('Lokālā tāme Nr.1'!$Q51="Citas",'Lokālā tāme Nr.1'!P51,0))</f>
        <v>0</v>
      </c>
    </row>
    <row r="49" spans="1:16" ht="12" thickBot="1" x14ac:dyDescent="0.25">
      <c r="A49" s="19">
        <f>IF(P49=0,0,IF(COUNTBLANK(P49)=1,0,COUNTA($P$8:P49)))</f>
        <v>0</v>
      </c>
      <c r="B49" s="5">
        <f>IF($C$2="Neattiecināmās izmaksas",IF('Lokālā tāme Nr.1'!$Q52="Citas",'Lokālā tāme Nr.1'!$B52,0))</f>
        <v>0</v>
      </c>
      <c r="C49" s="26">
        <f>IF($C$2="Neattiecināmās izmaksas",IF('Lokālā tāme Nr.1'!$Q52="Citas",'Lokālā tāme Nr.1'!C52,0))</f>
        <v>0</v>
      </c>
      <c r="D49" s="5">
        <f>IF($C$2="Neattiecināmās izmaksas",IF('Lokālā tāme Nr.1'!$Q52="Citas",'Lokālā tāme Nr.1'!D52,0))</f>
        <v>0</v>
      </c>
      <c r="E49" s="17">
        <f>IF($C$2="Neattiecināmās izmaksas",IF('Lokālā tāme Nr.1'!$Q52="Citas",'Lokālā tāme Nr.1'!E52,0))</f>
        <v>0</v>
      </c>
      <c r="F49" s="42">
        <f>IF($C$2="Neattiecināmās izmaksas",IF('Lokālā tāme Nr.1'!$Q52="Citas",'Lokālā tāme Nr.1'!F52,0))</f>
        <v>0</v>
      </c>
      <c r="G49" s="38">
        <f>IF($C$2="Neattiecināmās izmaksas",IF('Lokālā tāme Nr.1'!$Q52="Citas",'Lokālā tāme Nr.1'!G52,0))</f>
        <v>0</v>
      </c>
      <c r="H49" s="38">
        <f>IF($C$2="Neattiecināmās izmaksas",IF('Lokālā tāme Nr.1'!$Q52="Citas",'Lokālā tāme Nr.1'!H52,0))</f>
        <v>0</v>
      </c>
      <c r="I49" s="38">
        <f>IF($C$2="Neattiecināmās izmaksas",IF('Lokālā tāme Nr.1'!$Q52="Citas",'Lokālā tāme Nr.1'!I52,0))</f>
        <v>0</v>
      </c>
      <c r="J49" s="38">
        <f>IF($C$2="Neattiecināmās izmaksas",IF('Lokālā tāme Nr.1'!$Q52="Citas",'Lokālā tāme Nr.1'!J52,0))</f>
        <v>0</v>
      </c>
      <c r="K49" s="43">
        <f>IF($C$2="Neattiecināmās izmaksas",IF('Lokālā tāme Nr.1'!$Q52="Citas",'Lokālā tāme Nr.1'!K52,0))</f>
        <v>0</v>
      </c>
      <c r="L49" s="27">
        <f>IF($C$2="Neattiecināmās izmaksas",IF('Lokālā tāme Nr.1'!$Q52="Citas",'Lokālā tāme Nr.1'!L52,0))</f>
        <v>0</v>
      </c>
      <c r="M49" s="5">
        <f>IF($C$2="Neattiecināmās izmaksas",IF('Lokālā tāme Nr.1'!$Q52="Citas",'Lokālā tāme Nr.1'!M52,0))</f>
        <v>0</v>
      </c>
      <c r="N49" s="5">
        <f>IF($C$2="Neattiecināmās izmaksas",IF('Lokālā tāme Nr.1'!$Q52="Citas",'Lokālā tāme Nr.1'!N52,0))</f>
        <v>0</v>
      </c>
      <c r="O49" s="5">
        <f>IF($C$2="Neattiecināmās izmaksas",IF('Lokālā tāme Nr.1'!$Q52="Citas",'Lokālā tāme Nr.1'!O52,0))</f>
        <v>0</v>
      </c>
      <c r="P49" s="17">
        <f>IF($C$2="Neattiecināmās izmaksas",IF('Lokālā tāme Nr.1'!$Q52="Citas",'Lokālā tāme Nr.1'!P52,0))</f>
        <v>0</v>
      </c>
    </row>
    <row r="50" spans="1:16" ht="12" thickBot="1" x14ac:dyDescent="0.25">
      <c r="A50" s="19">
        <f>IF(P50=0,0,IF(COUNTBLANK(P50)=1,0,COUNTA($P$8:P50)))</f>
        <v>0</v>
      </c>
      <c r="B50" s="5">
        <f>IF($C$2="Neattiecināmās izmaksas",IF('Lokālā tāme Nr.1'!$Q53="Citas",'Lokālā tāme Nr.1'!$B53,0))</f>
        <v>0</v>
      </c>
      <c r="C50" s="26">
        <f>IF($C$2="Neattiecināmās izmaksas",IF('Lokālā tāme Nr.1'!$Q53="Citas",'Lokālā tāme Nr.1'!C53,0))</f>
        <v>0</v>
      </c>
      <c r="D50" s="5">
        <f>IF($C$2="Neattiecināmās izmaksas",IF('Lokālā tāme Nr.1'!$Q53="Citas",'Lokālā tāme Nr.1'!D53,0))</f>
        <v>0</v>
      </c>
      <c r="E50" s="17">
        <f>IF($C$2="Neattiecināmās izmaksas",IF('Lokālā tāme Nr.1'!$Q53="Citas",'Lokālā tāme Nr.1'!E53,0))</f>
        <v>0</v>
      </c>
      <c r="F50" s="42">
        <f>IF($C$2="Neattiecināmās izmaksas",IF('Lokālā tāme Nr.1'!$Q53="Citas",'Lokālā tāme Nr.1'!F53,0))</f>
        <v>0</v>
      </c>
      <c r="G50" s="38">
        <f>IF($C$2="Neattiecināmās izmaksas",IF('Lokālā tāme Nr.1'!$Q53="Citas",'Lokālā tāme Nr.1'!G53,0))</f>
        <v>0</v>
      </c>
      <c r="H50" s="38">
        <f>IF($C$2="Neattiecināmās izmaksas",IF('Lokālā tāme Nr.1'!$Q53="Citas",'Lokālā tāme Nr.1'!H53,0))</f>
        <v>0</v>
      </c>
      <c r="I50" s="38">
        <f>IF($C$2="Neattiecināmās izmaksas",IF('Lokālā tāme Nr.1'!$Q53="Citas",'Lokālā tāme Nr.1'!I53,0))</f>
        <v>0</v>
      </c>
      <c r="J50" s="38">
        <f>IF($C$2="Neattiecināmās izmaksas",IF('Lokālā tāme Nr.1'!$Q53="Citas",'Lokālā tāme Nr.1'!J53,0))</f>
        <v>0</v>
      </c>
      <c r="K50" s="43">
        <f>IF($C$2="Neattiecināmās izmaksas",IF('Lokālā tāme Nr.1'!$Q53="Citas",'Lokālā tāme Nr.1'!K53,0))</f>
        <v>0</v>
      </c>
      <c r="L50" s="27">
        <f>IF($C$2="Neattiecināmās izmaksas",IF('Lokālā tāme Nr.1'!$Q53="Citas",'Lokālā tāme Nr.1'!L53,0))</f>
        <v>0</v>
      </c>
      <c r="M50" s="5">
        <f>IF($C$2="Neattiecināmās izmaksas",IF('Lokālā tāme Nr.1'!$Q53="Citas",'Lokālā tāme Nr.1'!M53,0))</f>
        <v>0</v>
      </c>
      <c r="N50" s="5">
        <f>IF($C$2="Neattiecināmās izmaksas",IF('Lokālā tāme Nr.1'!$Q53="Citas",'Lokālā tāme Nr.1'!N53,0))</f>
        <v>0</v>
      </c>
      <c r="O50" s="5">
        <f>IF($C$2="Neattiecināmās izmaksas",IF('Lokālā tāme Nr.1'!$Q53="Citas",'Lokālā tāme Nr.1'!O53,0))</f>
        <v>0</v>
      </c>
      <c r="P50" s="17">
        <f>IF($C$2="Neattiecināmās izmaksas",IF('Lokālā tāme Nr.1'!$Q53="Citas",'Lokālā tāme Nr.1'!P53,0))</f>
        <v>0</v>
      </c>
    </row>
    <row r="51" spans="1:16" ht="12" thickBot="1" x14ac:dyDescent="0.25">
      <c r="A51" s="19">
        <f>IF(P51=0,0,IF(COUNTBLANK(P51)=1,0,COUNTA($P$8:P51)))</f>
        <v>0</v>
      </c>
      <c r="B51" s="5">
        <f>IF($C$2="Neattiecināmās izmaksas",IF('Lokālā tāme Nr.1'!$Q54="Citas",'Lokālā tāme Nr.1'!$B54,0))</f>
        <v>0</v>
      </c>
      <c r="C51" s="26">
        <f>IF($C$2="Neattiecināmās izmaksas",IF('Lokālā tāme Nr.1'!$Q54="Citas",'Lokālā tāme Nr.1'!C54,0))</f>
        <v>0</v>
      </c>
      <c r="D51" s="5">
        <f>IF($C$2="Neattiecināmās izmaksas",IF('Lokālā tāme Nr.1'!$Q54="Citas",'Lokālā tāme Nr.1'!D54,0))</f>
        <v>0</v>
      </c>
      <c r="E51" s="17">
        <f>IF($C$2="Neattiecināmās izmaksas",IF('Lokālā tāme Nr.1'!$Q54="Citas",'Lokālā tāme Nr.1'!E54,0))</f>
        <v>0</v>
      </c>
      <c r="F51" s="42">
        <f>IF($C$2="Neattiecināmās izmaksas",IF('Lokālā tāme Nr.1'!$Q54="Citas",'Lokālā tāme Nr.1'!F54,0))</f>
        <v>0</v>
      </c>
      <c r="G51" s="38">
        <f>IF($C$2="Neattiecināmās izmaksas",IF('Lokālā tāme Nr.1'!$Q54="Citas",'Lokālā tāme Nr.1'!G54,0))</f>
        <v>0</v>
      </c>
      <c r="H51" s="38">
        <f>IF($C$2="Neattiecināmās izmaksas",IF('Lokālā tāme Nr.1'!$Q54="Citas",'Lokālā tāme Nr.1'!H54,0))</f>
        <v>0</v>
      </c>
      <c r="I51" s="38">
        <f>IF($C$2="Neattiecināmās izmaksas",IF('Lokālā tāme Nr.1'!$Q54="Citas",'Lokālā tāme Nr.1'!I54,0))</f>
        <v>0</v>
      </c>
      <c r="J51" s="38">
        <f>IF($C$2="Neattiecināmās izmaksas",IF('Lokālā tāme Nr.1'!$Q54="Citas",'Lokālā tāme Nr.1'!J54,0))</f>
        <v>0</v>
      </c>
      <c r="K51" s="43">
        <f>IF($C$2="Neattiecināmās izmaksas",IF('Lokālā tāme Nr.1'!$Q54="Citas",'Lokālā tāme Nr.1'!K54,0))</f>
        <v>0</v>
      </c>
      <c r="L51" s="27">
        <f>IF($C$2="Neattiecināmās izmaksas",IF('Lokālā tāme Nr.1'!$Q54="Citas",'Lokālā tāme Nr.1'!L54,0))</f>
        <v>0</v>
      </c>
      <c r="M51" s="5">
        <f>IF($C$2="Neattiecināmās izmaksas",IF('Lokālā tāme Nr.1'!$Q54="Citas",'Lokālā tāme Nr.1'!M54,0))</f>
        <v>0</v>
      </c>
      <c r="N51" s="5">
        <f>IF($C$2="Neattiecināmās izmaksas",IF('Lokālā tāme Nr.1'!$Q54="Citas",'Lokālā tāme Nr.1'!N54,0))</f>
        <v>0</v>
      </c>
      <c r="O51" s="5">
        <f>IF($C$2="Neattiecināmās izmaksas",IF('Lokālā tāme Nr.1'!$Q54="Citas",'Lokālā tāme Nr.1'!O54,0))</f>
        <v>0</v>
      </c>
      <c r="P51" s="17">
        <f>IF($C$2="Neattiecināmās izmaksas",IF('Lokālā tāme Nr.1'!$Q54="Citas",'Lokālā tāme Nr.1'!P54,0))</f>
        <v>0</v>
      </c>
    </row>
    <row r="52" spans="1:16" ht="12" thickBot="1" x14ac:dyDescent="0.25">
      <c r="A52" s="19">
        <f>IF(P52=0,0,IF(COUNTBLANK(P52)=1,0,COUNTA($P$8:P52)))</f>
        <v>0</v>
      </c>
      <c r="B52" s="5">
        <f>IF($C$2="Neattiecināmās izmaksas",IF('Lokālā tāme Nr.1'!$Q55="Citas",'Lokālā tāme Nr.1'!$B55,0))</f>
        <v>0</v>
      </c>
      <c r="C52" s="26">
        <f>IF($C$2="Neattiecināmās izmaksas",IF('Lokālā tāme Nr.1'!$Q55="Citas",'Lokālā tāme Nr.1'!C55,0))</f>
        <v>0</v>
      </c>
      <c r="D52" s="5">
        <f>IF($C$2="Neattiecināmās izmaksas",IF('Lokālā tāme Nr.1'!$Q55="Citas",'Lokālā tāme Nr.1'!D55,0))</f>
        <v>0</v>
      </c>
      <c r="E52" s="17">
        <f>IF($C$2="Neattiecināmās izmaksas",IF('Lokālā tāme Nr.1'!$Q55="Citas",'Lokālā tāme Nr.1'!E55,0))</f>
        <v>0</v>
      </c>
      <c r="F52" s="42">
        <f>IF($C$2="Neattiecināmās izmaksas",IF('Lokālā tāme Nr.1'!$Q55="Citas",'Lokālā tāme Nr.1'!F55,0))</f>
        <v>0</v>
      </c>
      <c r="G52" s="38">
        <f>IF($C$2="Neattiecināmās izmaksas",IF('Lokālā tāme Nr.1'!$Q55="Citas",'Lokālā tāme Nr.1'!G55,0))</f>
        <v>0</v>
      </c>
      <c r="H52" s="38">
        <f>IF($C$2="Neattiecināmās izmaksas",IF('Lokālā tāme Nr.1'!$Q55="Citas",'Lokālā tāme Nr.1'!H55,0))</f>
        <v>0</v>
      </c>
      <c r="I52" s="38">
        <f>IF($C$2="Neattiecināmās izmaksas",IF('Lokālā tāme Nr.1'!$Q55="Citas",'Lokālā tāme Nr.1'!I55,0))</f>
        <v>0</v>
      </c>
      <c r="J52" s="38">
        <f>IF($C$2="Neattiecināmās izmaksas",IF('Lokālā tāme Nr.1'!$Q55="Citas",'Lokālā tāme Nr.1'!J55,0))</f>
        <v>0</v>
      </c>
      <c r="K52" s="43">
        <f>IF($C$2="Neattiecināmās izmaksas",IF('Lokālā tāme Nr.1'!$Q55="Citas",'Lokālā tāme Nr.1'!K55,0))</f>
        <v>0</v>
      </c>
      <c r="L52" s="27">
        <f>IF($C$2="Neattiecināmās izmaksas",IF('Lokālā tāme Nr.1'!$Q55="Citas",'Lokālā tāme Nr.1'!L55,0))</f>
        <v>0</v>
      </c>
      <c r="M52" s="5">
        <f>IF($C$2="Neattiecināmās izmaksas",IF('Lokālā tāme Nr.1'!$Q55="Citas",'Lokālā tāme Nr.1'!M55,0))</f>
        <v>0</v>
      </c>
      <c r="N52" s="5">
        <f>IF($C$2="Neattiecināmās izmaksas",IF('Lokālā tāme Nr.1'!$Q55="Citas",'Lokālā tāme Nr.1'!N55,0))</f>
        <v>0</v>
      </c>
      <c r="O52" s="5">
        <f>IF($C$2="Neattiecināmās izmaksas",IF('Lokālā tāme Nr.1'!$Q55="Citas",'Lokālā tāme Nr.1'!O55,0))</f>
        <v>0</v>
      </c>
      <c r="P52" s="17">
        <f>IF($C$2="Neattiecināmās izmaksas",IF('Lokālā tāme Nr.1'!$Q55="Citas",'Lokālā tāme Nr.1'!P55,0))</f>
        <v>0</v>
      </c>
    </row>
    <row r="53" spans="1:16" ht="12" thickBot="1" x14ac:dyDescent="0.25">
      <c r="A53" s="19">
        <f>IF(P53=0,0,IF(COUNTBLANK(P53)=1,0,COUNTA($P$8:P53)))</f>
        <v>0</v>
      </c>
      <c r="B53" s="5">
        <f>IF($C$2="Neattiecināmās izmaksas",IF('Lokālā tāme Nr.1'!$Q56="Citas",'Lokālā tāme Nr.1'!$B56,0))</f>
        <v>0</v>
      </c>
      <c r="C53" s="26">
        <f>IF($C$2="Neattiecināmās izmaksas",IF('Lokālā tāme Nr.1'!$Q56="Citas",'Lokālā tāme Nr.1'!C56,0))</f>
        <v>0</v>
      </c>
      <c r="D53" s="5">
        <f>IF($C$2="Neattiecināmās izmaksas",IF('Lokālā tāme Nr.1'!$Q56="Citas",'Lokālā tāme Nr.1'!D56,0))</f>
        <v>0</v>
      </c>
      <c r="E53" s="17">
        <f>IF($C$2="Neattiecināmās izmaksas",IF('Lokālā tāme Nr.1'!$Q56="Citas",'Lokālā tāme Nr.1'!E56,0))</f>
        <v>0</v>
      </c>
      <c r="F53" s="42">
        <f>IF($C$2="Neattiecināmās izmaksas",IF('Lokālā tāme Nr.1'!$Q56="Citas",'Lokālā tāme Nr.1'!F56,0))</f>
        <v>0</v>
      </c>
      <c r="G53" s="38">
        <f>IF($C$2="Neattiecināmās izmaksas",IF('Lokālā tāme Nr.1'!$Q56="Citas",'Lokālā tāme Nr.1'!G56,0))</f>
        <v>0</v>
      </c>
      <c r="H53" s="38">
        <f>IF($C$2="Neattiecināmās izmaksas",IF('Lokālā tāme Nr.1'!$Q56="Citas",'Lokālā tāme Nr.1'!H56,0))</f>
        <v>0</v>
      </c>
      <c r="I53" s="38">
        <f>IF($C$2="Neattiecināmās izmaksas",IF('Lokālā tāme Nr.1'!$Q56="Citas",'Lokālā tāme Nr.1'!I56,0))</f>
        <v>0</v>
      </c>
      <c r="J53" s="38">
        <f>IF($C$2="Neattiecināmās izmaksas",IF('Lokālā tāme Nr.1'!$Q56="Citas",'Lokālā tāme Nr.1'!J56,0))</f>
        <v>0</v>
      </c>
      <c r="K53" s="43">
        <f>IF($C$2="Neattiecināmās izmaksas",IF('Lokālā tāme Nr.1'!$Q56="Citas",'Lokālā tāme Nr.1'!K56,0))</f>
        <v>0</v>
      </c>
      <c r="L53" s="27">
        <f>IF($C$2="Neattiecināmās izmaksas",IF('Lokālā tāme Nr.1'!$Q56="Citas",'Lokālā tāme Nr.1'!L56,0))</f>
        <v>0</v>
      </c>
      <c r="M53" s="5">
        <f>IF($C$2="Neattiecināmās izmaksas",IF('Lokālā tāme Nr.1'!$Q56="Citas",'Lokālā tāme Nr.1'!M56,0))</f>
        <v>0</v>
      </c>
      <c r="N53" s="5">
        <f>IF($C$2="Neattiecināmās izmaksas",IF('Lokālā tāme Nr.1'!$Q56="Citas",'Lokālā tāme Nr.1'!N56,0))</f>
        <v>0</v>
      </c>
      <c r="O53" s="5">
        <f>IF($C$2="Neattiecināmās izmaksas",IF('Lokālā tāme Nr.1'!$Q56="Citas",'Lokālā tāme Nr.1'!O56,0))</f>
        <v>0</v>
      </c>
      <c r="P53" s="17">
        <f>IF($C$2="Neattiecināmās izmaksas",IF('Lokālā tāme Nr.1'!$Q56="Citas",'Lokālā tāme Nr.1'!P56,0))</f>
        <v>0</v>
      </c>
    </row>
    <row r="54" spans="1:16" ht="12" thickBot="1" x14ac:dyDescent="0.25">
      <c r="A54" s="19">
        <f>IF(P54=0,0,IF(COUNTBLANK(P54)=1,0,COUNTA($P$8:P54)))</f>
        <v>0</v>
      </c>
      <c r="B54" s="5">
        <f>IF($C$2="Neattiecināmās izmaksas",IF('Lokālā tāme Nr.1'!$Q57="Citas",'Lokālā tāme Nr.1'!$B57,0))</f>
        <v>0</v>
      </c>
      <c r="C54" s="26">
        <f>IF($C$2="Neattiecināmās izmaksas",IF('Lokālā tāme Nr.1'!$Q57="Citas",'Lokālā tāme Nr.1'!C57,0))</f>
        <v>0</v>
      </c>
      <c r="D54" s="5">
        <f>IF($C$2="Neattiecināmās izmaksas",IF('Lokālā tāme Nr.1'!$Q57="Citas",'Lokālā tāme Nr.1'!D57,0))</f>
        <v>0</v>
      </c>
      <c r="E54" s="17">
        <f>IF($C$2="Neattiecināmās izmaksas",IF('Lokālā tāme Nr.1'!$Q57="Citas",'Lokālā tāme Nr.1'!E57,0))</f>
        <v>0</v>
      </c>
      <c r="F54" s="42">
        <f>IF($C$2="Neattiecināmās izmaksas",IF('Lokālā tāme Nr.1'!$Q57="Citas",'Lokālā tāme Nr.1'!F57,0))</f>
        <v>0</v>
      </c>
      <c r="G54" s="38">
        <f>IF($C$2="Neattiecināmās izmaksas",IF('Lokālā tāme Nr.1'!$Q57="Citas",'Lokālā tāme Nr.1'!G57,0))</f>
        <v>0</v>
      </c>
      <c r="H54" s="38">
        <f>IF($C$2="Neattiecināmās izmaksas",IF('Lokālā tāme Nr.1'!$Q57="Citas",'Lokālā tāme Nr.1'!H57,0))</f>
        <v>0</v>
      </c>
      <c r="I54" s="38">
        <f>IF($C$2="Neattiecināmās izmaksas",IF('Lokālā tāme Nr.1'!$Q57="Citas",'Lokālā tāme Nr.1'!I57,0))</f>
        <v>0</v>
      </c>
      <c r="J54" s="38">
        <f>IF($C$2="Neattiecināmās izmaksas",IF('Lokālā tāme Nr.1'!$Q57="Citas",'Lokālā tāme Nr.1'!J57,0))</f>
        <v>0</v>
      </c>
      <c r="K54" s="43">
        <f>IF($C$2="Neattiecināmās izmaksas",IF('Lokālā tāme Nr.1'!$Q57="Citas",'Lokālā tāme Nr.1'!K57,0))</f>
        <v>0</v>
      </c>
      <c r="L54" s="27">
        <f>IF($C$2="Neattiecināmās izmaksas",IF('Lokālā tāme Nr.1'!$Q57="Citas",'Lokālā tāme Nr.1'!L57,0))</f>
        <v>0</v>
      </c>
      <c r="M54" s="5">
        <f>IF($C$2="Neattiecināmās izmaksas",IF('Lokālā tāme Nr.1'!$Q57="Citas",'Lokālā tāme Nr.1'!M57,0))</f>
        <v>0</v>
      </c>
      <c r="N54" s="5">
        <f>IF($C$2="Neattiecināmās izmaksas",IF('Lokālā tāme Nr.1'!$Q57="Citas",'Lokālā tāme Nr.1'!N57,0))</f>
        <v>0</v>
      </c>
      <c r="O54" s="5">
        <f>IF($C$2="Neattiecināmās izmaksas",IF('Lokālā tāme Nr.1'!$Q57="Citas",'Lokālā tāme Nr.1'!O57,0))</f>
        <v>0</v>
      </c>
      <c r="P54" s="17">
        <f>IF($C$2="Neattiecināmās izmaksas",IF('Lokālā tāme Nr.1'!$Q57="Citas",'Lokālā tāme Nr.1'!P57,0))</f>
        <v>0</v>
      </c>
    </row>
    <row r="55" spans="1:16" ht="12" thickBot="1" x14ac:dyDescent="0.25">
      <c r="A55" s="19">
        <f>IF(P55=0,0,IF(COUNTBLANK(P55)=1,0,COUNTA($P$8:P55)))</f>
        <v>0</v>
      </c>
      <c r="B55" s="5">
        <f>IF($C$2="Neattiecināmās izmaksas",IF('Lokālā tāme Nr.1'!$Q58="Citas",'Lokālā tāme Nr.1'!$B58,0))</f>
        <v>0</v>
      </c>
      <c r="C55" s="26">
        <f>IF($C$2="Neattiecināmās izmaksas",IF('Lokālā tāme Nr.1'!$Q58="Citas",'Lokālā tāme Nr.1'!C58,0))</f>
        <v>0</v>
      </c>
      <c r="D55" s="5">
        <f>IF($C$2="Neattiecināmās izmaksas",IF('Lokālā tāme Nr.1'!$Q58="Citas",'Lokālā tāme Nr.1'!D58,0))</f>
        <v>0</v>
      </c>
      <c r="E55" s="17">
        <f>IF($C$2="Neattiecināmās izmaksas",IF('Lokālā tāme Nr.1'!$Q58="Citas",'Lokālā tāme Nr.1'!E58,0))</f>
        <v>0</v>
      </c>
      <c r="F55" s="42">
        <f>IF($C$2="Neattiecināmās izmaksas",IF('Lokālā tāme Nr.1'!$Q58="Citas",'Lokālā tāme Nr.1'!F58,0))</f>
        <v>0</v>
      </c>
      <c r="G55" s="38">
        <f>IF($C$2="Neattiecināmās izmaksas",IF('Lokālā tāme Nr.1'!$Q58="Citas",'Lokālā tāme Nr.1'!G58,0))</f>
        <v>0</v>
      </c>
      <c r="H55" s="38">
        <f>IF($C$2="Neattiecināmās izmaksas",IF('Lokālā tāme Nr.1'!$Q58="Citas",'Lokālā tāme Nr.1'!H58,0))</f>
        <v>0</v>
      </c>
      <c r="I55" s="38">
        <f>IF($C$2="Neattiecināmās izmaksas",IF('Lokālā tāme Nr.1'!$Q58="Citas",'Lokālā tāme Nr.1'!I58,0))</f>
        <v>0</v>
      </c>
      <c r="J55" s="38">
        <f>IF($C$2="Neattiecināmās izmaksas",IF('Lokālā tāme Nr.1'!$Q58="Citas",'Lokālā tāme Nr.1'!J58,0))</f>
        <v>0</v>
      </c>
      <c r="K55" s="43">
        <f>IF($C$2="Neattiecināmās izmaksas",IF('Lokālā tāme Nr.1'!$Q58="Citas",'Lokālā tāme Nr.1'!K58,0))</f>
        <v>0</v>
      </c>
      <c r="L55" s="27">
        <f>IF($C$2="Neattiecināmās izmaksas",IF('Lokālā tāme Nr.1'!$Q58="Citas",'Lokālā tāme Nr.1'!L58,0))</f>
        <v>0</v>
      </c>
      <c r="M55" s="5">
        <f>IF($C$2="Neattiecināmās izmaksas",IF('Lokālā tāme Nr.1'!$Q58="Citas",'Lokālā tāme Nr.1'!M58,0))</f>
        <v>0</v>
      </c>
      <c r="N55" s="5">
        <f>IF($C$2="Neattiecināmās izmaksas",IF('Lokālā tāme Nr.1'!$Q58="Citas",'Lokālā tāme Nr.1'!N58,0))</f>
        <v>0</v>
      </c>
      <c r="O55" s="5">
        <f>IF($C$2="Neattiecināmās izmaksas",IF('Lokālā tāme Nr.1'!$Q58="Citas",'Lokālā tāme Nr.1'!O58,0))</f>
        <v>0</v>
      </c>
      <c r="P55" s="17">
        <f>IF($C$2="Neattiecināmās izmaksas",IF('Lokālā tāme Nr.1'!$Q58="Citas",'Lokālā tāme Nr.1'!P58,0))</f>
        <v>0</v>
      </c>
    </row>
    <row r="56" spans="1:16" ht="12" thickBot="1" x14ac:dyDescent="0.25">
      <c r="A56" s="19">
        <f>IF(P56=0,0,IF(COUNTBLANK(P56)=1,0,COUNTA($P$8:P56)))</f>
        <v>0</v>
      </c>
      <c r="B56" s="5">
        <f>IF($C$2="Neattiecināmās izmaksas",IF('Lokālā tāme Nr.1'!$Q59="Citas",'Lokālā tāme Nr.1'!$B59,0))</f>
        <v>0</v>
      </c>
      <c r="C56" s="26">
        <f>IF($C$2="Neattiecināmās izmaksas",IF('Lokālā tāme Nr.1'!$Q59="Citas",'Lokālā tāme Nr.1'!C59,0))</f>
        <v>0</v>
      </c>
      <c r="D56" s="5">
        <f>IF($C$2="Neattiecināmās izmaksas",IF('Lokālā tāme Nr.1'!$Q59="Citas",'Lokālā tāme Nr.1'!D59,0))</f>
        <v>0</v>
      </c>
      <c r="E56" s="17">
        <f>IF($C$2="Neattiecināmās izmaksas",IF('Lokālā tāme Nr.1'!$Q59="Citas",'Lokālā tāme Nr.1'!E59,0))</f>
        <v>0</v>
      </c>
      <c r="F56" s="42">
        <f>IF($C$2="Neattiecināmās izmaksas",IF('Lokālā tāme Nr.1'!$Q59="Citas",'Lokālā tāme Nr.1'!F59,0))</f>
        <v>0</v>
      </c>
      <c r="G56" s="38">
        <f>IF($C$2="Neattiecināmās izmaksas",IF('Lokālā tāme Nr.1'!$Q59="Citas",'Lokālā tāme Nr.1'!G59,0))</f>
        <v>0</v>
      </c>
      <c r="H56" s="38">
        <f>IF($C$2="Neattiecināmās izmaksas",IF('Lokālā tāme Nr.1'!$Q59="Citas",'Lokālā tāme Nr.1'!H59,0))</f>
        <v>0</v>
      </c>
      <c r="I56" s="38">
        <f>IF($C$2="Neattiecināmās izmaksas",IF('Lokālā tāme Nr.1'!$Q59="Citas",'Lokālā tāme Nr.1'!I59,0))</f>
        <v>0</v>
      </c>
      <c r="J56" s="38">
        <f>IF($C$2="Neattiecināmās izmaksas",IF('Lokālā tāme Nr.1'!$Q59="Citas",'Lokālā tāme Nr.1'!J59,0))</f>
        <v>0</v>
      </c>
      <c r="K56" s="43">
        <f>IF($C$2="Neattiecināmās izmaksas",IF('Lokālā tāme Nr.1'!$Q59="Citas",'Lokālā tāme Nr.1'!K59,0))</f>
        <v>0</v>
      </c>
      <c r="L56" s="27">
        <f>IF($C$2="Neattiecināmās izmaksas",IF('Lokālā tāme Nr.1'!$Q59="Citas",'Lokālā tāme Nr.1'!L59,0))</f>
        <v>0</v>
      </c>
      <c r="M56" s="5">
        <f>IF($C$2="Neattiecināmās izmaksas",IF('Lokālā tāme Nr.1'!$Q59="Citas",'Lokālā tāme Nr.1'!M59,0))</f>
        <v>0</v>
      </c>
      <c r="N56" s="5">
        <f>IF($C$2="Neattiecināmās izmaksas",IF('Lokālā tāme Nr.1'!$Q59="Citas",'Lokālā tāme Nr.1'!N59,0))</f>
        <v>0</v>
      </c>
      <c r="O56" s="5">
        <f>IF($C$2="Neattiecināmās izmaksas",IF('Lokālā tāme Nr.1'!$Q59="Citas",'Lokālā tāme Nr.1'!O59,0))</f>
        <v>0</v>
      </c>
      <c r="P56" s="17">
        <f>IF($C$2="Neattiecināmās izmaksas",IF('Lokālā tāme Nr.1'!$Q59="Citas",'Lokālā tāme Nr.1'!P59,0))</f>
        <v>0</v>
      </c>
    </row>
    <row r="57" spans="1:16" ht="12" thickBot="1" x14ac:dyDescent="0.25">
      <c r="A57" s="19">
        <f>IF(P57=0,0,IF(COUNTBLANK(P57)=1,0,COUNTA($P$8:P57)))</f>
        <v>0</v>
      </c>
      <c r="B57" s="5">
        <f>IF($C$2="Neattiecināmās izmaksas",IF('Lokālā tāme Nr.1'!$Q60="Citas",'Lokālā tāme Nr.1'!$B60,0))</f>
        <v>0</v>
      </c>
      <c r="C57" s="26">
        <f>IF($C$2="Neattiecināmās izmaksas",IF('Lokālā tāme Nr.1'!$Q60="Citas",'Lokālā tāme Nr.1'!C60,0))</f>
        <v>0</v>
      </c>
      <c r="D57" s="5">
        <f>IF($C$2="Neattiecināmās izmaksas",IF('Lokālā tāme Nr.1'!$Q60="Citas",'Lokālā tāme Nr.1'!D60,0))</f>
        <v>0</v>
      </c>
      <c r="E57" s="17">
        <f>IF($C$2="Neattiecināmās izmaksas",IF('Lokālā tāme Nr.1'!$Q60="Citas",'Lokālā tāme Nr.1'!E60,0))</f>
        <v>0</v>
      </c>
      <c r="F57" s="42">
        <f>IF($C$2="Neattiecināmās izmaksas",IF('Lokālā tāme Nr.1'!$Q60="Citas",'Lokālā tāme Nr.1'!F60,0))</f>
        <v>0</v>
      </c>
      <c r="G57" s="38">
        <f>IF($C$2="Neattiecināmās izmaksas",IF('Lokālā tāme Nr.1'!$Q60="Citas",'Lokālā tāme Nr.1'!G60,0))</f>
        <v>0</v>
      </c>
      <c r="H57" s="38">
        <f>IF($C$2="Neattiecināmās izmaksas",IF('Lokālā tāme Nr.1'!$Q60="Citas",'Lokālā tāme Nr.1'!H60,0))</f>
        <v>0</v>
      </c>
      <c r="I57" s="38">
        <f>IF($C$2="Neattiecināmās izmaksas",IF('Lokālā tāme Nr.1'!$Q60="Citas",'Lokālā tāme Nr.1'!I60,0))</f>
        <v>0</v>
      </c>
      <c r="J57" s="38">
        <f>IF($C$2="Neattiecināmās izmaksas",IF('Lokālā tāme Nr.1'!$Q60="Citas",'Lokālā tāme Nr.1'!J60,0))</f>
        <v>0</v>
      </c>
      <c r="K57" s="43">
        <f>IF($C$2="Neattiecināmās izmaksas",IF('Lokālā tāme Nr.1'!$Q60="Citas",'Lokālā tāme Nr.1'!K60,0))</f>
        <v>0</v>
      </c>
      <c r="L57" s="27">
        <f>IF($C$2="Neattiecināmās izmaksas",IF('Lokālā tāme Nr.1'!$Q60="Citas",'Lokālā tāme Nr.1'!L60,0))</f>
        <v>0</v>
      </c>
      <c r="M57" s="5">
        <f>IF($C$2="Neattiecināmās izmaksas",IF('Lokālā tāme Nr.1'!$Q60="Citas",'Lokālā tāme Nr.1'!M60,0))</f>
        <v>0</v>
      </c>
      <c r="N57" s="5">
        <f>IF($C$2="Neattiecināmās izmaksas",IF('Lokālā tāme Nr.1'!$Q60="Citas",'Lokālā tāme Nr.1'!N60,0))</f>
        <v>0</v>
      </c>
      <c r="O57" s="5">
        <f>IF($C$2="Neattiecināmās izmaksas",IF('Lokālā tāme Nr.1'!$Q60="Citas",'Lokālā tāme Nr.1'!O60,0))</f>
        <v>0</v>
      </c>
      <c r="P57" s="17">
        <f>IF($C$2="Neattiecināmās izmaksas",IF('Lokālā tāme Nr.1'!$Q60="Citas",'Lokālā tāme Nr.1'!P60,0))</f>
        <v>0</v>
      </c>
    </row>
    <row r="58" spans="1:16" ht="12" thickBot="1" x14ac:dyDescent="0.25">
      <c r="A58" s="19">
        <f>IF(P58=0,0,IF(COUNTBLANK(P58)=1,0,COUNTA($P$8:P58)))</f>
        <v>0</v>
      </c>
      <c r="B58" s="5">
        <f>IF($C$2="Neattiecināmās izmaksas",IF('Lokālā tāme Nr.1'!$Q61="Citas",'Lokālā tāme Nr.1'!$B61,0))</f>
        <v>0</v>
      </c>
      <c r="C58" s="26">
        <f>IF($C$2="Neattiecināmās izmaksas",IF('Lokālā tāme Nr.1'!$Q61="Citas",'Lokālā tāme Nr.1'!C61,0))</f>
        <v>0</v>
      </c>
      <c r="D58" s="5">
        <f>IF($C$2="Neattiecināmās izmaksas",IF('Lokālā tāme Nr.1'!$Q61="Citas",'Lokālā tāme Nr.1'!D61,0))</f>
        <v>0</v>
      </c>
      <c r="E58" s="17">
        <f>IF($C$2="Neattiecināmās izmaksas",IF('Lokālā tāme Nr.1'!$Q61="Citas",'Lokālā tāme Nr.1'!E61,0))</f>
        <v>0</v>
      </c>
      <c r="F58" s="42">
        <f>IF($C$2="Neattiecināmās izmaksas",IF('Lokālā tāme Nr.1'!$Q61="Citas",'Lokālā tāme Nr.1'!F61,0))</f>
        <v>0</v>
      </c>
      <c r="G58" s="38">
        <f>IF($C$2="Neattiecināmās izmaksas",IF('Lokālā tāme Nr.1'!$Q61="Citas",'Lokālā tāme Nr.1'!G61,0))</f>
        <v>0</v>
      </c>
      <c r="H58" s="38">
        <f>IF($C$2="Neattiecināmās izmaksas",IF('Lokālā tāme Nr.1'!$Q61="Citas",'Lokālā tāme Nr.1'!H61,0))</f>
        <v>0</v>
      </c>
      <c r="I58" s="38">
        <f>IF($C$2="Neattiecināmās izmaksas",IF('Lokālā tāme Nr.1'!$Q61="Citas",'Lokālā tāme Nr.1'!I61,0))</f>
        <v>0</v>
      </c>
      <c r="J58" s="38">
        <f>IF($C$2="Neattiecināmās izmaksas",IF('Lokālā tāme Nr.1'!$Q61="Citas",'Lokālā tāme Nr.1'!J61,0))</f>
        <v>0</v>
      </c>
      <c r="K58" s="43">
        <f>IF($C$2="Neattiecināmās izmaksas",IF('Lokālā tāme Nr.1'!$Q61="Citas",'Lokālā tāme Nr.1'!K61,0))</f>
        <v>0</v>
      </c>
      <c r="L58" s="27">
        <f>IF($C$2="Neattiecināmās izmaksas",IF('Lokālā tāme Nr.1'!$Q61="Citas",'Lokālā tāme Nr.1'!L61,0))</f>
        <v>0</v>
      </c>
      <c r="M58" s="5">
        <f>IF($C$2="Neattiecināmās izmaksas",IF('Lokālā tāme Nr.1'!$Q61="Citas",'Lokālā tāme Nr.1'!M61,0))</f>
        <v>0</v>
      </c>
      <c r="N58" s="5">
        <f>IF($C$2="Neattiecināmās izmaksas",IF('Lokālā tāme Nr.1'!$Q61="Citas",'Lokālā tāme Nr.1'!N61,0))</f>
        <v>0</v>
      </c>
      <c r="O58" s="5">
        <f>IF($C$2="Neattiecināmās izmaksas",IF('Lokālā tāme Nr.1'!$Q61="Citas",'Lokālā tāme Nr.1'!O61,0))</f>
        <v>0</v>
      </c>
      <c r="P58" s="17">
        <f>IF($C$2="Neattiecināmās izmaksas",IF('Lokālā tāme Nr.1'!$Q61="Citas",'Lokālā tāme Nr.1'!P61,0))</f>
        <v>0</v>
      </c>
    </row>
    <row r="59" spans="1:16" ht="12" thickBot="1" x14ac:dyDescent="0.25">
      <c r="A59" s="19">
        <f>IF(P59=0,0,IF(COUNTBLANK(P59)=1,0,COUNTA($P$8:P59)))</f>
        <v>0</v>
      </c>
      <c r="B59" s="5">
        <f>IF($C$2="Neattiecināmās izmaksas",IF('Lokālā tāme Nr.1'!$Q62="Citas",'Lokālā tāme Nr.1'!$B62,0))</f>
        <v>0</v>
      </c>
      <c r="C59" s="26">
        <f>IF($C$2="Neattiecināmās izmaksas",IF('Lokālā tāme Nr.1'!$Q62="Citas",'Lokālā tāme Nr.1'!C62,0))</f>
        <v>0</v>
      </c>
      <c r="D59" s="5">
        <f>IF($C$2="Neattiecināmās izmaksas",IF('Lokālā tāme Nr.1'!$Q62="Citas",'Lokālā tāme Nr.1'!D62,0))</f>
        <v>0</v>
      </c>
      <c r="E59" s="17">
        <f>IF($C$2="Neattiecināmās izmaksas",IF('Lokālā tāme Nr.1'!$Q62="Citas",'Lokālā tāme Nr.1'!E62,0))</f>
        <v>0</v>
      </c>
      <c r="F59" s="42">
        <f>IF($C$2="Neattiecināmās izmaksas",IF('Lokālā tāme Nr.1'!$Q62="Citas",'Lokālā tāme Nr.1'!F62,0))</f>
        <v>0</v>
      </c>
      <c r="G59" s="38">
        <f>IF($C$2="Neattiecināmās izmaksas",IF('Lokālā tāme Nr.1'!$Q62="Citas",'Lokālā tāme Nr.1'!G62,0))</f>
        <v>0</v>
      </c>
      <c r="H59" s="38">
        <f>IF($C$2="Neattiecināmās izmaksas",IF('Lokālā tāme Nr.1'!$Q62="Citas",'Lokālā tāme Nr.1'!H62,0))</f>
        <v>0</v>
      </c>
      <c r="I59" s="38">
        <f>IF($C$2="Neattiecināmās izmaksas",IF('Lokālā tāme Nr.1'!$Q62="Citas",'Lokālā tāme Nr.1'!I62,0))</f>
        <v>0</v>
      </c>
      <c r="J59" s="38">
        <f>IF($C$2="Neattiecināmās izmaksas",IF('Lokālā tāme Nr.1'!$Q62="Citas",'Lokālā tāme Nr.1'!J62,0))</f>
        <v>0</v>
      </c>
      <c r="K59" s="43">
        <f>IF($C$2="Neattiecināmās izmaksas",IF('Lokālā tāme Nr.1'!$Q62="Citas",'Lokālā tāme Nr.1'!K62,0))</f>
        <v>0</v>
      </c>
      <c r="L59" s="27">
        <f>IF($C$2="Neattiecināmās izmaksas",IF('Lokālā tāme Nr.1'!$Q62="Citas",'Lokālā tāme Nr.1'!L62,0))</f>
        <v>0</v>
      </c>
      <c r="M59" s="5">
        <f>IF($C$2="Neattiecināmās izmaksas",IF('Lokālā tāme Nr.1'!$Q62="Citas",'Lokālā tāme Nr.1'!M62,0))</f>
        <v>0</v>
      </c>
      <c r="N59" s="5">
        <f>IF($C$2="Neattiecināmās izmaksas",IF('Lokālā tāme Nr.1'!$Q62="Citas",'Lokālā tāme Nr.1'!N62,0))</f>
        <v>0</v>
      </c>
      <c r="O59" s="5">
        <f>IF($C$2="Neattiecināmās izmaksas",IF('Lokālā tāme Nr.1'!$Q62="Citas",'Lokālā tāme Nr.1'!O62,0))</f>
        <v>0</v>
      </c>
      <c r="P59" s="17">
        <f>IF($C$2="Neattiecināmās izmaksas",IF('Lokālā tāme Nr.1'!$Q62="Citas",'Lokālā tāme Nr.1'!P62,0))</f>
        <v>0</v>
      </c>
    </row>
    <row r="60" spans="1:16" ht="12" thickBot="1" x14ac:dyDescent="0.25">
      <c r="A60" s="19">
        <f>IF(P60=0,0,IF(COUNTBLANK(P60)=1,0,COUNTA($P$8:P60)))</f>
        <v>0</v>
      </c>
      <c r="B60" s="5">
        <f>IF($C$2="Neattiecināmās izmaksas",IF('Lokālā tāme Nr.1'!$Q63="Citas",'Lokālā tāme Nr.1'!$B63,0))</f>
        <v>0</v>
      </c>
      <c r="C60" s="26">
        <f>IF($C$2="Neattiecināmās izmaksas",IF('Lokālā tāme Nr.1'!$Q63="Citas",'Lokālā tāme Nr.1'!C63,0))</f>
        <v>0</v>
      </c>
      <c r="D60" s="5">
        <f>IF($C$2="Neattiecināmās izmaksas",IF('Lokālā tāme Nr.1'!$Q63="Citas",'Lokālā tāme Nr.1'!D63,0))</f>
        <v>0</v>
      </c>
      <c r="E60" s="17">
        <f>IF($C$2="Neattiecināmās izmaksas",IF('Lokālā tāme Nr.1'!$Q63="Citas",'Lokālā tāme Nr.1'!E63,0))</f>
        <v>0</v>
      </c>
      <c r="F60" s="42">
        <f>IF($C$2="Neattiecināmās izmaksas",IF('Lokālā tāme Nr.1'!$Q63="Citas",'Lokālā tāme Nr.1'!F63,0))</f>
        <v>0</v>
      </c>
      <c r="G60" s="38">
        <f>IF($C$2="Neattiecināmās izmaksas",IF('Lokālā tāme Nr.1'!$Q63="Citas",'Lokālā tāme Nr.1'!G63,0))</f>
        <v>0</v>
      </c>
      <c r="H60" s="38">
        <f>IF($C$2="Neattiecināmās izmaksas",IF('Lokālā tāme Nr.1'!$Q63="Citas",'Lokālā tāme Nr.1'!H63,0))</f>
        <v>0</v>
      </c>
      <c r="I60" s="38">
        <f>IF($C$2="Neattiecināmās izmaksas",IF('Lokālā tāme Nr.1'!$Q63="Citas",'Lokālā tāme Nr.1'!I63,0))</f>
        <v>0</v>
      </c>
      <c r="J60" s="38">
        <f>IF($C$2="Neattiecināmās izmaksas",IF('Lokālā tāme Nr.1'!$Q63="Citas",'Lokālā tāme Nr.1'!J63,0))</f>
        <v>0</v>
      </c>
      <c r="K60" s="43">
        <f>IF($C$2="Neattiecināmās izmaksas",IF('Lokālā tāme Nr.1'!$Q63="Citas",'Lokālā tāme Nr.1'!K63,0))</f>
        <v>0</v>
      </c>
      <c r="L60" s="27">
        <f>IF($C$2="Neattiecināmās izmaksas",IF('Lokālā tāme Nr.1'!$Q63="Citas",'Lokālā tāme Nr.1'!L63,0))</f>
        <v>0</v>
      </c>
      <c r="M60" s="5">
        <f>IF($C$2="Neattiecināmās izmaksas",IF('Lokālā tāme Nr.1'!$Q63="Citas",'Lokālā tāme Nr.1'!M63,0))</f>
        <v>0</v>
      </c>
      <c r="N60" s="5">
        <f>IF($C$2="Neattiecināmās izmaksas",IF('Lokālā tāme Nr.1'!$Q63="Citas",'Lokālā tāme Nr.1'!N63,0))</f>
        <v>0</v>
      </c>
      <c r="O60" s="5">
        <f>IF($C$2="Neattiecināmās izmaksas",IF('Lokālā tāme Nr.1'!$Q63="Citas",'Lokālā tāme Nr.1'!O63,0))</f>
        <v>0</v>
      </c>
      <c r="P60" s="17">
        <f>IF($C$2="Neattiecināmās izmaksas",IF('Lokālā tāme Nr.1'!$Q63="Citas",'Lokālā tāme Nr.1'!P63,0))</f>
        <v>0</v>
      </c>
    </row>
    <row r="61" spans="1:16" ht="12" thickBot="1" x14ac:dyDescent="0.25">
      <c r="A61" s="19">
        <f>IF(P61=0,0,IF(COUNTBLANK(P61)=1,0,COUNTA($P$8:P61)))</f>
        <v>0</v>
      </c>
      <c r="B61" s="5">
        <f>IF($C$2="Neattiecināmās izmaksas",IF('Lokālā tāme Nr.1'!$Q64="Citas",'Lokālā tāme Nr.1'!$B64,0))</f>
        <v>0</v>
      </c>
      <c r="C61" s="26">
        <f>IF($C$2="Neattiecināmās izmaksas",IF('Lokālā tāme Nr.1'!$Q64="Citas",'Lokālā tāme Nr.1'!C64,0))</f>
        <v>0</v>
      </c>
      <c r="D61" s="5">
        <f>IF($C$2="Neattiecināmās izmaksas",IF('Lokālā tāme Nr.1'!$Q64="Citas",'Lokālā tāme Nr.1'!D64,0))</f>
        <v>0</v>
      </c>
      <c r="E61" s="17">
        <f>IF($C$2="Neattiecināmās izmaksas",IF('Lokālā tāme Nr.1'!$Q64="Citas",'Lokālā tāme Nr.1'!E64,0))</f>
        <v>0</v>
      </c>
      <c r="F61" s="42">
        <f>IF($C$2="Neattiecināmās izmaksas",IF('Lokālā tāme Nr.1'!$Q64="Citas",'Lokālā tāme Nr.1'!F64,0))</f>
        <v>0</v>
      </c>
      <c r="G61" s="38">
        <f>IF($C$2="Neattiecināmās izmaksas",IF('Lokālā tāme Nr.1'!$Q64="Citas",'Lokālā tāme Nr.1'!G64,0))</f>
        <v>0</v>
      </c>
      <c r="H61" s="38">
        <f>IF($C$2="Neattiecināmās izmaksas",IF('Lokālā tāme Nr.1'!$Q64="Citas",'Lokālā tāme Nr.1'!H64,0))</f>
        <v>0</v>
      </c>
      <c r="I61" s="38">
        <f>IF($C$2="Neattiecināmās izmaksas",IF('Lokālā tāme Nr.1'!$Q64="Citas",'Lokālā tāme Nr.1'!I64,0))</f>
        <v>0</v>
      </c>
      <c r="J61" s="38">
        <f>IF($C$2="Neattiecināmās izmaksas",IF('Lokālā tāme Nr.1'!$Q64="Citas",'Lokālā tāme Nr.1'!J64,0))</f>
        <v>0</v>
      </c>
      <c r="K61" s="43">
        <f>IF($C$2="Neattiecināmās izmaksas",IF('Lokālā tāme Nr.1'!$Q64="Citas",'Lokālā tāme Nr.1'!K64,0))</f>
        <v>0</v>
      </c>
      <c r="L61" s="27">
        <f>IF($C$2="Neattiecināmās izmaksas",IF('Lokālā tāme Nr.1'!$Q64="Citas",'Lokālā tāme Nr.1'!L64,0))</f>
        <v>0</v>
      </c>
      <c r="M61" s="5">
        <f>IF($C$2="Neattiecināmās izmaksas",IF('Lokālā tāme Nr.1'!$Q64="Citas",'Lokālā tāme Nr.1'!M64,0))</f>
        <v>0</v>
      </c>
      <c r="N61" s="5">
        <f>IF($C$2="Neattiecināmās izmaksas",IF('Lokālā tāme Nr.1'!$Q64="Citas",'Lokālā tāme Nr.1'!N64,0))</f>
        <v>0</v>
      </c>
      <c r="O61" s="5">
        <f>IF($C$2="Neattiecināmās izmaksas",IF('Lokālā tāme Nr.1'!$Q64="Citas",'Lokālā tāme Nr.1'!O64,0))</f>
        <v>0</v>
      </c>
      <c r="P61" s="17">
        <f>IF($C$2="Neattiecināmās izmaksas",IF('Lokālā tāme Nr.1'!$Q64="Citas",'Lokālā tāme Nr.1'!P64,0))</f>
        <v>0</v>
      </c>
    </row>
    <row r="62" spans="1:16" ht="12" thickBot="1" x14ac:dyDescent="0.25">
      <c r="A62" s="19">
        <f>IF(P62=0,0,IF(COUNTBLANK(P62)=1,0,COUNTA($P$8:P62)))</f>
        <v>0</v>
      </c>
      <c r="B62" s="5">
        <f>IF($C$2="Neattiecināmās izmaksas",IF('Lokālā tāme Nr.1'!$Q65="Citas",'Lokālā tāme Nr.1'!$B65,0))</f>
        <v>0</v>
      </c>
      <c r="C62" s="26">
        <f>IF($C$2="Neattiecināmās izmaksas",IF('Lokālā tāme Nr.1'!$Q65="Citas",'Lokālā tāme Nr.1'!C65,0))</f>
        <v>0</v>
      </c>
      <c r="D62" s="5">
        <f>IF($C$2="Neattiecināmās izmaksas",IF('Lokālā tāme Nr.1'!$Q65="Citas",'Lokālā tāme Nr.1'!D65,0))</f>
        <v>0</v>
      </c>
      <c r="E62" s="17">
        <f>IF($C$2="Neattiecināmās izmaksas",IF('Lokālā tāme Nr.1'!$Q65="Citas",'Lokālā tāme Nr.1'!E65,0))</f>
        <v>0</v>
      </c>
      <c r="F62" s="42">
        <f>IF($C$2="Neattiecināmās izmaksas",IF('Lokālā tāme Nr.1'!$Q65="Citas",'Lokālā tāme Nr.1'!F65,0))</f>
        <v>0</v>
      </c>
      <c r="G62" s="38">
        <f>IF($C$2="Neattiecināmās izmaksas",IF('Lokālā tāme Nr.1'!$Q65="Citas",'Lokālā tāme Nr.1'!G65,0))</f>
        <v>0</v>
      </c>
      <c r="H62" s="38">
        <f>IF($C$2="Neattiecināmās izmaksas",IF('Lokālā tāme Nr.1'!$Q65="Citas",'Lokālā tāme Nr.1'!H65,0))</f>
        <v>0</v>
      </c>
      <c r="I62" s="38">
        <f>IF($C$2="Neattiecināmās izmaksas",IF('Lokālā tāme Nr.1'!$Q65="Citas",'Lokālā tāme Nr.1'!I65,0))</f>
        <v>0</v>
      </c>
      <c r="J62" s="38">
        <f>IF($C$2="Neattiecināmās izmaksas",IF('Lokālā tāme Nr.1'!$Q65="Citas",'Lokālā tāme Nr.1'!J65,0))</f>
        <v>0</v>
      </c>
      <c r="K62" s="43">
        <f>IF($C$2="Neattiecināmās izmaksas",IF('Lokālā tāme Nr.1'!$Q65="Citas",'Lokālā tāme Nr.1'!K65,0))</f>
        <v>0</v>
      </c>
      <c r="L62" s="27">
        <f>IF($C$2="Neattiecināmās izmaksas",IF('Lokālā tāme Nr.1'!$Q65="Citas",'Lokālā tāme Nr.1'!L65,0))</f>
        <v>0</v>
      </c>
      <c r="M62" s="5">
        <f>IF($C$2="Neattiecināmās izmaksas",IF('Lokālā tāme Nr.1'!$Q65="Citas",'Lokālā tāme Nr.1'!M65,0))</f>
        <v>0</v>
      </c>
      <c r="N62" s="5">
        <f>IF($C$2="Neattiecināmās izmaksas",IF('Lokālā tāme Nr.1'!$Q65="Citas",'Lokālā tāme Nr.1'!N65,0))</f>
        <v>0</v>
      </c>
      <c r="O62" s="5">
        <f>IF($C$2="Neattiecināmās izmaksas",IF('Lokālā tāme Nr.1'!$Q65="Citas",'Lokālā tāme Nr.1'!O65,0))</f>
        <v>0</v>
      </c>
      <c r="P62" s="17">
        <f>IF($C$2="Neattiecināmās izmaksas",IF('Lokālā tāme Nr.1'!$Q65="Citas",'Lokālā tāme Nr.1'!P65,0))</f>
        <v>0</v>
      </c>
    </row>
    <row r="63" spans="1:16" ht="12" thickBot="1" x14ac:dyDescent="0.25">
      <c r="A63" s="19">
        <f>IF(P63=0,0,IF(COUNTBLANK(P63)=1,0,COUNTA($P$8:P63)))</f>
        <v>0</v>
      </c>
      <c r="B63" s="5">
        <f>IF($C$2="Neattiecināmās izmaksas",IF('Lokālā tāme Nr.1'!$Q66="Citas",'Lokālā tāme Nr.1'!$B66,0))</f>
        <v>0</v>
      </c>
      <c r="C63" s="26">
        <f>IF($C$2="Neattiecināmās izmaksas",IF('Lokālā tāme Nr.1'!$Q66="Citas",'Lokālā tāme Nr.1'!C66,0))</f>
        <v>0</v>
      </c>
      <c r="D63" s="5">
        <f>IF($C$2="Neattiecināmās izmaksas",IF('Lokālā tāme Nr.1'!$Q66="Citas",'Lokālā tāme Nr.1'!D66,0))</f>
        <v>0</v>
      </c>
      <c r="E63" s="17">
        <f>IF($C$2="Neattiecināmās izmaksas",IF('Lokālā tāme Nr.1'!$Q66="Citas",'Lokālā tāme Nr.1'!E66,0))</f>
        <v>0</v>
      </c>
      <c r="F63" s="42">
        <f>IF($C$2="Neattiecināmās izmaksas",IF('Lokālā tāme Nr.1'!$Q66="Citas",'Lokālā tāme Nr.1'!F66,0))</f>
        <v>0</v>
      </c>
      <c r="G63" s="38">
        <f>IF($C$2="Neattiecināmās izmaksas",IF('Lokālā tāme Nr.1'!$Q66="Citas",'Lokālā tāme Nr.1'!G66,0))</f>
        <v>0</v>
      </c>
      <c r="H63" s="38">
        <f>IF($C$2="Neattiecināmās izmaksas",IF('Lokālā tāme Nr.1'!$Q66="Citas",'Lokālā tāme Nr.1'!H66,0))</f>
        <v>0</v>
      </c>
      <c r="I63" s="38">
        <f>IF($C$2="Neattiecināmās izmaksas",IF('Lokālā tāme Nr.1'!$Q66="Citas",'Lokālā tāme Nr.1'!I66,0))</f>
        <v>0</v>
      </c>
      <c r="J63" s="38">
        <f>IF($C$2="Neattiecināmās izmaksas",IF('Lokālā tāme Nr.1'!$Q66="Citas",'Lokālā tāme Nr.1'!J66,0))</f>
        <v>0</v>
      </c>
      <c r="K63" s="43">
        <f>IF($C$2="Neattiecināmās izmaksas",IF('Lokālā tāme Nr.1'!$Q66="Citas",'Lokālā tāme Nr.1'!K66,0))</f>
        <v>0</v>
      </c>
      <c r="L63" s="27">
        <f>IF($C$2="Neattiecināmās izmaksas",IF('Lokālā tāme Nr.1'!$Q66="Citas",'Lokālā tāme Nr.1'!L66,0))</f>
        <v>0</v>
      </c>
      <c r="M63" s="5">
        <f>IF($C$2="Neattiecināmās izmaksas",IF('Lokālā tāme Nr.1'!$Q66="Citas",'Lokālā tāme Nr.1'!M66,0))</f>
        <v>0</v>
      </c>
      <c r="N63" s="5">
        <f>IF($C$2="Neattiecināmās izmaksas",IF('Lokālā tāme Nr.1'!$Q66="Citas",'Lokālā tāme Nr.1'!N66,0))</f>
        <v>0</v>
      </c>
      <c r="O63" s="5">
        <f>IF($C$2="Neattiecināmās izmaksas",IF('Lokālā tāme Nr.1'!$Q66="Citas",'Lokālā tāme Nr.1'!O66,0))</f>
        <v>0</v>
      </c>
      <c r="P63" s="17">
        <f>IF($C$2="Neattiecināmās izmaksas",IF('Lokālā tāme Nr.1'!$Q66="Citas",'Lokālā tāme Nr.1'!P66,0))</f>
        <v>0</v>
      </c>
    </row>
    <row r="64" spans="1:16" ht="12" thickBot="1" x14ac:dyDescent="0.25">
      <c r="A64" s="19">
        <f>IF(P64=0,0,IF(COUNTBLANK(P64)=1,0,COUNTA($P$8:P64)))</f>
        <v>0</v>
      </c>
      <c r="B64" s="5">
        <f>IF($C$2="Neattiecināmās izmaksas",IF('Lokālā tāme Nr.1'!$Q67="Citas",'Lokālā tāme Nr.1'!$B67,0))</f>
        <v>0</v>
      </c>
      <c r="C64" s="26">
        <f>IF($C$2="Neattiecināmās izmaksas",IF('Lokālā tāme Nr.1'!$Q67="Citas",'Lokālā tāme Nr.1'!C67,0))</f>
        <v>0</v>
      </c>
      <c r="D64" s="5">
        <f>IF($C$2="Neattiecināmās izmaksas",IF('Lokālā tāme Nr.1'!$Q67="Citas",'Lokālā tāme Nr.1'!D67,0))</f>
        <v>0</v>
      </c>
      <c r="E64" s="17">
        <f>IF($C$2="Neattiecināmās izmaksas",IF('Lokālā tāme Nr.1'!$Q67="Citas",'Lokālā tāme Nr.1'!E67,0))</f>
        <v>0</v>
      </c>
      <c r="F64" s="42">
        <f>IF($C$2="Neattiecināmās izmaksas",IF('Lokālā tāme Nr.1'!$Q67="Citas",'Lokālā tāme Nr.1'!F67,0))</f>
        <v>0</v>
      </c>
      <c r="G64" s="38">
        <f>IF($C$2="Neattiecināmās izmaksas",IF('Lokālā tāme Nr.1'!$Q67="Citas",'Lokālā tāme Nr.1'!G67,0))</f>
        <v>0</v>
      </c>
      <c r="H64" s="38">
        <f>IF($C$2="Neattiecināmās izmaksas",IF('Lokālā tāme Nr.1'!$Q67="Citas",'Lokālā tāme Nr.1'!H67,0))</f>
        <v>0</v>
      </c>
      <c r="I64" s="38">
        <f>IF($C$2="Neattiecināmās izmaksas",IF('Lokālā tāme Nr.1'!$Q67="Citas",'Lokālā tāme Nr.1'!I67,0))</f>
        <v>0</v>
      </c>
      <c r="J64" s="38">
        <f>IF($C$2="Neattiecināmās izmaksas",IF('Lokālā tāme Nr.1'!$Q67="Citas",'Lokālā tāme Nr.1'!J67,0))</f>
        <v>0</v>
      </c>
      <c r="K64" s="43">
        <f>IF($C$2="Neattiecināmās izmaksas",IF('Lokālā tāme Nr.1'!$Q67="Citas",'Lokālā tāme Nr.1'!K67,0))</f>
        <v>0</v>
      </c>
      <c r="L64" s="27">
        <f>IF($C$2="Neattiecināmās izmaksas",IF('Lokālā tāme Nr.1'!$Q67="Citas",'Lokālā tāme Nr.1'!L67,0))</f>
        <v>0</v>
      </c>
      <c r="M64" s="5">
        <f>IF($C$2="Neattiecināmās izmaksas",IF('Lokālā tāme Nr.1'!$Q67="Citas",'Lokālā tāme Nr.1'!M67,0))</f>
        <v>0</v>
      </c>
      <c r="N64" s="5">
        <f>IF($C$2="Neattiecināmās izmaksas",IF('Lokālā tāme Nr.1'!$Q67="Citas",'Lokālā tāme Nr.1'!N67,0))</f>
        <v>0</v>
      </c>
      <c r="O64" s="5">
        <f>IF($C$2="Neattiecināmās izmaksas",IF('Lokālā tāme Nr.1'!$Q67="Citas",'Lokālā tāme Nr.1'!O67,0))</f>
        <v>0</v>
      </c>
      <c r="P64" s="17">
        <f>IF($C$2="Neattiecināmās izmaksas",IF('Lokālā tāme Nr.1'!$Q67="Citas",'Lokālā tāme Nr.1'!P67,0))</f>
        <v>0</v>
      </c>
    </row>
    <row r="65" spans="1:16" ht="12" thickBot="1" x14ac:dyDescent="0.25">
      <c r="A65" s="19">
        <f>IF(P65=0,0,IF(COUNTBLANK(P65)=1,0,COUNTA($P$8:P65)))</f>
        <v>0</v>
      </c>
      <c r="B65" s="5">
        <f>IF($C$2="Neattiecināmās izmaksas",IF('Lokālā tāme Nr.1'!$Q68="Citas",'Lokālā tāme Nr.1'!$B68,0))</f>
        <v>0</v>
      </c>
      <c r="C65" s="26">
        <f>IF($C$2="Neattiecināmās izmaksas",IF('Lokālā tāme Nr.1'!$Q68="Citas",'Lokālā tāme Nr.1'!C68,0))</f>
        <v>0</v>
      </c>
      <c r="D65" s="5">
        <f>IF($C$2="Neattiecināmās izmaksas",IF('Lokālā tāme Nr.1'!$Q68="Citas",'Lokālā tāme Nr.1'!D68,0))</f>
        <v>0</v>
      </c>
      <c r="E65" s="17">
        <f>IF($C$2="Neattiecināmās izmaksas",IF('Lokālā tāme Nr.1'!$Q68="Citas",'Lokālā tāme Nr.1'!E68,0))</f>
        <v>0</v>
      </c>
      <c r="F65" s="42">
        <f>IF($C$2="Neattiecināmās izmaksas",IF('Lokālā tāme Nr.1'!$Q68="Citas",'Lokālā tāme Nr.1'!F68,0))</f>
        <v>0</v>
      </c>
      <c r="G65" s="38">
        <f>IF($C$2="Neattiecināmās izmaksas",IF('Lokālā tāme Nr.1'!$Q68="Citas",'Lokālā tāme Nr.1'!G68,0))</f>
        <v>0</v>
      </c>
      <c r="H65" s="38">
        <f>IF($C$2="Neattiecināmās izmaksas",IF('Lokālā tāme Nr.1'!$Q68="Citas",'Lokālā tāme Nr.1'!H68,0))</f>
        <v>0</v>
      </c>
      <c r="I65" s="38">
        <f>IF($C$2="Neattiecināmās izmaksas",IF('Lokālā tāme Nr.1'!$Q68="Citas",'Lokālā tāme Nr.1'!I68,0))</f>
        <v>0</v>
      </c>
      <c r="J65" s="38">
        <f>IF($C$2="Neattiecināmās izmaksas",IF('Lokālā tāme Nr.1'!$Q68="Citas",'Lokālā tāme Nr.1'!J68,0))</f>
        <v>0</v>
      </c>
      <c r="K65" s="43">
        <f>IF($C$2="Neattiecināmās izmaksas",IF('Lokālā tāme Nr.1'!$Q68="Citas",'Lokālā tāme Nr.1'!K68,0))</f>
        <v>0</v>
      </c>
      <c r="L65" s="27">
        <f>IF($C$2="Neattiecināmās izmaksas",IF('Lokālā tāme Nr.1'!$Q68="Citas",'Lokālā tāme Nr.1'!L68,0))</f>
        <v>0</v>
      </c>
      <c r="M65" s="5">
        <f>IF($C$2="Neattiecināmās izmaksas",IF('Lokālā tāme Nr.1'!$Q68="Citas",'Lokālā tāme Nr.1'!M68,0))</f>
        <v>0</v>
      </c>
      <c r="N65" s="5">
        <f>IF($C$2="Neattiecināmās izmaksas",IF('Lokālā tāme Nr.1'!$Q68="Citas",'Lokālā tāme Nr.1'!N68,0))</f>
        <v>0</v>
      </c>
      <c r="O65" s="5">
        <f>IF($C$2="Neattiecināmās izmaksas",IF('Lokālā tāme Nr.1'!$Q68="Citas",'Lokālā tāme Nr.1'!O68,0))</f>
        <v>0</v>
      </c>
      <c r="P65" s="17">
        <f>IF($C$2="Neattiecināmās izmaksas",IF('Lokālā tāme Nr.1'!$Q68="Citas",'Lokālā tāme Nr.1'!P68,0))</f>
        <v>0</v>
      </c>
    </row>
    <row r="66" spans="1:16" ht="12" thickBot="1" x14ac:dyDescent="0.25">
      <c r="A66" s="19">
        <f>IF(P66=0,0,IF(COUNTBLANK(P66)=1,0,COUNTA($P$8:P66)))</f>
        <v>0</v>
      </c>
      <c r="B66" s="5">
        <f>IF($C$2="Neattiecināmās izmaksas",IF('Lokālā tāme Nr.1'!$Q69="Citas",'Lokālā tāme Nr.1'!$B69,0))</f>
        <v>0</v>
      </c>
      <c r="C66" s="26">
        <f>IF($C$2="Neattiecināmās izmaksas",IF('Lokālā tāme Nr.1'!$Q69="Citas",'Lokālā tāme Nr.1'!C69,0))</f>
        <v>0</v>
      </c>
      <c r="D66" s="5">
        <f>IF($C$2="Neattiecināmās izmaksas",IF('Lokālā tāme Nr.1'!$Q69="Citas",'Lokālā tāme Nr.1'!D69,0))</f>
        <v>0</v>
      </c>
      <c r="E66" s="17">
        <f>IF($C$2="Neattiecināmās izmaksas",IF('Lokālā tāme Nr.1'!$Q69="Citas",'Lokālā tāme Nr.1'!E69,0))</f>
        <v>0</v>
      </c>
      <c r="F66" s="42">
        <f>IF($C$2="Neattiecināmās izmaksas",IF('Lokālā tāme Nr.1'!$Q69="Citas",'Lokālā tāme Nr.1'!F69,0))</f>
        <v>0</v>
      </c>
      <c r="G66" s="38">
        <f>IF($C$2="Neattiecināmās izmaksas",IF('Lokālā tāme Nr.1'!$Q69="Citas",'Lokālā tāme Nr.1'!G69,0))</f>
        <v>0</v>
      </c>
      <c r="H66" s="38">
        <f>IF($C$2="Neattiecināmās izmaksas",IF('Lokālā tāme Nr.1'!$Q69="Citas",'Lokālā tāme Nr.1'!H69,0))</f>
        <v>0</v>
      </c>
      <c r="I66" s="38">
        <f>IF($C$2="Neattiecināmās izmaksas",IF('Lokālā tāme Nr.1'!$Q69="Citas",'Lokālā tāme Nr.1'!I69,0))</f>
        <v>0</v>
      </c>
      <c r="J66" s="38">
        <f>IF($C$2="Neattiecināmās izmaksas",IF('Lokālā tāme Nr.1'!$Q69="Citas",'Lokālā tāme Nr.1'!J69,0))</f>
        <v>0</v>
      </c>
      <c r="K66" s="43">
        <f>IF($C$2="Neattiecināmās izmaksas",IF('Lokālā tāme Nr.1'!$Q69="Citas",'Lokālā tāme Nr.1'!K69,0))</f>
        <v>0</v>
      </c>
      <c r="L66" s="27">
        <f>IF($C$2="Neattiecināmās izmaksas",IF('Lokālā tāme Nr.1'!$Q69="Citas",'Lokālā tāme Nr.1'!L69,0))</f>
        <v>0</v>
      </c>
      <c r="M66" s="5">
        <f>IF($C$2="Neattiecināmās izmaksas",IF('Lokālā tāme Nr.1'!$Q69="Citas",'Lokālā tāme Nr.1'!M69,0))</f>
        <v>0</v>
      </c>
      <c r="N66" s="5">
        <f>IF($C$2="Neattiecināmās izmaksas",IF('Lokālā tāme Nr.1'!$Q69="Citas",'Lokālā tāme Nr.1'!N69,0))</f>
        <v>0</v>
      </c>
      <c r="O66" s="5">
        <f>IF($C$2="Neattiecināmās izmaksas",IF('Lokālā tāme Nr.1'!$Q69="Citas",'Lokālā tāme Nr.1'!O69,0))</f>
        <v>0</v>
      </c>
      <c r="P66" s="17">
        <f>IF($C$2="Neattiecināmās izmaksas",IF('Lokālā tāme Nr.1'!$Q69="Citas",'Lokālā tāme Nr.1'!P69,0))</f>
        <v>0</v>
      </c>
    </row>
    <row r="67" spans="1:16" ht="12" thickBot="1" x14ac:dyDescent="0.25">
      <c r="A67" s="19">
        <f>IF(P67=0,0,IF(COUNTBLANK(P67)=1,0,COUNTA($P$8:P67)))</f>
        <v>0</v>
      </c>
      <c r="B67" s="5">
        <f>IF($C$2="Neattiecināmās izmaksas",IF('Lokālā tāme Nr.1'!$Q70="Citas",'Lokālā tāme Nr.1'!$B70,0))</f>
        <v>0</v>
      </c>
      <c r="C67" s="26">
        <f>IF($C$2="Neattiecināmās izmaksas",IF('Lokālā tāme Nr.1'!$Q70="Citas",'Lokālā tāme Nr.1'!C70,0))</f>
        <v>0</v>
      </c>
      <c r="D67" s="5">
        <f>IF($C$2="Neattiecināmās izmaksas",IF('Lokālā tāme Nr.1'!$Q70="Citas",'Lokālā tāme Nr.1'!D70,0))</f>
        <v>0</v>
      </c>
      <c r="E67" s="17">
        <f>IF($C$2="Neattiecināmās izmaksas",IF('Lokālā tāme Nr.1'!$Q70="Citas",'Lokālā tāme Nr.1'!E70,0))</f>
        <v>0</v>
      </c>
      <c r="F67" s="42">
        <f>IF($C$2="Neattiecināmās izmaksas",IF('Lokālā tāme Nr.1'!$Q70="Citas",'Lokālā tāme Nr.1'!F70,0))</f>
        <v>0</v>
      </c>
      <c r="G67" s="38">
        <f>IF($C$2="Neattiecināmās izmaksas",IF('Lokālā tāme Nr.1'!$Q70="Citas",'Lokālā tāme Nr.1'!G70,0))</f>
        <v>0</v>
      </c>
      <c r="H67" s="38">
        <f>IF($C$2="Neattiecināmās izmaksas",IF('Lokālā tāme Nr.1'!$Q70="Citas",'Lokālā tāme Nr.1'!H70,0))</f>
        <v>0</v>
      </c>
      <c r="I67" s="38">
        <f>IF($C$2="Neattiecināmās izmaksas",IF('Lokālā tāme Nr.1'!$Q70="Citas",'Lokālā tāme Nr.1'!I70,0))</f>
        <v>0</v>
      </c>
      <c r="J67" s="38">
        <f>IF($C$2="Neattiecināmās izmaksas",IF('Lokālā tāme Nr.1'!$Q70="Citas",'Lokālā tāme Nr.1'!J70,0))</f>
        <v>0</v>
      </c>
      <c r="K67" s="43">
        <f>IF($C$2="Neattiecināmās izmaksas",IF('Lokālā tāme Nr.1'!$Q70="Citas",'Lokālā tāme Nr.1'!K70,0))</f>
        <v>0</v>
      </c>
      <c r="L67" s="27">
        <f>IF($C$2="Neattiecināmās izmaksas",IF('Lokālā tāme Nr.1'!$Q70="Citas",'Lokālā tāme Nr.1'!L70,0))</f>
        <v>0</v>
      </c>
      <c r="M67" s="5">
        <f>IF($C$2="Neattiecināmās izmaksas",IF('Lokālā tāme Nr.1'!$Q70="Citas",'Lokālā tāme Nr.1'!M70,0))</f>
        <v>0</v>
      </c>
      <c r="N67" s="5">
        <f>IF($C$2="Neattiecināmās izmaksas",IF('Lokālā tāme Nr.1'!$Q70="Citas",'Lokālā tāme Nr.1'!N70,0))</f>
        <v>0</v>
      </c>
      <c r="O67" s="5">
        <f>IF($C$2="Neattiecināmās izmaksas",IF('Lokālā tāme Nr.1'!$Q70="Citas",'Lokālā tāme Nr.1'!O70,0))</f>
        <v>0</v>
      </c>
      <c r="P67" s="17">
        <f>IF($C$2="Neattiecināmās izmaksas",IF('Lokālā tāme Nr.1'!$Q70="Citas",'Lokālā tāme Nr.1'!P70,0))</f>
        <v>0</v>
      </c>
    </row>
    <row r="68" spans="1:16" ht="12" thickBot="1" x14ac:dyDescent="0.25">
      <c r="A68" s="19">
        <f>IF(P68=0,0,IF(COUNTBLANK(P68)=1,0,COUNTA($P$8:P68)))</f>
        <v>0</v>
      </c>
      <c r="B68" s="5">
        <f>IF($C$2="Neattiecināmās izmaksas",IF('Lokālā tāme Nr.1'!$Q71="Citas",'Lokālā tāme Nr.1'!$B71,0))</f>
        <v>0</v>
      </c>
      <c r="C68" s="26">
        <f>IF($C$2="Neattiecināmās izmaksas",IF('Lokālā tāme Nr.1'!$Q71="Citas",'Lokālā tāme Nr.1'!C71,0))</f>
        <v>0</v>
      </c>
      <c r="D68" s="5">
        <f>IF($C$2="Neattiecināmās izmaksas",IF('Lokālā tāme Nr.1'!$Q71="Citas",'Lokālā tāme Nr.1'!D71,0))</f>
        <v>0</v>
      </c>
      <c r="E68" s="17">
        <f>IF($C$2="Neattiecināmās izmaksas",IF('Lokālā tāme Nr.1'!$Q71="Citas",'Lokālā tāme Nr.1'!E71,0))</f>
        <v>0</v>
      </c>
      <c r="F68" s="42">
        <f>IF($C$2="Neattiecināmās izmaksas",IF('Lokālā tāme Nr.1'!$Q71="Citas",'Lokālā tāme Nr.1'!F71,0))</f>
        <v>0</v>
      </c>
      <c r="G68" s="38">
        <f>IF($C$2="Neattiecināmās izmaksas",IF('Lokālā tāme Nr.1'!$Q71="Citas",'Lokālā tāme Nr.1'!G71,0))</f>
        <v>0</v>
      </c>
      <c r="H68" s="38">
        <f>IF($C$2="Neattiecināmās izmaksas",IF('Lokālā tāme Nr.1'!$Q71="Citas",'Lokālā tāme Nr.1'!H71,0))</f>
        <v>0</v>
      </c>
      <c r="I68" s="38">
        <f>IF($C$2="Neattiecināmās izmaksas",IF('Lokālā tāme Nr.1'!$Q71="Citas",'Lokālā tāme Nr.1'!I71,0))</f>
        <v>0</v>
      </c>
      <c r="J68" s="38">
        <f>IF($C$2="Neattiecināmās izmaksas",IF('Lokālā tāme Nr.1'!$Q71="Citas",'Lokālā tāme Nr.1'!J71,0))</f>
        <v>0</v>
      </c>
      <c r="K68" s="43">
        <f>IF($C$2="Neattiecināmās izmaksas",IF('Lokālā tāme Nr.1'!$Q71="Citas",'Lokālā tāme Nr.1'!K71,0))</f>
        <v>0</v>
      </c>
      <c r="L68" s="27">
        <f>IF($C$2="Neattiecināmās izmaksas",IF('Lokālā tāme Nr.1'!$Q71="Citas",'Lokālā tāme Nr.1'!L71,0))</f>
        <v>0</v>
      </c>
      <c r="M68" s="5">
        <f>IF($C$2="Neattiecināmās izmaksas",IF('Lokālā tāme Nr.1'!$Q71="Citas",'Lokālā tāme Nr.1'!M71,0))</f>
        <v>0</v>
      </c>
      <c r="N68" s="5">
        <f>IF($C$2="Neattiecināmās izmaksas",IF('Lokālā tāme Nr.1'!$Q71="Citas",'Lokālā tāme Nr.1'!N71,0))</f>
        <v>0</v>
      </c>
      <c r="O68" s="5">
        <f>IF($C$2="Neattiecināmās izmaksas",IF('Lokālā tāme Nr.1'!$Q71="Citas",'Lokālā tāme Nr.1'!O71,0))</f>
        <v>0</v>
      </c>
      <c r="P68" s="17">
        <f>IF($C$2="Neattiecināmās izmaksas",IF('Lokālā tāme Nr.1'!$Q71="Citas",'Lokālā tāme Nr.1'!P71,0))</f>
        <v>0</v>
      </c>
    </row>
    <row r="69" spans="1:16" ht="12" thickBot="1" x14ac:dyDescent="0.25">
      <c r="A69" s="19">
        <f>IF(P69=0,0,IF(COUNTBLANK(P69)=1,0,COUNTA($P$8:P69)))</f>
        <v>0</v>
      </c>
      <c r="B69" s="5">
        <f>IF($C$2="Neattiecināmās izmaksas",IF('Lokālā tāme Nr.1'!$Q72="Citas",'Lokālā tāme Nr.1'!$B72,0))</f>
        <v>0</v>
      </c>
      <c r="C69" s="26">
        <f>IF($C$2="Neattiecināmās izmaksas",IF('Lokālā tāme Nr.1'!$Q72="Citas",'Lokālā tāme Nr.1'!C72,0))</f>
        <v>0</v>
      </c>
      <c r="D69" s="5">
        <f>IF($C$2="Neattiecināmās izmaksas",IF('Lokālā tāme Nr.1'!$Q72="Citas",'Lokālā tāme Nr.1'!D72,0))</f>
        <v>0</v>
      </c>
      <c r="E69" s="17">
        <f>IF($C$2="Neattiecināmās izmaksas",IF('Lokālā tāme Nr.1'!$Q72="Citas",'Lokālā tāme Nr.1'!E72,0))</f>
        <v>0</v>
      </c>
      <c r="F69" s="42">
        <f>IF($C$2="Neattiecināmās izmaksas",IF('Lokālā tāme Nr.1'!$Q72="Citas",'Lokālā tāme Nr.1'!F72,0))</f>
        <v>0</v>
      </c>
      <c r="G69" s="38">
        <f>IF($C$2="Neattiecināmās izmaksas",IF('Lokālā tāme Nr.1'!$Q72="Citas",'Lokālā tāme Nr.1'!G72,0))</f>
        <v>0</v>
      </c>
      <c r="H69" s="38">
        <f>IF($C$2="Neattiecināmās izmaksas",IF('Lokālā tāme Nr.1'!$Q72="Citas",'Lokālā tāme Nr.1'!H72,0))</f>
        <v>0</v>
      </c>
      <c r="I69" s="38">
        <f>IF($C$2="Neattiecināmās izmaksas",IF('Lokālā tāme Nr.1'!$Q72="Citas",'Lokālā tāme Nr.1'!I72,0))</f>
        <v>0</v>
      </c>
      <c r="J69" s="38">
        <f>IF($C$2="Neattiecināmās izmaksas",IF('Lokālā tāme Nr.1'!$Q72="Citas",'Lokālā tāme Nr.1'!J72,0))</f>
        <v>0</v>
      </c>
      <c r="K69" s="43">
        <f>IF($C$2="Neattiecināmās izmaksas",IF('Lokālā tāme Nr.1'!$Q72="Citas",'Lokālā tāme Nr.1'!K72,0))</f>
        <v>0</v>
      </c>
      <c r="L69" s="27">
        <f>IF($C$2="Neattiecināmās izmaksas",IF('Lokālā tāme Nr.1'!$Q72="Citas",'Lokālā tāme Nr.1'!L72,0))</f>
        <v>0</v>
      </c>
      <c r="M69" s="5">
        <f>IF($C$2="Neattiecināmās izmaksas",IF('Lokālā tāme Nr.1'!$Q72="Citas",'Lokālā tāme Nr.1'!M72,0))</f>
        <v>0</v>
      </c>
      <c r="N69" s="5">
        <f>IF($C$2="Neattiecināmās izmaksas",IF('Lokālā tāme Nr.1'!$Q72="Citas",'Lokālā tāme Nr.1'!N72,0))</f>
        <v>0</v>
      </c>
      <c r="O69" s="5">
        <f>IF($C$2="Neattiecināmās izmaksas",IF('Lokālā tāme Nr.1'!$Q72="Citas",'Lokālā tāme Nr.1'!O72,0))</f>
        <v>0</v>
      </c>
      <c r="P69" s="17">
        <f>IF($C$2="Neattiecināmās izmaksas",IF('Lokālā tāme Nr.1'!$Q72="Citas",'Lokālā tāme Nr.1'!P72,0))</f>
        <v>0</v>
      </c>
    </row>
    <row r="70" spans="1:16" ht="12" thickBot="1" x14ac:dyDescent="0.25">
      <c r="A70" s="19">
        <f>IF(P70=0,0,IF(COUNTBLANK(P70)=1,0,COUNTA($P$8:P70)))</f>
        <v>0</v>
      </c>
      <c r="B70" s="5">
        <f>IF($C$2="Neattiecināmās izmaksas",IF('Lokālā tāme Nr.1'!$Q73="Citas",'Lokālā tāme Nr.1'!$B73,0))</f>
        <v>0</v>
      </c>
      <c r="C70" s="26">
        <f>IF($C$2="Neattiecināmās izmaksas",IF('Lokālā tāme Nr.1'!$Q73="Citas",'Lokālā tāme Nr.1'!C73,0))</f>
        <v>0</v>
      </c>
      <c r="D70" s="5">
        <f>IF($C$2="Neattiecināmās izmaksas",IF('Lokālā tāme Nr.1'!$Q73="Citas",'Lokālā tāme Nr.1'!D73,0))</f>
        <v>0</v>
      </c>
      <c r="E70" s="17">
        <f>IF($C$2="Neattiecināmās izmaksas",IF('Lokālā tāme Nr.1'!$Q73="Citas",'Lokālā tāme Nr.1'!E73,0))</f>
        <v>0</v>
      </c>
      <c r="F70" s="42">
        <f>IF($C$2="Neattiecināmās izmaksas",IF('Lokālā tāme Nr.1'!$Q73="Citas",'Lokālā tāme Nr.1'!F73,0))</f>
        <v>0</v>
      </c>
      <c r="G70" s="38">
        <f>IF($C$2="Neattiecināmās izmaksas",IF('Lokālā tāme Nr.1'!$Q73="Citas",'Lokālā tāme Nr.1'!G73,0))</f>
        <v>0</v>
      </c>
      <c r="H70" s="38">
        <f>IF($C$2="Neattiecināmās izmaksas",IF('Lokālā tāme Nr.1'!$Q73="Citas",'Lokālā tāme Nr.1'!H73,0))</f>
        <v>0</v>
      </c>
      <c r="I70" s="38">
        <f>IF($C$2="Neattiecināmās izmaksas",IF('Lokālā tāme Nr.1'!$Q73="Citas",'Lokālā tāme Nr.1'!I73,0))</f>
        <v>0</v>
      </c>
      <c r="J70" s="38">
        <f>IF($C$2="Neattiecināmās izmaksas",IF('Lokālā tāme Nr.1'!$Q73="Citas",'Lokālā tāme Nr.1'!J73,0))</f>
        <v>0</v>
      </c>
      <c r="K70" s="43">
        <f>IF($C$2="Neattiecināmās izmaksas",IF('Lokālā tāme Nr.1'!$Q73="Citas",'Lokālā tāme Nr.1'!K73,0))</f>
        <v>0</v>
      </c>
      <c r="L70" s="27">
        <f>IF($C$2="Neattiecināmās izmaksas",IF('Lokālā tāme Nr.1'!$Q73="Citas",'Lokālā tāme Nr.1'!L73,0))</f>
        <v>0</v>
      </c>
      <c r="M70" s="5">
        <f>IF($C$2="Neattiecināmās izmaksas",IF('Lokālā tāme Nr.1'!$Q73="Citas",'Lokālā tāme Nr.1'!M73,0))</f>
        <v>0</v>
      </c>
      <c r="N70" s="5">
        <f>IF($C$2="Neattiecināmās izmaksas",IF('Lokālā tāme Nr.1'!$Q73="Citas",'Lokālā tāme Nr.1'!N73,0))</f>
        <v>0</v>
      </c>
      <c r="O70" s="5">
        <f>IF($C$2="Neattiecināmās izmaksas",IF('Lokālā tāme Nr.1'!$Q73="Citas",'Lokālā tāme Nr.1'!O73,0))</f>
        <v>0</v>
      </c>
      <c r="P70" s="17">
        <f>IF($C$2="Neattiecināmās izmaksas",IF('Lokālā tāme Nr.1'!$Q73="Citas",'Lokālā tāme Nr.1'!P73,0))</f>
        <v>0</v>
      </c>
    </row>
    <row r="71" spans="1:16" ht="12" thickBot="1" x14ac:dyDescent="0.25">
      <c r="A71" s="19">
        <f>IF(P71=0,0,IF(COUNTBLANK(P71)=1,0,COUNTA($P$8:P71)))</f>
        <v>0</v>
      </c>
      <c r="B71" s="5">
        <f>IF($C$2="Neattiecināmās izmaksas",IF('Lokālā tāme Nr.1'!$Q74="Citas",'Lokālā tāme Nr.1'!$B74,0))</f>
        <v>0</v>
      </c>
      <c r="C71" s="26">
        <f>IF($C$2="Neattiecināmās izmaksas",IF('Lokālā tāme Nr.1'!$Q74="Citas",'Lokālā tāme Nr.1'!C74,0))</f>
        <v>0</v>
      </c>
      <c r="D71" s="5">
        <f>IF($C$2="Neattiecināmās izmaksas",IF('Lokālā tāme Nr.1'!$Q74="Citas",'Lokālā tāme Nr.1'!D74,0))</f>
        <v>0</v>
      </c>
      <c r="E71" s="17">
        <f>IF($C$2="Neattiecināmās izmaksas",IF('Lokālā tāme Nr.1'!$Q74="Citas",'Lokālā tāme Nr.1'!E74,0))</f>
        <v>0</v>
      </c>
      <c r="F71" s="42">
        <f>IF($C$2="Neattiecināmās izmaksas",IF('Lokālā tāme Nr.1'!$Q74="Citas",'Lokālā tāme Nr.1'!F74,0))</f>
        <v>0</v>
      </c>
      <c r="G71" s="38">
        <f>IF($C$2="Neattiecināmās izmaksas",IF('Lokālā tāme Nr.1'!$Q74="Citas",'Lokālā tāme Nr.1'!G74,0))</f>
        <v>0</v>
      </c>
      <c r="H71" s="38">
        <f>IF($C$2="Neattiecināmās izmaksas",IF('Lokālā tāme Nr.1'!$Q74="Citas",'Lokālā tāme Nr.1'!H74,0))</f>
        <v>0</v>
      </c>
      <c r="I71" s="38">
        <f>IF($C$2="Neattiecināmās izmaksas",IF('Lokālā tāme Nr.1'!$Q74="Citas",'Lokālā tāme Nr.1'!I74,0))</f>
        <v>0</v>
      </c>
      <c r="J71" s="38">
        <f>IF($C$2="Neattiecināmās izmaksas",IF('Lokālā tāme Nr.1'!$Q74="Citas",'Lokālā tāme Nr.1'!J74,0))</f>
        <v>0</v>
      </c>
      <c r="K71" s="43">
        <f>IF($C$2="Neattiecināmās izmaksas",IF('Lokālā tāme Nr.1'!$Q74="Citas",'Lokālā tāme Nr.1'!K74,0))</f>
        <v>0</v>
      </c>
      <c r="L71" s="27">
        <f>IF($C$2="Neattiecināmās izmaksas",IF('Lokālā tāme Nr.1'!$Q74="Citas",'Lokālā tāme Nr.1'!L74,0))</f>
        <v>0</v>
      </c>
      <c r="M71" s="5">
        <f>IF($C$2="Neattiecināmās izmaksas",IF('Lokālā tāme Nr.1'!$Q74="Citas",'Lokālā tāme Nr.1'!M74,0))</f>
        <v>0</v>
      </c>
      <c r="N71" s="5">
        <f>IF($C$2="Neattiecināmās izmaksas",IF('Lokālā tāme Nr.1'!$Q74="Citas",'Lokālā tāme Nr.1'!N74,0))</f>
        <v>0</v>
      </c>
      <c r="O71" s="5">
        <f>IF($C$2="Neattiecināmās izmaksas",IF('Lokālā tāme Nr.1'!$Q74="Citas",'Lokālā tāme Nr.1'!O74,0))</f>
        <v>0</v>
      </c>
      <c r="P71" s="17">
        <f>IF($C$2="Neattiecināmās izmaksas",IF('Lokālā tāme Nr.1'!$Q74="Citas",'Lokālā tāme Nr.1'!P74,0))</f>
        <v>0</v>
      </c>
    </row>
    <row r="72" spans="1:16" ht="12" thickBot="1" x14ac:dyDescent="0.25">
      <c r="A72" s="19">
        <f>IF(P72=0,0,IF(COUNTBLANK(P72)=1,0,COUNTA($P$8:P72)))</f>
        <v>0</v>
      </c>
      <c r="B72" s="5">
        <f>IF($C$2="Neattiecināmās izmaksas",IF('Lokālā tāme Nr.1'!$Q75="Citas",'Lokālā tāme Nr.1'!$B75,0))</f>
        <v>0</v>
      </c>
      <c r="C72" s="26">
        <f>IF($C$2="Neattiecināmās izmaksas",IF('Lokālā tāme Nr.1'!$Q75="Citas",'Lokālā tāme Nr.1'!C75,0))</f>
        <v>0</v>
      </c>
      <c r="D72" s="5">
        <f>IF($C$2="Neattiecināmās izmaksas",IF('Lokālā tāme Nr.1'!$Q75="Citas",'Lokālā tāme Nr.1'!D75,0))</f>
        <v>0</v>
      </c>
      <c r="E72" s="17">
        <f>IF($C$2="Neattiecināmās izmaksas",IF('Lokālā tāme Nr.1'!$Q75="Citas",'Lokālā tāme Nr.1'!E75,0))</f>
        <v>0</v>
      </c>
      <c r="F72" s="42">
        <f>IF($C$2="Neattiecināmās izmaksas",IF('Lokālā tāme Nr.1'!$Q75="Citas",'Lokālā tāme Nr.1'!F75,0))</f>
        <v>0</v>
      </c>
      <c r="G72" s="38">
        <f>IF($C$2="Neattiecināmās izmaksas",IF('Lokālā tāme Nr.1'!$Q75="Citas",'Lokālā tāme Nr.1'!G75,0))</f>
        <v>0</v>
      </c>
      <c r="H72" s="38">
        <f>IF($C$2="Neattiecināmās izmaksas",IF('Lokālā tāme Nr.1'!$Q75="Citas",'Lokālā tāme Nr.1'!H75,0))</f>
        <v>0</v>
      </c>
      <c r="I72" s="38">
        <f>IF($C$2="Neattiecināmās izmaksas",IF('Lokālā tāme Nr.1'!$Q75="Citas",'Lokālā tāme Nr.1'!I75,0))</f>
        <v>0</v>
      </c>
      <c r="J72" s="38">
        <f>IF($C$2="Neattiecināmās izmaksas",IF('Lokālā tāme Nr.1'!$Q75="Citas",'Lokālā tāme Nr.1'!J75,0))</f>
        <v>0</v>
      </c>
      <c r="K72" s="43">
        <f>IF($C$2="Neattiecināmās izmaksas",IF('Lokālā tāme Nr.1'!$Q75="Citas",'Lokālā tāme Nr.1'!K75,0))</f>
        <v>0</v>
      </c>
      <c r="L72" s="27">
        <f>IF($C$2="Neattiecināmās izmaksas",IF('Lokālā tāme Nr.1'!$Q75="Citas",'Lokālā tāme Nr.1'!L75,0))</f>
        <v>0</v>
      </c>
      <c r="M72" s="5">
        <f>IF($C$2="Neattiecināmās izmaksas",IF('Lokālā tāme Nr.1'!$Q75="Citas",'Lokālā tāme Nr.1'!M75,0))</f>
        <v>0</v>
      </c>
      <c r="N72" s="5">
        <f>IF($C$2="Neattiecināmās izmaksas",IF('Lokālā tāme Nr.1'!$Q75="Citas",'Lokālā tāme Nr.1'!N75,0))</f>
        <v>0</v>
      </c>
      <c r="O72" s="5">
        <f>IF($C$2="Neattiecināmās izmaksas",IF('Lokālā tāme Nr.1'!$Q75="Citas",'Lokālā tāme Nr.1'!O75,0))</f>
        <v>0</v>
      </c>
      <c r="P72" s="17">
        <f>IF($C$2="Neattiecināmās izmaksas",IF('Lokālā tāme Nr.1'!$Q75="Citas",'Lokālā tāme Nr.1'!P75,0))</f>
        <v>0</v>
      </c>
    </row>
    <row r="73" spans="1:16" ht="12" thickBot="1" x14ac:dyDescent="0.25">
      <c r="A73" s="19">
        <f>IF(P73=0,0,IF(COUNTBLANK(P73)=1,0,COUNTA($P$8:P73)))</f>
        <v>0</v>
      </c>
      <c r="B73" s="5">
        <f>IF($C$2="Neattiecināmās izmaksas",IF('Lokālā tāme Nr.1'!$Q76="Citas",'Lokālā tāme Nr.1'!$B76,0))</f>
        <v>0</v>
      </c>
      <c r="C73" s="26">
        <f>IF($C$2="Neattiecināmās izmaksas",IF('Lokālā tāme Nr.1'!$Q76="Citas",'Lokālā tāme Nr.1'!C76,0))</f>
        <v>0</v>
      </c>
      <c r="D73" s="5">
        <f>IF($C$2="Neattiecināmās izmaksas",IF('Lokālā tāme Nr.1'!$Q76="Citas",'Lokālā tāme Nr.1'!D76,0))</f>
        <v>0</v>
      </c>
      <c r="E73" s="17">
        <f>IF($C$2="Neattiecināmās izmaksas",IF('Lokālā tāme Nr.1'!$Q76="Citas",'Lokālā tāme Nr.1'!E76,0))</f>
        <v>0</v>
      </c>
      <c r="F73" s="42">
        <f>IF($C$2="Neattiecināmās izmaksas",IF('Lokālā tāme Nr.1'!$Q76="Citas",'Lokālā tāme Nr.1'!F76,0))</f>
        <v>0</v>
      </c>
      <c r="G73" s="38">
        <f>IF($C$2="Neattiecināmās izmaksas",IF('Lokālā tāme Nr.1'!$Q76="Citas",'Lokālā tāme Nr.1'!G76,0))</f>
        <v>0</v>
      </c>
      <c r="H73" s="38">
        <f>IF($C$2="Neattiecināmās izmaksas",IF('Lokālā tāme Nr.1'!$Q76="Citas",'Lokālā tāme Nr.1'!H76,0))</f>
        <v>0</v>
      </c>
      <c r="I73" s="38">
        <f>IF($C$2="Neattiecināmās izmaksas",IF('Lokālā tāme Nr.1'!$Q76="Citas",'Lokālā tāme Nr.1'!I76,0))</f>
        <v>0</v>
      </c>
      <c r="J73" s="38">
        <f>IF($C$2="Neattiecināmās izmaksas",IF('Lokālā tāme Nr.1'!$Q76="Citas",'Lokālā tāme Nr.1'!J76,0))</f>
        <v>0</v>
      </c>
      <c r="K73" s="43">
        <f>IF($C$2="Neattiecināmās izmaksas",IF('Lokālā tāme Nr.1'!$Q76="Citas",'Lokālā tāme Nr.1'!K76,0))</f>
        <v>0</v>
      </c>
      <c r="L73" s="27">
        <f>IF($C$2="Neattiecināmās izmaksas",IF('Lokālā tāme Nr.1'!$Q76="Citas",'Lokālā tāme Nr.1'!L76,0))</f>
        <v>0</v>
      </c>
      <c r="M73" s="5">
        <f>IF($C$2="Neattiecināmās izmaksas",IF('Lokālā tāme Nr.1'!$Q76="Citas",'Lokālā tāme Nr.1'!M76,0))</f>
        <v>0</v>
      </c>
      <c r="N73" s="5">
        <f>IF($C$2="Neattiecināmās izmaksas",IF('Lokālā tāme Nr.1'!$Q76="Citas",'Lokālā tāme Nr.1'!N76,0))</f>
        <v>0</v>
      </c>
      <c r="O73" s="5">
        <f>IF($C$2="Neattiecināmās izmaksas",IF('Lokālā tāme Nr.1'!$Q76="Citas",'Lokālā tāme Nr.1'!O76,0))</f>
        <v>0</v>
      </c>
      <c r="P73" s="17">
        <f>IF($C$2="Neattiecināmās izmaksas",IF('Lokālā tāme Nr.1'!$Q76="Citas",'Lokālā tāme Nr.1'!P76,0))</f>
        <v>0</v>
      </c>
    </row>
    <row r="74" spans="1:16" ht="12" thickBot="1" x14ac:dyDescent="0.25">
      <c r="A74" s="19">
        <f>IF(P74=0,0,IF(COUNTBLANK(P74)=1,0,COUNTA($P$8:P74)))</f>
        <v>0</v>
      </c>
      <c r="B74" s="5">
        <f>IF($C$2="Neattiecināmās izmaksas",IF('Lokālā tāme Nr.1'!$Q77="Citas",'Lokālā tāme Nr.1'!$B77,0))</f>
        <v>0</v>
      </c>
      <c r="C74" s="26">
        <f>IF($C$2="Neattiecināmās izmaksas",IF('Lokālā tāme Nr.1'!$Q77="Citas",'Lokālā tāme Nr.1'!C77,0))</f>
        <v>0</v>
      </c>
      <c r="D74" s="5">
        <f>IF($C$2="Neattiecināmās izmaksas",IF('Lokālā tāme Nr.1'!$Q77="Citas",'Lokālā tāme Nr.1'!D77,0))</f>
        <v>0</v>
      </c>
      <c r="E74" s="17">
        <f>IF($C$2="Neattiecināmās izmaksas",IF('Lokālā tāme Nr.1'!$Q77="Citas",'Lokālā tāme Nr.1'!E77,0))</f>
        <v>0</v>
      </c>
      <c r="F74" s="42">
        <f>IF($C$2="Neattiecināmās izmaksas",IF('Lokālā tāme Nr.1'!$Q77="Citas",'Lokālā tāme Nr.1'!F77,0))</f>
        <v>0</v>
      </c>
      <c r="G74" s="38">
        <f>IF($C$2="Neattiecināmās izmaksas",IF('Lokālā tāme Nr.1'!$Q77="Citas",'Lokālā tāme Nr.1'!G77,0))</f>
        <v>0</v>
      </c>
      <c r="H74" s="38">
        <f>IF($C$2="Neattiecināmās izmaksas",IF('Lokālā tāme Nr.1'!$Q77="Citas",'Lokālā tāme Nr.1'!H77,0))</f>
        <v>0</v>
      </c>
      <c r="I74" s="38">
        <f>IF($C$2="Neattiecināmās izmaksas",IF('Lokālā tāme Nr.1'!$Q77="Citas",'Lokālā tāme Nr.1'!I77,0))</f>
        <v>0</v>
      </c>
      <c r="J74" s="38">
        <f>IF($C$2="Neattiecināmās izmaksas",IF('Lokālā tāme Nr.1'!$Q77="Citas",'Lokālā tāme Nr.1'!J77,0))</f>
        <v>0</v>
      </c>
      <c r="K74" s="43">
        <f>IF($C$2="Neattiecināmās izmaksas",IF('Lokālā tāme Nr.1'!$Q77="Citas",'Lokālā tāme Nr.1'!K77,0))</f>
        <v>0</v>
      </c>
      <c r="L74" s="27">
        <f>IF($C$2="Neattiecināmās izmaksas",IF('Lokālā tāme Nr.1'!$Q77="Citas",'Lokālā tāme Nr.1'!L77,0))</f>
        <v>0</v>
      </c>
      <c r="M74" s="5">
        <f>IF($C$2="Neattiecināmās izmaksas",IF('Lokālā tāme Nr.1'!$Q77="Citas",'Lokālā tāme Nr.1'!M77,0))</f>
        <v>0</v>
      </c>
      <c r="N74" s="5">
        <f>IF($C$2="Neattiecināmās izmaksas",IF('Lokālā tāme Nr.1'!$Q77="Citas",'Lokālā tāme Nr.1'!N77,0))</f>
        <v>0</v>
      </c>
      <c r="O74" s="5">
        <f>IF($C$2="Neattiecināmās izmaksas",IF('Lokālā tāme Nr.1'!$Q77="Citas",'Lokālā tāme Nr.1'!O77,0))</f>
        <v>0</v>
      </c>
      <c r="P74" s="17">
        <f>IF($C$2="Neattiecināmās izmaksas",IF('Lokālā tāme Nr.1'!$Q77="Citas",'Lokālā tāme Nr.1'!P77,0))</f>
        <v>0</v>
      </c>
    </row>
    <row r="75" spans="1:16" ht="12" thickBot="1" x14ac:dyDescent="0.25">
      <c r="A75" s="19">
        <f>IF(P75=0,0,IF(COUNTBLANK(P75)=1,0,COUNTA($P$8:P75)))</f>
        <v>0</v>
      </c>
      <c r="B75" s="5">
        <f>IF($C$2="Neattiecināmās izmaksas",IF('Lokālā tāme Nr.1'!$Q78="Citas",'Lokālā tāme Nr.1'!$B78,0))</f>
        <v>0</v>
      </c>
      <c r="C75" s="26">
        <f>IF($C$2="Neattiecināmās izmaksas",IF('Lokālā tāme Nr.1'!$Q78="Citas",'Lokālā tāme Nr.1'!C78,0))</f>
        <v>0</v>
      </c>
      <c r="D75" s="5">
        <f>IF($C$2="Neattiecināmās izmaksas",IF('Lokālā tāme Nr.1'!$Q78="Citas",'Lokālā tāme Nr.1'!D78,0))</f>
        <v>0</v>
      </c>
      <c r="E75" s="17">
        <f>IF($C$2="Neattiecināmās izmaksas",IF('Lokālā tāme Nr.1'!$Q78="Citas",'Lokālā tāme Nr.1'!E78,0))</f>
        <v>0</v>
      </c>
      <c r="F75" s="42">
        <f>IF($C$2="Neattiecināmās izmaksas",IF('Lokālā tāme Nr.1'!$Q78="Citas",'Lokālā tāme Nr.1'!F78,0))</f>
        <v>0</v>
      </c>
      <c r="G75" s="38">
        <f>IF($C$2="Neattiecināmās izmaksas",IF('Lokālā tāme Nr.1'!$Q78="Citas",'Lokālā tāme Nr.1'!G78,0))</f>
        <v>0</v>
      </c>
      <c r="H75" s="38">
        <f>IF($C$2="Neattiecināmās izmaksas",IF('Lokālā tāme Nr.1'!$Q78="Citas",'Lokālā tāme Nr.1'!H78,0))</f>
        <v>0</v>
      </c>
      <c r="I75" s="38">
        <f>IF($C$2="Neattiecināmās izmaksas",IF('Lokālā tāme Nr.1'!$Q78="Citas",'Lokālā tāme Nr.1'!I78,0))</f>
        <v>0</v>
      </c>
      <c r="J75" s="38">
        <f>IF($C$2="Neattiecināmās izmaksas",IF('Lokālā tāme Nr.1'!$Q78="Citas",'Lokālā tāme Nr.1'!J78,0))</f>
        <v>0</v>
      </c>
      <c r="K75" s="43">
        <f>IF($C$2="Neattiecināmās izmaksas",IF('Lokālā tāme Nr.1'!$Q78="Citas",'Lokālā tāme Nr.1'!K78,0))</f>
        <v>0</v>
      </c>
      <c r="L75" s="27">
        <f>IF($C$2="Neattiecināmās izmaksas",IF('Lokālā tāme Nr.1'!$Q78="Citas",'Lokālā tāme Nr.1'!L78,0))</f>
        <v>0</v>
      </c>
      <c r="M75" s="5">
        <f>IF($C$2="Neattiecināmās izmaksas",IF('Lokālā tāme Nr.1'!$Q78="Citas",'Lokālā tāme Nr.1'!M78,0))</f>
        <v>0</v>
      </c>
      <c r="N75" s="5">
        <f>IF($C$2="Neattiecināmās izmaksas",IF('Lokālā tāme Nr.1'!$Q78="Citas",'Lokālā tāme Nr.1'!N78,0))</f>
        <v>0</v>
      </c>
      <c r="O75" s="5">
        <f>IF($C$2="Neattiecināmās izmaksas",IF('Lokālā tāme Nr.1'!$Q78="Citas",'Lokālā tāme Nr.1'!O78,0))</f>
        <v>0</v>
      </c>
      <c r="P75" s="17">
        <f>IF($C$2="Neattiecināmās izmaksas",IF('Lokālā tāme Nr.1'!$Q78="Citas",'Lokālā tāme Nr.1'!P78,0))</f>
        <v>0</v>
      </c>
    </row>
    <row r="76" spans="1:16" ht="12" thickBot="1" x14ac:dyDescent="0.25">
      <c r="A76" s="19">
        <f>IF(P76=0,0,IF(COUNTBLANK(P76)=1,0,COUNTA($P$8:P76)))</f>
        <v>0</v>
      </c>
      <c r="B76" s="5">
        <f>IF($C$2="Neattiecināmās izmaksas",IF('Lokālā tāme Nr.1'!$Q79="Citas",'Lokālā tāme Nr.1'!$B79,0))</f>
        <v>0</v>
      </c>
      <c r="C76" s="26">
        <f>IF($C$2="Neattiecināmās izmaksas",IF('Lokālā tāme Nr.1'!$Q79="Citas",'Lokālā tāme Nr.1'!C79,0))</f>
        <v>0</v>
      </c>
      <c r="D76" s="5">
        <f>IF($C$2="Neattiecināmās izmaksas",IF('Lokālā tāme Nr.1'!$Q79="Citas",'Lokālā tāme Nr.1'!D79,0))</f>
        <v>0</v>
      </c>
      <c r="E76" s="17">
        <f>IF($C$2="Neattiecināmās izmaksas",IF('Lokālā tāme Nr.1'!$Q79="Citas",'Lokālā tāme Nr.1'!E79,0))</f>
        <v>0</v>
      </c>
      <c r="F76" s="42">
        <f>IF($C$2="Neattiecināmās izmaksas",IF('Lokālā tāme Nr.1'!$Q79="Citas",'Lokālā tāme Nr.1'!F79,0))</f>
        <v>0</v>
      </c>
      <c r="G76" s="38">
        <f>IF($C$2="Neattiecināmās izmaksas",IF('Lokālā tāme Nr.1'!$Q79="Citas",'Lokālā tāme Nr.1'!G79,0))</f>
        <v>0</v>
      </c>
      <c r="H76" s="38">
        <f>IF($C$2="Neattiecināmās izmaksas",IF('Lokālā tāme Nr.1'!$Q79="Citas",'Lokālā tāme Nr.1'!H79,0))</f>
        <v>0</v>
      </c>
      <c r="I76" s="38">
        <f>IF($C$2="Neattiecināmās izmaksas",IF('Lokālā tāme Nr.1'!$Q79="Citas",'Lokālā tāme Nr.1'!I79,0))</f>
        <v>0</v>
      </c>
      <c r="J76" s="38">
        <f>IF($C$2="Neattiecināmās izmaksas",IF('Lokālā tāme Nr.1'!$Q79="Citas",'Lokālā tāme Nr.1'!J79,0))</f>
        <v>0</v>
      </c>
      <c r="K76" s="43">
        <f>IF($C$2="Neattiecināmās izmaksas",IF('Lokālā tāme Nr.1'!$Q79="Citas",'Lokālā tāme Nr.1'!K79,0))</f>
        <v>0</v>
      </c>
      <c r="L76" s="27">
        <f>IF($C$2="Neattiecināmās izmaksas",IF('Lokālā tāme Nr.1'!$Q79="Citas",'Lokālā tāme Nr.1'!L79,0))</f>
        <v>0</v>
      </c>
      <c r="M76" s="5">
        <f>IF($C$2="Neattiecināmās izmaksas",IF('Lokālā tāme Nr.1'!$Q79="Citas",'Lokālā tāme Nr.1'!M79,0))</f>
        <v>0</v>
      </c>
      <c r="N76" s="5">
        <f>IF($C$2="Neattiecināmās izmaksas",IF('Lokālā tāme Nr.1'!$Q79="Citas",'Lokālā tāme Nr.1'!N79,0))</f>
        <v>0</v>
      </c>
      <c r="O76" s="5">
        <f>IF($C$2="Neattiecināmās izmaksas",IF('Lokālā tāme Nr.1'!$Q79="Citas",'Lokālā tāme Nr.1'!O79,0))</f>
        <v>0</v>
      </c>
      <c r="P76" s="17">
        <f>IF($C$2="Neattiecināmās izmaksas",IF('Lokālā tāme Nr.1'!$Q79="Citas",'Lokālā tāme Nr.1'!P79,0))</f>
        <v>0</v>
      </c>
    </row>
    <row r="77" spans="1:16" ht="12" thickBot="1" x14ac:dyDescent="0.25">
      <c r="A77" s="19">
        <f>IF(P77=0,0,IF(COUNTBLANK(P77)=1,0,COUNTA($P$8:P77)))</f>
        <v>0</v>
      </c>
      <c r="B77" s="5">
        <f>IF($C$2="Neattiecināmās izmaksas",IF('Lokālā tāme Nr.1'!$Q80="Citas",'Lokālā tāme Nr.1'!$B80,0))</f>
        <v>0</v>
      </c>
      <c r="C77" s="26">
        <f>IF($C$2="Neattiecināmās izmaksas",IF('Lokālā tāme Nr.1'!$Q80="Citas",'Lokālā tāme Nr.1'!C80,0))</f>
        <v>0</v>
      </c>
      <c r="D77" s="5">
        <f>IF($C$2="Neattiecināmās izmaksas",IF('Lokālā tāme Nr.1'!$Q80="Citas",'Lokālā tāme Nr.1'!D80,0))</f>
        <v>0</v>
      </c>
      <c r="E77" s="17">
        <f>IF($C$2="Neattiecināmās izmaksas",IF('Lokālā tāme Nr.1'!$Q80="Citas",'Lokālā tāme Nr.1'!E80,0))</f>
        <v>0</v>
      </c>
      <c r="F77" s="42">
        <f>IF($C$2="Neattiecināmās izmaksas",IF('Lokālā tāme Nr.1'!$Q80="Citas",'Lokālā tāme Nr.1'!F80,0))</f>
        <v>0</v>
      </c>
      <c r="G77" s="38">
        <f>IF($C$2="Neattiecināmās izmaksas",IF('Lokālā tāme Nr.1'!$Q80="Citas",'Lokālā tāme Nr.1'!G80,0))</f>
        <v>0</v>
      </c>
      <c r="H77" s="38">
        <f>IF($C$2="Neattiecināmās izmaksas",IF('Lokālā tāme Nr.1'!$Q80="Citas",'Lokālā tāme Nr.1'!H80,0))</f>
        <v>0</v>
      </c>
      <c r="I77" s="38">
        <f>IF($C$2="Neattiecināmās izmaksas",IF('Lokālā tāme Nr.1'!$Q80="Citas",'Lokālā tāme Nr.1'!I80,0))</f>
        <v>0</v>
      </c>
      <c r="J77" s="38">
        <f>IF($C$2="Neattiecināmās izmaksas",IF('Lokālā tāme Nr.1'!$Q80="Citas",'Lokālā tāme Nr.1'!J80,0))</f>
        <v>0</v>
      </c>
      <c r="K77" s="43">
        <f>IF($C$2="Neattiecināmās izmaksas",IF('Lokālā tāme Nr.1'!$Q80="Citas",'Lokālā tāme Nr.1'!K80,0))</f>
        <v>0</v>
      </c>
      <c r="L77" s="27">
        <f>IF($C$2="Neattiecināmās izmaksas",IF('Lokālā tāme Nr.1'!$Q80="Citas",'Lokālā tāme Nr.1'!L80,0))</f>
        <v>0</v>
      </c>
      <c r="M77" s="5">
        <f>IF($C$2="Neattiecināmās izmaksas",IF('Lokālā tāme Nr.1'!$Q80="Citas",'Lokālā tāme Nr.1'!M80,0))</f>
        <v>0</v>
      </c>
      <c r="N77" s="5">
        <f>IF($C$2="Neattiecināmās izmaksas",IF('Lokālā tāme Nr.1'!$Q80="Citas",'Lokālā tāme Nr.1'!N80,0))</f>
        <v>0</v>
      </c>
      <c r="O77" s="5">
        <f>IF($C$2="Neattiecināmās izmaksas",IF('Lokālā tāme Nr.1'!$Q80="Citas",'Lokālā tāme Nr.1'!O80,0))</f>
        <v>0</v>
      </c>
      <c r="P77" s="17">
        <f>IF($C$2="Neattiecināmās izmaksas",IF('Lokālā tāme Nr.1'!$Q80="Citas",'Lokālā tāme Nr.1'!P80,0))</f>
        <v>0</v>
      </c>
    </row>
    <row r="78" spans="1:16" ht="12" thickBot="1" x14ac:dyDescent="0.25">
      <c r="A78" s="19">
        <f>IF(P78=0,0,IF(COUNTBLANK(P78)=1,0,COUNTA($P$8:P78)))</f>
        <v>0</v>
      </c>
      <c r="B78" s="5">
        <f>IF($C$2="Neattiecināmās izmaksas",IF('Lokālā tāme Nr.1'!$Q81="Citas",'Lokālā tāme Nr.1'!$B81,0))</f>
        <v>0</v>
      </c>
      <c r="C78" s="26">
        <f>IF($C$2="Neattiecināmās izmaksas",IF('Lokālā tāme Nr.1'!$Q81="Citas",'Lokālā tāme Nr.1'!C81,0))</f>
        <v>0</v>
      </c>
      <c r="D78" s="5">
        <f>IF($C$2="Neattiecināmās izmaksas",IF('Lokālā tāme Nr.1'!$Q81="Citas",'Lokālā tāme Nr.1'!D81,0))</f>
        <v>0</v>
      </c>
      <c r="E78" s="17">
        <f>IF($C$2="Neattiecināmās izmaksas",IF('Lokālā tāme Nr.1'!$Q81="Citas",'Lokālā tāme Nr.1'!E81,0))</f>
        <v>0</v>
      </c>
      <c r="F78" s="42">
        <f>IF($C$2="Neattiecināmās izmaksas",IF('Lokālā tāme Nr.1'!$Q81="Citas",'Lokālā tāme Nr.1'!F81,0))</f>
        <v>0</v>
      </c>
      <c r="G78" s="38">
        <f>IF($C$2="Neattiecināmās izmaksas",IF('Lokālā tāme Nr.1'!$Q81="Citas",'Lokālā tāme Nr.1'!G81,0))</f>
        <v>0</v>
      </c>
      <c r="H78" s="38">
        <f>IF($C$2="Neattiecināmās izmaksas",IF('Lokālā tāme Nr.1'!$Q81="Citas",'Lokālā tāme Nr.1'!H81,0))</f>
        <v>0</v>
      </c>
      <c r="I78" s="38">
        <f>IF($C$2="Neattiecināmās izmaksas",IF('Lokālā tāme Nr.1'!$Q81="Citas",'Lokālā tāme Nr.1'!I81,0))</f>
        <v>0</v>
      </c>
      <c r="J78" s="38">
        <f>IF($C$2="Neattiecināmās izmaksas",IF('Lokālā tāme Nr.1'!$Q81="Citas",'Lokālā tāme Nr.1'!J81,0))</f>
        <v>0</v>
      </c>
      <c r="K78" s="43">
        <f>IF($C$2="Neattiecināmās izmaksas",IF('Lokālā tāme Nr.1'!$Q81="Citas",'Lokālā tāme Nr.1'!K81,0))</f>
        <v>0</v>
      </c>
      <c r="L78" s="27">
        <f>IF($C$2="Neattiecināmās izmaksas",IF('Lokālā tāme Nr.1'!$Q81="Citas",'Lokālā tāme Nr.1'!L81,0))</f>
        <v>0</v>
      </c>
      <c r="M78" s="5">
        <f>IF($C$2="Neattiecināmās izmaksas",IF('Lokālā tāme Nr.1'!$Q81="Citas",'Lokālā tāme Nr.1'!M81,0))</f>
        <v>0</v>
      </c>
      <c r="N78" s="5">
        <f>IF($C$2="Neattiecināmās izmaksas",IF('Lokālā tāme Nr.1'!$Q81="Citas",'Lokālā tāme Nr.1'!N81,0))</f>
        <v>0</v>
      </c>
      <c r="O78" s="5">
        <f>IF($C$2="Neattiecināmās izmaksas",IF('Lokālā tāme Nr.1'!$Q81="Citas",'Lokālā tāme Nr.1'!O81,0))</f>
        <v>0</v>
      </c>
      <c r="P78" s="17">
        <f>IF($C$2="Neattiecināmās izmaksas",IF('Lokālā tāme Nr.1'!$Q81="Citas",'Lokālā tāme Nr.1'!P81,0))</f>
        <v>0</v>
      </c>
    </row>
    <row r="79" spans="1:16" ht="12" thickBot="1" x14ac:dyDescent="0.25">
      <c r="A79" s="19">
        <f>IF(P79=0,0,IF(COUNTBLANK(P79)=1,0,COUNTA($P$8:P79)))</f>
        <v>0</v>
      </c>
      <c r="B79" s="5">
        <f>IF($C$2="Neattiecināmās izmaksas",IF('Lokālā tāme Nr.1'!$Q82="Citas",'Lokālā tāme Nr.1'!$B82,0))</f>
        <v>0</v>
      </c>
      <c r="C79" s="26">
        <f>IF($C$2="Neattiecināmās izmaksas",IF('Lokālā tāme Nr.1'!$Q82="Citas",'Lokālā tāme Nr.1'!C82,0))</f>
        <v>0</v>
      </c>
      <c r="D79" s="5">
        <f>IF($C$2="Neattiecināmās izmaksas",IF('Lokālā tāme Nr.1'!$Q82="Citas",'Lokālā tāme Nr.1'!D82,0))</f>
        <v>0</v>
      </c>
      <c r="E79" s="17">
        <f>IF($C$2="Neattiecināmās izmaksas",IF('Lokālā tāme Nr.1'!$Q82="Citas",'Lokālā tāme Nr.1'!E82,0))</f>
        <v>0</v>
      </c>
      <c r="F79" s="42">
        <f>IF($C$2="Neattiecināmās izmaksas",IF('Lokālā tāme Nr.1'!$Q82="Citas",'Lokālā tāme Nr.1'!F82,0))</f>
        <v>0</v>
      </c>
      <c r="G79" s="38">
        <f>IF($C$2="Neattiecināmās izmaksas",IF('Lokālā tāme Nr.1'!$Q82="Citas",'Lokālā tāme Nr.1'!G82,0))</f>
        <v>0</v>
      </c>
      <c r="H79" s="38">
        <f>IF($C$2="Neattiecināmās izmaksas",IF('Lokālā tāme Nr.1'!$Q82="Citas",'Lokālā tāme Nr.1'!H82,0))</f>
        <v>0</v>
      </c>
      <c r="I79" s="38">
        <f>IF($C$2="Neattiecināmās izmaksas",IF('Lokālā tāme Nr.1'!$Q82="Citas",'Lokālā tāme Nr.1'!I82,0))</f>
        <v>0</v>
      </c>
      <c r="J79" s="38">
        <f>IF($C$2="Neattiecināmās izmaksas",IF('Lokālā tāme Nr.1'!$Q82="Citas",'Lokālā tāme Nr.1'!J82,0))</f>
        <v>0</v>
      </c>
      <c r="K79" s="43">
        <f>IF($C$2="Neattiecināmās izmaksas",IF('Lokālā tāme Nr.1'!$Q82="Citas",'Lokālā tāme Nr.1'!K82,0))</f>
        <v>0</v>
      </c>
      <c r="L79" s="27">
        <f>IF($C$2="Neattiecināmās izmaksas",IF('Lokālā tāme Nr.1'!$Q82="Citas",'Lokālā tāme Nr.1'!L82,0))</f>
        <v>0</v>
      </c>
      <c r="M79" s="5">
        <f>IF($C$2="Neattiecināmās izmaksas",IF('Lokālā tāme Nr.1'!$Q82="Citas",'Lokālā tāme Nr.1'!M82,0))</f>
        <v>0</v>
      </c>
      <c r="N79" s="5">
        <f>IF($C$2="Neattiecināmās izmaksas",IF('Lokālā tāme Nr.1'!$Q82="Citas",'Lokālā tāme Nr.1'!N82,0))</f>
        <v>0</v>
      </c>
      <c r="O79" s="5">
        <f>IF($C$2="Neattiecināmās izmaksas",IF('Lokālā tāme Nr.1'!$Q82="Citas",'Lokālā tāme Nr.1'!O82,0))</f>
        <v>0</v>
      </c>
      <c r="P79" s="17">
        <f>IF($C$2="Neattiecināmās izmaksas",IF('Lokālā tāme Nr.1'!$Q82="Citas",'Lokālā tāme Nr.1'!P82,0))</f>
        <v>0</v>
      </c>
    </row>
    <row r="80" spans="1:16" ht="12" thickBot="1" x14ac:dyDescent="0.25">
      <c r="A80" s="19">
        <f>IF(P80=0,0,IF(COUNTBLANK(P80)=1,0,COUNTA($P$8:P80)))</f>
        <v>0</v>
      </c>
      <c r="B80" s="5">
        <f>IF($C$2="Neattiecināmās izmaksas",IF('Lokālā tāme Nr.1'!$Q83="Citas",'Lokālā tāme Nr.1'!$B83,0))</f>
        <v>0</v>
      </c>
      <c r="C80" s="26">
        <f>IF($C$2="Neattiecināmās izmaksas",IF('Lokālā tāme Nr.1'!$Q83="Citas",'Lokālā tāme Nr.1'!C83,0))</f>
        <v>0</v>
      </c>
      <c r="D80" s="5">
        <f>IF($C$2="Neattiecināmās izmaksas",IF('Lokālā tāme Nr.1'!$Q83="Citas",'Lokālā tāme Nr.1'!D83,0))</f>
        <v>0</v>
      </c>
      <c r="E80" s="17">
        <f>IF($C$2="Neattiecināmās izmaksas",IF('Lokālā tāme Nr.1'!$Q83="Citas",'Lokālā tāme Nr.1'!E83,0))</f>
        <v>0</v>
      </c>
      <c r="F80" s="42">
        <f>IF($C$2="Neattiecināmās izmaksas",IF('Lokālā tāme Nr.1'!$Q83="Citas",'Lokālā tāme Nr.1'!F83,0))</f>
        <v>0</v>
      </c>
      <c r="G80" s="38">
        <f>IF($C$2="Neattiecināmās izmaksas",IF('Lokālā tāme Nr.1'!$Q83="Citas",'Lokālā tāme Nr.1'!G83,0))</f>
        <v>0</v>
      </c>
      <c r="H80" s="38">
        <f>IF($C$2="Neattiecināmās izmaksas",IF('Lokālā tāme Nr.1'!$Q83="Citas",'Lokālā tāme Nr.1'!H83,0))</f>
        <v>0</v>
      </c>
      <c r="I80" s="38">
        <f>IF($C$2="Neattiecināmās izmaksas",IF('Lokālā tāme Nr.1'!$Q83="Citas",'Lokālā tāme Nr.1'!I83,0))</f>
        <v>0</v>
      </c>
      <c r="J80" s="38">
        <f>IF($C$2="Neattiecināmās izmaksas",IF('Lokālā tāme Nr.1'!$Q83="Citas",'Lokālā tāme Nr.1'!J83,0))</f>
        <v>0</v>
      </c>
      <c r="K80" s="43">
        <f>IF($C$2="Neattiecināmās izmaksas",IF('Lokālā tāme Nr.1'!$Q83="Citas",'Lokālā tāme Nr.1'!K83,0))</f>
        <v>0</v>
      </c>
      <c r="L80" s="27">
        <f>IF($C$2="Neattiecināmās izmaksas",IF('Lokālā tāme Nr.1'!$Q83="Citas",'Lokālā tāme Nr.1'!L83,0))</f>
        <v>0</v>
      </c>
      <c r="M80" s="5">
        <f>IF($C$2="Neattiecināmās izmaksas",IF('Lokālā tāme Nr.1'!$Q83="Citas",'Lokālā tāme Nr.1'!M83,0))</f>
        <v>0</v>
      </c>
      <c r="N80" s="5">
        <f>IF($C$2="Neattiecināmās izmaksas",IF('Lokālā tāme Nr.1'!$Q83="Citas",'Lokālā tāme Nr.1'!N83,0))</f>
        <v>0</v>
      </c>
      <c r="O80" s="5">
        <f>IF($C$2="Neattiecināmās izmaksas",IF('Lokālā tāme Nr.1'!$Q83="Citas",'Lokālā tāme Nr.1'!O83,0))</f>
        <v>0</v>
      </c>
      <c r="P80" s="17">
        <f>IF($C$2="Neattiecināmās izmaksas",IF('Lokālā tāme Nr.1'!$Q83="Citas",'Lokālā tāme Nr.1'!P83,0))</f>
        <v>0</v>
      </c>
    </row>
    <row r="81" spans="1:16" ht="12" thickBot="1" x14ac:dyDescent="0.25">
      <c r="A81" s="19">
        <f>IF(P81=0,0,IF(COUNTBLANK(P81)=1,0,COUNTA($P$8:P81)))</f>
        <v>0</v>
      </c>
      <c r="B81" s="5">
        <f>IF($C$2="Neattiecināmās izmaksas",IF('Lokālā tāme Nr.1'!$Q84="Citas",'Lokālā tāme Nr.1'!$B84,0))</f>
        <v>0</v>
      </c>
      <c r="C81" s="26">
        <f>IF($C$2="Neattiecināmās izmaksas",IF('Lokālā tāme Nr.1'!$Q84="Citas",'Lokālā tāme Nr.1'!C84,0))</f>
        <v>0</v>
      </c>
      <c r="D81" s="5">
        <f>IF($C$2="Neattiecināmās izmaksas",IF('Lokālā tāme Nr.1'!$Q84="Citas",'Lokālā tāme Nr.1'!D84,0))</f>
        <v>0</v>
      </c>
      <c r="E81" s="17">
        <f>IF($C$2="Neattiecināmās izmaksas",IF('Lokālā tāme Nr.1'!$Q84="Citas",'Lokālā tāme Nr.1'!E84,0))</f>
        <v>0</v>
      </c>
      <c r="F81" s="42">
        <f>IF($C$2="Neattiecināmās izmaksas",IF('Lokālā tāme Nr.1'!$Q84="Citas",'Lokālā tāme Nr.1'!F84,0))</f>
        <v>0</v>
      </c>
      <c r="G81" s="38">
        <f>IF($C$2="Neattiecināmās izmaksas",IF('Lokālā tāme Nr.1'!$Q84="Citas",'Lokālā tāme Nr.1'!G84,0))</f>
        <v>0</v>
      </c>
      <c r="H81" s="38">
        <f>IF($C$2="Neattiecināmās izmaksas",IF('Lokālā tāme Nr.1'!$Q84="Citas",'Lokālā tāme Nr.1'!H84,0))</f>
        <v>0</v>
      </c>
      <c r="I81" s="38">
        <f>IF($C$2="Neattiecināmās izmaksas",IF('Lokālā tāme Nr.1'!$Q84="Citas",'Lokālā tāme Nr.1'!I84,0))</f>
        <v>0</v>
      </c>
      <c r="J81" s="38">
        <f>IF($C$2="Neattiecināmās izmaksas",IF('Lokālā tāme Nr.1'!$Q84="Citas",'Lokālā tāme Nr.1'!J84,0))</f>
        <v>0</v>
      </c>
      <c r="K81" s="43">
        <f>IF($C$2="Neattiecināmās izmaksas",IF('Lokālā tāme Nr.1'!$Q84="Citas",'Lokālā tāme Nr.1'!K84,0))</f>
        <v>0</v>
      </c>
      <c r="L81" s="27">
        <f>IF($C$2="Neattiecināmās izmaksas",IF('Lokālā tāme Nr.1'!$Q84="Citas",'Lokālā tāme Nr.1'!L84,0))</f>
        <v>0</v>
      </c>
      <c r="M81" s="5">
        <f>IF($C$2="Neattiecināmās izmaksas",IF('Lokālā tāme Nr.1'!$Q84="Citas",'Lokālā tāme Nr.1'!M84,0))</f>
        <v>0</v>
      </c>
      <c r="N81" s="5">
        <f>IF($C$2="Neattiecināmās izmaksas",IF('Lokālā tāme Nr.1'!$Q84="Citas",'Lokālā tāme Nr.1'!N84,0))</f>
        <v>0</v>
      </c>
      <c r="O81" s="5">
        <f>IF($C$2="Neattiecināmās izmaksas",IF('Lokālā tāme Nr.1'!$Q84="Citas",'Lokālā tāme Nr.1'!O84,0))</f>
        <v>0</v>
      </c>
      <c r="P81" s="17">
        <f>IF($C$2="Neattiecināmās izmaksas",IF('Lokālā tāme Nr.1'!$Q84="Citas",'Lokālā tāme Nr.1'!P84,0))</f>
        <v>0</v>
      </c>
    </row>
    <row r="82" spans="1:16" ht="12" thickBot="1" x14ac:dyDescent="0.25">
      <c r="A82" s="19">
        <f>IF(P82=0,0,IF(COUNTBLANK(P82)=1,0,COUNTA($P$8:P82)))</f>
        <v>0</v>
      </c>
      <c r="B82" s="5">
        <f>IF($C$2="Neattiecināmās izmaksas",IF('Lokālā tāme Nr.1'!$Q85="Citas",'Lokālā tāme Nr.1'!$B85,0))</f>
        <v>0</v>
      </c>
      <c r="C82" s="26">
        <f>IF($C$2="Neattiecināmās izmaksas",IF('Lokālā tāme Nr.1'!$Q85="Citas",'Lokālā tāme Nr.1'!C85,0))</f>
        <v>0</v>
      </c>
      <c r="D82" s="5">
        <f>IF($C$2="Neattiecināmās izmaksas",IF('Lokālā tāme Nr.1'!$Q85="Citas",'Lokālā tāme Nr.1'!D85,0))</f>
        <v>0</v>
      </c>
      <c r="E82" s="17">
        <f>IF($C$2="Neattiecināmās izmaksas",IF('Lokālā tāme Nr.1'!$Q85="Citas",'Lokālā tāme Nr.1'!E85,0))</f>
        <v>0</v>
      </c>
      <c r="F82" s="42">
        <f>IF($C$2="Neattiecināmās izmaksas",IF('Lokālā tāme Nr.1'!$Q85="Citas",'Lokālā tāme Nr.1'!F85,0))</f>
        <v>0</v>
      </c>
      <c r="G82" s="38">
        <f>IF($C$2="Neattiecināmās izmaksas",IF('Lokālā tāme Nr.1'!$Q85="Citas",'Lokālā tāme Nr.1'!G85,0))</f>
        <v>0</v>
      </c>
      <c r="H82" s="38">
        <f>IF($C$2="Neattiecināmās izmaksas",IF('Lokālā tāme Nr.1'!$Q85="Citas",'Lokālā tāme Nr.1'!H85,0))</f>
        <v>0</v>
      </c>
      <c r="I82" s="38">
        <f>IF($C$2="Neattiecināmās izmaksas",IF('Lokālā tāme Nr.1'!$Q85="Citas",'Lokālā tāme Nr.1'!I85,0))</f>
        <v>0</v>
      </c>
      <c r="J82" s="38">
        <f>IF($C$2="Neattiecināmās izmaksas",IF('Lokālā tāme Nr.1'!$Q85="Citas",'Lokālā tāme Nr.1'!J85,0))</f>
        <v>0</v>
      </c>
      <c r="K82" s="43">
        <f>IF($C$2="Neattiecināmās izmaksas",IF('Lokālā tāme Nr.1'!$Q85="Citas",'Lokālā tāme Nr.1'!K85,0))</f>
        <v>0</v>
      </c>
      <c r="L82" s="27">
        <f>IF($C$2="Neattiecināmās izmaksas",IF('Lokālā tāme Nr.1'!$Q85="Citas",'Lokālā tāme Nr.1'!L85,0))</f>
        <v>0</v>
      </c>
      <c r="M82" s="5">
        <f>IF($C$2="Neattiecināmās izmaksas",IF('Lokālā tāme Nr.1'!$Q85="Citas",'Lokālā tāme Nr.1'!M85,0))</f>
        <v>0</v>
      </c>
      <c r="N82" s="5">
        <f>IF($C$2="Neattiecināmās izmaksas",IF('Lokālā tāme Nr.1'!$Q85="Citas",'Lokālā tāme Nr.1'!N85,0))</f>
        <v>0</v>
      </c>
      <c r="O82" s="5">
        <f>IF($C$2="Neattiecināmās izmaksas",IF('Lokālā tāme Nr.1'!$Q85="Citas",'Lokālā tāme Nr.1'!O85,0))</f>
        <v>0</v>
      </c>
      <c r="P82" s="17">
        <f>IF($C$2="Neattiecināmās izmaksas",IF('Lokālā tāme Nr.1'!$Q85="Citas",'Lokālā tāme Nr.1'!P85,0))</f>
        <v>0</v>
      </c>
    </row>
    <row r="83" spans="1:16" ht="12" thickBot="1" x14ac:dyDescent="0.25">
      <c r="A83" s="19">
        <f>IF(P83=0,0,IF(COUNTBLANK(P83)=1,0,COUNTA($P$8:P83)))</f>
        <v>0</v>
      </c>
      <c r="B83" s="5">
        <f>IF($C$2="Neattiecināmās izmaksas",IF('Lokālā tāme Nr.1'!$Q86="Citas",'Lokālā tāme Nr.1'!$B86,0))</f>
        <v>0</v>
      </c>
      <c r="C83" s="26">
        <f>IF($C$2="Neattiecināmās izmaksas",IF('Lokālā tāme Nr.1'!$Q86="Citas",'Lokālā tāme Nr.1'!C86,0))</f>
        <v>0</v>
      </c>
      <c r="D83" s="5">
        <f>IF($C$2="Neattiecināmās izmaksas",IF('Lokālā tāme Nr.1'!$Q86="Citas",'Lokālā tāme Nr.1'!D86,0))</f>
        <v>0</v>
      </c>
      <c r="E83" s="17">
        <f>IF($C$2="Neattiecināmās izmaksas",IF('Lokālā tāme Nr.1'!$Q86="Citas",'Lokālā tāme Nr.1'!E86,0))</f>
        <v>0</v>
      </c>
      <c r="F83" s="42">
        <f>IF($C$2="Neattiecināmās izmaksas",IF('Lokālā tāme Nr.1'!$Q86="Citas",'Lokālā tāme Nr.1'!F86,0))</f>
        <v>0</v>
      </c>
      <c r="G83" s="38">
        <f>IF($C$2="Neattiecināmās izmaksas",IF('Lokālā tāme Nr.1'!$Q86="Citas",'Lokālā tāme Nr.1'!G86,0))</f>
        <v>0</v>
      </c>
      <c r="H83" s="38">
        <f>IF($C$2="Neattiecināmās izmaksas",IF('Lokālā tāme Nr.1'!$Q86="Citas",'Lokālā tāme Nr.1'!H86,0))</f>
        <v>0</v>
      </c>
      <c r="I83" s="38">
        <f>IF($C$2="Neattiecināmās izmaksas",IF('Lokālā tāme Nr.1'!$Q86="Citas",'Lokālā tāme Nr.1'!I86,0))</f>
        <v>0</v>
      </c>
      <c r="J83" s="38">
        <f>IF($C$2="Neattiecināmās izmaksas",IF('Lokālā tāme Nr.1'!$Q86="Citas",'Lokālā tāme Nr.1'!J86,0))</f>
        <v>0</v>
      </c>
      <c r="K83" s="43">
        <f>IF($C$2="Neattiecināmās izmaksas",IF('Lokālā tāme Nr.1'!$Q86="Citas",'Lokālā tāme Nr.1'!K86,0))</f>
        <v>0</v>
      </c>
      <c r="L83" s="27">
        <f>IF($C$2="Neattiecināmās izmaksas",IF('Lokālā tāme Nr.1'!$Q86="Citas",'Lokālā tāme Nr.1'!L86,0))</f>
        <v>0</v>
      </c>
      <c r="M83" s="5">
        <f>IF($C$2="Neattiecināmās izmaksas",IF('Lokālā tāme Nr.1'!$Q86="Citas",'Lokālā tāme Nr.1'!M86,0))</f>
        <v>0</v>
      </c>
      <c r="N83" s="5">
        <f>IF($C$2="Neattiecināmās izmaksas",IF('Lokālā tāme Nr.1'!$Q86="Citas",'Lokālā tāme Nr.1'!N86,0))</f>
        <v>0</v>
      </c>
      <c r="O83" s="5">
        <f>IF($C$2="Neattiecināmās izmaksas",IF('Lokālā tāme Nr.1'!$Q86="Citas",'Lokālā tāme Nr.1'!O86,0))</f>
        <v>0</v>
      </c>
      <c r="P83" s="17">
        <f>IF($C$2="Neattiecināmās izmaksas",IF('Lokālā tāme Nr.1'!$Q86="Citas",'Lokālā tāme Nr.1'!P86,0))</f>
        <v>0</v>
      </c>
    </row>
    <row r="84" spans="1:16" ht="12" thickBot="1" x14ac:dyDescent="0.25">
      <c r="A84" s="19">
        <f>IF(P84=0,0,IF(COUNTBLANK(P84)=1,0,COUNTA($P$8:P84)))</f>
        <v>0</v>
      </c>
      <c r="B84" s="5">
        <f>IF($C$2="Neattiecināmās izmaksas",IF('Lokālā tāme Nr.1'!$Q87="Citas",'Lokālā tāme Nr.1'!$B87,0))</f>
        <v>0</v>
      </c>
      <c r="C84" s="26">
        <f>IF($C$2="Neattiecināmās izmaksas",IF('Lokālā tāme Nr.1'!$Q87="Citas",'Lokālā tāme Nr.1'!C87,0))</f>
        <v>0</v>
      </c>
      <c r="D84" s="5">
        <f>IF($C$2="Neattiecināmās izmaksas",IF('Lokālā tāme Nr.1'!$Q87="Citas",'Lokālā tāme Nr.1'!D87,0))</f>
        <v>0</v>
      </c>
      <c r="E84" s="17">
        <f>IF($C$2="Neattiecināmās izmaksas",IF('Lokālā tāme Nr.1'!$Q87="Citas",'Lokālā tāme Nr.1'!E87,0))</f>
        <v>0</v>
      </c>
      <c r="F84" s="42">
        <f>IF($C$2="Neattiecināmās izmaksas",IF('Lokālā tāme Nr.1'!$Q87="Citas",'Lokālā tāme Nr.1'!F87,0))</f>
        <v>0</v>
      </c>
      <c r="G84" s="38">
        <f>IF($C$2="Neattiecināmās izmaksas",IF('Lokālā tāme Nr.1'!$Q87="Citas",'Lokālā tāme Nr.1'!G87,0))</f>
        <v>0</v>
      </c>
      <c r="H84" s="38">
        <f>IF($C$2="Neattiecināmās izmaksas",IF('Lokālā tāme Nr.1'!$Q87="Citas",'Lokālā tāme Nr.1'!H87,0))</f>
        <v>0</v>
      </c>
      <c r="I84" s="38">
        <f>IF($C$2="Neattiecināmās izmaksas",IF('Lokālā tāme Nr.1'!$Q87="Citas",'Lokālā tāme Nr.1'!I87,0))</f>
        <v>0</v>
      </c>
      <c r="J84" s="38">
        <f>IF($C$2="Neattiecināmās izmaksas",IF('Lokālā tāme Nr.1'!$Q87="Citas",'Lokālā tāme Nr.1'!J87,0))</f>
        <v>0</v>
      </c>
      <c r="K84" s="43">
        <f>IF($C$2="Neattiecināmās izmaksas",IF('Lokālā tāme Nr.1'!$Q87="Citas",'Lokālā tāme Nr.1'!K87,0))</f>
        <v>0</v>
      </c>
      <c r="L84" s="27">
        <f>IF($C$2="Neattiecināmās izmaksas",IF('Lokālā tāme Nr.1'!$Q87="Citas",'Lokālā tāme Nr.1'!L87,0))</f>
        <v>0</v>
      </c>
      <c r="M84" s="5">
        <f>IF($C$2="Neattiecināmās izmaksas",IF('Lokālā tāme Nr.1'!$Q87="Citas",'Lokālā tāme Nr.1'!M87,0))</f>
        <v>0</v>
      </c>
      <c r="N84" s="5">
        <f>IF($C$2="Neattiecināmās izmaksas",IF('Lokālā tāme Nr.1'!$Q87="Citas",'Lokālā tāme Nr.1'!N87,0))</f>
        <v>0</v>
      </c>
      <c r="O84" s="5">
        <f>IF($C$2="Neattiecināmās izmaksas",IF('Lokālā tāme Nr.1'!$Q87="Citas",'Lokālā tāme Nr.1'!O87,0))</f>
        <v>0</v>
      </c>
      <c r="P84" s="17">
        <f>IF($C$2="Neattiecināmās izmaksas",IF('Lokālā tāme Nr.1'!$Q87="Citas",'Lokālā tāme Nr.1'!P87,0))</f>
        <v>0</v>
      </c>
    </row>
    <row r="85" spans="1:16" ht="12" thickBot="1" x14ac:dyDescent="0.25">
      <c r="A85" s="19">
        <f>IF(P85=0,0,IF(COUNTBLANK(P85)=1,0,COUNTA($P$8:P85)))</f>
        <v>0</v>
      </c>
      <c r="B85" s="5">
        <f>IF($C$2="Neattiecināmās izmaksas",IF('Lokālā tāme Nr.1'!$Q88="Citas",'Lokālā tāme Nr.1'!$B88,0))</f>
        <v>0</v>
      </c>
      <c r="C85" s="26">
        <f>IF($C$2="Neattiecināmās izmaksas",IF('Lokālā tāme Nr.1'!$Q88="Citas",'Lokālā tāme Nr.1'!C88,0))</f>
        <v>0</v>
      </c>
      <c r="D85" s="5">
        <f>IF($C$2="Neattiecināmās izmaksas",IF('Lokālā tāme Nr.1'!$Q88="Citas",'Lokālā tāme Nr.1'!D88,0))</f>
        <v>0</v>
      </c>
      <c r="E85" s="17">
        <f>IF($C$2="Neattiecināmās izmaksas",IF('Lokālā tāme Nr.1'!$Q88="Citas",'Lokālā tāme Nr.1'!E88,0))</f>
        <v>0</v>
      </c>
      <c r="F85" s="42">
        <f>IF($C$2="Neattiecināmās izmaksas",IF('Lokālā tāme Nr.1'!$Q88="Citas",'Lokālā tāme Nr.1'!F88,0))</f>
        <v>0</v>
      </c>
      <c r="G85" s="38">
        <f>IF($C$2="Neattiecināmās izmaksas",IF('Lokālā tāme Nr.1'!$Q88="Citas",'Lokālā tāme Nr.1'!G88,0))</f>
        <v>0</v>
      </c>
      <c r="H85" s="38">
        <f>IF($C$2="Neattiecināmās izmaksas",IF('Lokālā tāme Nr.1'!$Q88="Citas",'Lokālā tāme Nr.1'!H88,0))</f>
        <v>0</v>
      </c>
      <c r="I85" s="38">
        <f>IF($C$2="Neattiecināmās izmaksas",IF('Lokālā tāme Nr.1'!$Q88="Citas",'Lokālā tāme Nr.1'!I88,0))</f>
        <v>0</v>
      </c>
      <c r="J85" s="38">
        <f>IF($C$2="Neattiecināmās izmaksas",IF('Lokālā tāme Nr.1'!$Q88="Citas",'Lokālā tāme Nr.1'!J88,0))</f>
        <v>0</v>
      </c>
      <c r="K85" s="43">
        <f>IF($C$2="Neattiecināmās izmaksas",IF('Lokālā tāme Nr.1'!$Q88="Citas",'Lokālā tāme Nr.1'!K88,0))</f>
        <v>0</v>
      </c>
      <c r="L85" s="27">
        <f>IF($C$2="Neattiecināmās izmaksas",IF('Lokālā tāme Nr.1'!$Q88="Citas",'Lokālā tāme Nr.1'!L88,0))</f>
        <v>0</v>
      </c>
      <c r="M85" s="5">
        <f>IF($C$2="Neattiecināmās izmaksas",IF('Lokālā tāme Nr.1'!$Q88="Citas",'Lokālā tāme Nr.1'!M88,0))</f>
        <v>0</v>
      </c>
      <c r="N85" s="5">
        <f>IF($C$2="Neattiecināmās izmaksas",IF('Lokālā tāme Nr.1'!$Q88="Citas",'Lokālā tāme Nr.1'!N88,0))</f>
        <v>0</v>
      </c>
      <c r="O85" s="5">
        <f>IF($C$2="Neattiecināmās izmaksas",IF('Lokālā tāme Nr.1'!$Q88="Citas",'Lokālā tāme Nr.1'!O88,0))</f>
        <v>0</v>
      </c>
      <c r="P85" s="17">
        <f>IF($C$2="Neattiecināmās izmaksas",IF('Lokālā tāme Nr.1'!$Q88="Citas",'Lokālā tāme Nr.1'!P88,0))</f>
        <v>0</v>
      </c>
    </row>
    <row r="86" spans="1:16" ht="12" thickBot="1" x14ac:dyDescent="0.25">
      <c r="A86" s="19">
        <f>IF(P86=0,0,IF(COUNTBLANK(P86)=1,0,COUNTA($P$8:P86)))</f>
        <v>0</v>
      </c>
      <c r="B86" s="5">
        <f>IF($C$2="Neattiecināmās izmaksas",IF('Lokālā tāme Nr.1'!$Q89="Citas",'Lokālā tāme Nr.1'!$B89,0))</f>
        <v>0</v>
      </c>
      <c r="C86" s="26">
        <f>IF($C$2="Neattiecināmās izmaksas",IF('Lokālā tāme Nr.1'!$Q89="Citas",'Lokālā tāme Nr.1'!C89,0))</f>
        <v>0</v>
      </c>
      <c r="D86" s="5">
        <f>IF($C$2="Neattiecināmās izmaksas",IF('Lokālā tāme Nr.1'!$Q89="Citas",'Lokālā tāme Nr.1'!D89,0))</f>
        <v>0</v>
      </c>
      <c r="E86" s="17">
        <f>IF($C$2="Neattiecināmās izmaksas",IF('Lokālā tāme Nr.1'!$Q89="Citas",'Lokālā tāme Nr.1'!E89,0))</f>
        <v>0</v>
      </c>
      <c r="F86" s="42">
        <f>IF($C$2="Neattiecināmās izmaksas",IF('Lokālā tāme Nr.1'!$Q89="Citas",'Lokālā tāme Nr.1'!F89,0))</f>
        <v>0</v>
      </c>
      <c r="G86" s="38">
        <f>IF($C$2="Neattiecināmās izmaksas",IF('Lokālā tāme Nr.1'!$Q89="Citas",'Lokālā tāme Nr.1'!G89,0))</f>
        <v>0</v>
      </c>
      <c r="H86" s="38">
        <f>IF($C$2="Neattiecināmās izmaksas",IF('Lokālā tāme Nr.1'!$Q89="Citas",'Lokālā tāme Nr.1'!H89,0))</f>
        <v>0</v>
      </c>
      <c r="I86" s="38">
        <f>IF($C$2="Neattiecināmās izmaksas",IF('Lokālā tāme Nr.1'!$Q89="Citas",'Lokālā tāme Nr.1'!I89,0))</f>
        <v>0</v>
      </c>
      <c r="J86" s="38">
        <f>IF($C$2="Neattiecināmās izmaksas",IF('Lokālā tāme Nr.1'!$Q89="Citas",'Lokālā tāme Nr.1'!J89,0))</f>
        <v>0</v>
      </c>
      <c r="K86" s="43">
        <f>IF($C$2="Neattiecināmās izmaksas",IF('Lokālā tāme Nr.1'!$Q89="Citas",'Lokālā tāme Nr.1'!K89,0))</f>
        <v>0</v>
      </c>
      <c r="L86" s="27">
        <f>IF($C$2="Neattiecināmās izmaksas",IF('Lokālā tāme Nr.1'!$Q89="Citas",'Lokālā tāme Nr.1'!L89,0))</f>
        <v>0</v>
      </c>
      <c r="M86" s="5">
        <f>IF($C$2="Neattiecināmās izmaksas",IF('Lokālā tāme Nr.1'!$Q89="Citas",'Lokālā tāme Nr.1'!M89,0))</f>
        <v>0</v>
      </c>
      <c r="N86" s="5">
        <f>IF($C$2="Neattiecināmās izmaksas",IF('Lokālā tāme Nr.1'!$Q89="Citas",'Lokālā tāme Nr.1'!N89,0))</f>
        <v>0</v>
      </c>
      <c r="O86" s="5">
        <f>IF($C$2="Neattiecināmās izmaksas",IF('Lokālā tāme Nr.1'!$Q89="Citas",'Lokālā tāme Nr.1'!O89,0))</f>
        <v>0</v>
      </c>
      <c r="P86" s="17">
        <f>IF($C$2="Neattiecināmās izmaksas",IF('Lokālā tāme Nr.1'!$Q89="Citas",'Lokālā tāme Nr.1'!P89,0))</f>
        <v>0</v>
      </c>
    </row>
    <row r="87" spans="1:16" ht="12" thickBot="1" x14ac:dyDescent="0.25">
      <c r="A87" s="19">
        <f>IF(P87=0,0,IF(COUNTBLANK(P87)=1,0,COUNTA($P$8:P87)))</f>
        <v>0</v>
      </c>
      <c r="B87" s="5">
        <f>IF($C$2="Neattiecināmās izmaksas",IF('Lokālā tāme Nr.1'!$Q90="Citas",'Lokālā tāme Nr.1'!$B90,0))</f>
        <v>0</v>
      </c>
      <c r="C87" s="26">
        <f>IF($C$2="Neattiecināmās izmaksas",IF('Lokālā tāme Nr.1'!$Q90="Citas",'Lokālā tāme Nr.1'!C90,0))</f>
        <v>0</v>
      </c>
      <c r="D87" s="5">
        <f>IF($C$2="Neattiecināmās izmaksas",IF('Lokālā tāme Nr.1'!$Q90="Citas",'Lokālā tāme Nr.1'!D90,0))</f>
        <v>0</v>
      </c>
      <c r="E87" s="17">
        <f>IF($C$2="Neattiecināmās izmaksas",IF('Lokālā tāme Nr.1'!$Q90="Citas",'Lokālā tāme Nr.1'!E90,0))</f>
        <v>0</v>
      </c>
      <c r="F87" s="42">
        <f>IF($C$2="Neattiecināmās izmaksas",IF('Lokālā tāme Nr.1'!$Q90="Citas",'Lokālā tāme Nr.1'!F90,0))</f>
        <v>0</v>
      </c>
      <c r="G87" s="38">
        <f>IF($C$2="Neattiecināmās izmaksas",IF('Lokālā tāme Nr.1'!$Q90="Citas",'Lokālā tāme Nr.1'!G90,0))</f>
        <v>0</v>
      </c>
      <c r="H87" s="38">
        <f>IF($C$2="Neattiecināmās izmaksas",IF('Lokālā tāme Nr.1'!$Q90="Citas",'Lokālā tāme Nr.1'!H90,0))</f>
        <v>0</v>
      </c>
      <c r="I87" s="38">
        <f>IF($C$2="Neattiecināmās izmaksas",IF('Lokālā tāme Nr.1'!$Q90="Citas",'Lokālā tāme Nr.1'!I90,0))</f>
        <v>0</v>
      </c>
      <c r="J87" s="38">
        <f>IF($C$2="Neattiecināmās izmaksas",IF('Lokālā tāme Nr.1'!$Q90="Citas",'Lokālā tāme Nr.1'!J90,0))</f>
        <v>0</v>
      </c>
      <c r="K87" s="43">
        <f>IF($C$2="Neattiecināmās izmaksas",IF('Lokālā tāme Nr.1'!$Q90="Citas",'Lokālā tāme Nr.1'!K90,0))</f>
        <v>0</v>
      </c>
      <c r="L87" s="27">
        <f>IF($C$2="Neattiecināmās izmaksas",IF('Lokālā tāme Nr.1'!$Q90="Citas",'Lokālā tāme Nr.1'!L90,0))</f>
        <v>0</v>
      </c>
      <c r="M87" s="5">
        <f>IF($C$2="Neattiecināmās izmaksas",IF('Lokālā tāme Nr.1'!$Q90="Citas",'Lokālā tāme Nr.1'!M90,0))</f>
        <v>0</v>
      </c>
      <c r="N87" s="5">
        <f>IF($C$2="Neattiecināmās izmaksas",IF('Lokālā tāme Nr.1'!$Q90="Citas",'Lokālā tāme Nr.1'!N90,0))</f>
        <v>0</v>
      </c>
      <c r="O87" s="5">
        <f>IF($C$2="Neattiecināmās izmaksas",IF('Lokālā tāme Nr.1'!$Q90="Citas",'Lokālā tāme Nr.1'!O90,0))</f>
        <v>0</v>
      </c>
      <c r="P87" s="17">
        <f>IF($C$2="Neattiecināmās izmaksas",IF('Lokālā tāme Nr.1'!$Q90="Citas",'Lokālā tāme Nr.1'!P90,0))</f>
        <v>0</v>
      </c>
    </row>
    <row r="88" spans="1:16" ht="12" thickBot="1" x14ac:dyDescent="0.25">
      <c r="A88" s="19">
        <f>IF(P88=0,0,IF(COUNTBLANK(P88)=1,0,COUNTA($P$8:P88)))</f>
        <v>0</v>
      </c>
      <c r="B88" s="5">
        <f>IF($C$2="Neattiecināmās izmaksas",IF('Lokālā tāme Nr.1'!$Q91="Citas",'Lokālā tāme Nr.1'!$B91,0))</f>
        <v>0</v>
      </c>
      <c r="C88" s="26">
        <f>IF($C$2="Neattiecināmās izmaksas",IF('Lokālā tāme Nr.1'!$Q91="Citas",'Lokālā tāme Nr.1'!C91,0))</f>
        <v>0</v>
      </c>
      <c r="D88" s="5">
        <f>IF($C$2="Neattiecināmās izmaksas",IF('Lokālā tāme Nr.1'!$Q91="Citas",'Lokālā tāme Nr.1'!D91,0))</f>
        <v>0</v>
      </c>
      <c r="E88" s="17">
        <f>IF($C$2="Neattiecināmās izmaksas",IF('Lokālā tāme Nr.1'!$Q91="Citas",'Lokālā tāme Nr.1'!E91,0))</f>
        <v>0</v>
      </c>
      <c r="F88" s="42">
        <f>IF($C$2="Neattiecināmās izmaksas",IF('Lokālā tāme Nr.1'!$Q91="Citas",'Lokālā tāme Nr.1'!F91,0))</f>
        <v>0</v>
      </c>
      <c r="G88" s="38">
        <f>IF($C$2="Neattiecināmās izmaksas",IF('Lokālā tāme Nr.1'!$Q91="Citas",'Lokālā tāme Nr.1'!G91,0))</f>
        <v>0</v>
      </c>
      <c r="H88" s="38">
        <f>IF($C$2="Neattiecināmās izmaksas",IF('Lokālā tāme Nr.1'!$Q91="Citas",'Lokālā tāme Nr.1'!H91,0))</f>
        <v>0</v>
      </c>
      <c r="I88" s="38">
        <f>IF($C$2="Neattiecināmās izmaksas",IF('Lokālā tāme Nr.1'!$Q91="Citas",'Lokālā tāme Nr.1'!I91,0))</f>
        <v>0</v>
      </c>
      <c r="J88" s="38">
        <f>IF($C$2="Neattiecināmās izmaksas",IF('Lokālā tāme Nr.1'!$Q91="Citas",'Lokālā tāme Nr.1'!J91,0))</f>
        <v>0</v>
      </c>
      <c r="K88" s="43">
        <f>IF($C$2="Neattiecināmās izmaksas",IF('Lokālā tāme Nr.1'!$Q91="Citas",'Lokālā tāme Nr.1'!K91,0))</f>
        <v>0</v>
      </c>
      <c r="L88" s="27">
        <f>IF($C$2="Neattiecināmās izmaksas",IF('Lokālā tāme Nr.1'!$Q91="Citas",'Lokālā tāme Nr.1'!L91,0))</f>
        <v>0</v>
      </c>
      <c r="M88" s="5">
        <f>IF($C$2="Neattiecināmās izmaksas",IF('Lokālā tāme Nr.1'!$Q91="Citas",'Lokālā tāme Nr.1'!M91,0))</f>
        <v>0</v>
      </c>
      <c r="N88" s="5">
        <f>IF($C$2="Neattiecināmās izmaksas",IF('Lokālā tāme Nr.1'!$Q91="Citas",'Lokālā tāme Nr.1'!N91,0))</f>
        <v>0</v>
      </c>
      <c r="O88" s="5">
        <f>IF($C$2="Neattiecināmās izmaksas",IF('Lokālā tāme Nr.1'!$Q91="Citas",'Lokālā tāme Nr.1'!O91,0))</f>
        <v>0</v>
      </c>
      <c r="P88" s="17">
        <f>IF($C$2="Neattiecināmās izmaksas",IF('Lokālā tāme Nr.1'!$Q91="Citas",'Lokālā tāme Nr.1'!P91,0))</f>
        <v>0</v>
      </c>
    </row>
    <row r="89" spans="1:16" ht="12" thickBot="1" x14ac:dyDescent="0.25">
      <c r="A89" s="19">
        <f>IF(P89=0,0,IF(COUNTBLANK(P89)=1,0,COUNTA($P$8:P89)))</f>
        <v>0</v>
      </c>
      <c r="B89" s="5">
        <f>IF($C$2="Neattiecināmās izmaksas",IF('Lokālā tāme Nr.1'!$Q92="Citas",'Lokālā tāme Nr.1'!$B92,0))</f>
        <v>0</v>
      </c>
      <c r="C89" s="26">
        <f>IF($C$2="Neattiecināmās izmaksas",IF('Lokālā tāme Nr.1'!$Q92="Citas",'Lokālā tāme Nr.1'!C92,0))</f>
        <v>0</v>
      </c>
      <c r="D89" s="5">
        <f>IF($C$2="Neattiecināmās izmaksas",IF('Lokālā tāme Nr.1'!$Q92="Citas",'Lokālā tāme Nr.1'!D92,0))</f>
        <v>0</v>
      </c>
      <c r="E89" s="17">
        <f>IF($C$2="Neattiecināmās izmaksas",IF('Lokālā tāme Nr.1'!$Q92="Citas",'Lokālā tāme Nr.1'!E92,0))</f>
        <v>0</v>
      </c>
      <c r="F89" s="42">
        <f>IF($C$2="Neattiecināmās izmaksas",IF('Lokālā tāme Nr.1'!$Q92="Citas",'Lokālā tāme Nr.1'!F92,0))</f>
        <v>0</v>
      </c>
      <c r="G89" s="38">
        <f>IF($C$2="Neattiecināmās izmaksas",IF('Lokālā tāme Nr.1'!$Q92="Citas",'Lokālā tāme Nr.1'!G92,0))</f>
        <v>0</v>
      </c>
      <c r="H89" s="38">
        <f>IF($C$2="Neattiecināmās izmaksas",IF('Lokālā tāme Nr.1'!$Q92="Citas",'Lokālā tāme Nr.1'!H92,0))</f>
        <v>0</v>
      </c>
      <c r="I89" s="38">
        <f>IF($C$2="Neattiecināmās izmaksas",IF('Lokālā tāme Nr.1'!$Q92="Citas",'Lokālā tāme Nr.1'!I92,0))</f>
        <v>0</v>
      </c>
      <c r="J89" s="38">
        <f>IF($C$2="Neattiecināmās izmaksas",IF('Lokālā tāme Nr.1'!$Q92="Citas",'Lokālā tāme Nr.1'!J92,0))</f>
        <v>0</v>
      </c>
      <c r="K89" s="43">
        <f>IF($C$2="Neattiecināmās izmaksas",IF('Lokālā tāme Nr.1'!$Q92="Citas",'Lokālā tāme Nr.1'!K92,0))</f>
        <v>0</v>
      </c>
      <c r="L89" s="27">
        <f>IF($C$2="Neattiecināmās izmaksas",IF('Lokālā tāme Nr.1'!$Q92="Citas",'Lokālā tāme Nr.1'!L92,0))</f>
        <v>0</v>
      </c>
      <c r="M89" s="5">
        <f>IF($C$2="Neattiecināmās izmaksas",IF('Lokālā tāme Nr.1'!$Q92="Citas",'Lokālā tāme Nr.1'!M92,0))</f>
        <v>0</v>
      </c>
      <c r="N89" s="5">
        <f>IF($C$2="Neattiecināmās izmaksas",IF('Lokālā tāme Nr.1'!$Q92="Citas",'Lokālā tāme Nr.1'!N92,0))</f>
        <v>0</v>
      </c>
      <c r="O89" s="5">
        <f>IF($C$2="Neattiecināmās izmaksas",IF('Lokālā tāme Nr.1'!$Q92="Citas",'Lokālā tāme Nr.1'!O92,0))</f>
        <v>0</v>
      </c>
      <c r="P89" s="17">
        <f>IF($C$2="Neattiecināmās izmaksas",IF('Lokālā tāme Nr.1'!$Q92="Citas",'Lokālā tāme Nr.1'!P92,0))</f>
        <v>0</v>
      </c>
    </row>
    <row r="90" spans="1:16" ht="12" thickBot="1" x14ac:dyDescent="0.25">
      <c r="A90" s="19">
        <f>IF(P90=0,0,IF(COUNTBLANK(P90)=1,0,COUNTA($P$8:P90)))</f>
        <v>0</v>
      </c>
      <c r="B90" s="5">
        <f>IF($C$2="Neattiecināmās izmaksas",IF('Lokālā tāme Nr.1'!$Q93="Citas",'Lokālā tāme Nr.1'!$B93,0))</f>
        <v>0</v>
      </c>
      <c r="C90" s="26">
        <f>IF($C$2="Neattiecināmās izmaksas",IF('Lokālā tāme Nr.1'!$Q93="Citas",'Lokālā tāme Nr.1'!C93,0))</f>
        <v>0</v>
      </c>
      <c r="D90" s="5">
        <f>IF($C$2="Neattiecināmās izmaksas",IF('Lokālā tāme Nr.1'!$Q93="Citas",'Lokālā tāme Nr.1'!D93,0))</f>
        <v>0</v>
      </c>
      <c r="E90" s="17">
        <f>IF($C$2="Neattiecināmās izmaksas",IF('Lokālā tāme Nr.1'!$Q93="Citas",'Lokālā tāme Nr.1'!E93,0))</f>
        <v>0</v>
      </c>
      <c r="F90" s="42">
        <f>IF($C$2="Neattiecināmās izmaksas",IF('Lokālā tāme Nr.1'!$Q93="Citas",'Lokālā tāme Nr.1'!F93,0))</f>
        <v>0</v>
      </c>
      <c r="G90" s="38">
        <f>IF($C$2="Neattiecināmās izmaksas",IF('Lokālā tāme Nr.1'!$Q93="Citas",'Lokālā tāme Nr.1'!G93,0))</f>
        <v>0</v>
      </c>
      <c r="H90" s="38">
        <f>IF($C$2="Neattiecināmās izmaksas",IF('Lokālā tāme Nr.1'!$Q93="Citas",'Lokālā tāme Nr.1'!H93,0))</f>
        <v>0</v>
      </c>
      <c r="I90" s="38">
        <f>IF($C$2="Neattiecināmās izmaksas",IF('Lokālā tāme Nr.1'!$Q93="Citas",'Lokālā tāme Nr.1'!I93,0))</f>
        <v>0</v>
      </c>
      <c r="J90" s="38">
        <f>IF($C$2="Neattiecināmās izmaksas",IF('Lokālā tāme Nr.1'!$Q93="Citas",'Lokālā tāme Nr.1'!J93,0))</f>
        <v>0</v>
      </c>
      <c r="K90" s="43">
        <f>IF($C$2="Neattiecināmās izmaksas",IF('Lokālā tāme Nr.1'!$Q93="Citas",'Lokālā tāme Nr.1'!K93,0))</f>
        <v>0</v>
      </c>
      <c r="L90" s="27">
        <f>IF($C$2="Neattiecināmās izmaksas",IF('Lokālā tāme Nr.1'!$Q93="Citas",'Lokālā tāme Nr.1'!L93,0))</f>
        <v>0</v>
      </c>
      <c r="M90" s="5">
        <f>IF($C$2="Neattiecināmās izmaksas",IF('Lokālā tāme Nr.1'!$Q93="Citas",'Lokālā tāme Nr.1'!M93,0))</f>
        <v>0</v>
      </c>
      <c r="N90" s="5">
        <f>IF($C$2="Neattiecināmās izmaksas",IF('Lokālā tāme Nr.1'!$Q93="Citas",'Lokālā tāme Nr.1'!N93,0))</f>
        <v>0</v>
      </c>
      <c r="O90" s="5">
        <f>IF($C$2="Neattiecināmās izmaksas",IF('Lokālā tāme Nr.1'!$Q93="Citas",'Lokālā tāme Nr.1'!O93,0))</f>
        <v>0</v>
      </c>
      <c r="P90" s="17">
        <f>IF($C$2="Neattiecināmās izmaksas",IF('Lokālā tāme Nr.1'!$Q93="Citas",'Lokālā tāme Nr.1'!P93,0))</f>
        <v>0</v>
      </c>
    </row>
    <row r="91" spans="1:16" ht="12" thickBot="1" x14ac:dyDescent="0.25">
      <c r="A91" s="19">
        <f>IF(P91=0,0,IF(COUNTBLANK(P91)=1,0,COUNTA($P$8:P91)))</f>
        <v>0</v>
      </c>
      <c r="B91" s="5">
        <f>IF($C$2="Neattiecināmās izmaksas",IF('Lokālā tāme Nr.1'!$Q94="Citas",'Lokālā tāme Nr.1'!$B94,0))</f>
        <v>0</v>
      </c>
      <c r="C91" s="26">
        <f>IF($C$2="Neattiecināmās izmaksas",IF('Lokālā tāme Nr.1'!$Q94="Citas",'Lokālā tāme Nr.1'!C94,0))</f>
        <v>0</v>
      </c>
      <c r="D91" s="5">
        <f>IF($C$2="Neattiecināmās izmaksas",IF('Lokālā tāme Nr.1'!$Q94="Citas",'Lokālā tāme Nr.1'!D94,0))</f>
        <v>0</v>
      </c>
      <c r="E91" s="17">
        <f>IF($C$2="Neattiecināmās izmaksas",IF('Lokālā tāme Nr.1'!$Q94="Citas",'Lokālā tāme Nr.1'!E94,0))</f>
        <v>0</v>
      </c>
      <c r="F91" s="42">
        <f>IF($C$2="Neattiecināmās izmaksas",IF('Lokālā tāme Nr.1'!$Q94="Citas",'Lokālā tāme Nr.1'!F94,0))</f>
        <v>0</v>
      </c>
      <c r="G91" s="38">
        <f>IF($C$2="Neattiecināmās izmaksas",IF('Lokālā tāme Nr.1'!$Q94="Citas",'Lokālā tāme Nr.1'!G94,0))</f>
        <v>0</v>
      </c>
      <c r="H91" s="38">
        <f>IF($C$2="Neattiecināmās izmaksas",IF('Lokālā tāme Nr.1'!$Q94="Citas",'Lokālā tāme Nr.1'!H94,0))</f>
        <v>0</v>
      </c>
      <c r="I91" s="38">
        <f>IF($C$2="Neattiecināmās izmaksas",IF('Lokālā tāme Nr.1'!$Q94="Citas",'Lokālā tāme Nr.1'!I94,0))</f>
        <v>0</v>
      </c>
      <c r="J91" s="38">
        <f>IF($C$2="Neattiecināmās izmaksas",IF('Lokālā tāme Nr.1'!$Q94="Citas",'Lokālā tāme Nr.1'!J94,0))</f>
        <v>0</v>
      </c>
      <c r="K91" s="43">
        <f>IF($C$2="Neattiecināmās izmaksas",IF('Lokālā tāme Nr.1'!$Q94="Citas",'Lokālā tāme Nr.1'!K94,0))</f>
        <v>0</v>
      </c>
      <c r="L91" s="27">
        <f>IF($C$2="Neattiecināmās izmaksas",IF('Lokālā tāme Nr.1'!$Q94="Citas",'Lokālā tāme Nr.1'!L94,0))</f>
        <v>0</v>
      </c>
      <c r="M91" s="5">
        <f>IF($C$2="Neattiecināmās izmaksas",IF('Lokālā tāme Nr.1'!$Q94="Citas",'Lokālā tāme Nr.1'!M94,0))</f>
        <v>0</v>
      </c>
      <c r="N91" s="5">
        <f>IF($C$2="Neattiecināmās izmaksas",IF('Lokālā tāme Nr.1'!$Q94="Citas",'Lokālā tāme Nr.1'!N94,0))</f>
        <v>0</v>
      </c>
      <c r="O91" s="5">
        <f>IF($C$2="Neattiecināmās izmaksas",IF('Lokālā tāme Nr.1'!$Q94="Citas",'Lokālā tāme Nr.1'!O94,0))</f>
        <v>0</v>
      </c>
      <c r="P91" s="17">
        <f>IF($C$2="Neattiecināmās izmaksas",IF('Lokālā tāme Nr.1'!$Q94="Citas",'Lokālā tāme Nr.1'!P94,0))</f>
        <v>0</v>
      </c>
    </row>
    <row r="92" spans="1:16" ht="12" thickBot="1" x14ac:dyDescent="0.25">
      <c r="A92" s="19">
        <f>IF(P92=0,0,IF(COUNTBLANK(P92)=1,0,COUNTA($P$8:P92)))</f>
        <v>0</v>
      </c>
      <c r="B92" s="5">
        <f>IF($C$2="Neattiecināmās izmaksas",IF('Lokālā tāme Nr.1'!$Q95="Citas",'Lokālā tāme Nr.1'!$B95,0))</f>
        <v>0</v>
      </c>
      <c r="C92" s="26">
        <f>IF($C$2="Neattiecināmās izmaksas",IF('Lokālā tāme Nr.1'!$Q95="Citas",'Lokālā tāme Nr.1'!C95,0))</f>
        <v>0</v>
      </c>
      <c r="D92" s="5">
        <f>IF($C$2="Neattiecināmās izmaksas",IF('Lokālā tāme Nr.1'!$Q95="Citas",'Lokālā tāme Nr.1'!D95,0))</f>
        <v>0</v>
      </c>
      <c r="E92" s="17">
        <f>IF($C$2="Neattiecināmās izmaksas",IF('Lokālā tāme Nr.1'!$Q95="Citas",'Lokālā tāme Nr.1'!E95,0))</f>
        <v>0</v>
      </c>
      <c r="F92" s="42">
        <f>IF($C$2="Neattiecināmās izmaksas",IF('Lokālā tāme Nr.1'!$Q95="Citas",'Lokālā tāme Nr.1'!F95,0))</f>
        <v>0</v>
      </c>
      <c r="G92" s="38">
        <f>IF($C$2="Neattiecināmās izmaksas",IF('Lokālā tāme Nr.1'!$Q95="Citas",'Lokālā tāme Nr.1'!G95,0))</f>
        <v>0</v>
      </c>
      <c r="H92" s="38">
        <f>IF($C$2="Neattiecināmās izmaksas",IF('Lokālā tāme Nr.1'!$Q95="Citas",'Lokālā tāme Nr.1'!H95,0))</f>
        <v>0</v>
      </c>
      <c r="I92" s="38">
        <f>IF($C$2="Neattiecināmās izmaksas",IF('Lokālā tāme Nr.1'!$Q95="Citas",'Lokālā tāme Nr.1'!I95,0))</f>
        <v>0</v>
      </c>
      <c r="J92" s="38">
        <f>IF($C$2="Neattiecināmās izmaksas",IF('Lokālā tāme Nr.1'!$Q95="Citas",'Lokālā tāme Nr.1'!J95,0))</f>
        <v>0</v>
      </c>
      <c r="K92" s="43">
        <f>IF($C$2="Neattiecināmās izmaksas",IF('Lokālā tāme Nr.1'!$Q95="Citas",'Lokālā tāme Nr.1'!K95,0))</f>
        <v>0</v>
      </c>
      <c r="L92" s="27">
        <f>IF($C$2="Neattiecināmās izmaksas",IF('Lokālā tāme Nr.1'!$Q95="Citas",'Lokālā tāme Nr.1'!L95,0))</f>
        <v>0</v>
      </c>
      <c r="M92" s="5">
        <f>IF($C$2="Neattiecināmās izmaksas",IF('Lokālā tāme Nr.1'!$Q95="Citas",'Lokālā tāme Nr.1'!M95,0))</f>
        <v>0</v>
      </c>
      <c r="N92" s="5">
        <f>IF($C$2="Neattiecināmās izmaksas",IF('Lokālā tāme Nr.1'!$Q95="Citas",'Lokālā tāme Nr.1'!N95,0))</f>
        <v>0</v>
      </c>
      <c r="O92" s="5">
        <f>IF($C$2="Neattiecināmās izmaksas",IF('Lokālā tāme Nr.1'!$Q95="Citas",'Lokālā tāme Nr.1'!O95,0))</f>
        <v>0</v>
      </c>
      <c r="P92" s="17">
        <f>IF($C$2="Neattiecināmās izmaksas",IF('Lokālā tāme Nr.1'!$Q95="Citas",'Lokālā tāme Nr.1'!P95,0))</f>
        <v>0</v>
      </c>
    </row>
    <row r="93" spans="1:16" ht="12" thickBot="1" x14ac:dyDescent="0.25">
      <c r="A93" s="19">
        <f>IF(P93=0,0,IF(COUNTBLANK(P93)=1,0,COUNTA($P$8:P93)))</f>
        <v>0</v>
      </c>
      <c r="B93" s="5">
        <f>IF($C$2="Neattiecināmās izmaksas",IF('Lokālā tāme Nr.1'!$Q96="Citas",'Lokālā tāme Nr.1'!$B96,0))</f>
        <v>0</v>
      </c>
      <c r="C93" s="26">
        <f>IF($C$2="Neattiecināmās izmaksas",IF('Lokālā tāme Nr.1'!$Q96="Citas",'Lokālā tāme Nr.1'!C96,0))</f>
        <v>0</v>
      </c>
      <c r="D93" s="5">
        <f>IF($C$2="Neattiecināmās izmaksas",IF('Lokālā tāme Nr.1'!$Q96="Citas",'Lokālā tāme Nr.1'!D96,0))</f>
        <v>0</v>
      </c>
      <c r="E93" s="17">
        <f>IF($C$2="Neattiecināmās izmaksas",IF('Lokālā tāme Nr.1'!$Q96="Citas",'Lokālā tāme Nr.1'!E96,0))</f>
        <v>0</v>
      </c>
      <c r="F93" s="42">
        <f>IF($C$2="Neattiecināmās izmaksas",IF('Lokālā tāme Nr.1'!$Q96="Citas",'Lokālā tāme Nr.1'!F96,0))</f>
        <v>0</v>
      </c>
      <c r="G93" s="38">
        <f>IF($C$2="Neattiecināmās izmaksas",IF('Lokālā tāme Nr.1'!$Q96="Citas",'Lokālā tāme Nr.1'!G96,0))</f>
        <v>0</v>
      </c>
      <c r="H93" s="38">
        <f>IF($C$2="Neattiecināmās izmaksas",IF('Lokālā tāme Nr.1'!$Q96="Citas",'Lokālā tāme Nr.1'!H96,0))</f>
        <v>0</v>
      </c>
      <c r="I93" s="38">
        <f>IF($C$2="Neattiecināmās izmaksas",IF('Lokālā tāme Nr.1'!$Q96="Citas",'Lokālā tāme Nr.1'!I96,0))</f>
        <v>0</v>
      </c>
      <c r="J93" s="38">
        <f>IF($C$2="Neattiecināmās izmaksas",IF('Lokālā tāme Nr.1'!$Q96="Citas",'Lokālā tāme Nr.1'!J96,0))</f>
        <v>0</v>
      </c>
      <c r="K93" s="43">
        <f>IF($C$2="Neattiecināmās izmaksas",IF('Lokālā tāme Nr.1'!$Q96="Citas",'Lokālā tāme Nr.1'!K96,0))</f>
        <v>0</v>
      </c>
      <c r="L93" s="27">
        <f>IF($C$2="Neattiecināmās izmaksas",IF('Lokālā tāme Nr.1'!$Q96="Citas",'Lokālā tāme Nr.1'!L96,0))</f>
        <v>0</v>
      </c>
      <c r="M93" s="5">
        <f>IF($C$2="Neattiecināmās izmaksas",IF('Lokālā tāme Nr.1'!$Q96="Citas",'Lokālā tāme Nr.1'!M96,0))</f>
        <v>0</v>
      </c>
      <c r="N93" s="5">
        <f>IF($C$2="Neattiecināmās izmaksas",IF('Lokālā tāme Nr.1'!$Q96="Citas",'Lokālā tāme Nr.1'!N96,0))</f>
        <v>0</v>
      </c>
      <c r="O93" s="5">
        <f>IF($C$2="Neattiecināmās izmaksas",IF('Lokālā tāme Nr.1'!$Q96="Citas",'Lokālā tāme Nr.1'!O96,0))</f>
        <v>0</v>
      </c>
      <c r="P93" s="17">
        <f>IF($C$2="Neattiecināmās izmaksas",IF('Lokālā tāme Nr.1'!$Q96="Citas",'Lokālā tāme Nr.1'!P96,0))</f>
        <v>0</v>
      </c>
    </row>
    <row r="94" spans="1:16" ht="12" thickBot="1" x14ac:dyDescent="0.25">
      <c r="A94" s="19">
        <f>IF(P94=0,0,IF(COUNTBLANK(P94)=1,0,COUNTA($P$8:P94)))</f>
        <v>0</v>
      </c>
      <c r="B94" s="5">
        <f>IF($C$2="Neattiecināmās izmaksas",IF('Lokālā tāme Nr.1'!$Q97="Citas",'Lokālā tāme Nr.1'!$B97,0))</f>
        <v>0</v>
      </c>
      <c r="C94" s="26">
        <f>IF($C$2="Neattiecināmās izmaksas",IF('Lokālā tāme Nr.1'!$Q97="Citas",'Lokālā tāme Nr.1'!C97,0))</f>
        <v>0</v>
      </c>
      <c r="D94" s="5">
        <f>IF($C$2="Neattiecināmās izmaksas",IF('Lokālā tāme Nr.1'!$Q97="Citas",'Lokālā tāme Nr.1'!D97,0))</f>
        <v>0</v>
      </c>
      <c r="E94" s="17">
        <f>IF($C$2="Neattiecināmās izmaksas",IF('Lokālā tāme Nr.1'!$Q97="Citas",'Lokālā tāme Nr.1'!E97,0))</f>
        <v>0</v>
      </c>
      <c r="F94" s="42">
        <f>IF($C$2="Neattiecināmās izmaksas",IF('Lokālā tāme Nr.1'!$Q97="Citas",'Lokālā tāme Nr.1'!F97,0))</f>
        <v>0</v>
      </c>
      <c r="G94" s="38">
        <f>IF($C$2="Neattiecināmās izmaksas",IF('Lokālā tāme Nr.1'!$Q97="Citas",'Lokālā tāme Nr.1'!G97,0))</f>
        <v>0</v>
      </c>
      <c r="H94" s="38">
        <f>IF($C$2="Neattiecināmās izmaksas",IF('Lokālā tāme Nr.1'!$Q97="Citas",'Lokālā tāme Nr.1'!H97,0))</f>
        <v>0</v>
      </c>
      <c r="I94" s="38">
        <f>IF($C$2="Neattiecināmās izmaksas",IF('Lokālā tāme Nr.1'!$Q97="Citas",'Lokālā tāme Nr.1'!I97,0))</f>
        <v>0</v>
      </c>
      <c r="J94" s="38">
        <f>IF($C$2="Neattiecināmās izmaksas",IF('Lokālā tāme Nr.1'!$Q97="Citas",'Lokālā tāme Nr.1'!J97,0))</f>
        <v>0</v>
      </c>
      <c r="K94" s="43">
        <f>IF($C$2="Neattiecināmās izmaksas",IF('Lokālā tāme Nr.1'!$Q97="Citas",'Lokālā tāme Nr.1'!K97,0))</f>
        <v>0</v>
      </c>
      <c r="L94" s="27">
        <f>IF($C$2="Neattiecināmās izmaksas",IF('Lokālā tāme Nr.1'!$Q97="Citas",'Lokālā tāme Nr.1'!L97,0))</f>
        <v>0</v>
      </c>
      <c r="M94" s="5">
        <f>IF($C$2="Neattiecināmās izmaksas",IF('Lokālā tāme Nr.1'!$Q97="Citas",'Lokālā tāme Nr.1'!M97,0))</f>
        <v>0</v>
      </c>
      <c r="N94" s="5">
        <f>IF($C$2="Neattiecināmās izmaksas",IF('Lokālā tāme Nr.1'!$Q97="Citas",'Lokālā tāme Nr.1'!N97,0))</f>
        <v>0</v>
      </c>
      <c r="O94" s="5">
        <f>IF($C$2="Neattiecināmās izmaksas",IF('Lokālā tāme Nr.1'!$Q97="Citas",'Lokālā tāme Nr.1'!O97,0))</f>
        <v>0</v>
      </c>
      <c r="P94" s="17">
        <f>IF($C$2="Neattiecināmās izmaksas",IF('Lokālā tāme Nr.1'!$Q97="Citas",'Lokālā tāme Nr.1'!P97,0))</f>
        <v>0</v>
      </c>
    </row>
    <row r="95" spans="1:16" ht="12" thickBot="1" x14ac:dyDescent="0.25">
      <c r="A95" s="19">
        <f>IF(P95=0,0,IF(COUNTBLANK(P95)=1,0,COUNTA($P$8:P95)))</f>
        <v>0</v>
      </c>
      <c r="B95" s="5">
        <f>IF($C$2="Neattiecināmās izmaksas",IF('Lokālā tāme Nr.1'!$Q98="Citas",'Lokālā tāme Nr.1'!$B98,0))</f>
        <v>0</v>
      </c>
      <c r="C95" s="26">
        <f>IF($C$2="Neattiecināmās izmaksas",IF('Lokālā tāme Nr.1'!$Q98="Citas",'Lokālā tāme Nr.1'!C98,0))</f>
        <v>0</v>
      </c>
      <c r="D95" s="5">
        <f>IF($C$2="Neattiecināmās izmaksas",IF('Lokālā tāme Nr.1'!$Q98="Citas",'Lokālā tāme Nr.1'!D98,0))</f>
        <v>0</v>
      </c>
      <c r="E95" s="17">
        <f>IF($C$2="Neattiecināmās izmaksas",IF('Lokālā tāme Nr.1'!$Q98="Citas",'Lokālā tāme Nr.1'!E98,0))</f>
        <v>0</v>
      </c>
      <c r="F95" s="42">
        <f>IF($C$2="Neattiecināmās izmaksas",IF('Lokālā tāme Nr.1'!$Q98="Citas",'Lokālā tāme Nr.1'!F98,0))</f>
        <v>0</v>
      </c>
      <c r="G95" s="38">
        <f>IF($C$2="Neattiecināmās izmaksas",IF('Lokālā tāme Nr.1'!$Q98="Citas",'Lokālā tāme Nr.1'!G98,0))</f>
        <v>0</v>
      </c>
      <c r="H95" s="38">
        <f>IF($C$2="Neattiecināmās izmaksas",IF('Lokālā tāme Nr.1'!$Q98="Citas",'Lokālā tāme Nr.1'!H98,0))</f>
        <v>0</v>
      </c>
      <c r="I95" s="38">
        <f>IF($C$2="Neattiecināmās izmaksas",IF('Lokālā tāme Nr.1'!$Q98="Citas",'Lokālā tāme Nr.1'!I98,0))</f>
        <v>0</v>
      </c>
      <c r="J95" s="38">
        <f>IF($C$2="Neattiecināmās izmaksas",IF('Lokālā tāme Nr.1'!$Q98="Citas",'Lokālā tāme Nr.1'!J98,0))</f>
        <v>0</v>
      </c>
      <c r="K95" s="43">
        <f>IF($C$2="Neattiecināmās izmaksas",IF('Lokālā tāme Nr.1'!$Q98="Citas",'Lokālā tāme Nr.1'!K98,0))</f>
        <v>0</v>
      </c>
      <c r="L95" s="27">
        <f>IF($C$2="Neattiecināmās izmaksas",IF('Lokālā tāme Nr.1'!$Q98="Citas",'Lokālā tāme Nr.1'!L98,0))</f>
        <v>0</v>
      </c>
      <c r="M95" s="5">
        <f>IF($C$2="Neattiecināmās izmaksas",IF('Lokālā tāme Nr.1'!$Q98="Citas",'Lokālā tāme Nr.1'!M98,0))</f>
        <v>0</v>
      </c>
      <c r="N95" s="5">
        <f>IF($C$2="Neattiecināmās izmaksas",IF('Lokālā tāme Nr.1'!$Q98="Citas",'Lokālā tāme Nr.1'!N98,0))</f>
        <v>0</v>
      </c>
      <c r="O95" s="5">
        <f>IF($C$2="Neattiecināmās izmaksas",IF('Lokālā tāme Nr.1'!$Q98="Citas",'Lokālā tāme Nr.1'!O98,0))</f>
        <v>0</v>
      </c>
      <c r="P95" s="17">
        <f>IF($C$2="Neattiecināmās izmaksas",IF('Lokālā tāme Nr.1'!$Q98="Citas",'Lokālā tāme Nr.1'!P98,0))</f>
        <v>0</v>
      </c>
    </row>
    <row r="96" spans="1:16" ht="12" thickBot="1" x14ac:dyDescent="0.25">
      <c r="A96" s="19">
        <f>IF(P96=0,0,IF(COUNTBLANK(P96)=1,0,COUNTA($P$8:P96)))</f>
        <v>0</v>
      </c>
      <c r="B96" s="5">
        <f>IF($C$2="Neattiecināmās izmaksas",IF('Lokālā tāme Nr.1'!$Q99="Citas",'Lokālā tāme Nr.1'!$B99,0))</f>
        <v>0</v>
      </c>
      <c r="C96" s="26">
        <f>IF($C$2="Neattiecināmās izmaksas",IF('Lokālā tāme Nr.1'!$Q99="Citas",'Lokālā tāme Nr.1'!C99,0))</f>
        <v>0</v>
      </c>
      <c r="D96" s="5">
        <f>IF($C$2="Neattiecināmās izmaksas",IF('Lokālā tāme Nr.1'!$Q99="Citas",'Lokālā tāme Nr.1'!D99,0))</f>
        <v>0</v>
      </c>
      <c r="E96" s="17">
        <f>IF($C$2="Neattiecināmās izmaksas",IF('Lokālā tāme Nr.1'!$Q99="Citas",'Lokālā tāme Nr.1'!E99,0))</f>
        <v>0</v>
      </c>
      <c r="F96" s="42">
        <f>IF($C$2="Neattiecināmās izmaksas",IF('Lokālā tāme Nr.1'!$Q99="Citas",'Lokālā tāme Nr.1'!F99,0))</f>
        <v>0</v>
      </c>
      <c r="G96" s="38">
        <f>IF($C$2="Neattiecināmās izmaksas",IF('Lokālā tāme Nr.1'!$Q99="Citas",'Lokālā tāme Nr.1'!G99,0))</f>
        <v>0</v>
      </c>
      <c r="H96" s="38">
        <f>IF($C$2="Neattiecināmās izmaksas",IF('Lokālā tāme Nr.1'!$Q99="Citas",'Lokālā tāme Nr.1'!H99,0))</f>
        <v>0</v>
      </c>
      <c r="I96" s="38">
        <f>IF($C$2="Neattiecināmās izmaksas",IF('Lokālā tāme Nr.1'!$Q99="Citas",'Lokālā tāme Nr.1'!I99,0))</f>
        <v>0</v>
      </c>
      <c r="J96" s="38">
        <f>IF($C$2="Neattiecināmās izmaksas",IF('Lokālā tāme Nr.1'!$Q99="Citas",'Lokālā tāme Nr.1'!J99,0))</f>
        <v>0</v>
      </c>
      <c r="K96" s="43">
        <f>IF($C$2="Neattiecināmās izmaksas",IF('Lokālā tāme Nr.1'!$Q99="Citas",'Lokālā tāme Nr.1'!K99,0))</f>
        <v>0</v>
      </c>
      <c r="L96" s="27">
        <f>IF($C$2="Neattiecināmās izmaksas",IF('Lokālā tāme Nr.1'!$Q99="Citas",'Lokālā tāme Nr.1'!L99,0))</f>
        <v>0</v>
      </c>
      <c r="M96" s="5">
        <f>IF($C$2="Neattiecināmās izmaksas",IF('Lokālā tāme Nr.1'!$Q99="Citas",'Lokālā tāme Nr.1'!M99,0))</f>
        <v>0</v>
      </c>
      <c r="N96" s="5">
        <f>IF($C$2="Neattiecināmās izmaksas",IF('Lokālā tāme Nr.1'!$Q99="Citas",'Lokālā tāme Nr.1'!N99,0))</f>
        <v>0</v>
      </c>
      <c r="O96" s="5">
        <f>IF($C$2="Neattiecināmās izmaksas",IF('Lokālā tāme Nr.1'!$Q99="Citas",'Lokālā tāme Nr.1'!O99,0))</f>
        <v>0</v>
      </c>
      <c r="P96" s="17">
        <f>IF($C$2="Neattiecināmās izmaksas",IF('Lokālā tāme Nr.1'!$Q99="Citas",'Lokālā tāme Nr.1'!P99,0))</f>
        <v>0</v>
      </c>
    </row>
    <row r="97" spans="1:16" ht="12" thickBot="1" x14ac:dyDescent="0.25">
      <c r="A97" s="19">
        <f>IF(P97=0,0,IF(COUNTBLANK(P97)=1,0,COUNTA($P$8:P97)))</f>
        <v>0</v>
      </c>
      <c r="B97" s="5">
        <f>IF($C$2="Neattiecināmās izmaksas",IF('Lokālā tāme Nr.1'!$Q100="Citas",'Lokālā tāme Nr.1'!$B100,0))</f>
        <v>0</v>
      </c>
      <c r="C97" s="26">
        <f>IF($C$2="Neattiecināmās izmaksas",IF('Lokālā tāme Nr.1'!$Q100="Citas",'Lokālā tāme Nr.1'!C100,0))</f>
        <v>0</v>
      </c>
      <c r="D97" s="5">
        <f>IF($C$2="Neattiecināmās izmaksas",IF('Lokālā tāme Nr.1'!$Q100="Citas",'Lokālā tāme Nr.1'!D100,0))</f>
        <v>0</v>
      </c>
      <c r="E97" s="17">
        <f>IF($C$2="Neattiecināmās izmaksas",IF('Lokālā tāme Nr.1'!$Q100="Citas",'Lokālā tāme Nr.1'!E100,0))</f>
        <v>0</v>
      </c>
      <c r="F97" s="42">
        <f>IF($C$2="Neattiecināmās izmaksas",IF('Lokālā tāme Nr.1'!$Q100="Citas",'Lokālā tāme Nr.1'!F100,0))</f>
        <v>0</v>
      </c>
      <c r="G97" s="38">
        <f>IF($C$2="Neattiecināmās izmaksas",IF('Lokālā tāme Nr.1'!$Q100="Citas",'Lokālā tāme Nr.1'!G100,0))</f>
        <v>0</v>
      </c>
      <c r="H97" s="38">
        <f>IF($C$2="Neattiecināmās izmaksas",IF('Lokālā tāme Nr.1'!$Q100="Citas",'Lokālā tāme Nr.1'!H100,0))</f>
        <v>0</v>
      </c>
      <c r="I97" s="38">
        <f>IF($C$2="Neattiecināmās izmaksas",IF('Lokālā tāme Nr.1'!$Q100="Citas",'Lokālā tāme Nr.1'!I100,0))</f>
        <v>0</v>
      </c>
      <c r="J97" s="38">
        <f>IF($C$2="Neattiecināmās izmaksas",IF('Lokālā tāme Nr.1'!$Q100="Citas",'Lokālā tāme Nr.1'!J100,0))</f>
        <v>0</v>
      </c>
      <c r="K97" s="43">
        <f>IF($C$2="Neattiecināmās izmaksas",IF('Lokālā tāme Nr.1'!$Q100="Citas",'Lokālā tāme Nr.1'!K100,0))</f>
        <v>0</v>
      </c>
      <c r="L97" s="27">
        <f>IF($C$2="Neattiecināmās izmaksas",IF('Lokālā tāme Nr.1'!$Q100="Citas",'Lokālā tāme Nr.1'!L100,0))</f>
        <v>0</v>
      </c>
      <c r="M97" s="5">
        <f>IF($C$2="Neattiecināmās izmaksas",IF('Lokālā tāme Nr.1'!$Q100="Citas",'Lokālā tāme Nr.1'!M100,0))</f>
        <v>0</v>
      </c>
      <c r="N97" s="5">
        <f>IF($C$2="Neattiecināmās izmaksas",IF('Lokālā tāme Nr.1'!$Q100="Citas",'Lokālā tāme Nr.1'!N100,0))</f>
        <v>0</v>
      </c>
      <c r="O97" s="5">
        <f>IF($C$2="Neattiecināmās izmaksas",IF('Lokālā tāme Nr.1'!$Q100="Citas",'Lokālā tāme Nr.1'!O100,0))</f>
        <v>0</v>
      </c>
      <c r="P97" s="17">
        <f>IF($C$2="Neattiecināmās izmaksas",IF('Lokālā tāme Nr.1'!$Q100="Citas",'Lokālā tāme Nr.1'!P100,0))</f>
        <v>0</v>
      </c>
    </row>
    <row r="98" spans="1:16" ht="12" thickBot="1" x14ac:dyDescent="0.25">
      <c r="A98" s="19">
        <f>IF(P98=0,0,IF(COUNTBLANK(P98)=1,0,COUNTA($P$8:P98)))</f>
        <v>0</v>
      </c>
      <c r="B98" s="5">
        <f>IF($C$2="Neattiecināmās izmaksas",IF('Lokālā tāme Nr.1'!$Q101="Citas",'Lokālā tāme Nr.1'!$B101,0))</f>
        <v>0</v>
      </c>
      <c r="C98" s="26">
        <f>IF($C$2="Neattiecināmās izmaksas",IF('Lokālā tāme Nr.1'!$Q101="Citas",'Lokālā tāme Nr.1'!C101,0))</f>
        <v>0</v>
      </c>
      <c r="D98" s="5">
        <f>IF($C$2="Neattiecināmās izmaksas",IF('Lokālā tāme Nr.1'!$Q101="Citas",'Lokālā tāme Nr.1'!D101,0))</f>
        <v>0</v>
      </c>
      <c r="E98" s="17">
        <f>IF($C$2="Neattiecināmās izmaksas",IF('Lokālā tāme Nr.1'!$Q101="Citas",'Lokālā tāme Nr.1'!E101,0))</f>
        <v>0</v>
      </c>
      <c r="F98" s="42">
        <f>IF($C$2="Neattiecināmās izmaksas",IF('Lokālā tāme Nr.1'!$Q101="Citas",'Lokālā tāme Nr.1'!F101,0))</f>
        <v>0</v>
      </c>
      <c r="G98" s="38">
        <f>IF($C$2="Neattiecināmās izmaksas",IF('Lokālā tāme Nr.1'!$Q101="Citas",'Lokālā tāme Nr.1'!G101,0))</f>
        <v>0</v>
      </c>
      <c r="H98" s="38">
        <f>IF($C$2="Neattiecināmās izmaksas",IF('Lokālā tāme Nr.1'!$Q101="Citas",'Lokālā tāme Nr.1'!H101,0))</f>
        <v>0</v>
      </c>
      <c r="I98" s="38">
        <f>IF($C$2="Neattiecināmās izmaksas",IF('Lokālā tāme Nr.1'!$Q101="Citas",'Lokālā tāme Nr.1'!I101,0))</f>
        <v>0</v>
      </c>
      <c r="J98" s="38">
        <f>IF($C$2="Neattiecināmās izmaksas",IF('Lokālā tāme Nr.1'!$Q101="Citas",'Lokālā tāme Nr.1'!J101,0))</f>
        <v>0</v>
      </c>
      <c r="K98" s="43">
        <f>IF($C$2="Neattiecināmās izmaksas",IF('Lokālā tāme Nr.1'!$Q101="Citas",'Lokālā tāme Nr.1'!K101,0))</f>
        <v>0</v>
      </c>
      <c r="L98" s="27">
        <f>IF($C$2="Neattiecināmās izmaksas",IF('Lokālā tāme Nr.1'!$Q101="Citas",'Lokālā tāme Nr.1'!L101,0))</f>
        <v>0</v>
      </c>
      <c r="M98" s="5">
        <f>IF($C$2="Neattiecināmās izmaksas",IF('Lokālā tāme Nr.1'!$Q101="Citas",'Lokālā tāme Nr.1'!M101,0))</f>
        <v>0</v>
      </c>
      <c r="N98" s="5">
        <f>IF($C$2="Neattiecināmās izmaksas",IF('Lokālā tāme Nr.1'!$Q101="Citas",'Lokālā tāme Nr.1'!N101,0))</f>
        <v>0</v>
      </c>
      <c r="O98" s="5">
        <f>IF($C$2="Neattiecināmās izmaksas",IF('Lokālā tāme Nr.1'!$Q101="Citas",'Lokālā tāme Nr.1'!O101,0))</f>
        <v>0</v>
      </c>
      <c r="P98" s="17">
        <f>IF($C$2="Neattiecināmās izmaksas",IF('Lokālā tāme Nr.1'!$Q101="Citas",'Lokālā tāme Nr.1'!P101,0))</f>
        <v>0</v>
      </c>
    </row>
    <row r="99" spans="1:16" ht="12" thickBot="1" x14ac:dyDescent="0.25">
      <c r="A99" s="19">
        <f>IF(P99=0,0,IF(COUNTBLANK(P99)=1,0,COUNTA($P$8:P99)))</f>
        <v>0</v>
      </c>
      <c r="B99" s="5">
        <f>IF($C$2="Neattiecināmās izmaksas",IF('Lokālā tāme Nr.1'!$Q102="Citas",'Lokālā tāme Nr.1'!$B102,0))</f>
        <v>0</v>
      </c>
      <c r="C99" s="26">
        <f>IF($C$2="Neattiecināmās izmaksas",IF('Lokālā tāme Nr.1'!$Q102="Citas",'Lokālā tāme Nr.1'!C102,0))</f>
        <v>0</v>
      </c>
      <c r="D99" s="5">
        <f>IF($C$2="Neattiecināmās izmaksas",IF('Lokālā tāme Nr.1'!$Q102="Citas",'Lokālā tāme Nr.1'!D102,0))</f>
        <v>0</v>
      </c>
      <c r="E99" s="17">
        <f>IF($C$2="Neattiecināmās izmaksas",IF('Lokālā tāme Nr.1'!$Q102="Citas",'Lokālā tāme Nr.1'!E102,0))</f>
        <v>0</v>
      </c>
      <c r="F99" s="42">
        <f>IF($C$2="Neattiecināmās izmaksas",IF('Lokālā tāme Nr.1'!$Q102="Citas",'Lokālā tāme Nr.1'!F102,0))</f>
        <v>0</v>
      </c>
      <c r="G99" s="38">
        <f>IF($C$2="Neattiecināmās izmaksas",IF('Lokālā tāme Nr.1'!$Q102="Citas",'Lokālā tāme Nr.1'!G102,0))</f>
        <v>0</v>
      </c>
      <c r="H99" s="38">
        <f>IF($C$2="Neattiecināmās izmaksas",IF('Lokālā tāme Nr.1'!$Q102="Citas",'Lokālā tāme Nr.1'!H102,0))</f>
        <v>0</v>
      </c>
      <c r="I99" s="38">
        <f>IF($C$2="Neattiecināmās izmaksas",IF('Lokālā tāme Nr.1'!$Q102="Citas",'Lokālā tāme Nr.1'!I102,0))</f>
        <v>0</v>
      </c>
      <c r="J99" s="38">
        <f>IF($C$2="Neattiecināmās izmaksas",IF('Lokālā tāme Nr.1'!$Q102="Citas",'Lokālā tāme Nr.1'!J102,0))</f>
        <v>0</v>
      </c>
      <c r="K99" s="43">
        <f>IF($C$2="Neattiecināmās izmaksas",IF('Lokālā tāme Nr.1'!$Q102="Citas",'Lokālā tāme Nr.1'!K102,0))</f>
        <v>0</v>
      </c>
      <c r="L99" s="27">
        <f>IF($C$2="Neattiecināmās izmaksas",IF('Lokālā tāme Nr.1'!$Q102="Citas",'Lokālā tāme Nr.1'!L102,0))</f>
        <v>0</v>
      </c>
      <c r="M99" s="5">
        <f>IF($C$2="Neattiecināmās izmaksas",IF('Lokālā tāme Nr.1'!$Q102="Citas",'Lokālā tāme Nr.1'!M102,0))</f>
        <v>0</v>
      </c>
      <c r="N99" s="5">
        <f>IF($C$2="Neattiecināmās izmaksas",IF('Lokālā tāme Nr.1'!$Q102="Citas",'Lokālā tāme Nr.1'!N102,0))</f>
        <v>0</v>
      </c>
      <c r="O99" s="5">
        <f>IF($C$2="Neattiecināmās izmaksas",IF('Lokālā tāme Nr.1'!$Q102="Citas",'Lokālā tāme Nr.1'!O102,0))</f>
        <v>0</v>
      </c>
      <c r="P99" s="17">
        <f>IF($C$2="Neattiecināmās izmaksas",IF('Lokālā tāme Nr.1'!$Q102="Citas",'Lokālā tāme Nr.1'!P102,0))</f>
        <v>0</v>
      </c>
    </row>
    <row r="100" spans="1:16" ht="12" thickBot="1" x14ac:dyDescent="0.25">
      <c r="A100" s="19">
        <f>IF(P100=0,0,IF(COUNTBLANK(P100)=1,0,COUNTA($P$8:P100)))</f>
        <v>0</v>
      </c>
      <c r="B100" s="5">
        <f>IF($C$2="Neattiecināmās izmaksas",IF('Lokālā tāme Nr.1'!$Q103="Citas",'Lokālā tāme Nr.1'!$B103,0))</f>
        <v>0</v>
      </c>
      <c r="C100" s="26">
        <f>IF($C$2="Neattiecināmās izmaksas",IF('Lokālā tāme Nr.1'!$Q103="Citas",'Lokālā tāme Nr.1'!C103,0))</f>
        <v>0</v>
      </c>
      <c r="D100" s="5">
        <f>IF($C$2="Neattiecināmās izmaksas",IF('Lokālā tāme Nr.1'!$Q103="Citas",'Lokālā tāme Nr.1'!D103,0))</f>
        <v>0</v>
      </c>
      <c r="E100" s="17">
        <f>IF($C$2="Neattiecināmās izmaksas",IF('Lokālā tāme Nr.1'!$Q103="Citas",'Lokālā tāme Nr.1'!E103,0))</f>
        <v>0</v>
      </c>
      <c r="F100" s="42">
        <f>IF($C$2="Neattiecināmās izmaksas",IF('Lokālā tāme Nr.1'!$Q103="Citas",'Lokālā tāme Nr.1'!F103,0))</f>
        <v>0</v>
      </c>
      <c r="G100" s="38">
        <f>IF($C$2="Neattiecināmās izmaksas",IF('Lokālā tāme Nr.1'!$Q103="Citas",'Lokālā tāme Nr.1'!G103,0))</f>
        <v>0</v>
      </c>
      <c r="H100" s="38">
        <f>IF($C$2="Neattiecināmās izmaksas",IF('Lokālā tāme Nr.1'!$Q103="Citas",'Lokālā tāme Nr.1'!H103,0))</f>
        <v>0</v>
      </c>
      <c r="I100" s="38">
        <f>IF($C$2="Neattiecināmās izmaksas",IF('Lokālā tāme Nr.1'!$Q103="Citas",'Lokālā tāme Nr.1'!I103,0))</f>
        <v>0</v>
      </c>
      <c r="J100" s="38">
        <f>IF($C$2="Neattiecināmās izmaksas",IF('Lokālā tāme Nr.1'!$Q103="Citas",'Lokālā tāme Nr.1'!J103,0))</f>
        <v>0</v>
      </c>
      <c r="K100" s="43">
        <f>IF($C$2="Neattiecināmās izmaksas",IF('Lokālā tāme Nr.1'!$Q103="Citas",'Lokālā tāme Nr.1'!K103,0))</f>
        <v>0</v>
      </c>
      <c r="L100" s="27">
        <f>IF($C$2="Neattiecināmās izmaksas",IF('Lokālā tāme Nr.1'!$Q103="Citas",'Lokālā tāme Nr.1'!L103,0))</f>
        <v>0</v>
      </c>
      <c r="M100" s="5">
        <f>IF($C$2="Neattiecināmās izmaksas",IF('Lokālā tāme Nr.1'!$Q103="Citas",'Lokālā tāme Nr.1'!M103,0))</f>
        <v>0</v>
      </c>
      <c r="N100" s="5">
        <f>IF($C$2="Neattiecināmās izmaksas",IF('Lokālā tāme Nr.1'!$Q103="Citas",'Lokālā tāme Nr.1'!N103,0))</f>
        <v>0</v>
      </c>
      <c r="O100" s="5">
        <f>IF($C$2="Neattiecināmās izmaksas",IF('Lokālā tāme Nr.1'!$Q103="Citas",'Lokālā tāme Nr.1'!O103,0))</f>
        <v>0</v>
      </c>
      <c r="P100" s="17">
        <f>IF($C$2="Neattiecināmās izmaksas",IF('Lokālā tāme Nr.1'!$Q103="Citas",'Lokālā tāme Nr.1'!P103,0))</f>
        <v>0</v>
      </c>
    </row>
    <row r="101" spans="1:16" ht="12" thickBot="1" x14ac:dyDescent="0.25">
      <c r="A101" s="19">
        <f>IF(P101=0,0,IF(COUNTBLANK(P101)=1,0,COUNTA($P$8:P101)))</f>
        <v>0</v>
      </c>
      <c r="B101" s="5">
        <f>IF($C$2="Neattiecināmās izmaksas",IF('Lokālā tāme Nr.1'!$Q104="Citas",'Lokālā tāme Nr.1'!$B104,0))</f>
        <v>0</v>
      </c>
      <c r="C101" s="26">
        <f>IF($C$2="Neattiecināmās izmaksas",IF('Lokālā tāme Nr.1'!$Q104="Citas",'Lokālā tāme Nr.1'!C104,0))</f>
        <v>0</v>
      </c>
      <c r="D101" s="5">
        <f>IF($C$2="Neattiecināmās izmaksas",IF('Lokālā tāme Nr.1'!$Q104="Citas",'Lokālā tāme Nr.1'!D104,0))</f>
        <v>0</v>
      </c>
      <c r="E101" s="17">
        <f>IF($C$2="Neattiecināmās izmaksas",IF('Lokālā tāme Nr.1'!$Q104="Citas",'Lokālā tāme Nr.1'!E104,0))</f>
        <v>0</v>
      </c>
      <c r="F101" s="42">
        <f>IF($C$2="Neattiecināmās izmaksas",IF('Lokālā tāme Nr.1'!$Q104="Citas",'Lokālā tāme Nr.1'!F104,0))</f>
        <v>0</v>
      </c>
      <c r="G101" s="38">
        <f>IF($C$2="Neattiecināmās izmaksas",IF('Lokālā tāme Nr.1'!$Q104="Citas",'Lokālā tāme Nr.1'!G104,0))</f>
        <v>0</v>
      </c>
      <c r="H101" s="38">
        <f>IF($C$2="Neattiecināmās izmaksas",IF('Lokālā tāme Nr.1'!$Q104="Citas",'Lokālā tāme Nr.1'!H104,0))</f>
        <v>0</v>
      </c>
      <c r="I101" s="38">
        <f>IF($C$2="Neattiecināmās izmaksas",IF('Lokālā tāme Nr.1'!$Q104="Citas",'Lokālā tāme Nr.1'!I104,0))</f>
        <v>0</v>
      </c>
      <c r="J101" s="38">
        <f>IF($C$2="Neattiecināmās izmaksas",IF('Lokālā tāme Nr.1'!$Q104="Citas",'Lokālā tāme Nr.1'!J104,0))</f>
        <v>0</v>
      </c>
      <c r="K101" s="43">
        <f>IF($C$2="Neattiecināmās izmaksas",IF('Lokālā tāme Nr.1'!$Q104="Citas",'Lokālā tāme Nr.1'!K104,0))</f>
        <v>0</v>
      </c>
      <c r="L101" s="27">
        <f>IF($C$2="Neattiecināmās izmaksas",IF('Lokālā tāme Nr.1'!$Q104="Citas",'Lokālā tāme Nr.1'!L104,0))</f>
        <v>0</v>
      </c>
      <c r="M101" s="5">
        <f>IF($C$2="Neattiecināmās izmaksas",IF('Lokālā tāme Nr.1'!$Q104="Citas",'Lokālā tāme Nr.1'!M104,0))</f>
        <v>0</v>
      </c>
      <c r="N101" s="5">
        <f>IF($C$2="Neattiecināmās izmaksas",IF('Lokālā tāme Nr.1'!$Q104="Citas",'Lokālā tāme Nr.1'!N104,0))</f>
        <v>0</v>
      </c>
      <c r="O101" s="5">
        <f>IF($C$2="Neattiecināmās izmaksas",IF('Lokālā tāme Nr.1'!$Q104="Citas",'Lokālā tāme Nr.1'!O104,0))</f>
        <v>0</v>
      </c>
      <c r="P101" s="17">
        <f>IF($C$2="Neattiecināmās izmaksas",IF('Lokālā tāme Nr.1'!$Q104="Citas",'Lokālā tāme Nr.1'!P104,0))</f>
        <v>0</v>
      </c>
    </row>
    <row r="102" spans="1:16" ht="12" thickBot="1" x14ac:dyDescent="0.25">
      <c r="A102" s="19">
        <f>IF(P102=0,0,IF(COUNTBLANK(P102)=1,0,COUNTA($P$8:P102)))</f>
        <v>0</v>
      </c>
      <c r="B102" s="5">
        <f>IF($C$2="Neattiecināmās izmaksas",IF('Lokālā tāme Nr.1'!$Q105="Citas",'Lokālā tāme Nr.1'!$B105,0))</f>
        <v>0</v>
      </c>
      <c r="C102" s="26">
        <f>IF($C$2="Neattiecināmās izmaksas",IF('Lokālā tāme Nr.1'!$Q105="Citas",'Lokālā tāme Nr.1'!C105,0))</f>
        <v>0</v>
      </c>
      <c r="D102" s="5">
        <f>IF($C$2="Neattiecināmās izmaksas",IF('Lokālā tāme Nr.1'!$Q105="Citas",'Lokālā tāme Nr.1'!D105,0))</f>
        <v>0</v>
      </c>
      <c r="E102" s="17">
        <f>IF($C$2="Neattiecināmās izmaksas",IF('Lokālā tāme Nr.1'!$Q105="Citas",'Lokālā tāme Nr.1'!E105,0))</f>
        <v>0</v>
      </c>
      <c r="F102" s="42">
        <f>IF($C$2="Neattiecināmās izmaksas",IF('Lokālā tāme Nr.1'!$Q105="Citas",'Lokālā tāme Nr.1'!F105,0))</f>
        <v>0</v>
      </c>
      <c r="G102" s="38">
        <f>IF($C$2="Neattiecināmās izmaksas",IF('Lokālā tāme Nr.1'!$Q105="Citas",'Lokālā tāme Nr.1'!G105,0))</f>
        <v>0</v>
      </c>
      <c r="H102" s="38">
        <f>IF($C$2="Neattiecināmās izmaksas",IF('Lokālā tāme Nr.1'!$Q105="Citas",'Lokālā tāme Nr.1'!H105,0))</f>
        <v>0</v>
      </c>
      <c r="I102" s="38">
        <f>IF($C$2="Neattiecināmās izmaksas",IF('Lokālā tāme Nr.1'!$Q105="Citas",'Lokālā tāme Nr.1'!I105,0))</f>
        <v>0</v>
      </c>
      <c r="J102" s="38">
        <f>IF($C$2="Neattiecināmās izmaksas",IF('Lokālā tāme Nr.1'!$Q105="Citas",'Lokālā tāme Nr.1'!J105,0))</f>
        <v>0</v>
      </c>
      <c r="K102" s="43">
        <f>IF($C$2="Neattiecināmās izmaksas",IF('Lokālā tāme Nr.1'!$Q105="Citas",'Lokālā tāme Nr.1'!K105,0))</f>
        <v>0</v>
      </c>
      <c r="L102" s="27">
        <f>IF($C$2="Neattiecināmās izmaksas",IF('Lokālā tāme Nr.1'!$Q105="Citas",'Lokālā tāme Nr.1'!L105,0))</f>
        <v>0</v>
      </c>
      <c r="M102" s="5">
        <f>IF($C$2="Neattiecināmās izmaksas",IF('Lokālā tāme Nr.1'!$Q105="Citas",'Lokālā tāme Nr.1'!M105,0))</f>
        <v>0</v>
      </c>
      <c r="N102" s="5">
        <f>IF($C$2="Neattiecināmās izmaksas",IF('Lokālā tāme Nr.1'!$Q105="Citas",'Lokālā tāme Nr.1'!N105,0))</f>
        <v>0</v>
      </c>
      <c r="O102" s="5">
        <f>IF($C$2="Neattiecināmās izmaksas",IF('Lokālā tāme Nr.1'!$Q105="Citas",'Lokālā tāme Nr.1'!O105,0))</f>
        <v>0</v>
      </c>
      <c r="P102" s="17">
        <f>IF($C$2="Neattiecināmās izmaksas",IF('Lokālā tāme Nr.1'!$Q105="Citas",'Lokālā tāme Nr.1'!P105,0))</f>
        <v>0</v>
      </c>
    </row>
    <row r="103" spans="1:16" ht="12" thickBot="1" x14ac:dyDescent="0.25">
      <c r="A103" s="19">
        <f>IF(P103=0,0,IF(COUNTBLANK(P103)=1,0,COUNTA($P$8:P103)))</f>
        <v>0</v>
      </c>
      <c r="B103" s="5">
        <f>IF($C$2="Neattiecināmās izmaksas",IF('Lokālā tāme Nr.1'!$Q106="Citas",'Lokālā tāme Nr.1'!$B106,0))</f>
        <v>0</v>
      </c>
      <c r="C103" s="26">
        <f>IF($C$2="Neattiecināmās izmaksas",IF('Lokālā tāme Nr.1'!$Q106="Citas",'Lokālā tāme Nr.1'!C106,0))</f>
        <v>0</v>
      </c>
      <c r="D103" s="5">
        <f>IF($C$2="Neattiecināmās izmaksas",IF('Lokālā tāme Nr.1'!$Q106="Citas",'Lokālā tāme Nr.1'!D106,0))</f>
        <v>0</v>
      </c>
      <c r="E103" s="17">
        <f>IF($C$2="Neattiecināmās izmaksas",IF('Lokālā tāme Nr.1'!$Q106="Citas",'Lokālā tāme Nr.1'!E106,0))</f>
        <v>0</v>
      </c>
      <c r="F103" s="42">
        <f>IF($C$2="Neattiecināmās izmaksas",IF('Lokālā tāme Nr.1'!$Q106="Citas",'Lokālā tāme Nr.1'!F106,0))</f>
        <v>0</v>
      </c>
      <c r="G103" s="38">
        <f>IF($C$2="Neattiecināmās izmaksas",IF('Lokālā tāme Nr.1'!$Q106="Citas",'Lokālā tāme Nr.1'!G106,0))</f>
        <v>0</v>
      </c>
      <c r="H103" s="38">
        <f>IF($C$2="Neattiecināmās izmaksas",IF('Lokālā tāme Nr.1'!$Q106="Citas",'Lokālā tāme Nr.1'!H106,0))</f>
        <v>0</v>
      </c>
      <c r="I103" s="38">
        <f>IF($C$2="Neattiecināmās izmaksas",IF('Lokālā tāme Nr.1'!$Q106="Citas",'Lokālā tāme Nr.1'!I106,0))</f>
        <v>0</v>
      </c>
      <c r="J103" s="38">
        <f>IF($C$2="Neattiecināmās izmaksas",IF('Lokālā tāme Nr.1'!$Q106="Citas",'Lokālā tāme Nr.1'!J106,0))</f>
        <v>0</v>
      </c>
      <c r="K103" s="43">
        <f>IF($C$2="Neattiecināmās izmaksas",IF('Lokālā tāme Nr.1'!$Q106="Citas",'Lokālā tāme Nr.1'!K106,0))</f>
        <v>0</v>
      </c>
      <c r="L103" s="27">
        <f>IF($C$2="Neattiecināmās izmaksas",IF('Lokālā tāme Nr.1'!$Q106="Citas",'Lokālā tāme Nr.1'!L106,0))</f>
        <v>0</v>
      </c>
      <c r="M103" s="5">
        <f>IF($C$2="Neattiecināmās izmaksas",IF('Lokālā tāme Nr.1'!$Q106="Citas",'Lokālā tāme Nr.1'!M106,0))</f>
        <v>0</v>
      </c>
      <c r="N103" s="5">
        <f>IF($C$2="Neattiecināmās izmaksas",IF('Lokālā tāme Nr.1'!$Q106="Citas",'Lokālā tāme Nr.1'!N106,0))</f>
        <v>0</v>
      </c>
      <c r="O103" s="5">
        <f>IF($C$2="Neattiecināmās izmaksas",IF('Lokālā tāme Nr.1'!$Q106="Citas",'Lokālā tāme Nr.1'!O106,0))</f>
        <v>0</v>
      </c>
      <c r="P103" s="17">
        <f>IF($C$2="Neattiecināmās izmaksas",IF('Lokālā tāme Nr.1'!$Q106="Citas",'Lokālā tāme Nr.1'!P106,0))</f>
        <v>0</v>
      </c>
    </row>
    <row r="104" spans="1:16" ht="12" thickBot="1" x14ac:dyDescent="0.25">
      <c r="A104" s="19">
        <f>IF(P104=0,0,IF(COUNTBLANK(P104)=1,0,COUNTA($P$8:P104)))</f>
        <v>0</v>
      </c>
      <c r="B104" s="5">
        <f>IF($C$2="Neattiecināmās izmaksas",IF('Lokālā tāme Nr.1'!$Q107="Citas",'Lokālā tāme Nr.1'!$B107,0))</f>
        <v>0</v>
      </c>
      <c r="C104" s="26">
        <f>IF($C$2="Neattiecināmās izmaksas",IF('Lokālā tāme Nr.1'!$Q107="Citas",'Lokālā tāme Nr.1'!C107,0))</f>
        <v>0</v>
      </c>
      <c r="D104" s="5">
        <f>IF($C$2="Neattiecināmās izmaksas",IF('Lokālā tāme Nr.1'!$Q107="Citas",'Lokālā tāme Nr.1'!D107,0))</f>
        <v>0</v>
      </c>
      <c r="E104" s="17">
        <f>IF($C$2="Neattiecināmās izmaksas",IF('Lokālā tāme Nr.1'!$Q107="Citas",'Lokālā tāme Nr.1'!E107,0))</f>
        <v>0</v>
      </c>
      <c r="F104" s="42">
        <f>IF($C$2="Neattiecināmās izmaksas",IF('Lokālā tāme Nr.1'!$Q107="Citas",'Lokālā tāme Nr.1'!F107,0))</f>
        <v>0</v>
      </c>
      <c r="G104" s="38">
        <f>IF($C$2="Neattiecināmās izmaksas",IF('Lokālā tāme Nr.1'!$Q107="Citas",'Lokālā tāme Nr.1'!G107,0))</f>
        <v>0</v>
      </c>
      <c r="H104" s="38">
        <f>IF($C$2="Neattiecināmās izmaksas",IF('Lokālā tāme Nr.1'!$Q107="Citas",'Lokālā tāme Nr.1'!H107,0))</f>
        <v>0</v>
      </c>
      <c r="I104" s="38">
        <f>IF($C$2="Neattiecināmās izmaksas",IF('Lokālā tāme Nr.1'!$Q107="Citas",'Lokālā tāme Nr.1'!I107,0))</f>
        <v>0</v>
      </c>
      <c r="J104" s="38">
        <f>IF($C$2="Neattiecināmās izmaksas",IF('Lokālā tāme Nr.1'!$Q107="Citas",'Lokālā tāme Nr.1'!J107,0))</f>
        <v>0</v>
      </c>
      <c r="K104" s="43">
        <f>IF($C$2="Neattiecināmās izmaksas",IF('Lokālā tāme Nr.1'!$Q107="Citas",'Lokālā tāme Nr.1'!K107,0))</f>
        <v>0</v>
      </c>
      <c r="L104" s="27">
        <f>IF($C$2="Neattiecināmās izmaksas",IF('Lokālā tāme Nr.1'!$Q107="Citas",'Lokālā tāme Nr.1'!L107,0))</f>
        <v>0</v>
      </c>
      <c r="M104" s="5">
        <f>IF($C$2="Neattiecināmās izmaksas",IF('Lokālā tāme Nr.1'!$Q107="Citas",'Lokālā tāme Nr.1'!M107,0))</f>
        <v>0</v>
      </c>
      <c r="N104" s="5">
        <f>IF($C$2="Neattiecināmās izmaksas",IF('Lokālā tāme Nr.1'!$Q107="Citas",'Lokālā tāme Nr.1'!N107,0))</f>
        <v>0</v>
      </c>
      <c r="O104" s="5">
        <f>IF($C$2="Neattiecināmās izmaksas",IF('Lokālā tāme Nr.1'!$Q107="Citas",'Lokālā tāme Nr.1'!O107,0))</f>
        <v>0</v>
      </c>
      <c r="P104" s="17">
        <f>IF($C$2="Neattiecināmās izmaksas",IF('Lokālā tāme Nr.1'!$Q107="Citas",'Lokālā tāme Nr.1'!P107,0))</f>
        <v>0</v>
      </c>
    </row>
    <row r="105" spans="1:16" ht="12" thickBot="1" x14ac:dyDescent="0.25">
      <c r="A105" s="19">
        <f>IF(P105=0,0,IF(COUNTBLANK(P105)=1,0,COUNTA($P$8:P105)))</f>
        <v>0</v>
      </c>
      <c r="B105" s="5">
        <f>IF($C$2="Neattiecināmās izmaksas",IF('Lokālā tāme Nr.1'!$Q108="Citas",'Lokālā tāme Nr.1'!$B108,0))</f>
        <v>0</v>
      </c>
      <c r="C105" s="26">
        <f>IF($C$2="Neattiecināmās izmaksas",IF('Lokālā tāme Nr.1'!$Q108="Citas",'Lokālā tāme Nr.1'!C108,0))</f>
        <v>0</v>
      </c>
      <c r="D105" s="5">
        <f>IF($C$2="Neattiecināmās izmaksas",IF('Lokālā tāme Nr.1'!$Q108="Citas",'Lokālā tāme Nr.1'!D108,0))</f>
        <v>0</v>
      </c>
      <c r="E105" s="17">
        <f>IF($C$2="Neattiecināmās izmaksas",IF('Lokālā tāme Nr.1'!$Q108="Citas",'Lokālā tāme Nr.1'!E108,0))</f>
        <v>0</v>
      </c>
      <c r="F105" s="42">
        <f>IF($C$2="Neattiecināmās izmaksas",IF('Lokālā tāme Nr.1'!$Q108="Citas",'Lokālā tāme Nr.1'!F108,0))</f>
        <v>0</v>
      </c>
      <c r="G105" s="38">
        <f>IF($C$2="Neattiecināmās izmaksas",IF('Lokālā tāme Nr.1'!$Q108="Citas",'Lokālā tāme Nr.1'!G108,0))</f>
        <v>0</v>
      </c>
      <c r="H105" s="38">
        <f>IF($C$2="Neattiecināmās izmaksas",IF('Lokālā tāme Nr.1'!$Q108="Citas",'Lokālā tāme Nr.1'!H108,0))</f>
        <v>0</v>
      </c>
      <c r="I105" s="38">
        <f>IF($C$2="Neattiecināmās izmaksas",IF('Lokālā tāme Nr.1'!$Q108="Citas",'Lokālā tāme Nr.1'!I108,0))</f>
        <v>0</v>
      </c>
      <c r="J105" s="38">
        <f>IF($C$2="Neattiecināmās izmaksas",IF('Lokālā tāme Nr.1'!$Q108="Citas",'Lokālā tāme Nr.1'!J108,0))</f>
        <v>0</v>
      </c>
      <c r="K105" s="43">
        <f>IF($C$2="Neattiecināmās izmaksas",IF('Lokālā tāme Nr.1'!$Q108="Citas",'Lokālā tāme Nr.1'!K108,0))</f>
        <v>0</v>
      </c>
      <c r="L105" s="27">
        <f>IF($C$2="Neattiecināmās izmaksas",IF('Lokālā tāme Nr.1'!$Q108="Citas",'Lokālā tāme Nr.1'!L108,0))</f>
        <v>0</v>
      </c>
      <c r="M105" s="5">
        <f>IF($C$2="Neattiecināmās izmaksas",IF('Lokālā tāme Nr.1'!$Q108="Citas",'Lokālā tāme Nr.1'!M108,0))</f>
        <v>0</v>
      </c>
      <c r="N105" s="5">
        <f>IF($C$2="Neattiecināmās izmaksas",IF('Lokālā tāme Nr.1'!$Q108="Citas",'Lokālā tāme Nr.1'!N108,0))</f>
        <v>0</v>
      </c>
      <c r="O105" s="5">
        <f>IF($C$2="Neattiecināmās izmaksas",IF('Lokālā tāme Nr.1'!$Q108="Citas",'Lokālā tāme Nr.1'!O108,0))</f>
        <v>0</v>
      </c>
      <c r="P105" s="17">
        <f>IF($C$2="Neattiecināmās izmaksas",IF('Lokālā tāme Nr.1'!$Q108="Citas",'Lokālā tāme Nr.1'!P108,0))</f>
        <v>0</v>
      </c>
    </row>
    <row r="106" spans="1:16" ht="12" thickBot="1" x14ac:dyDescent="0.25">
      <c r="A106" s="19">
        <f>IF(P106=0,0,IF(COUNTBLANK(P106)=1,0,COUNTA($P$8:P106)))</f>
        <v>0</v>
      </c>
      <c r="B106" s="5">
        <f>IF($C$2="Neattiecināmās izmaksas",IF('Lokālā tāme Nr.1'!$Q109="Citas",'Lokālā tāme Nr.1'!$B109,0))</f>
        <v>0</v>
      </c>
      <c r="C106" s="26">
        <f>IF($C$2="Neattiecināmās izmaksas",IF('Lokālā tāme Nr.1'!$Q109="Citas",'Lokālā tāme Nr.1'!C109,0))</f>
        <v>0</v>
      </c>
      <c r="D106" s="5">
        <f>IF($C$2="Neattiecināmās izmaksas",IF('Lokālā tāme Nr.1'!$Q109="Citas",'Lokālā tāme Nr.1'!D109,0))</f>
        <v>0</v>
      </c>
      <c r="E106" s="17">
        <f>IF($C$2="Neattiecināmās izmaksas",IF('Lokālā tāme Nr.1'!$Q109="Citas",'Lokālā tāme Nr.1'!E109,0))</f>
        <v>0</v>
      </c>
      <c r="F106" s="42">
        <f>IF($C$2="Neattiecināmās izmaksas",IF('Lokālā tāme Nr.1'!$Q109="Citas",'Lokālā tāme Nr.1'!F109,0))</f>
        <v>0</v>
      </c>
      <c r="G106" s="38">
        <f>IF($C$2="Neattiecināmās izmaksas",IF('Lokālā tāme Nr.1'!$Q109="Citas",'Lokālā tāme Nr.1'!G109,0))</f>
        <v>0</v>
      </c>
      <c r="H106" s="38">
        <f>IF($C$2="Neattiecināmās izmaksas",IF('Lokālā tāme Nr.1'!$Q109="Citas",'Lokālā tāme Nr.1'!H109,0))</f>
        <v>0</v>
      </c>
      <c r="I106" s="38">
        <f>IF($C$2="Neattiecināmās izmaksas",IF('Lokālā tāme Nr.1'!$Q109="Citas",'Lokālā tāme Nr.1'!I109,0))</f>
        <v>0</v>
      </c>
      <c r="J106" s="38">
        <f>IF($C$2="Neattiecināmās izmaksas",IF('Lokālā tāme Nr.1'!$Q109="Citas",'Lokālā tāme Nr.1'!J109,0))</f>
        <v>0</v>
      </c>
      <c r="K106" s="43">
        <f>IF($C$2="Neattiecināmās izmaksas",IF('Lokālā tāme Nr.1'!$Q109="Citas",'Lokālā tāme Nr.1'!K109,0))</f>
        <v>0</v>
      </c>
      <c r="L106" s="27">
        <f>IF($C$2="Neattiecināmās izmaksas",IF('Lokālā tāme Nr.1'!$Q109="Citas",'Lokālā tāme Nr.1'!L109,0))</f>
        <v>0</v>
      </c>
      <c r="M106" s="5">
        <f>IF($C$2="Neattiecināmās izmaksas",IF('Lokālā tāme Nr.1'!$Q109="Citas",'Lokālā tāme Nr.1'!M109,0))</f>
        <v>0</v>
      </c>
      <c r="N106" s="5">
        <f>IF($C$2="Neattiecināmās izmaksas",IF('Lokālā tāme Nr.1'!$Q109="Citas",'Lokālā tāme Nr.1'!N109,0))</f>
        <v>0</v>
      </c>
      <c r="O106" s="5">
        <f>IF($C$2="Neattiecināmās izmaksas",IF('Lokālā tāme Nr.1'!$Q109="Citas",'Lokālā tāme Nr.1'!O109,0))</f>
        <v>0</v>
      </c>
      <c r="P106" s="17">
        <f>IF($C$2="Neattiecināmās izmaksas",IF('Lokālā tāme Nr.1'!$Q109="Citas",'Lokālā tāme Nr.1'!P109,0))</f>
        <v>0</v>
      </c>
    </row>
    <row r="107" spans="1:16" ht="12" thickBot="1" x14ac:dyDescent="0.25">
      <c r="A107" s="19">
        <f>IF(P107=0,0,IF(COUNTBLANK(P107)=1,0,COUNTA($P$8:P107)))</f>
        <v>0</v>
      </c>
      <c r="B107" s="5">
        <f>IF($C$2="Neattiecināmās izmaksas",IF('Lokālā tāme Nr.1'!$Q110="Citas",'Lokālā tāme Nr.1'!$B110,0))</f>
        <v>0</v>
      </c>
      <c r="C107" s="26">
        <f>IF($C$2="Neattiecināmās izmaksas",IF('Lokālā tāme Nr.1'!$Q110="Citas",'Lokālā tāme Nr.1'!C110,0))</f>
        <v>0</v>
      </c>
      <c r="D107" s="5">
        <f>IF($C$2="Neattiecināmās izmaksas",IF('Lokālā tāme Nr.1'!$Q110="Citas",'Lokālā tāme Nr.1'!D110,0))</f>
        <v>0</v>
      </c>
      <c r="E107" s="17">
        <f>IF($C$2="Neattiecināmās izmaksas",IF('Lokālā tāme Nr.1'!$Q110="Citas",'Lokālā tāme Nr.1'!E110,0))</f>
        <v>0</v>
      </c>
      <c r="F107" s="42">
        <f>IF($C$2="Neattiecināmās izmaksas",IF('Lokālā tāme Nr.1'!$Q110="Citas",'Lokālā tāme Nr.1'!F110,0))</f>
        <v>0</v>
      </c>
      <c r="G107" s="38">
        <f>IF($C$2="Neattiecināmās izmaksas",IF('Lokālā tāme Nr.1'!$Q110="Citas",'Lokālā tāme Nr.1'!G110,0))</f>
        <v>0</v>
      </c>
      <c r="H107" s="38">
        <f>IF($C$2="Neattiecināmās izmaksas",IF('Lokālā tāme Nr.1'!$Q110="Citas",'Lokālā tāme Nr.1'!H110,0))</f>
        <v>0</v>
      </c>
      <c r="I107" s="38">
        <f>IF($C$2="Neattiecināmās izmaksas",IF('Lokālā tāme Nr.1'!$Q110="Citas",'Lokālā tāme Nr.1'!I110,0))</f>
        <v>0</v>
      </c>
      <c r="J107" s="38">
        <f>IF($C$2="Neattiecināmās izmaksas",IF('Lokālā tāme Nr.1'!$Q110="Citas",'Lokālā tāme Nr.1'!J110,0))</f>
        <v>0</v>
      </c>
      <c r="K107" s="43">
        <f>IF($C$2="Neattiecināmās izmaksas",IF('Lokālā tāme Nr.1'!$Q110="Citas",'Lokālā tāme Nr.1'!K110,0))</f>
        <v>0</v>
      </c>
      <c r="L107" s="27">
        <f>IF($C$2="Neattiecināmās izmaksas",IF('Lokālā tāme Nr.1'!$Q110="Citas",'Lokālā tāme Nr.1'!L110,0))</f>
        <v>0</v>
      </c>
      <c r="M107" s="5">
        <f>IF($C$2="Neattiecināmās izmaksas",IF('Lokālā tāme Nr.1'!$Q110="Citas",'Lokālā tāme Nr.1'!M110,0))</f>
        <v>0</v>
      </c>
      <c r="N107" s="5">
        <f>IF($C$2="Neattiecināmās izmaksas",IF('Lokālā tāme Nr.1'!$Q110="Citas",'Lokālā tāme Nr.1'!N110,0))</f>
        <v>0</v>
      </c>
      <c r="O107" s="5">
        <f>IF($C$2="Neattiecināmās izmaksas",IF('Lokālā tāme Nr.1'!$Q110="Citas",'Lokālā tāme Nr.1'!O110,0))</f>
        <v>0</v>
      </c>
      <c r="P107" s="17">
        <f>IF($C$2="Neattiecināmās izmaksas",IF('Lokālā tāme Nr.1'!$Q110="Citas",'Lokālā tāme Nr.1'!P110,0))</f>
        <v>0</v>
      </c>
    </row>
    <row r="108" spans="1:16" ht="12" thickBot="1" x14ac:dyDescent="0.25">
      <c r="A108" s="19">
        <f>IF(P108=0,0,IF(COUNTBLANK(P108)=1,0,COUNTA($P$8:P108)))</f>
        <v>0</v>
      </c>
      <c r="B108" s="5">
        <f>IF($C$2="Neattiecināmās izmaksas",IF('Lokālā tāme Nr.1'!$Q111="Citas",'Lokālā tāme Nr.1'!$B111,0))</f>
        <v>0</v>
      </c>
      <c r="C108" s="26">
        <f>IF($C$2="Neattiecināmās izmaksas",IF('Lokālā tāme Nr.1'!$Q111="Citas",'Lokālā tāme Nr.1'!C111,0))</f>
        <v>0</v>
      </c>
      <c r="D108" s="5">
        <f>IF($C$2="Neattiecināmās izmaksas",IF('Lokālā tāme Nr.1'!$Q111="Citas",'Lokālā tāme Nr.1'!D111,0))</f>
        <v>0</v>
      </c>
      <c r="E108" s="17">
        <f>IF($C$2="Neattiecināmās izmaksas",IF('Lokālā tāme Nr.1'!$Q111="Citas",'Lokālā tāme Nr.1'!E111,0))</f>
        <v>0</v>
      </c>
      <c r="F108" s="42">
        <f>IF($C$2="Neattiecināmās izmaksas",IF('Lokālā tāme Nr.1'!$Q111="Citas",'Lokālā tāme Nr.1'!F111,0))</f>
        <v>0</v>
      </c>
      <c r="G108" s="38">
        <f>IF($C$2="Neattiecināmās izmaksas",IF('Lokālā tāme Nr.1'!$Q111="Citas",'Lokālā tāme Nr.1'!G111,0))</f>
        <v>0</v>
      </c>
      <c r="H108" s="38">
        <f>IF($C$2="Neattiecināmās izmaksas",IF('Lokālā tāme Nr.1'!$Q111="Citas",'Lokālā tāme Nr.1'!H111,0))</f>
        <v>0</v>
      </c>
      <c r="I108" s="38">
        <f>IF($C$2="Neattiecināmās izmaksas",IF('Lokālā tāme Nr.1'!$Q111="Citas",'Lokālā tāme Nr.1'!I111,0))</f>
        <v>0</v>
      </c>
      <c r="J108" s="38">
        <f>IF($C$2="Neattiecināmās izmaksas",IF('Lokālā tāme Nr.1'!$Q111="Citas",'Lokālā tāme Nr.1'!J111,0))</f>
        <v>0</v>
      </c>
      <c r="K108" s="43">
        <f>IF($C$2="Neattiecināmās izmaksas",IF('Lokālā tāme Nr.1'!$Q111="Citas",'Lokālā tāme Nr.1'!K111,0))</f>
        <v>0</v>
      </c>
      <c r="L108" s="27">
        <f>IF($C$2="Neattiecināmās izmaksas",IF('Lokālā tāme Nr.1'!$Q111="Citas",'Lokālā tāme Nr.1'!L111,0))</f>
        <v>0</v>
      </c>
      <c r="M108" s="5">
        <f>IF($C$2="Neattiecināmās izmaksas",IF('Lokālā tāme Nr.1'!$Q111="Citas",'Lokālā tāme Nr.1'!M111,0))</f>
        <v>0</v>
      </c>
      <c r="N108" s="5">
        <f>IF($C$2="Neattiecināmās izmaksas",IF('Lokālā tāme Nr.1'!$Q111="Citas",'Lokālā tāme Nr.1'!N111,0))</f>
        <v>0</v>
      </c>
      <c r="O108" s="5">
        <f>IF($C$2="Neattiecināmās izmaksas",IF('Lokālā tāme Nr.1'!$Q111="Citas",'Lokālā tāme Nr.1'!O111,0))</f>
        <v>0</v>
      </c>
      <c r="P108" s="17">
        <f>IF($C$2="Neattiecināmās izmaksas",IF('Lokālā tāme Nr.1'!$Q111="Citas",'Lokālā tāme Nr.1'!P111,0))</f>
        <v>0</v>
      </c>
    </row>
    <row r="109" spans="1:16" ht="12" thickBot="1" x14ac:dyDescent="0.25">
      <c r="A109" s="19">
        <f>IF(P109=0,0,IF(COUNTBLANK(P109)=1,0,COUNTA($P$8:P109)))</f>
        <v>0</v>
      </c>
      <c r="B109" s="5">
        <f>IF($C$2="Neattiecināmās izmaksas",IF('Lokālā tāme Nr.1'!$Q112="Citas",'Lokālā tāme Nr.1'!$B112,0))</f>
        <v>0</v>
      </c>
      <c r="C109" s="26">
        <f>IF($C$2="Neattiecināmās izmaksas",IF('Lokālā tāme Nr.1'!$Q112="Citas",'Lokālā tāme Nr.1'!C112,0))</f>
        <v>0</v>
      </c>
      <c r="D109" s="5">
        <f>IF($C$2="Neattiecināmās izmaksas",IF('Lokālā tāme Nr.1'!$Q112="Citas",'Lokālā tāme Nr.1'!D112,0))</f>
        <v>0</v>
      </c>
      <c r="E109" s="17">
        <f>IF($C$2="Neattiecināmās izmaksas",IF('Lokālā tāme Nr.1'!$Q112="Citas",'Lokālā tāme Nr.1'!E112,0))</f>
        <v>0</v>
      </c>
      <c r="F109" s="42">
        <f>IF($C$2="Neattiecināmās izmaksas",IF('Lokālā tāme Nr.1'!$Q112="Citas",'Lokālā tāme Nr.1'!F112,0))</f>
        <v>0</v>
      </c>
      <c r="G109" s="38">
        <f>IF($C$2="Neattiecināmās izmaksas",IF('Lokālā tāme Nr.1'!$Q112="Citas",'Lokālā tāme Nr.1'!G112,0))</f>
        <v>0</v>
      </c>
      <c r="H109" s="38">
        <f>IF($C$2="Neattiecināmās izmaksas",IF('Lokālā tāme Nr.1'!$Q112="Citas",'Lokālā tāme Nr.1'!H112,0))</f>
        <v>0</v>
      </c>
      <c r="I109" s="38">
        <f>IF($C$2="Neattiecināmās izmaksas",IF('Lokālā tāme Nr.1'!$Q112="Citas",'Lokālā tāme Nr.1'!I112,0))</f>
        <v>0</v>
      </c>
      <c r="J109" s="38">
        <f>IF($C$2="Neattiecināmās izmaksas",IF('Lokālā tāme Nr.1'!$Q112="Citas",'Lokālā tāme Nr.1'!J112,0))</f>
        <v>0</v>
      </c>
      <c r="K109" s="43">
        <f>IF($C$2="Neattiecināmās izmaksas",IF('Lokālā tāme Nr.1'!$Q112="Citas",'Lokālā tāme Nr.1'!K112,0))</f>
        <v>0</v>
      </c>
      <c r="L109" s="27">
        <f>IF($C$2="Neattiecināmās izmaksas",IF('Lokālā tāme Nr.1'!$Q112="Citas",'Lokālā tāme Nr.1'!L112,0))</f>
        <v>0</v>
      </c>
      <c r="M109" s="5">
        <f>IF($C$2="Neattiecināmās izmaksas",IF('Lokālā tāme Nr.1'!$Q112="Citas",'Lokālā tāme Nr.1'!M112,0))</f>
        <v>0</v>
      </c>
      <c r="N109" s="5">
        <f>IF($C$2="Neattiecināmās izmaksas",IF('Lokālā tāme Nr.1'!$Q112="Citas",'Lokālā tāme Nr.1'!N112,0))</f>
        <v>0</v>
      </c>
      <c r="O109" s="5">
        <f>IF($C$2="Neattiecināmās izmaksas",IF('Lokālā tāme Nr.1'!$Q112="Citas",'Lokālā tāme Nr.1'!O112,0))</f>
        <v>0</v>
      </c>
      <c r="P109" s="17">
        <f>IF($C$2="Neattiecināmās izmaksas",IF('Lokālā tāme Nr.1'!$Q112="Citas",'Lokālā tāme Nr.1'!P112,0))</f>
        <v>0</v>
      </c>
    </row>
    <row r="110" spans="1:16" ht="12" thickBot="1" x14ac:dyDescent="0.25">
      <c r="A110" s="19">
        <f>IF(P110=0,0,IF(COUNTBLANK(P110)=1,0,COUNTA($P$8:P110)))</f>
        <v>0</v>
      </c>
      <c r="B110" s="5">
        <f>IF($C$2="Neattiecināmās izmaksas",IF('Lokālā tāme Nr.1'!$Q113="Citas",'Lokālā tāme Nr.1'!$B113,0))</f>
        <v>0</v>
      </c>
      <c r="C110" s="26">
        <f>IF($C$2="Neattiecināmās izmaksas",IF('Lokālā tāme Nr.1'!$Q113="Citas",'Lokālā tāme Nr.1'!C113,0))</f>
        <v>0</v>
      </c>
      <c r="D110" s="5">
        <f>IF($C$2="Neattiecināmās izmaksas",IF('Lokālā tāme Nr.1'!$Q113="Citas",'Lokālā tāme Nr.1'!D113,0))</f>
        <v>0</v>
      </c>
      <c r="E110" s="17">
        <f>IF($C$2="Neattiecināmās izmaksas",IF('Lokālā tāme Nr.1'!$Q113="Citas",'Lokālā tāme Nr.1'!E113,0))</f>
        <v>0</v>
      </c>
      <c r="F110" s="42">
        <f>IF($C$2="Neattiecināmās izmaksas",IF('Lokālā tāme Nr.1'!$Q113="Citas",'Lokālā tāme Nr.1'!F113,0))</f>
        <v>0</v>
      </c>
      <c r="G110" s="38">
        <f>IF($C$2="Neattiecināmās izmaksas",IF('Lokālā tāme Nr.1'!$Q113="Citas",'Lokālā tāme Nr.1'!G113,0))</f>
        <v>0</v>
      </c>
      <c r="H110" s="38">
        <f>IF($C$2="Neattiecināmās izmaksas",IF('Lokālā tāme Nr.1'!$Q113="Citas",'Lokālā tāme Nr.1'!H113,0))</f>
        <v>0</v>
      </c>
      <c r="I110" s="38">
        <f>IF($C$2="Neattiecināmās izmaksas",IF('Lokālā tāme Nr.1'!$Q113="Citas",'Lokālā tāme Nr.1'!I113,0))</f>
        <v>0</v>
      </c>
      <c r="J110" s="38">
        <f>IF($C$2="Neattiecināmās izmaksas",IF('Lokālā tāme Nr.1'!$Q113="Citas",'Lokālā tāme Nr.1'!J113,0))</f>
        <v>0</v>
      </c>
      <c r="K110" s="43">
        <f>IF($C$2="Neattiecināmās izmaksas",IF('Lokālā tāme Nr.1'!$Q113="Citas",'Lokālā tāme Nr.1'!K113,0))</f>
        <v>0</v>
      </c>
      <c r="L110" s="27">
        <f>IF($C$2="Neattiecināmās izmaksas",IF('Lokālā tāme Nr.1'!$Q113="Citas",'Lokālā tāme Nr.1'!L113,0))</f>
        <v>0</v>
      </c>
      <c r="M110" s="5">
        <f>IF($C$2="Neattiecināmās izmaksas",IF('Lokālā tāme Nr.1'!$Q113="Citas",'Lokālā tāme Nr.1'!M113,0))</f>
        <v>0</v>
      </c>
      <c r="N110" s="5">
        <f>IF($C$2="Neattiecināmās izmaksas",IF('Lokālā tāme Nr.1'!$Q113="Citas",'Lokālā tāme Nr.1'!N113,0))</f>
        <v>0</v>
      </c>
      <c r="O110" s="5">
        <f>IF($C$2="Neattiecināmās izmaksas",IF('Lokālā tāme Nr.1'!$Q113="Citas",'Lokālā tāme Nr.1'!O113,0))</f>
        <v>0</v>
      </c>
      <c r="P110" s="17">
        <f>IF($C$2="Neattiecināmās izmaksas",IF('Lokālā tāme Nr.1'!$Q113="Citas",'Lokālā tāme Nr.1'!P113,0))</f>
        <v>0</v>
      </c>
    </row>
    <row r="111" spans="1:16" ht="12" thickBot="1" x14ac:dyDescent="0.25">
      <c r="A111" s="19">
        <f>IF(P111=0,0,IF(COUNTBLANK(P111)=1,0,COUNTA($P$8:P111)))</f>
        <v>0</v>
      </c>
      <c r="B111" s="5">
        <f>IF($C$2="Neattiecināmās izmaksas",IF('Lokālā tāme Nr.1'!$Q114="Citas",'Lokālā tāme Nr.1'!$B114,0))</f>
        <v>0</v>
      </c>
      <c r="C111" s="26">
        <f>IF($C$2="Neattiecināmās izmaksas",IF('Lokālā tāme Nr.1'!$Q114="Citas",'Lokālā tāme Nr.1'!C114,0))</f>
        <v>0</v>
      </c>
      <c r="D111" s="5">
        <f>IF($C$2="Neattiecināmās izmaksas",IF('Lokālā tāme Nr.1'!$Q114="Citas",'Lokālā tāme Nr.1'!D114,0))</f>
        <v>0</v>
      </c>
      <c r="E111" s="17">
        <f>IF($C$2="Neattiecināmās izmaksas",IF('Lokālā tāme Nr.1'!$Q114="Citas",'Lokālā tāme Nr.1'!E114,0))</f>
        <v>0</v>
      </c>
      <c r="F111" s="42">
        <f>IF($C$2="Neattiecināmās izmaksas",IF('Lokālā tāme Nr.1'!$Q114="Citas",'Lokālā tāme Nr.1'!F114,0))</f>
        <v>0</v>
      </c>
      <c r="G111" s="38">
        <f>IF($C$2="Neattiecināmās izmaksas",IF('Lokālā tāme Nr.1'!$Q114="Citas",'Lokālā tāme Nr.1'!G114,0))</f>
        <v>0</v>
      </c>
      <c r="H111" s="38">
        <f>IF($C$2="Neattiecināmās izmaksas",IF('Lokālā tāme Nr.1'!$Q114="Citas",'Lokālā tāme Nr.1'!H114,0))</f>
        <v>0</v>
      </c>
      <c r="I111" s="38">
        <f>IF($C$2="Neattiecināmās izmaksas",IF('Lokālā tāme Nr.1'!$Q114="Citas",'Lokālā tāme Nr.1'!I114,0))</f>
        <v>0</v>
      </c>
      <c r="J111" s="38">
        <f>IF($C$2="Neattiecināmās izmaksas",IF('Lokālā tāme Nr.1'!$Q114="Citas",'Lokālā tāme Nr.1'!J114,0))</f>
        <v>0</v>
      </c>
      <c r="K111" s="43">
        <f>IF($C$2="Neattiecināmās izmaksas",IF('Lokālā tāme Nr.1'!$Q114="Citas",'Lokālā tāme Nr.1'!K114,0))</f>
        <v>0</v>
      </c>
      <c r="L111" s="27">
        <f>IF($C$2="Neattiecināmās izmaksas",IF('Lokālā tāme Nr.1'!$Q114="Citas",'Lokālā tāme Nr.1'!L114,0))</f>
        <v>0</v>
      </c>
      <c r="M111" s="5">
        <f>IF($C$2="Neattiecināmās izmaksas",IF('Lokālā tāme Nr.1'!$Q114="Citas",'Lokālā tāme Nr.1'!M114,0))</f>
        <v>0</v>
      </c>
      <c r="N111" s="5">
        <f>IF($C$2="Neattiecināmās izmaksas",IF('Lokālā tāme Nr.1'!$Q114="Citas",'Lokālā tāme Nr.1'!N114,0))</f>
        <v>0</v>
      </c>
      <c r="O111" s="5">
        <f>IF($C$2="Neattiecināmās izmaksas",IF('Lokālā tāme Nr.1'!$Q114="Citas",'Lokālā tāme Nr.1'!O114,0))</f>
        <v>0</v>
      </c>
      <c r="P111" s="17">
        <f>IF($C$2="Neattiecināmās izmaksas",IF('Lokālā tāme Nr.1'!$Q114="Citas",'Lokālā tāme Nr.1'!P114,0))</f>
        <v>0</v>
      </c>
    </row>
    <row r="112" spans="1:16" ht="12" thickBot="1" x14ac:dyDescent="0.25">
      <c r="A112" s="19">
        <f>IF(P112=0,0,IF(COUNTBLANK(P112)=1,0,COUNTA($P$8:P112)))</f>
        <v>0</v>
      </c>
      <c r="B112" s="5">
        <f>IF($C$2="Neattiecināmās izmaksas",IF('Lokālā tāme Nr.1'!$Q115="Citas",'Lokālā tāme Nr.1'!$B115,0))</f>
        <v>0</v>
      </c>
      <c r="C112" s="26">
        <f>IF($C$2="Neattiecināmās izmaksas",IF('Lokālā tāme Nr.1'!$Q115="Citas",'Lokālā tāme Nr.1'!C115,0))</f>
        <v>0</v>
      </c>
      <c r="D112" s="5">
        <f>IF($C$2="Neattiecināmās izmaksas",IF('Lokālā tāme Nr.1'!$Q115="Citas",'Lokālā tāme Nr.1'!D115,0))</f>
        <v>0</v>
      </c>
      <c r="E112" s="17">
        <f>IF($C$2="Neattiecināmās izmaksas",IF('Lokālā tāme Nr.1'!$Q115="Citas",'Lokālā tāme Nr.1'!E115,0))</f>
        <v>0</v>
      </c>
      <c r="F112" s="42">
        <f>IF($C$2="Neattiecināmās izmaksas",IF('Lokālā tāme Nr.1'!$Q115="Citas",'Lokālā tāme Nr.1'!F115,0))</f>
        <v>0</v>
      </c>
      <c r="G112" s="38">
        <f>IF($C$2="Neattiecināmās izmaksas",IF('Lokālā tāme Nr.1'!$Q115="Citas",'Lokālā tāme Nr.1'!G115,0))</f>
        <v>0</v>
      </c>
      <c r="H112" s="38">
        <f>IF($C$2="Neattiecināmās izmaksas",IF('Lokālā tāme Nr.1'!$Q115="Citas",'Lokālā tāme Nr.1'!H115,0))</f>
        <v>0</v>
      </c>
      <c r="I112" s="38">
        <f>IF($C$2="Neattiecināmās izmaksas",IF('Lokālā tāme Nr.1'!$Q115="Citas",'Lokālā tāme Nr.1'!I115,0))</f>
        <v>0</v>
      </c>
      <c r="J112" s="38">
        <f>IF($C$2="Neattiecināmās izmaksas",IF('Lokālā tāme Nr.1'!$Q115="Citas",'Lokālā tāme Nr.1'!J115,0))</f>
        <v>0</v>
      </c>
      <c r="K112" s="43">
        <f>IF($C$2="Neattiecināmās izmaksas",IF('Lokālā tāme Nr.1'!$Q115="Citas",'Lokālā tāme Nr.1'!K115,0))</f>
        <v>0</v>
      </c>
      <c r="L112" s="27">
        <f>IF($C$2="Neattiecināmās izmaksas",IF('Lokālā tāme Nr.1'!$Q115="Citas",'Lokālā tāme Nr.1'!L115,0))</f>
        <v>0</v>
      </c>
      <c r="M112" s="5">
        <f>IF($C$2="Neattiecināmās izmaksas",IF('Lokālā tāme Nr.1'!$Q115="Citas",'Lokālā tāme Nr.1'!M115,0))</f>
        <v>0</v>
      </c>
      <c r="N112" s="5">
        <f>IF($C$2="Neattiecināmās izmaksas",IF('Lokālā tāme Nr.1'!$Q115="Citas",'Lokālā tāme Nr.1'!N115,0))</f>
        <v>0</v>
      </c>
      <c r="O112" s="5">
        <f>IF($C$2="Neattiecināmās izmaksas",IF('Lokālā tāme Nr.1'!$Q115="Citas",'Lokālā tāme Nr.1'!O115,0))</f>
        <v>0</v>
      </c>
      <c r="P112" s="17">
        <f>IF($C$2="Neattiecināmās izmaksas",IF('Lokālā tāme Nr.1'!$Q115="Citas",'Lokālā tāme Nr.1'!P115,0))</f>
        <v>0</v>
      </c>
    </row>
    <row r="113" spans="1:16" ht="12" thickBot="1" x14ac:dyDescent="0.25">
      <c r="A113" s="19">
        <f>IF(P113=0,0,IF(COUNTBLANK(P113)=1,0,COUNTA($P$8:P113)))</f>
        <v>0</v>
      </c>
      <c r="B113" s="5">
        <f>IF($C$2="Neattiecināmās izmaksas",IF('Lokālā tāme Nr.1'!$Q116="Citas",'Lokālā tāme Nr.1'!$B116,0))</f>
        <v>0</v>
      </c>
      <c r="C113" s="26">
        <f>IF($C$2="Neattiecināmās izmaksas",IF('Lokālā tāme Nr.1'!$Q116="Citas",'Lokālā tāme Nr.1'!C116,0))</f>
        <v>0</v>
      </c>
      <c r="D113" s="5">
        <f>IF($C$2="Neattiecināmās izmaksas",IF('Lokālā tāme Nr.1'!$Q116="Citas",'Lokālā tāme Nr.1'!D116,0))</f>
        <v>0</v>
      </c>
      <c r="E113" s="17">
        <f>IF($C$2="Neattiecināmās izmaksas",IF('Lokālā tāme Nr.1'!$Q116="Citas",'Lokālā tāme Nr.1'!E116,0))</f>
        <v>0</v>
      </c>
      <c r="F113" s="42">
        <f>IF($C$2="Neattiecināmās izmaksas",IF('Lokālā tāme Nr.1'!$Q116="Citas",'Lokālā tāme Nr.1'!F116,0))</f>
        <v>0</v>
      </c>
      <c r="G113" s="38">
        <f>IF($C$2="Neattiecināmās izmaksas",IF('Lokālā tāme Nr.1'!$Q116="Citas",'Lokālā tāme Nr.1'!G116,0))</f>
        <v>0</v>
      </c>
      <c r="H113" s="38">
        <f>IF($C$2="Neattiecināmās izmaksas",IF('Lokālā tāme Nr.1'!$Q116="Citas",'Lokālā tāme Nr.1'!H116,0))</f>
        <v>0</v>
      </c>
      <c r="I113" s="38">
        <f>IF($C$2="Neattiecināmās izmaksas",IF('Lokālā tāme Nr.1'!$Q116="Citas",'Lokālā tāme Nr.1'!I116,0))</f>
        <v>0</v>
      </c>
      <c r="J113" s="38">
        <f>IF($C$2="Neattiecināmās izmaksas",IF('Lokālā tāme Nr.1'!$Q116="Citas",'Lokālā tāme Nr.1'!J116,0))</f>
        <v>0</v>
      </c>
      <c r="K113" s="43">
        <f>IF($C$2="Neattiecināmās izmaksas",IF('Lokālā tāme Nr.1'!$Q116="Citas",'Lokālā tāme Nr.1'!K116,0))</f>
        <v>0</v>
      </c>
      <c r="L113" s="27">
        <f>IF($C$2="Neattiecināmās izmaksas",IF('Lokālā tāme Nr.1'!$Q116="Citas",'Lokālā tāme Nr.1'!L116,0))</f>
        <v>0</v>
      </c>
      <c r="M113" s="5">
        <f>IF($C$2="Neattiecināmās izmaksas",IF('Lokālā tāme Nr.1'!$Q116="Citas",'Lokālā tāme Nr.1'!M116,0))</f>
        <v>0</v>
      </c>
      <c r="N113" s="5">
        <f>IF($C$2="Neattiecināmās izmaksas",IF('Lokālā tāme Nr.1'!$Q116="Citas",'Lokālā tāme Nr.1'!N116,0))</f>
        <v>0</v>
      </c>
      <c r="O113" s="5">
        <f>IF($C$2="Neattiecināmās izmaksas",IF('Lokālā tāme Nr.1'!$Q116="Citas",'Lokālā tāme Nr.1'!O116,0))</f>
        <v>0</v>
      </c>
      <c r="P113" s="17">
        <f>IF($C$2="Neattiecināmās izmaksas",IF('Lokālā tāme Nr.1'!$Q116="Citas",'Lokālā tāme Nr.1'!P116,0))</f>
        <v>0</v>
      </c>
    </row>
    <row r="114" spans="1:16" ht="12" thickBot="1" x14ac:dyDescent="0.25">
      <c r="A114" s="19">
        <f>IF(P114=0,0,IF(COUNTBLANK(P114)=1,0,COUNTA($P$8:P114)))</f>
        <v>0</v>
      </c>
      <c r="B114" s="5">
        <f>IF($C$2="Neattiecināmās izmaksas",IF('Lokālā tāme Nr.1'!$Q117="Citas",'Lokālā tāme Nr.1'!$B117,0))</f>
        <v>0</v>
      </c>
      <c r="C114" s="26">
        <f>IF($C$2="Neattiecināmās izmaksas",IF('Lokālā tāme Nr.1'!$Q117="Citas",'Lokālā tāme Nr.1'!C117,0))</f>
        <v>0</v>
      </c>
      <c r="D114" s="5">
        <f>IF($C$2="Neattiecināmās izmaksas",IF('Lokālā tāme Nr.1'!$Q117="Citas",'Lokālā tāme Nr.1'!D117,0))</f>
        <v>0</v>
      </c>
      <c r="E114" s="17">
        <f>IF($C$2="Neattiecināmās izmaksas",IF('Lokālā tāme Nr.1'!$Q117="Citas",'Lokālā tāme Nr.1'!E117,0))</f>
        <v>0</v>
      </c>
      <c r="F114" s="42">
        <f>IF($C$2="Neattiecināmās izmaksas",IF('Lokālā tāme Nr.1'!$Q117="Citas",'Lokālā tāme Nr.1'!F117,0))</f>
        <v>0</v>
      </c>
      <c r="G114" s="38">
        <f>IF($C$2="Neattiecināmās izmaksas",IF('Lokālā tāme Nr.1'!$Q117="Citas",'Lokālā tāme Nr.1'!G117,0))</f>
        <v>0</v>
      </c>
      <c r="H114" s="38">
        <f>IF($C$2="Neattiecināmās izmaksas",IF('Lokālā tāme Nr.1'!$Q117="Citas",'Lokālā tāme Nr.1'!H117,0))</f>
        <v>0</v>
      </c>
      <c r="I114" s="38">
        <f>IF($C$2="Neattiecināmās izmaksas",IF('Lokālā tāme Nr.1'!$Q117="Citas",'Lokālā tāme Nr.1'!I117,0))</f>
        <v>0</v>
      </c>
      <c r="J114" s="38">
        <f>IF($C$2="Neattiecināmās izmaksas",IF('Lokālā tāme Nr.1'!$Q117="Citas",'Lokālā tāme Nr.1'!J117,0))</f>
        <v>0</v>
      </c>
      <c r="K114" s="43">
        <f>IF($C$2="Neattiecināmās izmaksas",IF('Lokālā tāme Nr.1'!$Q117="Citas",'Lokālā tāme Nr.1'!K117,0))</f>
        <v>0</v>
      </c>
      <c r="L114" s="27">
        <f>IF($C$2="Neattiecināmās izmaksas",IF('Lokālā tāme Nr.1'!$Q117="Citas",'Lokālā tāme Nr.1'!L117,0))</f>
        <v>0</v>
      </c>
      <c r="M114" s="5">
        <f>IF($C$2="Neattiecināmās izmaksas",IF('Lokālā tāme Nr.1'!$Q117="Citas",'Lokālā tāme Nr.1'!M117,0))</f>
        <v>0</v>
      </c>
      <c r="N114" s="5">
        <f>IF($C$2="Neattiecināmās izmaksas",IF('Lokālā tāme Nr.1'!$Q117="Citas",'Lokālā tāme Nr.1'!N117,0))</f>
        <v>0</v>
      </c>
      <c r="O114" s="5">
        <f>IF($C$2="Neattiecināmās izmaksas",IF('Lokālā tāme Nr.1'!$Q117="Citas",'Lokālā tāme Nr.1'!O117,0))</f>
        <v>0</v>
      </c>
      <c r="P114" s="17">
        <f>IF($C$2="Neattiecināmās izmaksas",IF('Lokālā tāme Nr.1'!$Q117="Citas",'Lokālā tāme Nr.1'!P117,0))</f>
        <v>0</v>
      </c>
    </row>
    <row r="115" spans="1:16" ht="12" thickBot="1" x14ac:dyDescent="0.25">
      <c r="A115" s="19">
        <f>IF(P115=0,0,IF(COUNTBLANK(P115)=1,0,COUNTA($P$8:P115)))</f>
        <v>0</v>
      </c>
      <c r="B115" s="5">
        <f>IF($C$2="Neattiecināmās izmaksas",IF('Lokālā tāme Nr.1'!$Q118="Citas",'Lokālā tāme Nr.1'!$B118,0))</f>
        <v>0</v>
      </c>
      <c r="C115" s="26">
        <f>IF($C$2="Neattiecināmās izmaksas",IF('Lokālā tāme Nr.1'!$Q118="Citas",'Lokālā tāme Nr.1'!C118,0))</f>
        <v>0</v>
      </c>
      <c r="D115" s="5">
        <f>IF($C$2="Neattiecināmās izmaksas",IF('Lokālā tāme Nr.1'!$Q118="Citas",'Lokālā tāme Nr.1'!D118,0))</f>
        <v>0</v>
      </c>
      <c r="E115" s="17">
        <f>IF($C$2="Neattiecināmās izmaksas",IF('Lokālā tāme Nr.1'!$Q118="Citas",'Lokālā tāme Nr.1'!E118,0))</f>
        <v>0</v>
      </c>
      <c r="F115" s="42">
        <f>IF($C$2="Neattiecināmās izmaksas",IF('Lokālā tāme Nr.1'!$Q118="Citas",'Lokālā tāme Nr.1'!F118,0))</f>
        <v>0</v>
      </c>
      <c r="G115" s="38">
        <f>IF($C$2="Neattiecināmās izmaksas",IF('Lokālā tāme Nr.1'!$Q118="Citas",'Lokālā tāme Nr.1'!G118,0))</f>
        <v>0</v>
      </c>
      <c r="H115" s="38">
        <f>IF($C$2="Neattiecināmās izmaksas",IF('Lokālā tāme Nr.1'!$Q118="Citas",'Lokālā tāme Nr.1'!H118,0))</f>
        <v>0</v>
      </c>
      <c r="I115" s="38">
        <f>IF($C$2="Neattiecināmās izmaksas",IF('Lokālā tāme Nr.1'!$Q118="Citas",'Lokālā tāme Nr.1'!I118,0))</f>
        <v>0</v>
      </c>
      <c r="J115" s="38">
        <f>IF($C$2="Neattiecināmās izmaksas",IF('Lokālā tāme Nr.1'!$Q118="Citas",'Lokālā tāme Nr.1'!J118,0))</f>
        <v>0</v>
      </c>
      <c r="K115" s="43">
        <f>IF($C$2="Neattiecināmās izmaksas",IF('Lokālā tāme Nr.1'!$Q118="Citas",'Lokālā tāme Nr.1'!K118,0))</f>
        <v>0</v>
      </c>
      <c r="L115" s="27">
        <f>IF($C$2="Neattiecināmās izmaksas",IF('Lokālā tāme Nr.1'!$Q118="Citas",'Lokālā tāme Nr.1'!L118,0))</f>
        <v>0</v>
      </c>
      <c r="M115" s="5">
        <f>IF($C$2="Neattiecināmās izmaksas",IF('Lokālā tāme Nr.1'!$Q118="Citas",'Lokālā tāme Nr.1'!M118,0))</f>
        <v>0</v>
      </c>
      <c r="N115" s="5">
        <f>IF($C$2="Neattiecināmās izmaksas",IF('Lokālā tāme Nr.1'!$Q118="Citas",'Lokālā tāme Nr.1'!N118,0))</f>
        <v>0</v>
      </c>
      <c r="O115" s="5">
        <f>IF($C$2="Neattiecināmās izmaksas",IF('Lokālā tāme Nr.1'!$Q118="Citas",'Lokālā tāme Nr.1'!O118,0))</f>
        <v>0</v>
      </c>
      <c r="P115" s="17">
        <f>IF($C$2="Neattiecināmās izmaksas",IF('Lokālā tāme Nr.1'!$Q118="Citas",'Lokālā tāme Nr.1'!P118,0))</f>
        <v>0</v>
      </c>
    </row>
    <row r="116" spans="1:16" ht="12" thickBot="1" x14ac:dyDescent="0.25">
      <c r="A116" s="19">
        <f>IF(P116=0,0,IF(COUNTBLANK(P116)=1,0,COUNTA($P$8:P116)))</f>
        <v>0</v>
      </c>
      <c r="B116" s="5">
        <f>IF($C$2="Neattiecināmās izmaksas",IF('Lokālā tāme Nr.1'!$Q119="Citas",'Lokālā tāme Nr.1'!$B119,0))</f>
        <v>0</v>
      </c>
      <c r="C116" s="26">
        <f>IF($C$2="Neattiecināmās izmaksas",IF('Lokālā tāme Nr.1'!$Q119="Citas",'Lokālā tāme Nr.1'!C119,0))</f>
        <v>0</v>
      </c>
      <c r="D116" s="5">
        <f>IF($C$2="Neattiecināmās izmaksas",IF('Lokālā tāme Nr.1'!$Q119="Citas",'Lokālā tāme Nr.1'!D119,0))</f>
        <v>0</v>
      </c>
      <c r="E116" s="17">
        <f>IF($C$2="Neattiecināmās izmaksas",IF('Lokālā tāme Nr.1'!$Q119="Citas",'Lokālā tāme Nr.1'!E119,0))</f>
        <v>0</v>
      </c>
      <c r="F116" s="42">
        <f>IF($C$2="Neattiecināmās izmaksas",IF('Lokālā tāme Nr.1'!$Q119="Citas",'Lokālā tāme Nr.1'!F119,0))</f>
        <v>0</v>
      </c>
      <c r="G116" s="38">
        <f>IF($C$2="Neattiecināmās izmaksas",IF('Lokālā tāme Nr.1'!$Q119="Citas",'Lokālā tāme Nr.1'!G119,0))</f>
        <v>0</v>
      </c>
      <c r="H116" s="38">
        <f>IF($C$2="Neattiecināmās izmaksas",IF('Lokālā tāme Nr.1'!$Q119="Citas",'Lokālā tāme Nr.1'!H119,0))</f>
        <v>0</v>
      </c>
      <c r="I116" s="38">
        <f>IF($C$2="Neattiecināmās izmaksas",IF('Lokālā tāme Nr.1'!$Q119="Citas",'Lokālā tāme Nr.1'!I119,0))</f>
        <v>0</v>
      </c>
      <c r="J116" s="38">
        <f>IF($C$2="Neattiecināmās izmaksas",IF('Lokālā tāme Nr.1'!$Q119="Citas",'Lokālā tāme Nr.1'!J119,0))</f>
        <v>0</v>
      </c>
      <c r="K116" s="43">
        <f>IF($C$2="Neattiecināmās izmaksas",IF('Lokālā tāme Nr.1'!$Q119="Citas",'Lokālā tāme Nr.1'!K119,0))</f>
        <v>0</v>
      </c>
      <c r="L116" s="27">
        <f>IF($C$2="Neattiecināmās izmaksas",IF('Lokālā tāme Nr.1'!$Q119="Citas",'Lokālā tāme Nr.1'!L119,0))</f>
        <v>0</v>
      </c>
      <c r="M116" s="5">
        <f>IF($C$2="Neattiecināmās izmaksas",IF('Lokālā tāme Nr.1'!$Q119="Citas",'Lokālā tāme Nr.1'!M119,0))</f>
        <v>0</v>
      </c>
      <c r="N116" s="5">
        <f>IF($C$2="Neattiecināmās izmaksas",IF('Lokālā tāme Nr.1'!$Q119="Citas",'Lokālā tāme Nr.1'!N119,0))</f>
        <v>0</v>
      </c>
      <c r="O116" s="5">
        <f>IF($C$2="Neattiecināmās izmaksas",IF('Lokālā tāme Nr.1'!$Q119="Citas",'Lokālā tāme Nr.1'!O119,0))</f>
        <v>0</v>
      </c>
      <c r="P116" s="17">
        <f>IF($C$2="Neattiecināmās izmaksas",IF('Lokālā tāme Nr.1'!$Q119="Citas",'Lokālā tāme Nr.1'!P119,0))</f>
        <v>0</v>
      </c>
    </row>
    <row r="117" spans="1:16" ht="12" thickBot="1" x14ac:dyDescent="0.25">
      <c r="A117" s="19">
        <f>IF(P117=0,0,IF(COUNTBLANK(P117)=1,0,COUNTA($P$8:P117)))</f>
        <v>0</v>
      </c>
      <c r="B117" s="5">
        <f>IF($C$2="Neattiecināmās izmaksas",IF('Lokālā tāme Nr.1'!$Q120="Citas",'Lokālā tāme Nr.1'!$B120,0))</f>
        <v>0</v>
      </c>
      <c r="C117" s="26">
        <f>IF($C$2="Neattiecināmās izmaksas",IF('Lokālā tāme Nr.1'!$Q120="Citas",'Lokālā tāme Nr.1'!C120,0))</f>
        <v>0</v>
      </c>
      <c r="D117" s="5">
        <f>IF($C$2="Neattiecināmās izmaksas",IF('Lokālā tāme Nr.1'!$Q120="Citas",'Lokālā tāme Nr.1'!D120,0))</f>
        <v>0</v>
      </c>
      <c r="E117" s="17">
        <f>IF($C$2="Neattiecināmās izmaksas",IF('Lokālā tāme Nr.1'!$Q120="Citas",'Lokālā tāme Nr.1'!E120,0))</f>
        <v>0</v>
      </c>
      <c r="F117" s="42">
        <f>IF($C$2="Neattiecināmās izmaksas",IF('Lokālā tāme Nr.1'!$Q120="Citas",'Lokālā tāme Nr.1'!F120,0))</f>
        <v>0</v>
      </c>
      <c r="G117" s="38">
        <f>IF($C$2="Neattiecināmās izmaksas",IF('Lokālā tāme Nr.1'!$Q120="Citas",'Lokālā tāme Nr.1'!G120,0))</f>
        <v>0</v>
      </c>
      <c r="H117" s="38">
        <f>IF($C$2="Neattiecināmās izmaksas",IF('Lokālā tāme Nr.1'!$Q120="Citas",'Lokālā tāme Nr.1'!H120,0))</f>
        <v>0</v>
      </c>
      <c r="I117" s="38">
        <f>IF($C$2="Neattiecināmās izmaksas",IF('Lokālā tāme Nr.1'!$Q120="Citas",'Lokālā tāme Nr.1'!I120,0))</f>
        <v>0</v>
      </c>
      <c r="J117" s="38">
        <f>IF($C$2="Neattiecināmās izmaksas",IF('Lokālā tāme Nr.1'!$Q120="Citas",'Lokālā tāme Nr.1'!J120,0))</f>
        <v>0</v>
      </c>
      <c r="K117" s="43">
        <f>IF($C$2="Neattiecināmās izmaksas",IF('Lokālā tāme Nr.1'!$Q120="Citas",'Lokālā tāme Nr.1'!K120,0))</f>
        <v>0</v>
      </c>
      <c r="L117" s="27">
        <f>IF($C$2="Neattiecināmās izmaksas",IF('Lokālā tāme Nr.1'!$Q120="Citas",'Lokālā tāme Nr.1'!L120,0))</f>
        <v>0</v>
      </c>
      <c r="M117" s="5">
        <f>IF($C$2="Neattiecināmās izmaksas",IF('Lokālā tāme Nr.1'!$Q120="Citas",'Lokālā tāme Nr.1'!M120,0))</f>
        <v>0</v>
      </c>
      <c r="N117" s="5">
        <f>IF($C$2="Neattiecināmās izmaksas",IF('Lokālā tāme Nr.1'!$Q120="Citas",'Lokālā tāme Nr.1'!N120,0))</f>
        <v>0</v>
      </c>
      <c r="O117" s="5">
        <f>IF($C$2="Neattiecināmās izmaksas",IF('Lokālā tāme Nr.1'!$Q120="Citas",'Lokālā tāme Nr.1'!O120,0))</f>
        <v>0</v>
      </c>
      <c r="P117" s="17">
        <f>IF($C$2="Neattiecināmās izmaksas",IF('Lokālā tāme Nr.1'!$Q120="Citas",'Lokālā tāme Nr.1'!P120,0))</f>
        <v>0</v>
      </c>
    </row>
    <row r="118" spans="1:16" ht="12" thickBot="1" x14ac:dyDescent="0.25">
      <c r="A118" s="19">
        <f>IF(P118=0,0,IF(COUNTBLANK(P118)=1,0,COUNTA($P$8:P118)))</f>
        <v>0</v>
      </c>
      <c r="B118" s="5">
        <f>IF($C$2="Neattiecināmās izmaksas",IF('Lokālā tāme Nr.1'!$Q121="Citas",'Lokālā tāme Nr.1'!$B121,0))</f>
        <v>0</v>
      </c>
      <c r="C118" s="26">
        <f>IF($C$2="Neattiecināmās izmaksas",IF('Lokālā tāme Nr.1'!$Q121="Citas",'Lokālā tāme Nr.1'!C121,0))</f>
        <v>0</v>
      </c>
      <c r="D118" s="5">
        <f>IF($C$2="Neattiecināmās izmaksas",IF('Lokālā tāme Nr.1'!$Q121="Citas",'Lokālā tāme Nr.1'!D121,0))</f>
        <v>0</v>
      </c>
      <c r="E118" s="17">
        <f>IF($C$2="Neattiecināmās izmaksas",IF('Lokālā tāme Nr.1'!$Q121="Citas",'Lokālā tāme Nr.1'!E121,0))</f>
        <v>0</v>
      </c>
      <c r="F118" s="42">
        <f>IF($C$2="Neattiecināmās izmaksas",IF('Lokālā tāme Nr.1'!$Q121="Citas",'Lokālā tāme Nr.1'!F121,0))</f>
        <v>0</v>
      </c>
      <c r="G118" s="38">
        <f>IF($C$2="Neattiecināmās izmaksas",IF('Lokālā tāme Nr.1'!$Q121="Citas",'Lokālā tāme Nr.1'!G121,0))</f>
        <v>0</v>
      </c>
      <c r="H118" s="38">
        <f>IF($C$2="Neattiecināmās izmaksas",IF('Lokālā tāme Nr.1'!$Q121="Citas",'Lokālā tāme Nr.1'!H121,0))</f>
        <v>0</v>
      </c>
      <c r="I118" s="38">
        <f>IF($C$2="Neattiecināmās izmaksas",IF('Lokālā tāme Nr.1'!$Q121="Citas",'Lokālā tāme Nr.1'!I121,0))</f>
        <v>0</v>
      </c>
      <c r="J118" s="38">
        <f>IF($C$2="Neattiecināmās izmaksas",IF('Lokālā tāme Nr.1'!$Q121="Citas",'Lokālā tāme Nr.1'!J121,0))</f>
        <v>0</v>
      </c>
      <c r="K118" s="43">
        <f>IF($C$2="Neattiecināmās izmaksas",IF('Lokālā tāme Nr.1'!$Q121="Citas",'Lokālā tāme Nr.1'!K121,0))</f>
        <v>0</v>
      </c>
      <c r="L118" s="27">
        <f>IF($C$2="Neattiecināmās izmaksas",IF('Lokālā tāme Nr.1'!$Q121="Citas",'Lokālā tāme Nr.1'!L121,0))</f>
        <v>0</v>
      </c>
      <c r="M118" s="5">
        <f>IF($C$2="Neattiecināmās izmaksas",IF('Lokālā tāme Nr.1'!$Q121="Citas",'Lokālā tāme Nr.1'!M121,0))</f>
        <v>0</v>
      </c>
      <c r="N118" s="5">
        <f>IF($C$2="Neattiecināmās izmaksas",IF('Lokālā tāme Nr.1'!$Q121="Citas",'Lokālā tāme Nr.1'!N121,0))</f>
        <v>0</v>
      </c>
      <c r="O118" s="5">
        <f>IF($C$2="Neattiecināmās izmaksas",IF('Lokālā tāme Nr.1'!$Q121="Citas",'Lokālā tāme Nr.1'!O121,0))</f>
        <v>0</v>
      </c>
      <c r="P118" s="17">
        <f>IF($C$2="Neattiecināmās izmaksas",IF('Lokālā tāme Nr.1'!$Q121="Citas",'Lokālā tāme Nr.1'!P121,0))</f>
        <v>0</v>
      </c>
    </row>
    <row r="119" spans="1:16" ht="12" thickBot="1" x14ac:dyDescent="0.25">
      <c r="A119" s="19">
        <f>IF(P119=0,0,IF(COUNTBLANK(P119)=1,0,COUNTA($P$8:P119)))</f>
        <v>0</v>
      </c>
      <c r="B119" s="5">
        <f>IF($C$2="Neattiecināmās izmaksas",IF('Lokālā tāme Nr.1'!$Q122="Citas",'Lokālā tāme Nr.1'!$B122,0))</f>
        <v>0</v>
      </c>
      <c r="C119" s="26">
        <f>IF($C$2="Neattiecināmās izmaksas",IF('Lokālā tāme Nr.1'!$Q122="Citas",'Lokālā tāme Nr.1'!C122,0))</f>
        <v>0</v>
      </c>
      <c r="D119" s="5">
        <f>IF($C$2="Neattiecināmās izmaksas",IF('Lokālā tāme Nr.1'!$Q122="Citas",'Lokālā tāme Nr.1'!D122,0))</f>
        <v>0</v>
      </c>
      <c r="E119" s="17">
        <f>IF($C$2="Neattiecināmās izmaksas",IF('Lokālā tāme Nr.1'!$Q122="Citas",'Lokālā tāme Nr.1'!E122,0))</f>
        <v>0</v>
      </c>
      <c r="F119" s="42">
        <f>IF($C$2="Neattiecināmās izmaksas",IF('Lokālā tāme Nr.1'!$Q122="Citas",'Lokālā tāme Nr.1'!F122,0))</f>
        <v>0</v>
      </c>
      <c r="G119" s="38">
        <f>IF($C$2="Neattiecināmās izmaksas",IF('Lokālā tāme Nr.1'!$Q122="Citas",'Lokālā tāme Nr.1'!G122,0))</f>
        <v>0</v>
      </c>
      <c r="H119" s="38">
        <f>IF($C$2="Neattiecināmās izmaksas",IF('Lokālā tāme Nr.1'!$Q122="Citas",'Lokālā tāme Nr.1'!H122,0))</f>
        <v>0</v>
      </c>
      <c r="I119" s="38">
        <f>IF($C$2="Neattiecināmās izmaksas",IF('Lokālā tāme Nr.1'!$Q122="Citas",'Lokālā tāme Nr.1'!I122,0))</f>
        <v>0</v>
      </c>
      <c r="J119" s="38">
        <f>IF($C$2="Neattiecināmās izmaksas",IF('Lokālā tāme Nr.1'!$Q122="Citas",'Lokālā tāme Nr.1'!J122,0))</f>
        <v>0</v>
      </c>
      <c r="K119" s="43">
        <f>IF($C$2="Neattiecināmās izmaksas",IF('Lokālā tāme Nr.1'!$Q122="Citas",'Lokālā tāme Nr.1'!K122,0))</f>
        <v>0</v>
      </c>
      <c r="L119" s="27">
        <f>IF($C$2="Neattiecināmās izmaksas",IF('Lokālā tāme Nr.1'!$Q122="Citas",'Lokālā tāme Nr.1'!L122,0))</f>
        <v>0</v>
      </c>
      <c r="M119" s="5">
        <f>IF($C$2="Neattiecināmās izmaksas",IF('Lokālā tāme Nr.1'!$Q122="Citas",'Lokālā tāme Nr.1'!M122,0))</f>
        <v>0</v>
      </c>
      <c r="N119" s="5">
        <f>IF($C$2="Neattiecināmās izmaksas",IF('Lokālā tāme Nr.1'!$Q122="Citas",'Lokālā tāme Nr.1'!N122,0))</f>
        <v>0</v>
      </c>
      <c r="O119" s="5">
        <f>IF($C$2="Neattiecināmās izmaksas",IF('Lokālā tāme Nr.1'!$Q122="Citas",'Lokālā tāme Nr.1'!O122,0))</f>
        <v>0</v>
      </c>
      <c r="P119" s="17">
        <f>IF($C$2="Neattiecināmās izmaksas",IF('Lokālā tāme Nr.1'!$Q122="Citas",'Lokālā tāme Nr.1'!P122,0))</f>
        <v>0</v>
      </c>
    </row>
    <row r="120" spans="1:16" ht="12" thickBot="1" x14ac:dyDescent="0.25">
      <c r="A120" s="19">
        <f>IF(P120=0,0,IF(COUNTBLANK(P120)=1,0,COUNTA($P$8:P120)))</f>
        <v>0</v>
      </c>
      <c r="B120" s="5">
        <f>IF($C$2="Neattiecināmās izmaksas",IF('Lokālā tāme Nr.1'!$Q123="Citas",'Lokālā tāme Nr.1'!$B123,0))</f>
        <v>0</v>
      </c>
      <c r="C120" s="26">
        <f>IF($C$2="Neattiecināmās izmaksas",IF('Lokālā tāme Nr.1'!$Q123="Citas",'Lokālā tāme Nr.1'!C123,0))</f>
        <v>0</v>
      </c>
      <c r="D120" s="5">
        <f>IF($C$2="Neattiecināmās izmaksas",IF('Lokālā tāme Nr.1'!$Q123="Citas",'Lokālā tāme Nr.1'!D123,0))</f>
        <v>0</v>
      </c>
      <c r="E120" s="17">
        <f>IF($C$2="Neattiecināmās izmaksas",IF('Lokālā tāme Nr.1'!$Q123="Citas",'Lokālā tāme Nr.1'!E123,0))</f>
        <v>0</v>
      </c>
      <c r="F120" s="42">
        <f>IF($C$2="Neattiecināmās izmaksas",IF('Lokālā tāme Nr.1'!$Q123="Citas",'Lokālā tāme Nr.1'!F123,0))</f>
        <v>0</v>
      </c>
      <c r="G120" s="38">
        <f>IF($C$2="Neattiecināmās izmaksas",IF('Lokālā tāme Nr.1'!$Q123="Citas",'Lokālā tāme Nr.1'!G123,0))</f>
        <v>0</v>
      </c>
      <c r="H120" s="38">
        <f>IF($C$2="Neattiecināmās izmaksas",IF('Lokālā tāme Nr.1'!$Q123="Citas",'Lokālā tāme Nr.1'!H123,0))</f>
        <v>0</v>
      </c>
      <c r="I120" s="38">
        <f>IF($C$2="Neattiecināmās izmaksas",IF('Lokālā tāme Nr.1'!$Q123="Citas",'Lokālā tāme Nr.1'!I123,0))</f>
        <v>0</v>
      </c>
      <c r="J120" s="38">
        <f>IF($C$2="Neattiecināmās izmaksas",IF('Lokālā tāme Nr.1'!$Q123="Citas",'Lokālā tāme Nr.1'!J123,0))</f>
        <v>0</v>
      </c>
      <c r="K120" s="43">
        <f>IF($C$2="Neattiecināmās izmaksas",IF('Lokālā tāme Nr.1'!$Q123="Citas",'Lokālā tāme Nr.1'!K123,0))</f>
        <v>0</v>
      </c>
      <c r="L120" s="27">
        <f>IF($C$2="Neattiecināmās izmaksas",IF('Lokālā tāme Nr.1'!$Q123="Citas",'Lokālā tāme Nr.1'!L123,0))</f>
        <v>0</v>
      </c>
      <c r="M120" s="5">
        <f>IF($C$2="Neattiecināmās izmaksas",IF('Lokālā tāme Nr.1'!$Q123="Citas",'Lokālā tāme Nr.1'!M123,0))</f>
        <v>0</v>
      </c>
      <c r="N120" s="5">
        <f>IF($C$2="Neattiecināmās izmaksas",IF('Lokālā tāme Nr.1'!$Q123="Citas",'Lokālā tāme Nr.1'!N123,0))</f>
        <v>0</v>
      </c>
      <c r="O120" s="5">
        <f>IF($C$2="Neattiecināmās izmaksas",IF('Lokālā tāme Nr.1'!$Q123="Citas",'Lokālā tāme Nr.1'!O123,0))</f>
        <v>0</v>
      </c>
      <c r="P120" s="17">
        <f>IF($C$2="Neattiecināmās izmaksas",IF('Lokālā tāme Nr.1'!$Q123="Citas",'Lokālā tāme Nr.1'!P123,0))</f>
        <v>0</v>
      </c>
    </row>
    <row r="121" spans="1:16" ht="12" thickBot="1" x14ac:dyDescent="0.25">
      <c r="A121" s="19">
        <f>IF(P121=0,0,IF(COUNTBLANK(P121)=1,0,COUNTA($P$8:P121)))</f>
        <v>0</v>
      </c>
      <c r="B121" s="5">
        <f>IF($C$2="Neattiecināmās izmaksas",IF('Lokālā tāme Nr.1'!$Q124="Citas",'Lokālā tāme Nr.1'!$B124,0))</f>
        <v>0</v>
      </c>
      <c r="C121" s="26">
        <f>IF($C$2="Neattiecināmās izmaksas",IF('Lokālā tāme Nr.1'!$Q124="Citas",'Lokālā tāme Nr.1'!C124,0))</f>
        <v>0</v>
      </c>
      <c r="D121" s="5">
        <f>IF($C$2="Neattiecināmās izmaksas",IF('Lokālā tāme Nr.1'!$Q124="Citas",'Lokālā tāme Nr.1'!D124,0))</f>
        <v>0</v>
      </c>
      <c r="E121" s="17">
        <f>IF($C$2="Neattiecināmās izmaksas",IF('Lokālā tāme Nr.1'!$Q124="Citas",'Lokālā tāme Nr.1'!E124,0))</f>
        <v>0</v>
      </c>
      <c r="F121" s="42">
        <f>IF($C$2="Neattiecināmās izmaksas",IF('Lokālā tāme Nr.1'!$Q124="Citas",'Lokālā tāme Nr.1'!F124,0))</f>
        <v>0</v>
      </c>
      <c r="G121" s="38">
        <f>IF($C$2="Neattiecināmās izmaksas",IF('Lokālā tāme Nr.1'!$Q124="Citas",'Lokālā tāme Nr.1'!G124,0))</f>
        <v>0</v>
      </c>
      <c r="H121" s="38">
        <f>IF($C$2="Neattiecināmās izmaksas",IF('Lokālā tāme Nr.1'!$Q124="Citas",'Lokālā tāme Nr.1'!H124,0))</f>
        <v>0</v>
      </c>
      <c r="I121" s="38">
        <f>IF($C$2="Neattiecināmās izmaksas",IF('Lokālā tāme Nr.1'!$Q124="Citas",'Lokālā tāme Nr.1'!I124,0))</f>
        <v>0</v>
      </c>
      <c r="J121" s="38">
        <f>IF($C$2="Neattiecināmās izmaksas",IF('Lokālā tāme Nr.1'!$Q124="Citas",'Lokālā tāme Nr.1'!J124,0))</f>
        <v>0</v>
      </c>
      <c r="K121" s="43">
        <f>IF($C$2="Neattiecināmās izmaksas",IF('Lokālā tāme Nr.1'!$Q124="Citas",'Lokālā tāme Nr.1'!K124,0))</f>
        <v>0</v>
      </c>
      <c r="L121" s="27">
        <f>IF($C$2="Neattiecināmās izmaksas",IF('Lokālā tāme Nr.1'!$Q124="Citas",'Lokālā tāme Nr.1'!L124,0))</f>
        <v>0</v>
      </c>
      <c r="M121" s="5">
        <f>IF($C$2="Neattiecināmās izmaksas",IF('Lokālā tāme Nr.1'!$Q124="Citas",'Lokālā tāme Nr.1'!M124,0))</f>
        <v>0</v>
      </c>
      <c r="N121" s="5">
        <f>IF($C$2="Neattiecināmās izmaksas",IF('Lokālā tāme Nr.1'!$Q124="Citas",'Lokālā tāme Nr.1'!N124,0))</f>
        <v>0</v>
      </c>
      <c r="O121" s="5">
        <f>IF($C$2="Neattiecināmās izmaksas",IF('Lokālā tāme Nr.1'!$Q124="Citas",'Lokālā tāme Nr.1'!O124,0))</f>
        <v>0</v>
      </c>
      <c r="P121" s="17">
        <f>IF($C$2="Neattiecināmās izmaksas",IF('Lokālā tāme Nr.1'!$Q124="Citas",'Lokālā tāme Nr.1'!P124,0))</f>
        <v>0</v>
      </c>
    </row>
    <row r="122" spans="1:16" ht="12" thickBot="1" x14ac:dyDescent="0.25">
      <c r="A122" s="19">
        <f>IF(P122=0,0,IF(COUNTBLANK(P122)=1,0,COUNTA($P$8:P122)))</f>
        <v>0</v>
      </c>
      <c r="B122" s="5">
        <f>IF($C$2="Neattiecināmās izmaksas",IF('Lokālā tāme Nr.1'!$Q125="Citas",'Lokālā tāme Nr.1'!$B125,0))</f>
        <v>0</v>
      </c>
      <c r="C122" s="26">
        <f>IF($C$2="Neattiecināmās izmaksas",IF('Lokālā tāme Nr.1'!$Q125="Citas",'Lokālā tāme Nr.1'!C125,0))</f>
        <v>0</v>
      </c>
      <c r="D122" s="5">
        <f>IF($C$2="Neattiecināmās izmaksas",IF('Lokālā tāme Nr.1'!$Q125="Citas",'Lokālā tāme Nr.1'!D125,0))</f>
        <v>0</v>
      </c>
      <c r="E122" s="17">
        <f>IF($C$2="Neattiecināmās izmaksas",IF('Lokālā tāme Nr.1'!$Q125="Citas",'Lokālā tāme Nr.1'!E125,0))</f>
        <v>0</v>
      </c>
      <c r="F122" s="42">
        <f>IF($C$2="Neattiecināmās izmaksas",IF('Lokālā tāme Nr.1'!$Q125="Citas",'Lokālā tāme Nr.1'!F125,0))</f>
        <v>0</v>
      </c>
      <c r="G122" s="38">
        <f>IF($C$2="Neattiecināmās izmaksas",IF('Lokālā tāme Nr.1'!$Q125="Citas",'Lokālā tāme Nr.1'!G125,0))</f>
        <v>0</v>
      </c>
      <c r="H122" s="38">
        <f>IF($C$2="Neattiecināmās izmaksas",IF('Lokālā tāme Nr.1'!$Q125="Citas",'Lokālā tāme Nr.1'!H125,0))</f>
        <v>0</v>
      </c>
      <c r="I122" s="38">
        <f>IF($C$2="Neattiecināmās izmaksas",IF('Lokālā tāme Nr.1'!$Q125="Citas",'Lokālā tāme Nr.1'!I125,0))</f>
        <v>0</v>
      </c>
      <c r="J122" s="38">
        <f>IF($C$2="Neattiecināmās izmaksas",IF('Lokālā tāme Nr.1'!$Q125="Citas",'Lokālā tāme Nr.1'!J125,0))</f>
        <v>0</v>
      </c>
      <c r="K122" s="43">
        <f>IF($C$2="Neattiecināmās izmaksas",IF('Lokālā tāme Nr.1'!$Q125="Citas",'Lokālā tāme Nr.1'!K125,0))</f>
        <v>0</v>
      </c>
      <c r="L122" s="27">
        <f>IF($C$2="Neattiecināmās izmaksas",IF('Lokālā tāme Nr.1'!$Q125="Citas",'Lokālā tāme Nr.1'!L125,0))</f>
        <v>0</v>
      </c>
      <c r="M122" s="5">
        <f>IF($C$2="Neattiecināmās izmaksas",IF('Lokālā tāme Nr.1'!$Q125="Citas",'Lokālā tāme Nr.1'!M125,0))</f>
        <v>0</v>
      </c>
      <c r="N122" s="5">
        <f>IF($C$2="Neattiecināmās izmaksas",IF('Lokālā tāme Nr.1'!$Q125="Citas",'Lokālā tāme Nr.1'!N125,0))</f>
        <v>0</v>
      </c>
      <c r="O122" s="5">
        <f>IF($C$2="Neattiecināmās izmaksas",IF('Lokālā tāme Nr.1'!$Q125="Citas",'Lokālā tāme Nr.1'!O125,0))</f>
        <v>0</v>
      </c>
      <c r="P122" s="17">
        <f>IF($C$2="Neattiecināmās izmaksas",IF('Lokālā tāme Nr.1'!$Q125="Citas",'Lokālā tāme Nr.1'!P125,0))</f>
        <v>0</v>
      </c>
    </row>
    <row r="123" spans="1:16" ht="12" thickBot="1" x14ac:dyDescent="0.25">
      <c r="A123" s="19">
        <f>IF(P123=0,0,IF(COUNTBLANK(P123)=1,0,COUNTA($P$8:P123)))</f>
        <v>0</v>
      </c>
      <c r="B123" s="5">
        <f>IF($C$2="Neattiecināmās izmaksas",IF('Lokālā tāme Nr.1'!$Q126="Citas",'Lokālā tāme Nr.1'!$B126,0))</f>
        <v>0</v>
      </c>
      <c r="C123" s="26">
        <f>IF($C$2="Neattiecināmās izmaksas",IF('Lokālā tāme Nr.1'!$Q126="Citas",'Lokālā tāme Nr.1'!C126,0))</f>
        <v>0</v>
      </c>
      <c r="D123" s="5">
        <f>IF($C$2="Neattiecināmās izmaksas",IF('Lokālā tāme Nr.1'!$Q126="Citas",'Lokālā tāme Nr.1'!D126,0))</f>
        <v>0</v>
      </c>
      <c r="E123" s="17">
        <f>IF($C$2="Neattiecināmās izmaksas",IF('Lokālā tāme Nr.1'!$Q126="Citas",'Lokālā tāme Nr.1'!E126,0))</f>
        <v>0</v>
      </c>
      <c r="F123" s="42">
        <f>IF($C$2="Neattiecināmās izmaksas",IF('Lokālā tāme Nr.1'!$Q126="Citas",'Lokālā tāme Nr.1'!F126,0))</f>
        <v>0</v>
      </c>
      <c r="G123" s="38">
        <f>IF($C$2="Neattiecināmās izmaksas",IF('Lokālā tāme Nr.1'!$Q126="Citas",'Lokālā tāme Nr.1'!G126,0))</f>
        <v>0</v>
      </c>
      <c r="H123" s="38">
        <f>IF($C$2="Neattiecināmās izmaksas",IF('Lokālā tāme Nr.1'!$Q126="Citas",'Lokālā tāme Nr.1'!H126,0))</f>
        <v>0</v>
      </c>
      <c r="I123" s="38">
        <f>IF($C$2="Neattiecināmās izmaksas",IF('Lokālā tāme Nr.1'!$Q126="Citas",'Lokālā tāme Nr.1'!I126,0))</f>
        <v>0</v>
      </c>
      <c r="J123" s="38">
        <f>IF($C$2="Neattiecināmās izmaksas",IF('Lokālā tāme Nr.1'!$Q126="Citas",'Lokālā tāme Nr.1'!J126,0))</f>
        <v>0</v>
      </c>
      <c r="K123" s="43">
        <f>IF($C$2="Neattiecināmās izmaksas",IF('Lokālā tāme Nr.1'!$Q126="Citas",'Lokālā tāme Nr.1'!K126,0))</f>
        <v>0</v>
      </c>
      <c r="L123" s="27">
        <f>IF($C$2="Neattiecināmās izmaksas",IF('Lokālā tāme Nr.1'!$Q126="Citas",'Lokālā tāme Nr.1'!L126,0))</f>
        <v>0</v>
      </c>
      <c r="M123" s="5">
        <f>IF($C$2="Neattiecināmās izmaksas",IF('Lokālā tāme Nr.1'!$Q126="Citas",'Lokālā tāme Nr.1'!M126,0))</f>
        <v>0</v>
      </c>
      <c r="N123" s="5">
        <f>IF($C$2="Neattiecināmās izmaksas",IF('Lokālā tāme Nr.1'!$Q126="Citas",'Lokālā tāme Nr.1'!N126,0))</f>
        <v>0</v>
      </c>
      <c r="O123" s="5">
        <f>IF($C$2="Neattiecināmās izmaksas",IF('Lokālā tāme Nr.1'!$Q126="Citas",'Lokālā tāme Nr.1'!O126,0))</f>
        <v>0</v>
      </c>
      <c r="P123" s="17">
        <f>IF($C$2="Neattiecināmās izmaksas",IF('Lokālā tāme Nr.1'!$Q126="Citas",'Lokālā tāme Nr.1'!P126,0))</f>
        <v>0</v>
      </c>
    </row>
    <row r="124" spans="1:16" ht="12" thickBot="1" x14ac:dyDescent="0.25">
      <c r="A124" s="19">
        <f>IF(P124=0,0,IF(COUNTBLANK(P124)=1,0,COUNTA($P$8:P124)))</f>
        <v>0</v>
      </c>
      <c r="B124" s="5">
        <f>IF($C$2="Neattiecināmās izmaksas",IF('Lokālā tāme Nr.1'!$Q127="Citas",'Lokālā tāme Nr.1'!$B127,0))</f>
        <v>0</v>
      </c>
      <c r="C124" s="26">
        <f>IF($C$2="Neattiecināmās izmaksas",IF('Lokālā tāme Nr.1'!$Q127="Citas",'Lokālā tāme Nr.1'!C127,0))</f>
        <v>0</v>
      </c>
      <c r="D124" s="5">
        <f>IF($C$2="Neattiecināmās izmaksas",IF('Lokālā tāme Nr.1'!$Q127="Citas",'Lokālā tāme Nr.1'!D127,0))</f>
        <v>0</v>
      </c>
      <c r="E124" s="17">
        <f>IF($C$2="Neattiecināmās izmaksas",IF('Lokālā tāme Nr.1'!$Q127="Citas",'Lokālā tāme Nr.1'!E127,0))</f>
        <v>0</v>
      </c>
      <c r="F124" s="42">
        <f>IF($C$2="Neattiecināmās izmaksas",IF('Lokālā tāme Nr.1'!$Q127="Citas",'Lokālā tāme Nr.1'!F127,0))</f>
        <v>0</v>
      </c>
      <c r="G124" s="38">
        <f>IF($C$2="Neattiecināmās izmaksas",IF('Lokālā tāme Nr.1'!$Q127="Citas",'Lokālā tāme Nr.1'!G127,0))</f>
        <v>0</v>
      </c>
      <c r="H124" s="38">
        <f>IF($C$2="Neattiecināmās izmaksas",IF('Lokālā tāme Nr.1'!$Q127="Citas",'Lokālā tāme Nr.1'!H127,0))</f>
        <v>0</v>
      </c>
      <c r="I124" s="38">
        <f>IF($C$2="Neattiecināmās izmaksas",IF('Lokālā tāme Nr.1'!$Q127="Citas",'Lokālā tāme Nr.1'!I127,0))</f>
        <v>0</v>
      </c>
      <c r="J124" s="38">
        <f>IF($C$2="Neattiecināmās izmaksas",IF('Lokālā tāme Nr.1'!$Q127="Citas",'Lokālā tāme Nr.1'!J127,0))</f>
        <v>0</v>
      </c>
      <c r="K124" s="43">
        <f>IF($C$2="Neattiecināmās izmaksas",IF('Lokālā tāme Nr.1'!$Q127="Citas",'Lokālā tāme Nr.1'!K127,0))</f>
        <v>0</v>
      </c>
      <c r="L124" s="27">
        <f>IF($C$2="Neattiecināmās izmaksas",IF('Lokālā tāme Nr.1'!$Q127="Citas",'Lokālā tāme Nr.1'!L127,0))</f>
        <v>0</v>
      </c>
      <c r="M124" s="5">
        <f>IF($C$2="Neattiecināmās izmaksas",IF('Lokālā tāme Nr.1'!$Q127="Citas",'Lokālā tāme Nr.1'!M127,0))</f>
        <v>0</v>
      </c>
      <c r="N124" s="5">
        <f>IF($C$2="Neattiecināmās izmaksas",IF('Lokālā tāme Nr.1'!$Q127="Citas",'Lokālā tāme Nr.1'!N127,0))</f>
        <v>0</v>
      </c>
      <c r="O124" s="5">
        <f>IF($C$2="Neattiecināmās izmaksas",IF('Lokālā tāme Nr.1'!$Q127="Citas",'Lokālā tāme Nr.1'!O127,0))</f>
        <v>0</v>
      </c>
      <c r="P124" s="17">
        <f>IF($C$2="Neattiecināmās izmaksas",IF('Lokālā tāme Nr.1'!$Q127="Citas",'Lokālā tāme Nr.1'!P127,0))</f>
        <v>0</v>
      </c>
    </row>
    <row r="125" spans="1:16" ht="12" thickBot="1" x14ac:dyDescent="0.25">
      <c r="A125" s="19">
        <f>IF(P125=0,0,IF(COUNTBLANK(P125)=1,0,COUNTA($P$8:P125)))</f>
        <v>0</v>
      </c>
      <c r="B125" s="5">
        <f>IF($C$2="Neattiecināmās izmaksas",IF('Lokālā tāme Nr.1'!$Q128="Citas",'Lokālā tāme Nr.1'!$B128,0))</f>
        <v>0</v>
      </c>
      <c r="C125" s="26">
        <f>IF($C$2="Neattiecināmās izmaksas",IF('Lokālā tāme Nr.1'!$Q128="Citas",'Lokālā tāme Nr.1'!C128,0))</f>
        <v>0</v>
      </c>
      <c r="D125" s="5">
        <f>IF($C$2="Neattiecināmās izmaksas",IF('Lokālā tāme Nr.1'!$Q128="Citas",'Lokālā tāme Nr.1'!D128,0))</f>
        <v>0</v>
      </c>
      <c r="E125" s="17">
        <f>IF($C$2="Neattiecināmās izmaksas",IF('Lokālā tāme Nr.1'!$Q128="Citas",'Lokālā tāme Nr.1'!E128,0))</f>
        <v>0</v>
      </c>
      <c r="F125" s="42">
        <f>IF($C$2="Neattiecināmās izmaksas",IF('Lokālā tāme Nr.1'!$Q128="Citas",'Lokālā tāme Nr.1'!F128,0))</f>
        <v>0</v>
      </c>
      <c r="G125" s="38">
        <f>IF($C$2="Neattiecināmās izmaksas",IF('Lokālā tāme Nr.1'!$Q128="Citas",'Lokālā tāme Nr.1'!G128,0))</f>
        <v>0</v>
      </c>
      <c r="H125" s="38">
        <f>IF($C$2="Neattiecināmās izmaksas",IF('Lokālā tāme Nr.1'!$Q128="Citas",'Lokālā tāme Nr.1'!H128,0))</f>
        <v>0</v>
      </c>
      <c r="I125" s="38">
        <f>IF($C$2="Neattiecināmās izmaksas",IF('Lokālā tāme Nr.1'!$Q128="Citas",'Lokālā tāme Nr.1'!I128,0))</f>
        <v>0</v>
      </c>
      <c r="J125" s="38">
        <f>IF($C$2="Neattiecināmās izmaksas",IF('Lokālā tāme Nr.1'!$Q128="Citas",'Lokālā tāme Nr.1'!J128,0))</f>
        <v>0</v>
      </c>
      <c r="K125" s="43">
        <f>IF($C$2="Neattiecināmās izmaksas",IF('Lokālā tāme Nr.1'!$Q128="Citas",'Lokālā tāme Nr.1'!K128,0))</f>
        <v>0</v>
      </c>
      <c r="L125" s="27">
        <f>IF($C$2="Neattiecināmās izmaksas",IF('Lokālā tāme Nr.1'!$Q128="Citas",'Lokālā tāme Nr.1'!L128,0))</f>
        <v>0</v>
      </c>
      <c r="M125" s="5">
        <f>IF($C$2="Neattiecināmās izmaksas",IF('Lokālā tāme Nr.1'!$Q128="Citas",'Lokālā tāme Nr.1'!M128,0))</f>
        <v>0</v>
      </c>
      <c r="N125" s="5">
        <f>IF($C$2="Neattiecināmās izmaksas",IF('Lokālā tāme Nr.1'!$Q128="Citas",'Lokālā tāme Nr.1'!N128,0))</f>
        <v>0</v>
      </c>
      <c r="O125" s="5">
        <f>IF($C$2="Neattiecināmās izmaksas",IF('Lokālā tāme Nr.1'!$Q128="Citas",'Lokālā tāme Nr.1'!O128,0))</f>
        <v>0</v>
      </c>
      <c r="P125" s="17">
        <f>IF($C$2="Neattiecināmās izmaksas",IF('Lokālā tāme Nr.1'!$Q128="Citas",'Lokālā tāme Nr.1'!P128,0))</f>
        <v>0</v>
      </c>
    </row>
    <row r="126" spans="1:16" ht="12" thickBot="1" x14ac:dyDescent="0.25">
      <c r="A126" s="19">
        <f>IF(P126=0,0,IF(COUNTBLANK(P126)=1,0,COUNTA($P$8:P126)))</f>
        <v>0</v>
      </c>
      <c r="B126" s="5">
        <f>IF($C$2="Neattiecināmās izmaksas",IF('Lokālā tāme Nr.1'!$Q129="Citas",'Lokālā tāme Nr.1'!$B129,0))</f>
        <v>0</v>
      </c>
      <c r="C126" s="26">
        <f>IF($C$2="Neattiecināmās izmaksas",IF('Lokālā tāme Nr.1'!$Q129="Citas",'Lokālā tāme Nr.1'!C129,0))</f>
        <v>0</v>
      </c>
      <c r="D126" s="5">
        <f>IF($C$2="Neattiecināmās izmaksas",IF('Lokālā tāme Nr.1'!$Q129="Citas",'Lokālā tāme Nr.1'!D129,0))</f>
        <v>0</v>
      </c>
      <c r="E126" s="17">
        <f>IF($C$2="Neattiecināmās izmaksas",IF('Lokālā tāme Nr.1'!$Q129="Citas",'Lokālā tāme Nr.1'!E129,0))</f>
        <v>0</v>
      </c>
      <c r="F126" s="42">
        <f>IF($C$2="Neattiecināmās izmaksas",IF('Lokālā tāme Nr.1'!$Q129="Citas",'Lokālā tāme Nr.1'!F129,0))</f>
        <v>0</v>
      </c>
      <c r="G126" s="38">
        <f>IF($C$2="Neattiecināmās izmaksas",IF('Lokālā tāme Nr.1'!$Q129="Citas",'Lokālā tāme Nr.1'!G129,0))</f>
        <v>0</v>
      </c>
      <c r="H126" s="38">
        <f>IF($C$2="Neattiecināmās izmaksas",IF('Lokālā tāme Nr.1'!$Q129="Citas",'Lokālā tāme Nr.1'!H129,0))</f>
        <v>0</v>
      </c>
      <c r="I126" s="38">
        <f>IF($C$2="Neattiecināmās izmaksas",IF('Lokālā tāme Nr.1'!$Q129="Citas",'Lokālā tāme Nr.1'!I129,0))</f>
        <v>0</v>
      </c>
      <c r="J126" s="38">
        <f>IF($C$2="Neattiecināmās izmaksas",IF('Lokālā tāme Nr.1'!$Q129="Citas",'Lokālā tāme Nr.1'!J129,0))</f>
        <v>0</v>
      </c>
      <c r="K126" s="43">
        <f>IF($C$2="Neattiecināmās izmaksas",IF('Lokālā tāme Nr.1'!$Q129="Citas",'Lokālā tāme Nr.1'!K129,0))</f>
        <v>0</v>
      </c>
      <c r="L126" s="27">
        <f>IF($C$2="Neattiecināmās izmaksas",IF('Lokālā tāme Nr.1'!$Q129="Citas",'Lokālā tāme Nr.1'!L129,0))</f>
        <v>0</v>
      </c>
      <c r="M126" s="5">
        <f>IF($C$2="Neattiecināmās izmaksas",IF('Lokālā tāme Nr.1'!$Q129="Citas",'Lokālā tāme Nr.1'!M129,0))</f>
        <v>0</v>
      </c>
      <c r="N126" s="5">
        <f>IF($C$2="Neattiecināmās izmaksas",IF('Lokālā tāme Nr.1'!$Q129="Citas",'Lokālā tāme Nr.1'!N129,0))</f>
        <v>0</v>
      </c>
      <c r="O126" s="5">
        <f>IF($C$2="Neattiecināmās izmaksas",IF('Lokālā tāme Nr.1'!$Q129="Citas",'Lokālā tāme Nr.1'!O129,0))</f>
        <v>0</v>
      </c>
      <c r="P126" s="17">
        <f>IF($C$2="Neattiecināmās izmaksas",IF('Lokālā tāme Nr.1'!$Q129="Citas",'Lokālā tāme Nr.1'!P129,0))</f>
        <v>0</v>
      </c>
    </row>
    <row r="127" spans="1:16" ht="12" thickBot="1" x14ac:dyDescent="0.25">
      <c r="A127" s="19">
        <f>IF(P127=0,0,IF(COUNTBLANK(P127)=1,0,COUNTA($P$8:P127)))</f>
        <v>0</v>
      </c>
      <c r="B127" s="5">
        <f>IF($C$2="Neattiecināmās izmaksas",IF('Lokālā tāme Nr.1'!$Q130="Citas",'Lokālā tāme Nr.1'!$B130,0))</f>
        <v>0</v>
      </c>
      <c r="C127" s="26">
        <f>IF($C$2="Neattiecināmās izmaksas",IF('Lokālā tāme Nr.1'!$Q130="Citas",'Lokālā tāme Nr.1'!C130,0))</f>
        <v>0</v>
      </c>
      <c r="D127" s="5">
        <f>IF($C$2="Neattiecināmās izmaksas",IF('Lokālā tāme Nr.1'!$Q130="Citas",'Lokālā tāme Nr.1'!D130,0))</f>
        <v>0</v>
      </c>
      <c r="E127" s="17">
        <f>IF($C$2="Neattiecināmās izmaksas",IF('Lokālā tāme Nr.1'!$Q130="Citas",'Lokālā tāme Nr.1'!E130,0))</f>
        <v>0</v>
      </c>
      <c r="F127" s="42">
        <f>IF($C$2="Neattiecināmās izmaksas",IF('Lokālā tāme Nr.1'!$Q130="Citas",'Lokālā tāme Nr.1'!F130,0))</f>
        <v>0</v>
      </c>
      <c r="G127" s="38">
        <f>IF($C$2="Neattiecināmās izmaksas",IF('Lokālā tāme Nr.1'!$Q130="Citas",'Lokālā tāme Nr.1'!G130,0))</f>
        <v>0</v>
      </c>
      <c r="H127" s="38">
        <f>IF($C$2="Neattiecināmās izmaksas",IF('Lokālā tāme Nr.1'!$Q130="Citas",'Lokālā tāme Nr.1'!H130,0))</f>
        <v>0</v>
      </c>
      <c r="I127" s="38">
        <f>IF($C$2="Neattiecināmās izmaksas",IF('Lokālā tāme Nr.1'!$Q130="Citas",'Lokālā tāme Nr.1'!I130,0))</f>
        <v>0</v>
      </c>
      <c r="J127" s="38">
        <f>IF($C$2="Neattiecināmās izmaksas",IF('Lokālā tāme Nr.1'!$Q130="Citas",'Lokālā tāme Nr.1'!J130,0))</f>
        <v>0</v>
      </c>
      <c r="K127" s="43">
        <f>IF($C$2="Neattiecināmās izmaksas",IF('Lokālā tāme Nr.1'!$Q130="Citas",'Lokālā tāme Nr.1'!K130,0))</f>
        <v>0</v>
      </c>
      <c r="L127" s="27">
        <f>IF($C$2="Neattiecināmās izmaksas",IF('Lokālā tāme Nr.1'!$Q130="Citas",'Lokālā tāme Nr.1'!L130,0))</f>
        <v>0</v>
      </c>
      <c r="M127" s="5">
        <f>IF($C$2="Neattiecināmās izmaksas",IF('Lokālā tāme Nr.1'!$Q130="Citas",'Lokālā tāme Nr.1'!M130,0))</f>
        <v>0</v>
      </c>
      <c r="N127" s="5">
        <f>IF($C$2="Neattiecināmās izmaksas",IF('Lokālā tāme Nr.1'!$Q130="Citas",'Lokālā tāme Nr.1'!N130,0))</f>
        <v>0</v>
      </c>
      <c r="O127" s="5">
        <f>IF($C$2="Neattiecināmās izmaksas",IF('Lokālā tāme Nr.1'!$Q130="Citas",'Lokālā tāme Nr.1'!O130,0))</f>
        <v>0</v>
      </c>
      <c r="P127" s="17">
        <f>IF($C$2="Neattiecināmās izmaksas",IF('Lokālā tāme Nr.1'!$Q130="Citas",'Lokālā tāme Nr.1'!P130,0))</f>
        <v>0</v>
      </c>
    </row>
    <row r="128" spans="1:16" ht="12" thickBot="1" x14ac:dyDescent="0.25">
      <c r="A128" s="19">
        <f>IF(P128=0,0,IF(COUNTBLANK(P128)=1,0,COUNTA($P$8:P128)))</f>
        <v>0</v>
      </c>
      <c r="B128" s="5">
        <f>IF($C$2="Neattiecināmās izmaksas",IF('Lokālā tāme Nr.1'!$Q131="Citas",'Lokālā tāme Nr.1'!$B131,0))</f>
        <v>0</v>
      </c>
      <c r="C128" s="26">
        <f>IF($C$2="Neattiecināmās izmaksas",IF('Lokālā tāme Nr.1'!$Q131="Citas",'Lokālā tāme Nr.1'!C131,0))</f>
        <v>0</v>
      </c>
      <c r="D128" s="5">
        <f>IF($C$2="Neattiecināmās izmaksas",IF('Lokālā tāme Nr.1'!$Q131="Citas",'Lokālā tāme Nr.1'!D131,0))</f>
        <v>0</v>
      </c>
      <c r="E128" s="17">
        <f>IF($C$2="Neattiecināmās izmaksas",IF('Lokālā tāme Nr.1'!$Q131="Citas",'Lokālā tāme Nr.1'!E131,0))</f>
        <v>0</v>
      </c>
      <c r="F128" s="42">
        <f>IF($C$2="Neattiecināmās izmaksas",IF('Lokālā tāme Nr.1'!$Q131="Citas",'Lokālā tāme Nr.1'!F131,0))</f>
        <v>0</v>
      </c>
      <c r="G128" s="38">
        <f>IF($C$2="Neattiecināmās izmaksas",IF('Lokālā tāme Nr.1'!$Q131="Citas",'Lokālā tāme Nr.1'!G131,0))</f>
        <v>0</v>
      </c>
      <c r="H128" s="38">
        <f>IF($C$2="Neattiecināmās izmaksas",IF('Lokālā tāme Nr.1'!$Q131="Citas",'Lokālā tāme Nr.1'!H131,0))</f>
        <v>0</v>
      </c>
      <c r="I128" s="38">
        <f>IF($C$2="Neattiecināmās izmaksas",IF('Lokālā tāme Nr.1'!$Q131="Citas",'Lokālā tāme Nr.1'!I131,0))</f>
        <v>0</v>
      </c>
      <c r="J128" s="38">
        <f>IF($C$2="Neattiecināmās izmaksas",IF('Lokālā tāme Nr.1'!$Q131="Citas",'Lokālā tāme Nr.1'!J131,0))</f>
        <v>0</v>
      </c>
      <c r="K128" s="43">
        <f>IF($C$2="Neattiecināmās izmaksas",IF('Lokālā tāme Nr.1'!$Q131="Citas",'Lokālā tāme Nr.1'!K131,0))</f>
        <v>0</v>
      </c>
      <c r="L128" s="27">
        <f>IF($C$2="Neattiecināmās izmaksas",IF('Lokālā tāme Nr.1'!$Q131="Citas",'Lokālā tāme Nr.1'!L131,0))</f>
        <v>0</v>
      </c>
      <c r="M128" s="5">
        <f>IF($C$2="Neattiecināmās izmaksas",IF('Lokālā tāme Nr.1'!$Q131="Citas",'Lokālā tāme Nr.1'!M131,0))</f>
        <v>0</v>
      </c>
      <c r="N128" s="5">
        <f>IF($C$2="Neattiecināmās izmaksas",IF('Lokālā tāme Nr.1'!$Q131="Citas",'Lokālā tāme Nr.1'!N131,0))</f>
        <v>0</v>
      </c>
      <c r="O128" s="5">
        <f>IF($C$2="Neattiecināmās izmaksas",IF('Lokālā tāme Nr.1'!$Q131="Citas",'Lokālā tāme Nr.1'!O131,0))</f>
        <v>0</v>
      </c>
      <c r="P128" s="17">
        <f>IF($C$2="Neattiecināmās izmaksas",IF('Lokālā tāme Nr.1'!$Q131="Citas",'Lokālā tāme Nr.1'!P131,0))</f>
        <v>0</v>
      </c>
    </row>
    <row r="129" spans="1:16" ht="12" thickBot="1" x14ac:dyDescent="0.25">
      <c r="A129" s="19">
        <f>IF(P129=0,0,IF(COUNTBLANK(P129)=1,0,COUNTA($P$8:P129)))</f>
        <v>0</v>
      </c>
      <c r="B129" s="5">
        <f>IF($C$2="Neattiecināmās izmaksas",IF('Lokālā tāme Nr.1'!$Q132="Citas",'Lokālā tāme Nr.1'!$B132,0))</f>
        <v>0</v>
      </c>
      <c r="C129" s="26">
        <f>IF($C$2="Neattiecināmās izmaksas",IF('Lokālā tāme Nr.1'!$Q132="Citas",'Lokālā tāme Nr.1'!C132,0))</f>
        <v>0</v>
      </c>
      <c r="D129" s="5">
        <f>IF($C$2="Neattiecināmās izmaksas",IF('Lokālā tāme Nr.1'!$Q132="Citas",'Lokālā tāme Nr.1'!D132,0))</f>
        <v>0</v>
      </c>
      <c r="E129" s="17">
        <f>IF($C$2="Neattiecināmās izmaksas",IF('Lokālā tāme Nr.1'!$Q132="Citas",'Lokālā tāme Nr.1'!E132,0))</f>
        <v>0</v>
      </c>
      <c r="F129" s="42">
        <f>IF($C$2="Neattiecināmās izmaksas",IF('Lokālā tāme Nr.1'!$Q132="Citas",'Lokālā tāme Nr.1'!F132,0))</f>
        <v>0</v>
      </c>
      <c r="G129" s="38">
        <f>IF($C$2="Neattiecināmās izmaksas",IF('Lokālā tāme Nr.1'!$Q132="Citas",'Lokālā tāme Nr.1'!G132,0))</f>
        <v>0</v>
      </c>
      <c r="H129" s="38">
        <f>IF($C$2="Neattiecināmās izmaksas",IF('Lokālā tāme Nr.1'!$Q132="Citas",'Lokālā tāme Nr.1'!H132,0))</f>
        <v>0</v>
      </c>
      <c r="I129" s="38">
        <f>IF($C$2="Neattiecināmās izmaksas",IF('Lokālā tāme Nr.1'!$Q132="Citas",'Lokālā tāme Nr.1'!I132,0))</f>
        <v>0</v>
      </c>
      <c r="J129" s="38">
        <f>IF($C$2="Neattiecināmās izmaksas",IF('Lokālā tāme Nr.1'!$Q132="Citas",'Lokālā tāme Nr.1'!J132,0))</f>
        <v>0</v>
      </c>
      <c r="K129" s="43">
        <f>IF($C$2="Neattiecināmās izmaksas",IF('Lokālā tāme Nr.1'!$Q132="Citas",'Lokālā tāme Nr.1'!K132,0))</f>
        <v>0</v>
      </c>
      <c r="L129" s="27">
        <f>IF($C$2="Neattiecināmās izmaksas",IF('Lokālā tāme Nr.1'!$Q132="Citas",'Lokālā tāme Nr.1'!L132,0))</f>
        <v>0</v>
      </c>
      <c r="M129" s="5">
        <f>IF($C$2="Neattiecināmās izmaksas",IF('Lokālā tāme Nr.1'!$Q132="Citas",'Lokālā tāme Nr.1'!M132,0))</f>
        <v>0</v>
      </c>
      <c r="N129" s="5">
        <f>IF($C$2="Neattiecināmās izmaksas",IF('Lokālā tāme Nr.1'!$Q132="Citas",'Lokālā tāme Nr.1'!N132,0))</f>
        <v>0</v>
      </c>
      <c r="O129" s="5">
        <f>IF($C$2="Neattiecināmās izmaksas",IF('Lokālā tāme Nr.1'!$Q132="Citas",'Lokālā tāme Nr.1'!O132,0))</f>
        <v>0</v>
      </c>
      <c r="P129" s="17">
        <f>IF($C$2="Neattiecināmās izmaksas",IF('Lokālā tāme Nr.1'!$Q132="Citas",'Lokālā tāme Nr.1'!P132,0))</f>
        <v>0</v>
      </c>
    </row>
    <row r="130" spans="1:16" ht="12" thickBot="1" x14ac:dyDescent="0.25">
      <c r="A130" s="19">
        <f>IF(P130=0,0,IF(COUNTBLANK(P130)=1,0,COUNTA($P$8:P130)))</f>
        <v>0</v>
      </c>
      <c r="B130" s="5">
        <f>IF($C$2="Neattiecināmās izmaksas",IF('Lokālā tāme Nr.1'!$Q133="Citas",'Lokālā tāme Nr.1'!$B133,0))</f>
        <v>0</v>
      </c>
      <c r="C130" s="26">
        <f>IF($C$2="Neattiecināmās izmaksas",IF('Lokālā tāme Nr.1'!$Q133="Citas",'Lokālā tāme Nr.1'!C133,0))</f>
        <v>0</v>
      </c>
      <c r="D130" s="5">
        <f>IF($C$2="Neattiecināmās izmaksas",IF('Lokālā tāme Nr.1'!$Q133="Citas",'Lokālā tāme Nr.1'!D133,0))</f>
        <v>0</v>
      </c>
      <c r="E130" s="17">
        <f>IF($C$2="Neattiecināmās izmaksas",IF('Lokālā tāme Nr.1'!$Q133="Citas",'Lokālā tāme Nr.1'!E133,0))</f>
        <v>0</v>
      </c>
      <c r="F130" s="42">
        <f>IF($C$2="Neattiecināmās izmaksas",IF('Lokālā tāme Nr.1'!$Q133="Citas",'Lokālā tāme Nr.1'!F133,0))</f>
        <v>0</v>
      </c>
      <c r="G130" s="38">
        <f>IF($C$2="Neattiecināmās izmaksas",IF('Lokālā tāme Nr.1'!$Q133="Citas",'Lokālā tāme Nr.1'!G133,0))</f>
        <v>0</v>
      </c>
      <c r="H130" s="38">
        <f>IF($C$2="Neattiecināmās izmaksas",IF('Lokālā tāme Nr.1'!$Q133="Citas",'Lokālā tāme Nr.1'!H133,0))</f>
        <v>0</v>
      </c>
      <c r="I130" s="38">
        <f>IF($C$2="Neattiecināmās izmaksas",IF('Lokālā tāme Nr.1'!$Q133="Citas",'Lokālā tāme Nr.1'!I133,0))</f>
        <v>0</v>
      </c>
      <c r="J130" s="38">
        <f>IF($C$2="Neattiecināmās izmaksas",IF('Lokālā tāme Nr.1'!$Q133="Citas",'Lokālā tāme Nr.1'!J133,0))</f>
        <v>0</v>
      </c>
      <c r="K130" s="43">
        <f>IF($C$2="Neattiecināmās izmaksas",IF('Lokālā tāme Nr.1'!$Q133="Citas",'Lokālā tāme Nr.1'!K133,0))</f>
        <v>0</v>
      </c>
      <c r="L130" s="27">
        <f>IF($C$2="Neattiecināmās izmaksas",IF('Lokālā tāme Nr.1'!$Q133="Citas",'Lokālā tāme Nr.1'!L133,0))</f>
        <v>0</v>
      </c>
      <c r="M130" s="5">
        <f>IF($C$2="Neattiecināmās izmaksas",IF('Lokālā tāme Nr.1'!$Q133="Citas",'Lokālā tāme Nr.1'!M133,0))</f>
        <v>0</v>
      </c>
      <c r="N130" s="5">
        <f>IF($C$2="Neattiecināmās izmaksas",IF('Lokālā tāme Nr.1'!$Q133="Citas",'Lokālā tāme Nr.1'!N133,0))</f>
        <v>0</v>
      </c>
      <c r="O130" s="5">
        <f>IF($C$2="Neattiecināmās izmaksas",IF('Lokālā tāme Nr.1'!$Q133="Citas",'Lokālā tāme Nr.1'!O133,0))</f>
        <v>0</v>
      </c>
      <c r="P130" s="17">
        <f>IF($C$2="Neattiecināmās izmaksas",IF('Lokālā tāme Nr.1'!$Q133="Citas",'Lokālā tāme Nr.1'!P133,0))</f>
        <v>0</v>
      </c>
    </row>
    <row r="131" spans="1:16" ht="12" thickBot="1" x14ac:dyDescent="0.25">
      <c r="A131" s="19">
        <f>IF(P131=0,0,IF(COUNTBLANK(P131)=1,0,COUNTA($P$8:P131)))</f>
        <v>0</v>
      </c>
      <c r="B131" s="5">
        <f>IF($C$2="Neattiecināmās izmaksas",IF('Lokālā tāme Nr.1'!$Q134="Citas",'Lokālā tāme Nr.1'!$B134,0))</f>
        <v>0</v>
      </c>
      <c r="C131" s="26">
        <f>IF($C$2="Neattiecināmās izmaksas",IF('Lokālā tāme Nr.1'!$Q134="Citas",'Lokālā tāme Nr.1'!C134,0))</f>
        <v>0</v>
      </c>
      <c r="D131" s="5">
        <f>IF($C$2="Neattiecināmās izmaksas",IF('Lokālā tāme Nr.1'!$Q134="Citas",'Lokālā tāme Nr.1'!D134,0))</f>
        <v>0</v>
      </c>
      <c r="E131" s="17">
        <f>IF($C$2="Neattiecināmās izmaksas",IF('Lokālā tāme Nr.1'!$Q134="Citas",'Lokālā tāme Nr.1'!E134,0))</f>
        <v>0</v>
      </c>
      <c r="F131" s="42">
        <f>IF($C$2="Neattiecināmās izmaksas",IF('Lokālā tāme Nr.1'!$Q134="Citas",'Lokālā tāme Nr.1'!F134,0))</f>
        <v>0</v>
      </c>
      <c r="G131" s="38">
        <f>IF($C$2="Neattiecināmās izmaksas",IF('Lokālā tāme Nr.1'!$Q134="Citas",'Lokālā tāme Nr.1'!G134,0))</f>
        <v>0</v>
      </c>
      <c r="H131" s="38">
        <f>IF($C$2="Neattiecināmās izmaksas",IF('Lokālā tāme Nr.1'!$Q134="Citas",'Lokālā tāme Nr.1'!H134,0))</f>
        <v>0</v>
      </c>
      <c r="I131" s="38">
        <f>IF($C$2="Neattiecināmās izmaksas",IF('Lokālā tāme Nr.1'!$Q134="Citas",'Lokālā tāme Nr.1'!I134,0))</f>
        <v>0</v>
      </c>
      <c r="J131" s="38">
        <f>IF($C$2="Neattiecināmās izmaksas",IF('Lokālā tāme Nr.1'!$Q134="Citas",'Lokālā tāme Nr.1'!J134,0))</f>
        <v>0</v>
      </c>
      <c r="K131" s="43">
        <f>IF($C$2="Neattiecināmās izmaksas",IF('Lokālā tāme Nr.1'!$Q134="Citas",'Lokālā tāme Nr.1'!K134,0))</f>
        <v>0</v>
      </c>
      <c r="L131" s="27">
        <f>IF($C$2="Neattiecināmās izmaksas",IF('Lokālā tāme Nr.1'!$Q134="Citas",'Lokālā tāme Nr.1'!L134,0))</f>
        <v>0</v>
      </c>
      <c r="M131" s="5">
        <f>IF($C$2="Neattiecināmās izmaksas",IF('Lokālā tāme Nr.1'!$Q134="Citas",'Lokālā tāme Nr.1'!M134,0))</f>
        <v>0</v>
      </c>
      <c r="N131" s="5">
        <f>IF($C$2="Neattiecināmās izmaksas",IF('Lokālā tāme Nr.1'!$Q134="Citas",'Lokālā tāme Nr.1'!N134,0))</f>
        <v>0</v>
      </c>
      <c r="O131" s="5">
        <f>IF($C$2="Neattiecināmās izmaksas",IF('Lokālā tāme Nr.1'!$Q134="Citas",'Lokālā tāme Nr.1'!O134,0))</f>
        <v>0</v>
      </c>
      <c r="P131" s="17">
        <f>IF($C$2="Neattiecināmās izmaksas",IF('Lokālā tāme Nr.1'!$Q134="Citas",'Lokālā tāme Nr.1'!P134,0))</f>
        <v>0</v>
      </c>
    </row>
    <row r="132" spans="1:16" ht="12" thickBot="1" x14ac:dyDescent="0.25">
      <c r="A132" s="19">
        <f>IF(P132=0,0,IF(COUNTBLANK(P132)=1,0,COUNTA($P$8:P132)))</f>
        <v>0</v>
      </c>
      <c r="B132" s="5">
        <f>IF($C$2="Neattiecināmās izmaksas",IF('Lokālā tāme Nr.1'!$Q135="Citas",'Lokālā tāme Nr.1'!$B135,0))</f>
        <v>0</v>
      </c>
      <c r="C132" s="26">
        <f>IF($C$2="Neattiecināmās izmaksas",IF('Lokālā tāme Nr.1'!$Q135="Citas",'Lokālā tāme Nr.1'!C135,0))</f>
        <v>0</v>
      </c>
      <c r="D132" s="5">
        <f>IF($C$2="Neattiecināmās izmaksas",IF('Lokālā tāme Nr.1'!$Q135="Citas",'Lokālā tāme Nr.1'!D135,0))</f>
        <v>0</v>
      </c>
      <c r="E132" s="17">
        <f>IF($C$2="Neattiecināmās izmaksas",IF('Lokālā tāme Nr.1'!$Q135="Citas",'Lokālā tāme Nr.1'!E135,0))</f>
        <v>0</v>
      </c>
      <c r="F132" s="42">
        <f>IF($C$2="Neattiecināmās izmaksas",IF('Lokālā tāme Nr.1'!$Q135="Citas",'Lokālā tāme Nr.1'!F135,0))</f>
        <v>0</v>
      </c>
      <c r="G132" s="38">
        <f>IF($C$2="Neattiecināmās izmaksas",IF('Lokālā tāme Nr.1'!$Q135="Citas",'Lokālā tāme Nr.1'!G135,0))</f>
        <v>0</v>
      </c>
      <c r="H132" s="38">
        <f>IF($C$2="Neattiecināmās izmaksas",IF('Lokālā tāme Nr.1'!$Q135="Citas",'Lokālā tāme Nr.1'!H135,0))</f>
        <v>0</v>
      </c>
      <c r="I132" s="38">
        <f>IF($C$2="Neattiecināmās izmaksas",IF('Lokālā tāme Nr.1'!$Q135="Citas",'Lokālā tāme Nr.1'!I135,0))</f>
        <v>0</v>
      </c>
      <c r="J132" s="38">
        <f>IF($C$2="Neattiecināmās izmaksas",IF('Lokālā tāme Nr.1'!$Q135="Citas",'Lokālā tāme Nr.1'!J135,0))</f>
        <v>0</v>
      </c>
      <c r="K132" s="43">
        <f>IF($C$2="Neattiecināmās izmaksas",IF('Lokālā tāme Nr.1'!$Q135="Citas",'Lokālā tāme Nr.1'!K135,0))</f>
        <v>0</v>
      </c>
      <c r="L132" s="27">
        <f>IF($C$2="Neattiecināmās izmaksas",IF('Lokālā tāme Nr.1'!$Q135="Citas",'Lokālā tāme Nr.1'!L135,0))</f>
        <v>0</v>
      </c>
      <c r="M132" s="5">
        <f>IF($C$2="Neattiecināmās izmaksas",IF('Lokālā tāme Nr.1'!$Q135="Citas",'Lokālā tāme Nr.1'!M135,0))</f>
        <v>0</v>
      </c>
      <c r="N132" s="5">
        <f>IF($C$2="Neattiecināmās izmaksas",IF('Lokālā tāme Nr.1'!$Q135="Citas",'Lokālā tāme Nr.1'!N135,0))</f>
        <v>0</v>
      </c>
      <c r="O132" s="5">
        <f>IF($C$2="Neattiecināmās izmaksas",IF('Lokālā tāme Nr.1'!$Q135="Citas",'Lokālā tāme Nr.1'!O135,0))</f>
        <v>0</v>
      </c>
      <c r="P132" s="17">
        <f>IF($C$2="Neattiecināmās izmaksas",IF('Lokālā tāme Nr.1'!$Q135="Citas",'Lokālā tāme Nr.1'!P135,0))</f>
        <v>0</v>
      </c>
    </row>
    <row r="133" spans="1:16" ht="12" thickBot="1" x14ac:dyDescent="0.25">
      <c r="A133" s="19">
        <f>IF(P133=0,0,IF(COUNTBLANK(P133)=1,0,COUNTA($P$8:P133)))</f>
        <v>0</v>
      </c>
      <c r="B133" s="5">
        <f>IF($C$2="Neattiecināmās izmaksas",IF('Lokālā tāme Nr.1'!$Q136="Citas",'Lokālā tāme Nr.1'!$B136,0))</f>
        <v>0</v>
      </c>
      <c r="C133" s="26">
        <f>IF($C$2="Neattiecināmās izmaksas",IF('Lokālā tāme Nr.1'!$Q136="Citas",'Lokālā tāme Nr.1'!C136,0))</f>
        <v>0</v>
      </c>
      <c r="D133" s="5">
        <f>IF($C$2="Neattiecināmās izmaksas",IF('Lokālā tāme Nr.1'!$Q136="Citas",'Lokālā tāme Nr.1'!D136,0))</f>
        <v>0</v>
      </c>
      <c r="E133" s="17">
        <f>IF($C$2="Neattiecināmās izmaksas",IF('Lokālā tāme Nr.1'!$Q136="Citas",'Lokālā tāme Nr.1'!E136,0))</f>
        <v>0</v>
      </c>
      <c r="F133" s="42">
        <f>IF($C$2="Neattiecināmās izmaksas",IF('Lokālā tāme Nr.1'!$Q136="Citas",'Lokālā tāme Nr.1'!F136,0))</f>
        <v>0</v>
      </c>
      <c r="G133" s="38">
        <f>IF($C$2="Neattiecināmās izmaksas",IF('Lokālā tāme Nr.1'!$Q136="Citas",'Lokālā tāme Nr.1'!G136,0))</f>
        <v>0</v>
      </c>
      <c r="H133" s="38">
        <f>IF($C$2="Neattiecināmās izmaksas",IF('Lokālā tāme Nr.1'!$Q136="Citas",'Lokālā tāme Nr.1'!H136,0))</f>
        <v>0</v>
      </c>
      <c r="I133" s="38">
        <f>IF($C$2="Neattiecināmās izmaksas",IF('Lokālā tāme Nr.1'!$Q136="Citas",'Lokālā tāme Nr.1'!I136,0))</f>
        <v>0</v>
      </c>
      <c r="J133" s="38">
        <f>IF($C$2="Neattiecināmās izmaksas",IF('Lokālā tāme Nr.1'!$Q136="Citas",'Lokālā tāme Nr.1'!J136,0))</f>
        <v>0</v>
      </c>
      <c r="K133" s="43">
        <f>IF($C$2="Neattiecināmās izmaksas",IF('Lokālā tāme Nr.1'!$Q136="Citas",'Lokālā tāme Nr.1'!K136,0))</f>
        <v>0</v>
      </c>
      <c r="L133" s="27">
        <f>IF($C$2="Neattiecināmās izmaksas",IF('Lokālā tāme Nr.1'!$Q136="Citas",'Lokālā tāme Nr.1'!L136,0))</f>
        <v>0</v>
      </c>
      <c r="M133" s="5">
        <f>IF($C$2="Neattiecināmās izmaksas",IF('Lokālā tāme Nr.1'!$Q136="Citas",'Lokālā tāme Nr.1'!M136,0))</f>
        <v>0</v>
      </c>
      <c r="N133" s="5">
        <f>IF($C$2="Neattiecināmās izmaksas",IF('Lokālā tāme Nr.1'!$Q136="Citas",'Lokālā tāme Nr.1'!N136,0))</f>
        <v>0</v>
      </c>
      <c r="O133" s="5">
        <f>IF($C$2="Neattiecināmās izmaksas",IF('Lokālā tāme Nr.1'!$Q136="Citas",'Lokālā tāme Nr.1'!O136,0))</f>
        <v>0</v>
      </c>
      <c r="P133" s="17">
        <f>IF($C$2="Neattiecināmās izmaksas",IF('Lokālā tāme Nr.1'!$Q136="Citas",'Lokālā tāme Nr.1'!P136,0))</f>
        <v>0</v>
      </c>
    </row>
    <row r="134" spans="1:16" ht="12" thickBot="1" x14ac:dyDescent="0.25">
      <c r="A134" s="19">
        <f>IF(P134=0,0,IF(COUNTBLANK(P134)=1,0,COUNTA($P$8:P134)))</f>
        <v>0</v>
      </c>
      <c r="B134" s="5">
        <f>IF($C$2="Neattiecināmās izmaksas",IF('Lokālā tāme Nr.1'!$Q137="Citas",'Lokālā tāme Nr.1'!$B137,0))</f>
        <v>0</v>
      </c>
      <c r="C134" s="26">
        <f>IF($C$2="Neattiecināmās izmaksas",IF('Lokālā tāme Nr.1'!$Q137="Citas",'Lokālā tāme Nr.1'!C137,0))</f>
        <v>0</v>
      </c>
      <c r="D134" s="5">
        <f>IF($C$2="Neattiecināmās izmaksas",IF('Lokālā tāme Nr.1'!$Q137="Citas",'Lokālā tāme Nr.1'!D137,0))</f>
        <v>0</v>
      </c>
      <c r="E134" s="17">
        <f>IF($C$2="Neattiecināmās izmaksas",IF('Lokālā tāme Nr.1'!$Q137="Citas",'Lokālā tāme Nr.1'!E137,0))</f>
        <v>0</v>
      </c>
      <c r="F134" s="42">
        <f>IF($C$2="Neattiecināmās izmaksas",IF('Lokālā tāme Nr.1'!$Q137="Citas",'Lokālā tāme Nr.1'!F137,0))</f>
        <v>0</v>
      </c>
      <c r="G134" s="38">
        <f>IF($C$2="Neattiecināmās izmaksas",IF('Lokālā tāme Nr.1'!$Q137="Citas",'Lokālā tāme Nr.1'!G137,0))</f>
        <v>0</v>
      </c>
      <c r="H134" s="38">
        <f>IF($C$2="Neattiecināmās izmaksas",IF('Lokālā tāme Nr.1'!$Q137="Citas",'Lokālā tāme Nr.1'!H137,0))</f>
        <v>0</v>
      </c>
      <c r="I134" s="38">
        <f>IF($C$2="Neattiecināmās izmaksas",IF('Lokālā tāme Nr.1'!$Q137="Citas",'Lokālā tāme Nr.1'!I137,0))</f>
        <v>0</v>
      </c>
      <c r="J134" s="38">
        <f>IF($C$2="Neattiecināmās izmaksas",IF('Lokālā tāme Nr.1'!$Q137="Citas",'Lokālā tāme Nr.1'!J137,0))</f>
        <v>0</v>
      </c>
      <c r="K134" s="43">
        <f>IF($C$2="Neattiecināmās izmaksas",IF('Lokālā tāme Nr.1'!$Q137="Citas",'Lokālā tāme Nr.1'!K137,0))</f>
        <v>0</v>
      </c>
      <c r="L134" s="27">
        <f>IF($C$2="Neattiecināmās izmaksas",IF('Lokālā tāme Nr.1'!$Q137="Citas",'Lokālā tāme Nr.1'!L137,0))</f>
        <v>0</v>
      </c>
      <c r="M134" s="5">
        <f>IF($C$2="Neattiecināmās izmaksas",IF('Lokālā tāme Nr.1'!$Q137="Citas",'Lokālā tāme Nr.1'!M137,0))</f>
        <v>0</v>
      </c>
      <c r="N134" s="5">
        <f>IF($C$2="Neattiecināmās izmaksas",IF('Lokālā tāme Nr.1'!$Q137="Citas",'Lokālā tāme Nr.1'!N137,0))</f>
        <v>0</v>
      </c>
      <c r="O134" s="5">
        <f>IF($C$2="Neattiecināmās izmaksas",IF('Lokālā tāme Nr.1'!$Q137="Citas",'Lokālā tāme Nr.1'!O137,0))</f>
        <v>0</v>
      </c>
      <c r="P134" s="17">
        <f>IF($C$2="Neattiecināmās izmaksas",IF('Lokālā tāme Nr.1'!$Q137="Citas",'Lokālā tāme Nr.1'!P137,0))</f>
        <v>0</v>
      </c>
    </row>
    <row r="135" spans="1:16" ht="12" thickBot="1" x14ac:dyDescent="0.25">
      <c r="A135" s="19">
        <f>IF(P135=0,0,IF(COUNTBLANK(P135)=1,0,COUNTA($P$8:P135)))</f>
        <v>0</v>
      </c>
      <c r="B135" s="5">
        <f>IF($C$2="Neattiecināmās izmaksas",IF('Lokālā tāme Nr.1'!$Q138="Citas",'Lokālā tāme Nr.1'!$B138,0))</f>
        <v>0</v>
      </c>
      <c r="C135" s="26">
        <f>IF($C$2="Neattiecināmās izmaksas",IF('Lokālā tāme Nr.1'!$Q138="Citas",'Lokālā tāme Nr.1'!C138,0))</f>
        <v>0</v>
      </c>
      <c r="D135" s="5">
        <f>IF($C$2="Neattiecināmās izmaksas",IF('Lokālā tāme Nr.1'!$Q138="Citas",'Lokālā tāme Nr.1'!D138,0))</f>
        <v>0</v>
      </c>
      <c r="E135" s="17">
        <f>IF($C$2="Neattiecināmās izmaksas",IF('Lokālā tāme Nr.1'!$Q138="Citas",'Lokālā tāme Nr.1'!E138,0))</f>
        <v>0</v>
      </c>
      <c r="F135" s="42">
        <f>IF($C$2="Neattiecināmās izmaksas",IF('Lokālā tāme Nr.1'!$Q138="Citas",'Lokālā tāme Nr.1'!F138,0))</f>
        <v>0</v>
      </c>
      <c r="G135" s="38">
        <f>IF($C$2="Neattiecināmās izmaksas",IF('Lokālā tāme Nr.1'!$Q138="Citas",'Lokālā tāme Nr.1'!G138,0))</f>
        <v>0</v>
      </c>
      <c r="H135" s="38">
        <f>IF($C$2="Neattiecināmās izmaksas",IF('Lokālā tāme Nr.1'!$Q138="Citas",'Lokālā tāme Nr.1'!H138,0))</f>
        <v>0</v>
      </c>
      <c r="I135" s="38">
        <f>IF($C$2="Neattiecināmās izmaksas",IF('Lokālā tāme Nr.1'!$Q138="Citas",'Lokālā tāme Nr.1'!I138,0))</f>
        <v>0</v>
      </c>
      <c r="J135" s="38">
        <f>IF($C$2="Neattiecināmās izmaksas",IF('Lokālā tāme Nr.1'!$Q138="Citas",'Lokālā tāme Nr.1'!J138,0))</f>
        <v>0</v>
      </c>
      <c r="K135" s="43">
        <f>IF($C$2="Neattiecināmās izmaksas",IF('Lokālā tāme Nr.1'!$Q138="Citas",'Lokālā tāme Nr.1'!K138,0))</f>
        <v>0</v>
      </c>
      <c r="L135" s="27">
        <f>IF($C$2="Neattiecināmās izmaksas",IF('Lokālā tāme Nr.1'!$Q138="Citas",'Lokālā tāme Nr.1'!L138,0))</f>
        <v>0</v>
      </c>
      <c r="M135" s="5">
        <f>IF($C$2="Neattiecināmās izmaksas",IF('Lokālā tāme Nr.1'!$Q138="Citas",'Lokālā tāme Nr.1'!M138,0))</f>
        <v>0</v>
      </c>
      <c r="N135" s="5">
        <f>IF($C$2="Neattiecināmās izmaksas",IF('Lokālā tāme Nr.1'!$Q138="Citas",'Lokālā tāme Nr.1'!N138,0))</f>
        <v>0</v>
      </c>
      <c r="O135" s="5">
        <f>IF($C$2="Neattiecināmās izmaksas",IF('Lokālā tāme Nr.1'!$Q138="Citas",'Lokālā tāme Nr.1'!O138,0))</f>
        <v>0</v>
      </c>
      <c r="P135" s="17">
        <f>IF($C$2="Neattiecināmās izmaksas",IF('Lokālā tāme Nr.1'!$Q138="Citas",'Lokālā tāme Nr.1'!P138,0))</f>
        <v>0</v>
      </c>
    </row>
    <row r="136" spans="1:16" ht="12" thickBot="1" x14ac:dyDescent="0.25">
      <c r="A136" s="19">
        <f>IF(P136=0,0,IF(COUNTBLANK(P136)=1,0,COUNTA($P$8:P136)))</f>
        <v>0</v>
      </c>
      <c r="B136" s="5">
        <f>IF($C$2="Neattiecināmās izmaksas",IF('Lokālā tāme Nr.1'!$Q139="Citas",'Lokālā tāme Nr.1'!$B139,0))</f>
        <v>0</v>
      </c>
      <c r="C136" s="26">
        <f>IF($C$2="Neattiecināmās izmaksas",IF('Lokālā tāme Nr.1'!$Q139="Citas",'Lokālā tāme Nr.1'!C139,0))</f>
        <v>0</v>
      </c>
      <c r="D136" s="5">
        <f>IF($C$2="Neattiecināmās izmaksas",IF('Lokālā tāme Nr.1'!$Q139="Citas",'Lokālā tāme Nr.1'!D139,0))</f>
        <v>0</v>
      </c>
      <c r="E136" s="17">
        <f>IF($C$2="Neattiecināmās izmaksas",IF('Lokālā tāme Nr.1'!$Q139="Citas",'Lokālā tāme Nr.1'!E139,0))</f>
        <v>0</v>
      </c>
      <c r="F136" s="42">
        <f>IF($C$2="Neattiecināmās izmaksas",IF('Lokālā tāme Nr.1'!$Q139="Citas",'Lokālā tāme Nr.1'!F139,0))</f>
        <v>0</v>
      </c>
      <c r="G136" s="38">
        <f>IF($C$2="Neattiecināmās izmaksas",IF('Lokālā tāme Nr.1'!$Q139="Citas",'Lokālā tāme Nr.1'!G139,0))</f>
        <v>0</v>
      </c>
      <c r="H136" s="38">
        <f>IF($C$2="Neattiecināmās izmaksas",IF('Lokālā tāme Nr.1'!$Q139="Citas",'Lokālā tāme Nr.1'!H139,0))</f>
        <v>0</v>
      </c>
      <c r="I136" s="38">
        <f>IF($C$2="Neattiecināmās izmaksas",IF('Lokālā tāme Nr.1'!$Q139="Citas",'Lokālā tāme Nr.1'!I139,0))</f>
        <v>0</v>
      </c>
      <c r="J136" s="38">
        <f>IF($C$2="Neattiecināmās izmaksas",IF('Lokālā tāme Nr.1'!$Q139="Citas",'Lokālā tāme Nr.1'!J139,0))</f>
        <v>0</v>
      </c>
      <c r="K136" s="43">
        <f>IF($C$2="Neattiecināmās izmaksas",IF('Lokālā tāme Nr.1'!$Q139="Citas",'Lokālā tāme Nr.1'!K139,0))</f>
        <v>0</v>
      </c>
      <c r="L136" s="27">
        <f>IF($C$2="Neattiecināmās izmaksas",IF('Lokālā tāme Nr.1'!$Q139="Citas",'Lokālā tāme Nr.1'!L139,0))</f>
        <v>0</v>
      </c>
      <c r="M136" s="5">
        <f>IF($C$2="Neattiecināmās izmaksas",IF('Lokālā tāme Nr.1'!$Q139="Citas",'Lokālā tāme Nr.1'!M139,0))</f>
        <v>0</v>
      </c>
      <c r="N136" s="5">
        <f>IF($C$2="Neattiecināmās izmaksas",IF('Lokālā tāme Nr.1'!$Q139="Citas",'Lokālā tāme Nr.1'!N139,0))</f>
        <v>0</v>
      </c>
      <c r="O136" s="5">
        <f>IF($C$2="Neattiecināmās izmaksas",IF('Lokālā tāme Nr.1'!$Q139="Citas",'Lokālā tāme Nr.1'!O139,0))</f>
        <v>0</v>
      </c>
      <c r="P136" s="17">
        <f>IF($C$2="Neattiecināmās izmaksas",IF('Lokālā tāme Nr.1'!$Q139="Citas",'Lokālā tāme Nr.1'!P139,0))</f>
        <v>0</v>
      </c>
    </row>
    <row r="137" spans="1:16" ht="12" thickBot="1" x14ac:dyDescent="0.25">
      <c r="A137" s="19">
        <f>IF(P137=0,0,IF(COUNTBLANK(P137)=1,0,COUNTA($P$8:P137)))</f>
        <v>0</v>
      </c>
      <c r="B137" s="5">
        <f>IF($C$2="Neattiecināmās izmaksas",IF('Lokālā tāme Nr.1'!$Q140="Citas",'Lokālā tāme Nr.1'!$B140,0))</f>
        <v>0</v>
      </c>
      <c r="C137" s="26">
        <f>IF($C$2="Neattiecināmās izmaksas",IF('Lokālā tāme Nr.1'!$Q140="Citas",'Lokālā tāme Nr.1'!C140,0))</f>
        <v>0</v>
      </c>
      <c r="D137" s="5">
        <f>IF($C$2="Neattiecināmās izmaksas",IF('Lokālā tāme Nr.1'!$Q140="Citas",'Lokālā tāme Nr.1'!D140,0))</f>
        <v>0</v>
      </c>
      <c r="E137" s="17">
        <f>IF($C$2="Neattiecināmās izmaksas",IF('Lokālā tāme Nr.1'!$Q140="Citas",'Lokālā tāme Nr.1'!E140,0))</f>
        <v>0</v>
      </c>
      <c r="F137" s="42">
        <f>IF($C$2="Neattiecināmās izmaksas",IF('Lokālā tāme Nr.1'!$Q140="Citas",'Lokālā tāme Nr.1'!F140,0))</f>
        <v>0</v>
      </c>
      <c r="G137" s="38">
        <f>IF($C$2="Neattiecināmās izmaksas",IF('Lokālā tāme Nr.1'!$Q140="Citas",'Lokālā tāme Nr.1'!G140,0))</f>
        <v>0</v>
      </c>
      <c r="H137" s="38">
        <f>IF($C$2="Neattiecināmās izmaksas",IF('Lokālā tāme Nr.1'!$Q140="Citas",'Lokālā tāme Nr.1'!H140,0))</f>
        <v>0</v>
      </c>
      <c r="I137" s="38">
        <f>IF($C$2="Neattiecināmās izmaksas",IF('Lokālā tāme Nr.1'!$Q140="Citas",'Lokālā tāme Nr.1'!I140,0))</f>
        <v>0</v>
      </c>
      <c r="J137" s="38">
        <f>IF($C$2="Neattiecināmās izmaksas",IF('Lokālā tāme Nr.1'!$Q140="Citas",'Lokālā tāme Nr.1'!J140,0))</f>
        <v>0</v>
      </c>
      <c r="K137" s="43">
        <f>IF($C$2="Neattiecināmās izmaksas",IF('Lokālā tāme Nr.1'!$Q140="Citas",'Lokālā tāme Nr.1'!K140,0))</f>
        <v>0</v>
      </c>
      <c r="L137" s="27">
        <f>IF($C$2="Neattiecināmās izmaksas",IF('Lokālā tāme Nr.1'!$Q140="Citas",'Lokālā tāme Nr.1'!L140,0))</f>
        <v>0</v>
      </c>
      <c r="M137" s="5">
        <f>IF($C$2="Neattiecināmās izmaksas",IF('Lokālā tāme Nr.1'!$Q140="Citas",'Lokālā tāme Nr.1'!M140,0))</f>
        <v>0</v>
      </c>
      <c r="N137" s="5">
        <f>IF($C$2="Neattiecināmās izmaksas",IF('Lokālā tāme Nr.1'!$Q140="Citas",'Lokālā tāme Nr.1'!N140,0))</f>
        <v>0</v>
      </c>
      <c r="O137" s="5">
        <f>IF($C$2="Neattiecināmās izmaksas",IF('Lokālā tāme Nr.1'!$Q140="Citas",'Lokālā tāme Nr.1'!O140,0))</f>
        <v>0</v>
      </c>
      <c r="P137" s="17">
        <f>IF($C$2="Neattiecināmās izmaksas",IF('Lokālā tāme Nr.1'!$Q140="Citas",'Lokālā tāme Nr.1'!P140,0))</f>
        <v>0</v>
      </c>
    </row>
    <row r="138" spans="1:16" ht="12" thickBot="1" x14ac:dyDescent="0.25">
      <c r="A138" s="19">
        <f>IF(P138=0,0,IF(COUNTBLANK(P138)=1,0,COUNTA($P$8:P138)))</f>
        <v>0</v>
      </c>
      <c r="B138" s="5">
        <f>IF($C$2="Neattiecināmās izmaksas",IF('Lokālā tāme Nr.1'!$Q141="Citas",'Lokālā tāme Nr.1'!$B141,0))</f>
        <v>0</v>
      </c>
      <c r="C138" s="26">
        <f>IF($C$2="Neattiecināmās izmaksas",IF('Lokālā tāme Nr.1'!$Q141="Citas",'Lokālā tāme Nr.1'!C141,0))</f>
        <v>0</v>
      </c>
      <c r="D138" s="5">
        <f>IF($C$2="Neattiecināmās izmaksas",IF('Lokālā tāme Nr.1'!$Q141="Citas",'Lokālā tāme Nr.1'!D141,0))</f>
        <v>0</v>
      </c>
      <c r="E138" s="17">
        <f>IF($C$2="Neattiecināmās izmaksas",IF('Lokālā tāme Nr.1'!$Q141="Citas",'Lokālā tāme Nr.1'!E141,0))</f>
        <v>0</v>
      </c>
      <c r="F138" s="42">
        <f>IF($C$2="Neattiecināmās izmaksas",IF('Lokālā tāme Nr.1'!$Q141="Citas",'Lokālā tāme Nr.1'!F141,0))</f>
        <v>0</v>
      </c>
      <c r="G138" s="38">
        <f>IF($C$2="Neattiecināmās izmaksas",IF('Lokālā tāme Nr.1'!$Q141="Citas",'Lokālā tāme Nr.1'!G141,0))</f>
        <v>0</v>
      </c>
      <c r="H138" s="38">
        <f>IF($C$2="Neattiecināmās izmaksas",IF('Lokālā tāme Nr.1'!$Q141="Citas",'Lokālā tāme Nr.1'!H141,0))</f>
        <v>0</v>
      </c>
      <c r="I138" s="38">
        <f>IF($C$2="Neattiecināmās izmaksas",IF('Lokālā tāme Nr.1'!$Q141="Citas",'Lokālā tāme Nr.1'!I141,0))</f>
        <v>0</v>
      </c>
      <c r="J138" s="38">
        <f>IF($C$2="Neattiecināmās izmaksas",IF('Lokālā tāme Nr.1'!$Q141="Citas",'Lokālā tāme Nr.1'!J141,0))</f>
        <v>0</v>
      </c>
      <c r="K138" s="43">
        <f>IF($C$2="Neattiecināmās izmaksas",IF('Lokālā tāme Nr.1'!$Q141="Citas",'Lokālā tāme Nr.1'!K141,0))</f>
        <v>0</v>
      </c>
      <c r="L138" s="27">
        <f>IF($C$2="Neattiecināmās izmaksas",IF('Lokālā tāme Nr.1'!$Q141="Citas",'Lokālā tāme Nr.1'!L141,0))</f>
        <v>0</v>
      </c>
      <c r="M138" s="5">
        <f>IF($C$2="Neattiecināmās izmaksas",IF('Lokālā tāme Nr.1'!$Q141="Citas",'Lokālā tāme Nr.1'!M141,0))</f>
        <v>0</v>
      </c>
      <c r="N138" s="5">
        <f>IF($C$2="Neattiecināmās izmaksas",IF('Lokālā tāme Nr.1'!$Q141="Citas",'Lokālā tāme Nr.1'!N141,0))</f>
        <v>0</v>
      </c>
      <c r="O138" s="5">
        <f>IF($C$2="Neattiecināmās izmaksas",IF('Lokālā tāme Nr.1'!$Q141="Citas",'Lokālā tāme Nr.1'!O141,0))</f>
        <v>0</v>
      </c>
      <c r="P138" s="17">
        <f>IF($C$2="Neattiecināmās izmaksas",IF('Lokālā tāme Nr.1'!$Q141="Citas",'Lokālā tāme Nr.1'!P141,0))</f>
        <v>0</v>
      </c>
    </row>
    <row r="139" spans="1:16" ht="12" thickBot="1" x14ac:dyDescent="0.25">
      <c r="A139" s="19">
        <f>IF(P139=0,0,IF(COUNTBLANK(P139)=1,0,COUNTA($P$8:P139)))</f>
        <v>0</v>
      </c>
      <c r="B139" s="5">
        <f>IF($C$2="Neattiecināmās izmaksas",IF('Lokālā tāme Nr.1'!$Q142="Citas",'Lokālā tāme Nr.1'!$B142,0))</f>
        <v>0</v>
      </c>
      <c r="C139" s="26">
        <f>IF($C$2="Neattiecināmās izmaksas",IF('Lokālā tāme Nr.1'!$Q142="Citas",'Lokālā tāme Nr.1'!C142,0))</f>
        <v>0</v>
      </c>
      <c r="D139" s="5">
        <f>IF($C$2="Neattiecināmās izmaksas",IF('Lokālā tāme Nr.1'!$Q142="Citas",'Lokālā tāme Nr.1'!D142,0))</f>
        <v>0</v>
      </c>
      <c r="E139" s="17">
        <f>IF($C$2="Neattiecināmās izmaksas",IF('Lokālā tāme Nr.1'!$Q142="Citas",'Lokālā tāme Nr.1'!E142,0))</f>
        <v>0</v>
      </c>
      <c r="F139" s="42">
        <f>IF($C$2="Neattiecināmās izmaksas",IF('Lokālā tāme Nr.1'!$Q142="Citas",'Lokālā tāme Nr.1'!F142,0))</f>
        <v>0</v>
      </c>
      <c r="G139" s="38">
        <f>IF($C$2="Neattiecināmās izmaksas",IF('Lokālā tāme Nr.1'!$Q142="Citas",'Lokālā tāme Nr.1'!G142,0))</f>
        <v>0</v>
      </c>
      <c r="H139" s="38">
        <f>IF($C$2="Neattiecināmās izmaksas",IF('Lokālā tāme Nr.1'!$Q142="Citas",'Lokālā tāme Nr.1'!H142,0))</f>
        <v>0</v>
      </c>
      <c r="I139" s="38">
        <f>IF($C$2="Neattiecināmās izmaksas",IF('Lokālā tāme Nr.1'!$Q142="Citas",'Lokālā tāme Nr.1'!I142,0))</f>
        <v>0</v>
      </c>
      <c r="J139" s="38">
        <f>IF($C$2="Neattiecināmās izmaksas",IF('Lokālā tāme Nr.1'!$Q142="Citas",'Lokālā tāme Nr.1'!J142,0))</f>
        <v>0</v>
      </c>
      <c r="K139" s="43">
        <f>IF($C$2="Neattiecināmās izmaksas",IF('Lokālā tāme Nr.1'!$Q142="Citas",'Lokālā tāme Nr.1'!K142,0))</f>
        <v>0</v>
      </c>
      <c r="L139" s="27">
        <f>IF($C$2="Neattiecināmās izmaksas",IF('Lokālā tāme Nr.1'!$Q142="Citas",'Lokālā tāme Nr.1'!L142,0))</f>
        <v>0</v>
      </c>
      <c r="M139" s="5">
        <f>IF($C$2="Neattiecināmās izmaksas",IF('Lokālā tāme Nr.1'!$Q142="Citas",'Lokālā tāme Nr.1'!M142,0))</f>
        <v>0</v>
      </c>
      <c r="N139" s="5">
        <f>IF($C$2="Neattiecināmās izmaksas",IF('Lokālā tāme Nr.1'!$Q142="Citas",'Lokālā tāme Nr.1'!N142,0))</f>
        <v>0</v>
      </c>
      <c r="O139" s="5">
        <f>IF($C$2="Neattiecināmās izmaksas",IF('Lokālā tāme Nr.1'!$Q142="Citas",'Lokālā tāme Nr.1'!O142,0))</f>
        <v>0</v>
      </c>
      <c r="P139" s="17">
        <f>IF($C$2="Neattiecināmās izmaksas",IF('Lokālā tāme Nr.1'!$Q142="Citas",'Lokālā tāme Nr.1'!P142,0))</f>
        <v>0</v>
      </c>
    </row>
    <row r="140" spans="1:16" ht="12" thickBot="1" x14ac:dyDescent="0.25">
      <c r="A140" s="19">
        <f>IF(P140=0,0,IF(COUNTBLANK(P140)=1,0,COUNTA($P$8:P140)))</f>
        <v>0</v>
      </c>
      <c r="B140" s="5">
        <f>IF($C$2="Neattiecināmās izmaksas",IF('Lokālā tāme Nr.1'!$Q143="Citas",'Lokālā tāme Nr.1'!$B143,0))</f>
        <v>0</v>
      </c>
      <c r="C140" s="26">
        <f>IF($C$2="Neattiecināmās izmaksas",IF('Lokālā tāme Nr.1'!$Q143="Citas",'Lokālā tāme Nr.1'!C143,0))</f>
        <v>0</v>
      </c>
      <c r="D140" s="5">
        <f>IF($C$2="Neattiecināmās izmaksas",IF('Lokālā tāme Nr.1'!$Q143="Citas",'Lokālā tāme Nr.1'!D143,0))</f>
        <v>0</v>
      </c>
      <c r="E140" s="17">
        <f>IF($C$2="Neattiecināmās izmaksas",IF('Lokālā tāme Nr.1'!$Q143="Citas",'Lokālā tāme Nr.1'!E143,0))</f>
        <v>0</v>
      </c>
      <c r="F140" s="42">
        <f>IF($C$2="Neattiecināmās izmaksas",IF('Lokālā tāme Nr.1'!$Q143="Citas",'Lokālā tāme Nr.1'!F143,0))</f>
        <v>0</v>
      </c>
      <c r="G140" s="38">
        <f>IF($C$2="Neattiecināmās izmaksas",IF('Lokālā tāme Nr.1'!$Q143="Citas",'Lokālā tāme Nr.1'!G143,0))</f>
        <v>0</v>
      </c>
      <c r="H140" s="38">
        <f>IF($C$2="Neattiecināmās izmaksas",IF('Lokālā tāme Nr.1'!$Q143="Citas",'Lokālā tāme Nr.1'!H143,0))</f>
        <v>0</v>
      </c>
      <c r="I140" s="38">
        <f>IF($C$2="Neattiecināmās izmaksas",IF('Lokālā tāme Nr.1'!$Q143="Citas",'Lokālā tāme Nr.1'!I143,0))</f>
        <v>0</v>
      </c>
      <c r="J140" s="38">
        <f>IF($C$2="Neattiecināmās izmaksas",IF('Lokālā tāme Nr.1'!$Q143="Citas",'Lokālā tāme Nr.1'!J143,0))</f>
        <v>0</v>
      </c>
      <c r="K140" s="43">
        <f>IF($C$2="Neattiecināmās izmaksas",IF('Lokālā tāme Nr.1'!$Q143="Citas",'Lokālā tāme Nr.1'!K143,0))</f>
        <v>0</v>
      </c>
      <c r="L140" s="27">
        <f>IF($C$2="Neattiecināmās izmaksas",IF('Lokālā tāme Nr.1'!$Q143="Citas",'Lokālā tāme Nr.1'!L143,0))</f>
        <v>0</v>
      </c>
      <c r="M140" s="5">
        <f>IF($C$2="Neattiecināmās izmaksas",IF('Lokālā tāme Nr.1'!$Q143="Citas",'Lokālā tāme Nr.1'!M143,0))</f>
        <v>0</v>
      </c>
      <c r="N140" s="5">
        <f>IF($C$2="Neattiecināmās izmaksas",IF('Lokālā tāme Nr.1'!$Q143="Citas",'Lokālā tāme Nr.1'!N143,0))</f>
        <v>0</v>
      </c>
      <c r="O140" s="5">
        <f>IF($C$2="Neattiecināmās izmaksas",IF('Lokālā tāme Nr.1'!$Q143="Citas",'Lokālā tāme Nr.1'!O143,0))</f>
        <v>0</v>
      </c>
      <c r="P140" s="17">
        <f>IF($C$2="Neattiecināmās izmaksas",IF('Lokālā tāme Nr.1'!$Q143="Citas",'Lokālā tāme Nr.1'!P143,0))</f>
        <v>0</v>
      </c>
    </row>
    <row r="141" spans="1:16" ht="12" thickBot="1" x14ac:dyDescent="0.25">
      <c r="A141" s="19">
        <f>IF(P141=0,0,IF(COUNTBLANK(P141)=1,0,COUNTA($P$8:P141)))</f>
        <v>0</v>
      </c>
      <c r="B141" s="5">
        <f>IF($C$2="Neattiecināmās izmaksas",IF('Lokālā tāme Nr.1'!$Q144="Citas",'Lokālā tāme Nr.1'!$B144,0))</f>
        <v>0</v>
      </c>
      <c r="C141" s="26">
        <f>IF($C$2="Neattiecināmās izmaksas",IF('Lokālā tāme Nr.1'!$Q144="Citas",'Lokālā tāme Nr.1'!C144,0))</f>
        <v>0</v>
      </c>
      <c r="D141" s="5">
        <f>IF($C$2="Neattiecināmās izmaksas",IF('Lokālā tāme Nr.1'!$Q144="Citas",'Lokālā tāme Nr.1'!D144,0))</f>
        <v>0</v>
      </c>
      <c r="E141" s="17">
        <f>IF($C$2="Neattiecināmās izmaksas",IF('Lokālā tāme Nr.1'!$Q144="Citas",'Lokālā tāme Nr.1'!E144,0))</f>
        <v>0</v>
      </c>
      <c r="F141" s="42">
        <f>IF($C$2="Neattiecināmās izmaksas",IF('Lokālā tāme Nr.1'!$Q144="Citas",'Lokālā tāme Nr.1'!F144,0))</f>
        <v>0</v>
      </c>
      <c r="G141" s="38">
        <f>IF($C$2="Neattiecināmās izmaksas",IF('Lokālā tāme Nr.1'!$Q144="Citas",'Lokālā tāme Nr.1'!G144,0))</f>
        <v>0</v>
      </c>
      <c r="H141" s="38">
        <f>IF($C$2="Neattiecināmās izmaksas",IF('Lokālā tāme Nr.1'!$Q144="Citas",'Lokālā tāme Nr.1'!H144,0))</f>
        <v>0</v>
      </c>
      <c r="I141" s="38">
        <f>IF($C$2="Neattiecināmās izmaksas",IF('Lokālā tāme Nr.1'!$Q144="Citas",'Lokālā tāme Nr.1'!I144,0))</f>
        <v>0</v>
      </c>
      <c r="J141" s="38">
        <f>IF($C$2="Neattiecināmās izmaksas",IF('Lokālā tāme Nr.1'!$Q144="Citas",'Lokālā tāme Nr.1'!J144,0))</f>
        <v>0</v>
      </c>
      <c r="K141" s="43">
        <f>IF($C$2="Neattiecināmās izmaksas",IF('Lokālā tāme Nr.1'!$Q144="Citas",'Lokālā tāme Nr.1'!K144,0))</f>
        <v>0</v>
      </c>
      <c r="L141" s="27">
        <f>IF($C$2="Neattiecināmās izmaksas",IF('Lokālā tāme Nr.1'!$Q144="Citas",'Lokālā tāme Nr.1'!L144,0))</f>
        <v>0</v>
      </c>
      <c r="M141" s="5">
        <f>IF($C$2="Neattiecināmās izmaksas",IF('Lokālā tāme Nr.1'!$Q144="Citas",'Lokālā tāme Nr.1'!M144,0))</f>
        <v>0</v>
      </c>
      <c r="N141" s="5">
        <f>IF($C$2="Neattiecināmās izmaksas",IF('Lokālā tāme Nr.1'!$Q144="Citas",'Lokālā tāme Nr.1'!N144,0))</f>
        <v>0</v>
      </c>
      <c r="O141" s="5">
        <f>IF($C$2="Neattiecināmās izmaksas",IF('Lokālā tāme Nr.1'!$Q144="Citas",'Lokālā tāme Nr.1'!O144,0))</f>
        <v>0</v>
      </c>
      <c r="P141" s="17">
        <f>IF($C$2="Neattiecināmās izmaksas",IF('Lokālā tāme Nr.1'!$Q144="Citas",'Lokālā tāme Nr.1'!P144,0))</f>
        <v>0</v>
      </c>
    </row>
    <row r="142" spans="1:16" ht="12" thickBot="1" x14ac:dyDescent="0.25">
      <c r="A142" s="19">
        <f>IF(P142=0,0,IF(COUNTBLANK(P142)=1,0,COUNTA($P$8:P142)))</f>
        <v>0</v>
      </c>
      <c r="B142" s="5">
        <f>IF($C$2="Neattiecināmās izmaksas",IF('Lokālā tāme Nr.1'!$Q145="Citas",'Lokālā tāme Nr.1'!$B145,0))</f>
        <v>0</v>
      </c>
      <c r="C142" s="26">
        <f>IF($C$2="Neattiecināmās izmaksas",IF('Lokālā tāme Nr.1'!$Q145="Citas",'Lokālā tāme Nr.1'!C145,0))</f>
        <v>0</v>
      </c>
      <c r="D142" s="5">
        <f>IF($C$2="Neattiecināmās izmaksas",IF('Lokālā tāme Nr.1'!$Q145="Citas",'Lokālā tāme Nr.1'!D145,0))</f>
        <v>0</v>
      </c>
      <c r="E142" s="17">
        <f>IF($C$2="Neattiecināmās izmaksas",IF('Lokālā tāme Nr.1'!$Q145="Citas",'Lokālā tāme Nr.1'!E145,0))</f>
        <v>0</v>
      </c>
      <c r="F142" s="42">
        <f>IF($C$2="Neattiecināmās izmaksas",IF('Lokālā tāme Nr.1'!$Q145="Citas",'Lokālā tāme Nr.1'!F145,0))</f>
        <v>0</v>
      </c>
      <c r="G142" s="38">
        <f>IF($C$2="Neattiecināmās izmaksas",IF('Lokālā tāme Nr.1'!$Q145="Citas",'Lokālā tāme Nr.1'!G145,0))</f>
        <v>0</v>
      </c>
      <c r="H142" s="38">
        <f>IF($C$2="Neattiecināmās izmaksas",IF('Lokālā tāme Nr.1'!$Q145="Citas",'Lokālā tāme Nr.1'!H145,0))</f>
        <v>0</v>
      </c>
      <c r="I142" s="38">
        <f>IF($C$2="Neattiecināmās izmaksas",IF('Lokālā tāme Nr.1'!$Q145="Citas",'Lokālā tāme Nr.1'!I145,0))</f>
        <v>0</v>
      </c>
      <c r="J142" s="38">
        <f>IF($C$2="Neattiecināmās izmaksas",IF('Lokālā tāme Nr.1'!$Q145="Citas",'Lokālā tāme Nr.1'!J145,0))</f>
        <v>0</v>
      </c>
      <c r="K142" s="43">
        <f>IF($C$2="Neattiecināmās izmaksas",IF('Lokālā tāme Nr.1'!$Q145="Citas",'Lokālā tāme Nr.1'!K145,0))</f>
        <v>0</v>
      </c>
      <c r="L142" s="27">
        <f>IF($C$2="Neattiecināmās izmaksas",IF('Lokālā tāme Nr.1'!$Q145="Citas",'Lokālā tāme Nr.1'!L145,0))</f>
        <v>0</v>
      </c>
      <c r="M142" s="5">
        <f>IF($C$2="Neattiecināmās izmaksas",IF('Lokālā tāme Nr.1'!$Q145="Citas",'Lokālā tāme Nr.1'!M145,0))</f>
        <v>0</v>
      </c>
      <c r="N142" s="5">
        <f>IF($C$2="Neattiecināmās izmaksas",IF('Lokālā tāme Nr.1'!$Q145="Citas",'Lokālā tāme Nr.1'!N145,0))</f>
        <v>0</v>
      </c>
      <c r="O142" s="5">
        <f>IF($C$2="Neattiecināmās izmaksas",IF('Lokālā tāme Nr.1'!$Q145="Citas",'Lokālā tāme Nr.1'!O145,0))</f>
        <v>0</v>
      </c>
      <c r="P142" s="17">
        <f>IF($C$2="Neattiecināmās izmaksas",IF('Lokālā tāme Nr.1'!$Q145="Citas",'Lokālā tāme Nr.1'!P145,0))</f>
        <v>0</v>
      </c>
    </row>
    <row r="143" spans="1:16" ht="12" thickBot="1" x14ac:dyDescent="0.25">
      <c r="A143" s="19">
        <f>IF(P143=0,0,IF(COUNTBLANK(P143)=1,0,COUNTA($P$8:P143)))</f>
        <v>0</v>
      </c>
      <c r="B143" s="5">
        <f>IF($C$2="Neattiecināmās izmaksas",IF('Lokālā tāme Nr.1'!$Q146="Citas",'Lokālā tāme Nr.1'!$B146,0))</f>
        <v>0</v>
      </c>
      <c r="C143" s="26">
        <f>IF($C$2="Neattiecināmās izmaksas",IF('Lokālā tāme Nr.1'!$Q146="Citas",'Lokālā tāme Nr.1'!C146,0))</f>
        <v>0</v>
      </c>
      <c r="D143" s="5">
        <f>IF($C$2="Neattiecināmās izmaksas",IF('Lokālā tāme Nr.1'!$Q146="Citas",'Lokālā tāme Nr.1'!D146,0))</f>
        <v>0</v>
      </c>
      <c r="E143" s="17">
        <f>IF($C$2="Neattiecināmās izmaksas",IF('Lokālā tāme Nr.1'!$Q146="Citas",'Lokālā tāme Nr.1'!E146,0))</f>
        <v>0</v>
      </c>
      <c r="F143" s="42">
        <f>IF($C$2="Neattiecināmās izmaksas",IF('Lokālā tāme Nr.1'!$Q146="Citas",'Lokālā tāme Nr.1'!F146,0))</f>
        <v>0</v>
      </c>
      <c r="G143" s="38">
        <f>IF($C$2="Neattiecināmās izmaksas",IF('Lokālā tāme Nr.1'!$Q146="Citas",'Lokālā tāme Nr.1'!G146,0))</f>
        <v>0</v>
      </c>
      <c r="H143" s="38">
        <f>IF($C$2="Neattiecināmās izmaksas",IF('Lokālā tāme Nr.1'!$Q146="Citas",'Lokālā tāme Nr.1'!H146,0))</f>
        <v>0</v>
      </c>
      <c r="I143" s="38">
        <f>IF($C$2="Neattiecināmās izmaksas",IF('Lokālā tāme Nr.1'!$Q146="Citas",'Lokālā tāme Nr.1'!I146,0))</f>
        <v>0</v>
      </c>
      <c r="J143" s="38">
        <f>IF($C$2="Neattiecināmās izmaksas",IF('Lokālā tāme Nr.1'!$Q146="Citas",'Lokālā tāme Nr.1'!J146,0))</f>
        <v>0</v>
      </c>
      <c r="K143" s="43">
        <f>IF($C$2="Neattiecināmās izmaksas",IF('Lokālā tāme Nr.1'!$Q146="Citas",'Lokālā tāme Nr.1'!K146,0))</f>
        <v>0</v>
      </c>
      <c r="L143" s="27">
        <f>IF($C$2="Neattiecināmās izmaksas",IF('Lokālā tāme Nr.1'!$Q146="Citas",'Lokālā tāme Nr.1'!L146,0))</f>
        <v>0</v>
      </c>
      <c r="M143" s="5">
        <f>IF($C$2="Neattiecināmās izmaksas",IF('Lokālā tāme Nr.1'!$Q146="Citas",'Lokālā tāme Nr.1'!M146,0))</f>
        <v>0</v>
      </c>
      <c r="N143" s="5">
        <f>IF($C$2="Neattiecināmās izmaksas",IF('Lokālā tāme Nr.1'!$Q146="Citas",'Lokālā tāme Nr.1'!N146,0))</f>
        <v>0</v>
      </c>
      <c r="O143" s="5">
        <f>IF($C$2="Neattiecināmās izmaksas",IF('Lokālā tāme Nr.1'!$Q146="Citas",'Lokālā tāme Nr.1'!O146,0))</f>
        <v>0</v>
      </c>
      <c r="P143" s="17">
        <f>IF($C$2="Neattiecināmās izmaksas",IF('Lokālā tāme Nr.1'!$Q146="Citas",'Lokālā tāme Nr.1'!P146,0))</f>
        <v>0</v>
      </c>
    </row>
    <row r="144" spans="1:16" ht="12" thickBot="1" x14ac:dyDescent="0.25">
      <c r="A144" s="19">
        <f>IF(P144=0,0,IF(COUNTBLANK(P144)=1,0,COUNTA($P$8:P144)))</f>
        <v>0</v>
      </c>
      <c r="B144" s="5">
        <f>IF($C$2="Neattiecināmās izmaksas",IF('Lokālā tāme Nr.1'!$Q147="Citas",'Lokālā tāme Nr.1'!$B147,0))</f>
        <v>0</v>
      </c>
      <c r="C144" s="26">
        <f>IF($C$2="Neattiecināmās izmaksas",IF('Lokālā tāme Nr.1'!$Q147="Citas",'Lokālā tāme Nr.1'!C147,0))</f>
        <v>0</v>
      </c>
      <c r="D144" s="5">
        <f>IF($C$2="Neattiecināmās izmaksas",IF('Lokālā tāme Nr.1'!$Q147="Citas",'Lokālā tāme Nr.1'!D147,0))</f>
        <v>0</v>
      </c>
      <c r="E144" s="17">
        <f>IF($C$2="Neattiecināmās izmaksas",IF('Lokālā tāme Nr.1'!$Q147="Citas",'Lokālā tāme Nr.1'!E147,0))</f>
        <v>0</v>
      </c>
      <c r="F144" s="42">
        <f>IF($C$2="Neattiecināmās izmaksas",IF('Lokālā tāme Nr.1'!$Q147="Citas",'Lokālā tāme Nr.1'!F147,0))</f>
        <v>0</v>
      </c>
      <c r="G144" s="38">
        <f>IF($C$2="Neattiecināmās izmaksas",IF('Lokālā tāme Nr.1'!$Q147="Citas",'Lokālā tāme Nr.1'!G147,0))</f>
        <v>0</v>
      </c>
      <c r="H144" s="38">
        <f>IF($C$2="Neattiecināmās izmaksas",IF('Lokālā tāme Nr.1'!$Q147="Citas",'Lokālā tāme Nr.1'!H147,0))</f>
        <v>0</v>
      </c>
      <c r="I144" s="38">
        <f>IF($C$2="Neattiecināmās izmaksas",IF('Lokālā tāme Nr.1'!$Q147="Citas",'Lokālā tāme Nr.1'!I147,0))</f>
        <v>0</v>
      </c>
      <c r="J144" s="38">
        <f>IF($C$2="Neattiecināmās izmaksas",IF('Lokālā tāme Nr.1'!$Q147="Citas",'Lokālā tāme Nr.1'!J147,0))</f>
        <v>0</v>
      </c>
      <c r="K144" s="43">
        <f>IF($C$2="Neattiecināmās izmaksas",IF('Lokālā tāme Nr.1'!$Q147="Citas",'Lokālā tāme Nr.1'!K147,0))</f>
        <v>0</v>
      </c>
      <c r="L144" s="27">
        <f>IF($C$2="Neattiecināmās izmaksas",IF('Lokālā tāme Nr.1'!$Q147="Citas",'Lokālā tāme Nr.1'!L147,0))</f>
        <v>0</v>
      </c>
      <c r="M144" s="5">
        <f>IF($C$2="Neattiecināmās izmaksas",IF('Lokālā tāme Nr.1'!$Q147="Citas",'Lokālā tāme Nr.1'!M147,0))</f>
        <v>0</v>
      </c>
      <c r="N144" s="5">
        <f>IF($C$2="Neattiecināmās izmaksas",IF('Lokālā tāme Nr.1'!$Q147="Citas",'Lokālā tāme Nr.1'!N147,0))</f>
        <v>0</v>
      </c>
      <c r="O144" s="5">
        <f>IF($C$2="Neattiecināmās izmaksas",IF('Lokālā tāme Nr.1'!$Q147="Citas",'Lokālā tāme Nr.1'!O147,0))</f>
        <v>0</v>
      </c>
      <c r="P144" s="17">
        <f>IF($C$2="Neattiecināmās izmaksas",IF('Lokālā tāme Nr.1'!$Q147="Citas",'Lokālā tāme Nr.1'!P147,0))</f>
        <v>0</v>
      </c>
    </row>
    <row r="145" spans="1:16" ht="12" thickBot="1" x14ac:dyDescent="0.25">
      <c r="A145" s="19">
        <f>IF(P145=0,0,IF(COUNTBLANK(P145)=1,0,COUNTA($P$8:P145)))</f>
        <v>0</v>
      </c>
      <c r="B145" s="5">
        <f>IF($C$2="Neattiecināmās izmaksas",IF('Lokālā tāme Nr.1'!$Q148="Citas",'Lokālā tāme Nr.1'!$B148,0))</f>
        <v>0</v>
      </c>
      <c r="C145" s="26">
        <f>IF($C$2="Neattiecināmās izmaksas",IF('Lokālā tāme Nr.1'!$Q148="Citas",'Lokālā tāme Nr.1'!C148,0))</f>
        <v>0</v>
      </c>
      <c r="D145" s="5">
        <f>IF($C$2="Neattiecināmās izmaksas",IF('Lokālā tāme Nr.1'!$Q148="Citas",'Lokālā tāme Nr.1'!D148,0))</f>
        <v>0</v>
      </c>
      <c r="E145" s="17">
        <f>IF($C$2="Neattiecināmās izmaksas",IF('Lokālā tāme Nr.1'!$Q148="Citas",'Lokālā tāme Nr.1'!E148,0))</f>
        <v>0</v>
      </c>
      <c r="F145" s="42">
        <f>IF($C$2="Neattiecināmās izmaksas",IF('Lokālā tāme Nr.1'!$Q148="Citas",'Lokālā tāme Nr.1'!F148,0))</f>
        <v>0</v>
      </c>
      <c r="G145" s="38">
        <f>IF($C$2="Neattiecināmās izmaksas",IF('Lokālā tāme Nr.1'!$Q148="Citas",'Lokālā tāme Nr.1'!G148,0))</f>
        <v>0</v>
      </c>
      <c r="H145" s="38">
        <f>IF($C$2="Neattiecināmās izmaksas",IF('Lokālā tāme Nr.1'!$Q148="Citas",'Lokālā tāme Nr.1'!H148,0))</f>
        <v>0</v>
      </c>
      <c r="I145" s="38">
        <f>IF($C$2="Neattiecināmās izmaksas",IF('Lokālā tāme Nr.1'!$Q148="Citas",'Lokālā tāme Nr.1'!I148,0))</f>
        <v>0</v>
      </c>
      <c r="J145" s="38">
        <f>IF($C$2="Neattiecināmās izmaksas",IF('Lokālā tāme Nr.1'!$Q148="Citas",'Lokālā tāme Nr.1'!J148,0))</f>
        <v>0</v>
      </c>
      <c r="K145" s="43">
        <f>IF($C$2="Neattiecināmās izmaksas",IF('Lokālā tāme Nr.1'!$Q148="Citas",'Lokālā tāme Nr.1'!K148,0))</f>
        <v>0</v>
      </c>
      <c r="L145" s="27">
        <f>IF($C$2="Neattiecināmās izmaksas",IF('Lokālā tāme Nr.1'!$Q148="Citas",'Lokālā tāme Nr.1'!L148,0))</f>
        <v>0</v>
      </c>
      <c r="M145" s="5">
        <f>IF($C$2="Neattiecināmās izmaksas",IF('Lokālā tāme Nr.1'!$Q148="Citas",'Lokālā tāme Nr.1'!M148,0))</f>
        <v>0</v>
      </c>
      <c r="N145" s="5">
        <f>IF($C$2="Neattiecināmās izmaksas",IF('Lokālā tāme Nr.1'!$Q148="Citas",'Lokālā tāme Nr.1'!N148,0))</f>
        <v>0</v>
      </c>
      <c r="O145" s="5">
        <f>IF($C$2="Neattiecināmās izmaksas",IF('Lokālā tāme Nr.1'!$Q148="Citas",'Lokālā tāme Nr.1'!O148,0))</f>
        <v>0</v>
      </c>
      <c r="P145" s="17">
        <f>IF($C$2="Neattiecināmās izmaksas",IF('Lokālā tāme Nr.1'!$Q148="Citas",'Lokālā tāme Nr.1'!P148,0))</f>
        <v>0</v>
      </c>
    </row>
    <row r="146" spans="1:16" ht="12" thickBot="1" x14ac:dyDescent="0.25">
      <c r="A146" s="19">
        <f>IF(P146=0,0,IF(COUNTBLANK(P146)=1,0,COUNTA($P$8:P146)))</f>
        <v>0</v>
      </c>
      <c r="B146" s="5">
        <f>IF($C$2="Neattiecināmās izmaksas",IF('Lokālā tāme Nr.1'!$Q149="Citas",'Lokālā tāme Nr.1'!$B149,0))</f>
        <v>0</v>
      </c>
      <c r="C146" s="26">
        <f>IF($C$2="Neattiecināmās izmaksas",IF('Lokālā tāme Nr.1'!$Q149="Citas",'Lokālā tāme Nr.1'!C149,0))</f>
        <v>0</v>
      </c>
      <c r="D146" s="5">
        <f>IF($C$2="Neattiecināmās izmaksas",IF('Lokālā tāme Nr.1'!$Q149="Citas",'Lokālā tāme Nr.1'!D149,0))</f>
        <v>0</v>
      </c>
      <c r="E146" s="17">
        <f>IF($C$2="Neattiecināmās izmaksas",IF('Lokālā tāme Nr.1'!$Q149="Citas",'Lokālā tāme Nr.1'!E149,0))</f>
        <v>0</v>
      </c>
      <c r="F146" s="42">
        <f>IF($C$2="Neattiecināmās izmaksas",IF('Lokālā tāme Nr.1'!$Q149="Citas",'Lokālā tāme Nr.1'!F149,0))</f>
        <v>0</v>
      </c>
      <c r="G146" s="38">
        <f>IF($C$2="Neattiecināmās izmaksas",IF('Lokālā tāme Nr.1'!$Q149="Citas",'Lokālā tāme Nr.1'!G149,0))</f>
        <v>0</v>
      </c>
      <c r="H146" s="38">
        <f>IF($C$2="Neattiecināmās izmaksas",IF('Lokālā tāme Nr.1'!$Q149="Citas",'Lokālā tāme Nr.1'!H149,0))</f>
        <v>0</v>
      </c>
      <c r="I146" s="38">
        <f>IF($C$2="Neattiecināmās izmaksas",IF('Lokālā tāme Nr.1'!$Q149="Citas",'Lokālā tāme Nr.1'!I149,0))</f>
        <v>0</v>
      </c>
      <c r="J146" s="38">
        <f>IF($C$2="Neattiecināmās izmaksas",IF('Lokālā tāme Nr.1'!$Q149="Citas",'Lokālā tāme Nr.1'!J149,0))</f>
        <v>0</v>
      </c>
      <c r="K146" s="43">
        <f>IF($C$2="Neattiecināmās izmaksas",IF('Lokālā tāme Nr.1'!$Q149="Citas",'Lokālā tāme Nr.1'!K149,0))</f>
        <v>0</v>
      </c>
      <c r="L146" s="27">
        <f>IF($C$2="Neattiecināmās izmaksas",IF('Lokālā tāme Nr.1'!$Q149="Citas",'Lokālā tāme Nr.1'!L149,0))</f>
        <v>0</v>
      </c>
      <c r="M146" s="5">
        <f>IF($C$2="Neattiecināmās izmaksas",IF('Lokālā tāme Nr.1'!$Q149="Citas",'Lokālā tāme Nr.1'!M149,0))</f>
        <v>0</v>
      </c>
      <c r="N146" s="5">
        <f>IF($C$2="Neattiecināmās izmaksas",IF('Lokālā tāme Nr.1'!$Q149="Citas",'Lokālā tāme Nr.1'!N149,0))</f>
        <v>0</v>
      </c>
      <c r="O146" s="5">
        <f>IF($C$2="Neattiecināmās izmaksas",IF('Lokālā tāme Nr.1'!$Q149="Citas",'Lokālā tāme Nr.1'!O149,0))</f>
        <v>0</v>
      </c>
      <c r="P146" s="17">
        <f>IF($C$2="Neattiecināmās izmaksas",IF('Lokālā tāme Nr.1'!$Q149="Citas",'Lokālā tāme Nr.1'!P149,0))</f>
        <v>0</v>
      </c>
    </row>
    <row r="147" spans="1:16" ht="12" thickBot="1" x14ac:dyDescent="0.25">
      <c r="A147" s="19">
        <f>IF(P147=0,0,IF(COUNTBLANK(P147)=1,0,COUNTA($P$8:P147)))</f>
        <v>0</v>
      </c>
      <c r="B147" s="5">
        <f>IF($C$2="Neattiecināmās izmaksas",IF('Lokālā tāme Nr.1'!$Q150="Citas",'Lokālā tāme Nr.1'!$B150,0))</f>
        <v>0</v>
      </c>
      <c r="C147" s="26">
        <f>IF($C$2="Neattiecināmās izmaksas",IF('Lokālā tāme Nr.1'!$Q150="Citas",'Lokālā tāme Nr.1'!C150,0))</f>
        <v>0</v>
      </c>
      <c r="D147" s="5">
        <f>IF($C$2="Neattiecināmās izmaksas",IF('Lokālā tāme Nr.1'!$Q150="Citas",'Lokālā tāme Nr.1'!D150,0))</f>
        <v>0</v>
      </c>
      <c r="E147" s="17">
        <f>IF($C$2="Neattiecināmās izmaksas",IF('Lokālā tāme Nr.1'!$Q150="Citas",'Lokālā tāme Nr.1'!E150,0))</f>
        <v>0</v>
      </c>
      <c r="F147" s="42">
        <f>IF($C$2="Neattiecināmās izmaksas",IF('Lokālā tāme Nr.1'!$Q150="Citas",'Lokālā tāme Nr.1'!F150,0))</f>
        <v>0</v>
      </c>
      <c r="G147" s="38">
        <f>IF($C$2="Neattiecināmās izmaksas",IF('Lokālā tāme Nr.1'!$Q150="Citas",'Lokālā tāme Nr.1'!G150,0))</f>
        <v>0</v>
      </c>
      <c r="H147" s="38">
        <f>IF($C$2="Neattiecināmās izmaksas",IF('Lokālā tāme Nr.1'!$Q150="Citas",'Lokālā tāme Nr.1'!H150,0))</f>
        <v>0</v>
      </c>
      <c r="I147" s="38">
        <f>IF($C$2="Neattiecināmās izmaksas",IF('Lokālā tāme Nr.1'!$Q150="Citas",'Lokālā tāme Nr.1'!I150,0))</f>
        <v>0</v>
      </c>
      <c r="J147" s="38">
        <f>IF($C$2="Neattiecināmās izmaksas",IF('Lokālā tāme Nr.1'!$Q150="Citas",'Lokālā tāme Nr.1'!J150,0))</f>
        <v>0</v>
      </c>
      <c r="K147" s="43">
        <f>IF($C$2="Neattiecināmās izmaksas",IF('Lokālā tāme Nr.1'!$Q150="Citas",'Lokālā tāme Nr.1'!K150,0))</f>
        <v>0</v>
      </c>
      <c r="L147" s="27">
        <f>IF($C$2="Neattiecināmās izmaksas",IF('Lokālā tāme Nr.1'!$Q150="Citas",'Lokālā tāme Nr.1'!L150,0))</f>
        <v>0</v>
      </c>
      <c r="M147" s="5">
        <f>IF($C$2="Neattiecināmās izmaksas",IF('Lokālā tāme Nr.1'!$Q150="Citas",'Lokālā tāme Nr.1'!M150,0))</f>
        <v>0</v>
      </c>
      <c r="N147" s="5">
        <f>IF($C$2="Neattiecināmās izmaksas",IF('Lokālā tāme Nr.1'!$Q150="Citas",'Lokālā tāme Nr.1'!N150,0))</f>
        <v>0</v>
      </c>
      <c r="O147" s="5">
        <f>IF($C$2="Neattiecināmās izmaksas",IF('Lokālā tāme Nr.1'!$Q150="Citas",'Lokālā tāme Nr.1'!O150,0))</f>
        <v>0</v>
      </c>
      <c r="P147" s="17">
        <f>IF($C$2="Neattiecināmās izmaksas",IF('Lokālā tāme Nr.1'!$Q150="Citas",'Lokālā tāme Nr.1'!P150,0))</f>
        <v>0</v>
      </c>
    </row>
    <row r="148" spans="1:16" ht="12" thickBot="1" x14ac:dyDescent="0.25">
      <c r="A148" s="19">
        <f>IF(P148=0,0,IF(COUNTBLANK(P148)=1,0,COUNTA($P$8:P148)))</f>
        <v>0</v>
      </c>
      <c r="B148" s="5">
        <f>IF($C$2="Neattiecināmās izmaksas",IF('Lokālā tāme Nr.1'!$Q151="Citas",'Lokālā tāme Nr.1'!$B151,0))</f>
        <v>0</v>
      </c>
      <c r="C148" s="26">
        <f>IF($C$2="Neattiecināmās izmaksas",IF('Lokālā tāme Nr.1'!$Q151="Citas",'Lokālā tāme Nr.1'!C151,0))</f>
        <v>0</v>
      </c>
      <c r="D148" s="5">
        <f>IF($C$2="Neattiecināmās izmaksas",IF('Lokālā tāme Nr.1'!$Q151="Citas",'Lokālā tāme Nr.1'!D151,0))</f>
        <v>0</v>
      </c>
      <c r="E148" s="17">
        <f>IF($C$2="Neattiecināmās izmaksas",IF('Lokālā tāme Nr.1'!$Q151="Citas",'Lokālā tāme Nr.1'!E151,0))</f>
        <v>0</v>
      </c>
      <c r="F148" s="42">
        <f>IF($C$2="Neattiecināmās izmaksas",IF('Lokālā tāme Nr.1'!$Q151="Citas",'Lokālā tāme Nr.1'!F151,0))</f>
        <v>0</v>
      </c>
      <c r="G148" s="38">
        <f>IF($C$2="Neattiecināmās izmaksas",IF('Lokālā tāme Nr.1'!$Q151="Citas",'Lokālā tāme Nr.1'!G151,0))</f>
        <v>0</v>
      </c>
      <c r="H148" s="38">
        <f>IF($C$2="Neattiecināmās izmaksas",IF('Lokālā tāme Nr.1'!$Q151="Citas",'Lokālā tāme Nr.1'!H151,0))</f>
        <v>0</v>
      </c>
      <c r="I148" s="38">
        <f>IF($C$2="Neattiecināmās izmaksas",IF('Lokālā tāme Nr.1'!$Q151="Citas",'Lokālā tāme Nr.1'!I151,0))</f>
        <v>0</v>
      </c>
      <c r="J148" s="38">
        <f>IF($C$2="Neattiecināmās izmaksas",IF('Lokālā tāme Nr.1'!$Q151="Citas",'Lokālā tāme Nr.1'!J151,0))</f>
        <v>0</v>
      </c>
      <c r="K148" s="43">
        <f>IF($C$2="Neattiecināmās izmaksas",IF('Lokālā tāme Nr.1'!$Q151="Citas",'Lokālā tāme Nr.1'!K151,0))</f>
        <v>0</v>
      </c>
      <c r="L148" s="27">
        <f>IF($C$2="Neattiecināmās izmaksas",IF('Lokālā tāme Nr.1'!$Q151="Citas",'Lokālā tāme Nr.1'!L151,0))</f>
        <v>0</v>
      </c>
      <c r="M148" s="5">
        <f>IF($C$2="Neattiecināmās izmaksas",IF('Lokālā tāme Nr.1'!$Q151="Citas",'Lokālā tāme Nr.1'!M151,0))</f>
        <v>0</v>
      </c>
      <c r="N148" s="5">
        <f>IF($C$2="Neattiecināmās izmaksas",IF('Lokālā tāme Nr.1'!$Q151="Citas",'Lokālā tāme Nr.1'!N151,0))</f>
        <v>0</v>
      </c>
      <c r="O148" s="5">
        <f>IF($C$2="Neattiecināmās izmaksas",IF('Lokālā tāme Nr.1'!$Q151="Citas",'Lokālā tāme Nr.1'!O151,0))</f>
        <v>0</v>
      </c>
      <c r="P148" s="17">
        <f>IF($C$2="Neattiecināmās izmaksas",IF('Lokālā tāme Nr.1'!$Q151="Citas",'Lokālā tāme Nr.1'!P151,0))</f>
        <v>0</v>
      </c>
    </row>
    <row r="149" spans="1:16" ht="12" thickBot="1" x14ac:dyDescent="0.25">
      <c r="A149" s="19">
        <f>IF(P149=0,0,IF(COUNTBLANK(P149)=1,0,COUNTA($P$8:P149)))</f>
        <v>0</v>
      </c>
      <c r="B149" s="5">
        <f>IF($C$2="Neattiecināmās izmaksas",IF('Lokālā tāme Nr.1'!$Q152="Citas",'Lokālā tāme Nr.1'!$B152,0))</f>
        <v>0</v>
      </c>
      <c r="C149" s="26">
        <f>IF($C$2="Neattiecināmās izmaksas",IF('Lokālā tāme Nr.1'!$Q152="Citas",'Lokālā tāme Nr.1'!C152,0))</f>
        <v>0</v>
      </c>
      <c r="D149" s="5">
        <f>IF($C$2="Neattiecināmās izmaksas",IF('Lokālā tāme Nr.1'!$Q152="Citas",'Lokālā tāme Nr.1'!D152,0))</f>
        <v>0</v>
      </c>
      <c r="E149" s="17">
        <f>IF($C$2="Neattiecināmās izmaksas",IF('Lokālā tāme Nr.1'!$Q152="Citas",'Lokālā tāme Nr.1'!E152,0))</f>
        <v>0</v>
      </c>
      <c r="F149" s="42">
        <f>IF($C$2="Neattiecināmās izmaksas",IF('Lokālā tāme Nr.1'!$Q152="Citas",'Lokālā tāme Nr.1'!F152,0))</f>
        <v>0</v>
      </c>
      <c r="G149" s="38">
        <f>IF($C$2="Neattiecināmās izmaksas",IF('Lokālā tāme Nr.1'!$Q152="Citas",'Lokālā tāme Nr.1'!G152,0))</f>
        <v>0</v>
      </c>
      <c r="H149" s="38">
        <f>IF($C$2="Neattiecināmās izmaksas",IF('Lokālā tāme Nr.1'!$Q152="Citas",'Lokālā tāme Nr.1'!H152,0))</f>
        <v>0</v>
      </c>
      <c r="I149" s="38">
        <f>IF($C$2="Neattiecināmās izmaksas",IF('Lokālā tāme Nr.1'!$Q152="Citas",'Lokālā tāme Nr.1'!I152,0))</f>
        <v>0</v>
      </c>
      <c r="J149" s="38">
        <f>IF($C$2="Neattiecināmās izmaksas",IF('Lokālā tāme Nr.1'!$Q152="Citas",'Lokālā tāme Nr.1'!J152,0))</f>
        <v>0</v>
      </c>
      <c r="K149" s="43">
        <f>IF($C$2="Neattiecināmās izmaksas",IF('Lokālā tāme Nr.1'!$Q152="Citas",'Lokālā tāme Nr.1'!K152,0))</f>
        <v>0</v>
      </c>
      <c r="L149" s="27">
        <f>IF($C$2="Neattiecināmās izmaksas",IF('Lokālā tāme Nr.1'!$Q152="Citas",'Lokālā tāme Nr.1'!L152,0))</f>
        <v>0</v>
      </c>
      <c r="M149" s="5">
        <f>IF($C$2="Neattiecināmās izmaksas",IF('Lokālā tāme Nr.1'!$Q152="Citas",'Lokālā tāme Nr.1'!M152,0))</f>
        <v>0</v>
      </c>
      <c r="N149" s="5">
        <f>IF($C$2="Neattiecināmās izmaksas",IF('Lokālā tāme Nr.1'!$Q152="Citas",'Lokālā tāme Nr.1'!N152,0))</f>
        <v>0</v>
      </c>
      <c r="O149" s="5">
        <f>IF($C$2="Neattiecināmās izmaksas",IF('Lokālā tāme Nr.1'!$Q152="Citas",'Lokālā tāme Nr.1'!O152,0))</f>
        <v>0</v>
      </c>
      <c r="P149" s="17">
        <f>IF($C$2="Neattiecināmās izmaksas",IF('Lokālā tāme Nr.1'!$Q152="Citas",'Lokālā tāme Nr.1'!P152,0))</f>
        <v>0</v>
      </c>
    </row>
    <row r="150" spans="1:16" ht="12" thickBot="1" x14ac:dyDescent="0.25">
      <c r="A150" s="19">
        <f>IF(P150=0,0,IF(COUNTBLANK(P150)=1,0,COUNTA($P$8:P150)))</f>
        <v>0</v>
      </c>
      <c r="B150" s="5">
        <f>IF($C$2="Neattiecināmās izmaksas",IF('Lokālā tāme Nr.1'!$Q153="Citas",'Lokālā tāme Nr.1'!$B153,0))</f>
        <v>0</v>
      </c>
      <c r="C150" s="26">
        <f>IF($C$2="Neattiecināmās izmaksas",IF('Lokālā tāme Nr.1'!$Q153="Citas",'Lokālā tāme Nr.1'!C153,0))</f>
        <v>0</v>
      </c>
      <c r="D150" s="5">
        <f>IF($C$2="Neattiecināmās izmaksas",IF('Lokālā tāme Nr.1'!$Q153="Citas",'Lokālā tāme Nr.1'!D153,0))</f>
        <v>0</v>
      </c>
      <c r="E150" s="17">
        <f>IF($C$2="Neattiecināmās izmaksas",IF('Lokālā tāme Nr.1'!$Q153="Citas",'Lokālā tāme Nr.1'!E153,0))</f>
        <v>0</v>
      </c>
      <c r="F150" s="42">
        <f>IF($C$2="Neattiecināmās izmaksas",IF('Lokālā tāme Nr.1'!$Q153="Citas",'Lokālā tāme Nr.1'!F153,0))</f>
        <v>0</v>
      </c>
      <c r="G150" s="38">
        <f>IF($C$2="Neattiecināmās izmaksas",IF('Lokālā tāme Nr.1'!$Q153="Citas",'Lokālā tāme Nr.1'!G153,0))</f>
        <v>0</v>
      </c>
      <c r="H150" s="38">
        <f>IF($C$2="Neattiecināmās izmaksas",IF('Lokālā tāme Nr.1'!$Q153="Citas",'Lokālā tāme Nr.1'!H153,0))</f>
        <v>0</v>
      </c>
      <c r="I150" s="38">
        <f>IF($C$2="Neattiecināmās izmaksas",IF('Lokālā tāme Nr.1'!$Q153="Citas",'Lokālā tāme Nr.1'!I153,0))</f>
        <v>0</v>
      </c>
      <c r="J150" s="38">
        <f>IF($C$2="Neattiecināmās izmaksas",IF('Lokālā tāme Nr.1'!$Q153="Citas",'Lokālā tāme Nr.1'!J153,0))</f>
        <v>0</v>
      </c>
      <c r="K150" s="43">
        <f>IF($C$2="Neattiecināmās izmaksas",IF('Lokālā tāme Nr.1'!$Q153="Citas",'Lokālā tāme Nr.1'!K153,0))</f>
        <v>0</v>
      </c>
      <c r="L150" s="27">
        <f>IF($C$2="Neattiecināmās izmaksas",IF('Lokālā tāme Nr.1'!$Q153="Citas",'Lokālā tāme Nr.1'!L153,0))</f>
        <v>0</v>
      </c>
      <c r="M150" s="5">
        <f>IF($C$2="Neattiecināmās izmaksas",IF('Lokālā tāme Nr.1'!$Q153="Citas",'Lokālā tāme Nr.1'!M153,0))</f>
        <v>0</v>
      </c>
      <c r="N150" s="5">
        <f>IF($C$2="Neattiecināmās izmaksas",IF('Lokālā tāme Nr.1'!$Q153="Citas",'Lokālā tāme Nr.1'!N153,0))</f>
        <v>0</v>
      </c>
      <c r="O150" s="5">
        <f>IF($C$2="Neattiecināmās izmaksas",IF('Lokālā tāme Nr.1'!$Q153="Citas",'Lokālā tāme Nr.1'!O153,0))</f>
        <v>0</v>
      </c>
      <c r="P150" s="17">
        <f>IF($C$2="Neattiecināmās izmaksas",IF('Lokālā tāme Nr.1'!$Q153="Citas",'Lokālā tāme Nr.1'!P153,0))</f>
        <v>0</v>
      </c>
    </row>
    <row r="151" spans="1:16" ht="12" thickBot="1" x14ac:dyDescent="0.25">
      <c r="A151" s="19">
        <f>IF(P151=0,0,IF(COUNTBLANK(P151)=1,0,COUNTA($P$8:P151)))</f>
        <v>0</v>
      </c>
      <c r="B151" s="5">
        <f>IF($C$2="Neattiecināmās izmaksas",IF('Lokālā tāme Nr.1'!$Q154="Citas",'Lokālā tāme Nr.1'!$B154,0))</f>
        <v>0</v>
      </c>
      <c r="C151" s="26">
        <f>IF($C$2="Neattiecināmās izmaksas",IF('Lokālā tāme Nr.1'!$Q154="Citas",'Lokālā tāme Nr.1'!C154,0))</f>
        <v>0</v>
      </c>
      <c r="D151" s="5">
        <f>IF($C$2="Neattiecināmās izmaksas",IF('Lokālā tāme Nr.1'!$Q154="Citas",'Lokālā tāme Nr.1'!D154,0))</f>
        <v>0</v>
      </c>
      <c r="E151" s="17">
        <f>IF($C$2="Neattiecināmās izmaksas",IF('Lokālā tāme Nr.1'!$Q154="Citas",'Lokālā tāme Nr.1'!E154,0))</f>
        <v>0</v>
      </c>
      <c r="F151" s="42">
        <f>IF($C$2="Neattiecināmās izmaksas",IF('Lokālā tāme Nr.1'!$Q154="Citas",'Lokālā tāme Nr.1'!F154,0))</f>
        <v>0</v>
      </c>
      <c r="G151" s="38">
        <f>IF($C$2="Neattiecināmās izmaksas",IF('Lokālā tāme Nr.1'!$Q154="Citas",'Lokālā tāme Nr.1'!G154,0))</f>
        <v>0</v>
      </c>
      <c r="H151" s="38">
        <f>IF($C$2="Neattiecināmās izmaksas",IF('Lokālā tāme Nr.1'!$Q154="Citas",'Lokālā tāme Nr.1'!H154,0))</f>
        <v>0</v>
      </c>
      <c r="I151" s="38">
        <f>IF($C$2="Neattiecināmās izmaksas",IF('Lokālā tāme Nr.1'!$Q154="Citas",'Lokālā tāme Nr.1'!I154,0))</f>
        <v>0</v>
      </c>
      <c r="J151" s="38">
        <f>IF($C$2="Neattiecināmās izmaksas",IF('Lokālā tāme Nr.1'!$Q154="Citas",'Lokālā tāme Nr.1'!J154,0))</f>
        <v>0</v>
      </c>
      <c r="K151" s="43">
        <f>IF($C$2="Neattiecināmās izmaksas",IF('Lokālā tāme Nr.1'!$Q154="Citas",'Lokālā tāme Nr.1'!K154,0))</f>
        <v>0</v>
      </c>
      <c r="L151" s="27">
        <f>IF($C$2="Neattiecināmās izmaksas",IF('Lokālā tāme Nr.1'!$Q154="Citas",'Lokālā tāme Nr.1'!L154,0))</f>
        <v>0</v>
      </c>
      <c r="M151" s="5">
        <f>IF($C$2="Neattiecināmās izmaksas",IF('Lokālā tāme Nr.1'!$Q154="Citas",'Lokālā tāme Nr.1'!M154,0))</f>
        <v>0</v>
      </c>
      <c r="N151" s="5">
        <f>IF($C$2="Neattiecināmās izmaksas",IF('Lokālā tāme Nr.1'!$Q154="Citas",'Lokālā tāme Nr.1'!N154,0))</f>
        <v>0</v>
      </c>
      <c r="O151" s="5">
        <f>IF($C$2="Neattiecināmās izmaksas",IF('Lokālā tāme Nr.1'!$Q154="Citas",'Lokālā tāme Nr.1'!O154,0))</f>
        <v>0</v>
      </c>
      <c r="P151" s="17">
        <f>IF($C$2="Neattiecināmās izmaksas",IF('Lokālā tāme Nr.1'!$Q154="Citas",'Lokālā tāme Nr.1'!P154,0))</f>
        <v>0</v>
      </c>
    </row>
    <row r="152" spans="1:16" ht="12" thickBot="1" x14ac:dyDescent="0.25">
      <c r="A152" s="19">
        <f>IF(P152=0,0,IF(COUNTBLANK(P152)=1,0,COUNTA($P$8:P152)))</f>
        <v>0</v>
      </c>
      <c r="B152" s="5">
        <f>IF($C$2="Neattiecināmās izmaksas",IF('Lokālā tāme Nr.1'!$Q155="Citas",'Lokālā tāme Nr.1'!$B155,0))</f>
        <v>0</v>
      </c>
      <c r="C152" s="26">
        <f>IF($C$2="Neattiecināmās izmaksas",IF('Lokālā tāme Nr.1'!$Q155="Citas",'Lokālā tāme Nr.1'!C155,0))</f>
        <v>0</v>
      </c>
      <c r="D152" s="5">
        <f>IF($C$2="Neattiecināmās izmaksas",IF('Lokālā tāme Nr.1'!$Q155="Citas",'Lokālā tāme Nr.1'!D155,0))</f>
        <v>0</v>
      </c>
      <c r="E152" s="17">
        <f>IF($C$2="Neattiecināmās izmaksas",IF('Lokālā tāme Nr.1'!$Q155="Citas",'Lokālā tāme Nr.1'!E155,0))</f>
        <v>0</v>
      </c>
      <c r="F152" s="42">
        <f>IF($C$2="Neattiecināmās izmaksas",IF('Lokālā tāme Nr.1'!$Q155="Citas",'Lokālā tāme Nr.1'!F155,0))</f>
        <v>0</v>
      </c>
      <c r="G152" s="38">
        <f>IF($C$2="Neattiecināmās izmaksas",IF('Lokālā tāme Nr.1'!$Q155="Citas",'Lokālā tāme Nr.1'!G155,0))</f>
        <v>0</v>
      </c>
      <c r="H152" s="38">
        <f>IF($C$2="Neattiecināmās izmaksas",IF('Lokālā tāme Nr.1'!$Q155="Citas",'Lokālā tāme Nr.1'!H155,0))</f>
        <v>0</v>
      </c>
      <c r="I152" s="38">
        <f>IF($C$2="Neattiecināmās izmaksas",IF('Lokālā tāme Nr.1'!$Q155="Citas",'Lokālā tāme Nr.1'!I155,0))</f>
        <v>0</v>
      </c>
      <c r="J152" s="38">
        <f>IF($C$2="Neattiecināmās izmaksas",IF('Lokālā tāme Nr.1'!$Q155="Citas",'Lokālā tāme Nr.1'!J155,0))</f>
        <v>0</v>
      </c>
      <c r="K152" s="43">
        <f>IF($C$2="Neattiecināmās izmaksas",IF('Lokālā tāme Nr.1'!$Q155="Citas",'Lokālā tāme Nr.1'!K155,0))</f>
        <v>0</v>
      </c>
      <c r="L152" s="27">
        <f>IF($C$2="Neattiecināmās izmaksas",IF('Lokālā tāme Nr.1'!$Q155="Citas",'Lokālā tāme Nr.1'!L155,0))</f>
        <v>0</v>
      </c>
      <c r="M152" s="5">
        <f>IF($C$2="Neattiecināmās izmaksas",IF('Lokālā tāme Nr.1'!$Q155="Citas",'Lokālā tāme Nr.1'!M155,0))</f>
        <v>0</v>
      </c>
      <c r="N152" s="5">
        <f>IF($C$2="Neattiecināmās izmaksas",IF('Lokālā tāme Nr.1'!$Q155="Citas",'Lokālā tāme Nr.1'!N155,0))</f>
        <v>0</v>
      </c>
      <c r="O152" s="5">
        <f>IF($C$2="Neattiecināmās izmaksas",IF('Lokālā tāme Nr.1'!$Q155="Citas",'Lokālā tāme Nr.1'!O155,0))</f>
        <v>0</v>
      </c>
      <c r="P152" s="17">
        <f>IF($C$2="Neattiecināmās izmaksas",IF('Lokālā tāme Nr.1'!$Q155="Citas",'Lokālā tāme Nr.1'!P155,0))</f>
        <v>0</v>
      </c>
    </row>
    <row r="153" spans="1:16" ht="12" thickBot="1" x14ac:dyDescent="0.25">
      <c r="A153" s="19">
        <f>IF(P153=0,0,IF(COUNTBLANK(P153)=1,0,COUNTA($P$8:P153)))</f>
        <v>0</v>
      </c>
      <c r="B153" s="5">
        <f>IF($C$2="Neattiecināmās izmaksas",IF('Lokālā tāme Nr.1'!$Q156="Citas",'Lokālā tāme Nr.1'!$B156,0))</f>
        <v>0</v>
      </c>
      <c r="C153" s="26">
        <f>IF($C$2="Neattiecināmās izmaksas",IF('Lokālā tāme Nr.1'!$Q156="Citas",'Lokālā tāme Nr.1'!C156,0))</f>
        <v>0</v>
      </c>
      <c r="D153" s="5">
        <f>IF($C$2="Neattiecināmās izmaksas",IF('Lokālā tāme Nr.1'!$Q156="Citas",'Lokālā tāme Nr.1'!D156,0))</f>
        <v>0</v>
      </c>
      <c r="E153" s="17">
        <f>IF($C$2="Neattiecināmās izmaksas",IF('Lokālā tāme Nr.1'!$Q156="Citas",'Lokālā tāme Nr.1'!E156,0))</f>
        <v>0</v>
      </c>
      <c r="F153" s="42">
        <f>IF($C$2="Neattiecināmās izmaksas",IF('Lokālā tāme Nr.1'!$Q156="Citas",'Lokālā tāme Nr.1'!F156,0))</f>
        <v>0</v>
      </c>
      <c r="G153" s="38">
        <f>IF($C$2="Neattiecināmās izmaksas",IF('Lokālā tāme Nr.1'!$Q156="Citas",'Lokālā tāme Nr.1'!G156,0))</f>
        <v>0</v>
      </c>
      <c r="H153" s="38">
        <f>IF($C$2="Neattiecināmās izmaksas",IF('Lokālā tāme Nr.1'!$Q156="Citas",'Lokālā tāme Nr.1'!H156,0))</f>
        <v>0</v>
      </c>
      <c r="I153" s="38">
        <f>IF($C$2="Neattiecināmās izmaksas",IF('Lokālā tāme Nr.1'!$Q156="Citas",'Lokālā tāme Nr.1'!I156,0))</f>
        <v>0</v>
      </c>
      <c r="J153" s="38">
        <f>IF($C$2="Neattiecināmās izmaksas",IF('Lokālā tāme Nr.1'!$Q156="Citas",'Lokālā tāme Nr.1'!J156,0))</f>
        <v>0</v>
      </c>
      <c r="K153" s="43">
        <f>IF($C$2="Neattiecināmās izmaksas",IF('Lokālā tāme Nr.1'!$Q156="Citas",'Lokālā tāme Nr.1'!K156,0))</f>
        <v>0</v>
      </c>
      <c r="L153" s="27">
        <f>IF($C$2="Neattiecināmās izmaksas",IF('Lokālā tāme Nr.1'!$Q156="Citas",'Lokālā tāme Nr.1'!L156,0))</f>
        <v>0</v>
      </c>
      <c r="M153" s="5">
        <f>IF($C$2="Neattiecināmās izmaksas",IF('Lokālā tāme Nr.1'!$Q156="Citas",'Lokālā tāme Nr.1'!M156,0))</f>
        <v>0</v>
      </c>
      <c r="N153" s="5">
        <f>IF($C$2="Neattiecināmās izmaksas",IF('Lokālā tāme Nr.1'!$Q156="Citas",'Lokālā tāme Nr.1'!N156,0))</f>
        <v>0</v>
      </c>
      <c r="O153" s="5">
        <f>IF($C$2="Neattiecināmās izmaksas",IF('Lokālā tāme Nr.1'!$Q156="Citas",'Lokālā tāme Nr.1'!O156,0))</f>
        <v>0</v>
      </c>
      <c r="P153" s="17">
        <f>IF($C$2="Neattiecināmās izmaksas",IF('Lokālā tāme Nr.1'!$Q156="Citas",'Lokālā tāme Nr.1'!P156,0))</f>
        <v>0</v>
      </c>
    </row>
    <row r="154" spans="1:16" ht="12" thickBot="1" x14ac:dyDescent="0.25">
      <c r="A154" s="19">
        <f>IF(P154=0,0,IF(COUNTBLANK(P154)=1,0,COUNTA($P$8:P154)))</f>
        <v>0</v>
      </c>
      <c r="B154" s="5">
        <f>IF($C$2="Neattiecināmās izmaksas",IF('Lokālā tāme Nr.1'!$Q157="Citas",'Lokālā tāme Nr.1'!$B157,0))</f>
        <v>0</v>
      </c>
      <c r="C154" s="26">
        <f>IF($C$2="Neattiecināmās izmaksas",IF('Lokālā tāme Nr.1'!$Q157="Citas",'Lokālā tāme Nr.1'!C157,0))</f>
        <v>0</v>
      </c>
      <c r="D154" s="5">
        <f>IF($C$2="Neattiecināmās izmaksas",IF('Lokālā tāme Nr.1'!$Q157="Citas",'Lokālā tāme Nr.1'!D157,0))</f>
        <v>0</v>
      </c>
      <c r="E154" s="17">
        <f>IF($C$2="Neattiecināmās izmaksas",IF('Lokālā tāme Nr.1'!$Q157="Citas",'Lokālā tāme Nr.1'!E157,0))</f>
        <v>0</v>
      </c>
      <c r="F154" s="42">
        <f>IF($C$2="Neattiecināmās izmaksas",IF('Lokālā tāme Nr.1'!$Q157="Citas",'Lokālā tāme Nr.1'!F157,0))</f>
        <v>0</v>
      </c>
      <c r="G154" s="38">
        <f>IF($C$2="Neattiecināmās izmaksas",IF('Lokālā tāme Nr.1'!$Q157="Citas",'Lokālā tāme Nr.1'!G157,0))</f>
        <v>0</v>
      </c>
      <c r="H154" s="38">
        <f>IF($C$2="Neattiecināmās izmaksas",IF('Lokālā tāme Nr.1'!$Q157="Citas",'Lokālā tāme Nr.1'!H157,0))</f>
        <v>0</v>
      </c>
      <c r="I154" s="38">
        <f>IF($C$2="Neattiecināmās izmaksas",IF('Lokālā tāme Nr.1'!$Q157="Citas",'Lokālā tāme Nr.1'!I157,0))</f>
        <v>0</v>
      </c>
      <c r="J154" s="38">
        <f>IF($C$2="Neattiecināmās izmaksas",IF('Lokālā tāme Nr.1'!$Q157="Citas",'Lokālā tāme Nr.1'!J157,0))</f>
        <v>0</v>
      </c>
      <c r="K154" s="43">
        <f>IF($C$2="Neattiecināmās izmaksas",IF('Lokālā tāme Nr.1'!$Q157="Citas",'Lokālā tāme Nr.1'!K157,0))</f>
        <v>0</v>
      </c>
      <c r="L154" s="27">
        <f>IF($C$2="Neattiecināmās izmaksas",IF('Lokālā tāme Nr.1'!$Q157="Citas",'Lokālā tāme Nr.1'!L157,0))</f>
        <v>0</v>
      </c>
      <c r="M154" s="5">
        <f>IF($C$2="Neattiecināmās izmaksas",IF('Lokālā tāme Nr.1'!$Q157="Citas",'Lokālā tāme Nr.1'!M157,0))</f>
        <v>0</v>
      </c>
      <c r="N154" s="5">
        <f>IF($C$2="Neattiecināmās izmaksas",IF('Lokālā tāme Nr.1'!$Q157="Citas",'Lokālā tāme Nr.1'!N157,0))</f>
        <v>0</v>
      </c>
      <c r="O154" s="5">
        <f>IF($C$2="Neattiecināmās izmaksas",IF('Lokālā tāme Nr.1'!$Q157="Citas",'Lokālā tāme Nr.1'!O157,0))</f>
        <v>0</v>
      </c>
      <c r="P154" s="17">
        <f>IF($C$2="Neattiecināmās izmaksas",IF('Lokālā tāme Nr.1'!$Q157="Citas",'Lokālā tāme Nr.1'!P157,0))</f>
        <v>0</v>
      </c>
    </row>
    <row r="155" spans="1:16" ht="12" thickBot="1" x14ac:dyDescent="0.25">
      <c r="A155" s="19">
        <f>IF(P155=0,0,IF(COUNTBLANK(P155)=1,0,COUNTA($P$8:P155)))</f>
        <v>0</v>
      </c>
      <c r="B155" s="5">
        <f>IF($C$2="Neattiecināmās izmaksas",IF('Lokālā tāme Nr.1'!$Q158="Citas",'Lokālā tāme Nr.1'!$B158,0))</f>
        <v>0</v>
      </c>
      <c r="C155" s="26">
        <f>IF($C$2="Neattiecināmās izmaksas",IF('Lokālā tāme Nr.1'!$Q158="Citas",'Lokālā tāme Nr.1'!C158,0))</f>
        <v>0</v>
      </c>
      <c r="D155" s="5">
        <f>IF($C$2="Neattiecināmās izmaksas",IF('Lokālā tāme Nr.1'!$Q158="Citas",'Lokālā tāme Nr.1'!D158,0))</f>
        <v>0</v>
      </c>
      <c r="E155" s="17">
        <f>IF($C$2="Neattiecināmās izmaksas",IF('Lokālā tāme Nr.1'!$Q158="Citas",'Lokālā tāme Nr.1'!E158,0))</f>
        <v>0</v>
      </c>
      <c r="F155" s="42">
        <f>IF($C$2="Neattiecināmās izmaksas",IF('Lokālā tāme Nr.1'!$Q158="Citas",'Lokālā tāme Nr.1'!F158,0))</f>
        <v>0</v>
      </c>
      <c r="G155" s="38">
        <f>IF($C$2="Neattiecināmās izmaksas",IF('Lokālā tāme Nr.1'!$Q158="Citas",'Lokālā tāme Nr.1'!G158,0))</f>
        <v>0</v>
      </c>
      <c r="H155" s="38">
        <f>IF($C$2="Neattiecināmās izmaksas",IF('Lokālā tāme Nr.1'!$Q158="Citas",'Lokālā tāme Nr.1'!H158,0))</f>
        <v>0</v>
      </c>
      <c r="I155" s="38">
        <f>IF($C$2="Neattiecināmās izmaksas",IF('Lokālā tāme Nr.1'!$Q158="Citas",'Lokālā tāme Nr.1'!I158,0))</f>
        <v>0</v>
      </c>
      <c r="J155" s="38">
        <f>IF($C$2="Neattiecināmās izmaksas",IF('Lokālā tāme Nr.1'!$Q158="Citas",'Lokālā tāme Nr.1'!J158,0))</f>
        <v>0</v>
      </c>
      <c r="K155" s="43">
        <f>IF($C$2="Neattiecināmās izmaksas",IF('Lokālā tāme Nr.1'!$Q158="Citas",'Lokālā tāme Nr.1'!K158,0))</f>
        <v>0</v>
      </c>
      <c r="L155" s="27">
        <f>IF($C$2="Neattiecināmās izmaksas",IF('Lokālā tāme Nr.1'!$Q158="Citas",'Lokālā tāme Nr.1'!L158,0))</f>
        <v>0</v>
      </c>
      <c r="M155" s="5">
        <f>IF($C$2="Neattiecināmās izmaksas",IF('Lokālā tāme Nr.1'!$Q158="Citas",'Lokālā tāme Nr.1'!M158,0))</f>
        <v>0</v>
      </c>
      <c r="N155" s="5">
        <f>IF($C$2="Neattiecināmās izmaksas",IF('Lokālā tāme Nr.1'!$Q158="Citas",'Lokālā tāme Nr.1'!N158,0))</f>
        <v>0</v>
      </c>
      <c r="O155" s="5">
        <f>IF($C$2="Neattiecināmās izmaksas",IF('Lokālā tāme Nr.1'!$Q158="Citas",'Lokālā tāme Nr.1'!O158,0))</f>
        <v>0</v>
      </c>
      <c r="P155" s="17">
        <f>IF($C$2="Neattiecināmās izmaksas",IF('Lokālā tāme Nr.1'!$Q158="Citas",'Lokālā tāme Nr.1'!P158,0))</f>
        <v>0</v>
      </c>
    </row>
    <row r="156" spans="1:16" ht="12" thickBot="1" x14ac:dyDescent="0.25">
      <c r="A156" s="19">
        <f>IF(P156=0,0,IF(COUNTBLANK(P156)=1,0,COUNTA($P$8:P156)))</f>
        <v>0</v>
      </c>
      <c r="B156" s="5">
        <f>IF($C$2="Neattiecināmās izmaksas",IF('Lokālā tāme Nr.1'!$Q159="Citas",'Lokālā tāme Nr.1'!$B159,0))</f>
        <v>0</v>
      </c>
      <c r="C156" s="26">
        <f>IF($C$2="Neattiecināmās izmaksas",IF('Lokālā tāme Nr.1'!$Q159="Citas",'Lokālā tāme Nr.1'!C159,0))</f>
        <v>0</v>
      </c>
      <c r="D156" s="5">
        <f>IF($C$2="Neattiecināmās izmaksas",IF('Lokālā tāme Nr.1'!$Q159="Citas",'Lokālā tāme Nr.1'!D159,0))</f>
        <v>0</v>
      </c>
      <c r="E156" s="17">
        <f>IF($C$2="Neattiecināmās izmaksas",IF('Lokālā tāme Nr.1'!$Q159="Citas",'Lokālā tāme Nr.1'!E159,0))</f>
        <v>0</v>
      </c>
      <c r="F156" s="42">
        <f>IF($C$2="Neattiecināmās izmaksas",IF('Lokālā tāme Nr.1'!$Q159="Citas",'Lokālā tāme Nr.1'!F159,0))</f>
        <v>0</v>
      </c>
      <c r="G156" s="38">
        <f>IF($C$2="Neattiecināmās izmaksas",IF('Lokālā tāme Nr.1'!$Q159="Citas",'Lokālā tāme Nr.1'!G159,0))</f>
        <v>0</v>
      </c>
      <c r="H156" s="38">
        <f>IF($C$2="Neattiecināmās izmaksas",IF('Lokālā tāme Nr.1'!$Q159="Citas",'Lokālā tāme Nr.1'!H159,0))</f>
        <v>0</v>
      </c>
      <c r="I156" s="38">
        <f>IF($C$2="Neattiecināmās izmaksas",IF('Lokālā tāme Nr.1'!$Q159="Citas",'Lokālā tāme Nr.1'!I159,0))</f>
        <v>0</v>
      </c>
      <c r="J156" s="38">
        <f>IF($C$2="Neattiecināmās izmaksas",IF('Lokālā tāme Nr.1'!$Q159="Citas",'Lokālā tāme Nr.1'!J159,0))</f>
        <v>0</v>
      </c>
      <c r="K156" s="43">
        <f>IF($C$2="Neattiecināmās izmaksas",IF('Lokālā tāme Nr.1'!$Q159="Citas",'Lokālā tāme Nr.1'!K159,0))</f>
        <v>0</v>
      </c>
      <c r="L156" s="27">
        <f>IF($C$2="Neattiecināmās izmaksas",IF('Lokālā tāme Nr.1'!$Q159="Citas",'Lokālā tāme Nr.1'!L159,0))</f>
        <v>0</v>
      </c>
      <c r="M156" s="5">
        <f>IF($C$2="Neattiecināmās izmaksas",IF('Lokālā tāme Nr.1'!$Q159="Citas",'Lokālā tāme Nr.1'!M159,0))</f>
        <v>0</v>
      </c>
      <c r="N156" s="5">
        <f>IF($C$2="Neattiecināmās izmaksas",IF('Lokālā tāme Nr.1'!$Q159="Citas",'Lokālā tāme Nr.1'!N159,0))</f>
        <v>0</v>
      </c>
      <c r="O156" s="5">
        <f>IF($C$2="Neattiecināmās izmaksas",IF('Lokālā tāme Nr.1'!$Q159="Citas",'Lokālā tāme Nr.1'!O159,0))</f>
        <v>0</v>
      </c>
      <c r="P156" s="17">
        <f>IF($C$2="Neattiecināmās izmaksas",IF('Lokālā tāme Nr.1'!$Q159="Citas",'Lokālā tāme Nr.1'!P159,0))</f>
        <v>0</v>
      </c>
    </row>
    <row r="157" spans="1:16" ht="12" thickBot="1" x14ac:dyDescent="0.25">
      <c r="A157" s="19">
        <f>IF(P157=0,0,IF(COUNTBLANK(P157)=1,0,COUNTA($P$8:P157)))</f>
        <v>0</v>
      </c>
      <c r="B157" s="5">
        <f>IF($C$2="Neattiecināmās izmaksas",IF('Lokālā tāme Nr.1'!$Q160="Citas",'Lokālā tāme Nr.1'!$B160,0))</f>
        <v>0</v>
      </c>
      <c r="C157" s="26">
        <f>IF($C$2="Neattiecināmās izmaksas",IF('Lokālā tāme Nr.1'!$Q160="Citas",'Lokālā tāme Nr.1'!C160,0))</f>
        <v>0</v>
      </c>
      <c r="D157" s="5">
        <f>IF($C$2="Neattiecināmās izmaksas",IF('Lokālā tāme Nr.1'!$Q160="Citas",'Lokālā tāme Nr.1'!D160,0))</f>
        <v>0</v>
      </c>
      <c r="E157" s="17">
        <f>IF($C$2="Neattiecināmās izmaksas",IF('Lokālā tāme Nr.1'!$Q160="Citas",'Lokālā tāme Nr.1'!E160,0))</f>
        <v>0</v>
      </c>
      <c r="F157" s="42">
        <f>IF($C$2="Neattiecināmās izmaksas",IF('Lokālā tāme Nr.1'!$Q160="Citas",'Lokālā tāme Nr.1'!F160,0))</f>
        <v>0</v>
      </c>
      <c r="G157" s="38">
        <f>IF($C$2="Neattiecināmās izmaksas",IF('Lokālā tāme Nr.1'!$Q160="Citas",'Lokālā tāme Nr.1'!G160,0))</f>
        <v>0</v>
      </c>
      <c r="H157" s="38">
        <f>IF($C$2="Neattiecināmās izmaksas",IF('Lokālā tāme Nr.1'!$Q160="Citas",'Lokālā tāme Nr.1'!H160,0))</f>
        <v>0</v>
      </c>
      <c r="I157" s="38">
        <f>IF($C$2="Neattiecināmās izmaksas",IF('Lokālā tāme Nr.1'!$Q160="Citas",'Lokālā tāme Nr.1'!I160,0))</f>
        <v>0</v>
      </c>
      <c r="J157" s="38">
        <f>IF($C$2="Neattiecināmās izmaksas",IF('Lokālā tāme Nr.1'!$Q160="Citas",'Lokālā tāme Nr.1'!J160,0))</f>
        <v>0</v>
      </c>
      <c r="K157" s="43">
        <f>IF($C$2="Neattiecināmās izmaksas",IF('Lokālā tāme Nr.1'!$Q160="Citas",'Lokālā tāme Nr.1'!K160,0))</f>
        <v>0</v>
      </c>
      <c r="L157" s="27">
        <f>IF($C$2="Neattiecināmās izmaksas",IF('Lokālā tāme Nr.1'!$Q160="Citas",'Lokālā tāme Nr.1'!L160,0))</f>
        <v>0</v>
      </c>
      <c r="M157" s="5">
        <f>IF($C$2="Neattiecināmās izmaksas",IF('Lokālā tāme Nr.1'!$Q160="Citas",'Lokālā tāme Nr.1'!M160,0))</f>
        <v>0</v>
      </c>
      <c r="N157" s="5">
        <f>IF($C$2="Neattiecināmās izmaksas",IF('Lokālā tāme Nr.1'!$Q160="Citas",'Lokālā tāme Nr.1'!N160,0))</f>
        <v>0</v>
      </c>
      <c r="O157" s="5">
        <f>IF($C$2="Neattiecināmās izmaksas",IF('Lokālā tāme Nr.1'!$Q160="Citas",'Lokālā tāme Nr.1'!O160,0))</f>
        <v>0</v>
      </c>
      <c r="P157" s="17">
        <f>IF($C$2="Neattiecināmās izmaksas",IF('Lokālā tāme Nr.1'!$Q160="Citas",'Lokālā tāme Nr.1'!P160,0))</f>
        <v>0</v>
      </c>
    </row>
    <row r="158" spans="1:16" ht="12" thickBot="1" x14ac:dyDescent="0.25">
      <c r="A158" s="19">
        <f>IF(P158=0,0,IF(COUNTBLANK(P158)=1,0,COUNTA($P$8:P158)))</f>
        <v>0</v>
      </c>
      <c r="B158" s="5">
        <f>IF($C$2="Neattiecināmās izmaksas",IF('Lokālā tāme Nr.1'!$Q161="Citas",'Lokālā tāme Nr.1'!$B161,0))</f>
        <v>0</v>
      </c>
      <c r="C158" s="26">
        <f>IF($C$2="Neattiecināmās izmaksas",IF('Lokālā tāme Nr.1'!$Q161="Citas",'Lokālā tāme Nr.1'!C161,0))</f>
        <v>0</v>
      </c>
      <c r="D158" s="5">
        <f>IF($C$2="Neattiecināmās izmaksas",IF('Lokālā tāme Nr.1'!$Q161="Citas",'Lokālā tāme Nr.1'!D161,0))</f>
        <v>0</v>
      </c>
      <c r="E158" s="17">
        <f>IF($C$2="Neattiecināmās izmaksas",IF('Lokālā tāme Nr.1'!$Q161="Citas",'Lokālā tāme Nr.1'!E161,0))</f>
        <v>0</v>
      </c>
      <c r="F158" s="42">
        <f>IF($C$2="Neattiecināmās izmaksas",IF('Lokālā tāme Nr.1'!$Q161="Citas",'Lokālā tāme Nr.1'!F161,0))</f>
        <v>0</v>
      </c>
      <c r="G158" s="38">
        <f>IF($C$2="Neattiecināmās izmaksas",IF('Lokālā tāme Nr.1'!$Q161="Citas",'Lokālā tāme Nr.1'!G161,0))</f>
        <v>0</v>
      </c>
      <c r="H158" s="38">
        <f>IF($C$2="Neattiecināmās izmaksas",IF('Lokālā tāme Nr.1'!$Q161="Citas",'Lokālā tāme Nr.1'!H161,0))</f>
        <v>0</v>
      </c>
      <c r="I158" s="38">
        <f>IF($C$2="Neattiecināmās izmaksas",IF('Lokālā tāme Nr.1'!$Q161="Citas",'Lokālā tāme Nr.1'!I161,0))</f>
        <v>0</v>
      </c>
      <c r="J158" s="38">
        <f>IF($C$2="Neattiecināmās izmaksas",IF('Lokālā tāme Nr.1'!$Q161="Citas",'Lokālā tāme Nr.1'!J161,0))</f>
        <v>0</v>
      </c>
      <c r="K158" s="43">
        <f>IF($C$2="Neattiecināmās izmaksas",IF('Lokālā tāme Nr.1'!$Q161="Citas",'Lokālā tāme Nr.1'!K161,0))</f>
        <v>0</v>
      </c>
      <c r="L158" s="27">
        <f>IF($C$2="Neattiecināmās izmaksas",IF('Lokālā tāme Nr.1'!$Q161="Citas",'Lokālā tāme Nr.1'!L161,0))</f>
        <v>0</v>
      </c>
      <c r="M158" s="5">
        <f>IF($C$2="Neattiecināmās izmaksas",IF('Lokālā tāme Nr.1'!$Q161="Citas",'Lokālā tāme Nr.1'!M161,0))</f>
        <v>0</v>
      </c>
      <c r="N158" s="5">
        <f>IF($C$2="Neattiecināmās izmaksas",IF('Lokālā tāme Nr.1'!$Q161="Citas",'Lokālā tāme Nr.1'!N161,0))</f>
        <v>0</v>
      </c>
      <c r="O158" s="5">
        <f>IF($C$2="Neattiecināmās izmaksas",IF('Lokālā tāme Nr.1'!$Q161="Citas",'Lokālā tāme Nr.1'!O161,0))</f>
        <v>0</v>
      </c>
      <c r="P158" s="17">
        <f>IF($C$2="Neattiecināmās izmaksas",IF('Lokālā tāme Nr.1'!$Q161="Citas",'Lokālā tāme Nr.1'!P161,0))</f>
        <v>0</v>
      </c>
    </row>
    <row r="159" spans="1:16" ht="12" thickBot="1" x14ac:dyDescent="0.25">
      <c r="A159" s="19">
        <f>IF(P159=0,0,IF(COUNTBLANK(P159)=1,0,COUNTA($P$8:P159)))</f>
        <v>0</v>
      </c>
      <c r="B159" s="5">
        <f>IF($C$2="Neattiecināmās izmaksas",IF('Lokālā tāme Nr.1'!$Q162="Citas",'Lokālā tāme Nr.1'!$B162,0))</f>
        <v>0</v>
      </c>
      <c r="C159" s="26">
        <f>IF($C$2="Neattiecināmās izmaksas",IF('Lokālā tāme Nr.1'!$Q162="Citas",'Lokālā tāme Nr.1'!C162,0))</f>
        <v>0</v>
      </c>
      <c r="D159" s="5">
        <f>IF($C$2="Neattiecināmās izmaksas",IF('Lokālā tāme Nr.1'!$Q162="Citas",'Lokālā tāme Nr.1'!D162,0))</f>
        <v>0</v>
      </c>
      <c r="E159" s="17">
        <f>IF($C$2="Neattiecināmās izmaksas",IF('Lokālā tāme Nr.1'!$Q162="Citas",'Lokālā tāme Nr.1'!E162,0))</f>
        <v>0</v>
      </c>
      <c r="F159" s="42">
        <f>IF($C$2="Neattiecināmās izmaksas",IF('Lokālā tāme Nr.1'!$Q162="Citas",'Lokālā tāme Nr.1'!F162,0))</f>
        <v>0</v>
      </c>
      <c r="G159" s="38">
        <f>IF($C$2="Neattiecināmās izmaksas",IF('Lokālā tāme Nr.1'!$Q162="Citas",'Lokālā tāme Nr.1'!G162,0))</f>
        <v>0</v>
      </c>
      <c r="H159" s="38">
        <f>IF($C$2="Neattiecināmās izmaksas",IF('Lokālā tāme Nr.1'!$Q162="Citas",'Lokālā tāme Nr.1'!H162,0))</f>
        <v>0</v>
      </c>
      <c r="I159" s="38">
        <f>IF($C$2="Neattiecināmās izmaksas",IF('Lokālā tāme Nr.1'!$Q162="Citas",'Lokālā tāme Nr.1'!I162,0))</f>
        <v>0</v>
      </c>
      <c r="J159" s="38">
        <f>IF($C$2="Neattiecināmās izmaksas",IF('Lokālā tāme Nr.1'!$Q162="Citas",'Lokālā tāme Nr.1'!J162,0))</f>
        <v>0</v>
      </c>
      <c r="K159" s="43">
        <f>IF($C$2="Neattiecināmās izmaksas",IF('Lokālā tāme Nr.1'!$Q162="Citas",'Lokālā tāme Nr.1'!K162,0))</f>
        <v>0</v>
      </c>
      <c r="L159" s="27">
        <f>IF($C$2="Neattiecināmās izmaksas",IF('Lokālā tāme Nr.1'!$Q162="Citas",'Lokālā tāme Nr.1'!L162,0))</f>
        <v>0</v>
      </c>
      <c r="M159" s="5">
        <f>IF($C$2="Neattiecināmās izmaksas",IF('Lokālā tāme Nr.1'!$Q162="Citas",'Lokālā tāme Nr.1'!M162,0))</f>
        <v>0</v>
      </c>
      <c r="N159" s="5">
        <f>IF($C$2="Neattiecināmās izmaksas",IF('Lokālā tāme Nr.1'!$Q162="Citas",'Lokālā tāme Nr.1'!N162,0))</f>
        <v>0</v>
      </c>
      <c r="O159" s="5">
        <f>IF($C$2="Neattiecināmās izmaksas",IF('Lokālā tāme Nr.1'!$Q162="Citas",'Lokālā tāme Nr.1'!O162,0))</f>
        <v>0</v>
      </c>
      <c r="P159" s="17">
        <f>IF($C$2="Neattiecināmās izmaksas",IF('Lokālā tāme Nr.1'!$Q162="Citas",'Lokālā tāme Nr.1'!P162,0))</f>
        <v>0</v>
      </c>
    </row>
    <row r="160" spans="1:16" ht="12" thickBot="1" x14ac:dyDescent="0.25">
      <c r="A160" s="19">
        <f>IF(P160=0,0,IF(COUNTBLANK(P160)=1,0,COUNTA($P$8:P160)))</f>
        <v>0</v>
      </c>
      <c r="B160" s="5">
        <f>IF($C$2="Neattiecināmās izmaksas",IF('Lokālā tāme Nr.1'!$Q163="Citas",'Lokālā tāme Nr.1'!$B163,0))</f>
        <v>0</v>
      </c>
      <c r="C160" s="26">
        <f>IF($C$2="Neattiecināmās izmaksas",IF('Lokālā tāme Nr.1'!$Q163="Citas",'Lokālā tāme Nr.1'!C163,0))</f>
        <v>0</v>
      </c>
      <c r="D160" s="5">
        <f>IF($C$2="Neattiecināmās izmaksas",IF('Lokālā tāme Nr.1'!$Q163="Citas",'Lokālā tāme Nr.1'!D163,0))</f>
        <v>0</v>
      </c>
      <c r="E160" s="17">
        <f>IF($C$2="Neattiecināmās izmaksas",IF('Lokālā tāme Nr.1'!$Q163="Citas",'Lokālā tāme Nr.1'!E163,0))</f>
        <v>0</v>
      </c>
      <c r="F160" s="42">
        <f>IF($C$2="Neattiecināmās izmaksas",IF('Lokālā tāme Nr.1'!$Q163="Citas",'Lokālā tāme Nr.1'!F163,0))</f>
        <v>0</v>
      </c>
      <c r="G160" s="38">
        <f>IF($C$2="Neattiecināmās izmaksas",IF('Lokālā tāme Nr.1'!$Q163="Citas",'Lokālā tāme Nr.1'!G163,0))</f>
        <v>0</v>
      </c>
      <c r="H160" s="38">
        <f>IF($C$2="Neattiecināmās izmaksas",IF('Lokālā tāme Nr.1'!$Q163="Citas",'Lokālā tāme Nr.1'!H163,0))</f>
        <v>0</v>
      </c>
      <c r="I160" s="38">
        <f>IF($C$2="Neattiecināmās izmaksas",IF('Lokālā tāme Nr.1'!$Q163="Citas",'Lokālā tāme Nr.1'!I163,0))</f>
        <v>0</v>
      </c>
      <c r="J160" s="38">
        <f>IF($C$2="Neattiecināmās izmaksas",IF('Lokālā tāme Nr.1'!$Q163="Citas",'Lokālā tāme Nr.1'!J163,0))</f>
        <v>0</v>
      </c>
      <c r="K160" s="43">
        <f>IF($C$2="Neattiecināmās izmaksas",IF('Lokālā tāme Nr.1'!$Q163="Citas",'Lokālā tāme Nr.1'!K163,0))</f>
        <v>0</v>
      </c>
      <c r="L160" s="27">
        <f>IF($C$2="Neattiecināmās izmaksas",IF('Lokālā tāme Nr.1'!$Q163="Citas",'Lokālā tāme Nr.1'!L163,0))</f>
        <v>0</v>
      </c>
      <c r="M160" s="5">
        <f>IF($C$2="Neattiecināmās izmaksas",IF('Lokālā tāme Nr.1'!$Q163="Citas",'Lokālā tāme Nr.1'!M163,0))</f>
        <v>0</v>
      </c>
      <c r="N160" s="5">
        <f>IF($C$2="Neattiecināmās izmaksas",IF('Lokālā tāme Nr.1'!$Q163="Citas",'Lokālā tāme Nr.1'!N163,0))</f>
        <v>0</v>
      </c>
      <c r="O160" s="5">
        <f>IF($C$2="Neattiecināmās izmaksas",IF('Lokālā tāme Nr.1'!$Q163="Citas",'Lokālā tāme Nr.1'!O163,0))</f>
        <v>0</v>
      </c>
      <c r="P160" s="17">
        <f>IF($C$2="Neattiecināmās izmaksas",IF('Lokālā tāme Nr.1'!$Q163="Citas",'Lokālā tāme Nr.1'!P163,0))</f>
        <v>0</v>
      </c>
    </row>
    <row r="161" spans="1:16" ht="12" thickBot="1" x14ac:dyDescent="0.25">
      <c r="A161" s="19">
        <f>IF(P161=0,0,IF(COUNTBLANK(P161)=1,0,COUNTA($P$8:P161)))</f>
        <v>0</v>
      </c>
      <c r="B161" s="5">
        <f>IF($C$2="Neattiecināmās izmaksas",IF('Lokālā tāme Nr.1'!$Q164="Citas",'Lokālā tāme Nr.1'!$B164,0))</f>
        <v>0</v>
      </c>
      <c r="C161" s="26">
        <f>IF($C$2="Neattiecināmās izmaksas",IF('Lokālā tāme Nr.1'!$Q164="Citas",'Lokālā tāme Nr.1'!C164,0))</f>
        <v>0</v>
      </c>
      <c r="D161" s="5">
        <f>IF($C$2="Neattiecināmās izmaksas",IF('Lokālā tāme Nr.1'!$Q164="Citas",'Lokālā tāme Nr.1'!D164,0))</f>
        <v>0</v>
      </c>
      <c r="E161" s="17">
        <f>IF($C$2="Neattiecināmās izmaksas",IF('Lokālā tāme Nr.1'!$Q164="Citas",'Lokālā tāme Nr.1'!E164,0))</f>
        <v>0</v>
      </c>
      <c r="F161" s="42">
        <f>IF($C$2="Neattiecināmās izmaksas",IF('Lokālā tāme Nr.1'!$Q164="Citas",'Lokālā tāme Nr.1'!F164,0))</f>
        <v>0</v>
      </c>
      <c r="G161" s="38">
        <f>IF($C$2="Neattiecināmās izmaksas",IF('Lokālā tāme Nr.1'!$Q164="Citas",'Lokālā tāme Nr.1'!G164,0))</f>
        <v>0</v>
      </c>
      <c r="H161" s="38">
        <f>IF($C$2="Neattiecināmās izmaksas",IF('Lokālā tāme Nr.1'!$Q164="Citas",'Lokālā tāme Nr.1'!H164,0))</f>
        <v>0</v>
      </c>
      <c r="I161" s="38">
        <f>IF($C$2="Neattiecināmās izmaksas",IF('Lokālā tāme Nr.1'!$Q164="Citas",'Lokālā tāme Nr.1'!I164,0))</f>
        <v>0</v>
      </c>
      <c r="J161" s="38">
        <f>IF($C$2="Neattiecināmās izmaksas",IF('Lokālā tāme Nr.1'!$Q164="Citas",'Lokālā tāme Nr.1'!J164,0))</f>
        <v>0</v>
      </c>
      <c r="K161" s="43">
        <f>IF($C$2="Neattiecināmās izmaksas",IF('Lokālā tāme Nr.1'!$Q164="Citas",'Lokālā tāme Nr.1'!K164,0))</f>
        <v>0</v>
      </c>
      <c r="L161" s="27">
        <f>IF($C$2="Neattiecināmās izmaksas",IF('Lokālā tāme Nr.1'!$Q164="Citas",'Lokālā tāme Nr.1'!L164,0))</f>
        <v>0</v>
      </c>
      <c r="M161" s="5">
        <f>IF($C$2="Neattiecināmās izmaksas",IF('Lokālā tāme Nr.1'!$Q164="Citas",'Lokālā tāme Nr.1'!M164,0))</f>
        <v>0</v>
      </c>
      <c r="N161" s="5">
        <f>IF($C$2="Neattiecināmās izmaksas",IF('Lokālā tāme Nr.1'!$Q164="Citas",'Lokālā tāme Nr.1'!N164,0))</f>
        <v>0</v>
      </c>
      <c r="O161" s="5">
        <f>IF($C$2="Neattiecināmās izmaksas",IF('Lokālā tāme Nr.1'!$Q164="Citas",'Lokālā tāme Nr.1'!O164,0))</f>
        <v>0</v>
      </c>
      <c r="P161" s="17">
        <f>IF($C$2="Neattiecināmās izmaksas",IF('Lokālā tāme Nr.1'!$Q164="Citas",'Lokālā tāme Nr.1'!P164,0))</f>
        <v>0</v>
      </c>
    </row>
    <row r="162" spans="1:16" ht="12" thickBot="1" x14ac:dyDescent="0.25">
      <c r="A162" s="19">
        <f>IF(P162=0,0,IF(COUNTBLANK(P162)=1,0,COUNTA($P$8:P162)))</f>
        <v>0</v>
      </c>
      <c r="B162" s="5">
        <f>IF($C$2="Neattiecināmās izmaksas",IF('Lokālā tāme Nr.1'!$Q165="Citas",'Lokālā tāme Nr.1'!$B165,0))</f>
        <v>0</v>
      </c>
      <c r="C162" s="26">
        <f>IF($C$2="Neattiecināmās izmaksas",IF('Lokālā tāme Nr.1'!$Q165="Citas",'Lokālā tāme Nr.1'!C165,0))</f>
        <v>0</v>
      </c>
      <c r="D162" s="5">
        <f>IF($C$2="Neattiecināmās izmaksas",IF('Lokālā tāme Nr.1'!$Q165="Citas",'Lokālā tāme Nr.1'!D165,0))</f>
        <v>0</v>
      </c>
      <c r="E162" s="17">
        <f>IF($C$2="Neattiecināmās izmaksas",IF('Lokālā tāme Nr.1'!$Q165="Citas",'Lokālā tāme Nr.1'!E165,0))</f>
        <v>0</v>
      </c>
      <c r="F162" s="42">
        <f>IF($C$2="Neattiecināmās izmaksas",IF('Lokālā tāme Nr.1'!$Q165="Citas",'Lokālā tāme Nr.1'!F165,0))</f>
        <v>0</v>
      </c>
      <c r="G162" s="38">
        <f>IF($C$2="Neattiecināmās izmaksas",IF('Lokālā tāme Nr.1'!$Q165="Citas",'Lokālā tāme Nr.1'!G165,0))</f>
        <v>0</v>
      </c>
      <c r="H162" s="38">
        <f>IF($C$2="Neattiecināmās izmaksas",IF('Lokālā tāme Nr.1'!$Q165="Citas",'Lokālā tāme Nr.1'!H165,0))</f>
        <v>0</v>
      </c>
      <c r="I162" s="38">
        <f>IF($C$2="Neattiecināmās izmaksas",IF('Lokālā tāme Nr.1'!$Q165="Citas",'Lokālā tāme Nr.1'!I165,0))</f>
        <v>0</v>
      </c>
      <c r="J162" s="38">
        <f>IF($C$2="Neattiecināmās izmaksas",IF('Lokālā tāme Nr.1'!$Q165="Citas",'Lokālā tāme Nr.1'!J165,0))</f>
        <v>0</v>
      </c>
      <c r="K162" s="43">
        <f>IF($C$2="Neattiecināmās izmaksas",IF('Lokālā tāme Nr.1'!$Q165="Citas",'Lokālā tāme Nr.1'!K165,0))</f>
        <v>0</v>
      </c>
      <c r="L162" s="27">
        <f>IF($C$2="Neattiecināmās izmaksas",IF('Lokālā tāme Nr.1'!$Q165="Citas",'Lokālā tāme Nr.1'!L165,0))</f>
        <v>0</v>
      </c>
      <c r="M162" s="5">
        <f>IF($C$2="Neattiecināmās izmaksas",IF('Lokālā tāme Nr.1'!$Q165="Citas",'Lokālā tāme Nr.1'!M165,0))</f>
        <v>0</v>
      </c>
      <c r="N162" s="5">
        <f>IF($C$2="Neattiecināmās izmaksas",IF('Lokālā tāme Nr.1'!$Q165="Citas",'Lokālā tāme Nr.1'!N165,0))</f>
        <v>0</v>
      </c>
      <c r="O162" s="5">
        <f>IF($C$2="Neattiecināmās izmaksas",IF('Lokālā tāme Nr.1'!$Q165="Citas",'Lokālā tāme Nr.1'!O165,0))</f>
        <v>0</v>
      </c>
      <c r="P162" s="17">
        <f>IF($C$2="Neattiecināmās izmaksas",IF('Lokālā tāme Nr.1'!$Q165="Citas",'Lokālā tāme Nr.1'!P165,0))</f>
        <v>0</v>
      </c>
    </row>
    <row r="163" spans="1:16" ht="12" thickBot="1" x14ac:dyDescent="0.25">
      <c r="A163" s="19">
        <f>IF(P163=0,0,IF(COUNTBLANK(P163)=1,0,COUNTA($P$8:P163)))</f>
        <v>0</v>
      </c>
      <c r="B163" s="5">
        <f>IF($C$2="Neattiecināmās izmaksas",IF('Lokālā tāme Nr.1'!$Q166="Citas",'Lokālā tāme Nr.1'!$B166,0))</f>
        <v>0</v>
      </c>
      <c r="C163" s="26">
        <f>IF($C$2="Neattiecināmās izmaksas",IF('Lokālā tāme Nr.1'!$Q166="Citas",'Lokālā tāme Nr.1'!C166,0))</f>
        <v>0</v>
      </c>
      <c r="D163" s="5">
        <f>IF($C$2="Neattiecināmās izmaksas",IF('Lokālā tāme Nr.1'!$Q166="Citas",'Lokālā tāme Nr.1'!D166,0))</f>
        <v>0</v>
      </c>
      <c r="E163" s="17">
        <f>IF($C$2="Neattiecināmās izmaksas",IF('Lokālā tāme Nr.1'!$Q166="Citas",'Lokālā tāme Nr.1'!E166,0))</f>
        <v>0</v>
      </c>
      <c r="F163" s="42">
        <f>IF($C$2="Neattiecināmās izmaksas",IF('Lokālā tāme Nr.1'!$Q166="Citas",'Lokālā tāme Nr.1'!F166,0))</f>
        <v>0</v>
      </c>
      <c r="G163" s="38">
        <f>IF($C$2="Neattiecināmās izmaksas",IF('Lokālā tāme Nr.1'!$Q166="Citas",'Lokālā tāme Nr.1'!G166,0))</f>
        <v>0</v>
      </c>
      <c r="H163" s="38">
        <f>IF($C$2="Neattiecināmās izmaksas",IF('Lokālā tāme Nr.1'!$Q166="Citas",'Lokālā tāme Nr.1'!H166,0))</f>
        <v>0</v>
      </c>
      <c r="I163" s="38">
        <f>IF($C$2="Neattiecināmās izmaksas",IF('Lokālā tāme Nr.1'!$Q166="Citas",'Lokālā tāme Nr.1'!I166,0))</f>
        <v>0</v>
      </c>
      <c r="J163" s="38">
        <f>IF($C$2="Neattiecināmās izmaksas",IF('Lokālā tāme Nr.1'!$Q166="Citas",'Lokālā tāme Nr.1'!J166,0))</f>
        <v>0</v>
      </c>
      <c r="K163" s="43">
        <f>IF($C$2="Neattiecināmās izmaksas",IF('Lokālā tāme Nr.1'!$Q166="Citas",'Lokālā tāme Nr.1'!K166,0))</f>
        <v>0</v>
      </c>
      <c r="L163" s="27">
        <f>IF($C$2="Neattiecināmās izmaksas",IF('Lokālā tāme Nr.1'!$Q166="Citas",'Lokālā tāme Nr.1'!L166,0))</f>
        <v>0</v>
      </c>
      <c r="M163" s="5">
        <f>IF($C$2="Neattiecināmās izmaksas",IF('Lokālā tāme Nr.1'!$Q166="Citas",'Lokālā tāme Nr.1'!M166,0))</f>
        <v>0</v>
      </c>
      <c r="N163" s="5">
        <f>IF($C$2="Neattiecināmās izmaksas",IF('Lokālā tāme Nr.1'!$Q166="Citas",'Lokālā tāme Nr.1'!N166,0))</f>
        <v>0</v>
      </c>
      <c r="O163" s="5">
        <f>IF($C$2="Neattiecināmās izmaksas",IF('Lokālā tāme Nr.1'!$Q166="Citas",'Lokālā tāme Nr.1'!O166,0))</f>
        <v>0</v>
      </c>
      <c r="P163" s="17">
        <f>IF($C$2="Neattiecināmās izmaksas",IF('Lokālā tāme Nr.1'!$Q166="Citas",'Lokālā tāme Nr.1'!P166,0))</f>
        <v>0</v>
      </c>
    </row>
    <row r="164" spans="1:16" ht="12" thickBot="1" x14ac:dyDescent="0.25">
      <c r="A164" s="19">
        <f>IF(P164=0,0,IF(COUNTBLANK(P164)=1,0,COUNTA($P$8:P164)))</f>
        <v>0</v>
      </c>
      <c r="B164" s="5">
        <f>IF($C$2="Neattiecināmās izmaksas",IF('Lokālā tāme Nr.1'!$Q167="Citas",'Lokālā tāme Nr.1'!$B167,0))</f>
        <v>0</v>
      </c>
      <c r="C164" s="26">
        <f>IF($C$2="Neattiecināmās izmaksas",IF('Lokālā tāme Nr.1'!$Q167="Citas",'Lokālā tāme Nr.1'!C167,0))</f>
        <v>0</v>
      </c>
      <c r="D164" s="5">
        <f>IF($C$2="Neattiecināmās izmaksas",IF('Lokālā tāme Nr.1'!$Q167="Citas",'Lokālā tāme Nr.1'!D167,0))</f>
        <v>0</v>
      </c>
      <c r="E164" s="17">
        <f>IF($C$2="Neattiecināmās izmaksas",IF('Lokālā tāme Nr.1'!$Q167="Citas",'Lokālā tāme Nr.1'!E167,0))</f>
        <v>0</v>
      </c>
      <c r="F164" s="42">
        <f>IF($C$2="Neattiecināmās izmaksas",IF('Lokālā tāme Nr.1'!$Q167="Citas",'Lokālā tāme Nr.1'!F167,0))</f>
        <v>0</v>
      </c>
      <c r="G164" s="38">
        <f>IF($C$2="Neattiecināmās izmaksas",IF('Lokālā tāme Nr.1'!$Q167="Citas",'Lokālā tāme Nr.1'!G167,0))</f>
        <v>0</v>
      </c>
      <c r="H164" s="38">
        <f>IF($C$2="Neattiecināmās izmaksas",IF('Lokālā tāme Nr.1'!$Q167="Citas",'Lokālā tāme Nr.1'!H167,0))</f>
        <v>0</v>
      </c>
      <c r="I164" s="38">
        <f>IF($C$2="Neattiecināmās izmaksas",IF('Lokālā tāme Nr.1'!$Q167="Citas",'Lokālā tāme Nr.1'!I167,0))</f>
        <v>0</v>
      </c>
      <c r="J164" s="38">
        <f>IF($C$2="Neattiecināmās izmaksas",IF('Lokālā tāme Nr.1'!$Q167="Citas",'Lokālā tāme Nr.1'!J167,0))</f>
        <v>0</v>
      </c>
      <c r="K164" s="43">
        <f>IF($C$2="Neattiecināmās izmaksas",IF('Lokālā tāme Nr.1'!$Q167="Citas",'Lokālā tāme Nr.1'!K167,0))</f>
        <v>0</v>
      </c>
      <c r="L164" s="27">
        <f>IF($C$2="Neattiecināmās izmaksas",IF('Lokālā tāme Nr.1'!$Q167="Citas",'Lokālā tāme Nr.1'!L167,0))</f>
        <v>0</v>
      </c>
      <c r="M164" s="5">
        <f>IF($C$2="Neattiecināmās izmaksas",IF('Lokālā tāme Nr.1'!$Q167="Citas",'Lokālā tāme Nr.1'!M167,0))</f>
        <v>0</v>
      </c>
      <c r="N164" s="5">
        <f>IF($C$2="Neattiecināmās izmaksas",IF('Lokālā tāme Nr.1'!$Q167="Citas",'Lokālā tāme Nr.1'!N167,0))</f>
        <v>0</v>
      </c>
      <c r="O164" s="5">
        <f>IF($C$2="Neattiecināmās izmaksas",IF('Lokālā tāme Nr.1'!$Q167="Citas",'Lokālā tāme Nr.1'!O167,0))</f>
        <v>0</v>
      </c>
      <c r="P164" s="17">
        <f>IF($C$2="Neattiecināmās izmaksas",IF('Lokālā tāme Nr.1'!$Q167="Citas",'Lokālā tāme Nr.1'!P167,0))</f>
        <v>0</v>
      </c>
    </row>
    <row r="165" spans="1:16" ht="12" thickBot="1" x14ac:dyDescent="0.25">
      <c r="A165" s="19">
        <f>IF(P165=0,0,IF(COUNTBLANK(P165)=1,0,COUNTA($P$8:P165)))</f>
        <v>0</v>
      </c>
      <c r="B165" s="5">
        <f>IF($C$2="Neattiecināmās izmaksas",IF('Lokālā tāme Nr.1'!$Q168="Citas",'Lokālā tāme Nr.1'!$B168,0))</f>
        <v>0</v>
      </c>
      <c r="C165" s="26">
        <f>IF($C$2="Neattiecināmās izmaksas",IF('Lokālā tāme Nr.1'!$Q168="Citas",'Lokālā tāme Nr.1'!C168,0))</f>
        <v>0</v>
      </c>
      <c r="D165" s="5">
        <f>IF($C$2="Neattiecināmās izmaksas",IF('Lokālā tāme Nr.1'!$Q168="Citas",'Lokālā tāme Nr.1'!D168,0))</f>
        <v>0</v>
      </c>
      <c r="E165" s="17">
        <f>IF($C$2="Neattiecināmās izmaksas",IF('Lokālā tāme Nr.1'!$Q168="Citas",'Lokālā tāme Nr.1'!E168,0))</f>
        <v>0</v>
      </c>
      <c r="F165" s="42">
        <f>IF($C$2="Neattiecināmās izmaksas",IF('Lokālā tāme Nr.1'!$Q168="Citas",'Lokālā tāme Nr.1'!F168,0))</f>
        <v>0</v>
      </c>
      <c r="G165" s="38">
        <f>IF($C$2="Neattiecināmās izmaksas",IF('Lokālā tāme Nr.1'!$Q168="Citas",'Lokālā tāme Nr.1'!G168,0))</f>
        <v>0</v>
      </c>
      <c r="H165" s="38">
        <f>IF($C$2="Neattiecināmās izmaksas",IF('Lokālā tāme Nr.1'!$Q168="Citas",'Lokālā tāme Nr.1'!H168,0))</f>
        <v>0</v>
      </c>
      <c r="I165" s="38">
        <f>IF($C$2="Neattiecināmās izmaksas",IF('Lokālā tāme Nr.1'!$Q168="Citas",'Lokālā tāme Nr.1'!I168,0))</f>
        <v>0</v>
      </c>
      <c r="J165" s="38">
        <f>IF($C$2="Neattiecināmās izmaksas",IF('Lokālā tāme Nr.1'!$Q168="Citas",'Lokālā tāme Nr.1'!J168,0))</f>
        <v>0</v>
      </c>
      <c r="K165" s="43">
        <f>IF($C$2="Neattiecināmās izmaksas",IF('Lokālā tāme Nr.1'!$Q168="Citas",'Lokālā tāme Nr.1'!K168,0))</f>
        <v>0</v>
      </c>
      <c r="L165" s="27">
        <f>IF($C$2="Neattiecināmās izmaksas",IF('Lokālā tāme Nr.1'!$Q168="Citas",'Lokālā tāme Nr.1'!L168,0))</f>
        <v>0</v>
      </c>
      <c r="M165" s="5">
        <f>IF($C$2="Neattiecināmās izmaksas",IF('Lokālā tāme Nr.1'!$Q168="Citas",'Lokālā tāme Nr.1'!M168,0))</f>
        <v>0</v>
      </c>
      <c r="N165" s="5">
        <f>IF($C$2="Neattiecināmās izmaksas",IF('Lokālā tāme Nr.1'!$Q168="Citas",'Lokālā tāme Nr.1'!N168,0))</f>
        <v>0</v>
      </c>
      <c r="O165" s="5">
        <f>IF($C$2="Neattiecināmās izmaksas",IF('Lokālā tāme Nr.1'!$Q168="Citas",'Lokālā tāme Nr.1'!O168,0))</f>
        <v>0</v>
      </c>
      <c r="P165" s="17">
        <f>IF($C$2="Neattiecināmās izmaksas",IF('Lokālā tāme Nr.1'!$Q168="Citas",'Lokālā tāme Nr.1'!P168,0))</f>
        <v>0</v>
      </c>
    </row>
    <row r="166" spans="1:16" ht="12" thickBot="1" x14ac:dyDescent="0.25">
      <c r="A166" s="19">
        <f>IF(P166=0,0,IF(COUNTBLANK(P166)=1,0,COUNTA($P$8:P166)))</f>
        <v>0</v>
      </c>
      <c r="B166" s="5">
        <f>IF($C$2="Neattiecināmās izmaksas",IF('Lokālā tāme Nr.1'!$Q169="Citas",'Lokālā tāme Nr.1'!$B169,0))</f>
        <v>0</v>
      </c>
      <c r="C166" s="26">
        <f>IF($C$2="Neattiecināmās izmaksas",IF('Lokālā tāme Nr.1'!$Q169="Citas",'Lokālā tāme Nr.1'!C169,0))</f>
        <v>0</v>
      </c>
      <c r="D166" s="5">
        <f>IF($C$2="Neattiecināmās izmaksas",IF('Lokālā tāme Nr.1'!$Q169="Citas",'Lokālā tāme Nr.1'!D169,0))</f>
        <v>0</v>
      </c>
      <c r="E166" s="17">
        <f>IF($C$2="Neattiecināmās izmaksas",IF('Lokālā tāme Nr.1'!$Q169="Citas",'Lokālā tāme Nr.1'!E169,0))</f>
        <v>0</v>
      </c>
      <c r="F166" s="42">
        <f>IF($C$2="Neattiecināmās izmaksas",IF('Lokālā tāme Nr.1'!$Q169="Citas",'Lokālā tāme Nr.1'!F169,0))</f>
        <v>0</v>
      </c>
      <c r="G166" s="38">
        <f>IF($C$2="Neattiecināmās izmaksas",IF('Lokālā tāme Nr.1'!$Q169="Citas",'Lokālā tāme Nr.1'!G169,0))</f>
        <v>0</v>
      </c>
      <c r="H166" s="38">
        <f>IF($C$2="Neattiecināmās izmaksas",IF('Lokālā tāme Nr.1'!$Q169="Citas",'Lokālā tāme Nr.1'!H169,0))</f>
        <v>0</v>
      </c>
      <c r="I166" s="38">
        <f>IF($C$2="Neattiecināmās izmaksas",IF('Lokālā tāme Nr.1'!$Q169="Citas",'Lokālā tāme Nr.1'!I169,0))</f>
        <v>0</v>
      </c>
      <c r="J166" s="38">
        <f>IF($C$2="Neattiecināmās izmaksas",IF('Lokālā tāme Nr.1'!$Q169="Citas",'Lokālā tāme Nr.1'!J169,0))</f>
        <v>0</v>
      </c>
      <c r="K166" s="43">
        <f>IF($C$2="Neattiecināmās izmaksas",IF('Lokālā tāme Nr.1'!$Q169="Citas",'Lokālā tāme Nr.1'!K169,0))</f>
        <v>0</v>
      </c>
      <c r="L166" s="27">
        <f>IF($C$2="Neattiecināmās izmaksas",IF('Lokālā tāme Nr.1'!$Q169="Citas",'Lokālā tāme Nr.1'!L169,0))</f>
        <v>0</v>
      </c>
      <c r="M166" s="5">
        <f>IF($C$2="Neattiecināmās izmaksas",IF('Lokālā tāme Nr.1'!$Q169="Citas",'Lokālā tāme Nr.1'!M169,0))</f>
        <v>0</v>
      </c>
      <c r="N166" s="5">
        <f>IF($C$2="Neattiecināmās izmaksas",IF('Lokālā tāme Nr.1'!$Q169="Citas",'Lokālā tāme Nr.1'!N169,0))</f>
        <v>0</v>
      </c>
      <c r="O166" s="5">
        <f>IF($C$2="Neattiecināmās izmaksas",IF('Lokālā tāme Nr.1'!$Q169="Citas",'Lokālā tāme Nr.1'!O169,0))</f>
        <v>0</v>
      </c>
      <c r="P166" s="17">
        <f>IF($C$2="Neattiecināmās izmaksas",IF('Lokālā tāme Nr.1'!$Q169="Citas",'Lokālā tāme Nr.1'!P169,0))</f>
        <v>0</v>
      </c>
    </row>
    <row r="167" spans="1:16" ht="12" thickBot="1" x14ac:dyDescent="0.25">
      <c r="A167" s="19">
        <f>IF(P167=0,0,IF(COUNTBLANK(P167)=1,0,COUNTA($P$8:P167)))</f>
        <v>0</v>
      </c>
      <c r="B167" s="5">
        <f>IF($C$2="Neattiecināmās izmaksas",IF('Lokālā tāme Nr.1'!$Q170="Citas",'Lokālā tāme Nr.1'!$B170,0))</f>
        <v>0</v>
      </c>
      <c r="C167" s="26">
        <f>IF($C$2="Neattiecināmās izmaksas",IF('Lokālā tāme Nr.1'!$Q170="Citas",'Lokālā tāme Nr.1'!C170,0))</f>
        <v>0</v>
      </c>
      <c r="D167" s="5">
        <f>IF($C$2="Neattiecināmās izmaksas",IF('Lokālā tāme Nr.1'!$Q170="Citas",'Lokālā tāme Nr.1'!D170,0))</f>
        <v>0</v>
      </c>
      <c r="E167" s="17">
        <f>IF($C$2="Neattiecināmās izmaksas",IF('Lokālā tāme Nr.1'!$Q170="Citas",'Lokālā tāme Nr.1'!E170,0))</f>
        <v>0</v>
      </c>
      <c r="F167" s="42">
        <f>IF($C$2="Neattiecināmās izmaksas",IF('Lokālā tāme Nr.1'!$Q170="Citas",'Lokālā tāme Nr.1'!F170,0))</f>
        <v>0</v>
      </c>
      <c r="G167" s="38">
        <f>IF($C$2="Neattiecināmās izmaksas",IF('Lokālā tāme Nr.1'!$Q170="Citas",'Lokālā tāme Nr.1'!G170,0))</f>
        <v>0</v>
      </c>
      <c r="H167" s="38">
        <f>IF($C$2="Neattiecināmās izmaksas",IF('Lokālā tāme Nr.1'!$Q170="Citas",'Lokālā tāme Nr.1'!H170,0))</f>
        <v>0</v>
      </c>
      <c r="I167" s="38">
        <f>IF($C$2="Neattiecināmās izmaksas",IF('Lokālā tāme Nr.1'!$Q170="Citas",'Lokālā tāme Nr.1'!I170,0))</f>
        <v>0</v>
      </c>
      <c r="J167" s="38">
        <f>IF($C$2="Neattiecināmās izmaksas",IF('Lokālā tāme Nr.1'!$Q170="Citas",'Lokālā tāme Nr.1'!J170,0))</f>
        <v>0</v>
      </c>
      <c r="K167" s="43">
        <f>IF($C$2="Neattiecināmās izmaksas",IF('Lokālā tāme Nr.1'!$Q170="Citas",'Lokālā tāme Nr.1'!K170,0))</f>
        <v>0</v>
      </c>
      <c r="L167" s="27">
        <f>IF($C$2="Neattiecināmās izmaksas",IF('Lokālā tāme Nr.1'!$Q170="Citas",'Lokālā tāme Nr.1'!L170,0))</f>
        <v>0</v>
      </c>
      <c r="M167" s="5">
        <f>IF($C$2="Neattiecināmās izmaksas",IF('Lokālā tāme Nr.1'!$Q170="Citas",'Lokālā tāme Nr.1'!M170,0))</f>
        <v>0</v>
      </c>
      <c r="N167" s="5">
        <f>IF($C$2="Neattiecināmās izmaksas",IF('Lokālā tāme Nr.1'!$Q170="Citas",'Lokālā tāme Nr.1'!N170,0))</f>
        <v>0</v>
      </c>
      <c r="O167" s="5">
        <f>IF($C$2="Neattiecināmās izmaksas",IF('Lokālā tāme Nr.1'!$Q170="Citas",'Lokālā tāme Nr.1'!O170,0))</f>
        <v>0</v>
      </c>
      <c r="P167" s="17">
        <f>IF($C$2="Neattiecināmās izmaksas",IF('Lokālā tāme Nr.1'!$Q170="Citas",'Lokālā tāme Nr.1'!P170,0))</f>
        <v>0</v>
      </c>
    </row>
    <row r="168" spans="1:16" ht="12" thickBot="1" x14ac:dyDescent="0.25">
      <c r="A168" s="19">
        <f>IF(P168=0,0,IF(COUNTBLANK(P168)=1,0,COUNTA($P$8:P168)))</f>
        <v>0</v>
      </c>
      <c r="B168" s="5">
        <f>IF($C$2="Neattiecināmās izmaksas",IF('Lokālā tāme Nr.1'!$Q171="Citas",'Lokālā tāme Nr.1'!$B171,0))</f>
        <v>0</v>
      </c>
      <c r="C168" s="26">
        <f>IF($C$2="Neattiecināmās izmaksas",IF('Lokālā tāme Nr.1'!$Q171="Citas",'Lokālā tāme Nr.1'!C171,0))</f>
        <v>0</v>
      </c>
      <c r="D168" s="5">
        <f>IF($C$2="Neattiecināmās izmaksas",IF('Lokālā tāme Nr.1'!$Q171="Citas",'Lokālā tāme Nr.1'!D171,0))</f>
        <v>0</v>
      </c>
      <c r="E168" s="17">
        <f>IF($C$2="Neattiecināmās izmaksas",IF('Lokālā tāme Nr.1'!$Q171="Citas",'Lokālā tāme Nr.1'!E171,0))</f>
        <v>0</v>
      </c>
      <c r="F168" s="42">
        <f>IF($C$2="Neattiecināmās izmaksas",IF('Lokālā tāme Nr.1'!$Q171="Citas",'Lokālā tāme Nr.1'!F171,0))</f>
        <v>0</v>
      </c>
      <c r="G168" s="38">
        <f>IF($C$2="Neattiecināmās izmaksas",IF('Lokālā tāme Nr.1'!$Q171="Citas",'Lokālā tāme Nr.1'!G171,0))</f>
        <v>0</v>
      </c>
      <c r="H168" s="38">
        <f>IF($C$2="Neattiecināmās izmaksas",IF('Lokālā tāme Nr.1'!$Q171="Citas",'Lokālā tāme Nr.1'!H171,0))</f>
        <v>0</v>
      </c>
      <c r="I168" s="38">
        <f>IF($C$2="Neattiecināmās izmaksas",IF('Lokālā tāme Nr.1'!$Q171="Citas",'Lokālā tāme Nr.1'!I171,0))</f>
        <v>0</v>
      </c>
      <c r="J168" s="38">
        <f>IF($C$2="Neattiecināmās izmaksas",IF('Lokālā tāme Nr.1'!$Q171="Citas",'Lokālā tāme Nr.1'!J171,0))</f>
        <v>0</v>
      </c>
      <c r="K168" s="43">
        <f>IF($C$2="Neattiecināmās izmaksas",IF('Lokālā tāme Nr.1'!$Q171="Citas",'Lokālā tāme Nr.1'!K171,0))</f>
        <v>0</v>
      </c>
      <c r="L168" s="27">
        <f>IF($C$2="Neattiecināmās izmaksas",IF('Lokālā tāme Nr.1'!$Q171="Citas",'Lokālā tāme Nr.1'!L171,0))</f>
        <v>0</v>
      </c>
      <c r="M168" s="5">
        <f>IF($C$2="Neattiecināmās izmaksas",IF('Lokālā tāme Nr.1'!$Q171="Citas",'Lokālā tāme Nr.1'!M171,0))</f>
        <v>0</v>
      </c>
      <c r="N168" s="5">
        <f>IF($C$2="Neattiecināmās izmaksas",IF('Lokālā tāme Nr.1'!$Q171="Citas",'Lokālā tāme Nr.1'!N171,0))</f>
        <v>0</v>
      </c>
      <c r="O168" s="5">
        <f>IF($C$2="Neattiecināmās izmaksas",IF('Lokālā tāme Nr.1'!$Q171="Citas",'Lokālā tāme Nr.1'!O171,0))</f>
        <v>0</v>
      </c>
      <c r="P168" s="17">
        <f>IF($C$2="Neattiecināmās izmaksas",IF('Lokālā tāme Nr.1'!$Q171="Citas",'Lokālā tāme Nr.1'!P171,0))</f>
        <v>0</v>
      </c>
    </row>
    <row r="169" spans="1:16" ht="12" thickBot="1" x14ac:dyDescent="0.25">
      <c r="A169" s="19">
        <f>IF(P169=0,0,IF(COUNTBLANK(P169)=1,0,COUNTA($P$8:P169)))</f>
        <v>0</v>
      </c>
      <c r="B169" s="5">
        <f>IF($C$2="Neattiecināmās izmaksas",IF('Lokālā tāme Nr.1'!$Q172="Citas",'Lokālā tāme Nr.1'!$B172,0))</f>
        <v>0</v>
      </c>
      <c r="C169" s="26">
        <f>IF($C$2="Neattiecināmās izmaksas",IF('Lokālā tāme Nr.1'!$Q172="Citas",'Lokālā tāme Nr.1'!C172,0))</f>
        <v>0</v>
      </c>
      <c r="D169" s="5">
        <f>IF($C$2="Neattiecināmās izmaksas",IF('Lokālā tāme Nr.1'!$Q172="Citas",'Lokālā tāme Nr.1'!D172,0))</f>
        <v>0</v>
      </c>
      <c r="E169" s="17">
        <f>IF($C$2="Neattiecināmās izmaksas",IF('Lokālā tāme Nr.1'!$Q172="Citas",'Lokālā tāme Nr.1'!E172,0))</f>
        <v>0</v>
      </c>
      <c r="F169" s="42">
        <f>IF($C$2="Neattiecināmās izmaksas",IF('Lokālā tāme Nr.1'!$Q172="Citas",'Lokālā tāme Nr.1'!F172,0))</f>
        <v>0</v>
      </c>
      <c r="G169" s="38">
        <f>IF($C$2="Neattiecināmās izmaksas",IF('Lokālā tāme Nr.1'!$Q172="Citas",'Lokālā tāme Nr.1'!G172,0))</f>
        <v>0</v>
      </c>
      <c r="H169" s="38">
        <f>IF($C$2="Neattiecināmās izmaksas",IF('Lokālā tāme Nr.1'!$Q172="Citas",'Lokālā tāme Nr.1'!H172,0))</f>
        <v>0</v>
      </c>
      <c r="I169" s="38">
        <f>IF($C$2="Neattiecināmās izmaksas",IF('Lokālā tāme Nr.1'!$Q172="Citas",'Lokālā tāme Nr.1'!I172,0))</f>
        <v>0</v>
      </c>
      <c r="J169" s="38">
        <f>IF($C$2="Neattiecināmās izmaksas",IF('Lokālā tāme Nr.1'!$Q172="Citas",'Lokālā tāme Nr.1'!J172,0))</f>
        <v>0</v>
      </c>
      <c r="K169" s="43">
        <f>IF($C$2="Neattiecināmās izmaksas",IF('Lokālā tāme Nr.1'!$Q172="Citas",'Lokālā tāme Nr.1'!K172,0))</f>
        <v>0</v>
      </c>
      <c r="L169" s="27">
        <f>IF($C$2="Neattiecināmās izmaksas",IF('Lokālā tāme Nr.1'!$Q172="Citas",'Lokālā tāme Nr.1'!L172,0))</f>
        <v>0</v>
      </c>
      <c r="M169" s="5">
        <f>IF($C$2="Neattiecināmās izmaksas",IF('Lokālā tāme Nr.1'!$Q172="Citas",'Lokālā tāme Nr.1'!M172,0))</f>
        <v>0</v>
      </c>
      <c r="N169" s="5">
        <f>IF($C$2="Neattiecināmās izmaksas",IF('Lokālā tāme Nr.1'!$Q172="Citas",'Lokālā tāme Nr.1'!N172,0))</f>
        <v>0</v>
      </c>
      <c r="O169" s="5">
        <f>IF($C$2="Neattiecināmās izmaksas",IF('Lokālā tāme Nr.1'!$Q172="Citas",'Lokālā tāme Nr.1'!O172,0))</f>
        <v>0</v>
      </c>
      <c r="P169" s="17">
        <f>IF($C$2="Neattiecināmās izmaksas",IF('Lokālā tāme Nr.1'!$Q172="Citas",'Lokālā tāme Nr.1'!P172,0))</f>
        <v>0</v>
      </c>
    </row>
    <row r="170" spans="1:16" ht="12" thickBot="1" x14ac:dyDescent="0.25">
      <c r="A170" s="19">
        <f>IF(P170=0,0,IF(COUNTBLANK(P170)=1,0,COUNTA($P$8:P170)))</f>
        <v>0</v>
      </c>
      <c r="B170" s="5">
        <f>IF($C$2="Neattiecināmās izmaksas",IF('Lokālā tāme Nr.1'!$Q173="Citas",'Lokālā tāme Nr.1'!$B173,0))</f>
        <v>0</v>
      </c>
      <c r="C170" s="26">
        <f>IF($C$2="Neattiecināmās izmaksas",IF('Lokālā tāme Nr.1'!$Q173="Citas",'Lokālā tāme Nr.1'!C173,0))</f>
        <v>0</v>
      </c>
      <c r="D170" s="5">
        <f>IF($C$2="Neattiecināmās izmaksas",IF('Lokālā tāme Nr.1'!$Q173="Citas",'Lokālā tāme Nr.1'!D173,0))</f>
        <v>0</v>
      </c>
      <c r="E170" s="17">
        <f>IF($C$2="Neattiecināmās izmaksas",IF('Lokālā tāme Nr.1'!$Q173="Citas",'Lokālā tāme Nr.1'!E173,0))</f>
        <v>0</v>
      </c>
      <c r="F170" s="42">
        <f>IF($C$2="Neattiecināmās izmaksas",IF('Lokālā tāme Nr.1'!$Q173="Citas",'Lokālā tāme Nr.1'!F173,0))</f>
        <v>0</v>
      </c>
      <c r="G170" s="38">
        <f>IF($C$2="Neattiecināmās izmaksas",IF('Lokālā tāme Nr.1'!$Q173="Citas",'Lokālā tāme Nr.1'!G173,0))</f>
        <v>0</v>
      </c>
      <c r="H170" s="38">
        <f>IF($C$2="Neattiecināmās izmaksas",IF('Lokālā tāme Nr.1'!$Q173="Citas",'Lokālā tāme Nr.1'!H173,0))</f>
        <v>0</v>
      </c>
      <c r="I170" s="38">
        <f>IF($C$2="Neattiecināmās izmaksas",IF('Lokālā tāme Nr.1'!$Q173="Citas",'Lokālā tāme Nr.1'!I173,0))</f>
        <v>0</v>
      </c>
      <c r="J170" s="38">
        <f>IF($C$2="Neattiecināmās izmaksas",IF('Lokālā tāme Nr.1'!$Q173="Citas",'Lokālā tāme Nr.1'!J173,0))</f>
        <v>0</v>
      </c>
      <c r="K170" s="43">
        <f>IF($C$2="Neattiecināmās izmaksas",IF('Lokālā tāme Nr.1'!$Q173="Citas",'Lokālā tāme Nr.1'!K173,0))</f>
        <v>0</v>
      </c>
      <c r="L170" s="27">
        <f>IF($C$2="Neattiecināmās izmaksas",IF('Lokālā tāme Nr.1'!$Q173="Citas",'Lokālā tāme Nr.1'!L173,0))</f>
        <v>0</v>
      </c>
      <c r="M170" s="5">
        <f>IF($C$2="Neattiecināmās izmaksas",IF('Lokālā tāme Nr.1'!$Q173="Citas",'Lokālā tāme Nr.1'!M173,0))</f>
        <v>0</v>
      </c>
      <c r="N170" s="5">
        <f>IF($C$2="Neattiecināmās izmaksas",IF('Lokālā tāme Nr.1'!$Q173="Citas",'Lokālā tāme Nr.1'!N173,0))</f>
        <v>0</v>
      </c>
      <c r="O170" s="5">
        <f>IF($C$2="Neattiecināmās izmaksas",IF('Lokālā tāme Nr.1'!$Q173="Citas",'Lokālā tāme Nr.1'!O173,0))</f>
        <v>0</v>
      </c>
      <c r="P170" s="17">
        <f>IF($C$2="Neattiecināmās izmaksas",IF('Lokālā tāme Nr.1'!$Q173="Citas",'Lokālā tāme Nr.1'!P173,0))</f>
        <v>0</v>
      </c>
    </row>
    <row r="171" spans="1:16" ht="12" thickBot="1" x14ac:dyDescent="0.25">
      <c r="A171" s="19">
        <f>IF(P171=0,0,IF(COUNTBLANK(P171)=1,0,COUNTA($P$8:P171)))</f>
        <v>0</v>
      </c>
      <c r="B171" s="5">
        <f>IF($C$2="Neattiecināmās izmaksas",IF('Lokālā tāme Nr.1'!$Q174="Citas",'Lokālā tāme Nr.1'!$B174,0))</f>
        <v>0</v>
      </c>
      <c r="C171" s="26">
        <f>IF($C$2="Neattiecināmās izmaksas",IF('Lokālā tāme Nr.1'!$Q174="Citas",'Lokālā tāme Nr.1'!C174,0))</f>
        <v>0</v>
      </c>
      <c r="D171" s="5">
        <f>IF($C$2="Neattiecināmās izmaksas",IF('Lokālā tāme Nr.1'!$Q174="Citas",'Lokālā tāme Nr.1'!D174,0))</f>
        <v>0</v>
      </c>
      <c r="E171" s="17">
        <f>IF($C$2="Neattiecināmās izmaksas",IF('Lokālā tāme Nr.1'!$Q174="Citas",'Lokālā tāme Nr.1'!E174,0))</f>
        <v>0</v>
      </c>
      <c r="F171" s="42">
        <f>IF($C$2="Neattiecināmās izmaksas",IF('Lokālā tāme Nr.1'!$Q174="Citas",'Lokālā tāme Nr.1'!F174,0))</f>
        <v>0</v>
      </c>
      <c r="G171" s="38">
        <f>IF($C$2="Neattiecināmās izmaksas",IF('Lokālā tāme Nr.1'!$Q174="Citas",'Lokālā tāme Nr.1'!G174,0))</f>
        <v>0</v>
      </c>
      <c r="H171" s="38">
        <f>IF($C$2="Neattiecināmās izmaksas",IF('Lokālā tāme Nr.1'!$Q174="Citas",'Lokālā tāme Nr.1'!H174,0))</f>
        <v>0</v>
      </c>
      <c r="I171" s="38">
        <f>IF($C$2="Neattiecināmās izmaksas",IF('Lokālā tāme Nr.1'!$Q174="Citas",'Lokālā tāme Nr.1'!I174,0))</f>
        <v>0</v>
      </c>
      <c r="J171" s="38">
        <f>IF($C$2="Neattiecināmās izmaksas",IF('Lokālā tāme Nr.1'!$Q174="Citas",'Lokālā tāme Nr.1'!J174,0))</f>
        <v>0</v>
      </c>
      <c r="K171" s="43">
        <f>IF($C$2="Neattiecināmās izmaksas",IF('Lokālā tāme Nr.1'!$Q174="Citas",'Lokālā tāme Nr.1'!K174,0))</f>
        <v>0</v>
      </c>
      <c r="L171" s="27">
        <f>IF($C$2="Neattiecināmās izmaksas",IF('Lokālā tāme Nr.1'!$Q174="Citas",'Lokālā tāme Nr.1'!L174,0))</f>
        <v>0</v>
      </c>
      <c r="M171" s="5">
        <f>IF($C$2="Neattiecināmās izmaksas",IF('Lokālā tāme Nr.1'!$Q174="Citas",'Lokālā tāme Nr.1'!M174,0))</f>
        <v>0</v>
      </c>
      <c r="N171" s="5">
        <f>IF($C$2="Neattiecināmās izmaksas",IF('Lokālā tāme Nr.1'!$Q174="Citas",'Lokālā tāme Nr.1'!N174,0))</f>
        <v>0</v>
      </c>
      <c r="O171" s="5">
        <f>IF($C$2="Neattiecināmās izmaksas",IF('Lokālā tāme Nr.1'!$Q174="Citas",'Lokālā tāme Nr.1'!O174,0))</f>
        <v>0</v>
      </c>
      <c r="P171" s="17">
        <f>IF($C$2="Neattiecināmās izmaksas",IF('Lokālā tāme Nr.1'!$Q174="Citas",'Lokālā tāme Nr.1'!P174,0))</f>
        <v>0</v>
      </c>
    </row>
    <row r="172" spans="1:16" ht="12" thickBot="1" x14ac:dyDescent="0.25">
      <c r="A172" s="19">
        <f>IF(P172=0,0,IF(COUNTBLANK(P172)=1,0,COUNTA($P$8:P172)))</f>
        <v>0</v>
      </c>
      <c r="B172" s="5">
        <f>IF($C$2="Neattiecināmās izmaksas",IF('Lokālā tāme Nr.1'!$Q175="Citas",'Lokālā tāme Nr.1'!$B175,0))</f>
        <v>0</v>
      </c>
      <c r="C172" s="26">
        <f>IF($C$2="Neattiecināmās izmaksas",IF('Lokālā tāme Nr.1'!$Q175="Citas",'Lokālā tāme Nr.1'!C175,0))</f>
        <v>0</v>
      </c>
      <c r="D172" s="5">
        <f>IF($C$2="Neattiecināmās izmaksas",IF('Lokālā tāme Nr.1'!$Q175="Citas",'Lokālā tāme Nr.1'!D175,0))</f>
        <v>0</v>
      </c>
      <c r="E172" s="17">
        <f>IF($C$2="Neattiecināmās izmaksas",IF('Lokālā tāme Nr.1'!$Q175="Citas",'Lokālā tāme Nr.1'!E175,0))</f>
        <v>0</v>
      </c>
      <c r="F172" s="42">
        <f>IF($C$2="Neattiecināmās izmaksas",IF('Lokālā tāme Nr.1'!$Q175="Citas",'Lokālā tāme Nr.1'!F175,0))</f>
        <v>0</v>
      </c>
      <c r="G172" s="38">
        <f>IF($C$2="Neattiecināmās izmaksas",IF('Lokālā tāme Nr.1'!$Q175="Citas",'Lokālā tāme Nr.1'!G175,0))</f>
        <v>0</v>
      </c>
      <c r="H172" s="38">
        <f>IF($C$2="Neattiecināmās izmaksas",IF('Lokālā tāme Nr.1'!$Q175="Citas",'Lokālā tāme Nr.1'!H175,0))</f>
        <v>0</v>
      </c>
      <c r="I172" s="38">
        <f>IF($C$2="Neattiecināmās izmaksas",IF('Lokālā tāme Nr.1'!$Q175="Citas",'Lokālā tāme Nr.1'!I175,0))</f>
        <v>0</v>
      </c>
      <c r="J172" s="38">
        <f>IF($C$2="Neattiecināmās izmaksas",IF('Lokālā tāme Nr.1'!$Q175="Citas",'Lokālā tāme Nr.1'!J175,0))</f>
        <v>0</v>
      </c>
      <c r="K172" s="43">
        <f>IF($C$2="Neattiecināmās izmaksas",IF('Lokālā tāme Nr.1'!$Q175="Citas",'Lokālā tāme Nr.1'!K175,0))</f>
        <v>0</v>
      </c>
      <c r="L172" s="27">
        <f>IF($C$2="Neattiecināmās izmaksas",IF('Lokālā tāme Nr.1'!$Q175="Citas",'Lokālā tāme Nr.1'!L175,0))</f>
        <v>0</v>
      </c>
      <c r="M172" s="5">
        <f>IF($C$2="Neattiecināmās izmaksas",IF('Lokālā tāme Nr.1'!$Q175="Citas",'Lokālā tāme Nr.1'!M175,0))</f>
        <v>0</v>
      </c>
      <c r="N172" s="5">
        <f>IF($C$2="Neattiecināmās izmaksas",IF('Lokālā tāme Nr.1'!$Q175="Citas",'Lokālā tāme Nr.1'!N175,0))</f>
        <v>0</v>
      </c>
      <c r="O172" s="5">
        <f>IF($C$2="Neattiecināmās izmaksas",IF('Lokālā tāme Nr.1'!$Q175="Citas",'Lokālā tāme Nr.1'!O175,0))</f>
        <v>0</v>
      </c>
      <c r="P172" s="17">
        <f>IF($C$2="Neattiecināmās izmaksas",IF('Lokālā tāme Nr.1'!$Q175="Citas",'Lokālā tāme Nr.1'!P175,0))</f>
        <v>0</v>
      </c>
    </row>
    <row r="173" spans="1:16" ht="12" thickBot="1" x14ac:dyDescent="0.25">
      <c r="A173" s="19">
        <f>IF(P173=0,0,IF(COUNTBLANK(P173)=1,0,COUNTA($P$8:P173)))</f>
        <v>0</v>
      </c>
      <c r="B173" s="5">
        <f>IF($C$2="Neattiecināmās izmaksas",IF('Lokālā tāme Nr.1'!$Q176="Citas",'Lokālā tāme Nr.1'!$B176,0))</f>
        <v>0</v>
      </c>
      <c r="C173" s="26">
        <f>IF($C$2="Neattiecināmās izmaksas",IF('Lokālā tāme Nr.1'!$Q176="Citas",'Lokālā tāme Nr.1'!C176,0))</f>
        <v>0</v>
      </c>
      <c r="D173" s="5">
        <f>IF($C$2="Neattiecināmās izmaksas",IF('Lokālā tāme Nr.1'!$Q176="Citas",'Lokālā tāme Nr.1'!D176,0))</f>
        <v>0</v>
      </c>
      <c r="E173" s="17">
        <f>IF($C$2="Neattiecināmās izmaksas",IF('Lokālā tāme Nr.1'!$Q176="Citas",'Lokālā tāme Nr.1'!E176,0))</f>
        <v>0</v>
      </c>
      <c r="F173" s="42">
        <f>IF($C$2="Neattiecināmās izmaksas",IF('Lokālā tāme Nr.1'!$Q176="Citas",'Lokālā tāme Nr.1'!F176,0))</f>
        <v>0</v>
      </c>
      <c r="G173" s="38">
        <f>IF($C$2="Neattiecināmās izmaksas",IF('Lokālā tāme Nr.1'!$Q176="Citas",'Lokālā tāme Nr.1'!G176,0))</f>
        <v>0</v>
      </c>
      <c r="H173" s="38">
        <f>IF($C$2="Neattiecināmās izmaksas",IF('Lokālā tāme Nr.1'!$Q176="Citas",'Lokālā tāme Nr.1'!H176,0))</f>
        <v>0</v>
      </c>
      <c r="I173" s="38">
        <f>IF($C$2="Neattiecināmās izmaksas",IF('Lokālā tāme Nr.1'!$Q176="Citas",'Lokālā tāme Nr.1'!I176,0))</f>
        <v>0</v>
      </c>
      <c r="J173" s="38">
        <f>IF($C$2="Neattiecināmās izmaksas",IF('Lokālā tāme Nr.1'!$Q176="Citas",'Lokālā tāme Nr.1'!J176,0))</f>
        <v>0</v>
      </c>
      <c r="K173" s="43">
        <f>IF($C$2="Neattiecināmās izmaksas",IF('Lokālā tāme Nr.1'!$Q176="Citas",'Lokālā tāme Nr.1'!K176,0))</f>
        <v>0</v>
      </c>
      <c r="L173" s="27">
        <f>IF($C$2="Neattiecināmās izmaksas",IF('Lokālā tāme Nr.1'!$Q176="Citas",'Lokālā tāme Nr.1'!L176,0))</f>
        <v>0</v>
      </c>
      <c r="M173" s="5">
        <f>IF($C$2="Neattiecināmās izmaksas",IF('Lokālā tāme Nr.1'!$Q176="Citas",'Lokālā tāme Nr.1'!M176,0))</f>
        <v>0</v>
      </c>
      <c r="N173" s="5">
        <f>IF($C$2="Neattiecināmās izmaksas",IF('Lokālā tāme Nr.1'!$Q176="Citas",'Lokālā tāme Nr.1'!N176,0))</f>
        <v>0</v>
      </c>
      <c r="O173" s="5">
        <f>IF($C$2="Neattiecināmās izmaksas",IF('Lokālā tāme Nr.1'!$Q176="Citas",'Lokālā tāme Nr.1'!O176,0))</f>
        <v>0</v>
      </c>
      <c r="P173" s="17">
        <f>IF($C$2="Neattiecināmās izmaksas",IF('Lokālā tāme Nr.1'!$Q176="Citas",'Lokālā tāme Nr.1'!P176,0))</f>
        <v>0</v>
      </c>
    </row>
    <row r="174" spans="1:16" ht="12" thickBot="1" x14ac:dyDescent="0.25">
      <c r="A174" s="19">
        <f>IF(P174=0,0,IF(COUNTBLANK(P174)=1,0,COUNTA($P$8:P174)))</f>
        <v>0</v>
      </c>
      <c r="B174" s="5">
        <f>IF($C$2="Neattiecināmās izmaksas",IF('Lokālā tāme Nr.1'!$Q177="Citas",'Lokālā tāme Nr.1'!$B177,0))</f>
        <v>0</v>
      </c>
      <c r="C174" s="26">
        <f>IF($C$2="Neattiecināmās izmaksas",IF('Lokālā tāme Nr.1'!$Q177="Citas",'Lokālā tāme Nr.1'!C177,0))</f>
        <v>0</v>
      </c>
      <c r="D174" s="5">
        <f>IF($C$2="Neattiecināmās izmaksas",IF('Lokālā tāme Nr.1'!$Q177="Citas",'Lokālā tāme Nr.1'!D177,0))</f>
        <v>0</v>
      </c>
      <c r="E174" s="17">
        <f>IF($C$2="Neattiecināmās izmaksas",IF('Lokālā tāme Nr.1'!$Q177="Citas",'Lokālā tāme Nr.1'!E177,0))</f>
        <v>0</v>
      </c>
      <c r="F174" s="42">
        <f>IF($C$2="Neattiecināmās izmaksas",IF('Lokālā tāme Nr.1'!$Q177="Citas",'Lokālā tāme Nr.1'!F177,0))</f>
        <v>0</v>
      </c>
      <c r="G174" s="38">
        <f>IF($C$2="Neattiecināmās izmaksas",IF('Lokālā tāme Nr.1'!$Q177="Citas",'Lokālā tāme Nr.1'!G177,0))</f>
        <v>0</v>
      </c>
      <c r="H174" s="38">
        <f>IF($C$2="Neattiecināmās izmaksas",IF('Lokālā tāme Nr.1'!$Q177="Citas",'Lokālā tāme Nr.1'!H177,0))</f>
        <v>0</v>
      </c>
      <c r="I174" s="38">
        <f>IF($C$2="Neattiecināmās izmaksas",IF('Lokālā tāme Nr.1'!$Q177="Citas",'Lokālā tāme Nr.1'!I177,0))</f>
        <v>0</v>
      </c>
      <c r="J174" s="38">
        <f>IF($C$2="Neattiecināmās izmaksas",IF('Lokālā tāme Nr.1'!$Q177="Citas",'Lokālā tāme Nr.1'!J177,0))</f>
        <v>0</v>
      </c>
      <c r="K174" s="43">
        <f>IF($C$2="Neattiecināmās izmaksas",IF('Lokālā tāme Nr.1'!$Q177="Citas",'Lokālā tāme Nr.1'!K177,0))</f>
        <v>0</v>
      </c>
      <c r="L174" s="27">
        <f>IF($C$2="Neattiecināmās izmaksas",IF('Lokālā tāme Nr.1'!$Q177="Citas",'Lokālā tāme Nr.1'!L177,0))</f>
        <v>0</v>
      </c>
      <c r="M174" s="5">
        <f>IF($C$2="Neattiecināmās izmaksas",IF('Lokālā tāme Nr.1'!$Q177="Citas",'Lokālā tāme Nr.1'!M177,0))</f>
        <v>0</v>
      </c>
      <c r="N174" s="5">
        <f>IF($C$2="Neattiecināmās izmaksas",IF('Lokālā tāme Nr.1'!$Q177="Citas",'Lokālā tāme Nr.1'!N177,0))</f>
        <v>0</v>
      </c>
      <c r="O174" s="5">
        <f>IF($C$2="Neattiecināmās izmaksas",IF('Lokālā tāme Nr.1'!$Q177="Citas",'Lokālā tāme Nr.1'!O177,0))</f>
        <v>0</v>
      </c>
      <c r="P174" s="17">
        <f>IF($C$2="Neattiecināmās izmaksas",IF('Lokālā tāme Nr.1'!$Q177="Citas",'Lokālā tāme Nr.1'!P177,0))</f>
        <v>0</v>
      </c>
    </row>
    <row r="175" spans="1:16" ht="12" thickBot="1" x14ac:dyDescent="0.25">
      <c r="A175" s="19">
        <f>IF(P175=0,0,IF(COUNTBLANK(P175)=1,0,COUNTA($P$8:P175)))</f>
        <v>0</v>
      </c>
      <c r="B175" s="5">
        <f>IF($C$2="Neattiecināmās izmaksas",IF('Lokālā tāme Nr.1'!$Q178="Citas",'Lokālā tāme Nr.1'!$B178,0))</f>
        <v>0</v>
      </c>
      <c r="C175" s="26">
        <f>IF($C$2="Neattiecināmās izmaksas",IF('Lokālā tāme Nr.1'!$Q178="Citas",'Lokālā tāme Nr.1'!C178,0))</f>
        <v>0</v>
      </c>
      <c r="D175" s="5">
        <f>IF($C$2="Neattiecināmās izmaksas",IF('Lokālā tāme Nr.1'!$Q178="Citas",'Lokālā tāme Nr.1'!D178,0))</f>
        <v>0</v>
      </c>
      <c r="E175" s="17">
        <f>IF($C$2="Neattiecināmās izmaksas",IF('Lokālā tāme Nr.1'!$Q178="Citas",'Lokālā tāme Nr.1'!E178,0))</f>
        <v>0</v>
      </c>
      <c r="F175" s="42">
        <f>IF($C$2="Neattiecināmās izmaksas",IF('Lokālā tāme Nr.1'!$Q178="Citas",'Lokālā tāme Nr.1'!F178,0))</f>
        <v>0</v>
      </c>
      <c r="G175" s="38">
        <f>IF($C$2="Neattiecināmās izmaksas",IF('Lokālā tāme Nr.1'!$Q178="Citas",'Lokālā tāme Nr.1'!G178,0))</f>
        <v>0</v>
      </c>
      <c r="H175" s="38">
        <f>IF($C$2="Neattiecināmās izmaksas",IF('Lokālā tāme Nr.1'!$Q178="Citas",'Lokālā tāme Nr.1'!H178,0))</f>
        <v>0</v>
      </c>
      <c r="I175" s="38">
        <f>IF($C$2="Neattiecināmās izmaksas",IF('Lokālā tāme Nr.1'!$Q178="Citas",'Lokālā tāme Nr.1'!I178,0))</f>
        <v>0</v>
      </c>
      <c r="J175" s="38">
        <f>IF($C$2="Neattiecināmās izmaksas",IF('Lokālā tāme Nr.1'!$Q178="Citas",'Lokālā tāme Nr.1'!J178,0))</f>
        <v>0</v>
      </c>
      <c r="K175" s="43">
        <f>IF($C$2="Neattiecināmās izmaksas",IF('Lokālā tāme Nr.1'!$Q178="Citas",'Lokālā tāme Nr.1'!K178,0))</f>
        <v>0</v>
      </c>
      <c r="L175" s="27">
        <f>IF($C$2="Neattiecināmās izmaksas",IF('Lokālā tāme Nr.1'!$Q178="Citas",'Lokālā tāme Nr.1'!L178,0))</f>
        <v>0</v>
      </c>
      <c r="M175" s="5">
        <f>IF($C$2="Neattiecināmās izmaksas",IF('Lokālā tāme Nr.1'!$Q178="Citas",'Lokālā tāme Nr.1'!M178,0))</f>
        <v>0</v>
      </c>
      <c r="N175" s="5">
        <f>IF($C$2="Neattiecināmās izmaksas",IF('Lokālā tāme Nr.1'!$Q178="Citas",'Lokālā tāme Nr.1'!N178,0))</f>
        <v>0</v>
      </c>
      <c r="O175" s="5">
        <f>IF($C$2="Neattiecināmās izmaksas",IF('Lokālā tāme Nr.1'!$Q178="Citas",'Lokālā tāme Nr.1'!O178,0))</f>
        <v>0</v>
      </c>
      <c r="P175" s="17">
        <f>IF($C$2="Neattiecināmās izmaksas",IF('Lokālā tāme Nr.1'!$Q178="Citas",'Lokālā tāme Nr.1'!P178,0))</f>
        <v>0</v>
      </c>
    </row>
    <row r="176" spans="1:16" ht="12" thickBot="1" x14ac:dyDescent="0.25">
      <c r="A176" s="19">
        <f>IF(P176=0,0,IF(COUNTBLANK(P176)=1,0,COUNTA($P$8:P176)))</f>
        <v>0</v>
      </c>
      <c r="B176" s="5">
        <f>IF($C$2="Neattiecināmās izmaksas",IF('Lokālā tāme Nr.1'!$Q179="Citas",'Lokālā tāme Nr.1'!$B179,0))</f>
        <v>0</v>
      </c>
      <c r="C176" s="26">
        <f>IF($C$2="Neattiecināmās izmaksas",IF('Lokālā tāme Nr.1'!$Q179="Citas",'Lokālā tāme Nr.1'!C179,0))</f>
        <v>0</v>
      </c>
      <c r="D176" s="5">
        <f>IF($C$2="Neattiecināmās izmaksas",IF('Lokālā tāme Nr.1'!$Q179="Citas",'Lokālā tāme Nr.1'!D179,0))</f>
        <v>0</v>
      </c>
      <c r="E176" s="17">
        <f>IF($C$2="Neattiecināmās izmaksas",IF('Lokālā tāme Nr.1'!$Q179="Citas",'Lokālā tāme Nr.1'!E179,0))</f>
        <v>0</v>
      </c>
      <c r="F176" s="42">
        <f>IF($C$2="Neattiecināmās izmaksas",IF('Lokālā tāme Nr.1'!$Q179="Citas",'Lokālā tāme Nr.1'!F179,0))</f>
        <v>0</v>
      </c>
      <c r="G176" s="38">
        <f>IF($C$2="Neattiecināmās izmaksas",IF('Lokālā tāme Nr.1'!$Q179="Citas",'Lokālā tāme Nr.1'!G179,0))</f>
        <v>0</v>
      </c>
      <c r="H176" s="38">
        <f>IF($C$2="Neattiecināmās izmaksas",IF('Lokālā tāme Nr.1'!$Q179="Citas",'Lokālā tāme Nr.1'!H179,0))</f>
        <v>0</v>
      </c>
      <c r="I176" s="38">
        <f>IF($C$2="Neattiecināmās izmaksas",IF('Lokālā tāme Nr.1'!$Q179="Citas",'Lokālā tāme Nr.1'!I179,0))</f>
        <v>0</v>
      </c>
      <c r="J176" s="38">
        <f>IF($C$2="Neattiecināmās izmaksas",IF('Lokālā tāme Nr.1'!$Q179="Citas",'Lokālā tāme Nr.1'!J179,0))</f>
        <v>0</v>
      </c>
      <c r="K176" s="43">
        <f>IF($C$2="Neattiecināmās izmaksas",IF('Lokālā tāme Nr.1'!$Q179="Citas",'Lokālā tāme Nr.1'!K179,0))</f>
        <v>0</v>
      </c>
      <c r="L176" s="27">
        <f>IF($C$2="Neattiecināmās izmaksas",IF('Lokālā tāme Nr.1'!$Q179="Citas",'Lokālā tāme Nr.1'!L179,0))</f>
        <v>0</v>
      </c>
      <c r="M176" s="5">
        <f>IF($C$2="Neattiecināmās izmaksas",IF('Lokālā tāme Nr.1'!$Q179="Citas",'Lokālā tāme Nr.1'!M179,0))</f>
        <v>0</v>
      </c>
      <c r="N176" s="5">
        <f>IF($C$2="Neattiecināmās izmaksas",IF('Lokālā tāme Nr.1'!$Q179="Citas",'Lokālā tāme Nr.1'!N179,0))</f>
        <v>0</v>
      </c>
      <c r="O176" s="5">
        <f>IF($C$2="Neattiecināmās izmaksas",IF('Lokālā tāme Nr.1'!$Q179="Citas",'Lokālā tāme Nr.1'!O179,0))</f>
        <v>0</v>
      </c>
      <c r="P176" s="17">
        <f>IF($C$2="Neattiecināmās izmaksas",IF('Lokālā tāme Nr.1'!$Q179="Citas",'Lokālā tāme Nr.1'!P179,0))</f>
        <v>0</v>
      </c>
    </row>
    <row r="177" spans="1:16" ht="12" thickBot="1" x14ac:dyDescent="0.25">
      <c r="A177" s="19">
        <f>IF(P177=0,0,IF(COUNTBLANK(P177)=1,0,COUNTA($P$8:P177)))</f>
        <v>0</v>
      </c>
      <c r="B177" s="5">
        <f>IF($C$2="Neattiecināmās izmaksas",IF('Lokālā tāme Nr.1'!$Q180="Citas",'Lokālā tāme Nr.1'!$B180,0))</f>
        <v>0</v>
      </c>
      <c r="C177" s="26">
        <f>IF($C$2="Neattiecināmās izmaksas",IF('Lokālā tāme Nr.1'!$Q180="Citas",'Lokālā tāme Nr.1'!C180,0))</f>
        <v>0</v>
      </c>
      <c r="D177" s="5">
        <f>IF($C$2="Neattiecināmās izmaksas",IF('Lokālā tāme Nr.1'!$Q180="Citas",'Lokālā tāme Nr.1'!D180,0))</f>
        <v>0</v>
      </c>
      <c r="E177" s="17">
        <f>IF($C$2="Neattiecināmās izmaksas",IF('Lokālā tāme Nr.1'!$Q180="Citas",'Lokālā tāme Nr.1'!E180,0))</f>
        <v>0</v>
      </c>
      <c r="F177" s="42">
        <f>IF($C$2="Neattiecināmās izmaksas",IF('Lokālā tāme Nr.1'!$Q180="Citas",'Lokālā tāme Nr.1'!F180,0))</f>
        <v>0</v>
      </c>
      <c r="G177" s="38">
        <f>IF($C$2="Neattiecināmās izmaksas",IF('Lokālā tāme Nr.1'!$Q180="Citas",'Lokālā tāme Nr.1'!G180,0))</f>
        <v>0</v>
      </c>
      <c r="H177" s="38">
        <f>IF($C$2="Neattiecināmās izmaksas",IF('Lokālā tāme Nr.1'!$Q180="Citas",'Lokālā tāme Nr.1'!H180,0))</f>
        <v>0</v>
      </c>
      <c r="I177" s="38">
        <f>IF($C$2="Neattiecināmās izmaksas",IF('Lokālā tāme Nr.1'!$Q180="Citas",'Lokālā tāme Nr.1'!I180,0))</f>
        <v>0</v>
      </c>
      <c r="J177" s="38">
        <f>IF($C$2="Neattiecināmās izmaksas",IF('Lokālā tāme Nr.1'!$Q180="Citas",'Lokālā tāme Nr.1'!J180,0))</f>
        <v>0</v>
      </c>
      <c r="K177" s="43">
        <f>IF($C$2="Neattiecināmās izmaksas",IF('Lokālā tāme Nr.1'!$Q180="Citas",'Lokālā tāme Nr.1'!K180,0))</f>
        <v>0</v>
      </c>
      <c r="L177" s="27">
        <f>IF($C$2="Neattiecināmās izmaksas",IF('Lokālā tāme Nr.1'!$Q180="Citas",'Lokālā tāme Nr.1'!L180,0))</f>
        <v>0</v>
      </c>
      <c r="M177" s="5">
        <f>IF($C$2="Neattiecināmās izmaksas",IF('Lokālā tāme Nr.1'!$Q180="Citas",'Lokālā tāme Nr.1'!M180,0))</f>
        <v>0</v>
      </c>
      <c r="N177" s="5">
        <f>IF($C$2="Neattiecināmās izmaksas",IF('Lokālā tāme Nr.1'!$Q180="Citas",'Lokālā tāme Nr.1'!N180,0))</f>
        <v>0</v>
      </c>
      <c r="O177" s="5">
        <f>IF($C$2="Neattiecināmās izmaksas",IF('Lokālā tāme Nr.1'!$Q180="Citas",'Lokālā tāme Nr.1'!O180,0))</f>
        <v>0</v>
      </c>
      <c r="P177" s="17">
        <f>IF($C$2="Neattiecināmās izmaksas",IF('Lokālā tāme Nr.1'!$Q180="Citas",'Lokālā tāme Nr.1'!P180,0))</f>
        <v>0</v>
      </c>
    </row>
    <row r="178" spans="1:16" ht="12" thickBot="1" x14ac:dyDescent="0.25">
      <c r="A178" s="19">
        <f>IF(P178=0,0,IF(COUNTBLANK(P178)=1,0,COUNTA($P$8:P178)))</f>
        <v>0</v>
      </c>
      <c r="B178" s="5">
        <f>IF($C$2="Neattiecināmās izmaksas",IF('Lokālā tāme Nr.1'!$Q181="Citas",'Lokālā tāme Nr.1'!$B181,0))</f>
        <v>0</v>
      </c>
      <c r="C178" s="26">
        <f>IF($C$2="Neattiecināmās izmaksas",IF('Lokālā tāme Nr.1'!$Q181="Citas",'Lokālā tāme Nr.1'!C181,0))</f>
        <v>0</v>
      </c>
      <c r="D178" s="5">
        <f>IF($C$2="Neattiecināmās izmaksas",IF('Lokālā tāme Nr.1'!$Q181="Citas",'Lokālā tāme Nr.1'!D181,0))</f>
        <v>0</v>
      </c>
      <c r="E178" s="17">
        <f>IF($C$2="Neattiecināmās izmaksas",IF('Lokālā tāme Nr.1'!$Q181="Citas",'Lokālā tāme Nr.1'!E181,0))</f>
        <v>0</v>
      </c>
      <c r="F178" s="42">
        <f>IF($C$2="Neattiecināmās izmaksas",IF('Lokālā tāme Nr.1'!$Q181="Citas",'Lokālā tāme Nr.1'!F181,0))</f>
        <v>0</v>
      </c>
      <c r="G178" s="38">
        <f>IF($C$2="Neattiecināmās izmaksas",IF('Lokālā tāme Nr.1'!$Q181="Citas",'Lokālā tāme Nr.1'!G181,0))</f>
        <v>0</v>
      </c>
      <c r="H178" s="38">
        <f>IF($C$2="Neattiecināmās izmaksas",IF('Lokālā tāme Nr.1'!$Q181="Citas",'Lokālā tāme Nr.1'!H181,0))</f>
        <v>0</v>
      </c>
      <c r="I178" s="38">
        <f>IF($C$2="Neattiecināmās izmaksas",IF('Lokālā tāme Nr.1'!$Q181="Citas",'Lokālā tāme Nr.1'!I181,0))</f>
        <v>0</v>
      </c>
      <c r="J178" s="38">
        <f>IF($C$2="Neattiecināmās izmaksas",IF('Lokālā tāme Nr.1'!$Q181="Citas",'Lokālā tāme Nr.1'!J181,0))</f>
        <v>0</v>
      </c>
      <c r="K178" s="43">
        <f>IF($C$2="Neattiecināmās izmaksas",IF('Lokālā tāme Nr.1'!$Q181="Citas",'Lokālā tāme Nr.1'!K181,0))</f>
        <v>0</v>
      </c>
      <c r="L178" s="27">
        <f>IF($C$2="Neattiecināmās izmaksas",IF('Lokālā tāme Nr.1'!$Q181="Citas",'Lokālā tāme Nr.1'!L181,0))</f>
        <v>0</v>
      </c>
      <c r="M178" s="5">
        <f>IF($C$2="Neattiecināmās izmaksas",IF('Lokālā tāme Nr.1'!$Q181="Citas",'Lokālā tāme Nr.1'!M181,0))</f>
        <v>0</v>
      </c>
      <c r="N178" s="5">
        <f>IF($C$2="Neattiecināmās izmaksas",IF('Lokālā tāme Nr.1'!$Q181="Citas",'Lokālā tāme Nr.1'!N181,0))</f>
        <v>0</v>
      </c>
      <c r="O178" s="5">
        <f>IF($C$2="Neattiecināmās izmaksas",IF('Lokālā tāme Nr.1'!$Q181="Citas",'Lokālā tāme Nr.1'!O181,0))</f>
        <v>0</v>
      </c>
      <c r="P178" s="17">
        <f>IF($C$2="Neattiecināmās izmaksas",IF('Lokālā tāme Nr.1'!$Q181="Citas",'Lokālā tāme Nr.1'!P181,0))</f>
        <v>0</v>
      </c>
    </row>
    <row r="179" spans="1:16" ht="12" thickBot="1" x14ac:dyDescent="0.25">
      <c r="A179" s="19">
        <f>IF(P179=0,0,IF(COUNTBLANK(P179)=1,0,COUNTA($P$8:P179)))</f>
        <v>0</v>
      </c>
      <c r="B179" s="5">
        <f>IF($C$2="Neattiecināmās izmaksas",IF('Lokālā tāme Nr.1'!$Q182="Citas",'Lokālā tāme Nr.1'!$B182,0))</f>
        <v>0</v>
      </c>
      <c r="C179" s="26">
        <f>IF($C$2="Neattiecināmās izmaksas",IF('Lokālā tāme Nr.1'!$Q182="Citas",'Lokālā tāme Nr.1'!C182,0))</f>
        <v>0</v>
      </c>
      <c r="D179" s="5">
        <f>IF($C$2="Neattiecināmās izmaksas",IF('Lokālā tāme Nr.1'!$Q182="Citas",'Lokālā tāme Nr.1'!D182,0))</f>
        <v>0</v>
      </c>
      <c r="E179" s="17">
        <f>IF($C$2="Neattiecināmās izmaksas",IF('Lokālā tāme Nr.1'!$Q182="Citas",'Lokālā tāme Nr.1'!E182,0))</f>
        <v>0</v>
      </c>
      <c r="F179" s="42">
        <f>IF($C$2="Neattiecināmās izmaksas",IF('Lokālā tāme Nr.1'!$Q182="Citas",'Lokālā tāme Nr.1'!F182,0))</f>
        <v>0</v>
      </c>
      <c r="G179" s="38">
        <f>IF($C$2="Neattiecināmās izmaksas",IF('Lokālā tāme Nr.1'!$Q182="Citas",'Lokālā tāme Nr.1'!G182,0))</f>
        <v>0</v>
      </c>
      <c r="H179" s="38">
        <f>IF($C$2="Neattiecināmās izmaksas",IF('Lokālā tāme Nr.1'!$Q182="Citas",'Lokālā tāme Nr.1'!H182,0))</f>
        <v>0</v>
      </c>
      <c r="I179" s="38">
        <f>IF($C$2="Neattiecināmās izmaksas",IF('Lokālā tāme Nr.1'!$Q182="Citas",'Lokālā tāme Nr.1'!I182,0))</f>
        <v>0</v>
      </c>
      <c r="J179" s="38">
        <f>IF($C$2="Neattiecināmās izmaksas",IF('Lokālā tāme Nr.1'!$Q182="Citas",'Lokālā tāme Nr.1'!J182,0))</f>
        <v>0</v>
      </c>
      <c r="K179" s="43">
        <f>IF($C$2="Neattiecināmās izmaksas",IF('Lokālā tāme Nr.1'!$Q182="Citas",'Lokālā tāme Nr.1'!K182,0))</f>
        <v>0</v>
      </c>
      <c r="L179" s="27">
        <f>IF($C$2="Neattiecināmās izmaksas",IF('Lokālā tāme Nr.1'!$Q182="Citas",'Lokālā tāme Nr.1'!L182,0))</f>
        <v>0</v>
      </c>
      <c r="M179" s="5">
        <f>IF($C$2="Neattiecināmās izmaksas",IF('Lokālā tāme Nr.1'!$Q182="Citas",'Lokālā tāme Nr.1'!M182,0))</f>
        <v>0</v>
      </c>
      <c r="N179" s="5">
        <f>IF($C$2="Neattiecināmās izmaksas",IF('Lokālā tāme Nr.1'!$Q182="Citas",'Lokālā tāme Nr.1'!N182,0))</f>
        <v>0</v>
      </c>
      <c r="O179" s="5">
        <f>IF($C$2="Neattiecināmās izmaksas",IF('Lokālā tāme Nr.1'!$Q182="Citas",'Lokālā tāme Nr.1'!O182,0))</f>
        <v>0</v>
      </c>
      <c r="P179" s="17">
        <f>IF($C$2="Neattiecināmās izmaksas",IF('Lokālā tāme Nr.1'!$Q182="Citas",'Lokālā tāme Nr.1'!P182,0))</f>
        <v>0</v>
      </c>
    </row>
    <row r="180" spans="1:16" ht="12" thickBot="1" x14ac:dyDescent="0.25">
      <c r="A180" s="19">
        <f>IF(P180=0,0,IF(COUNTBLANK(P180)=1,0,COUNTA($P$8:P180)))</f>
        <v>0</v>
      </c>
      <c r="B180" s="5">
        <f>IF($C$2="Neattiecināmās izmaksas",IF('Lokālā tāme Nr.1'!$Q183="Citas",'Lokālā tāme Nr.1'!$B183,0))</f>
        <v>0</v>
      </c>
      <c r="C180" s="26">
        <f>IF($C$2="Neattiecināmās izmaksas",IF('Lokālā tāme Nr.1'!$Q183="Citas",'Lokālā tāme Nr.1'!C183,0))</f>
        <v>0</v>
      </c>
      <c r="D180" s="5">
        <f>IF($C$2="Neattiecināmās izmaksas",IF('Lokālā tāme Nr.1'!$Q183="Citas",'Lokālā tāme Nr.1'!D183,0))</f>
        <v>0</v>
      </c>
      <c r="E180" s="17">
        <f>IF($C$2="Neattiecināmās izmaksas",IF('Lokālā tāme Nr.1'!$Q183="Citas",'Lokālā tāme Nr.1'!E183,0))</f>
        <v>0</v>
      </c>
      <c r="F180" s="42">
        <f>IF($C$2="Neattiecināmās izmaksas",IF('Lokālā tāme Nr.1'!$Q183="Citas",'Lokālā tāme Nr.1'!F183,0))</f>
        <v>0</v>
      </c>
      <c r="G180" s="38">
        <f>IF($C$2="Neattiecināmās izmaksas",IF('Lokālā tāme Nr.1'!$Q183="Citas",'Lokālā tāme Nr.1'!G183,0))</f>
        <v>0</v>
      </c>
      <c r="H180" s="38">
        <f>IF($C$2="Neattiecināmās izmaksas",IF('Lokālā tāme Nr.1'!$Q183="Citas",'Lokālā tāme Nr.1'!H183,0))</f>
        <v>0</v>
      </c>
      <c r="I180" s="38">
        <f>IF($C$2="Neattiecināmās izmaksas",IF('Lokālā tāme Nr.1'!$Q183="Citas",'Lokālā tāme Nr.1'!I183,0))</f>
        <v>0</v>
      </c>
      <c r="J180" s="38">
        <f>IF($C$2="Neattiecināmās izmaksas",IF('Lokālā tāme Nr.1'!$Q183="Citas",'Lokālā tāme Nr.1'!J183,0))</f>
        <v>0</v>
      </c>
      <c r="K180" s="43">
        <f>IF($C$2="Neattiecināmās izmaksas",IF('Lokālā tāme Nr.1'!$Q183="Citas",'Lokālā tāme Nr.1'!K183,0))</f>
        <v>0</v>
      </c>
      <c r="L180" s="27">
        <f>IF($C$2="Neattiecināmās izmaksas",IF('Lokālā tāme Nr.1'!$Q183="Citas",'Lokālā tāme Nr.1'!L183,0))</f>
        <v>0</v>
      </c>
      <c r="M180" s="5">
        <f>IF($C$2="Neattiecināmās izmaksas",IF('Lokālā tāme Nr.1'!$Q183="Citas",'Lokālā tāme Nr.1'!M183,0))</f>
        <v>0</v>
      </c>
      <c r="N180" s="5">
        <f>IF($C$2="Neattiecināmās izmaksas",IF('Lokālā tāme Nr.1'!$Q183="Citas",'Lokālā tāme Nr.1'!N183,0))</f>
        <v>0</v>
      </c>
      <c r="O180" s="5">
        <f>IF($C$2="Neattiecināmās izmaksas",IF('Lokālā tāme Nr.1'!$Q183="Citas",'Lokālā tāme Nr.1'!O183,0))</f>
        <v>0</v>
      </c>
      <c r="P180" s="17">
        <f>IF($C$2="Neattiecināmās izmaksas",IF('Lokālā tāme Nr.1'!$Q183="Citas",'Lokālā tāme Nr.1'!P183,0))</f>
        <v>0</v>
      </c>
    </row>
    <row r="181" spans="1:16" ht="12" thickBot="1" x14ac:dyDescent="0.25">
      <c r="A181" s="19">
        <f>IF(P181=0,0,IF(COUNTBLANK(P181)=1,0,COUNTA($P$8:P181)))</f>
        <v>0</v>
      </c>
      <c r="B181" s="5">
        <f>IF($C$2="Neattiecināmās izmaksas",IF('Lokālā tāme Nr.1'!$Q184="Citas",'Lokālā tāme Nr.1'!$B184,0))</f>
        <v>0</v>
      </c>
      <c r="C181" s="26">
        <f>IF($C$2="Neattiecināmās izmaksas",IF('Lokālā tāme Nr.1'!$Q184="Citas",'Lokālā tāme Nr.1'!C184,0))</f>
        <v>0</v>
      </c>
      <c r="D181" s="5">
        <f>IF($C$2="Neattiecināmās izmaksas",IF('Lokālā tāme Nr.1'!$Q184="Citas",'Lokālā tāme Nr.1'!D184,0))</f>
        <v>0</v>
      </c>
      <c r="E181" s="17">
        <f>IF($C$2="Neattiecināmās izmaksas",IF('Lokālā tāme Nr.1'!$Q184="Citas",'Lokālā tāme Nr.1'!E184,0))</f>
        <v>0</v>
      </c>
      <c r="F181" s="42">
        <f>IF($C$2="Neattiecināmās izmaksas",IF('Lokālā tāme Nr.1'!$Q184="Citas",'Lokālā tāme Nr.1'!F184,0))</f>
        <v>0</v>
      </c>
      <c r="G181" s="38">
        <f>IF($C$2="Neattiecināmās izmaksas",IF('Lokālā tāme Nr.1'!$Q184="Citas",'Lokālā tāme Nr.1'!G184,0))</f>
        <v>0</v>
      </c>
      <c r="H181" s="38">
        <f>IF($C$2="Neattiecināmās izmaksas",IF('Lokālā tāme Nr.1'!$Q184="Citas",'Lokālā tāme Nr.1'!H184,0))</f>
        <v>0</v>
      </c>
      <c r="I181" s="38">
        <f>IF($C$2="Neattiecināmās izmaksas",IF('Lokālā tāme Nr.1'!$Q184="Citas",'Lokālā tāme Nr.1'!I184,0))</f>
        <v>0</v>
      </c>
      <c r="J181" s="38">
        <f>IF($C$2="Neattiecināmās izmaksas",IF('Lokālā tāme Nr.1'!$Q184="Citas",'Lokālā tāme Nr.1'!J184,0))</f>
        <v>0</v>
      </c>
      <c r="K181" s="43">
        <f>IF($C$2="Neattiecināmās izmaksas",IF('Lokālā tāme Nr.1'!$Q184="Citas",'Lokālā tāme Nr.1'!K184,0))</f>
        <v>0</v>
      </c>
      <c r="L181" s="27">
        <f>IF($C$2="Neattiecināmās izmaksas",IF('Lokālā tāme Nr.1'!$Q184="Citas",'Lokālā tāme Nr.1'!L184,0))</f>
        <v>0</v>
      </c>
      <c r="M181" s="5">
        <f>IF($C$2="Neattiecināmās izmaksas",IF('Lokālā tāme Nr.1'!$Q184="Citas",'Lokālā tāme Nr.1'!M184,0))</f>
        <v>0</v>
      </c>
      <c r="N181" s="5">
        <f>IF($C$2="Neattiecināmās izmaksas",IF('Lokālā tāme Nr.1'!$Q184="Citas",'Lokālā tāme Nr.1'!N184,0))</f>
        <v>0</v>
      </c>
      <c r="O181" s="5">
        <f>IF($C$2="Neattiecināmās izmaksas",IF('Lokālā tāme Nr.1'!$Q184="Citas",'Lokālā tāme Nr.1'!O184,0))</f>
        <v>0</v>
      </c>
      <c r="P181" s="17">
        <f>IF($C$2="Neattiecināmās izmaksas",IF('Lokālā tāme Nr.1'!$Q184="Citas",'Lokālā tāme Nr.1'!P184,0))</f>
        <v>0</v>
      </c>
    </row>
    <row r="182" spans="1:16" ht="12" thickBot="1" x14ac:dyDescent="0.25">
      <c r="A182" s="19">
        <f>IF(P182=0,0,IF(COUNTBLANK(P182)=1,0,COUNTA($P$8:P182)))</f>
        <v>0</v>
      </c>
      <c r="B182" s="5">
        <f>IF($C$2="Neattiecināmās izmaksas",IF('Lokālā tāme Nr.1'!$Q185="Citas",'Lokālā tāme Nr.1'!$B185,0))</f>
        <v>0</v>
      </c>
      <c r="C182" s="26">
        <f>IF($C$2="Neattiecināmās izmaksas",IF('Lokālā tāme Nr.1'!$Q185="Citas",'Lokālā tāme Nr.1'!C185,0))</f>
        <v>0</v>
      </c>
      <c r="D182" s="5">
        <f>IF($C$2="Neattiecināmās izmaksas",IF('Lokālā tāme Nr.1'!$Q185="Citas",'Lokālā tāme Nr.1'!D185,0))</f>
        <v>0</v>
      </c>
      <c r="E182" s="17">
        <f>IF($C$2="Neattiecināmās izmaksas",IF('Lokālā tāme Nr.1'!$Q185="Citas",'Lokālā tāme Nr.1'!E185,0))</f>
        <v>0</v>
      </c>
      <c r="F182" s="42">
        <f>IF($C$2="Neattiecināmās izmaksas",IF('Lokālā tāme Nr.1'!$Q185="Citas",'Lokālā tāme Nr.1'!F185,0))</f>
        <v>0</v>
      </c>
      <c r="G182" s="38">
        <f>IF($C$2="Neattiecināmās izmaksas",IF('Lokālā tāme Nr.1'!$Q185="Citas",'Lokālā tāme Nr.1'!G185,0))</f>
        <v>0</v>
      </c>
      <c r="H182" s="38">
        <f>IF($C$2="Neattiecināmās izmaksas",IF('Lokālā tāme Nr.1'!$Q185="Citas",'Lokālā tāme Nr.1'!H185,0))</f>
        <v>0</v>
      </c>
      <c r="I182" s="38">
        <f>IF($C$2="Neattiecināmās izmaksas",IF('Lokālā tāme Nr.1'!$Q185="Citas",'Lokālā tāme Nr.1'!I185,0))</f>
        <v>0</v>
      </c>
      <c r="J182" s="38">
        <f>IF($C$2="Neattiecināmās izmaksas",IF('Lokālā tāme Nr.1'!$Q185="Citas",'Lokālā tāme Nr.1'!J185,0))</f>
        <v>0</v>
      </c>
      <c r="K182" s="43">
        <f>IF($C$2="Neattiecināmās izmaksas",IF('Lokālā tāme Nr.1'!$Q185="Citas",'Lokālā tāme Nr.1'!K185,0))</f>
        <v>0</v>
      </c>
      <c r="L182" s="27">
        <f>IF($C$2="Neattiecināmās izmaksas",IF('Lokālā tāme Nr.1'!$Q185="Citas",'Lokālā tāme Nr.1'!L185,0))</f>
        <v>0</v>
      </c>
      <c r="M182" s="5">
        <f>IF($C$2="Neattiecināmās izmaksas",IF('Lokālā tāme Nr.1'!$Q185="Citas",'Lokālā tāme Nr.1'!M185,0))</f>
        <v>0</v>
      </c>
      <c r="N182" s="5">
        <f>IF($C$2="Neattiecināmās izmaksas",IF('Lokālā tāme Nr.1'!$Q185="Citas",'Lokālā tāme Nr.1'!N185,0))</f>
        <v>0</v>
      </c>
      <c r="O182" s="5">
        <f>IF($C$2="Neattiecināmās izmaksas",IF('Lokālā tāme Nr.1'!$Q185="Citas",'Lokālā tāme Nr.1'!O185,0))</f>
        <v>0</v>
      </c>
      <c r="P182" s="17">
        <f>IF($C$2="Neattiecināmās izmaksas",IF('Lokālā tāme Nr.1'!$Q185="Citas",'Lokālā tāme Nr.1'!P185,0))</f>
        <v>0</v>
      </c>
    </row>
    <row r="183" spans="1:16" ht="12" thickBot="1" x14ac:dyDescent="0.25">
      <c r="A183" s="19">
        <f>IF(P183=0,0,IF(COUNTBLANK(P183)=1,0,COUNTA($P$8:P183)))</f>
        <v>0</v>
      </c>
      <c r="B183" s="5">
        <f>IF($C$2="Neattiecināmās izmaksas",IF('Lokālā tāme Nr.1'!$Q186="Citas",'Lokālā tāme Nr.1'!$B186,0))</f>
        <v>0</v>
      </c>
      <c r="C183" s="26">
        <f>IF($C$2="Neattiecināmās izmaksas",IF('Lokālā tāme Nr.1'!$Q186="Citas",'Lokālā tāme Nr.1'!C186,0))</f>
        <v>0</v>
      </c>
      <c r="D183" s="5">
        <f>IF($C$2="Neattiecināmās izmaksas",IF('Lokālā tāme Nr.1'!$Q186="Citas",'Lokālā tāme Nr.1'!D186,0))</f>
        <v>0</v>
      </c>
      <c r="E183" s="17">
        <f>IF($C$2="Neattiecināmās izmaksas",IF('Lokālā tāme Nr.1'!$Q186="Citas",'Lokālā tāme Nr.1'!E186,0))</f>
        <v>0</v>
      </c>
      <c r="F183" s="42">
        <f>IF($C$2="Neattiecināmās izmaksas",IF('Lokālā tāme Nr.1'!$Q186="Citas",'Lokālā tāme Nr.1'!F186,0))</f>
        <v>0</v>
      </c>
      <c r="G183" s="38">
        <f>IF($C$2="Neattiecināmās izmaksas",IF('Lokālā tāme Nr.1'!$Q186="Citas",'Lokālā tāme Nr.1'!G186,0))</f>
        <v>0</v>
      </c>
      <c r="H183" s="38">
        <f>IF($C$2="Neattiecināmās izmaksas",IF('Lokālā tāme Nr.1'!$Q186="Citas",'Lokālā tāme Nr.1'!H186,0))</f>
        <v>0</v>
      </c>
      <c r="I183" s="38">
        <f>IF($C$2="Neattiecināmās izmaksas",IF('Lokālā tāme Nr.1'!$Q186="Citas",'Lokālā tāme Nr.1'!I186,0))</f>
        <v>0</v>
      </c>
      <c r="J183" s="38">
        <f>IF($C$2="Neattiecināmās izmaksas",IF('Lokālā tāme Nr.1'!$Q186="Citas",'Lokālā tāme Nr.1'!J186,0))</f>
        <v>0</v>
      </c>
      <c r="K183" s="43">
        <f>IF($C$2="Neattiecināmās izmaksas",IF('Lokālā tāme Nr.1'!$Q186="Citas",'Lokālā tāme Nr.1'!K186,0))</f>
        <v>0</v>
      </c>
      <c r="L183" s="27">
        <f>IF($C$2="Neattiecināmās izmaksas",IF('Lokālā tāme Nr.1'!$Q186="Citas",'Lokālā tāme Nr.1'!L186,0))</f>
        <v>0</v>
      </c>
      <c r="M183" s="5">
        <f>IF($C$2="Neattiecināmās izmaksas",IF('Lokālā tāme Nr.1'!$Q186="Citas",'Lokālā tāme Nr.1'!M186,0))</f>
        <v>0</v>
      </c>
      <c r="N183" s="5">
        <f>IF($C$2="Neattiecināmās izmaksas",IF('Lokālā tāme Nr.1'!$Q186="Citas",'Lokālā tāme Nr.1'!N186,0))</f>
        <v>0</v>
      </c>
      <c r="O183" s="5">
        <f>IF($C$2="Neattiecināmās izmaksas",IF('Lokālā tāme Nr.1'!$Q186="Citas",'Lokālā tāme Nr.1'!O186,0))</f>
        <v>0</v>
      </c>
      <c r="P183" s="17">
        <f>IF($C$2="Neattiecināmās izmaksas",IF('Lokālā tāme Nr.1'!$Q186="Citas",'Lokālā tāme Nr.1'!P186,0))</f>
        <v>0</v>
      </c>
    </row>
    <row r="184" spans="1:16" ht="12" thickBot="1" x14ac:dyDescent="0.25">
      <c r="A184" s="19">
        <f>IF(P184=0,0,IF(COUNTBLANK(P184)=1,0,COUNTA($P$8:P184)))</f>
        <v>0</v>
      </c>
      <c r="B184" s="5">
        <f>IF($C$2="Neattiecināmās izmaksas",IF('Lokālā tāme Nr.1'!$Q187="Citas",'Lokālā tāme Nr.1'!$B187,0))</f>
        <v>0</v>
      </c>
      <c r="C184" s="26">
        <f>IF($C$2="Neattiecināmās izmaksas",IF('Lokālā tāme Nr.1'!$Q187="Citas",'Lokālā tāme Nr.1'!C187,0))</f>
        <v>0</v>
      </c>
      <c r="D184" s="5">
        <f>IF($C$2="Neattiecināmās izmaksas",IF('Lokālā tāme Nr.1'!$Q187="Citas",'Lokālā tāme Nr.1'!D187,0))</f>
        <v>0</v>
      </c>
      <c r="E184" s="17">
        <f>IF($C$2="Neattiecināmās izmaksas",IF('Lokālā tāme Nr.1'!$Q187="Citas",'Lokālā tāme Nr.1'!E187,0))</f>
        <v>0</v>
      </c>
      <c r="F184" s="42">
        <f>IF($C$2="Neattiecināmās izmaksas",IF('Lokālā tāme Nr.1'!$Q187="Citas",'Lokālā tāme Nr.1'!F187,0))</f>
        <v>0</v>
      </c>
      <c r="G184" s="38">
        <f>IF($C$2="Neattiecināmās izmaksas",IF('Lokālā tāme Nr.1'!$Q187="Citas",'Lokālā tāme Nr.1'!G187,0))</f>
        <v>0</v>
      </c>
      <c r="H184" s="38">
        <f>IF($C$2="Neattiecināmās izmaksas",IF('Lokālā tāme Nr.1'!$Q187="Citas",'Lokālā tāme Nr.1'!H187,0))</f>
        <v>0</v>
      </c>
      <c r="I184" s="38">
        <f>IF($C$2="Neattiecināmās izmaksas",IF('Lokālā tāme Nr.1'!$Q187="Citas",'Lokālā tāme Nr.1'!I187,0))</f>
        <v>0</v>
      </c>
      <c r="J184" s="38">
        <f>IF($C$2="Neattiecināmās izmaksas",IF('Lokālā tāme Nr.1'!$Q187="Citas",'Lokālā tāme Nr.1'!J187,0))</f>
        <v>0</v>
      </c>
      <c r="K184" s="43">
        <f>IF($C$2="Neattiecināmās izmaksas",IF('Lokālā tāme Nr.1'!$Q187="Citas",'Lokālā tāme Nr.1'!K187,0))</f>
        <v>0</v>
      </c>
      <c r="L184" s="27">
        <f>IF($C$2="Neattiecināmās izmaksas",IF('Lokālā tāme Nr.1'!$Q187="Citas",'Lokālā tāme Nr.1'!L187,0))</f>
        <v>0</v>
      </c>
      <c r="M184" s="5">
        <f>IF($C$2="Neattiecināmās izmaksas",IF('Lokālā tāme Nr.1'!$Q187="Citas",'Lokālā tāme Nr.1'!M187,0))</f>
        <v>0</v>
      </c>
      <c r="N184" s="5">
        <f>IF($C$2="Neattiecināmās izmaksas",IF('Lokālā tāme Nr.1'!$Q187="Citas",'Lokālā tāme Nr.1'!N187,0))</f>
        <v>0</v>
      </c>
      <c r="O184" s="5">
        <f>IF($C$2="Neattiecināmās izmaksas",IF('Lokālā tāme Nr.1'!$Q187="Citas",'Lokālā tāme Nr.1'!O187,0))</f>
        <v>0</v>
      </c>
      <c r="P184" s="17">
        <f>IF($C$2="Neattiecināmās izmaksas",IF('Lokālā tāme Nr.1'!$Q187="Citas",'Lokālā tāme Nr.1'!P187,0))</f>
        <v>0</v>
      </c>
    </row>
    <row r="185" spans="1:16" ht="12" thickBot="1" x14ac:dyDescent="0.25">
      <c r="A185" s="19">
        <f>IF(P185=0,0,IF(COUNTBLANK(P185)=1,0,COUNTA($P$8:P185)))</f>
        <v>0</v>
      </c>
      <c r="B185" s="5">
        <f>IF($C$2="Neattiecināmās izmaksas",IF('Lokālā tāme Nr.1'!$Q188="Citas",'Lokālā tāme Nr.1'!$B188,0))</f>
        <v>0</v>
      </c>
      <c r="C185" s="26">
        <f>IF($C$2="Neattiecināmās izmaksas",IF('Lokālā tāme Nr.1'!$Q188="Citas",'Lokālā tāme Nr.1'!C188,0))</f>
        <v>0</v>
      </c>
      <c r="D185" s="5">
        <f>IF($C$2="Neattiecināmās izmaksas",IF('Lokālā tāme Nr.1'!$Q188="Citas",'Lokālā tāme Nr.1'!D188,0))</f>
        <v>0</v>
      </c>
      <c r="E185" s="17">
        <f>IF($C$2="Neattiecināmās izmaksas",IF('Lokālā tāme Nr.1'!$Q188="Citas",'Lokālā tāme Nr.1'!E188,0))</f>
        <v>0</v>
      </c>
      <c r="F185" s="42">
        <f>IF($C$2="Neattiecināmās izmaksas",IF('Lokālā tāme Nr.1'!$Q188="Citas",'Lokālā tāme Nr.1'!F188,0))</f>
        <v>0</v>
      </c>
      <c r="G185" s="38">
        <f>IF($C$2="Neattiecināmās izmaksas",IF('Lokālā tāme Nr.1'!$Q188="Citas",'Lokālā tāme Nr.1'!G188,0))</f>
        <v>0</v>
      </c>
      <c r="H185" s="38">
        <f>IF($C$2="Neattiecināmās izmaksas",IF('Lokālā tāme Nr.1'!$Q188="Citas",'Lokālā tāme Nr.1'!H188,0))</f>
        <v>0</v>
      </c>
      <c r="I185" s="38">
        <f>IF($C$2="Neattiecināmās izmaksas",IF('Lokālā tāme Nr.1'!$Q188="Citas",'Lokālā tāme Nr.1'!I188,0))</f>
        <v>0</v>
      </c>
      <c r="J185" s="38">
        <f>IF($C$2="Neattiecināmās izmaksas",IF('Lokālā tāme Nr.1'!$Q188="Citas",'Lokālā tāme Nr.1'!J188,0))</f>
        <v>0</v>
      </c>
      <c r="K185" s="43">
        <f>IF($C$2="Neattiecināmās izmaksas",IF('Lokālā tāme Nr.1'!$Q188="Citas",'Lokālā tāme Nr.1'!K188,0))</f>
        <v>0</v>
      </c>
      <c r="L185" s="27">
        <f>IF($C$2="Neattiecināmās izmaksas",IF('Lokālā tāme Nr.1'!$Q188="Citas",'Lokālā tāme Nr.1'!L188,0))</f>
        <v>0</v>
      </c>
      <c r="M185" s="5">
        <f>IF($C$2="Neattiecināmās izmaksas",IF('Lokālā tāme Nr.1'!$Q188="Citas",'Lokālā tāme Nr.1'!M188,0))</f>
        <v>0</v>
      </c>
      <c r="N185" s="5">
        <f>IF($C$2="Neattiecināmās izmaksas",IF('Lokālā tāme Nr.1'!$Q188="Citas",'Lokālā tāme Nr.1'!N188,0))</f>
        <v>0</v>
      </c>
      <c r="O185" s="5">
        <f>IF($C$2="Neattiecināmās izmaksas",IF('Lokālā tāme Nr.1'!$Q188="Citas",'Lokālā tāme Nr.1'!O188,0))</f>
        <v>0</v>
      </c>
      <c r="P185" s="17">
        <f>IF($C$2="Neattiecināmās izmaksas",IF('Lokālā tāme Nr.1'!$Q188="Citas",'Lokālā tāme Nr.1'!P188,0))</f>
        <v>0</v>
      </c>
    </row>
    <row r="186" spans="1:16" ht="12" thickBot="1" x14ac:dyDescent="0.25">
      <c r="A186" s="19">
        <f>IF(P186=0,0,IF(COUNTBLANK(P186)=1,0,COUNTA($P$8:P186)))</f>
        <v>0</v>
      </c>
      <c r="B186" s="5">
        <f>IF($C$2="Neattiecināmās izmaksas",IF('Lokālā tāme Nr.1'!$Q189="Citas",'Lokālā tāme Nr.1'!$B189,0))</f>
        <v>0</v>
      </c>
      <c r="C186" s="26">
        <f>IF($C$2="Neattiecināmās izmaksas",IF('Lokālā tāme Nr.1'!$Q189="Citas",'Lokālā tāme Nr.1'!C189,0))</f>
        <v>0</v>
      </c>
      <c r="D186" s="5">
        <f>IF($C$2="Neattiecināmās izmaksas",IF('Lokālā tāme Nr.1'!$Q189="Citas",'Lokālā tāme Nr.1'!D189,0))</f>
        <v>0</v>
      </c>
      <c r="E186" s="17">
        <f>IF($C$2="Neattiecināmās izmaksas",IF('Lokālā tāme Nr.1'!$Q189="Citas",'Lokālā tāme Nr.1'!E189,0))</f>
        <v>0</v>
      </c>
      <c r="F186" s="42">
        <f>IF($C$2="Neattiecināmās izmaksas",IF('Lokālā tāme Nr.1'!$Q189="Citas",'Lokālā tāme Nr.1'!F189,0))</f>
        <v>0</v>
      </c>
      <c r="G186" s="38">
        <f>IF($C$2="Neattiecināmās izmaksas",IF('Lokālā tāme Nr.1'!$Q189="Citas",'Lokālā tāme Nr.1'!G189,0))</f>
        <v>0</v>
      </c>
      <c r="H186" s="38">
        <f>IF($C$2="Neattiecināmās izmaksas",IF('Lokālā tāme Nr.1'!$Q189="Citas",'Lokālā tāme Nr.1'!H189,0))</f>
        <v>0</v>
      </c>
      <c r="I186" s="38">
        <f>IF($C$2="Neattiecināmās izmaksas",IF('Lokālā tāme Nr.1'!$Q189="Citas",'Lokālā tāme Nr.1'!I189,0))</f>
        <v>0</v>
      </c>
      <c r="J186" s="38">
        <f>IF($C$2="Neattiecināmās izmaksas",IF('Lokālā tāme Nr.1'!$Q189="Citas",'Lokālā tāme Nr.1'!J189,0))</f>
        <v>0</v>
      </c>
      <c r="K186" s="43">
        <f>IF($C$2="Neattiecināmās izmaksas",IF('Lokālā tāme Nr.1'!$Q189="Citas",'Lokālā tāme Nr.1'!K189,0))</f>
        <v>0</v>
      </c>
      <c r="L186" s="27">
        <f>IF($C$2="Neattiecināmās izmaksas",IF('Lokālā tāme Nr.1'!$Q189="Citas",'Lokālā tāme Nr.1'!L189,0))</f>
        <v>0</v>
      </c>
      <c r="M186" s="5">
        <f>IF($C$2="Neattiecināmās izmaksas",IF('Lokālā tāme Nr.1'!$Q189="Citas",'Lokālā tāme Nr.1'!M189,0))</f>
        <v>0</v>
      </c>
      <c r="N186" s="5">
        <f>IF($C$2="Neattiecināmās izmaksas",IF('Lokālā tāme Nr.1'!$Q189="Citas",'Lokālā tāme Nr.1'!N189,0))</f>
        <v>0</v>
      </c>
      <c r="O186" s="5">
        <f>IF($C$2="Neattiecināmās izmaksas",IF('Lokālā tāme Nr.1'!$Q189="Citas",'Lokālā tāme Nr.1'!O189,0))</f>
        <v>0</v>
      </c>
      <c r="P186" s="17">
        <f>IF($C$2="Neattiecināmās izmaksas",IF('Lokālā tāme Nr.1'!$Q189="Citas",'Lokālā tāme Nr.1'!P189,0))</f>
        <v>0</v>
      </c>
    </row>
    <row r="187" spans="1:16" ht="12" thickBot="1" x14ac:dyDescent="0.25">
      <c r="A187" s="19">
        <f>IF(P187=0,0,IF(COUNTBLANK(P187)=1,0,COUNTA($P$8:P187)))</f>
        <v>0</v>
      </c>
      <c r="B187" s="5">
        <f>IF($C$2="Neattiecināmās izmaksas",IF('Lokālā tāme Nr.1'!$Q190="Citas",'Lokālā tāme Nr.1'!$B190,0))</f>
        <v>0</v>
      </c>
      <c r="C187" s="26">
        <f>IF($C$2="Neattiecināmās izmaksas",IF('Lokālā tāme Nr.1'!$Q190="Citas",'Lokālā tāme Nr.1'!C190,0))</f>
        <v>0</v>
      </c>
      <c r="D187" s="5">
        <f>IF($C$2="Neattiecināmās izmaksas",IF('Lokālā tāme Nr.1'!$Q190="Citas",'Lokālā tāme Nr.1'!D190,0))</f>
        <v>0</v>
      </c>
      <c r="E187" s="17">
        <f>IF($C$2="Neattiecināmās izmaksas",IF('Lokālā tāme Nr.1'!$Q190="Citas",'Lokālā tāme Nr.1'!E190,0))</f>
        <v>0</v>
      </c>
      <c r="F187" s="42">
        <f>IF($C$2="Neattiecināmās izmaksas",IF('Lokālā tāme Nr.1'!$Q190="Citas",'Lokālā tāme Nr.1'!F190,0))</f>
        <v>0</v>
      </c>
      <c r="G187" s="38">
        <f>IF($C$2="Neattiecināmās izmaksas",IF('Lokālā tāme Nr.1'!$Q190="Citas",'Lokālā tāme Nr.1'!G190,0))</f>
        <v>0</v>
      </c>
      <c r="H187" s="38">
        <f>IF($C$2="Neattiecināmās izmaksas",IF('Lokālā tāme Nr.1'!$Q190="Citas",'Lokālā tāme Nr.1'!H190,0))</f>
        <v>0</v>
      </c>
      <c r="I187" s="38">
        <f>IF($C$2="Neattiecināmās izmaksas",IF('Lokālā tāme Nr.1'!$Q190="Citas",'Lokālā tāme Nr.1'!I190,0))</f>
        <v>0</v>
      </c>
      <c r="J187" s="38">
        <f>IF($C$2="Neattiecināmās izmaksas",IF('Lokālā tāme Nr.1'!$Q190="Citas",'Lokālā tāme Nr.1'!J190,0))</f>
        <v>0</v>
      </c>
      <c r="K187" s="43">
        <f>IF($C$2="Neattiecināmās izmaksas",IF('Lokālā tāme Nr.1'!$Q190="Citas",'Lokālā tāme Nr.1'!K190,0))</f>
        <v>0</v>
      </c>
      <c r="L187" s="27">
        <f>IF($C$2="Neattiecināmās izmaksas",IF('Lokālā tāme Nr.1'!$Q190="Citas",'Lokālā tāme Nr.1'!L190,0))</f>
        <v>0</v>
      </c>
      <c r="M187" s="5">
        <f>IF($C$2="Neattiecināmās izmaksas",IF('Lokālā tāme Nr.1'!$Q190="Citas",'Lokālā tāme Nr.1'!M190,0))</f>
        <v>0</v>
      </c>
      <c r="N187" s="5">
        <f>IF($C$2="Neattiecināmās izmaksas",IF('Lokālā tāme Nr.1'!$Q190="Citas",'Lokālā tāme Nr.1'!N190,0))</f>
        <v>0</v>
      </c>
      <c r="O187" s="5">
        <f>IF($C$2="Neattiecināmās izmaksas",IF('Lokālā tāme Nr.1'!$Q190="Citas",'Lokālā tāme Nr.1'!O190,0))</f>
        <v>0</v>
      </c>
      <c r="P187" s="17">
        <f>IF($C$2="Neattiecināmās izmaksas",IF('Lokālā tāme Nr.1'!$Q190="Citas",'Lokālā tāme Nr.1'!P190,0))</f>
        <v>0</v>
      </c>
    </row>
    <row r="188" spans="1:16" ht="12" thickBot="1" x14ac:dyDescent="0.25">
      <c r="A188" s="19">
        <f>IF(P188=0,0,IF(COUNTBLANK(P188)=1,0,COUNTA($P$8:P188)))</f>
        <v>0</v>
      </c>
      <c r="B188" s="5">
        <f>IF($C$2="Neattiecināmās izmaksas",IF('Lokālā tāme Nr.1'!$Q191="Citas",'Lokālā tāme Nr.1'!$B191,0))</f>
        <v>0</v>
      </c>
      <c r="C188" s="26">
        <f>IF($C$2="Neattiecināmās izmaksas",IF('Lokālā tāme Nr.1'!$Q191="Citas",'Lokālā tāme Nr.1'!C191,0))</f>
        <v>0</v>
      </c>
      <c r="D188" s="5">
        <f>IF($C$2="Neattiecināmās izmaksas",IF('Lokālā tāme Nr.1'!$Q191="Citas",'Lokālā tāme Nr.1'!D191,0))</f>
        <v>0</v>
      </c>
      <c r="E188" s="17">
        <f>IF($C$2="Neattiecināmās izmaksas",IF('Lokālā tāme Nr.1'!$Q191="Citas",'Lokālā tāme Nr.1'!E191,0))</f>
        <v>0</v>
      </c>
      <c r="F188" s="42">
        <f>IF($C$2="Neattiecināmās izmaksas",IF('Lokālā tāme Nr.1'!$Q191="Citas",'Lokālā tāme Nr.1'!F191,0))</f>
        <v>0</v>
      </c>
      <c r="G188" s="38">
        <f>IF($C$2="Neattiecināmās izmaksas",IF('Lokālā tāme Nr.1'!$Q191="Citas",'Lokālā tāme Nr.1'!G191,0))</f>
        <v>0</v>
      </c>
      <c r="H188" s="38">
        <f>IF($C$2="Neattiecināmās izmaksas",IF('Lokālā tāme Nr.1'!$Q191="Citas",'Lokālā tāme Nr.1'!H191,0))</f>
        <v>0</v>
      </c>
      <c r="I188" s="38">
        <f>IF($C$2="Neattiecināmās izmaksas",IF('Lokālā tāme Nr.1'!$Q191="Citas",'Lokālā tāme Nr.1'!I191,0))</f>
        <v>0</v>
      </c>
      <c r="J188" s="38">
        <f>IF($C$2="Neattiecināmās izmaksas",IF('Lokālā tāme Nr.1'!$Q191="Citas",'Lokālā tāme Nr.1'!J191,0))</f>
        <v>0</v>
      </c>
      <c r="K188" s="43">
        <f>IF($C$2="Neattiecināmās izmaksas",IF('Lokālā tāme Nr.1'!$Q191="Citas",'Lokālā tāme Nr.1'!K191,0))</f>
        <v>0</v>
      </c>
      <c r="L188" s="27">
        <f>IF($C$2="Neattiecināmās izmaksas",IF('Lokālā tāme Nr.1'!$Q191="Citas",'Lokālā tāme Nr.1'!L191,0))</f>
        <v>0</v>
      </c>
      <c r="M188" s="5">
        <f>IF($C$2="Neattiecināmās izmaksas",IF('Lokālā tāme Nr.1'!$Q191="Citas",'Lokālā tāme Nr.1'!M191,0))</f>
        <v>0</v>
      </c>
      <c r="N188" s="5">
        <f>IF($C$2="Neattiecināmās izmaksas",IF('Lokālā tāme Nr.1'!$Q191="Citas",'Lokālā tāme Nr.1'!N191,0))</f>
        <v>0</v>
      </c>
      <c r="O188" s="5">
        <f>IF($C$2="Neattiecināmās izmaksas",IF('Lokālā tāme Nr.1'!$Q191="Citas",'Lokālā tāme Nr.1'!O191,0))</f>
        <v>0</v>
      </c>
      <c r="P188" s="17">
        <f>IF($C$2="Neattiecināmās izmaksas",IF('Lokālā tāme Nr.1'!$Q191="Citas",'Lokālā tāme Nr.1'!P191,0))</f>
        <v>0</v>
      </c>
    </row>
    <row r="189" spans="1:16" ht="12" thickBot="1" x14ac:dyDescent="0.25">
      <c r="A189" s="19">
        <f>IF(P189=0,0,IF(COUNTBLANK(P189)=1,0,COUNTA($P$8:P189)))</f>
        <v>0</v>
      </c>
      <c r="B189" s="5">
        <f>IF($C$2="Neattiecināmās izmaksas",IF('Lokālā tāme Nr.1'!$Q192="Citas",'Lokālā tāme Nr.1'!$B192,0))</f>
        <v>0</v>
      </c>
      <c r="C189" s="26">
        <f>IF($C$2="Neattiecināmās izmaksas",IF('Lokālā tāme Nr.1'!$Q192="Citas",'Lokālā tāme Nr.1'!C192,0))</f>
        <v>0</v>
      </c>
      <c r="D189" s="5">
        <f>IF($C$2="Neattiecināmās izmaksas",IF('Lokālā tāme Nr.1'!$Q192="Citas",'Lokālā tāme Nr.1'!D192,0))</f>
        <v>0</v>
      </c>
      <c r="E189" s="17">
        <f>IF($C$2="Neattiecināmās izmaksas",IF('Lokālā tāme Nr.1'!$Q192="Citas",'Lokālā tāme Nr.1'!E192,0))</f>
        <v>0</v>
      </c>
      <c r="F189" s="42">
        <f>IF($C$2="Neattiecināmās izmaksas",IF('Lokālā tāme Nr.1'!$Q192="Citas",'Lokālā tāme Nr.1'!F192,0))</f>
        <v>0</v>
      </c>
      <c r="G189" s="38">
        <f>IF($C$2="Neattiecināmās izmaksas",IF('Lokālā tāme Nr.1'!$Q192="Citas",'Lokālā tāme Nr.1'!G192,0))</f>
        <v>0</v>
      </c>
      <c r="H189" s="38">
        <f>IF($C$2="Neattiecināmās izmaksas",IF('Lokālā tāme Nr.1'!$Q192="Citas",'Lokālā tāme Nr.1'!H192,0))</f>
        <v>0</v>
      </c>
      <c r="I189" s="38">
        <f>IF($C$2="Neattiecināmās izmaksas",IF('Lokālā tāme Nr.1'!$Q192="Citas",'Lokālā tāme Nr.1'!I192,0))</f>
        <v>0</v>
      </c>
      <c r="J189" s="38">
        <f>IF($C$2="Neattiecināmās izmaksas",IF('Lokālā tāme Nr.1'!$Q192="Citas",'Lokālā tāme Nr.1'!J192,0))</f>
        <v>0</v>
      </c>
      <c r="K189" s="43">
        <f>IF($C$2="Neattiecināmās izmaksas",IF('Lokālā tāme Nr.1'!$Q192="Citas",'Lokālā tāme Nr.1'!K192,0))</f>
        <v>0</v>
      </c>
      <c r="L189" s="27">
        <f>IF($C$2="Neattiecināmās izmaksas",IF('Lokālā tāme Nr.1'!$Q192="Citas",'Lokālā tāme Nr.1'!L192,0))</f>
        <v>0</v>
      </c>
      <c r="M189" s="5">
        <f>IF($C$2="Neattiecināmās izmaksas",IF('Lokālā tāme Nr.1'!$Q192="Citas",'Lokālā tāme Nr.1'!M192,0))</f>
        <v>0</v>
      </c>
      <c r="N189" s="5">
        <f>IF($C$2="Neattiecināmās izmaksas",IF('Lokālā tāme Nr.1'!$Q192="Citas",'Lokālā tāme Nr.1'!N192,0))</f>
        <v>0</v>
      </c>
      <c r="O189" s="5">
        <f>IF($C$2="Neattiecināmās izmaksas",IF('Lokālā tāme Nr.1'!$Q192="Citas",'Lokālā tāme Nr.1'!O192,0))</f>
        <v>0</v>
      </c>
      <c r="P189" s="17">
        <f>IF($C$2="Neattiecināmās izmaksas",IF('Lokālā tāme Nr.1'!$Q192="Citas",'Lokālā tāme Nr.1'!P192,0))</f>
        <v>0</v>
      </c>
    </row>
    <row r="190" spans="1:16" ht="12" thickBot="1" x14ac:dyDescent="0.25">
      <c r="A190" s="19">
        <f>IF(P190=0,0,IF(COUNTBLANK(P190)=1,0,COUNTA($P$8:P190)))</f>
        <v>0</v>
      </c>
      <c r="B190" s="5">
        <f>IF($C$2="Neattiecināmās izmaksas",IF('Lokālā tāme Nr.1'!$Q193="Citas",'Lokālā tāme Nr.1'!$B193,0))</f>
        <v>0</v>
      </c>
      <c r="C190" s="26">
        <f>IF($C$2="Neattiecināmās izmaksas",IF('Lokālā tāme Nr.1'!$Q193="Citas",'Lokālā tāme Nr.1'!C193,0))</f>
        <v>0</v>
      </c>
      <c r="D190" s="5">
        <f>IF($C$2="Neattiecināmās izmaksas",IF('Lokālā tāme Nr.1'!$Q193="Citas",'Lokālā tāme Nr.1'!D193,0))</f>
        <v>0</v>
      </c>
      <c r="E190" s="17">
        <f>IF($C$2="Neattiecināmās izmaksas",IF('Lokālā tāme Nr.1'!$Q193="Citas",'Lokālā tāme Nr.1'!E193,0))</f>
        <v>0</v>
      </c>
      <c r="F190" s="42">
        <f>IF($C$2="Neattiecināmās izmaksas",IF('Lokālā tāme Nr.1'!$Q193="Citas",'Lokālā tāme Nr.1'!F193,0))</f>
        <v>0</v>
      </c>
      <c r="G190" s="38">
        <f>IF($C$2="Neattiecināmās izmaksas",IF('Lokālā tāme Nr.1'!$Q193="Citas",'Lokālā tāme Nr.1'!G193,0))</f>
        <v>0</v>
      </c>
      <c r="H190" s="38">
        <f>IF($C$2="Neattiecināmās izmaksas",IF('Lokālā tāme Nr.1'!$Q193="Citas",'Lokālā tāme Nr.1'!H193,0))</f>
        <v>0</v>
      </c>
      <c r="I190" s="38">
        <f>IF($C$2="Neattiecināmās izmaksas",IF('Lokālā tāme Nr.1'!$Q193="Citas",'Lokālā tāme Nr.1'!I193,0))</f>
        <v>0</v>
      </c>
      <c r="J190" s="38">
        <f>IF($C$2="Neattiecināmās izmaksas",IF('Lokālā tāme Nr.1'!$Q193="Citas",'Lokālā tāme Nr.1'!J193,0))</f>
        <v>0</v>
      </c>
      <c r="K190" s="43">
        <f>IF($C$2="Neattiecināmās izmaksas",IF('Lokālā tāme Nr.1'!$Q193="Citas",'Lokālā tāme Nr.1'!K193,0))</f>
        <v>0</v>
      </c>
      <c r="L190" s="27">
        <f>IF($C$2="Neattiecināmās izmaksas",IF('Lokālā tāme Nr.1'!$Q193="Citas",'Lokālā tāme Nr.1'!L193,0))</f>
        <v>0</v>
      </c>
      <c r="M190" s="5">
        <f>IF($C$2="Neattiecināmās izmaksas",IF('Lokālā tāme Nr.1'!$Q193="Citas",'Lokālā tāme Nr.1'!M193,0))</f>
        <v>0</v>
      </c>
      <c r="N190" s="5">
        <f>IF($C$2="Neattiecināmās izmaksas",IF('Lokālā tāme Nr.1'!$Q193="Citas",'Lokālā tāme Nr.1'!N193,0))</f>
        <v>0</v>
      </c>
      <c r="O190" s="5">
        <f>IF($C$2="Neattiecināmās izmaksas",IF('Lokālā tāme Nr.1'!$Q193="Citas",'Lokālā tāme Nr.1'!O193,0))</f>
        <v>0</v>
      </c>
      <c r="P190" s="17">
        <f>IF($C$2="Neattiecināmās izmaksas",IF('Lokālā tāme Nr.1'!$Q193="Citas",'Lokālā tāme Nr.1'!P193,0))</f>
        <v>0</v>
      </c>
    </row>
    <row r="191" spans="1:16" ht="12" thickBot="1" x14ac:dyDescent="0.25">
      <c r="A191" s="19">
        <f>IF(P191=0,0,IF(COUNTBLANK(P191)=1,0,COUNTA($P$8:P191)))</f>
        <v>0</v>
      </c>
      <c r="B191" s="5">
        <f>IF($C$2="Neattiecināmās izmaksas",IF('Lokālā tāme Nr.1'!$Q194="Citas",'Lokālā tāme Nr.1'!$B194,0))</f>
        <v>0</v>
      </c>
      <c r="C191" s="26">
        <f>IF($C$2="Neattiecināmās izmaksas",IF('Lokālā tāme Nr.1'!$Q194="Citas",'Lokālā tāme Nr.1'!C194,0))</f>
        <v>0</v>
      </c>
      <c r="D191" s="5">
        <f>IF($C$2="Neattiecināmās izmaksas",IF('Lokālā tāme Nr.1'!$Q194="Citas",'Lokālā tāme Nr.1'!D194,0))</f>
        <v>0</v>
      </c>
      <c r="E191" s="17">
        <f>IF($C$2="Neattiecināmās izmaksas",IF('Lokālā tāme Nr.1'!$Q194="Citas",'Lokālā tāme Nr.1'!E194,0))</f>
        <v>0</v>
      </c>
      <c r="F191" s="42">
        <f>IF($C$2="Neattiecināmās izmaksas",IF('Lokālā tāme Nr.1'!$Q194="Citas",'Lokālā tāme Nr.1'!F194,0))</f>
        <v>0</v>
      </c>
      <c r="G191" s="38">
        <f>IF($C$2="Neattiecināmās izmaksas",IF('Lokālā tāme Nr.1'!$Q194="Citas",'Lokālā tāme Nr.1'!G194,0))</f>
        <v>0</v>
      </c>
      <c r="H191" s="38">
        <f>IF($C$2="Neattiecināmās izmaksas",IF('Lokālā tāme Nr.1'!$Q194="Citas",'Lokālā tāme Nr.1'!H194,0))</f>
        <v>0</v>
      </c>
      <c r="I191" s="38">
        <f>IF($C$2="Neattiecināmās izmaksas",IF('Lokālā tāme Nr.1'!$Q194="Citas",'Lokālā tāme Nr.1'!I194,0))</f>
        <v>0</v>
      </c>
      <c r="J191" s="38">
        <f>IF($C$2="Neattiecināmās izmaksas",IF('Lokālā tāme Nr.1'!$Q194="Citas",'Lokālā tāme Nr.1'!J194,0))</f>
        <v>0</v>
      </c>
      <c r="K191" s="43">
        <f>IF($C$2="Neattiecināmās izmaksas",IF('Lokālā tāme Nr.1'!$Q194="Citas",'Lokālā tāme Nr.1'!K194,0))</f>
        <v>0</v>
      </c>
      <c r="L191" s="27">
        <f>IF($C$2="Neattiecināmās izmaksas",IF('Lokālā tāme Nr.1'!$Q194="Citas",'Lokālā tāme Nr.1'!L194,0))</f>
        <v>0</v>
      </c>
      <c r="M191" s="5">
        <f>IF($C$2="Neattiecināmās izmaksas",IF('Lokālā tāme Nr.1'!$Q194="Citas",'Lokālā tāme Nr.1'!M194,0))</f>
        <v>0</v>
      </c>
      <c r="N191" s="5">
        <f>IF($C$2="Neattiecināmās izmaksas",IF('Lokālā tāme Nr.1'!$Q194="Citas",'Lokālā tāme Nr.1'!N194,0))</f>
        <v>0</v>
      </c>
      <c r="O191" s="5">
        <f>IF($C$2="Neattiecināmās izmaksas",IF('Lokālā tāme Nr.1'!$Q194="Citas",'Lokālā tāme Nr.1'!O194,0))</f>
        <v>0</v>
      </c>
      <c r="P191" s="17">
        <f>IF($C$2="Neattiecināmās izmaksas",IF('Lokālā tāme Nr.1'!$Q194="Citas",'Lokālā tāme Nr.1'!P194,0))</f>
        <v>0</v>
      </c>
    </row>
    <row r="192" spans="1:16" ht="12" thickBot="1" x14ac:dyDescent="0.25">
      <c r="A192" s="19">
        <f>IF(P192=0,0,IF(COUNTBLANK(P192)=1,0,COUNTA($P$8:P192)))</f>
        <v>0</v>
      </c>
      <c r="B192" s="5">
        <f>IF($C$2="Neattiecināmās izmaksas",IF('Lokālā tāme Nr.1'!$Q195="Citas",'Lokālā tāme Nr.1'!$B195,0))</f>
        <v>0</v>
      </c>
      <c r="C192" s="26">
        <f>IF($C$2="Neattiecināmās izmaksas",IF('Lokālā tāme Nr.1'!$Q195="Citas",'Lokālā tāme Nr.1'!C195,0))</f>
        <v>0</v>
      </c>
      <c r="D192" s="5">
        <f>IF($C$2="Neattiecināmās izmaksas",IF('Lokālā tāme Nr.1'!$Q195="Citas",'Lokālā tāme Nr.1'!D195,0))</f>
        <v>0</v>
      </c>
      <c r="E192" s="17">
        <f>IF($C$2="Neattiecināmās izmaksas",IF('Lokālā tāme Nr.1'!$Q195="Citas",'Lokālā tāme Nr.1'!E195,0))</f>
        <v>0</v>
      </c>
      <c r="F192" s="42">
        <f>IF($C$2="Neattiecināmās izmaksas",IF('Lokālā tāme Nr.1'!$Q195="Citas",'Lokālā tāme Nr.1'!F195,0))</f>
        <v>0</v>
      </c>
      <c r="G192" s="38">
        <f>IF($C$2="Neattiecināmās izmaksas",IF('Lokālā tāme Nr.1'!$Q195="Citas",'Lokālā tāme Nr.1'!G195,0))</f>
        <v>0</v>
      </c>
      <c r="H192" s="38">
        <f>IF($C$2="Neattiecināmās izmaksas",IF('Lokālā tāme Nr.1'!$Q195="Citas",'Lokālā tāme Nr.1'!H195,0))</f>
        <v>0</v>
      </c>
      <c r="I192" s="38">
        <f>IF($C$2="Neattiecināmās izmaksas",IF('Lokālā tāme Nr.1'!$Q195="Citas",'Lokālā tāme Nr.1'!I195,0))</f>
        <v>0</v>
      </c>
      <c r="J192" s="38">
        <f>IF($C$2="Neattiecināmās izmaksas",IF('Lokālā tāme Nr.1'!$Q195="Citas",'Lokālā tāme Nr.1'!J195,0))</f>
        <v>0</v>
      </c>
      <c r="K192" s="43">
        <f>IF($C$2="Neattiecināmās izmaksas",IF('Lokālā tāme Nr.1'!$Q195="Citas",'Lokālā tāme Nr.1'!K195,0))</f>
        <v>0</v>
      </c>
      <c r="L192" s="27">
        <f>IF($C$2="Neattiecināmās izmaksas",IF('Lokālā tāme Nr.1'!$Q195="Citas",'Lokālā tāme Nr.1'!L195,0))</f>
        <v>0</v>
      </c>
      <c r="M192" s="5">
        <f>IF($C$2="Neattiecināmās izmaksas",IF('Lokālā tāme Nr.1'!$Q195="Citas",'Lokālā tāme Nr.1'!M195,0))</f>
        <v>0</v>
      </c>
      <c r="N192" s="5">
        <f>IF($C$2="Neattiecināmās izmaksas",IF('Lokālā tāme Nr.1'!$Q195="Citas",'Lokālā tāme Nr.1'!N195,0))</f>
        <v>0</v>
      </c>
      <c r="O192" s="5">
        <f>IF($C$2="Neattiecināmās izmaksas",IF('Lokālā tāme Nr.1'!$Q195="Citas",'Lokālā tāme Nr.1'!O195,0))</f>
        <v>0</v>
      </c>
      <c r="P192" s="17">
        <f>IF($C$2="Neattiecināmās izmaksas",IF('Lokālā tāme Nr.1'!$Q195="Citas",'Lokālā tāme Nr.1'!P195,0))</f>
        <v>0</v>
      </c>
    </row>
    <row r="193" spans="1:16" ht="12" thickBot="1" x14ac:dyDescent="0.25">
      <c r="A193" s="19">
        <f>IF(P193=0,0,IF(COUNTBLANK(P193)=1,0,COUNTA($P$8:P193)))</f>
        <v>0</v>
      </c>
      <c r="B193" s="5">
        <f>IF($C$2="Neattiecināmās izmaksas",IF('Lokālā tāme Nr.1'!$Q196="Citas",'Lokālā tāme Nr.1'!$B196,0))</f>
        <v>0</v>
      </c>
      <c r="C193" s="26">
        <f>IF($C$2="Neattiecināmās izmaksas",IF('Lokālā tāme Nr.1'!$Q196="Citas",'Lokālā tāme Nr.1'!C196,0))</f>
        <v>0</v>
      </c>
      <c r="D193" s="5">
        <f>IF($C$2="Neattiecināmās izmaksas",IF('Lokālā tāme Nr.1'!$Q196="Citas",'Lokālā tāme Nr.1'!D196,0))</f>
        <v>0</v>
      </c>
      <c r="E193" s="17">
        <f>IF($C$2="Neattiecināmās izmaksas",IF('Lokālā tāme Nr.1'!$Q196="Citas",'Lokālā tāme Nr.1'!E196,0))</f>
        <v>0</v>
      </c>
      <c r="F193" s="42">
        <f>IF($C$2="Neattiecināmās izmaksas",IF('Lokālā tāme Nr.1'!$Q196="Citas",'Lokālā tāme Nr.1'!F196,0))</f>
        <v>0</v>
      </c>
      <c r="G193" s="38">
        <f>IF($C$2="Neattiecināmās izmaksas",IF('Lokālā tāme Nr.1'!$Q196="Citas",'Lokālā tāme Nr.1'!G196,0))</f>
        <v>0</v>
      </c>
      <c r="H193" s="38">
        <f>IF($C$2="Neattiecināmās izmaksas",IF('Lokālā tāme Nr.1'!$Q196="Citas",'Lokālā tāme Nr.1'!H196,0))</f>
        <v>0</v>
      </c>
      <c r="I193" s="38">
        <f>IF($C$2="Neattiecināmās izmaksas",IF('Lokālā tāme Nr.1'!$Q196="Citas",'Lokālā tāme Nr.1'!I196,0))</f>
        <v>0</v>
      </c>
      <c r="J193" s="38">
        <f>IF($C$2="Neattiecināmās izmaksas",IF('Lokālā tāme Nr.1'!$Q196="Citas",'Lokālā tāme Nr.1'!J196,0))</f>
        <v>0</v>
      </c>
      <c r="K193" s="43">
        <f>IF($C$2="Neattiecināmās izmaksas",IF('Lokālā tāme Nr.1'!$Q196="Citas",'Lokālā tāme Nr.1'!K196,0))</f>
        <v>0</v>
      </c>
      <c r="L193" s="27">
        <f>IF($C$2="Neattiecināmās izmaksas",IF('Lokālā tāme Nr.1'!$Q196="Citas",'Lokālā tāme Nr.1'!L196,0))</f>
        <v>0</v>
      </c>
      <c r="M193" s="5">
        <f>IF($C$2="Neattiecināmās izmaksas",IF('Lokālā tāme Nr.1'!$Q196="Citas",'Lokālā tāme Nr.1'!M196,0))</f>
        <v>0</v>
      </c>
      <c r="N193" s="5">
        <f>IF($C$2="Neattiecināmās izmaksas",IF('Lokālā tāme Nr.1'!$Q196="Citas",'Lokālā tāme Nr.1'!N196,0))</f>
        <v>0</v>
      </c>
      <c r="O193" s="5">
        <f>IF($C$2="Neattiecināmās izmaksas",IF('Lokālā tāme Nr.1'!$Q196="Citas",'Lokālā tāme Nr.1'!O196,0))</f>
        <v>0</v>
      </c>
      <c r="P193" s="17">
        <f>IF($C$2="Neattiecināmās izmaksas",IF('Lokālā tāme Nr.1'!$Q196="Citas",'Lokālā tāme Nr.1'!P196,0))</f>
        <v>0</v>
      </c>
    </row>
    <row r="194" spans="1:16" ht="12" thickBot="1" x14ac:dyDescent="0.25">
      <c r="A194" s="19">
        <f>IF(P194=0,0,IF(COUNTBLANK(P194)=1,0,COUNTA($P$8:P194)))</f>
        <v>0</v>
      </c>
      <c r="B194" s="5">
        <f>IF($C$2="Neattiecināmās izmaksas",IF('Lokālā tāme Nr.1'!$Q197="Citas",'Lokālā tāme Nr.1'!$B197,0))</f>
        <v>0</v>
      </c>
      <c r="C194" s="26">
        <f>IF($C$2="Neattiecināmās izmaksas",IF('Lokālā tāme Nr.1'!$Q197="Citas",'Lokālā tāme Nr.1'!C197,0))</f>
        <v>0</v>
      </c>
      <c r="D194" s="5">
        <f>IF($C$2="Neattiecināmās izmaksas",IF('Lokālā tāme Nr.1'!$Q197="Citas",'Lokālā tāme Nr.1'!D197,0))</f>
        <v>0</v>
      </c>
      <c r="E194" s="17">
        <f>IF($C$2="Neattiecināmās izmaksas",IF('Lokālā tāme Nr.1'!$Q197="Citas",'Lokālā tāme Nr.1'!E197,0))</f>
        <v>0</v>
      </c>
      <c r="F194" s="42">
        <f>IF($C$2="Neattiecināmās izmaksas",IF('Lokālā tāme Nr.1'!$Q197="Citas",'Lokālā tāme Nr.1'!F197,0))</f>
        <v>0</v>
      </c>
      <c r="G194" s="38">
        <f>IF($C$2="Neattiecināmās izmaksas",IF('Lokālā tāme Nr.1'!$Q197="Citas",'Lokālā tāme Nr.1'!G197,0))</f>
        <v>0</v>
      </c>
      <c r="H194" s="38">
        <f>IF($C$2="Neattiecināmās izmaksas",IF('Lokālā tāme Nr.1'!$Q197="Citas",'Lokālā tāme Nr.1'!H197,0))</f>
        <v>0</v>
      </c>
      <c r="I194" s="38">
        <f>IF($C$2="Neattiecināmās izmaksas",IF('Lokālā tāme Nr.1'!$Q197="Citas",'Lokālā tāme Nr.1'!I197,0))</f>
        <v>0</v>
      </c>
      <c r="J194" s="38">
        <f>IF($C$2="Neattiecināmās izmaksas",IF('Lokālā tāme Nr.1'!$Q197="Citas",'Lokālā tāme Nr.1'!J197,0))</f>
        <v>0</v>
      </c>
      <c r="K194" s="43">
        <f>IF($C$2="Neattiecināmās izmaksas",IF('Lokālā tāme Nr.1'!$Q197="Citas",'Lokālā tāme Nr.1'!K197,0))</f>
        <v>0</v>
      </c>
      <c r="L194" s="27">
        <f>IF($C$2="Neattiecināmās izmaksas",IF('Lokālā tāme Nr.1'!$Q197="Citas",'Lokālā tāme Nr.1'!L197,0))</f>
        <v>0</v>
      </c>
      <c r="M194" s="5">
        <f>IF($C$2="Neattiecināmās izmaksas",IF('Lokālā tāme Nr.1'!$Q197="Citas",'Lokālā tāme Nr.1'!M197,0))</f>
        <v>0</v>
      </c>
      <c r="N194" s="5">
        <f>IF($C$2="Neattiecināmās izmaksas",IF('Lokālā tāme Nr.1'!$Q197="Citas",'Lokālā tāme Nr.1'!N197,0))</f>
        <v>0</v>
      </c>
      <c r="O194" s="5">
        <f>IF($C$2="Neattiecināmās izmaksas",IF('Lokālā tāme Nr.1'!$Q197="Citas",'Lokālā tāme Nr.1'!O197,0))</f>
        <v>0</v>
      </c>
      <c r="P194" s="17">
        <f>IF($C$2="Neattiecināmās izmaksas",IF('Lokālā tāme Nr.1'!$Q197="Citas",'Lokālā tāme Nr.1'!P197,0))</f>
        <v>0</v>
      </c>
    </row>
    <row r="195" spans="1:16" ht="12" thickBot="1" x14ac:dyDescent="0.25">
      <c r="A195" s="19">
        <f>IF(P195=0,0,IF(COUNTBLANK(P195)=1,0,COUNTA($P$8:P195)))</f>
        <v>0</v>
      </c>
      <c r="B195" s="5">
        <f>IF($C$2="Neattiecināmās izmaksas",IF('Lokālā tāme Nr.1'!$Q198="Citas",'Lokālā tāme Nr.1'!$B198,0))</f>
        <v>0</v>
      </c>
      <c r="C195" s="26">
        <f>IF($C$2="Neattiecināmās izmaksas",IF('Lokālā tāme Nr.1'!$Q198="Citas",'Lokālā tāme Nr.1'!C198,0))</f>
        <v>0</v>
      </c>
      <c r="D195" s="5">
        <f>IF($C$2="Neattiecināmās izmaksas",IF('Lokālā tāme Nr.1'!$Q198="Citas",'Lokālā tāme Nr.1'!D198,0))</f>
        <v>0</v>
      </c>
      <c r="E195" s="17">
        <f>IF($C$2="Neattiecināmās izmaksas",IF('Lokālā tāme Nr.1'!$Q198="Citas",'Lokālā tāme Nr.1'!E198,0))</f>
        <v>0</v>
      </c>
      <c r="F195" s="42">
        <f>IF($C$2="Neattiecināmās izmaksas",IF('Lokālā tāme Nr.1'!$Q198="Citas",'Lokālā tāme Nr.1'!F198,0))</f>
        <v>0</v>
      </c>
      <c r="G195" s="38">
        <f>IF($C$2="Neattiecināmās izmaksas",IF('Lokālā tāme Nr.1'!$Q198="Citas",'Lokālā tāme Nr.1'!G198,0))</f>
        <v>0</v>
      </c>
      <c r="H195" s="38">
        <f>IF($C$2="Neattiecināmās izmaksas",IF('Lokālā tāme Nr.1'!$Q198="Citas",'Lokālā tāme Nr.1'!H198,0))</f>
        <v>0</v>
      </c>
      <c r="I195" s="38">
        <f>IF($C$2="Neattiecināmās izmaksas",IF('Lokālā tāme Nr.1'!$Q198="Citas",'Lokālā tāme Nr.1'!I198,0))</f>
        <v>0</v>
      </c>
      <c r="J195" s="38">
        <f>IF($C$2="Neattiecināmās izmaksas",IF('Lokālā tāme Nr.1'!$Q198="Citas",'Lokālā tāme Nr.1'!J198,0))</f>
        <v>0</v>
      </c>
      <c r="K195" s="43">
        <f>IF($C$2="Neattiecināmās izmaksas",IF('Lokālā tāme Nr.1'!$Q198="Citas",'Lokālā tāme Nr.1'!K198,0))</f>
        <v>0</v>
      </c>
      <c r="L195" s="27">
        <f>IF($C$2="Neattiecināmās izmaksas",IF('Lokālā tāme Nr.1'!$Q198="Citas",'Lokālā tāme Nr.1'!L198,0))</f>
        <v>0</v>
      </c>
      <c r="M195" s="5">
        <f>IF($C$2="Neattiecināmās izmaksas",IF('Lokālā tāme Nr.1'!$Q198="Citas",'Lokālā tāme Nr.1'!M198,0))</f>
        <v>0</v>
      </c>
      <c r="N195" s="5">
        <f>IF($C$2="Neattiecināmās izmaksas",IF('Lokālā tāme Nr.1'!$Q198="Citas",'Lokālā tāme Nr.1'!N198,0))</f>
        <v>0</v>
      </c>
      <c r="O195" s="5">
        <f>IF($C$2="Neattiecināmās izmaksas",IF('Lokālā tāme Nr.1'!$Q198="Citas",'Lokālā tāme Nr.1'!O198,0))</f>
        <v>0</v>
      </c>
      <c r="P195" s="17">
        <f>IF($C$2="Neattiecināmās izmaksas",IF('Lokālā tāme Nr.1'!$Q198="Citas",'Lokālā tāme Nr.1'!P198,0))</f>
        <v>0</v>
      </c>
    </row>
    <row r="196" spans="1:16" ht="12" thickBot="1" x14ac:dyDescent="0.25">
      <c r="A196" s="19">
        <f>IF(P196=0,0,IF(COUNTBLANK(P196)=1,0,COUNTA($P$8:P196)))</f>
        <v>0</v>
      </c>
      <c r="B196" s="5">
        <f>IF($C$2="Neattiecināmās izmaksas",IF('Lokālā tāme Nr.1'!$Q199="Citas",'Lokālā tāme Nr.1'!$B199,0))</f>
        <v>0</v>
      </c>
      <c r="C196" s="26">
        <f>IF($C$2="Neattiecināmās izmaksas",IF('Lokālā tāme Nr.1'!$Q199="Citas",'Lokālā tāme Nr.1'!C199,0))</f>
        <v>0</v>
      </c>
      <c r="D196" s="5">
        <f>IF($C$2="Neattiecināmās izmaksas",IF('Lokālā tāme Nr.1'!$Q199="Citas",'Lokālā tāme Nr.1'!D199,0))</f>
        <v>0</v>
      </c>
      <c r="E196" s="17">
        <f>IF($C$2="Neattiecināmās izmaksas",IF('Lokālā tāme Nr.1'!$Q199="Citas",'Lokālā tāme Nr.1'!E199,0))</f>
        <v>0</v>
      </c>
      <c r="F196" s="42">
        <f>IF($C$2="Neattiecināmās izmaksas",IF('Lokālā tāme Nr.1'!$Q199="Citas",'Lokālā tāme Nr.1'!F199,0))</f>
        <v>0</v>
      </c>
      <c r="G196" s="38">
        <f>IF($C$2="Neattiecināmās izmaksas",IF('Lokālā tāme Nr.1'!$Q199="Citas",'Lokālā tāme Nr.1'!G199,0))</f>
        <v>0</v>
      </c>
      <c r="H196" s="38">
        <f>IF($C$2="Neattiecināmās izmaksas",IF('Lokālā tāme Nr.1'!$Q199="Citas",'Lokālā tāme Nr.1'!H199,0))</f>
        <v>0</v>
      </c>
      <c r="I196" s="38">
        <f>IF($C$2="Neattiecināmās izmaksas",IF('Lokālā tāme Nr.1'!$Q199="Citas",'Lokālā tāme Nr.1'!I199,0))</f>
        <v>0</v>
      </c>
      <c r="J196" s="38">
        <f>IF($C$2="Neattiecināmās izmaksas",IF('Lokālā tāme Nr.1'!$Q199="Citas",'Lokālā tāme Nr.1'!J199,0))</f>
        <v>0</v>
      </c>
      <c r="K196" s="43">
        <f>IF($C$2="Neattiecināmās izmaksas",IF('Lokālā tāme Nr.1'!$Q199="Citas",'Lokālā tāme Nr.1'!K199,0))</f>
        <v>0</v>
      </c>
      <c r="L196" s="27">
        <f>IF($C$2="Neattiecināmās izmaksas",IF('Lokālā tāme Nr.1'!$Q199="Citas",'Lokālā tāme Nr.1'!L199,0))</f>
        <v>0</v>
      </c>
      <c r="M196" s="5">
        <f>IF($C$2="Neattiecināmās izmaksas",IF('Lokālā tāme Nr.1'!$Q199="Citas",'Lokālā tāme Nr.1'!M199,0))</f>
        <v>0</v>
      </c>
      <c r="N196" s="5">
        <f>IF($C$2="Neattiecināmās izmaksas",IF('Lokālā tāme Nr.1'!$Q199="Citas",'Lokālā tāme Nr.1'!N199,0))</f>
        <v>0</v>
      </c>
      <c r="O196" s="5">
        <f>IF($C$2="Neattiecināmās izmaksas",IF('Lokālā tāme Nr.1'!$Q199="Citas",'Lokālā tāme Nr.1'!O199,0))</f>
        <v>0</v>
      </c>
      <c r="P196" s="17">
        <f>IF($C$2="Neattiecināmās izmaksas",IF('Lokālā tāme Nr.1'!$Q199="Citas",'Lokālā tāme Nr.1'!P199,0))</f>
        <v>0</v>
      </c>
    </row>
    <row r="197" spans="1:16" ht="12" thickBot="1" x14ac:dyDescent="0.25">
      <c r="A197" s="19">
        <f>IF(P197=0,0,IF(COUNTBLANK(P197)=1,0,COUNTA($P$8:P197)))</f>
        <v>0</v>
      </c>
      <c r="B197" s="5">
        <f>IF($C$2="Neattiecināmās izmaksas",IF('Lokālā tāme Nr.1'!$Q200="Citas",'Lokālā tāme Nr.1'!$B200,0))</f>
        <v>0</v>
      </c>
      <c r="C197" s="26">
        <f>IF($C$2="Neattiecināmās izmaksas",IF('Lokālā tāme Nr.1'!$Q200="Citas",'Lokālā tāme Nr.1'!C200,0))</f>
        <v>0</v>
      </c>
      <c r="D197" s="5">
        <f>IF($C$2="Neattiecināmās izmaksas",IF('Lokālā tāme Nr.1'!$Q200="Citas",'Lokālā tāme Nr.1'!D200,0))</f>
        <v>0</v>
      </c>
      <c r="E197" s="17">
        <f>IF($C$2="Neattiecināmās izmaksas",IF('Lokālā tāme Nr.1'!$Q200="Citas",'Lokālā tāme Nr.1'!E200,0))</f>
        <v>0</v>
      </c>
      <c r="F197" s="42">
        <f>IF($C$2="Neattiecināmās izmaksas",IF('Lokālā tāme Nr.1'!$Q200="Citas",'Lokālā tāme Nr.1'!F200,0))</f>
        <v>0</v>
      </c>
      <c r="G197" s="38">
        <f>IF($C$2="Neattiecināmās izmaksas",IF('Lokālā tāme Nr.1'!$Q200="Citas",'Lokālā tāme Nr.1'!G200,0))</f>
        <v>0</v>
      </c>
      <c r="H197" s="38">
        <f>IF($C$2="Neattiecināmās izmaksas",IF('Lokālā tāme Nr.1'!$Q200="Citas",'Lokālā tāme Nr.1'!H200,0))</f>
        <v>0</v>
      </c>
      <c r="I197" s="38">
        <f>IF($C$2="Neattiecināmās izmaksas",IF('Lokālā tāme Nr.1'!$Q200="Citas",'Lokālā tāme Nr.1'!I200,0))</f>
        <v>0</v>
      </c>
      <c r="J197" s="38">
        <f>IF($C$2="Neattiecināmās izmaksas",IF('Lokālā tāme Nr.1'!$Q200="Citas",'Lokālā tāme Nr.1'!J200,0))</f>
        <v>0</v>
      </c>
      <c r="K197" s="43">
        <f>IF($C$2="Neattiecināmās izmaksas",IF('Lokālā tāme Nr.1'!$Q200="Citas",'Lokālā tāme Nr.1'!K200,0))</f>
        <v>0</v>
      </c>
      <c r="L197" s="27">
        <f>IF($C$2="Neattiecināmās izmaksas",IF('Lokālā tāme Nr.1'!$Q200="Citas",'Lokālā tāme Nr.1'!L200,0))</f>
        <v>0</v>
      </c>
      <c r="M197" s="5">
        <f>IF($C$2="Neattiecināmās izmaksas",IF('Lokālā tāme Nr.1'!$Q200="Citas",'Lokālā tāme Nr.1'!M200,0))</f>
        <v>0</v>
      </c>
      <c r="N197" s="5">
        <f>IF($C$2="Neattiecināmās izmaksas",IF('Lokālā tāme Nr.1'!$Q200="Citas",'Lokālā tāme Nr.1'!N200,0))</f>
        <v>0</v>
      </c>
      <c r="O197" s="5">
        <f>IF($C$2="Neattiecināmās izmaksas",IF('Lokālā tāme Nr.1'!$Q200="Citas",'Lokālā tāme Nr.1'!O200,0))</f>
        <v>0</v>
      </c>
      <c r="P197" s="17">
        <f>IF($C$2="Neattiecināmās izmaksas",IF('Lokālā tāme Nr.1'!$Q200="Citas",'Lokālā tāme Nr.1'!P200,0))</f>
        <v>0</v>
      </c>
    </row>
    <row r="198" spans="1:16" ht="12" thickBot="1" x14ac:dyDescent="0.25">
      <c r="A198" s="19">
        <f>IF(P198=0,0,IF(COUNTBLANK(P198)=1,0,COUNTA($P$8:P198)))</f>
        <v>0</v>
      </c>
      <c r="B198" s="5">
        <f>IF($C$2="Neattiecināmās izmaksas",IF('Lokālā tāme Nr.1'!$Q201="Citas",'Lokālā tāme Nr.1'!$B201,0))</f>
        <v>0</v>
      </c>
      <c r="C198" s="26">
        <f>IF($C$2="Neattiecināmās izmaksas",IF('Lokālā tāme Nr.1'!$Q201="Citas",'Lokālā tāme Nr.1'!C201,0))</f>
        <v>0</v>
      </c>
      <c r="D198" s="5">
        <f>IF($C$2="Neattiecināmās izmaksas",IF('Lokālā tāme Nr.1'!$Q201="Citas",'Lokālā tāme Nr.1'!D201,0))</f>
        <v>0</v>
      </c>
      <c r="E198" s="17">
        <f>IF($C$2="Neattiecināmās izmaksas",IF('Lokālā tāme Nr.1'!$Q201="Citas",'Lokālā tāme Nr.1'!E201,0))</f>
        <v>0</v>
      </c>
      <c r="F198" s="42">
        <f>IF($C$2="Neattiecināmās izmaksas",IF('Lokālā tāme Nr.1'!$Q201="Citas",'Lokālā tāme Nr.1'!F201,0))</f>
        <v>0</v>
      </c>
      <c r="G198" s="38">
        <f>IF($C$2="Neattiecināmās izmaksas",IF('Lokālā tāme Nr.1'!$Q201="Citas",'Lokālā tāme Nr.1'!G201,0))</f>
        <v>0</v>
      </c>
      <c r="H198" s="38">
        <f>IF($C$2="Neattiecināmās izmaksas",IF('Lokālā tāme Nr.1'!$Q201="Citas",'Lokālā tāme Nr.1'!H201,0))</f>
        <v>0</v>
      </c>
      <c r="I198" s="38">
        <f>IF($C$2="Neattiecināmās izmaksas",IF('Lokālā tāme Nr.1'!$Q201="Citas",'Lokālā tāme Nr.1'!I201,0))</f>
        <v>0</v>
      </c>
      <c r="J198" s="38">
        <f>IF($C$2="Neattiecināmās izmaksas",IF('Lokālā tāme Nr.1'!$Q201="Citas",'Lokālā tāme Nr.1'!J201,0))</f>
        <v>0</v>
      </c>
      <c r="K198" s="43">
        <f>IF($C$2="Neattiecināmās izmaksas",IF('Lokālā tāme Nr.1'!$Q201="Citas",'Lokālā tāme Nr.1'!K201,0))</f>
        <v>0</v>
      </c>
      <c r="L198" s="27">
        <f>IF($C$2="Neattiecināmās izmaksas",IF('Lokālā tāme Nr.1'!$Q201="Citas",'Lokālā tāme Nr.1'!L201,0))</f>
        <v>0</v>
      </c>
      <c r="M198" s="5">
        <f>IF($C$2="Neattiecināmās izmaksas",IF('Lokālā tāme Nr.1'!$Q201="Citas",'Lokālā tāme Nr.1'!M201,0))</f>
        <v>0</v>
      </c>
      <c r="N198" s="5">
        <f>IF($C$2="Neattiecināmās izmaksas",IF('Lokālā tāme Nr.1'!$Q201="Citas",'Lokālā tāme Nr.1'!N201,0))</f>
        <v>0</v>
      </c>
      <c r="O198" s="5">
        <f>IF($C$2="Neattiecināmās izmaksas",IF('Lokālā tāme Nr.1'!$Q201="Citas",'Lokālā tāme Nr.1'!O201,0))</f>
        <v>0</v>
      </c>
      <c r="P198" s="17">
        <f>IF($C$2="Neattiecināmās izmaksas",IF('Lokālā tāme Nr.1'!$Q201="Citas",'Lokālā tāme Nr.1'!P201,0))</f>
        <v>0</v>
      </c>
    </row>
    <row r="199" spans="1:16" ht="12" thickBot="1" x14ac:dyDescent="0.25">
      <c r="A199" s="19">
        <f>IF(P199=0,0,IF(COUNTBLANK(P199)=1,0,COUNTA($P$8:P199)))</f>
        <v>0</v>
      </c>
      <c r="B199" s="5">
        <f>IF($C$2="Neattiecināmās izmaksas",IF('Lokālā tāme Nr.1'!$Q202="Citas",'Lokālā tāme Nr.1'!$B202,0))</f>
        <v>0</v>
      </c>
      <c r="C199" s="26">
        <f>IF($C$2="Neattiecināmās izmaksas",IF('Lokālā tāme Nr.1'!$Q202="Citas",'Lokālā tāme Nr.1'!C202,0))</f>
        <v>0</v>
      </c>
      <c r="D199" s="5">
        <f>IF($C$2="Neattiecināmās izmaksas",IF('Lokālā tāme Nr.1'!$Q202="Citas",'Lokālā tāme Nr.1'!D202,0))</f>
        <v>0</v>
      </c>
      <c r="E199" s="17">
        <f>IF($C$2="Neattiecināmās izmaksas",IF('Lokālā tāme Nr.1'!$Q202="Citas",'Lokālā tāme Nr.1'!E202,0))</f>
        <v>0</v>
      </c>
      <c r="F199" s="42">
        <f>IF($C$2="Neattiecināmās izmaksas",IF('Lokālā tāme Nr.1'!$Q202="Citas",'Lokālā tāme Nr.1'!F202,0))</f>
        <v>0</v>
      </c>
      <c r="G199" s="38">
        <f>IF($C$2="Neattiecināmās izmaksas",IF('Lokālā tāme Nr.1'!$Q202="Citas",'Lokālā tāme Nr.1'!G202,0))</f>
        <v>0</v>
      </c>
      <c r="H199" s="38">
        <f>IF($C$2="Neattiecināmās izmaksas",IF('Lokālā tāme Nr.1'!$Q202="Citas",'Lokālā tāme Nr.1'!H202,0))</f>
        <v>0</v>
      </c>
      <c r="I199" s="38">
        <f>IF($C$2="Neattiecināmās izmaksas",IF('Lokālā tāme Nr.1'!$Q202="Citas",'Lokālā tāme Nr.1'!I202,0))</f>
        <v>0</v>
      </c>
      <c r="J199" s="38">
        <f>IF($C$2="Neattiecināmās izmaksas",IF('Lokālā tāme Nr.1'!$Q202="Citas",'Lokālā tāme Nr.1'!J202,0))</f>
        <v>0</v>
      </c>
      <c r="K199" s="43">
        <f>IF($C$2="Neattiecināmās izmaksas",IF('Lokālā tāme Nr.1'!$Q202="Citas",'Lokālā tāme Nr.1'!K202,0))</f>
        <v>0</v>
      </c>
      <c r="L199" s="27">
        <f>IF($C$2="Neattiecināmās izmaksas",IF('Lokālā tāme Nr.1'!$Q202="Citas",'Lokālā tāme Nr.1'!L202,0))</f>
        <v>0</v>
      </c>
      <c r="M199" s="5">
        <f>IF($C$2="Neattiecināmās izmaksas",IF('Lokālā tāme Nr.1'!$Q202="Citas",'Lokālā tāme Nr.1'!M202,0))</f>
        <v>0</v>
      </c>
      <c r="N199" s="5">
        <f>IF($C$2="Neattiecināmās izmaksas",IF('Lokālā tāme Nr.1'!$Q202="Citas",'Lokālā tāme Nr.1'!N202,0))</f>
        <v>0</v>
      </c>
      <c r="O199" s="5">
        <f>IF($C$2="Neattiecināmās izmaksas",IF('Lokālā tāme Nr.1'!$Q202="Citas",'Lokālā tāme Nr.1'!O202,0))</f>
        <v>0</v>
      </c>
      <c r="P199" s="17">
        <f>IF($C$2="Neattiecināmās izmaksas",IF('Lokālā tāme Nr.1'!$Q202="Citas",'Lokālā tāme Nr.1'!P202,0))</f>
        <v>0</v>
      </c>
    </row>
    <row r="200" spans="1:16" ht="12" thickBot="1" x14ac:dyDescent="0.25">
      <c r="A200" s="19">
        <f>IF(P200=0,0,IF(COUNTBLANK(P200)=1,0,COUNTA($P$8:P200)))</f>
        <v>0</v>
      </c>
      <c r="B200" s="5">
        <f>IF($C$2="Neattiecināmās izmaksas",IF('Lokālā tāme Nr.1'!$Q203="Citas",'Lokālā tāme Nr.1'!$B203,0))</f>
        <v>0</v>
      </c>
      <c r="C200" s="26">
        <f>IF($C$2="Neattiecināmās izmaksas",IF('Lokālā tāme Nr.1'!$Q203="Citas",'Lokālā tāme Nr.1'!C203,0))</f>
        <v>0</v>
      </c>
      <c r="D200" s="5">
        <f>IF($C$2="Neattiecināmās izmaksas",IF('Lokālā tāme Nr.1'!$Q203="Citas",'Lokālā tāme Nr.1'!D203,0))</f>
        <v>0</v>
      </c>
      <c r="E200" s="17">
        <f>IF($C$2="Neattiecināmās izmaksas",IF('Lokālā tāme Nr.1'!$Q203="Citas",'Lokālā tāme Nr.1'!E203,0))</f>
        <v>0</v>
      </c>
      <c r="F200" s="42">
        <f>IF($C$2="Neattiecināmās izmaksas",IF('Lokālā tāme Nr.1'!$Q203="Citas",'Lokālā tāme Nr.1'!F203,0))</f>
        <v>0</v>
      </c>
      <c r="G200" s="38">
        <f>IF($C$2="Neattiecināmās izmaksas",IF('Lokālā tāme Nr.1'!$Q203="Citas",'Lokālā tāme Nr.1'!G203,0))</f>
        <v>0</v>
      </c>
      <c r="H200" s="38">
        <f>IF($C$2="Neattiecināmās izmaksas",IF('Lokālā tāme Nr.1'!$Q203="Citas",'Lokālā tāme Nr.1'!H203,0))</f>
        <v>0</v>
      </c>
      <c r="I200" s="38">
        <f>IF($C$2="Neattiecināmās izmaksas",IF('Lokālā tāme Nr.1'!$Q203="Citas",'Lokālā tāme Nr.1'!I203,0))</f>
        <v>0</v>
      </c>
      <c r="J200" s="38">
        <f>IF($C$2="Neattiecināmās izmaksas",IF('Lokālā tāme Nr.1'!$Q203="Citas",'Lokālā tāme Nr.1'!J203,0))</f>
        <v>0</v>
      </c>
      <c r="K200" s="43">
        <f>IF($C$2="Neattiecināmās izmaksas",IF('Lokālā tāme Nr.1'!$Q203="Citas",'Lokālā tāme Nr.1'!K203,0))</f>
        <v>0</v>
      </c>
      <c r="L200" s="27">
        <f>IF($C$2="Neattiecināmās izmaksas",IF('Lokālā tāme Nr.1'!$Q203="Citas",'Lokālā tāme Nr.1'!L203,0))</f>
        <v>0</v>
      </c>
      <c r="M200" s="5">
        <f>IF($C$2="Neattiecināmās izmaksas",IF('Lokālā tāme Nr.1'!$Q203="Citas",'Lokālā tāme Nr.1'!M203,0))</f>
        <v>0</v>
      </c>
      <c r="N200" s="5">
        <f>IF($C$2="Neattiecināmās izmaksas",IF('Lokālā tāme Nr.1'!$Q203="Citas",'Lokālā tāme Nr.1'!N203,0))</f>
        <v>0</v>
      </c>
      <c r="O200" s="5">
        <f>IF($C$2="Neattiecināmās izmaksas",IF('Lokālā tāme Nr.1'!$Q203="Citas",'Lokālā tāme Nr.1'!O203,0))</f>
        <v>0</v>
      </c>
      <c r="P200" s="17">
        <f>IF($C$2="Neattiecināmās izmaksas",IF('Lokālā tāme Nr.1'!$Q203="Citas",'Lokālā tāme Nr.1'!P203,0))</f>
        <v>0</v>
      </c>
    </row>
    <row r="201" spans="1:16" ht="12" thickBot="1" x14ac:dyDescent="0.25">
      <c r="A201" s="19">
        <f>IF(P201=0,0,IF(COUNTBLANK(P201)=1,0,COUNTA($P$8:P201)))</f>
        <v>0</v>
      </c>
      <c r="B201" s="5">
        <f>IF($C$2="Neattiecināmās izmaksas",IF('Lokālā tāme Nr.1'!$Q204="Citas",'Lokālā tāme Nr.1'!$B204,0))</f>
        <v>0</v>
      </c>
      <c r="C201" s="26">
        <f>IF($C$2="Neattiecināmās izmaksas",IF('Lokālā tāme Nr.1'!$Q204="Citas",'Lokālā tāme Nr.1'!C204,0))</f>
        <v>0</v>
      </c>
      <c r="D201" s="5">
        <f>IF($C$2="Neattiecināmās izmaksas",IF('Lokālā tāme Nr.1'!$Q204="Citas",'Lokālā tāme Nr.1'!D204,0))</f>
        <v>0</v>
      </c>
      <c r="E201" s="17">
        <f>IF($C$2="Neattiecināmās izmaksas",IF('Lokālā tāme Nr.1'!$Q204="Citas",'Lokālā tāme Nr.1'!E204,0))</f>
        <v>0</v>
      </c>
      <c r="F201" s="42">
        <f>IF($C$2="Neattiecināmās izmaksas",IF('Lokālā tāme Nr.1'!$Q204="Citas",'Lokālā tāme Nr.1'!F204,0))</f>
        <v>0</v>
      </c>
      <c r="G201" s="38">
        <f>IF($C$2="Neattiecināmās izmaksas",IF('Lokālā tāme Nr.1'!$Q204="Citas",'Lokālā tāme Nr.1'!G204,0))</f>
        <v>0</v>
      </c>
      <c r="H201" s="38">
        <f>IF($C$2="Neattiecināmās izmaksas",IF('Lokālā tāme Nr.1'!$Q204="Citas",'Lokālā tāme Nr.1'!H204,0))</f>
        <v>0</v>
      </c>
      <c r="I201" s="38">
        <f>IF($C$2="Neattiecināmās izmaksas",IF('Lokālā tāme Nr.1'!$Q204="Citas",'Lokālā tāme Nr.1'!I204,0))</f>
        <v>0</v>
      </c>
      <c r="J201" s="38">
        <f>IF($C$2="Neattiecināmās izmaksas",IF('Lokālā tāme Nr.1'!$Q204="Citas",'Lokālā tāme Nr.1'!J204,0))</f>
        <v>0</v>
      </c>
      <c r="K201" s="43">
        <f>IF($C$2="Neattiecināmās izmaksas",IF('Lokālā tāme Nr.1'!$Q204="Citas",'Lokālā tāme Nr.1'!K204,0))</f>
        <v>0</v>
      </c>
      <c r="L201" s="27">
        <f>IF($C$2="Neattiecināmās izmaksas",IF('Lokālā tāme Nr.1'!$Q204="Citas",'Lokālā tāme Nr.1'!L204,0))</f>
        <v>0</v>
      </c>
      <c r="M201" s="5">
        <f>IF($C$2="Neattiecināmās izmaksas",IF('Lokālā tāme Nr.1'!$Q204="Citas",'Lokālā tāme Nr.1'!M204,0))</f>
        <v>0</v>
      </c>
      <c r="N201" s="5">
        <f>IF($C$2="Neattiecināmās izmaksas",IF('Lokālā tāme Nr.1'!$Q204="Citas",'Lokālā tāme Nr.1'!N204,0))</f>
        <v>0</v>
      </c>
      <c r="O201" s="5">
        <f>IF($C$2="Neattiecināmās izmaksas",IF('Lokālā tāme Nr.1'!$Q204="Citas",'Lokālā tāme Nr.1'!O204,0))</f>
        <v>0</v>
      </c>
      <c r="P201" s="17">
        <f>IF($C$2="Neattiecināmās izmaksas",IF('Lokālā tāme Nr.1'!$Q204="Citas",'Lokālā tāme Nr.1'!P204,0))</f>
        <v>0</v>
      </c>
    </row>
    <row r="202" spans="1:16" ht="12" thickBot="1" x14ac:dyDescent="0.25">
      <c r="A202" s="19">
        <f>IF(P202=0,0,IF(COUNTBLANK(P202)=1,0,COUNTA($P$8:P202)))</f>
        <v>0</v>
      </c>
      <c r="B202" s="5">
        <f>IF($C$2="Neattiecināmās izmaksas",IF('Lokālā tāme Nr.1'!$Q205="Citas",'Lokālā tāme Nr.1'!$B205,0))</f>
        <v>0</v>
      </c>
      <c r="C202" s="26">
        <f>IF($C$2="Neattiecināmās izmaksas",IF('Lokālā tāme Nr.1'!$Q205="Citas",'Lokālā tāme Nr.1'!C205,0))</f>
        <v>0</v>
      </c>
      <c r="D202" s="5">
        <f>IF($C$2="Neattiecināmās izmaksas",IF('Lokālā tāme Nr.1'!$Q205="Citas",'Lokālā tāme Nr.1'!D205,0))</f>
        <v>0</v>
      </c>
      <c r="E202" s="17">
        <f>IF($C$2="Neattiecināmās izmaksas",IF('Lokālā tāme Nr.1'!$Q205="Citas",'Lokālā tāme Nr.1'!E205,0))</f>
        <v>0</v>
      </c>
      <c r="F202" s="42">
        <f>IF($C$2="Neattiecināmās izmaksas",IF('Lokālā tāme Nr.1'!$Q205="Citas",'Lokālā tāme Nr.1'!F205,0))</f>
        <v>0</v>
      </c>
      <c r="G202" s="38">
        <f>IF($C$2="Neattiecināmās izmaksas",IF('Lokālā tāme Nr.1'!$Q205="Citas",'Lokālā tāme Nr.1'!G205,0))</f>
        <v>0</v>
      </c>
      <c r="H202" s="38">
        <f>IF($C$2="Neattiecināmās izmaksas",IF('Lokālā tāme Nr.1'!$Q205="Citas",'Lokālā tāme Nr.1'!H205,0))</f>
        <v>0</v>
      </c>
      <c r="I202" s="38">
        <f>IF($C$2="Neattiecināmās izmaksas",IF('Lokālā tāme Nr.1'!$Q205="Citas",'Lokālā tāme Nr.1'!I205,0))</f>
        <v>0</v>
      </c>
      <c r="J202" s="38">
        <f>IF($C$2="Neattiecināmās izmaksas",IF('Lokālā tāme Nr.1'!$Q205="Citas",'Lokālā tāme Nr.1'!J205,0))</f>
        <v>0</v>
      </c>
      <c r="K202" s="43">
        <f>IF($C$2="Neattiecināmās izmaksas",IF('Lokālā tāme Nr.1'!$Q205="Citas",'Lokālā tāme Nr.1'!K205,0))</f>
        <v>0</v>
      </c>
      <c r="L202" s="27">
        <f>IF($C$2="Neattiecināmās izmaksas",IF('Lokālā tāme Nr.1'!$Q205="Citas",'Lokālā tāme Nr.1'!L205,0))</f>
        <v>0</v>
      </c>
      <c r="M202" s="5">
        <f>IF($C$2="Neattiecināmās izmaksas",IF('Lokālā tāme Nr.1'!$Q205="Citas",'Lokālā tāme Nr.1'!M205,0))</f>
        <v>0</v>
      </c>
      <c r="N202" s="5">
        <f>IF($C$2="Neattiecināmās izmaksas",IF('Lokālā tāme Nr.1'!$Q205="Citas",'Lokālā tāme Nr.1'!N205,0))</f>
        <v>0</v>
      </c>
      <c r="O202" s="5">
        <f>IF($C$2="Neattiecināmās izmaksas",IF('Lokālā tāme Nr.1'!$Q205="Citas",'Lokālā tāme Nr.1'!O205,0))</f>
        <v>0</v>
      </c>
      <c r="P202" s="17">
        <f>IF($C$2="Neattiecināmās izmaksas",IF('Lokālā tāme Nr.1'!$Q205="Citas",'Lokālā tāme Nr.1'!P205,0))</f>
        <v>0</v>
      </c>
    </row>
    <row r="203" spans="1:16" ht="12" thickBot="1" x14ac:dyDescent="0.25">
      <c r="A203" s="19">
        <f>IF(P203=0,0,IF(COUNTBLANK(P203)=1,0,COUNTA($P$8:P203)))</f>
        <v>0</v>
      </c>
      <c r="B203" s="5">
        <f>IF($C$2="Neattiecināmās izmaksas",IF('Lokālā tāme Nr.1'!$Q206="Citas",'Lokālā tāme Nr.1'!$B206,0))</f>
        <v>0</v>
      </c>
      <c r="C203" s="26">
        <f>IF($C$2="Neattiecināmās izmaksas",IF('Lokālā tāme Nr.1'!$Q206="Citas",'Lokālā tāme Nr.1'!C206,0))</f>
        <v>0</v>
      </c>
      <c r="D203" s="5">
        <f>IF($C$2="Neattiecināmās izmaksas",IF('Lokālā tāme Nr.1'!$Q206="Citas",'Lokālā tāme Nr.1'!D206,0))</f>
        <v>0</v>
      </c>
      <c r="E203" s="17">
        <f>IF($C$2="Neattiecināmās izmaksas",IF('Lokālā tāme Nr.1'!$Q206="Citas",'Lokālā tāme Nr.1'!E206,0))</f>
        <v>0</v>
      </c>
      <c r="F203" s="42">
        <f>IF($C$2="Neattiecināmās izmaksas",IF('Lokālā tāme Nr.1'!$Q206="Citas",'Lokālā tāme Nr.1'!F206,0))</f>
        <v>0</v>
      </c>
      <c r="G203" s="38">
        <f>IF($C$2="Neattiecināmās izmaksas",IF('Lokālā tāme Nr.1'!$Q206="Citas",'Lokālā tāme Nr.1'!G206,0))</f>
        <v>0</v>
      </c>
      <c r="H203" s="38">
        <f>IF($C$2="Neattiecināmās izmaksas",IF('Lokālā tāme Nr.1'!$Q206="Citas",'Lokālā tāme Nr.1'!H206,0))</f>
        <v>0</v>
      </c>
      <c r="I203" s="38">
        <f>IF($C$2="Neattiecināmās izmaksas",IF('Lokālā tāme Nr.1'!$Q206="Citas",'Lokālā tāme Nr.1'!I206,0))</f>
        <v>0</v>
      </c>
      <c r="J203" s="38">
        <f>IF($C$2="Neattiecināmās izmaksas",IF('Lokālā tāme Nr.1'!$Q206="Citas",'Lokālā tāme Nr.1'!J206,0))</f>
        <v>0</v>
      </c>
      <c r="K203" s="43">
        <f>IF($C$2="Neattiecināmās izmaksas",IF('Lokālā tāme Nr.1'!$Q206="Citas",'Lokālā tāme Nr.1'!K206,0))</f>
        <v>0</v>
      </c>
      <c r="L203" s="27">
        <f>IF($C$2="Neattiecināmās izmaksas",IF('Lokālā tāme Nr.1'!$Q206="Citas",'Lokālā tāme Nr.1'!L206,0))</f>
        <v>0</v>
      </c>
      <c r="M203" s="5">
        <f>IF($C$2="Neattiecināmās izmaksas",IF('Lokālā tāme Nr.1'!$Q206="Citas",'Lokālā tāme Nr.1'!M206,0))</f>
        <v>0</v>
      </c>
      <c r="N203" s="5">
        <f>IF($C$2="Neattiecināmās izmaksas",IF('Lokālā tāme Nr.1'!$Q206="Citas",'Lokālā tāme Nr.1'!N206,0))</f>
        <v>0</v>
      </c>
      <c r="O203" s="5">
        <f>IF($C$2="Neattiecināmās izmaksas",IF('Lokālā tāme Nr.1'!$Q206="Citas",'Lokālā tāme Nr.1'!O206,0))</f>
        <v>0</v>
      </c>
      <c r="P203" s="17">
        <f>IF($C$2="Neattiecināmās izmaksas",IF('Lokālā tāme Nr.1'!$Q206="Citas",'Lokālā tāme Nr.1'!P206,0))</f>
        <v>0</v>
      </c>
    </row>
    <row r="204" spans="1:16" ht="12" thickBot="1" x14ac:dyDescent="0.25">
      <c r="A204" s="19">
        <f>IF(P204=0,0,IF(COUNTBLANK(P204)=1,0,COUNTA($P$8:P204)))</f>
        <v>0</v>
      </c>
      <c r="B204" s="5">
        <f>IF($C$2="Neattiecināmās izmaksas",IF('Lokālā tāme Nr.1'!$Q207="Citas",'Lokālā tāme Nr.1'!$B207,0))</f>
        <v>0</v>
      </c>
      <c r="C204" s="26">
        <f>IF($C$2="Neattiecināmās izmaksas",IF('Lokālā tāme Nr.1'!$Q207="Citas",'Lokālā tāme Nr.1'!C207,0))</f>
        <v>0</v>
      </c>
      <c r="D204" s="5">
        <f>IF($C$2="Neattiecināmās izmaksas",IF('Lokālā tāme Nr.1'!$Q207="Citas",'Lokālā tāme Nr.1'!D207,0))</f>
        <v>0</v>
      </c>
      <c r="E204" s="17">
        <f>IF($C$2="Neattiecināmās izmaksas",IF('Lokālā tāme Nr.1'!$Q207="Citas",'Lokālā tāme Nr.1'!E207,0))</f>
        <v>0</v>
      </c>
      <c r="F204" s="42">
        <f>IF($C$2="Neattiecināmās izmaksas",IF('Lokālā tāme Nr.1'!$Q207="Citas",'Lokālā tāme Nr.1'!F207,0))</f>
        <v>0</v>
      </c>
      <c r="G204" s="38">
        <f>IF($C$2="Neattiecināmās izmaksas",IF('Lokālā tāme Nr.1'!$Q207="Citas",'Lokālā tāme Nr.1'!G207,0))</f>
        <v>0</v>
      </c>
      <c r="H204" s="38">
        <f>IF($C$2="Neattiecināmās izmaksas",IF('Lokālā tāme Nr.1'!$Q207="Citas",'Lokālā tāme Nr.1'!H207,0))</f>
        <v>0</v>
      </c>
      <c r="I204" s="38">
        <f>IF($C$2="Neattiecināmās izmaksas",IF('Lokālā tāme Nr.1'!$Q207="Citas",'Lokālā tāme Nr.1'!I207,0))</f>
        <v>0</v>
      </c>
      <c r="J204" s="38">
        <f>IF($C$2="Neattiecināmās izmaksas",IF('Lokālā tāme Nr.1'!$Q207="Citas",'Lokālā tāme Nr.1'!J207,0))</f>
        <v>0</v>
      </c>
      <c r="K204" s="43">
        <f>IF($C$2="Neattiecināmās izmaksas",IF('Lokālā tāme Nr.1'!$Q207="Citas",'Lokālā tāme Nr.1'!K207,0))</f>
        <v>0</v>
      </c>
      <c r="L204" s="27">
        <f>IF($C$2="Neattiecināmās izmaksas",IF('Lokālā tāme Nr.1'!$Q207="Citas",'Lokālā tāme Nr.1'!L207,0))</f>
        <v>0</v>
      </c>
      <c r="M204" s="5">
        <f>IF($C$2="Neattiecināmās izmaksas",IF('Lokālā tāme Nr.1'!$Q207="Citas",'Lokālā tāme Nr.1'!M207,0))</f>
        <v>0</v>
      </c>
      <c r="N204" s="5">
        <f>IF($C$2="Neattiecināmās izmaksas",IF('Lokālā tāme Nr.1'!$Q207="Citas",'Lokālā tāme Nr.1'!N207,0))</f>
        <v>0</v>
      </c>
      <c r="O204" s="5">
        <f>IF($C$2="Neattiecināmās izmaksas",IF('Lokālā tāme Nr.1'!$Q207="Citas",'Lokālā tāme Nr.1'!O207,0))</f>
        <v>0</v>
      </c>
      <c r="P204" s="17">
        <f>IF($C$2="Neattiecināmās izmaksas",IF('Lokālā tāme Nr.1'!$Q207="Citas",'Lokālā tāme Nr.1'!P207,0))</f>
        <v>0</v>
      </c>
    </row>
    <row r="205" spans="1:16" ht="12" thickBot="1" x14ac:dyDescent="0.25">
      <c r="A205" s="19">
        <f>IF(P205=0,0,IF(COUNTBLANK(P205)=1,0,COUNTA($P$8:P205)))</f>
        <v>0</v>
      </c>
      <c r="B205" s="5">
        <f>IF($C$2="Neattiecināmās izmaksas",IF('Lokālā tāme Nr.1'!$Q208="Citas",'Lokālā tāme Nr.1'!$B208,0))</f>
        <v>0</v>
      </c>
      <c r="C205" s="26">
        <f>IF($C$2="Neattiecināmās izmaksas",IF('Lokālā tāme Nr.1'!$Q208="Citas",'Lokālā tāme Nr.1'!C208,0))</f>
        <v>0</v>
      </c>
      <c r="D205" s="5">
        <f>IF($C$2="Neattiecināmās izmaksas",IF('Lokālā tāme Nr.1'!$Q208="Citas",'Lokālā tāme Nr.1'!D208,0))</f>
        <v>0</v>
      </c>
      <c r="E205" s="17">
        <f>IF($C$2="Neattiecināmās izmaksas",IF('Lokālā tāme Nr.1'!$Q208="Citas",'Lokālā tāme Nr.1'!E208,0))</f>
        <v>0</v>
      </c>
      <c r="F205" s="42">
        <f>IF($C$2="Neattiecināmās izmaksas",IF('Lokālā tāme Nr.1'!$Q208="Citas",'Lokālā tāme Nr.1'!F208,0))</f>
        <v>0</v>
      </c>
      <c r="G205" s="38">
        <f>IF($C$2="Neattiecināmās izmaksas",IF('Lokālā tāme Nr.1'!$Q208="Citas",'Lokālā tāme Nr.1'!G208,0))</f>
        <v>0</v>
      </c>
      <c r="H205" s="38">
        <f>IF($C$2="Neattiecināmās izmaksas",IF('Lokālā tāme Nr.1'!$Q208="Citas",'Lokālā tāme Nr.1'!H208,0))</f>
        <v>0</v>
      </c>
      <c r="I205" s="38">
        <f>IF($C$2="Neattiecināmās izmaksas",IF('Lokālā tāme Nr.1'!$Q208="Citas",'Lokālā tāme Nr.1'!I208,0))</f>
        <v>0</v>
      </c>
      <c r="J205" s="38">
        <f>IF($C$2="Neattiecināmās izmaksas",IF('Lokālā tāme Nr.1'!$Q208="Citas",'Lokālā tāme Nr.1'!J208,0))</f>
        <v>0</v>
      </c>
      <c r="K205" s="43">
        <f>IF($C$2="Neattiecināmās izmaksas",IF('Lokālā tāme Nr.1'!$Q208="Citas",'Lokālā tāme Nr.1'!K208,0))</f>
        <v>0</v>
      </c>
      <c r="L205" s="27">
        <f>IF($C$2="Neattiecināmās izmaksas",IF('Lokālā tāme Nr.1'!$Q208="Citas",'Lokālā tāme Nr.1'!L208,0))</f>
        <v>0</v>
      </c>
      <c r="M205" s="5">
        <f>IF($C$2="Neattiecināmās izmaksas",IF('Lokālā tāme Nr.1'!$Q208="Citas",'Lokālā tāme Nr.1'!M208,0))</f>
        <v>0</v>
      </c>
      <c r="N205" s="5">
        <f>IF($C$2="Neattiecināmās izmaksas",IF('Lokālā tāme Nr.1'!$Q208="Citas",'Lokālā tāme Nr.1'!N208,0))</f>
        <v>0</v>
      </c>
      <c r="O205" s="5">
        <f>IF($C$2="Neattiecināmās izmaksas",IF('Lokālā tāme Nr.1'!$Q208="Citas",'Lokālā tāme Nr.1'!O208,0))</f>
        <v>0</v>
      </c>
      <c r="P205" s="17">
        <f>IF($C$2="Neattiecināmās izmaksas",IF('Lokālā tāme Nr.1'!$Q208="Citas",'Lokālā tāme Nr.1'!P208,0))</f>
        <v>0</v>
      </c>
    </row>
    <row r="206" spans="1:16" ht="12" thickBot="1" x14ac:dyDescent="0.25">
      <c r="A206" s="19">
        <f>IF(P206=0,0,IF(COUNTBLANK(P206)=1,0,COUNTA($P$8:P206)))</f>
        <v>0</v>
      </c>
      <c r="B206" s="5">
        <f>IF($C$2="Neattiecināmās izmaksas",IF('Lokālā tāme Nr.1'!$Q209="Citas",'Lokālā tāme Nr.1'!$B209,0))</f>
        <v>0</v>
      </c>
      <c r="C206" s="26">
        <f>IF($C$2="Neattiecināmās izmaksas",IF('Lokālā tāme Nr.1'!$Q209="Citas",'Lokālā tāme Nr.1'!C209,0))</f>
        <v>0</v>
      </c>
      <c r="D206" s="5">
        <f>IF($C$2="Neattiecināmās izmaksas",IF('Lokālā tāme Nr.1'!$Q209="Citas",'Lokālā tāme Nr.1'!D209,0))</f>
        <v>0</v>
      </c>
      <c r="E206" s="17">
        <f>IF($C$2="Neattiecināmās izmaksas",IF('Lokālā tāme Nr.1'!$Q209="Citas",'Lokālā tāme Nr.1'!E209,0))</f>
        <v>0</v>
      </c>
      <c r="F206" s="42">
        <f>IF($C$2="Neattiecināmās izmaksas",IF('Lokālā tāme Nr.1'!$Q209="Citas",'Lokālā tāme Nr.1'!F209,0))</f>
        <v>0</v>
      </c>
      <c r="G206" s="38">
        <f>IF($C$2="Neattiecināmās izmaksas",IF('Lokālā tāme Nr.1'!$Q209="Citas",'Lokālā tāme Nr.1'!G209,0))</f>
        <v>0</v>
      </c>
      <c r="H206" s="38">
        <f>IF($C$2="Neattiecināmās izmaksas",IF('Lokālā tāme Nr.1'!$Q209="Citas",'Lokālā tāme Nr.1'!H209,0))</f>
        <v>0</v>
      </c>
      <c r="I206" s="38">
        <f>IF($C$2="Neattiecināmās izmaksas",IF('Lokālā tāme Nr.1'!$Q209="Citas",'Lokālā tāme Nr.1'!I209,0))</f>
        <v>0</v>
      </c>
      <c r="J206" s="38">
        <f>IF($C$2="Neattiecināmās izmaksas",IF('Lokālā tāme Nr.1'!$Q209="Citas",'Lokālā tāme Nr.1'!J209,0))</f>
        <v>0</v>
      </c>
      <c r="K206" s="43">
        <f>IF($C$2="Neattiecināmās izmaksas",IF('Lokālā tāme Nr.1'!$Q209="Citas",'Lokālā tāme Nr.1'!K209,0))</f>
        <v>0</v>
      </c>
      <c r="L206" s="27">
        <f>IF($C$2="Neattiecināmās izmaksas",IF('Lokālā tāme Nr.1'!$Q209="Citas",'Lokālā tāme Nr.1'!L209,0))</f>
        <v>0</v>
      </c>
      <c r="M206" s="5">
        <f>IF($C$2="Neattiecināmās izmaksas",IF('Lokālā tāme Nr.1'!$Q209="Citas",'Lokālā tāme Nr.1'!M209,0))</f>
        <v>0</v>
      </c>
      <c r="N206" s="5">
        <f>IF($C$2="Neattiecināmās izmaksas",IF('Lokālā tāme Nr.1'!$Q209="Citas",'Lokālā tāme Nr.1'!N209,0))</f>
        <v>0</v>
      </c>
      <c r="O206" s="5">
        <f>IF($C$2="Neattiecināmās izmaksas",IF('Lokālā tāme Nr.1'!$Q209="Citas",'Lokālā tāme Nr.1'!O209,0))</f>
        <v>0</v>
      </c>
      <c r="P206" s="17">
        <f>IF($C$2="Neattiecināmās izmaksas",IF('Lokālā tāme Nr.1'!$Q209="Citas",'Lokālā tāme Nr.1'!P209,0))</f>
        <v>0</v>
      </c>
    </row>
    <row r="207" spans="1:16" ht="12" thickBot="1" x14ac:dyDescent="0.25">
      <c r="A207" s="19">
        <f>IF(P207=0,0,IF(COUNTBLANK(P207)=1,0,COUNTA($P$8:P207)))</f>
        <v>0</v>
      </c>
      <c r="B207" s="5">
        <f>IF($C$2="Neattiecināmās izmaksas",IF('Lokālā tāme Nr.1'!$Q210="Citas",'Lokālā tāme Nr.1'!$B210,0))</f>
        <v>0</v>
      </c>
      <c r="C207" s="26">
        <f>IF($C$2="Neattiecināmās izmaksas",IF('Lokālā tāme Nr.1'!$Q210="Citas",'Lokālā tāme Nr.1'!C210,0))</f>
        <v>0</v>
      </c>
      <c r="D207" s="5">
        <f>IF($C$2="Neattiecināmās izmaksas",IF('Lokālā tāme Nr.1'!$Q210="Citas",'Lokālā tāme Nr.1'!D210,0))</f>
        <v>0</v>
      </c>
      <c r="E207" s="17">
        <f>IF($C$2="Neattiecināmās izmaksas",IF('Lokālā tāme Nr.1'!$Q210="Citas",'Lokālā tāme Nr.1'!E210,0))</f>
        <v>0</v>
      </c>
      <c r="F207" s="42">
        <f>IF($C$2="Neattiecināmās izmaksas",IF('Lokālā tāme Nr.1'!$Q210="Citas",'Lokālā tāme Nr.1'!F210,0))</f>
        <v>0</v>
      </c>
      <c r="G207" s="38">
        <f>IF($C$2="Neattiecināmās izmaksas",IF('Lokālā tāme Nr.1'!$Q210="Citas",'Lokālā tāme Nr.1'!G210,0))</f>
        <v>0</v>
      </c>
      <c r="H207" s="38">
        <f>IF($C$2="Neattiecināmās izmaksas",IF('Lokālā tāme Nr.1'!$Q210="Citas",'Lokālā tāme Nr.1'!H210,0))</f>
        <v>0</v>
      </c>
      <c r="I207" s="38">
        <f>IF($C$2="Neattiecināmās izmaksas",IF('Lokālā tāme Nr.1'!$Q210="Citas",'Lokālā tāme Nr.1'!I210,0))</f>
        <v>0</v>
      </c>
      <c r="J207" s="38">
        <f>IF($C$2="Neattiecināmās izmaksas",IF('Lokālā tāme Nr.1'!$Q210="Citas",'Lokālā tāme Nr.1'!J210,0))</f>
        <v>0</v>
      </c>
      <c r="K207" s="43">
        <f>IF($C$2="Neattiecināmās izmaksas",IF('Lokālā tāme Nr.1'!$Q210="Citas",'Lokālā tāme Nr.1'!K210,0))</f>
        <v>0</v>
      </c>
      <c r="L207" s="27">
        <f>IF($C$2="Neattiecināmās izmaksas",IF('Lokālā tāme Nr.1'!$Q210="Citas",'Lokālā tāme Nr.1'!L210,0))</f>
        <v>0</v>
      </c>
      <c r="M207" s="5">
        <f>IF($C$2="Neattiecināmās izmaksas",IF('Lokālā tāme Nr.1'!$Q210="Citas",'Lokālā tāme Nr.1'!M210,0))</f>
        <v>0</v>
      </c>
      <c r="N207" s="5">
        <f>IF($C$2="Neattiecināmās izmaksas",IF('Lokālā tāme Nr.1'!$Q210="Citas",'Lokālā tāme Nr.1'!N210,0))</f>
        <v>0</v>
      </c>
      <c r="O207" s="5">
        <f>IF($C$2="Neattiecināmās izmaksas",IF('Lokālā tāme Nr.1'!$Q210="Citas",'Lokālā tāme Nr.1'!O210,0))</f>
        <v>0</v>
      </c>
      <c r="P207" s="17">
        <f>IF($C$2="Neattiecināmās izmaksas",IF('Lokālā tāme Nr.1'!$Q210="Citas",'Lokālā tāme Nr.1'!P210,0))</f>
        <v>0</v>
      </c>
    </row>
    <row r="208" spans="1:16" ht="12" thickBot="1" x14ac:dyDescent="0.25">
      <c r="A208" s="19">
        <f>IF(P208=0,0,IF(COUNTBLANK(P208)=1,0,COUNTA($P$8:P208)))</f>
        <v>0</v>
      </c>
      <c r="B208" s="5">
        <f>IF($C$2="Neattiecināmās izmaksas",IF('Lokālā tāme Nr.1'!$Q211="Citas",'Lokālā tāme Nr.1'!$B211,0))</f>
        <v>0</v>
      </c>
      <c r="C208" s="26">
        <f>IF($C$2="Neattiecināmās izmaksas",IF('Lokālā tāme Nr.1'!$Q211="Citas",'Lokālā tāme Nr.1'!C211,0))</f>
        <v>0</v>
      </c>
      <c r="D208" s="5">
        <f>IF($C$2="Neattiecināmās izmaksas",IF('Lokālā tāme Nr.1'!$Q211="Citas",'Lokālā tāme Nr.1'!D211,0))</f>
        <v>0</v>
      </c>
      <c r="E208" s="17">
        <f>IF($C$2="Neattiecināmās izmaksas",IF('Lokālā tāme Nr.1'!$Q211="Citas",'Lokālā tāme Nr.1'!E211,0))</f>
        <v>0</v>
      </c>
      <c r="F208" s="42">
        <f>IF($C$2="Neattiecināmās izmaksas",IF('Lokālā tāme Nr.1'!$Q211="Citas",'Lokālā tāme Nr.1'!F211,0))</f>
        <v>0</v>
      </c>
      <c r="G208" s="38">
        <f>IF($C$2="Neattiecināmās izmaksas",IF('Lokālā tāme Nr.1'!$Q211="Citas",'Lokālā tāme Nr.1'!G211,0))</f>
        <v>0</v>
      </c>
      <c r="H208" s="38">
        <f>IF($C$2="Neattiecināmās izmaksas",IF('Lokālā tāme Nr.1'!$Q211="Citas",'Lokālā tāme Nr.1'!H211,0))</f>
        <v>0</v>
      </c>
      <c r="I208" s="38">
        <f>IF($C$2="Neattiecināmās izmaksas",IF('Lokālā tāme Nr.1'!$Q211="Citas",'Lokālā tāme Nr.1'!I211,0))</f>
        <v>0</v>
      </c>
      <c r="J208" s="38">
        <f>IF($C$2="Neattiecināmās izmaksas",IF('Lokālā tāme Nr.1'!$Q211="Citas",'Lokālā tāme Nr.1'!J211,0))</f>
        <v>0</v>
      </c>
      <c r="K208" s="43">
        <f>IF($C$2="Neattiecināmās izmaksas",IF('Lokālā tāme Nr.1'!$Q211="Citas",'Lokālā tāme Nr.1'!K211,0))</f>
        <v>0</v>
      </c>
      <c r="L208" s="27">
        <f>IF($C$2="Neattiecināmās izmaksas",IF('Lokālā tāme Nr.1'!$Q211="Citas",'Lokālā tāme Nr.1'!L211,0))</f>
        <v>0</v>
      </c>
      <c r="M208" s="5">
        <f>IF($C$2="Neattiecināmās izmaksas",IF('Lokālā tāme Nr.1'!$Q211="Citas",'Lokālā tāme Nr.1'!M211,0))</f>
        <v>0</v>
      </c>
      <c r="N208" s="5">
        <f>IF($C$2="Neattiecināmās izmaksas",IF('Lokālā tāme Nr.1'!$Q211="Citas",'Lokālā tāme Nr.1'!N211,0))</f>
        <v>0</v>
      </c>
      <c r="O208" s="5">
        <f>IF($C$2="Neattiecināmās izmaksas",IF('Lokālā tāme Nr.1'!$Q211="Citas",'Lokālā tāme Nr.1'!O211,0))</f>
        <v>0</v>
      </c>
      <c r="P208" s="17">
        <f>IF($C$2="Neattiecināmās izmaksas",IF('Lokālā tāme Nr.1'!$Q211="Citas",'Lokālā tāme Nr.1'!P211,0))</f>
        <v>0</v>
      </c>
    </row>
    <row r="209" spans="1:16" ht="12" thickBot="1" x14ac:dyDescent="0.25">
      <c r="A209" s="19">
        <f>IF(P209=0,0,IF(COUNTBLANK(P209)=1,0,COUNTA($P$8:P209)))</f>
        <v>0</v>
      </c>
      <c r="B209" s="5">
        <f>IF($C$2="Neattiecināmās izmaksas",IF('Lokālā tāme Nr.1'!$Q212="Citas",'Lokālā tāme Nr.1'!$B212,0))</f>
        <v>0</v>
      </c>
      <c r="C209" s="26">
        <f>IF($C$2="Neattiecināmās izmaksas",IF('Lokālā tāme Nr.1'!$Q212="Citas",'Lokālā tāme Nr.1'!C212,0))</f>
        <v>0</v>
      </c>
      <c r="D209" s="5">
        <f>IF($C$2="Neattiecināmās izmaksas",IF('Lokālā tāme Nr.1'!$Q212="Citas",'Lokālā tāme Nr.1'!D212,0))</f>
        <v>0</v>
      </c>
      <c r="E209" s="17">
        <f>IF($C$2="Neattiecināmās izmaksas",IF('Lokālā tāme Nr.1'!$Q212="Citas",'Lokālā tāme Nr.1'!E212,0))</f>
        <v>0</v>
      </c>
      <c r="F209" s="42">
        <f>IF($C$2="Neattiecināmās izmaksas",IF('Lokālā tāme Nr.1'!$Q212="Citas",'Lokālā tāme Nr.1'!F212,0))</f>
        <v>0</v>
      </c>
      <c r="G209" s="38">
        <f>IF($C$2="Neattiecināmās izmaksas",IF('Lokālā tāme Nr.1'!$Q212="Citas",'Lokālā tāme Nr.1'!G212,0))</f>
        <v>0</v>
      </c>
      <c r="H209" s="38">
        <f>IF($C$2="Neattiecināmās izmaksas",IF('Lokālā tāme Nr.1'!$Q212="Citas",'Lokālā tāme Nr.1'!H212,0))</f>
        <v>0</v>
      </c>
      <c r="I209" s="38">
        <f>IF($C$2="Neattiecināmās izmaksas",IF('Lokālā tāme Nr.1'!$Q212="Citas",'Lokālā tāme Nr.1'!I212,0))</f>
        <v>0</v>
      </c>
      <c r="J209" s="38">
        <f>IF($C$2="Neattiecināmās izmaksas",IF('Lokālā tāme Nr.1'!$Q212="Citas",'Lokālā tāme Nr.1'!J212,0))</f>
        <v>0</v>
      </c>
      <c r="K209" s="43">
        <f>IF($C$2="Neattiecināmās izmaksas",IF('Lokālā tāme Nr.1'!$Q212="Citas",'Lokālā tāme Nr.1'!K212,0))</f>
        <v>0</v>
      </c>
      <c r="L209" s="27">
        <f>IF($C$2="Neattiecināmās izmaksas",IF('Lokālā tāme Nr.1'!$Q212="Citas",'Lokālā tāme Nr.1'!L212,0))</f>
        <v>0</v>
      </c>
      <c r="M209" s="5">
        <f>IF($C$2="Neattiecināmās izmaksas",IF('Lokālā tāme Nr.1'!$Q212="Citas",'Lokālā tāme Nr.1'!M212,0))</f>
        <v>0</v>
      </c>
      <c r="N209" s="5">
        <f>IF($C$2="Neattiecināmās izmaksas",IF('Lokālā tāme Nr.1'!$Q212="Citas",'Lokālā tāme Nr.1'!N212,0))</f>
        <v>0</v>
      </c>
      <c r="O209" s="5">
        <f>IF($C$2="Neattiecināmās izmaksas",IF('Lokālā tāme Nr.1'!$Q212="Citas",'Lokālā tāme Nr.1'!O212,0))</f>
        <v>0</v>
      </c>
      <c r="P209" s="17">
        <f>IF($C$2="Neattiecināmās izmaksas",IF('Lokālā tāme Nr.1'!$Q212="Citas",'Lokālā tāme Nr.1'!P212,0))</f>
        <v>0</v>
      </c>
    </row>
    <row r="210" spans="1:16" ht="12" thickBot="1" x14ac:dyDescent="0.25">
      <c r="A210" s="19">
        <f>IF(P210=0,0,IF(COUNTBLANK(P210)=1,0,COUNTA($P$8:P210)))</f>
        <v>0</v>
      </c>
      <c r="B210" s="5">
        <f>IF($C$2="Neattiecināmās izmaksas",IF('Lokālā tāme Nr.1'!$Q213="Citas",'Lokālā tāme Nr.1'!$B213,0))</f>
        <v>0</v>
      </c>
      <c r="C210" s="26">
        <f>IF($C$2="Neattiecināmās izmaksas",IF('Lokālā tāme Nr.1'!$Q213="Citas",'Lokālā tāme Nr.1'!C213,0))</f>
        <v>0</v>
      </c>
      <c r="D210" s="5">
        <f>IF($C$2="Neattiecināmās izmaksas",IF('Lokālā tāme Nr.1'!$Q213="Citas",'Lokālā tāme Nr.1'!D213,0))</f>
        <v>0</v>
      </c>
      <c r="E210" s="17">
        <f>IF($C$2="Neattiecināmās izmaksas",IF('Lokālā tāme Nr.1'!$Q213="Citas",'Lokālā tāme Nr.1'!E213,0))</f>
        <v>0</v>
      </c>
      <c r="F210" s="42">
        <f>IF($C$2="Neattiecināmās izmaksas",IF('Lokālā tāme Nr.1'!$Q213="Citas",'Lokālā tāme Nr.1'!F213,0))</f>
        <v>0</v>
      </c>
      <c r="G210" s="38">
        <f>IF($C$2="Neattiecināmās izmaksas",IF('Lokālā tāme Nr.1'!$Q213="Citas",'Lokālā tāme Nr.1'!G213,0))</f>
        <v>0</v>
      </c>
      <c r="H210" s="38">
        <f>IF($C$2="Neattiecināmās izmaksas",IF('Lokālā tāme Nr.1'!$Q213="Citas",'Lokālā tāme Nr.1'!H213,0))</f>
        <v>0</v>
      </c>
      <c r="I210" s="38">
        <f>IF($C$2="Neattiecināmās izmaksas",IF('Lokālā tāme Nr.1'!$Q213="Citas",'Lokālā tāme Nr.1'!I213,0))</f>
        <v>0</v>
      </c>
      <c r="J210" s="38">
        <f>IF($C$2="Neattiecināmās izmaksas",IF('Lokālā tāme Nr.1'!$Q213="Citas",'Lokālā tāme Nr.1'!J213,0))</f>
        <v>0</v>
      </c>
      <c r="K210" s="43">
        <f>IF($C$2="Neattiecināmās izmaksas",IF('Lokālā tāme Nr.1'!$Q213="Citas",'Lokālā tāme Nr.1'!K213,0))</f>
        <v>0</v>
      </c>
      <c r="L210" s="27">
        <f>IF($C$2="Neattiecināmās izmaksas",IF('Lokālā tāme Nr.1'!$Q213="Citas",'Lokālā tāme Nr.1'!L213,0))</f>
        <v>0</v>
      </c>
      <c r="M210" s="5">
        <f>IF($C$2="Neattiecināmās izmaksas",IF('Lokālā tāme Nr.1'!$Q213="Citas",'Lokālā tāme Nr.1'!M213,0))</f>
        <v>0</v>
      </c>
      <c r="N210" s="5">
        <f>IF($C$2="Neattiecināmās izmaksas",IF('Lokālā tāme Nr.1'!$Q213="Citas",'Lokālā tāme Nr.1'!N213,0))</f>
        <v>0</v>
      </c>
      <c r="O210" s="5">
        <f>IF($C$2="Neattiecināmās izmaksas",IF('Lokālā tāme Nr.1'!$Q213="Citas",'Lokālā tāme Nr.1'!O213,0))</f>
        <v>0</v>
      </c>
      <c r="P210" s="17">
        <f>IF($C$2="Neattiecināmās izmaksas",IF('Lokālā tāme Nr.1'!$Q213="Citas",'Lokālā tāme Nr.1'!P213,0))</f>
        <v>0</v>
      </c>
    </row>
    <row r="211" spans="1:16" ht="12" thickBot="1" x14ac:dyDescent="0.25">
      <c r="A211" s="19">
        <f>IF(P211=0,0,IF(COUNTBLANK(P211)=1,0,COUNTA($P$8:P211)))</f>
        <v>0</v>
      </c>
      <c r="B211" s="5">
        <f>IF($C$2="Neattiecināmās izmaksas",IF('Lokālā tāme Nr.1'!$Q214="Citas",'Lokālā tāme Nr.1'!$B214,0))</f>
        <v>0</v>
      </c>
      <c r="C211" s="26">
        <f>IF($C$2="Neattiecināmās izmaksas",IF('Lokālā tāme Nr.1'!$Q214="Citas",'Lokālā tāme Nr.1'!C214,0))</f>
        <v>0</v>
      </c>
      <c r="D211" s="5">
        <f>IF($C$2="Neattiecināmās izmaksas",IF('Lokālā tāme Nr.1'!$Q214="Citas",'Lokālā tāme Nr.1'!D214,0))</f>
        <v>0</v>
      </c>
      <c r="E211" s="17">
        <f>IF($C$2="Neattiecināmās izmaksas",IF('Lokālā tāme Nr.1'!$Q214="Citas",'Lokālā tāme Nr.1'!E214,0))</f>
        <v>0</v>
      </c>
      <c r="F211" s="42">
        <f>IF($C$2="Neattiecināmās izmaksas",IF('Lokālā tāme Nr.1'!$Q214="Citas",'Lokālā tāme Nr.1'!F214,0))</f>
        <v>0</v>
      </c>
      <c r="G211" s="38">
        <f>IF($C$2="Neattiecināmās izmaksas",IF('Lokālā tāme Nr.1'!$Q214="Citas",'Lokālā tāme Nr.1'!G214,0))</f>
        <v>0</v>
      </c>
      <c r="H211" s="38">
        <f>IF($C$2="Neattiecināmās izmaksas",IF('Lokālā tāme Nr.1'!$Q214="Citas",'Lokālā tāme Nr.1'!H214,0))</f>
        <v>0</v>
      </c>
      <c r="I211" s="38">
        <f>IF($C$2="Neattiecināmās izmaksas",IF('Lokālā tāme Nr.1'!$Q214="Citas",'Lokālā tāme Nr.1'!I214,0))</f>
        <v>0</v>
      </c>
      <c r="J211" s="38">
        <f>IF($C$2="Neattiecināmās izmaksas",IF('Lokālā tāme Nr.1'!$Q214="Citas",'Lokālā tāme Nr.1'!J214,0))</f>
        <v>0</v>
      </c>
      <c r="K211" s="43">
        <f>IF($C$2="Neattiecināmās izmaksas",IF('Lokālā tāme Nr.1'!$Q214="Citas",'Lokālā tāme Nr.1'!K214,0))</f>
        <v>0</v>
      </c>
      <c r="L211" s="27">
        <f>IF($C$2="Neattiecināmās izmaksas",IF('Lokālā tāme Nr.1'!$Q214="Citas",'Lokālā tāme Nr.1'!L214,0))</f>
        <v>0</v>
      </c>
      <c r="M211" s="5">
        <f>IF($C$2="Neattiecināmās izmaksas",IF('Lokālā tāme Nr.1'!$Q214="Citas",'Lokālā tāme Nr.1'!M214,0))</f>
        <v>0</v>
      </c>
      <c r="N211" s="5">
        <f>IF($C$2="Neattiecināmās izmaksas",IF('Lokālā tāme Nr.1'!$Q214="Citas",'Lokālā tāme Nr.1'!N214,0))</f>
        <v>0</v>
      </c>
      <c r="O211" s="5">
        <f>IF($C$2="Neattiecināmās izmaksas",IF('Lokālā tāme Nr.1'!$Q214="Citas",'Lokālā tāme Nr.1'!O214,0))</f>
        <v>0</v>
      </c>
      <c r="P211" s="17">
        <f>IF($C$2="Neattiecināmās izmaksas",IF('Lokālā tāme Nr.1'!$Q214="Citas",'Lokālā tāme Nr.1'!P214,0))</f>
        <v>0</v>
      </c>
    </row>
    <row r="212" spans="1:16" ht="12" thickBot="1" x14ac:dyDescent="0.25">
      <c r="A212" s="19">
        <f>IF(P212=0,0,IF(COUNTBLANK(P212)=1,0,COUNTA($P$8:P212)))</f>
        <v>0</v>
      </c>
      <c r="B212" s="5">
        <f>IF($C$2="Neattiecināmās izmaksas",IF('Lokālā tāme Nr.1'!$Q215="Citas",'Lokālā tāme Nr.1'!$B215,0))</f>
        <v>0</v>
      </c>
      <c r="C212" s="26">
        <f>IF($C$2="Neattiecināmās izmaksas",IF('Lokālā tāme Nr.1'!$Q215="Citas",'Lokālā tāme Nr.1'!C215,0))</f>
        <v>0</v>
      </c>
      <c r="D212" s="5">
        <f>IF($C$2="Neattiecināmās izmaksas",IF('Lokālā tāme Nr.1'!$Q215="Citas",'Lokālā tāme Nr.1'!D215,0))</f>
        <v>0</v>
      </c>
      <c r="E212" s="17">
        <f>IF($C$2="Neattiecināmās izmaksas",IF('Lokālā tāme Nr.1'!$Q215="Citas",'Lokālā tāme Nr.1'!E215,0))</f>
        <v>0</v>
      </c>
      <c r="F212" s="42">
        <f>IF($C$2="Neattiecināmās izmaksas",IF('Lokālā tāme Nr.1'!$Q215="Citas",'Lokālā tāme Nr.1'!F215,0))</f>
        <v>0</v>
      </c>
      <c r="G212" s="38">
        <f>IF($C$2="Neattiecināmās izmaksas",IF('Lokālā tāme Nr.1'!$Q215="Citas",'Lokālā tāme Nr.1'!G215,0))</f>
        <v>0</v>
      </c>
      <c r="H212" s="38">
        <f>IF($C$2="Neattiecināmās izmaksas",IF('Lokālā tāme Nr.1'!$Q215="Citas",'Lokālā tāme Nr.1'!H215,0))</f>
        <v>0</v>
      </c>
      <c r="I212" s="38">
        <f>IF($C$2="Neattiecināmās izmaksas",IF('Lokālā tāme Nr.1'!$Q215="Citas",'Lokālā tāme Nr.1'!I215,0))</f>
        <v>0</v>
      </c>
      <c r="J212" s="38">
        <f>IF($C$2="Neattiecināmās izmaksas",IF('Lokālā tāme Nr.1'!$Q215="Citas",'Lokālā tāme Nr.1'!J215,0))</f>
        <v>0</v>
      </c>
      <c r="K212" s="43">
        <f>IF($C$2="Neattiecināmās izmaksas",IF('Lokālā tāme Nr.1'!$Q215="Citas",'Lokālā tāme Nr.1'!K215,0))</f>
        <v>0</v>
      </c>
      <c r="L212" s="27">
        <f>IF($C$2="Neattiecināmās izmaksas",IF('Lokālā tāme Nr.1'!$Q215="Citas",'Lokālā tāme Nr.1'!L215,0))</f>
        <v>0</v>
      </c>
      <c r="M212" s="5">
        <f>IF($C$2="Neattiecināmās izmaksas",IF('Lokālā tāme Nr.1'!$Q215="Citas",'Lokālā tāme Nr.1'!M215,0))</f>
        <v>0</v>
      </c>
      <c r="N212" s="5">
        <f>IF($C$2="Neattiecināmās izmaksas",IF('Lokālā tāme Nr.1'!$Q215="Citas",'Lokālā tāme Nr.1'!N215,0))</f>
        <v>0</v>
      </c>
      <c r="O212" s="5">
        <f>IF($C$2="Neattiecināmās izmaksas",IF('Lokālā tāme Nr.1'!$Q215="Citas",'Lokālā tāme Nr.1'!O215,0))</f>
        <v>0</v>
      </c>
      <c r="P212" s="17">
        <f>IF($C$2="Neattiecināmās izmaksas",IF('Lokālā tāme Nr.1'!$Q215="Citas",'Lokālā tāme Nr.1'!P215,0))</f>
        <v>0</v>
      </c>
    </row>
    <row r="213" spans="1:16" ht="12" thickBot="1" x14ac:dyDescent="0.25">
      <c r="A213" s="19">
        <f>IF(P213=0,0,IF(COUNTBLANK(P213)=1,0,COUNTA($P$8:P213)))</f>
        <v>0</v>
      </c>
      <c r="B213" s="5">
        <f>IF($C$2="Neattiecināmās izmaksas",IF('Lokālā tāme Nr.1'!$Q216="Citas",'Lokālā tāme Nr.1'!$B216,0))</f>
        <v>0</v>
      </c>
      <c r="C213" s="26">
        <f>IF($C$2="Neattiecināmās izmaksas",IF('Lokālā tāme Nr.1'!$Q216="Citas",'Lokālā tāme Nr.1'!C216,0))</f>
        <v>0</v>
      </c>
      <c r="D213" s="5">
        <f>IF($C$2="Neattiecināmās izmaksas",IF('Lokālā tāme Nr.1'!$Q216="Citas",'Lokālā tāme Nr.1'!D216,0))</f>
        <v>0</v>
      </c>
      <c r="E213" s="17">
        <f>IF($C$2="Neattiecināmās izmaksas",IF('Lokālā tāme Nr.1'!$Q216="Citas",'Lokālā tāme Nr.1'!E216,0))</f>
        <v>0</v>
      </c>
      <c r="F213" s="42">
        <f>IF($C$2="Neattiecināmās izmaksas",IF('Lokālā tāme Nr.1'!$Q216="Citas",'Lokālā tāme Nr.1'!F216,0))</f>
        <v>0</v>
      </c>
      <c r="G213" s="38">
        <f>IF($C$2="Neattiecināmās izmaksas",IF('Lokālā tāme Nr.1'!$Q216="Citas",'Lokālā tāme Nr.1'!G216,0))</f>
        <v>0</v>
      </c>
      <c r="H213" s="38">
        <f>IF($C$2="Neattiecināmās izmaksas",IF('Lokālā tāme Nr.1'!$Q216="Citas",'Lokālā tāme Nr.1'!H216,0))</f>
        <v>0</v>
      </c>
      <c r="I213" s="38">
        <f>IF($C$2="Neattiecināmās izmaksas",IF('Lokālā tāme Nr.1'!$Q216="Citas",'Lokālā tāme Nr.1'!I216,0))</f>
        <v>0</v>
      </c>
      <c r="J213" s="38">
        <f>IF($C$2="Neattiecināmās izmaksas",IF('Lokālā tāme Nr.1'!$Q216="Citas",'Lokālā tāme Nr.1'!J216,0))</f>
        <v>0</v>
      </c>
      <c r="K213" s="43">
        <f>IF($C$2="Neattiecināmās izmaksas",IF('Lokālā tāme Nr.1'!$Q216="Citas",'Lokālā tāme Nr.1'!K216,0))</f>
        <v>0</v>
      </c>
      <c r="L213" s="27">
        <f>IF($C$2="Neattiecināmās izmaksas",IF('Lokālā tāme Nr.1'!$Q216="Citas",'Lokālā tāme Nr.1'!L216,0))</f>
        <v>0</v>
      </c>
      <c r="M213" s="5">
        <f>IF($C$2="Neattiecināmās izmaksas",IF('Lokālā tāme Nr.1'!$Q216="Citas",'Lokālā tāme Nr.1'!M216,0))</f>
        <v>0</v>
      </c>
      <c r="N213" s="5">
        <f>IF($C$2="Neattiecināmās izmaksas",IF('Lokālā tāme Nr.1'!$Q216="Citas",'Lokālā tāme Nr.1'!N216,0))</f>
        <v>0</v>
      </c>
      <c r="O213" s="5">
        <f>IF($C$2="Neattiecināmās izmaksas",IF('Lokālā tāme Nr.1'!$Q216="Citas",'Lokālā tāme Nr.1'!O216,0))</f>
        <v>0</v>
      </c>
      <c r="P213" s="17">
        <f>IF($C$2="Neattiecināmās izmaksas",IF('Lokālā tāme Nr.1'!$Q216="Citas",'Lokālā tāme Nr.1'!P216,0))</f>
        <v>0</v>
      </c>
    </row>
    <row r="214" spans="1:16" ht="12" thickBot="1" x14ac:dyDescent="0.25">
      <c r="A214" s="19">
        <f>IF(P214=0,0,IF(COUNTBLANK(P214)=1,0,COUNTA($P$8:P214)))</f>
        <v>0</v>
      </c>
      <c r="B214" s="5">
        <f>IF($C$2="Neattiecināmās izmaksas",IF('Lokālā tāme Nr.1'!$Q217="Citas",'Lokālā tāme Nr.1'!$B217,0))</f>
        <v>0</v>
      </c>
      <c r="C214" s="26">
        <f>IF($C$2="Neattiecināmās izmaksas",IF('Lokālā tāme Nr.1'!$Q217="Citas",'Lokālā tāme Nr.1'!C217,0))</f>
        <v>0</v>
      </c>
      <c r="D214" s="5">
        <f>IF($C$2="Neattiecināmās izmaksas",IF('Lokālā tāme Nr.1'!$Q217="Citas",'Lokālā tāme Nr.1'!D217,0))</f>
        <v>0</v>
      </c>
      <c r="E214" s="17">
        <f>IF($C$2="Neattiecināmās izmaksas",IF('Lokālā tāme Nr.1'!$Q217="Citas",'Lokālā tāme Nr.1'!E217,0))</f>
        <v>0</v>
      </c>
      <c r="F214" s="42">
        <f>IF($C$2="Neattiecināmās izmaksas",IF('Lokālā tāme Nr.1'!$Q217="Citas",'Lokālā tāme Nr.1'!F217,0))</f>
        <v>0</v>
      </c>
      <c r="G214" s="38">
        <f>IF($C$2="Neattiecināmās izmaksas",IF('Lokālā tāme Nr.1'!$Q217="Citas",'Lokālā tāme Nr.1'!G217,0))</f>
        <v>0</v>
      </c>
      <c r="H214" s="38">
        <f>IF($C$2="Neattiecināmās izmaksas",IF('Lokālā tāme Nr.1'!$Q217="Citas",'Lokālā tāme Nr.1'!H217,0))</f>
        <v>0</v>
      </c>
      <c r="I214" s="38">
        <f>IF($C$2="Neattiecināmās izmaksas",IF('Lokālā tāme Nr.1'!$Q217="Citas",'Lokālā tāme Nr.1'!I217,0))</f>
        <v>0</v>
      </c>
      <c r="J214" s="38">
        <f>IF($C$2="Neattiecināmās izmaksas",IF('Lokālā tāme Nr.1'!$Q217="Citas",'Lokālā tāme Nr.1'!J217,0))</f>
        <v>0</v>
      </c>
      <c r="K214" s="43">
        <f>IF($C$2="Neattiecināmās izmaksas",IF('Lokālā tāme Nr.1'!$Q217="Citas",'Lokālā tāme Nr.1'!K217,0))</f>
        <v>0</v>
      </c>
      <c r="L214" s="27">
        <f>IF($C$2="Neattiecināmās izmaksas",IF('Lokālā tāme Nr.1'!$Q217="Citas",'Lokālā tāme Nr.1'!L217,0))</f>
        <v>0</v>
      </c>
      <c r="M214" s="5">
        <f>IF($C$2="Neattiecināmās izmaksas",IF('Lokālā tāme Nr.1'!$Q217="Citas",'Lokālā tāme Nr.1'!M217,0))</f>
        <v>0</v>
      </c>
      <c r="N214" s="5">
        <f>IF($C$2="Neattiecināmās izmaksas",IF('Lokālā tāme Nr.1'!$Q217="Citas",'Lokālā tāme Nr.1'!N217,0))</f>
        <v>0</v>
      </c>
      <c r="O214" s="5">
        <f>IF($C$2="Neattiecināmās izmaksas",IF('Lokālā tāme Nr.1'!$Q217="Citas",'Lokālā tāme Nr.1'!O217,0))</f>
        <v>0</v>
      </c>
      <c r="P214" s="17">
        <f>IF($C$2="Neattiecināmās izmaksas",IF('Lokālā tāme Nr.1'!$Q217="Citas",'Lokālā tāme Nr.1'!P217,0))</f>
        <v>0</v>
      </c>
    </row>
    <row r="215" spans="1:16" ht="12" thickBot="1" x14ac:dyDescent="0.25">
      <c r="A215" s="19">
        <f>IF(P215=0,0,IF(COUNTBLANK(P215)=1,0,COUNTA($P$8:P215)))</f>
        <v>0</v>
      </c>
      <c r="B215" s="5">
        <f>IF($C$2="Neattiecināmās izmaksas",IF('Lokālā tāme Nr.1'!$Q218="Citas",'Lokālā tāme Nr.1'!$B218,0))</f>
        <v>0</v>
      </c>
      <c r="C215" s="26">
        <f>IF($C$2="Neattiecināmās izmaksas",IF('Lokālā tāme Nr.1'!$Q218="Citas",'Lokālā tāme Nr.1'!C218,0))</f>
        <v>0</v>
      </c>
      <c r="D215" s="5">
        <f>IF($C$2="Neattiecināmās izmaksas",IF('Lokālā tāme Nr.1'!$Q218="Citas",'Lokālā tāme Nr.1'!D218,0))</f>
        <v>0</v>
      </c>
      <c r="E215" s="17">
        <f>IF($C$2="Neattiecināmās izmaksas",IF('Lokālā tāme Nr.1'!$Q218="Citas",'Lokālā tāme Nr.1'!E218,0))</f>
        <v>0</v>
      </c>
      <c r="F215" s="42">
        <f>IF($C$2="Neattiecināmās izmaksas",IF('Lokālā tāme Nr.1'!$Q218="Citas",'Lokālā tāme Nr.1'!F218,0))</f>
        <v>0</v>
      </c>
      <c r="G215" s="38">
        <f>IF($C$2="Neattiecināmās izmaksas",IF('Lokālā tāme Nr.1'!$Q218="Citas",'Lokālā tāme Nr.1'!G218,0))</f>
        <v>0</v>
      </c>
      <c r="H215" s="38">
        <f>IF($C$2="Neattiecināmās izmaksas",IF('Lokālā tāme Nr.1'!$Q218="Citas",'Lokālā tāme Nr.1'!H218,0))</f>
        <v>0</v>
      </c>
      <c r="I215" s="38">
        <f>IF($C$2="Neattiecināmās izmaksas",IF('Lokālā tāme Nr.1'!$Q218="Citas",'Lokālā tāme Nr.1'!I218,0))</f>
        <v>0</v>
      </c>
      <c r="J215" s="38">
        <f>IF($C$2="Neattiecināmās izmaksas",IF('Lokālā tāme Nr.1'!$Q218="Citas",'Lokālā tāme Nr.1'!J218,0))</f>
        <v>0</v>
      </c>
      <c r="K215" s="43">
        <f>IF($C$2="Neattiecināmās izmaksas",IF('Lokālā tāme Nr.1'!$Q218="Citas",'Lokālā tāme Nr.1'!K218,0))</f>
        <v>0</v>
      </c>
      <c r="L215" s="27">
        <f>IF($C$2="Neattiecināmās izmaksas",IF('Lokālā tāme Nr.1'!$Q218="Citas",'Lokālā tāme Nr.1'!L218,0))</f>
        <v>0</v>
      </c>
      <c r="M215" s="5">
        <f>IF($C$2="Neattiecināmās izmaksas",IF('Lokālā tāme Nr.1'!$Q218="Citas",'Lokālā tāme Nr.1'!M218,0))</f>
        <v>0</v>
      </c>
      <c r="N215" s="5">
        <f>IF($C$2="Neattiecināmās izmaksas",IF('Lokālā tāme Nr.1'!$Q218="Citas",'Lokālā tāme Nr.1'!N218,0))</f>
        <v>0</v>
      </c>
      <c r="O215" s="5">
        <f>IF($C$2="Neattiecināmās izmaksas",IF('Lokālā tāme Nr.1'!$Q218="Citas",'Lokālā tāme Nr.1'!O218,0))</f>
        <v>0</v>
      </c>
      <c r="P215" s="17">
        <f>IF($C$2="Neattiecināmās izmaksas",IF('Lokālā tāme Nr.1'!$Q218="Citas",'Lokālā tāme Nr.1'!P218,0))</f>
        <v>0</v>
      </c>
    </row>
    <row r="216" spans="1:16" ht="12" thickBot="1" x14ac:dyDescent="0.25">
      <c r="A216" s="19">
        <f>IF(P216=0,0,IF(COUNTBLANK(P216)=1,0,COUNTA($P$8:P216)))</f>
        <v>0</v>
      </c>
      <c r="B216" s="5">
        <f>IF($C$2="Neattiecināmās izmaksas",IF('Lokālā tāme Nr.1'!$Q219="Citas",'Lokālā tāme Nr.1'!$B219,0))</f>
        <v>0</v>
      </c>
      <c r="C216" s="26">
        <f>IF($C$2="Neattiecināmās izmaksas",IF('Lokālā tāme Nr.1'!$Q219="Citas",'Lokālā tāme Nr.1'!C219,0))</f>
        <v>0</v>
      </c>
      <c r="D216" s="5">
        <f>IF($C$2="Neattiecināmās izmaksas",IF('Lokālā tāme Nr.1'!$Q219="Citas",'Lokālā tāme Nr.1'!D219,0))</f>
        <v>0</v>
      </c>
      <c r="E216" s="17">
        <f>IF($C$2="Neattiecināmās izmaksas",IF('Lokālā tāme Nr.1'!$Q219="Citas",'Lokālā tāme Nr.1'!E219,0))</f>
        <v>0</v>
      </c>
      <c r="F216" s="42">
        <f>IF($C$2="Neattiecināmās izmaksas",IF('Lokālā tāme Nr.1'!$Q219="Citas",'Lokālā tāme Nr.1'!F219,0))</f>
        <v>0</v>
      </c>
      <c r="G216" s="38">
        <f>IF($C$2="Neattiecināmās izmaksas",IF('Lokālā tāme Nr.1'!$Q219="Citas",'Lokālā tāme Nr.1'!G219,0))</f>
        <v>0</v>
      </c>
      <c r="H216" s="38">
        <f>IF($C$2="Neattiecināmās izmaksas",IF('Lokālā tāme Nr.1'!$Q219="Citas",'Lokālā tāme Nr.1'!H219,0))</f>
        <v>0</v>
      </c>
      <c r="I216" s="38">
        <f>IF($C$2="Neattiecināmās izmaksas",IF('Lokālā tāme Nr.1'!$Q219="Citas",'Lokālā tāme Nr.1'!I219,0))</f>
        <v>0</v>
      </c>
      <c r="J216" s="38">
        <f>IF($C$2="Neattiecināmās izmaksas",IF('Lokālā tāme Nr.1'!$Q219="Citas",'Lokālā tāme Nr.1'!J219,0))</f>
        <v>0</v>
      </c>
      <c r="K216" s="43">
        <f>IF($C$2="Neattiecināmās izmaksas",IF('Lokālā tāme Nr.1'!$Q219="Citas",'Lokālā tāme Nr.1'!K219,0))</f>
        <v>0</v>
      </c>
      <c r="L216" s="27">
        <f>IF($C$2="Neattiecināmās izmaksas",IF('Lokālā tāme Nr.1'!$Q219="Citas",'Lokālā tāme Nr.1'!L219,0))</f>
        <v>0</v>
      </c>
      <c r="M216" s="5">
        <f>IF($C$2="Neattiecināmās izmaksas",IF('Lokālā tāme Nr.1'!$Q219="Citas",'Lokālā tāme Nr.1'!M219,0))</f>
        <v>0</v>
      </c>
      <c r="N216" s="5">
        <f>IF($C$2="Neattiecināmās izmaksas",IF('Lokālā tāme Nr.1'!$Q219="Citas",'Lokālā tāme Nr.1'!N219,0))</f>
        <v>0</v>
      </c>
      <c r="O216" s="5">
        <f>IF($C$2="Neattiecināmās izmaksas",IF('Lokālā tāme Nr.1'!$Q219="Citas",'Lokālā tāme Nr.1'!O219,0))</f>
        <v>0</v>
      </c>
      <c r="P216" s="17">
        <f>IF($C$2="Neattiecināmās izmaksas",IF('Lokālā tāme Nr.1'!$Q219="Citas",'Lokālā tāme Nr.1'!P219,0))</f>
        <v>0</v>
      </c>
    </row>
    <row r="217" spans="1:16" ht="12" thickBot="1" x14ac:dyDescent="0.25">
      <c r="A217" s="19">
        <f>IF(P217=0,0,IF(COUNTBLANK(P217)=1,0,COUNTA($P$8:P217)))</f>
        <v>0</v>
      </c>
      <c r="B217" s="5">
        <f>IF($C$2="Neattiecināmās izmaksas",IF('Lokālā tāme Nr.1'!$Q220="Citas",'Lokālā tāme Nr.1'!$B220,0))</f>
        <v>0</v>
      </c>
      <c r="C217" s="26">
        <f>IF($C$2="Neattiecināmās izmaksas",IF('Lokālā tāme Nr.1'!$Q220="Citas",'Lokālā tāme Nr.1'!C220,0))</f>
        <v>0</v>
      </c>
      <c r="D217" s="5">
        <f>IF($C$2="Neattiecināmās izmaksas",IF('Lokālā tāme Nr.1'!$Q220="Citas",'Lokālā tāme Nr.1'!D220,0))</f>
        <v>0</v>
      </c>
      <c r="E217" s="17">
        <f>IF($C$2="Neattiecināmās izmaksas",IF('Lokālā tāme Nr.1'!$Q220="Citas",'Lokālā tāme Nr.1'!E220,0))</f>
        <v>0</v>
      </c>
      <c r="F217" s="42">
        <f>IF($C$2="Neattiecināmās izmaksas",IF('Lokālā tāme Nr.1'!$Q220="Citas",'Lokālā tāme Nr.1'!F220,0))</f>
        <v>0</v>
      </c>
      <c r="G217" s="38">
        <f>IF($C$2="Neattiecināmās izmaksas",IF('Lokālā tāme Nr.1'!$Q220="Citas",'Lokālā tāme Nr.1'!G220,0))</f>
        <v>0</v>
      </c>
      <c r="H217" s="38">
        <f>IF($C$2="Neattiecināmās izmaksas",IF('Lokālā tāme Nr.1'!$Q220="Citas",'Lokālā tāme Nr.1'!H220,0))</f>
        <v>0</v>
      </c>
      <c r="I217" s="38">
        <f>IF($C$2="Neattiecināmās izmaksas",IF('Lokālā tāme Nr.1'!$Q220="Citas",'Lokālā tāme Nr.1'!I220,0))</f>
        <v>0</v>
      </c>
      <c r="J217" s="38">
        <f>IF($C$2="Neattiecināmās izmaksas",IF('Lokālā tāme Nr.1'!$Q220="Citas",'Lokālā tāme Nr.1'!J220,0))</f>
        <v>0</v>
      </c>
      <c r="K217" s="43">
        <f>IF($C$2="Neattiecināmās izmaksas",IF('Lokālā tāme Nr.1'!$Q220="Citas",'Lokālā tāme Nr.1'!K220,0))</f>
        <v>0</v>
      </c>
      <c r="L217" s="27">
        <f>IF($C$2="Neattiecināmās izmaksas",IF('Lokālā tāme Nr.1'!$Q220="Citas",'Lokālā tāme Nr.1'!L220,0))</f>
        <v>0</v>
      </c>
      <c r="M217" s="5">
        <f>IF($C$2="Neattiecināmās izmaksas",IF('Lokālā tāme Nr.1'!$Q220="Citas",'Lokālā tāme Nr.1'!M220,0))</f>
        <v>0</v>
      </c>
      <c r="N217" s="5">
        <f>IF($C$2="Neattiecināmās izmaksas",IF('Lokālā tāme Nr.1'!$Q220="Citas",'Lokālā tāme Nr.1'!N220,0))</f>
        <v>0</v>
      </c>
      <c r="O217" s="5">
        <f>IF($C$2="Neattiecināmās izmaksas",IF('Lokālā tāme Nr.1'!$Q220="Citas",'Lokālā tāme Nr.1'!O220,0))</f>
        <v>0</v>
      </c>
      <c r="P217" s="17">
        <f>IF($C$2="Neattiecināmās izmaksas",IF('Lokālā tāme Nr.1'!$Q220="Citas",'Lokālā tāme Nr.1'!P220,0))</f>
        <v>0</v>
      </c>
    </row>
    <row r="218" spans="1:16" ht="12" thickBot="1" x14ac:dyDescent="0.25">
      <c r="A218" s="19">
        <f>IF(P218=0,0,IF(COUNTBLANK(P218)=1,0,COUNTA($P$8:P218)))</f>
        <v>0</v>
      </c>
      <c r="B218" s="5">
        <f>IF($C$2="Neattiecināmās izmaksas",IF('Lokālā tāme Nr.1'!$Q221="Citas",'Lokālā tāme Nr.1'!$B221,0))</f>
        <v>0</v>
      </c>
      <c r="C218" s="26">
        <f>IF($C$2="Neattiecināmās izmaksas",IF('Lokālā tāme Nr.1'!$Q221="Citas",'Lokālā tāme Nr.1'!C221,0))</f>
        <v>0</v>
      </c>
      <c r="D218" s="5">
        <f>IF($C$2="Neattiecināmās izmaksas",IF('Lokālā tāme Nr.1'!$Q221="Citas",'Lokālā tāme Nr.1'!D221,0))</f>
        <v>0</v>
      </c>
      <c r="E218" s="17">
        <f>IF($C$2="Neattiecināmās izmaksas",IF('Lokālā tāme Nr.1'!$Q221="Citas",'Lokālā tāme Nr.1'!E221,0))</f>
        <v>0</v>
      </c>
      <c r="F218" s="42">
        <f>IF($C$2="Neattiecināmās izmaksas",IF('Lokālā tāme Nr.1'!$Q221="Citas",'Lokālā tāme Nr.1'!F221,0))</f>
        <v>0</v>
      </c>
      <c r="G218" s="38">
        <f>IF($C$2="Neattiecināmās izmaksas",IF('Lokālā tāme Nr.1'!$Q221="Citas",'Lokālā tāme Nr.1'!G221,0))</f>
        <v>0</v>
      </c>
      <c r="H218" s="38">
        <f>IF($C$2="Neattiecināmās izmaksas",IF('Lokālā tāme Nr.1'!$Q221="Citas",'Lokālā tāme Nr.1'!H221,0))</f>
        <v>0</v>
      </c>
      <c r="I218" s="38">
        <f>IF($C$2="Neattiecināmās izmaksas",IF('Lokālā tāme Nr.1'!$Q221="Citas",'Lokālā tāme Nr.1'!I221,0))</f>
        <v>0</v>
      </c>
      <c r="J218" s="38">
        <f>IF($C$2="Neattiecināmās izmaksas",IF('Lokālā tāme Nr.1'!$Q221="Citas",'Lokālā tāme Nr.1'!J221,0))</f>
        <v>0</v>
      </c>
      <c r="K218" s="43">
        <f>IF($C$2="Neattiecināmās izmaksas",IF('Lokālā tāme Nr.1'!$Q221="Citas",'Lokālā tāme Nr.1'!K221,0))</f>
        <v>0</v>
      </c>
      <c r="L218" s="27">
        <f>IF($C$2="Neattiecināmās izmaksas",IF('Lokālā tāme Nr.1'!$Q221="Citas",'Lokālā tāme Nr.1'!L221,0))</f>
        <v>0</v>
      </c>
      <c r="M218" s="5">
        <f>IF($C$2="Neattiecināmās izmaksas",IF('Lokālā tāme Nr.1'!$Q221="Citas",'Lokālā tāme Nr.1'!M221,0))</f>
        <v>0</v>
      </c>
      <c r="N218" s="5">
        <f>IF($C$2="Neattiecināmās izmaksas",IF('Lokālā tāme Nr.1'!$Q221="Citas",'Lokālā tāme Nr.1'!N221,0))</f>
        <v>0</v>
      </c>
      <c r="O218" s="5">
        <f>IF($C$2="Neattiecināmās izmaksas",IF('Lokālā tāme Nr.1'!$Q221="Citas",'Lokālā tāme Nr.1'!O221,0))</f>
        <v>0</v>
      </c>
      <c r="P218" s="17">
        <f>IF($C$2="Neattiecināmās izmaksas",IF('Lokālā tāme Nr.1'!$Q221="Citas",'Lokālā tāme Nr.1'!P221,0))</f>
        <v>0</v>
      </c>
    </row>
    <row r="219" spans="1:16" ht="12" thickBot="1" x14ac:dyDescent="0.25">
      <c r="A219" s="19">
        <f>IF(P219=0,0,IF(COUNTBLANK(P219)=1,0,COUNTA($P$8:P219)))</f>
        <v>0</v>
      </c>
      <c r="B219" s="5">
        <f>IF($C$2="Neattiecināmās izmaksas",IF('Lokālā tāme Nr.1'!$Q222="Citas",'Lokālā tāme Nr.1'!$B222,0))</f>
        <v>0</v>
      </c>
      <c r="C219" s="26">
        <f>IF($C$2="Neattiecināmās izmaksas",IF('Lokālā tāme Nr.1'!$Q222="Citas",'Lokālā tāme Nr.1'!C222,0))</f>
        <v>0</v>
      </c>
      <c r="D219" s="5">
        <f>IF($C$2="Neattiecināmās izmaksas",IF('Lokālā tāme Nr.1'!$Q222="Citas",'Lokālā tāme Nr.1'!D222,0))</f>
        <v>0</v>
      </c>
      <c r="E219" s="17">
        <f>IF($C$2="Neattiecināmās izmaksas",IF('Lokālā tāme Nr.1'!$Q222="Citas",'Lokālā tāme Nr.1'!E222,0))</f>
        <v>0</v>
      </c>
      <c r="F219" s="42">
        <f>IF($C$2="Neattiecināmās izmaksas",IF('Lokālā tāme Nr.1'!$Q222="Citas",'Lokālā tāme Nr.1'!F222,0))</f>
        <v>0</v>
      </c>
      <c r="G219" s="38">
        <f>IF($C$2="Neattiecināmās izmaksas",IF('Lokālā tāme Nr.1'!$Q222="Citas",'Lokālā tāme Nr.1'!G222,0))</f>
        <v>0</v>
      </c>
      <c r="H219" s="38">
        <f>IF($C$2="Neattiecināmās izmaksas",IF('Lokālā tāme Nr.1'!$Q222="Citas",'Lokālā tāme Nr.1'!H222,0))</f>
        <v>0</v>
      </c>
      <c r="I219" s="38">
        <f>IF($C$2="Neattiecināmās izmaksas",IF('Lokālā tāme Nr.1'!$Q222="Citas",'Lokālā tāme Nr.1'!I222,0))</f>
        <v>0</v>
      </c>
      <c r="J219" s="38">
        <f>IF($C$2="Neattiecināmās izmaksas",IF('Lokālā tāme Nr.1'!$Q222="Citas",'Lokālā tāme Nr.1'!J222,0))</f>
        <v>0</v>
      </c>
      <c r="K219" s="43">
        <f>IF($C$2="Neattiecināmās izmaksas",IF('Lokālā tāme Nr.1'!$Q222="Citas",'Lokālā tāme Nr.1'!K222,0))</f>
        <v>0</v>
      </c>
      <c r="L219" s="27">
        <f>IF($C$2="Neattiecināmās izmaksas",IF('Lokālā tāme Nr.1'!$Q222="Citas",'Lokālā tāme Nr.1'!L222,0))</f>
        <v>0</v>
      </c>
      <c r="M219" s="5">
        <f>IF($C$2="Neattiecināmās izmaksas",IF('Lokālā tāme Nr.1'!$Q222="Citas",'Lokālā tāme Nr.1'!M222,0))</f>
        <v>0</v>
      </c>
      <c r="N219" s="5">
        <f>IF($C$2="Neattiecināmās izmaksas",IF('Lokālā tāme Nr.1'!$Q222="Citas",'Lokālā tāme Nr.1'!N222,0))</f>
        <v>0</v>
      </c>
      <c r="O219" s="5">
        <f>IF($C$2="Neattiecināmās izmaksas",IF('Lokālā tāme Nr.1'!$Q222="Citas",'Lokālā tāme Nr.1'!O222,0))</f>
        <v>0</v>
      </c>
      <c r="P219" s="17">
        <f>IF($C$2="Neattiecināmās izmaksas",IF('Lokālā tāme Nr.1'!$Q222="Citas",'Lokālā tāme Nr.1'!P222,0))</f>
        <v>0</v>
      </c>
    </row>
    <row r="220" spans="1:16" ht="12" thickBot="1" x14ac:dyDescent="0.25">
      <c r="A220" s="19">
        <f>IF(P220=0,0,IF(COUNTBLANK(P220)=1,0,COUNTA($P$8:P220)))</f>
        <v>0</v>
      </c>
      <c r="B220" s="5">
        <f>IF($C$2="Neattiecināmās izmaksas",IF('Lokālā tāme Nr.1'!$Q223="Citas",'Lokālā tāme Nr.1'!$B223,0))</f>
        <v>0</v>
      </c>
      <c r="C220" s="26">
        <f>IF($C$2="Neattiecināmās izmaksas",IF('Lokālā tāme Nr.1'!$Q223="Citas",'Lokālā tāme Nr.1'!C223,0))</f>
        <v>0</v>
      </c>
      <c r="D220" s="5">
        <f>IF($C$2="Neattiecināmās izmaksas",IF('Lokālā tāme Nr.1'!$Q223="Citas",'Lokālā tāme Nr.1'!D223,0))</f>
        <v>0</v>
      </c>
      <c r="E220" s="17">
        <f>IF($C$2="Neattiecināmās izmaksas",IF('Lokālā tāme Nr.1'!$Q223="Citas",'Lokālā tāme Nr.1'!E223,0))</f>
        <v>0</v>
      </c>
      <c r="F220" s="42">
        <f>IF($C$2="Neattiecināmās izmaksas",IF('Lokālā tāme Nr.1'!$Q223="Citas",'Lokālā tāme Nr.1'!F223,0))</f>
        <v>0</v>
      </c>
      <c r="G220" s="38">
        <f>IF($C$2="Neattiecināmās izmaksas",IF('Lokālā tāme Nr.1'!$Q223="Citas",'Lokālā tāme Nr.1'!G223,0))</f>
        <v>0</v>
      </c>
      <c r="H220" s="38">
        <f>IF($C$2="Neattiecināmās izmaksas",IF('Lokālā tāme Nr.1'!$Q223="Citas",'Lokālā tāme Nr.1'!H223,0))</f>
        <v>0</v>
      </c>
      <c r="I220" s="38">
        <f>IF($C$2="Neattiecināmās izmaksas",IF('Lokālā tāme Nr.1'!$Q223="Citas",'Lokālā tāme Nr.1'!I223,0))</f>
        <v>0</v>
      </c>
      <c r="J220" s="38">
        <f>IF($C$2="Neattiecināmās izmaksas",IF('Lokālā tāme Nr.1'!$Q223="Citas",'Lokālā tāme Nr.1'!J223,0))</f>
        <v>0</v>
      </c>
      <c r="K220" s="43">
        <f>IF($C$2="Neattiecināmās izmaksas",IF('Lokālā tāme Nr.1'!$Q223="Citas",'Lokālā tāme Nr.1'!K223,0))</f>
        <v>0</v>
      </c>
      <c r="L220" s="27">
        <f>IF($C$2="Neattiecināmās izmaksas",IF('Lokālā tāme Nr.1'!$Q223="Citas",'Lokālā tāme Nr.1'!L223,0))</f>
        <v>0</v>
      </c>
      <c r="M220" s="5">
        <f>IF($C$2="Neattiecināmās izmaksas",IF('Lokālā tāme Nr.1'!$Q223="Citas",'Lokālā tāme Nr.1'!M223,0))</f>
        <v>0</v>
      </c>
      <c r="N220" s="5">
        <f>IF($C$2="Neattiecināmās izmaksas",IF('Lokālā tāme Nr.1'!$Q223="Citas",'Lokālā tāme Nr.1'!N223,0))</f>
        <v>0</v>
      </c>
      <c r="O220" s="5">
        <f>IF($C$2="Neattiecināmās izmaksas",IF('Lokālā tāme Nr.1'!$Q223="Citas",'Lokālā tāme Nr.1'!O223,0))</f>
        <v>0</v>
      </c>
      <c r="P220" s="17">
        <f>IF($C$2="Neattiecināmās izmaksas",IF('Lokālā tāme Nr.1'!$Q223="Citas",'Lokālā tāme Nr.1'!P223,0))</f>
        <v>0</v>
      </c>
    </row>
    <row r="221" spans="1:16" ht="12" thickBot="1" x14ac:dyDescent="0.25">
      <c r="A221" s="19">
        <f>IF(P221=0,0,IF(COUNTBLANK(P221)=1,0,COUNTA($P$8:P221)))</f>
        <v>0</v>
      </c>
      <c r="B221" s="5">
        <f>IF($C$2="Neattiecināmās izmaksas",IF('Lokālā tāme Nr.1'!$Q224="Citas",'Lokālā tāme Nr.1'!$B224,0))</f>
        <v>0</v>
      </c>
      <c r="C221" s="26">
        <f>IF($C$2="Neattiecināmās izmaksas",IF('Lokālā tāme Nr.1'!$Q224="Citas",'Lokālā tāme Nr.1'!C224,0))</f>
        <v>0</v>
      </c>
      <c r="D221" s="5">
        <f>IF($C$2="Neattiecināmās izmaksas",IF('Lokālā tāme Nr.1'!$Q224="Citas",'Lokālā tāme Nr.1'!D224,0))</f>
        <v>0</v>
      </c>
      <c r="E221" s="17">
        <f>IF($C$2="Neattiecināmās izmaksas",IF('Lokālā tāme Nr.1'!$Q224="Citas",'Lokālā tāme Nr.1'!E224,0))</f>
        <v>0</v>
      </c>
      <c r="F221" s="42">
        <f>IF($C$2="Neattiecināmās izmaksas",IF('Lokālā tāme Nr.1'!$Q224="Citas",'Lokālā tāme Nr.1'!F224,0))</f>
        <v>0</v>
      </c>
      <c r="G221" s="38">
        <f>IF($C$2="Neattiecināmās izmaksas",IF('Lokālā tāme Nr.1'!$Q224="Citas",'Lokālā tāme Nr.1'!G224,0))</f>
        <v>0</v>
      </c>
      <c r="H221" s="38">
        <f>IF($C$2="Neattiecināmās izmaksas",IF('Lokālā tāme Nr.1'!$Q224="Citas",'Lokālā tāme Nr.1'!H224,0))</f>
        <v>0</v>
      </c>
      <c r="I221" s="38">
        <f>IF($C$2="Neattiecināmās izmaksas",IF('Lokālā tāme Nr.1'!$Q224="Citas",'Lokālā tāme Nr.1'!I224,0))</f>
        <v>0</v>
      </c>
      <c r="J221" s="38">
        <f>IF($C$2="Neattiecināmās izmaksas",IF('Lokālā tāme Nr.1'!$Q224="Citas",'Lokālā tāme Nr.1'!J224,0))</f>
        <v>0</v>
      </c>
      <c r="K221" s="43">
        <f>IF($C$2="Neattiecināmās izmaksas",IF('Lokālā tāme Nr.1'!$Q224="Citas",'Lokālā tāme Nr.1'!K224,0))</f>
        <v>0</v>
      </c>
      <c r="L221" s="27">
        <f>IF($C$2="Neattiecināmās izmaksas",IF('Lokālā tāme Nr.1'!$Q224="Citas",'Lokālā tāme Nr.1'!L224,0))</f>
        <v>0</v>
      </c>
      <c r="M221" s="5">
        <f>IF($C$2="Neattiecināmās izmaksas",IF('Lokālā tāme Nr.1'!$Q224="Citas",'Lokālā tāme Nr.1'!M224,0))</f>
        <v>0</v>
      </c>
      <c r="N221" s="5">
        <f>IF($C$2="Neattiecināmās izmaksas",IF('Lokālā tāme Nr.1'!$Q224="Citas",'Lokālā tāme Nr.1'!N224,0))</f>
        <v>0</v>
      </c>
      <c r="O221" s="5">
        <f>IF($C$2="Neattiecināmās izmaksas",IF('Lokālā tāme Nr.1'!$Q224="Citas",'Lokālā tāme Nr.1'!O224,0))</f>
        <v>0</v>
      </c>
      <c r="P221" s="17">
        <f>IF($C$2="Neattiecināmās izmaksas",IF('Lokālā tāme Nr.1'!$Q224="Citas",'Lokālā tāme Nr.1'!P224,0))</f>
        <v>0</v>
      </c>
    </row>
    <row r="222" spans="1:16" ht="12" thickBot="1" x14ac:dyDescent="0.25">
      <c r="A222" s="19">
        <f>IF(P222=0,0,IF(COUNTBLANK(P222)=1,0,COUNTA($P$8:P222)))</f>
        <v>0</v>
      </c>
      <c r="B222" s="5">
        <f>IF($C$2="Neattiecināmās izmaksas",IF('Lokālā tāme Nr.1'!$Q225="Citas",'Lokālā tāme Nr.1'!$B225,0))</f>
        <v>0</v>
      </c>
      <c r="C222" s="26">
        <f>IF($C$2="Neattiecināmās izmaksas",IF('Lokālā tāme Nr.1'!$Q225="Citas",'Lokālā tāme Nr.1'!C225,0))</f>
        <v>0</v>
      </c>
      <c r="D222" s="5">
        <f>IF($C$2="Neattiecināmās izmaksas",IF('Lokālā tāme Nr.1'!$Q225="Citas",'Lokālā tāme Nr.1'!D225,0))</f>
        <v>0</v>
      </c>
      <c r="E222" s="17">
        <f>IF($C$2="Neattiecināmās izmaksas",IF('Lokālā tāme Nr.1'!$Q225="Citas",'Lokālā tāme Nr.1'!E225,0))</f>
        <v>0</v>
      </c>
      <c r="F222" s="42">
        <f>IF($C$2="Neattiecināmās izmaksas",IF('Lokālā tāme Nr.1'!$Q225="Citas",'Lokālā tāme Nr.1'!F225,0))</f>
        <v>0</v>
      </c>
      <c r="G222" s="38">
        <f>IF($C$2="Neattiecināmās izmaksas",IF('Lokālā tāme Nr.1'!$Q225="Citas",'Lokālā tāme Nr.1'!G225,0))</f>
        <v>0</v>
      </c>
      <c r="H222" s="38">
        <f>IF($C$2="Neattiecināmās izmaksas",IF('Lokālā tāme Nr.1'!$Q225="Citas",'Lokālā tāme Nr.1'!H225,0))</f>
        <v>0</v>
      </c>
      <c r="I222" s="38">
        <f>IF($C$2="Neattiecināmās izmaksas",IF('Lokālā tāme Nr.1'!$Q225="Citas",'Lokālā tāme Nr.1'!I225,0))</f>
        <v>0</v>
      </c>
      <c r="J222" s="38">
        <f>IF($C$2="Neattiecināmās izmaksas",IF('Lokālā tāme Nr.1'!$Q225="Citas",'Lokālā tāme Nr.1'!J225,0))</f>
        <v>0</v>
      </c>
      <c r="K222" s="43">
        <f>IF($C$2="Neattiecināmās izmaksas",IF('Lokālā tāme Nr.1'!$Q225="Citas",'Lokālā tāme Nr.1'!K225,0))</f>
        <v>0</v>
      </c>
      <c r="L222" s="27">
        <f>IF($C$2="Neattiecināmās izmaksas",IF('Lokālā tāme Nr.1'!$Q225="Citas",'Lokālā tāme Nr.1'!L225,0))</f>
        <v>0</v>
      </c>
      <c r="M222" s="5">
        <f>IF($C$2="Neattiecināmās izmaksas",IF('Lokālā tāme Nr.1'!$Q225="Citas",'Lokālā tāme Nr.1'!M225,0))</f>
        <v>0</v>
      </c>
      <c r="N222" s="5">
        <f>IF($C$2="Neattiecināmās izmaksas",IF('Lokālā tāme Nr.1'!$Q225="Citas",'Lokālā tāme Nr.1'!N225,0))</f>
        <v>0</v>
      </c>
      <c r="O222" s="5">
        <f>IF($C$2="Neattiecināmās izmaksas",IF('Lokālā tāme Nr.1'!$Q225="Citas",'Lokālā tāme Nr.1'!O225,0))</f>
        <v>0</v>
      </c>
      <c r="P222" s="17">
        <f>IF($C$2="Neattiecināmās izmaksas",IF('Lokālā tāme Nr.1'!$Q225="Citas",'Lokālā tāme Nr.1'!P225,0))</f>
        <v>0</v>
      </c>
    </row>
    <row r="223" spans="1:16" ht="12" thickBot="1" x14ac:dyDescent="0.25">
      <c r="A223" s="19">
        <f>IF(P223=0,0,IF(COUNTBLANK(P223)=1,0,COUNTA($P$8:P223)))</f>
        <v>0</v>
      </c>
      <c r="B223" s="5">
        <f>IF($C$2="Neattiecināmās izmaksas",IF('Lokālā tāme Nr.1'!$Q226="Citas",'Lokālā tāme Nr.1'!$B226,0))</f>
        <v>0</v>
      </c>
      <c r="C223" s="26">
        <f>IF($C$2="Neattiecināmās izmaksas",IF('Lokālā tāme Nr.1'!$Q226="Citas",'Lokālā tāme Nr.1'!C226,0))</f>
        <v>0</v>
      </c>
      <c r="D223" s="5">
        <f>IF($C$2="Neattiecināmās izmaksas",IF('Lokālā tāme Nr.1'!$Q226="Citas",'Lokālā tāme Nr.1'!D226,0))</f>
        <v>0</v>
      </c>
      <c r="E223" s="17">
        <f>IF($C$2="Neattiecināmās izmaksas",IF('Lokālā tāme Nr.1'!$Q226="Citas",'Lokālā tāme Nr.1'!E226,0))</f>
        <v>0</v>
      </c>
      <c r="F223" s="42">
        <f>IF($C$2="Neattiecināmās izmaksas",IF('Lokālā tāme Nr.1'!$Q226="Citas",'Lokālā tāme Nr.1'!F226,0))</f>
        <v>0</v>
      </c>
      <c r="G223" s="38">
        <f>IF($C$2="Neattiecināmās izmaksas",IF('Lokālā tāme Nr.1'!$Q226="Citas",'Lokālā tāme Nr.1'!G226,0))</f>
        <v>0</v>
      </c>
      <c r="H223" s="38">
        <f>IF($C$2="Neattiecināmās izmaksas",IF('Lokālā tāme Nr.1'!$Q226="Citas",'Lokālā tāme Nr.1'!H226,0))</f>
        <v>0</v>
      </c>
      <c r="I223" s="38">
        <f>IF($C$2="Neattiecināmās izmaksas",IF('Lokālā tāme Nr.1'!$Q226="Citas",'Lokālā tāme Nr.1'!I226,0))</f>
        <v>0</v>
      </c>
      <c r="J223" s="38">
        <f>IF($C$2="Neattiecināmās izmaksas",IF('Lokālā tāme Nr.1'!$Q226="Citas",'Lokālā tāme Nr.1'!J226,0))</f>
        <v>0</v>
      </c>
      <c r="K223" s="43">
        <f>IF($C$2="Neattiecināmās izmaksas",IF('Lokālā tāme Nr.1'!$Q226="Citas",'Lokālā tāme Nr.1'!K226,0))</f>
        <v>0</v>
      </c>
      <c r="L223" s="27">
        <f>IF($C$2="Neattiecināmās izmaksas",IF('Lokālā tāme Nr.1'!$Q226="Citas",'Lokālā tāme Nr.1'!L226,0))</f>
        <v>0</v>
      </c>
      <c r="M223" s="5">
        <f>IF($C$2="Neattiecināmās izmaksas",IF('Lokālā tāme Nr.1'!$Q226="Citas",'Lokālā tāme Nr.1'!M226,0))</f>
        <v>0</v>
      </c>
      <c r="N223" s="5">
        <f>IF($C$2="Neattiecināmās izmaksas",IF('Lokālā tāme Nr.1'!$Q226="Citas",'Lokālā tāme Nr.1'!N226,0))</f>
        <v>0</v>
      </c>
      <c r="O223" s="5">
        <f>IF($C$2="Neattiecināmās izmaksas",IF('Lokālā tāme Nr.1'!$Q226="Citas",'Lokālā tāme Nr.1'!O226,0))</f>
        <v>0</v>
      </c>
      <c r="P223" s="17">
        <f>IF($C$2="Neattiecināmās izmaksas",IF('Lokālā tāme Nr.1'!$Q226="Citas",'Lokālā tāme Nr.1'!P226,0))</f>
        <v>0</v>
      </c>
    </row>
    <row r="224" spans="1:16" ht="12" thickBot="1" x14ac:dyDescent="0.25">
      <c r="A224" s="19">
        <f>IF(P224=0,0,IF(COUNTBLANK(P224)=1,0,COUNTA($P$8:P224)))</f>
        <v>0</v>
      </c>
      <c r="B224" s="5">
        <f>IF($C$2="Neattiecināmās izmaksas",IF('Lokālā tāme Nr.1'!$Q227="Citas",'Lokālā tāme Nr.1'!$B227,0))</f>
        <v>0</v>
      </c>
      <c r="C224" s="26">
        <f>IF($C$2="Neattiecināmās izmaksas",IF('Lokālā tāme Nr.1'!$Q227="Citas",'Lokālā tāme Nr.1'!C227,0))</f>
        <v>0</v>
      </c>
      <c r="D224" s="5">
        <f>IF($C$2="Neattiecināmās izmaksas",IF('Lokālā tāme Nr.1'!$Q227="Citas",'Lokālā tāme Nr.1'!D227,0))</f>
        <v>0</v>
      </c>
      <c r="E224" s="17">
        <f>IF($C$2="Neattiecināmās izmaksas",IF('Lokālā tāme Nr.1'!$Q227="Citas",'Lokālā tāme Nr.1'!E227,0))</f>
        <v>0</v>
      </c>
      <c r="F224" s="42">
        <f>IF($C$2="Neattiecināmās izmaksas",IF('Lokālā tāme Nr.1'!$Q227="Citas",'Lokālā tāme Nr.1'!F227,0))</f>
        <v>0</v>
      </c>
      <c r="G224" s="38">
        <f>IF($C$2="Neattiecināmās izmaksas",IF('Lokālā tāme Nr.1'!$Q227="Citas",'Lokālā tāme Nr.1'!G227,0))</f>
        <v>0</v>
      </c>
      <c r="H224" s="38">
        <f>IF($C$2="Neattiecināmās izmaksas",IF('Lokālā tāme Nr.1'!$Q227="Citas",'Lokālā tāme Nr.1'!H227,0))</f>
        <v>0</v>
      </c>
      <c r="I224" s="38">
        <f>IF($C$2="Neattiecināmās izmaksas",IF('Lokālā tāme Nr.1'!$Q227="Citas",'Lokālā tāme Nr.1'!I227,0))</f>
        <v>0</v>
      </c>
      <c r="J224" s="38">
        <f>IF($C$2="Neattiecināmās izmaksas",IF('Lokālā tāme Nr.1'!$Q227="Citas",'Lokālā tāme Nr.1'!J227,0))</f>
        <v>0</v>
      </c>
      <c r="K224" s="43">
        <f>IF($C$2="Neattiecināmās izmaksas",IF('Lokālā tāme Nr.1'!$Q227="Citas",'Lokālā tāme Nr.1'!K227,0))</f>
        <v>0</v>
      </c>
      <c r="L224" s="27">
        <f>IF($C$2="Neattiecināmās izmaksas",IF('Lokālā tāme Nr.1'!$Q227="Citas",'Lokālā tāme Nr.1'!L227,0))</f>
        <v>0</v>
      </c>
      <c r="M224" s="5">
        <f>IF($C$2="Neattiecināmās izmaksas",IF('Lokālā tāme Nr.1'!$Q227="Citas",'Lokālā tāme Nr.1'!M227,0))</f>
        <v>0</v>
      </c>
      <c r="N224" s="5">
        <f>IF($C$2="Neattiecināmās izmaksas",IF('Lokālā tāme Nr.1'!$Q227="Citas",'Lokālā tāme Nr.1'!N227,0))</f>
        <v>0</v>
      </c>
      <c r="O224" s="5">
        <f>IF($C$2="Neattiecināmās izmaksas",IF('Lokālā tāme Nr.1'!$Q227="Citas",'Lokālā tāme Nr.1'!O227,0))</f>
        <v>0</v>
      </c>
      <c r="P224" s="17">
        <f>IF($C$2="Neattiecināmās izmaksas",IF('Lokālā tāme Nr.1'!$Q227="Citas",'Lokālā tāme Nr.1'!P227,0))</f>
        <v>0</v>
      </c>
    </row>
    <row r="225" spans="1:16" ht="12" thickBot="1" x14ac:dyDescent="0.25">
      <c r="A225" s="19">
        <f>IF(P225=0,0,IF(COUNTBLANK(P225)=1,0,COUNTA($P$8:P225)))</f>
        <v>0</v>
      </c>
      <c r="B225" s="5">
        <f>IF($C$2="Neattiecināmās izmaksas",IF('Lokālā tāme Nr.1'!$Q228="Citas",'Lokālā tāme Nr.1'!$B228,0))</f>
        <v>0</v>
      </c>
      <c r="C225" s="26">
        <f>IF($C$2="Neattiecināmās izmaksas",IF('Lokālā tāme Nr.1'!$Q228="Citas",'Lokālā tāme Nr.1'!C228,0))</f>
        <v>0</v>
      </c>
      <c r="D225" s="5">
        <f>IF($C$2="Neattiecināmās izmaksas",IF('Lokālā tāme Nr.1'!$Q228="Citas",'Lokālā tāme Nr.1'!D228,0))</f>
        <v>0</v>
      </c>
      <c r="E225" s="17">
        <f>IF($C$2="Neattiecināmās izmaksas",IF('Lokālā tāme Nr.1'!$Q228="Citas",'Lokālā tāme Nr.1'!E228,0))</f>
        <v>0</v>
      </c>
      <c r="F225" s="42">
        <f>IF($C$2="Neattiecināmās izmaksas",IF('Lokālā tāme Nr.1'!$Q228="Citas",'Lokālā tāme Nr.1'!F228,0))</f>
        <v>0</v>
      </c>
      <c r="G225" s="38">
        <f>IF($C$2="Neattiecināmās izmaksas",IF('Lokālā tāme Nr.1'!$Q228="Citas",'Lokālā tāme Nr.1'!G228,0))</f>
        <v>0</v>
      </c>
      <c r="H225" s="38">
        <f>IF($C$2="Neattiecināmās izmaksas",IF('Lokālā tāme Nr.1'!$Q228="Citas",'Lokālā tāme Nr.1'!H228,0))</f>
        <v>0</v>
      </c>
      <c r="I225" s="38">
        <f>IF($C$2="Neattiecināmās izmaksas",IF('Lokālā tāme Nr.1'!$Q228="Citas",'Lokālā tāme Nr.1'!I228,0))</f>
        <v>0</v>
      </c>
      <c r="J225" s="38">
        <f>IF($C$2="Neattiecināmās izmaksas",IF('Lokālā tāme Nr.1'!$Q228="Citas",'Lokālā tāme Nr.1'!J228,0))</f>
        <v>0</v>
      </c>
      <c r="K225" s="43">
        <f>IF($C$2="Neattiecināmās izmaksas",IF('Lokālā tāme Nr.1'!$Q228="Citas",'Lokālā tāme Nr.1'!K228,0))</f>
        <v>0</v>
      </c>
      <c r="L225" s="27">
        <f>IF($C$2="Neattiecināmās izmaksas",IF('Lokālā tāme Nr.1'!$Q228="Citas",'Lokālā tāme Nr.1'!L228,0))</f>
        <v>0</v>
      </c>
      <c r="M225" s="5">
        <f>IF($C$2="Neattiecināmās izmaksas",IF('Lokālā tāme Nr.1'!$Q228="Citas",'Lokālā tāme Nr.1'!M228,0))</f>
        <v>0</v>
      </c>
      <c r="N225" s="5">
        <f>IF($C$2="Neattiecināmās izmaksas",IF('Lokālā tāme Nr.1'!$Q228="Citas",'Lokālā tāme Nr.1'!N228,0))</f>
        <v>0</v>
      </c>
      <c r="O225" s="5">
        <f>IF($C$2="Neattiecināmās izmaksas",IF('Lokālā tāme Nr.1'!$Q228="Citas",'Lokālā tāme Nr.1'!O228,0))</f>
        <v>0</v>
      </c>
      <c r="P225" s="17">
        <f>IF($C$2="Neattiecināmās izmaksas",IF('Lokālā tāme Nr.1'!$Q228="Citas",'Lokālā tāme Nr.1'!P228,0))</f>
        <v>0</v>
      </c>
    </row>
    <row r="226" spans="1:16" ht="12" thickBot="1" x14ac:dyDescent="0.25">
      <c r="A226" s="19">
        <f>IF(P226=0,0,IF(COUNTBLANK(P226)=1,0,COUNTA($P$8:P226)))</f>
        <v>0</v>
      </c>
      <c r="B226" s="5">
        <f>IF($C$2="Neattiecināmās izmaksas",IF('Lokālā tāme Nr.1'!$Q229="Citas",'Lokālā tāme Nr.1'!$B229,0))</f>
        <v>0</v>
      </c>
      <c r="C226" s="26">
        <f>IF($C$2="Neattiecināmās izmaksas",IF('Lokālā tāme Nr.1'!$Q229="Citas",'Lokālā tāme Nr.1'!C229,0))</f>
        <v>0</v>
      </c>
      <c r="D226" s="5">
        <f>IF($C$2="Neattiecināmās izmaksas",IF('Lokālā tāme Nr.1'!$Q229="Citas",'Lokālā tāme Nr.1'!D229,0))</f>
        <v>0</v>
      </c>
      <c r="E226" s="17">
        <f>IF($C$2="Neattiecināmās izmaksas",IF('Lokālā tāme Nr.1'!$Q229="Citas",'Lokālā tāme Nr.1'!E229,0))</f>
        <v>0</v>
      </c>
      <c r="F226" s="42">
        <f>IF($C$2="Neattiecināmās izmaksas",IF('Lokālā tāme Nr.1'!$Q229="Citas",'Lokālā tāme Nr.1'!F229,0))</f>
        <v>0</v>
      </c>
      <c r="G226" s="38">
        <f>IF($C$2="Neattiecināmās izmaksas",IF('Lokālā tāme Nr.1'!$Q229="Citas",'Lokālā tāme Nr.1'!G229,0))</f>
        <v>0</v>
      </c>
      <c r="H226" s="38">
        <f>IF($C$2="Neattiecināmās izmaksas",IF('Lokālā tāme Nr.1'!$Q229="Citas",'Lokālā tāme Nr.1'!H229,0))</f>
        <v>0</v>
      </c>
      <c r="I226" s="38">
        <f>IF($C$2="Neattiecināmās izmaksas",IF('Lokālā tāme Nr.1'!$Q229="Citas",'Lokālā tāme Nr.1'!I229,0))</f>
        <v>0</v>
      </c>
      <c r="J226" s="38">
        <f>IF($C$2="Neattiecināmās izmaksas",IF('Lokālā tāme Nr.1'!$Q229="Citas",'Lokālā tāme Nr.1'!J229,0))</f>
        <v>0</v>
      </c>
      <c r="K226" s="43">
        <f>IF($C$2="Neattiecināmās izmaksas",IF('Lokālā tāme Nr.1'!$Q229="Citas",'Lokālā tāme Nr.1'!K229,0))</f>
        <v>0</v>
      </c>
      <c r="L226" s="27">
        <f>IF($C$2="Neattiecināmās izmaksas",IF('Lokālā tāme Nr.1'!$Q229="Citas",'Lokālā tāme Nr.1'!L229,0))</f>
        <v>0</v>
      </c>
      <c r="M226" s="5">
        <f>IF($C$2="Neattiecināmās izmaksas",IF('Lokālā tāme Nr.1'!$Q229="Citas",'Lokālā tāme Nr.1'!M229,0))</f>
        <v>0</v>
      </c>
      <c r="N226" s="5">
        <f>IF($C$2="Neattiecināmās izmaksas",IF('Lokālā tāme Nr.1'!$Q229="Citas",'Lokālā tāme Nr.1'!N229,0))</f>
        <v>0</v>
      </c>
      <c r="O226" s="5">
        <f>IF($C$2="Neattiecināmās izmaksas",IF('Lokālā tāme Nr.1'!$Q229="Citas",'Lokālā tāme Nr.1'!O229,0))</f>
        <v>0</v>
      </c>
      <c r="P226" s="17">
        <f>IF($C$2="Neattiecināmās izmaksas",IF('Lokālā tāme Nr.1'!$Q229="Citas",'Lokālā tāme Nr.1'!P229,0))</f>
        <v>0</v>
      </c>
    </row>
    <row r="227" spans="1:16" ht="12" thickBot="1" x14ac:dyDescent="0.25">
      <c r="A227" s="19">
        <f>IF(P227=0,0,IF(COUNTBLANK(P227)=1,0,COUNTA($P$8:P227)))</f>
        <v>0</v>
      </c>
      <c r="B227" s="5">
        <f>IF($C$2="Neattiecināmās izmaksas",IF('Lokālā tāme Nr.1'!$Q230="Citas",'Lokālā tāme Nr.1'!$B230,0))</f>
        <v>0</v>
      </c>
      <c r="C227" s="26">
        <f>IF($C$2="Neattiecināmās izmaksas",IF('Lokālā tāme Nr.1'!$Q230="Citas",'Lokālā tāme Nr.1'!C230,0))</f>
        <v>0</v>
      </c>
      <c r="D227" s="5">
        <f>IF($C$2="Neattiecināmās izmaksas",IF('Lokālā tāme Nr.1'!$Q230="Citas",'Lokālā tāme Nr.1'!D230,0))</f>
        <v>0</v>
      </c>
      <c r="E227" s="17">
        <f>IF($C$2="Neattiecināmās izmaksas",IF('Lokālā tāme Nr.1'!$Q230="Citas",'Lokālā tāme Nr.1'!E230,0))</f>
        <v>0</v>
      </c>
      <c r="F227" s="42">
        <f>IF($C$2="Neattiecināmās izmaksas",IF('Lokālā tāme Nr.1'!$Q230="Citas",'Lokālā tāme Nr.1'!F230,0))</f>
        <v>0</v>
      </c>
      <c r="G227" s="38">
        <f>IF($C$2="Neattiecināmās izmaksas",IF('Lokālā tāme Nr.1'!$Q230="Citas",'Lokālā tāme Nr.1'!G230,0))</f>
        <v>0</v>
      </c>
      <c r="H227" s="38">
        <f>IF($C$2="Neattiecināmās izmaksas",IF('Lokālā tāme Nr.1'!$Q230="Citas",'Lokālā tāme Nr.1'!H230,0))</f>
        <v>0</v>
      </c>
      <c r="I227" s="38">
        <f>IF($C$2="Neattiecināmās izmaksas",IF('Lokālā tāme Nr.1'!$Q230="Citas",'Lokālā tāme Nr.1'!I230,0))</f>
        <v>0</v>
      </c>
      <c r="J227" s="38">
        <f>IF($C$2="Neattiecināmās izmaksas",IF('Lokālā tāme Nr.1'!$Q230="Citas",'Lokālā tāme Nr.1'!J230,0))</f>
        <v>0</v>
      </c>
      <c r="K227" s="43">
        <f>IF($C$2="Neattiecināmās izmaksas",IF('Lokālā tāme Nr.1'!$Q230="Citas",'Lokālā tāme Nr.1'!K230,0))</f>
        <v>0</v>
      </c>
      <c r="L227" s="27">
        <f>IF($C$2="Neattiecināmās izmaksas",IF('Lokālā tāme Nr.1'!$Q230="Citas",'Lokālā tāme Nr.1'!L230,0))</f>
        <v>0</v>
      </c>
      <c r="M227" s="5">
        <f>IF($C$2="Neattiecināmās izmaksas",IF('Lokālā tāme Nr.1'!$Q230="Citas",'Lokālā tāme Nr.1'!M230,0))</f>
        <v>0</v>
      </c>
      <c r="N227" s="5">
        <f>IF($C$2="Neattiecināmās izmaksas",IF('Lokālā tāme Nr.1'!$Q230="Citas",'Lokālā tāme Nr.1'!N230,0))</f>
        <v>0</v>
      </c>
      <c r="O227" s="5">
        <f>IF($C$2="Neattiecināmās izmaksas",IF('Lokālā tāme Nr.1'!$Q230="Citas",'Lokālā tāme Nr.1'!O230,0))</f>
        <v>0</v>
      </c>
      <c r="P227" s="17">
        <f>IF($C$2="Neattiecināmās izmaksas",IF('Lokālā tāme Nr.1'!$Q230="Citas",'Lokālā tāme Nr.1'!P230,0))</f>
        <v>0</v>
      </c>
    </row>
    <row r="228" spans="1:16" ht="12" thickBot="1" x14ac:dyDescent="0.25">
      <c r="A228" s="19">
        <f>IF(P228=0,0,IF(COUNTBLANK(P228)=1,0,COUNTA($P$8:P228)))</f>
        <v>0</v>
      </c>
      <c r="B228" s="5">
        <f>IF($C$2="Neattiecināmās izmaksas",IF('Lokālā tāme Nr.1'!$Q231="Citas",'Lokālā tāme Nr.1'!$B231,0))</f>
        <v>0</v>
      </c>
      <c r="C228" s="26">
        <f>IF($C$2="Neattiecināmās izmaksas",IF('Lokālā tāme Nr.1'!$Q231="Citas",'Lokālā tāme Nr.1'!C231,0))</f>
        <v>0</v>
      </c>
      <c r="D228" s="5">
        <f>IF($C$2="Neattiecināmās izmaksas",IF('Lokālā tāme Nr.1'!$Q231="Citas",'Lokālā tāme Nr.1'!D231,0))</f>
        <v>0</v>
      </c>
      <c r="E228" s="17">
        <f>IF($C$2="Neattiecināmās izmaksas",IF('Lokālā tāme Nr.1'!$Q231="Citas",'Lokālā tāme Nr.1'!E231,0))</f>
        <v>0</v>
      </c>
      <c r="F228" s="42">
        <f>IF($C$2="Neattiecināmās izmaksas",IF('Lokālā tāme Nr.1'!$Q231="Citas",'Lokālā tāme Nr.1'!F231,0))</f>
        <v>0</v>
      </c>
      <c r="G228" s="38">
        <f>IF($C$2="Neattiecināmās izmaksas",IF('Lokālā tāme Nr.1'!$Q231="Citas",'Lokālā tāme Nr.1'!G231,0))</f>
        <v>0</v>
      </c>
      <c r="H228" s="38">
        <f>IF($C$2="Neattiecināmās izmaksas",IF('Lokālā tāme Nr.1'!$Q231="Citas",'Lokālā tāme Nr.1'!H231,0))</f>
        <v>0</v>
      </c>
      <c r="I228" s="38">
        <f>IF($C$2="Neattiecināmās izmaksas",IF('Lokālā tāme Nr.1'!$Q231="Citas",'Lokālā tāme Nr.1'!I231,0))</f>
        <v>0</v>
      </c>
      <c r="J228" s="38">
        <f>IF($C$2="Neattiecināmās izmaksas",IF('Lokālā tāme Nr.1'!$Q231="Citas",'Lokālā tāme Nr.1'!J231,0))</f>
        <v>0</v>
      </c>
      <c r="K228" s="43">
        <f>IF($C$2="Neattiecināmās izmaksas",IF('Lokālā tāme Nr.1'!$Q231="Citas",'Lokālā tāme Nr.1'!K231,0))</f>
        <v>0</v>
      </c>
      <c r="L228" s="27">
        <f>IF($C$2="Neattiecināmās izmaksas",IF('Lokālā tāme Nr.1'!$Q231="Citas",'Lokālā tāme Nr.1'!L231,0))</f>
        <v>0</v>
      </c>
      <c r="M228" s="5">
        <f>IF($C$2="Neattiecināmās izmaksas",IF('Lokālā tāme Nr.1'!$Q231="Citas",'Lokālā tāme Nr.1'!M231,0))</f>
        <v>0</v>
      </c>
      <c r="N228" s="5">
        <f>IF($C$2="Neattiecināmās izmaksas",IF('Lokālā tāme Nr.1'!$Q231="Citas",'Lokālā tāme Nr.1'!N231,0))</f>
        <v>0</v>
      </c>
      <c r="O228" s="5">
        <f>IF($C$2="Neattiecināmās izmaksas",IF('Lokālā tāme Nr.1'!$Q231="Citas",'Lokālā tāme Nr.1'!O231,0))</f>
        <v>0</v>
      </c>
      <c r="P228" s="17">
        <f>IF($C$2="Neattiecināmās izmaksas",IF('Lokālā tāme Nr.1'!$Q231="Citas",'Lokālā tāme Nr.1'!P231,0))</f>
        <v>0</v>
      </c>
    </row>
    <row r="229" spans="1:16" ht="12" thickBot="1" x14ac:dyDescent="0.25">
      <c r="A229" s="19">
        <f>IF(P229=0,0,IF(COUNTBLANK(P229)=1,0,COUNTA($P$8:P229)))</f>
        <v>0</v>
      </c>
      <c r="B229" s="5">
        <f>IF($C$2="Neattiecināmās izmaksas",IF('Lokālā tāme Nr.1'!$Q232="Citas",'Lokālā tāme Nr.1'!$B232,0))</f>
        <v>0</v>
      </c>
      <c r="C229" s="26">
        <f>IF($C$2="Neattiecināmās izmaksas",IF('Lokālā tāme Nr.1'!$Q232="Citas",'Lokālā tāme Nr.1'!C232,0))</f>
        <v>0</v>
      </c>
      <c r="D229" s="5">
        <f>IF($C$2="Neattiecināmās izmaksas",IF('Lokālā tāme Nr.1'!$Q232="Citas",'Lokālā tāme Nr.1'!D232,0))</f>
        <v>0</v>
      </c>
      <c r="E229" s="17">
        <f>IF($C$2="Neattiecināmās izmaksas",IF('Lokālā tāme Nr.1'!$Q232="Citas",'Lokālā tāme Nr.1'!E232,0))</f>
        <v>0</v>
      </c>
      <c r="F229" s="42">
        <f>IF($C$2="Neattiecināmās izmaksas",IF('Lokālā tāme Nr.1'!$Q232="Citas",'Lokālā tāme Nr.1'!F232,0))</f>
        <v>0</v>
      </c>
      <c r="G229" s="38">
        <f>IF($C$2="Neattiecināmās izmaksas",IF('Lokālā tāme Nr.1'!$Q232="Citas",'Lokālā tāme Nr.1'!G232,0))</f>
        <v>0</v>
      </c>
      <c r="H229" s="38">
        <f>IF($C$2="Neattiecināmās izmaksas",IF('Lokālā tāme Nr.1'!$Q232="Citas",'Lokālā tāme Nr.1'!H232,0))</f>
        <v>0</v>
      </c>
      <c r="I229" s="38">
        <f>IF($C$2="Neattiecināmās izmaksas",IF('Lokālā tāme Nr.1'!$Q232="Citas",'Lokālā tāme Nr.1'!I232,0))</f>
        <v>0</v>
      </c>
      <c r="J229" s="38">
        <f>IF($C$2="Neattiecināmās izmaksas",IF('Lokālā tāme Nr.1'!$Q232="Citas",'Lokālā tāme Nr.1'!J232,0))</f>
        <v>0</v>
      </c>
      <c r="K229" s="43">
        <f>IF($C$2="Neattiecināmās izmaksas",IF('Lokālā tāme Nr.1'!$Q232="Citas",'Lokālā tāme Nr.1'!K232,0))</f>
        <v>0</v>
      </c>
      <c r="L229" s="27">
        <f>IF($C$2="Neattiecināmās izmaksas",IF('Lokālā tāme Nr.1'!$Q232="Citas",'Lokālā tāme Nr.1'!L232,0))</f>
        <v>0</v>
      </c>
      <c r="M229" s="5">
        <f>IF($C$2="Neattiecināmās izmaksas",IF('Lokālā tāme Nr.1'!$Q232="Citas",'Lokālā tāme Nr.1'!M232,0))</f>
        <v>0</v>
      </c>
      <c r="N229" s="5">
        <f>IF($C$2="Neattiecināmās izmaksas",IF('Lokālā tāme Nr.1'!$Q232="Citas",'Lokālā tāme Nr.1'!N232,0))</f>
        <v>0</v>
      </c>
      <c r="O229" s="5">
        <f>IF($C$2="Neattiecināmās izmaksas",IF('Lokālā tāme Nr.1'!$Q232="Citas",'Lokālā tāme Nr.1'!O232,0))</f>
        <v>0</v>
      </c>
      <c r="P229" s="17">
        <f>IF($C$2="Neattiecināmās izmaksas",IF('Lokālā tāme Nr.1'!$Q232="Citas",'Lokālā tāme Nr.1'!P232,0))</f>
        <v>0</v>
      </c>
    </row>
    <row r="230" spans="1:16" ht="12" thickBot="1" x14ac:dyDescent="0.25">
      <c r="A230" s="19">
        <f>IF(P230=0,0,IF(COUNTBLANK(P230)=1,0,COUNTA($P$8:P230)))</f>
        <v>0</v>
      </c>
      <c r="B230" s="5">
        <f>IF($C$2="Neattiecināmās izmaksas",IF('Lokālā tāme Nr.1'!$Q233="Citas",'Lokālā tāme Nr.1'!$B233,0))</f>
        <v>0</v>
      </c>
      <c r="C230" s="26">
        <f>IF($C$2="Neattiecināmās izmaksas",IF('Lokālā tāme Nr.1'!$Q233="Citas",'Lokālā tāme Nr.1'!C233,0))</f>
        <v>0</v>
      </c>
      <c r="D230" s="5">
        <f>IF($C$2="Neattiecināmās izmaksas",IF('Lokālā tāme Nr.1'!$Q233="Citas",'Lokālā tāme Nr.1'!D233,0))</f>
        <v>0</v>
      </c>
      <c r="E230" s="17">
        <f>IF($C$2="Neattiecināmās izmaksas",IF('Lokālā tāme Nr.1'!$Q233="Citas",'Lokālā tāme Nr.1'!E233,0))</f>
        <v>0</v>
      </c>
      <c r="F230" s="42">
        <f>IF($C$2="Neattiecināmās izmaksas",IF('Lokālā tāme Nr.1'!$Q233="Citas",'Lokālā tāme Nr.1'!F233,0))</f>
        <v>0</v>
      </c>
      <c r="G230" s="38">
        <f>IF($C$2="Neattiecināmās izmaksas",IF('Lokālā tāme Nr.1'!$Q233="Citas",'Lokālā tāme Nr.1'!G233,0))</f>
        <v>0</v>
      </c>
      <c r="H230" s="38">
        <f>IF($C$2="Neattiecināmās izmaksas",IF('Lokālā tāme Nr.1'!$Q233="Citas",'Lokālā tāme Nr.1'!H233,0))</f>
        <v>0</v>
      </c>
      <c r="I230" s="38">
        <f>IF($C$2="Neattiecināmās izmaksas",IF('Lokālā tāme Nr.1'!$Q233="Citas",'Lokālā tāme Nr.1'!I233,0))</f>
        <v>0</v>
      </c>
      <c r="J230" s="38">
        <f>IF($C$2="Neattiecināmās izmaksas",IF('Lokālā tāme Nr.1'!$Q233="Citas",'Lokālā tāme Nr.1'!J233,0))</f>
        <v>0</v>
      </c>
      <c r="K230" s="43">
        <f>IF($C$2="Neattiecināmās izmaksas",IF('Lokālā tāme Nr.1'!$Q233="Citas",'Lokālā tāme Nr.1'!K233,0))</f>
        <v>0</v>
      </c>
      <c r="L230" s="27">
        <f>IF($C$2="Neattiecināmās izmaksas",IF('Lokālā tāme Nr.1'!$Q233="Citas",'Lokālā tāme Nr.1'!L233,0))</f>
        <v>0</v>
      </c>
      <c r="M230" s="5">
        <f>IF($C$2="Neattiecināmās izmaksas",IF('Lokālā tāme Nr.1'!$Q233="Citas",'Lokālā tāme Nr.1'!M233,0))</f>
        <v>0</v>
      </c>
      <c r="N230" s="5">
        <f>IF($C$2="Neattiecināmās izmaksas",IF('Lokālā tāme Nr.1'!$Q233="Citas",'Lokālā tāme Nr.1'!N233,0))</f>
        <v>0</v>
      </c>
      <c r="O230" s="5">
        <f>IF($C$2="Neattiecināmās izmaksas",IF('Lokālā tāme Nr.1'!$Q233="Citas",'Lokālā tāme Nr.1'!O233,0))</f>
        <v>0</v>
      </c>
      <c r="P230" s="17">
        <f>IF($C$2="Neattiecināmās izmaksas",IF('Lokālā tāme Nr.1'!$Q233="Citas",'Lokālā tāme Nr.1'!P233,0))</f>
        <v>0</v>
      </c>
    </row>
    <row r="231" spans="1:16" ht="12" thickBot="1" x14ac:dyDescent="0.25">
      <c r="A231" s="19">
        <f>IF(P231=0,0,IF(COUNTBLANK(P231)=1,0,COUNTA($P$8:P231)))</f>
        <v>0</v>
      </c>
      <c r="B231" s="5">
        <f>IF($C$2="Neattiecināmās izmaksas",IF('Lokālā tāme Nr.1'!$Q234="Citas",'Lokālā tāme Nr.1'!$B234,0))</f>
        <v>0</v>
      </c>
      <c r="C231" s="26">
        <f>IF($C$2="Neattiecināmās izmaksas",IF('Lokālā tāme Nr.1'!$Q234="Citas",'Lokālā tāme Nr.1'!C234,0))</f>
        <v>0</v>
      </c>
      <c r="D231" s="5">
        <f>IF($C$2="Neattiecināmās izmaksas",IF('Lokālā tāme Nr.1'!$Q234="Citas",'Lokālā tāme Nr.1'!D234,0))</f>
        <v>0</v>
      </c>
      <c r="E231" s="17">
        <f>IF($C$2="Neattiecināmās izmaksas",IF('Lokālā tāme Nr.1'!$Q234="Citas",'Lokālā tāme Nr.1'!E234,0))</f>
        <v>0</v>
      </c>
      <c r="F231" s="42">
        <f>IF($C$2="Neattiecināmās izmaksas",IF('Lokālā tāme Nr.1'!$Q234="Citas",'Lokālā tāme Nr.1'!F234,0))</f>
        <v>0</v>
      </c>
      <c r="G231" s="38">
        <f>IF($C$2="Neattiecināmās izmaksas",IF('Lokālā tāme Nr.1'!$Q234="Citas",'Lokālā tāme Nr.1'!G234,0))</f>
        <v>0</v>
      </c>
      <c r="H231" s="38">
        <f>IF($C$2="Neattiecināmās izmaksas",IF('Lokālā tāme Nr.1'!$Q234="Citas",'Lokālā tāme Nr.1'!H234,0))</f>
        <v>0</v>
      </c>
      <c r="I231" s="38">
        <f>IF($C$2="Neattiecināmās izmaksas",IF('Lokālā tāme Nr.1'!$Q234="Citas",'Lokālā tāme Nr.1'!I234,0))</f>
        <v>0</v>
      </c>
      <c r="J231" s="38">
        <f>IF($C$2="Neattiecināmās izmaksas",IF('Lokālā tāme Nr.1'!$Q234="Citas",'Lokālā tāme Nr.1'!J234,0))</f>
        <v>0</v>
      </c>
      <c r="K231" s="43">
        <f>IF($C$2="Neattiecināmās izmaksas",IF('Lokālā tāme Nr.1'!$Q234="Citas",'Lokālā tāme Nr.1'!K234,0))</f>
        <v>0</v>
      </c>
      <c r="L231" s="27">
        <f>IF($C$2="Neattiecināmās izmaksas",IF('Lokālā tāme Nr.1'!$Q234="Citas",'Lokālā tāme Nr.1'!L234,0))</f>
        <v>0</v>
      </c>
      <c r="M231" s="5">
        <f>IF($C$2="Neattiecināmās izmaksas",IF('Lokālā tāme Nr.1'!$Q234="Citas",'Lokālā tāme Nr.1'!M234,0))</f>
        <v>0</v>
      </c>
      <c r="N231" s="5">
        <f>IF($C$2="Neattiecināmās izmaksas",IF('Lokālā tāme Nr.1'!$Q234="Citas",'Lokālā tāme Nr.1'!N234,0))</f>
        <v>0</v>
      </c>
      <c r="O231" s="5">
        <f>IF($C$2="Neattiecināmās izmaksas",IF('Lokālā tāme Nr.1'!$Q234="Citas",'Lokālā tāme Nr.1'!O234,0))</f>
        <v>0</v>
      </c>
      <c r="P231" s="17">
        <f>IF($C$2="Neattiecināmās izmaksas",IF('Lokālā tāme Nr.1'!$Q234="Citas",'Lokālā tāme Nr.1'!P234,0))</f>
        <v>0</v>
      </c>
    </row>
    <row r="232" spans="1:16" ht="12" thickBot="1" x14ac:dyDescent="0.25">
      <c r="A232" s="19">
        <f>IF(P232=0,0,IF(COUNTBLANK(P232)=1,0,COUNTA($P$8:P232)))</f>
        <v>0</v>
      </c>
      <c r="B232" s="5">
        <f>IF($C$2="Neattiecināmās izmaksas",IF('Lokālā tāme Nr.1'!$Q235="Citas",'Lokālā tāme Nr.1'!$B235,0))</f>
        <v>0</v>
      </c>
      <c r="C232" s="26">
        <f>IF($C$2="Neattiecināmās izmaksas",IF('Lokālā tāme Nr.1'!$Q235="Citas",'Lokālā tāme Nr.1'!C235,0))</f>
        <v>0</v>
      </c>
      <c r="D232" s="5">
        <f>IF($C$2="Neattiecināmās izmaksas",IF('Lokālā tāme Nr.1'!$Q235="Citas",'Lokālā tāme Nr.1'!D235,0))</f>
        <v>0</v>
      </c>
      <c r="E232" s="17">
        <f>IF($C$2="Neattiecināmās izmaksas",IF('Lokālā tāme Nr.1'!$Q235="Citas",'Lokālā tāme Nr.1'!E235,0))</f>
        <v>0</v>
      </c>
      <c r="F232" s="42">
        <f>IF($C$2="Neattiecināmās izmaksas",IF('Lokālā tāme Nr.1'!$Q235="Citas",'Lokālā tāme Nr.1'!F235,0))</f>
        <v>0</v>
      </c>
      <c r="G232" s="38">
        <f>IF($C$2="Neattiecināmās izmaksas",IF('Lokālā tāme Nr.1'!$Q235="Citas",'Lokālā tāme Nr.1'!G235,0))</f>
        <v>0</v>
      </c>
      <c r="H232" s="38">
        <f>IF($C$2="Neattiecināmās izmaksas",IF('Lokālā tāme Nr.1'!$Q235="Citas",'Lokālā tāme Nr.1'!H235,0))</f>
        <v>0</v>
      </c>
      <c r="I232" s="38">
        <f>IF($C$2="Neattiecināmās izmaksas",IF('Lokālā tāme Nr.1'!$Q235="Citas",'Lokālā tāme Nr.1'!I235,0))</f>
        <v>0</v>
      </c>
      <c r="J232" s="38">
        <f>IF($C$2="Neattiecināmās izmaksas",IF('Lokālā tāme Nr.1'!$Q235="Citas",'Lokālā tāme Nr.1'!J235,0))</f>
        <v>0</v>
      </c>
      <c r="K232" s="43">
        <f>IF($C$2="Neattiecināmās izmaksas",IF('Lokālā tāme Nr.1'!$Q235="Citas",'Lokālā tāme Nr.1'!K235,0))</f>
        <v>0</v>
      </c>
      <c r="L232" s="27">
        <f>IF($C$2="Neattiecināmās izmaksas",IF('Lokālā tāme Nr.1'!$Q235="Citas",'Lokālā tāme Nr.1'!L235,0))</f>
        <v>0</v>
      </c>
      <c r="M232" s="5">
        <f>IF($C$2="Neattiecināmās izmaksas",IF('Lokālā tāme Nr.1'!$Q235="Citas",'Lokālā tāme Nr.1'!M235,0))</f>
        <v>0</v>
      </c>
      <c r="N232" s="5">
        <f>IF($C$2="Neattiecināmās izmaksas",IF('Lokālā tāme Nr.1'!$Q235="Citas",'Lokālā tāme Nr.1'!N235,0))</f>
        <v>0</v>
      </c>
      <c r="O232" s="5">
        <f>IF($C$2="Neattiecināmās izmaksas",IF('Lokālā tāme Nr.1'!$Q235="Citas",'Lokālā tāme Nr.1'!O235,0))</f>
        <v>0</v>
      </c>
      <c r="P232" s="17">
        <f>IF($C$2="Neattiecināmās izmaksas",IF('Lokālā tāme Nr.1'!$Q235="Citas",'Lokālā tāme Nr.1'!P235,0))</f>
        <v>0</v>
      </c>
    </row>
    <row r="233" spans="1:16" ht="12" thickBot="1" x14ac:dyDescent="0.25">
      <c r="A233" s="19">
        <f>IF(P233=0,0,IF(COUNTBLANK(P233)=1,0,COUNTA($P$8:P233)))</f>
        <v>0</v>
      </c>
      <c r="B233" s="5">
        <f>IF($C$2="Neattiecināmās izmaksas",IF('Lokālā tāme Nr.1'!$Q236="Citas",'Lokālā tāme Nr.1'!$B236,0))</f>
        <v>0</v>
      </c>
      <c r="C233" s="26">
        <f>IF($C$2="Neattiecināmās izmaksas",IF('Lokālā tāme Nr.1'!$Q236="Citas",'Lokālā tāme Nr.1'!C236,0))</f>
        <v>0</v>
      </c>
      <c r="D233" s="5">
        <f>IF($C$2="Neattiecināmās izmaksas",IF('Lokālā tāme Nr.1'!$Q236="Citas",'Lokālā tāme Nr.1'!D236,0))</f>
        <v>0</v>
      </c>
      <c r="E233" s="17">
        <f>IF($C$2="Neattiecināmās izmaksas",IF('Lokālā tāme Nr.1'!$Q236="Citas",'Lokālā tāme Nr.1'!E236,0))</f>
        <v>0</v>
      </c>
      <c r="F233" s="42">
        <f>IF($C$2="Neattiecināmās izmaksas",IF('Lokālā tāme Nr.1'!$Q236="Citas",'Lokālā tāme Nr.1'!F236,0))</f>
        <v>0</v>
      </c>
      <c r="G233" s="38">
        <f>IF($C$2="Neattiecināmās izmaksas",IF('Lokālā tāme Nr.1'!$Q236="Citas",'Lokālā tāme Nr.1'!G236,0))</f>
        <v>0</v>
      </c>
      <c r="H233" s="38">
        <f>IF($C$2="Neattiecināmās izmaksas",IF('Lokālā tāme Nr.1'!$Q236="Citas",'Lokālā tāme Nr.1'!H236,0))</f>
        <v>0</v>
      </c>
      <c r="I233" s="38">
        <f>IF($C$2="Neattiecināmās izmaksas",IF('Lokālā tāme Nr.1'!$Q236="Citas",'Lokālā tāme Nr.1'!I236,0))</f>
        <v>0</v>
      </c>
      <c r="J233" s="38">
        <f>IF($C$2="Neattiecināmās izmaksas",IF('Lokālā tāme Nr.1'!$Q236="Citas",'Lokālā tāme Nr.1'!J236,0))</f>
        <v>0</v>
      </c>
      <c r="K233" s="43">
        <f>IF($C$2="Neattiecināmās izmaksas",IF('Lokālā tāme Nr.1'!$Q236="Citas",'Lokālā tāme Nr.1'!K236,0))</f>
        <v>0</v>
      </c>
      <c r="L233" s="27">
        <f>IF($C$2="Neattiecināmās izmaksas",IF('Lokālā tāme Nr.1'!$Q236="Citas",'Lokālā tāme Nr.1'!L236,0))</f>
        <v>0</v>
      </c>
      <c r="M233" s="5">
        <f>IF($C$2="Neattiecināmās izmaksas",IF('Lokālā tāme Nr.1'!$Q236="Citas",'Lokālā tāme Nr.1'!M236,0))</f>
        <v>0</v>
      </c>
      <c r="N233" s="5">
        <f>IF($C$2="Neattiecināmās izmaksas",IF('Lokālā tāme Nr.1'!$Q236="Citas",'Lokālā tāme Nr.1'!N236,0))</f>
        <v>0</v>
      </c>
      <c r="O233" s="5">
        <f>IF($C$2="Neattiecināmās izmaksas",IF('Lokālā tāme Nr.1'!$Q236="Citas",'Lokālā tāme Nr.1'!O236,0))</f>
        <v>0</v>
      </c>
      <c r="P233" s="17">
        <f>IF($C$2="Neattiecināmās izmaksas",IF('Lokālā tāme Nr.1'!$Q236="Citas",'Lokālā tāme Nr.1'!P236,0))</f>
        <v>0</v>
      </c>
    </row>
    <row r="234" spans="1:16" ht="12" thickBot="1" x14ac:dyDescent="0.25">
      <c r="A234" s="19">
        <f>IF(P234=0,0,IF(COUNTBLANK(P234)=1,0,COUNTA($P$8:P234)))</f>
        <v>0</v>
      </c>
      <c r="B234" s="5">
        <f>IF($C$2="Neattiecināmās izmaksas",IF('Lokālā tāme Nr.1'!$Q237="Citas",'Lokālā tāme Nr.1'!$B237,0))</f>
        <v>0</v>
      </c>
      <c r="C234" s="26">
        <f>IF($C$2="Neattiecināmās izmaksas",IF('Lokālā tāme Nr.1'!$Q237="Citas",'Lokālā tāme Nr.1'!C237,0))</f>
        <v>0</v>
      </c>
      <c r="D234" s="5">
        <f>IF($C$2="Neattiecināmās izmaksas",IF('Lokālā tāme Nr.1'!$Q237="Citas",'Lokālā tāme Nr.1'!D237,0))</f>
        <v>0</v>
      </c>
      <c r="E234" s="17">
        <f>IF($C$2="Neattiecināmās izmaksas",IF('Lokālā tāme Nr.1'!$Q237="Citas",'Lokālā tāme Nr.1'!E237,0))</f>
        <v>0</v>
      </c>
      <c r="F234" s="42">
        <f>IF($C$2="Neattiecināmās izmaksas",IF('Lokālā tāme Nr.1'!$Q237="Citas",'Lokālā tāme Nr.1'!F237,0))</f>
        <v>0</v>
      </c>
      <c r="G234" s="38">
        <f>IF($C$2="Neattiecināmās izmaksas",IF('Lokālā tāme Nr.1'!$Q237="Citas",'Lokālā tāme Nr.1'!G237,0))</f>
        <v>0</v>
      </c>
      <c r="H234" s="38">
        <f>IF($C$2="Neattiecināmās izmaksas",IF('Lokālā tāme Nr.1'!$Q237="Citas",'Lokālā tāme Nr.1'!H237,0))</f>
        <v>0</v>
      </c>
      <c r="I234" s="38">
        <f>IF($C$2="Neattiecināmās izmaksas",IF('Lokālā tāme Nr.1'!$Q237="Citas",'Lokālā tāme Nr.1'!I237,0))</f>
        <v>0</v>
      </c>
      <c r="J234" s="38">
        <f>IF($C$2="Neattiecināmās izmaksas",IF('Lokālā tāme Nr.1'!$Q237="Citas",'Lokālā tāme Nr.1'!J237,0))</f>
        <v>0</v>
      </c>
      <c r="K234" s="43">
        <f>IF($C$2="Neattiecināmās izmaksas",IF('Lokālā tāme Nr.1'!$Q237="Citas",'Lokālā tāme Nr.1'!K237,0))</f>
        <v>0</v>
      </c>
      <c r="L234" s="27">
        <f>IF($C$2="Neattiecināmās izmaksas",IF('Lokālā tāme Nr.1'!$Q237="Citas",'Lokālā tāme Nr.1'!L237,0))</f>
        <v>0</v>
      </c>
      <c r="M234" s="5">
        <f>IF($C$2="Neattiecināmās izmaksas",IF('Lokālā tāme Nr.1'!$Q237="Citas",'Lokālā tāme Nr.1'!M237,0))</f>
        <v>0</v>
      </c>
      <c r="N234" s="5">
        <f>IF($C$2="Neattiecināmās izmaksas",IF('Lokālā tāme Nr.1'!$Q237="Citas",'Lokālā tāme Nr.1'!N237,0))</f>
        <v>0</v>
      </c>
      <c r="O234" s="5">
        <f>IF($C$2="Neattiecināmās izmaksas",IF('Lokālā tāme Nr.1'!$Q237="Citas",'Lokālā tāme Nr.1'!O237,0))</f>
        <v>0</v>
      </c>
      <c r="P234" s="17">
        <f>IF($C$2="Neattiecināmās izmaksas",IF('Lokālā tāme Nr.1'!$Q237="Citas",'Lokālā tāme Nr.1'!P237,0))</f>
        <v>0</v>
      </c>
    </row>
    <row r="235" spans="1:16" ht="12" thickBot="1" x14ac:dyDescent="0.25">
      <c r="A235" s="19">
        <f>IF(P235=0,0,IF(COUNTBLANK(P235)=1,0,COUNTA($P$8:P235)))</f>
        <v>0</v>
      </c>
      <c r="B235" s="5">
        <f>IF($C$2="Neattiecināmās izmaksas",IF('Lokālā tāme Nr.1'!$Q238="Citas",'Lokālā tāme Nr.1'!$B238,0))</f>
        <v>0</v>
      </c>
      <c r="C235" s="26">
        <f>IF($C$2="Neattiecināmās izmaksas",IF('Lokālā tāme Nr.1'!$Q238="Citas",'Lokālā tāme Nr.1'!C238,0))</f>
        <v>0</v>
      </c>
      <c r="D235" s="5">
        <f>IF($C$2="Neattiecināmās izmaksas",IF('Lokālā tāme Nr.1'!$Q238="Citas",'Lokālā tāme Nr.1'!D238,0))</f>
        <v>0</v>
      </c>
      <c r="E235" s="17">
        <f>IF($C$2="Neattiecināmās izmaksas",IF('Lokālā tāme Nr.1'!$Q238="Citas",'Lokālā tāme Nr.1'!E238,0))</f>
        <v>0</v>
      </c>
      <c r="F235" s="42">
        <f>IF($C$2="Neattiecināmās izmaksas",IF('Lokālā tāme Nr.1'!$Q238="Citas",'Lokālā tāme Nr.1'!F238,0))</f>
        <v>0</v>
      </c>
      <c r="G235" s="38">
        <f>IF($C$2="Neattiecināmās izmaksas",IF('Lokālā tāme Nr.1'!$Q238="Citas",'Lokālā tāme Nr.1'!G238,0))</f>
        <v>0</v>
      </c>
      <c r="H235" s="38">
        <f>IF($C$2="Neattiecināmās izmaksas",IF('Lokālā tāme Nr.1'!$Q238="Citas",'Lokālā tāme Nr.1'!H238,0))</f>
        <v>0</v>
      </c>
      <c r="I235" s="38">
        <f>IF($C$2="Neattiecināmās izmaksas",IF('Lokālā tāme Nr.1'!$Q238="Citas",'Lokālā tāme Nr.1'!I238,0))</f>
        <v>0</v>
      </c>
      <c r="J235" s="38">
        <f>IF($C$2="Neattiecināmās izmaksas",IF('Lokālā tāme Nr.1'!$Q238="Citas",'Lokālā tāme Nr.1'!J238,0))</f>
        <v>0</v>
      </c>
      <c r="K235" s="43">
        <f>IF($C$2="Neattiecināmās izmaksas",IF('Lokālā tāme Nr.1'!$Q238="Citas",'Lokālā tāme Nr.1'!K238,0))</f>
        <v>0</v>
      </c>
      <c r="L235" s="27">
        <f>IF($C$2="Neattiecināmās izmaksas",IF('Lokālā tāme Nr.1'!$Q238="Citas",'Lokālā tāme Nr.1'!L238,0))</f>
        <v>0</v>
      </c>
      <c r="M235" s="5">
        <f>IF($C$2="Neattiecināmās izmaksas",IF('Lokālā tāme Nr.1'!$Q238="Citas",'Lokālā tāme Nr.1'!M238,0))</f>
        <v>0</v>
      </c>
      <c r="N235" s="5">
        <f>IF($C$2="Neattiecināmās izmaksas",IF('Lokālā tāme Nr.1'!$Q238="Citas",'Lokālā tāme Nr.1'!N238,0))</f>
        <v>0</v>
      </c>
      <c r="O235" s="5">
        <f>IF($C$2="Neattiecināmās izmaksas",IF('Lokālā tāme Nr.1'!$Q238="Citas",'Lokālā tāme Nr.1'!O238,0))</f>
        <v>0</v>
      </c>
      <c r="P235" s="17">
        <f>IF($C$2="Neattiecināmās izmaksas",IF('Lokālā tāme Nr.1'!$Q238="Citas",'Lokālā tāme Nr.1'!P238,0))</f>
        <v>0</v>
      </c>
    </row>
    <row r="236" spans="1:16" ht="12" thickBot="1" x14ac:dyDescent="0.25">
      <c r="A236" s="19">
        <f>IF(P236=0,0,IF(COUNTBLANK(P236)=1,0,COUNTA($P$8:P236)))</f>
        <v>0</v>
      </c>
      <c r="B236" s="5">
        <f>IF($C$2="Neattiecināmās izmaksas",IF('Lokālā tāme Nr.1'!$Q239="Citas",'Lokālā tāme Nr.1'!$B239,0))</f>
        <v>0</v>
      </c>
      <c r="C236" s="26">
        <f>IF($C$2="Neattiecināmās izmaksas",IF('Lokālā tāme Nr.1'!$Q239="Citas",'Lokālā tāme Nr.1'!C239,0))</f>
        <v>0</v>
      </c>
      <c r="D236" s="5">
        <f>IF($C$2="Neattiecināmās izmaksas",IF('Lokālā tāme Nr.1'!$Q239="Citas",'Lokālā tāme Nr.1'!D239,0))</f>
        <v>0</v>
      </c>
      <c r="E236" s="17">
        <f>IF($C$2="Neattiecināmās izmaksas",IF('Lokālā tāme Nr.1'!$Q239="Citas",'Lokālā tāme Nr.1'!E239,0))</f>
        <v>0</v>
      </c>
      <c r="F236" s="42">
        <f>IF($C$2="Neattiecināmās izmaksas",IF('Lokālā tāme Nr.1'!$Q239="Citas",'Lokālā tāme Nr.1'!F239,0))</f>
        <v>0</v>
      </c>
      <c r="G236" s="38">
        <f>IF($C$2="Neattiecināmās izmaksas",IF('Lokālā tāme Nr.1'!$Q239="Citas",'Lokālā tāme Nr.1'!G239,0))</f>
        <v>0</v>
      </c>
      <c r="H236" s="38">
        <f>IF($C$2="Neattiecināmās izmaksas",IF('Lokālā tāme Nr.1'!$Q239="Citas",'Lokālā tāme Nr.1'!H239,0))</f>
        <v>0</v>
      </c>
      <c r="I236" s="38">
        <f>IF($C$2="Neattiecināmās izmaksas",IF('Lokālā tāme Nr.1'!$Q239="Citas",'Lokālā tāme Nr.1'!I239,0))</f>
        <v>0</v>
      </c>
      <c r="J236" s="38">
        <f>IF($C$2="Neattiecināmās izmaksas",IF('Lokālā tāme Nr.1'!$Q239="Citas",'Lokālā tāme Nr.1'!J239,0))</f>
        <v>0</v>
      </c>
      <c r="K236" s="43">
        <f>IF($C$2="Neattiecināmās izmaksas",IF('Lokālā tāme Nr.1'!$Q239="Citas",'Lokālā tāme Nr.1'!K239,0))</f>
        <v>0</v>
      </c>
      <c r="L236" s="27">
        <f>IF($C$2="Neattiecināmās izmaksas",IF('Lokālā tāme Nr.1'!$Q239="Citas",'Lokālā tāme Nr.1'!L239,0))</f>
        <v>0</v>
      </c>
      <c r="M236" s="5">
        <f>IF($C$2="Neattiecināmās izmaksas",IF('Lokālā tāme Nr.1'!$Q239="Citas",'Lokālā tāme Nr.1'!M239,0))</f>
        <v>0</v>
      </c>
      <c r="N236" s="5">
        <f>IF($C$2="Neattiecināmās izmaksas",IF('Lokālā tāme Nr.1'!$Q239="Citas",'Lokālā tāme Nr.1'!N239,0))</f>
        <v>0</v>
      </c>
      <c r="O236" s="5">
        <f>IF($C$2="Neattiecināmās izmaksas",IF('Lokālā tāme Nr.1'!$Q239="Citas",'Lokālā tāme Nr.1'!O239,0))</f>
        <v>0</v>
      </c>
      <c r="P236" s="17">
        <f>IF($C$2="Neattiecināmās izmaksas",IF('Lokālā tāme Nr.1'!$Q239="Citas",'Lokālā tāme Nr.1'!P239,0))</f>
        <v>0</v>
      </c>
    </row>
    <row r="237" spans="1:16" ht="12" thickBot="1" x14ac:dyDescent="0.25">
      <c r="A237" s="19">
        <f>IF(P237=0,0,IF(COUNTBLANK(P237)=1,0,COUNTA($P$8:P237)))</f>
        <v>0</v>
      </c>
      <c r="B237" s="5">
        <f>IF($C$2="Neattiecināmās izmaksas",IF('Lokālā tāme Nr.1'!$Q240="Citas",'Lokālā tāme Nr.1'!$B240,0))</f>
        <v>0</v>
      </c>
      <c r="C237" s="26">
        <f>IF($C$2="Neattiecināmās izmaksas",IF('Lokālā tāme Nr.1'!$Q240="Citas",'Lokālā tāme Nr.1'!C240,0))</f>
        <v>0</v>
      </c>
      <c r="D237" s="5">
        <f>IF($C$2="Neattiecināmās izmaksas",IF('Lokālā tāme Nr.1'!$Q240="Citas",'Lokālā tāme Nr.1'!D240,0))</f>
        <v>0</v>
      </c>
      <c r="E237" s="17">
        <f>IF($C$2="Neattiecināmās izmaksas",IF('Lokālā tāme Nr.1'!$Q240="Citas",'Lokālā tāme Nr.1'!E240,0))</f>
        <v>0</v>
      </c>
      <c r="F237" s="42">
        <f>IF($C$2="Neattiecināmās izmaksas",IF('Lokālā tāme Nr.1'!$Q240="Citas",'Lokālā tāme Nr.1'!F240,0))</f>
        <v>0</v>
      </c>
      <c r="G237" s="38">
        <f>IF($C$2="Neattiecināmās izmaksas",IF('Lokālā tāme Nr.1'!$Q240="Citas",'Lokālā tāme Nr.1'!G240,0))</f>
        <v>0</v>
      </c>
      <c r="H237" s="38">
        <f>IF($C$2="Neattiecināmās izmaksas",IF('Lokālā tāme Nr.1'!$Q240="Citas",'Lokālā tāme Nr.1'!H240,0))</f>
        <v>0</v>
      </c>
      <c r="I237" s="38">
        <f>IF($C$2="Neattiecināmās izmaksas",IF('Lokālā tāme Nr.1'!$Q240="Citas",'Lokālā tāme Nr.1'!I240,0))</f>
        <v>0</v>
      </c>
      <c r="J237" s="38">
        <f>IF($C$2="Neattiecināmās izmaksas",IF('Lokālā tāme Nr.1'!$Q240="Citas",'Lokālā tāme Nr.1'!J240,0))</f>
        <v>0</v>
      </c>
      <c r="K237" s="43">
        <f>IF($C$2="Neattiecināmās izmaksas",IF('Lokālā tāme Nr.1'!$Q240="Citas",'Lokālā tāme Nr.1'!K240,0))</f>
        <v>0</v>
      </c>
      <c r="L237" s="27">
        <f>IF($C$2="Neattiecināmās izmaksas",IF('Lokālā tāme Nr.1'!$Q240="Citas",'Lokālā tāme Nr.1'!L240,0))</f>
        <v>0</v>
      </c>
      <c r="M237" s="5">
        <f>IF($C$2="Neattiecināmās izmaksas",IF('Lokālā tāme Nr.1'!$Q240="Citas",'Lokālā tāme Nr.1'!M240,0))</f>
        <v>0</v>
      </c>
      <c r="N237" s="5">
        <f>IF($C$2="Neattiecināmās izmaksas",IF('Lokālā tāme Nr.1'!$Q240="Citas",'Lokālā tāme Nr.1'!N240,0))</f>
        <v>0</v>
      </c>
      <c r="O237" s="5">
        <f>IF($C$2="Neattiecināmās izmaksas",IF('Lokālā tāme Nr.1'!$Q240="Citas",'Lokālā tāme Nr.1'!O240,0))</f>
        <v>0</v>
      </c>
      <c r="P237" s="17">
        <f>IF($C$2="Neattiecināmās izmaksas",IF('Lokālā tāme Nr.1'!$Q240="Citas",'Lokālā tāme Nr.1'!P240,0))</f>
        <v>0</v>
      </c>
    </row>
    <row r="238" spans="1:16" ht="12" thickBot="1" x14ac:dyDescent="0.25">
      <c r="A238" s="19">
        <f>IF(P238=0,0,IF(COUNTBLANK(P238)=1,0,COUNTA($P$8:P238)))</f>
        <v>0</v>
      </c>
      <c r="B238" s="5">
        <f>IF($C$2="Neattiecināmās izmaksas",IF('Lokālā tāme Nr.1'!$Q241="Citas",'Lokālā tāme Nr.1'!$B241,0))</f>
        <v>0</v>
      </c>
      <c r="C238" s="26">
        <f>IF($C$2="Neattiecināmās izmaksas",IF('Lokālā tāme Nr.1'!$Q241="Citas",'Lokālā tāme Nr.1'!C241,0))</f>
        <v>0</v>
      </c>
      <c r="D238" s="5">
        <f>IF($C$2="Neattiecināmās izmaksas",IF('Lokālā tāme Nr.1'!$Q241="Citas",'Lokālā tāme Nr.1'!D241,0))</f>
        <v>0</v>
      </c>
      <c r="E238" s="17">
        <f>IF($C$2="Neattiecināmās izmaksas",IF('Lokālā tāme Nr.1'!$Q241="Citas",'Lokālā tāme Nr.1'!E241,0))</f>
        <v>0</v>
      </c>
      <c r="F238" s="42">
        <f>IF($C$2="Neattiecināmās izmaksas",IF('Lokālā tāme Nr.1'!$Q241="Citas",'Lokālā tāme Nr.1'!F241,0))</f>
        <v>0</v>
      </c>
      <c r="G238" s="38">
        <f>IF($C$2="Neattiecināmās izmaksas",IF('Lokālā tāme Nr.1'!$Q241="Citas",'Lokālā tāme Nr.1'!G241,0))</f>
        <v>0</v>
      </c>
      <c r="H238" s="38">
        <f>IF($C$2="Neattiecināmās izmaksas",IF('Lokālā tāme Nr.1'!$Q241="Citas",'Lokālā tāme Nr.1'!H241,0))</f>
        <v>0</v>
      </c>
      <c r="I238" s="38">
        <f>IF($C$2="Neattiecināmās izmaksas",IF('Lokālā tāme Nr.1'!$Q241="Citas",'Lokālā tāme Nr.1'!I241,0))</f>
        <v>0</v>
      </c>
      <c r="J238" s="38">
        <f>IF($C$2="Neattiecināmās izmaksas",IF('Lokālā tāme Nr.1'!$Q241="Citas",'Lokālā tāme Nr.1'!J241,0))</f>
        <v>0</v>
      </c>
      <c r="K238" s="43">
        <f>IF($C$2="Neattiecināmās izmaksas",IF('Lokālā tāme Nr.1'!$Q241="Citas",'Lokālā tāme Nr.1'!K241,0))</f>
        <v>0</v>
      </c>
      <c r="L238" s="27">
        <f>IF($C$2="Neattiecināmās izmaksas",IF('Lokālā tāme Nr.1'!$Q241="Citas",'Lokālā tāme Nr.1'!L241,0))</f>
        <v>0</v>
      </c>
      <c r="M238" s="5">
        <f>IF($C$2="Neattiecināmās izmaksas",IF('Lokālā tāme Nr.1'!$Q241="Citas",'Lokālā tāme Nr.1'!M241,0))</f>
        <v>0</v>
      </c>
      <c r="N238" s="5">
        <f>IF($C$2="Neattiecināmās izmaksas",IF('Lokālā tāme Nr.1'!$Q241="Citas",'Lokālā tāme Nr.1'!N241,0))</f>
        <v>0</v>
      </c>
      <c r="O238" s="5">
        <f>IF($C$2="Neattiecināmās izmaksas",IF('Lokālā tāme Nr.1'!$Q241="Citas",'Lokālā tāme Nr.1'!O241,0))</f>
        <v>0</v>
      </c>
      <c r="P238" s="17">
        <f>IF($C$2="Neattiecināmās izmaksas",IF('Lokālā tāme Nr.1'!$Q241="Citas",'Lokālā tāme Nr.1'!P241,0))</f>
        <v>0</v>
      </c>
    </row>
    <row r="239" spans="1:16" ht="12" thickBot="1" x14ac:dyDescent="0.25">
      <c r="A239" s="19">
        <f>IF(P239=0,0,IF(COUNTBLANK(P239)=1,0,COUNTA($P$8:P239)))</f>
        <v>0</v>
      </c>
      <c r="B239" s="5">
        <f>IF($C$2="Neattiecināmās izmaksas",IF('Lokālā tāme Nr.1'!$Q242="Citas",'Lokālā tāme Nr.1'!$B242,0))</f>
        <v>0</v>
      </c>
      <c r="C239" s="26">
        <f>IF($C$2="Neattiecināmās izmaksas",IF('Lokālā tāme Nr.1'!$Q242="Citas",'Lokālā tāme Nr.1'!C242,0))</f>
        <v>0</v>
      </c>
      <c r="D239" s="5">
        <f>IF($C$2="Neattiecināmās izmaksas",IF('Lokālā tāme Nr.1'!$Q242="Citas",'Lokālā tāme Nr.1'!D242,0))</f>
        <v>0</v>
      </c>
      <c r="E239" s="17">
        <f>IF($C$2="Neattiecināmās izmaksas",IF('Lokālā tāme Nr.1'!$Q242="Citas",'Lokālā tāme Nr.1'!E242,0))</f>
        <v>0</v>
      </c>
      <c r="F239" s="42">
        <f>IF($C$2="Neattiecināmās izmaksas",IF('Lokālā tāme Nr.1'!$Q242="Citas",'Lokālā tāme Nr.1'!F242,0))</f>
        <v>0</v>
      </c>
      <c r="G239" s="38">
        <f>IF($C$2="Neattiecināmās izmaksas",IF('Lokālā tāme Nr.1'!$Q242="Citas",'Lokālā tāme Nr.1'!G242,0))</f>
        <v>0</v>
      </c>
      <c r="H239" s="38">
        <f>IF($C$2="Neattiecināmās izmaksas",IF('Lokālā tāme Nr.1'!$Q242="Citas",'Lokālā tāme Nr.1'!H242,0))</f>
        <v>0</v>
      </c>
      <c r="I239" s="38">
        <f>IF($C$2="Neattiecināmās izmaksas",IF('Lokālā tāme Nr.1'!$Q242="Citas",'Lokālā tāme Nr.1'!I242,0))</f>
        <v>0</v>
      </c>
      <c r="J239" s="38">
        <f>IF($C$2="Neattiecināmās izmaksas",IF('Lokālā tāme Nr.1'!$Q242="Citas",'Lokālā tāme Nr.1'!J242,0))</f>
        <v>0</v>
      </c>
      <c r="K239" s="43">
        <f>IF($C$2="Neattiecināmās izmaksas",IF('Lokālā tāme Nr.1'!$Q242="Citas",'Lokālā tāme Nr.1'!K242,0))</f>
        <v>0</v>
      </c>
      <c r="L239" s="27">
        <f>IF($C$2="Neattiecināmās izmaksas",IF('Lokālā tāme Nr.1'!$Q242="Citas",'Lokālā tāme Nr.1'!L242,0))</f>
        <v>0</v>
      </c>
      <c r="M239" s="5">
        <f>IF($C$2="Neattiecināmās izmaksas",IF('Lokālā tāme Nr.1'!$Q242="Citas",'Lokālā tāme Nr.1'!M242,0))</f>
        <v>0</v>
      </c>
      <c r="N239" s="5">
        <f>IF($C$2="Neattiecināmās izmaksas",IF('Lokālā tāme Nr.1'!$Q242="Citas",'Lokālā tāme Nr.1'!N242,0))</f>
        <v>0</v>
      </c>
      <c r="O239" s="5">
        <f>IF($C$2="Neattiecināmās izmaksas",IF('Lokālā tāme Nr.1'!$Q242="Citas",'Lokālā tāme Nr.1'!O242,0))</f>
        <v>0</v>
      </c>
      <c r="P239" s="17">
        <f>IF($C$2="Neattiecināmās izmaksas",IF('Lokālā tāme Nr.1'!$Q242="Citas",'Lokālā tāme Nr.1'!P242,0))</f>
        <v>0</v>
      </c>
    </row>
    <row r="240" spans="1:16" ht="12" thickBot="1" x14ac:dyDescent="0.25">
      <c r="A240" s="19">
        <f>IF(P240=0,0,IF(COUNTBLANK(P240)=1,0,COUNTA($P$8:P240)))</f>
        <v>0</v>
      </c>
      <c r="B240" s="5">
        <f>IF($C$2="Neattiecināmās izmaksas",IF('Lokālā tāme Nr.1'!$Q243="Citas",'Lokālā tāme Nr.1'!$B243,0))</f>
        <v>0</v>
      </c>
      <c r="C240" s="26">
        <f>IF($C$2="Neattiecināmās izmaksas",IF('Lokālā tāme Nr.1'!$Q243="Citas",'Lokālā tāme Nr.1'!C243,0))</f>
        <v>0</v>
      </c>
      <c r="D240" s="5">
        <f>IF($C$2="Neattiecināmās izmaksas",IF('Lokālā tāme Nr.1'!$Q243="Citas",'Lokālā tāme Nr.1'!D243,0))</f>
        <v>0</v>
      </c>
      <c r="E240" s="17">
        <f>IF($C$2="Neattiecināmās izmaksas",IF('Lokālā tāme Nr.1'!$Q243="Citas",'Lokālā tāme Nr.1'!E243,0))</f>
        <v>0</v>
      </c>
      <c r="F240" s="42">
        <f>IF($C$2="Neattiecināmās izmaksas",IF('Lokālā tāme Nr.1'!$Q243="Citas",'Lokālā tāme Nr.1'!F243,0))</f>
        <v>0</v>
      </c>
      <c r="G240" s="38">
        <f>IF($C$2="Neattiecināmās izmaksas",IF('Lokālā tāme Nr.1'!$Q243="Citas",'Lokālā tāme Nr.1'!G243,0))</f>
        <v>0</v>
      </c>
      <c r="H240" s="38">
        <f>IF($C$2="Neattiecināmās izmaksas",IF('Lokālā tāme Nr.1'!$Q243="Citas",'Lokālā tāme Nr.1'!H243,0))</f>
        <v>0</v>
      </c>
      <c r="I240" s="38">
        <f>IF($C$2="Neattiecināmās izmaksas",IF('Lokālā tāme Nr.1'!$Q243="Citas",'Lokālā tāme Nr.1'!I243,0))</f>
        <v>0</v>
      </c>
      <c r="J240" s="38">
        <f>IF($C$2="Neattiecināmās izmaksas",IF('Lokālā tāme Nr.1'!$Q243="Citas",'Lokālā tāme Nr.1'!J243,0))</f>
        <v>0</v>
      </c>
      <c r="K240" s="43">
        <f>IF($C$2="Neattiecināmās izmaksas",IF('Lokālā tāme Nr.1'!$Q243="Citas",'Lokālā tāme Nr.1'!K243,0))</f>
        <v>0</v>
      </c>
      <c r="L240" s="27">
        <f>IF($C$2="Neattiecināmās izmaksas",IF('Lokālā tāme Nr.1'!$Q243="Citas",'Lokālā tāme Nr.1'!L243,0))</f>
        <v>0</v>
      </c>
      <c r="M240" s="5">
        <f>IF($C$2="Neattiecināmās izmaksas",IF('Lokālā tāme Nr.1'!$Q243="Citas",'Lokālā tāme Nr.1'!M243,0))</f>
        <v>0</v>
      </c>
      <c r="N240" s="5">
        <f>IF($C$2="Neattiecināmās izmaksas",IF('Lokālā tāme Nr.1'!$Q243="Citas",'Lokālā tāme Nr.1'!N243,0))</f>
        <v>0</v>
      </c>
      <c r="O240" s="5">
        <f>IF($C$2="Neattiecināmās izmaksas",IF('Lokālā tāme Nr.1'!$Q243="Citas",'Lokālā tāme Nr.1'!O243,0))</f>
        <v>0</v>
      </c>
      <c r="P240" s="17">
        <f>IF($C$2="Neattiecināmās izmaksas",IF('Lokālā tāme Nr.1'!$Q243="Citas",'Lokālā tāme Nr.1'!P243,0))</f>
        <v>0</v>
      </c>
    </row>
    <row r="241" spans="1:16" ht="12" thickBot="1" x14ac:dyDescent="0.25">
      <c r="A241" s="19">
        <f>IF(P241=0,0,IF(COUNTBLANK(P241)=1,0,COUNTA($P$8:P241)))</f>
        <v>0</v>
      </c>
      <c r="B241" s="5">
        <f>IF($C$2="Neattiecināmās izmaksas",IF('Lokālā tāme Nr.1'!$Q244="Citas",'Lokālā tāme Nr.1'!$B244,0))</f>
        <v>0</v>
      </c>
      <c r="C241" s="26">
        <f>IF($C$2="Neattiecināmās izmaksas",IF('Lokālā tāme Nr.1'!$Q244="Citas",'Lokālā tāme Nr.1'!C244,0))</f>
        <v>0</v>
      </c>
      <c r="D241" s="5">
        <f>IF($C$2="Neattiecināmās izmaksas",IF('Lokālā tāme Nr.1'!$Q244="Citas",'Lokālā tāme Nr.1'!D244,0))</f>
        <v>0</v>
      </c>
      <c r="E241" s="17">
        <f>IF($C$2="Neattiecināmās izmaksas",IF('Lokālā tāme Nr.1'!$Q244="Citas",'Lokālā tāme Nr.1'!E244,0))</f>
        <v>0</v>
      </c>
      <c r="F241" s="42">
        <f>IF($C$2="Neattiecināmās izmaksas",IF('Lokālā tāme Nr.1'!$Q244="Citas",'Lokālā tāme Nr.1'!F244,0))</f>
        <v>0</v>
      </c>
      <c r="G241" s="38">
        <f>IF($C$2="Neattiecināmās izmaksas",IF('Lokālā tāme Nr.1'!$Q244="Citas",'Lokālā tāme Nr.1'!G244,0))</f>
        <v>0</v>
      </c>
      <c r="H241" s="38">
        <f>IF($C$2="Neattiecināmās izmaksas",IF('Lokālā tāme Nr.1'!$Q244="Citas",'Lokālā tāme Nr.1'!H244,0))</f>
        <v>0</v>
      </c>
      <c r="I241" s="38">
        <f>IF($C$2="Neattiecināmās izmaksas",IF('Lokālā tāme Nr.1'!$Q244="Citas",'Lokālā tāme Nr.1'!I244,0))</f>
        <v>0</v>
      </c>
      <c r="J241" s="38">
        <f>IF($C$2="Neattiecināmās izmaksas",IF('Lokālā tāme Nr.1'!$Q244="Citas",'Lokālā tāme Nr.1'!J244,0))</f>
        <v>0</v>
      </c>
      <c r="K241" s="43">
        <f>IF($C$2="Neattiecināmās izmaksas",IF('Lokālā tāme Nr.1'!$Q244="Citas",'Lokālā tāme Nr.1'!K244,0))</f>
        <v>0</v>
      </c>
      <c r="L241" s="27">
        <f>IF($C$2="Neattiecināmās izmaksas",IF('Lokālā tāme Nr.1'!$Q244="Citas",'Lokālā tāme Nr.1'!L244,0))</f>
        <v>0</v>
      </c>
      <c r="M241" s="5">
        <f>IF($C$2="Neattiecināmās izmaksas",IF('Lokālā tāme Nr.1'!$Q244="Citas",'Lokālā tāme Nr.1'!M244,0))</f>
        <v>0</v>
      </c>
      <c r="N241" s="5">
        <f>IF($C$2="Neattiecināmās izmaksas",IF('Lokālā tāme Nr.1'!$Q244="Citas",'Lokālā tāme Nr.1'!N244,0))</f>
        <v>0</v>
      </c>
      <c r="O241" s="5">
        <f>IF($C$2="Neattiecināmās izmaksas",IF('Lokālā tāme Nr.1'!$Q244="Citas",'Lokālā tāme Nr.1'!O244,0))</f>
        <v>0</v>
      </c>
      <c r="P241" s="17">
        <f>IF($C$2="Neattiecināmās izmaksas",IF('Lokālā tāme Nr.1'!$Q244="Citas",'Lokālā tāme Nr.1'!P244,0))</f>
        <v>0</v>
      </c>
    </row>
    <row r="242" spans="1:16" ht="12" thickBot="1" x14ac:dyDescent="0.25">
      <c r="A242" s="19">
        <f>IF(P242=0,0,IF(COUNTBLANK(P242)=1,0,COUNTA($P$8:P242)))</f>
        <v>0</v>
      </c>
      <c r="B242" s="5">
        <f>IF($C$2="Neattiecināmās izmaksas",IF('Lokālā tāme Nr.1'!$Q245="Citas",'Lokālā tāme Nr.1'!$B245,0))</f>
        <v>0</v>
      </c>
      <c r="C242" s="26">
        <f>IF($C$2="Neattiecināmās izmaksas",IF('Lokālā tāme Nr.1'!$Q245="Citas",'Lokālā tāme Nr.1'!C245,0))</f>
        <v>0</v>
      </c>
      <c r="D242" s="5">
        <f>IF($C$2="Neattiecināmās izmaksas",IF('Lokālā tāme Nr.1'!$Q245="Citas",'Lokālā tāme Nr.1'!D245,0))</f>
        <v>0</v>
      </c>
      <c r="E242" s="17">
        <f>IF($C$2="Neattiecināmās izmaksas",IF('Lokālā tāme Nr.1'!$Q245="Citas",'Lokālā tāme Nr.1'!E245,0))</f>
        <v>0</v>
      </c>
      <c r="F242" s="42">
        <f>IF($C$2="Neattiecināmās izmaksas",IF('Lokālā tāme Nr.1'!$Q245="Citas",'Lokālā tāme Nr.1'!F245,0))</f>
        <v>0</v>
      </c>
      <c r="G242" s="38">
        <f>IF($C$2="Neattiecināmās izmaksas",IF('Lokālā tāme Nr.1'!$Q245="Citas",'Lokālā tāme Nr.1'!G245,0))</f>
        <v>0</v>
      </c>
      <c r="H242" s="38">
        <f>IF($C$2="Neattiecināmās izmaksas",IF('Lokālā tāme Nr.1'!$Q245="Citas",'Lokālā tāme Nr.1'!H245,0))</f>
        <v>0</v>
      </c>
      <c r="I242" s="38">
        <f>IF($C$2="Neattiecināmās izmaksas",IF('Lokālā tāme Nr.1'!$Q245="Citas",'Lokālā tāme Nr.1'!I245,0))</f>
        <v>0</v>
      </c>
      <c r="J242" s="38">
        <f>IF($C$2="Neattiecināmās izmaksas",IF('Lokālā tāme Nr.1'!$Q245="Citas",'Lokālā tāme Nr.1'!J245,0))</f>
        <v>0</v>
      </c>
      <c r="K242" s="43">
        <f>IF($C$2="Neattiecināmās izmaksas",IF('Lokālā tāme Nr.1'!$Q245="Citas",'Lokālā tāme Nr.1'!K245,0))</f>
        <v>0</v>
      </c>
      <c r="L242" s="27">
        <f>IF($C$2="Neattiecināmās izmaksas",IF('Lokālā tāme Nr.1'!$Q245="Citas",'Lokālā tāme Nr.1'!L245,0))</f>
        <v>0</v>
      </c>
      <c r="M242" s="5">
        <f>IF($C$2="Neattiecināmās izmaksas",IF('Lokālā tāme Nr.1'!$Q245="Citas",'Lokālā tāme Nr.1'!M245,0))</f>
        <v>0</v>
      </c>
      <c r="N242" s="5">
        <f>IF($C$2="Neattiecināmās izmaksas",IF('Lokālā tāme Nr.1'!$Q245="Citas",'Lokālā tāme Nr.1'!N245,0))</f>
        <v>0</v>
      </c>
      <c r="O242" s="5">
        <f>IF($C$2="Neattiecināmās izmaksas",IF('Lokālā tāme Nr.1'!$Q245="Citas",'Lokālā tāme Nr.1'!O245,0))</f>
        <v>0</v>
      </c>
      <c r="P242" s="17">
        <f>IF($C$2="Neattiecināmās izmaksas",IF('Lokālā tāme Nr.1'!$Q245="Citas",'Lokālā tāme Nr.1'!P245,0))</f>
        <v>0</v>
      </c>
    </row>
    <row r="243" spans="1:16" ht="12" thickBot="1" x14ac:dyDescent="0.25">
      <c r="A243" s="19">
        <f>IF(P243=0,0,IF(COUNTBLANK(P243)=1,0,COUNTA($P$8:P243)))</f>
        <v>0</v>
      </c>
      <c r="B243" s="5">
        <f>IF($C$2="Neattiecināmās izmaksas",IF('Lokālā tāme Nr.1'!$Q246="Citas",'Lokālā tāme Nr.1'!$B246,0))</f>
        <v>0</v>
      </c>
      <c r="C243" s="26">
        <f>IF($C$2="Neattiecināmās izmaksas",IF('Lokālā tāme Nr.1'!$Q246="Citas",'Lokālā tāme Nr.1'!C246,0))</f>
        <v>0</v>
      </c>
      <c r="D243" s="5">
        <f>IF($C$2="Neattiecināmās izmaksas",IF('Lokālā tāme Nr.1'!$Q246="Citas",'Lokālā tāme Nr.1'!D246,0))</f>
        <v>0</v>
      </c>
      <c r="E243" s="17">
        <f>IF($C$2="Neattiecināmās izmaksas",IF('Lokālā tāme Nr.1'!$Q246="Citas",'Lokālā tāme Nr.1'!E246,0))</f>
        <v>0</v>
      </c>
      <c r="F243" s="42">
        <f>IF($C$2="Neattiecināmās izmaksas",IF('Lokālā tāme Nr.1'!$Q246="Citas",'Lokālā tāme Nr.1'!F246,0))</f>
        <v>0</v>
      </c>
      <c r="G243" s="38">
        <f>IF($C$2="Neattiecināmās izmaksas",IF('Lokālā tāme Nr.1'!$Q246="Citas",'Lokālā tāme Nr.1'!G246,0))</f>
        <v>0</v>
      </c>
      <c r="H243" s="38">
        <f>IF($C$2="Neattiecināmās izmaksas",IF('Lokālā tāme Nr.1'!$Q246="Citas",'Lokālā tāme Nr.1'!H246,0))</f>
        <v>0</v>
      </c>
      <c r="I243" s="38">
        <f>IF($C$2="Neattiecināmās izmaksas",IF('Lokālā tāme Nr.1'!$Q246="Citas",'Lokālā tāme Nr.1'!I246,0))</f>
        <v>0</v>
      </c>
      <c r="J243" s="38">
        <f>IF($C$2="Neattiecināmās izmaksas",IF('Lokālā tāme Nr.1'!$Q246="Citas",'Lokālā tāme Nr.1'!J246,0))</f>
        <v>0</v>
      </c>
      <c r="K243" s="43">
        <f>IF($C$2="Neattiecināmās izmaksas",IF('Lokālā tāme Nr.1'!$Q246="Citas",'Lokālā tāme Nr.1'!K246,0))</f>
        <v>0</v>
      </c>
      <c r="L243" s="27">
        <f>IF($C$2="Neattiecināmās izmaksas",IF('Lokālā tāme Nr.1'!$Q246="Citas",'Lokālā tāme Nr.1'!L246,0))</f>
        <v>0</v>
      </c>
      <c r="M243" s="5">
        <f>IF($C$2="Neattiecināmās izmaksas",IF('Lokālā tāme Nr.1'!$Q246="Citas",'Lokālā tāme Nr.1'!M246,0))</f>
        <v>0</v>
      </c>
      <c r="N243" s="5">
        <f>IF($C$2="Neattiecināmās izmaksas",IF('Lokālā tāme Nr.1'!$Q246="Citas",'Lokālā tāme Nr.1'!N246,0))</f>
        <v>0</v>
      </c>
      <c r="O243" s="5">
        <f>IF($C$2="Neattiecināmās izmaksas",IF('Lokālā tāme Nr.1'!$Q246="Citas",'Lokālā tāme Nr.1'!O246,0))</f>
        <v>0</v>
      </c>
      <c r="P243" s="17">
        <f>IF($C$2="Neattiecināmās izmaksas",IF('Lokālā tāme Nr.1'!$Q246="Citas",'Lokālā tāme Nr.1'!P246,0))</f>
        <v>0</v>
      </c>
    </row>
    <row r="244" spans="1:16" ht="12" thickBot="1" x14ac:dyDescent="0.25">
      <c r="A244" s="19">
        <f>IF(P244=0,0,IF(COUNTBLANK(P244)=1,0,COUNTA($P$8:P244)))</f>
        <v>0</v>
      </c>
      <c r="B244" s="5">
        <f>IF($C$2="Neattiecināmās izmaksas",IF('Lokālā tāme Nr.1'!$Q247="Citas",'Lokālā tāme Nr.1'!$B247,0))</f>
        <v>0</v>
      </c>
      <c r="C244" s="26">
        <f>IF($C$2="Neattiecināmās izmaksas",IF('Lokālā tāme Nr.1'!$Q247="Citas",'Lokālā tāme Nr.1'!C247,0))</f>
        <v>0</v>
      </c>
      <c r="D244" s="5">
        <f>IF($C$2="Neattiecināmās izmaksas",IF('Lokālā tāme Nr.1'!$Q247="Citas",'Lokālā tāme Nr.1'!D247,0))</f>
        <v>0</v>
      </c>
      <c r="E244" s="17">
        <f>IF($C$2="Neattiecināmās izmaksas",IF('Lokālā tāme Nr.1'!$Q247="Citas",'Lokālā tāme Nr.1'!E247,0))</f>
        <v>0</v>
      </c>
      <c r="F244" s="42">
        <f>IF($C$2="Neattiecināmās izmaksas",IF('Lokālā tāme Nr.1'!$Q247="Citas",'Lokālā tāme Nr.1'!F247,0))</f>
        <v>0</v>
      </c>
      <c r="G244" s="38">
        <f>IF($C$2="Neattiecināmās izmaksas",IF('Lokālā tāme Nr.1'!$Q247="Citas",'Lokālā tāme Nr.1'!G247,0))</f>
        <v>0</v>
      </c>
      <c r="H244" s="38">
        <f>IF($C$2="Neattiecināmās izmaksas",IF('Lokālā tāme Nr.1'!$Q247="Citas",'Lokālā tāme Nr.1'!H247,0))</f>
        <v>0</v>
      </c>
      <c r="I244" s="38">
        <f>IF($C$2="Neattiecināmās izmaksas",IF('Lokālā tāme Nr.1'!$Q247="Citas",'Lokālā tāme Nr.1'!I247,0))</f>
        <v>0</v>
      </c>
      <c r="J244" s="38">
        <f>IF($C$2="Neattiecināmās izmaksas",IF('Lokālā tāme Nr.1'!$Q247="Citas",'Lokālā tāme Nr.1'!J247,0))</f>
        <v>0</v>
      </c>
      <c r="K244" s="43">
        <f>IF($C$2="Neattiecināmās izmaksas",IF('Lokālā tāme Nr.1'!$Q247="Citas",'Lokālā tāme Nr.1'!K247,0))</f>
        <v>0</v>
      </c>
      <c r="L244" s="27">
        <f>IF($C$2="Neattiecināmās izmaksas",IF('Lokālā tāme Nr.1'!$Q247="Citas",'Lokālā tāme Nr.1'!L247,0))</f>
        <v>0</v>
      </c>
      <c r="M244" s="5">
        <f>IF($C$2="Neattiecināmās izmaksas",IF('Lokālā tāme Nr.1'!$Q247="Citas",'Lokālā tāme Nr.1'!M247,0))</f>
        <v>0</v>
      </c>
      <c r="N244" s="5">
        <f>IF($C$2="Neattiecināmās izmaksas",IF('Lokālā tāme Nr.1'!$Q247="Citas",'Lokālā tāme Nr.1'!N247,0))</f>
        <v>0</v>
      </c>
      <c r="O244" s="5">
        <f>IF($C$2="Neattiecināmās izmaksas",IF('Lokālā tāme Nr.1'!$Q247="Citas",'Lokālā tāme Nr.1'!O247,0))</f>
        <v>0</v>
      </c>
      <c r="P244" s="17">
        <f>IF($C$2="Neattiecināmās izmaksas",IF('Lokālā tāme Nr.1'!$Q247="Citas",'Lokālā tāme Nr.1'!P247,0))</f>
        <v>0</v>
      </c>
    </row>
    <row r="245" spans="1:16" ht="12" thickBot="1" x14ac:dyDescent="0.25">
      <c r="A245" s="19">
        <f>IF(P245=0,0,IF(COUNTBLANK(P245)=1,0,COUNTA($P$8:P245)))</f>
        <v>0</v>
      </c>
      <c r="B245" s="5">
        <f>IF($C$2="Neattiecināmās izmaksas",IF('Lokālā tāme Nr.1'!$Q248="Citas",'Lokālā tāme Nr.1'!$B248,0))</f>
        <v>0</v>
      </c>
      <c r="C245" s="26">
        <f>IF($C$2="Neattiecināmās izmaksas",IF('Lokālā tāme Nr.1'!$Q248="Citas",'Lokālā tāme Nr.1'!C248,0))</f>
        <v>0</v>
      </c>
      <c r="D245" s="5">
        <f>IF($C$2="Neattiecināmās izmaksas",IF('Lokālā tāme Nr.1'!$Q248="Citas",'Lokālā tāme Nr.1'!D248,0))</f>
        <v>0</v>
      </c>
      <c r="E245" s="17">
        <f>IF($C$2="Neattiecināmās izmaksas",IF('Lokālā tāme Nr.1'!$Q248="Citas",'Lokālā tāme Nr.1'!E248,0))</f>
        <v>0</v>
      </c>
      <c r="F245" s="42">
        <f>IF($C$2="Neattiecināmās izmaksas",IF('Lokālā tāme Nr.1'!$Q248="Citas",'Lokālā tāme Nr.1'!F248,0))</f>
        <v>0</v>
      </c>
      <c r="G245" s="38">
        <f>IF($C$2="Neattiecināmās izmaksas",IF('Lokālā tāme Nr.1'!$Q248="Citas",'Lokālā tāme Nr.1'!G248,0))</f>
        <v>0</v>
      </c>
      <c r="H245" s="38">
        <f>IF($C$2="Neattiecināmās izmaksas",IF('Lokālā tāme Nr.1'!$Q248="Citas",'Lokālā tāme Nr.1'!H248,0))</f>
        <v>0</v>
      </c>
      <c r="I245" s="38">
        <f>IF($C$2="Neattiecināmās izmaksas",IF('Lokālā tāme Nr.1'!$Q248="Citas",'Lokālā tāme Nr.1'!I248,0))</f>
        <v>0</v>
      </c>
      <c r="J245" s="38">
        <f>IF($C$2="Neattiecināmās izmaksas",IF('Lokālā tāme Nr.1'!$Q248="Citas",'Lokālā tāme Nr.1'!J248,0))</f>
        <v>0</v>
      </c>
      <c r="K245" s="43">
        <f>IF($C$2="Neattiecināmās izmaksas",IF('Lokālā tāme Nr.1'!$Q248="Citas",'Lokālā tāme Nr.1'!K248,0))</f>
        <v>0</v>
      </c>
      <c r="L245" s="27">
        <f>IF($C$2="Neattiecināmās izmaksas",IF('Lokālā tāme Nr.1'!$Q248="Citas",'Lokālā tāme Nr.1'!L248,0))</f>
        <v>0</v>
      </c>
      <c r="M245" s="5">
        <f>IF($C$2="Neattiecināmās izmaksas",IF('Lokālā tāme Nr.1'!$Q248="Citas",'Lokālā tāme Nr.1'!M248,0))</f>
        <v>0</v>
      </c>
      <c r="N245" s="5">
        <f>IF($C$2="Neattiecināmās izmaksas",IF('Lokālā tāme Nr.1'!$Q248="Citas",'Lokālā tāme Nr.1'!N248,0))</f>
        <v>0</v>
      </c>
      <c r="O245" s="5">
        <f>IF($C$2="Neattiecināmās izmaksas",IF('Lokālā tāme Nr.1'!$Q248="Citas",'Lokālā tāme Nr.1'!O248,0))</f>
        <v>0</v>
      </c>
      <c r="P245" s="17">
        <f>IF($C$2="Neattiecināmās izmaksas",IF('Lokālā tāme Nr.1'!$Q248="Citas",'Lokālā tāme Nr.1'!P248,0))</f>
        <v>0</v>
      </c>
    </row>
    <row r="246" spans="1:16" ht="12" thickBot="1" x14ac:dyDescent="0.25">
      <c r="A246" s="19">
        <f>IF(P246=0,0,IF(COUNTBLANK(P246)=1,0,COUNTA($P$8:P246)))</f>
        <v>0</v>
      </c>
      <c r="B246" s="5">
        <f>IF($C$2="Neattiecināmās izmaksas",IF('Lokālā tāme Nr.1'!$Q249="Citas",'Lokālā tāme Nr.1'!$B249,0))</f>
        <v>0</v>
      </c>
      <c r="C246" s="26">
        <f>IF($C$2="Neattiecināmās izmaksas",IF('Lokālā tāme Nr.1'!$Q249="Citas",'Lokālā tāme Nr.1'!C249,0))</f>
        <v>0</v>
      </c>
      <c r="D246" s="5">
        <f>IF($C$2="Neattiecināmās izmaksas",IF('Lokālā tāme Nr.1'!$Q249="Citas",'Lokālā tāme Nr.1'!D249,0))</f>
        <v>0</v>
      </c>
      <c r="E246" s="17">
        <f>IF($C$2="Neattiecināmās izmaksas",IF('Lokālā tāme Nr.1'!$Q249="Citas",'Lokālā tāme Nr.1'!E249,0))</f>
        <v>0</v>
      </c>
      <c r="F246" s="42">
        <f>IF($C$2="Neattiecināmās izmaksas",IF('Lokālā tāme Nr.1'!$Q249="Citas",'Lokālā tāme Nr.1'!F249,0))</f>
        <v>0</v>
      </c>
      <c r="G246" s="38">
        <f>IF($C$2="Neattiecināmās izmaksas",IF('Lokālā tāme Nr.1'!$Q249="Citas",'Lokālā tāme Nr.1'!G249,0))</f>
        <v>0</v>
      </c>
      <c r="H246" s="38">
        <f>IF($C$2="Neattiecināmās izmaksas",IF('Lokālā tāme Nr.1'!$Q249="Citas",'Lokālā tāme Nr.1'!H249,0))</f>
        <v>0</v>
      </c>
      <c r="I246" s="38">
        <f>IF($C$2="Neattiecināmās izmaksas",IF('Lokālā tāme Nr.1'!$Q249="Citas",'Lokālā tāme Nr.1'!I249,0))</f>
        <v>0</v>
      </c>
      <c r="J246" s="38">
        <f>IF($C$2="Neattiecināmās izmaksas",IF('Lokālā tāme Nr.1'!$Q249="Citas",'Lokālā tāme Nr.1'!J249,0))</f>
        <v>0</v>
      </c>
      <c r="K246" s="43">
        <f>IF($C$2="Neattiecināmās izmaksas",IF('Lokālā tāme Nr.1'!$Q249="Citas",'Lokālā tāme Nr.1'!K249,0))</f>
        <v>0</v>
      </c>
      <c r="L246" s="27">
        <f>IF($C$2="Neattiecināmās izmaksas",IF('Lokālā tāme Nr.1'!$Q249="Citas",'Lokālā tāme Nr.1'!L249,0))</f>
        <v>0</v>
      </c>
      <c r="M246" s="5">
        <f>IF($C$2="Neattiecināmās izmaksas",IF('Lokālā tāme Nr.1'!$Q249="Citas",'Lokālā tāme Nr.1'!M249,0))</f>
        <v>0</v>
      </c>
      <c r="N246" s="5">
        <f>IF($C$2="Neattiecināmās izmaksas",IF('Lokālā tāme Nr.1'!$Q249="Citas",'Lokālā tāme Nr.1'!N249,0))</f>
        <v>0</v>
      </c>
      <c r="O246" s="5">
        <f>IF($C$2="Neattiecināmās izmaksas",IF('Lokālā tāme Nr.1'!$Q249="Citas",'Lokālā tāme Nr.1'!O249,0))</f>
        <v>0</v>
      </c>
      <c r="P246" s="17">
        <f>IF($C$2="Neattiecināmās izmaksas",IF('Lokālā tāme Nr.1'!$Q249="Citas",'Lokālā tāme Nr.1'!P249,0))</f>
        <v>0</v>
      </c>
    </row>
    <row r="247" spans="1:16" ht="12" thickBot="1" x14ac:dyDescent="0.25">
      <c r="A247" s="19">
        <f>IF(P247=0,0,IF(COUNTBLANK(P247)=1,0,COUNTA($P$8:P247)))</f>
        <v>0</v>
      </c>
      <c r="B247" s="5">
        <f>IF($C$2="Neattiecināmās izmaksas",IF('Lokālā tāme Nr.1'!$Q250="Citas",'Lokālā tāme Nr.1'!$B250,0))</f>
        <v>0</v>
      </c>
      <c r="C247" s="26">
        <f>IF($C$2="Neattiecināmās izmaksas",IF('Lokālā tāme Nr.1'!$Q250="Citas",'Lokālā tāme Nr.1'!C250,0))</f>
        <v>0</v>
      </c>
      <c r="D247" s="5">
        <f>IF($C$2="Neattiecināmās izmaksas",IF('Lokālā tāme Nr.1'!$Q250="Citas",'Lokālā tāme Nr.1'!D250,0))</f>
        <v>0</v>
      </c>
      <c r="E247" s="17">
        <f>IF($C$2="Neattiecināmās izmaksas",IF('Lokālā tāme Nr.1'!$Q250="Citas",'Lokālā tāme Nr.1'!E250,0))</f>
        <v>0</v>
      </c>
      <c r="F247" s="42">
        <f>IF($C$2="Neattiecināmās izmaksas",IF('Lokālā tāme Nr.1'!$Q250="Citas",'Lokālā tāme Nr.1'!F250,0))</f>
        <v>0</v>
      </c>
      <c r="G247" s="38">
        <f>IF($C$2="Neattiecināmās izmaksas",IF('Lokālā tāme Nr.1'!$Q250="Citas",'Lokālā tāme Nr.1'!G250,0))</f>
        <v>0</v>
      </c>
      <c r="H247" s="38">
        <f>IF($C$2="Neattiecināmās izmaksas",IF('Lokālā tāme Nr.1'!$Q250="Citas",'Lokālā tāme Nr.1'!H250,0))</f>
        <v>0</v>
      </c>
      <c r="I247" s="38">
        <f>IF($C$2="Neattiecināmās izmaksas",IF('Lokālā tāme Nr.1'!$Q250="Citas",'Lokālā tāme Nr.1'!I250,0))</f>
        <v>0</v>
      </c>
      <c r="J247" s="38">
        <f>IF($C$2="Neattiecināmās izmaksas",IF('Lokālā tāme Nr.1'!$Q250="Citas",'Lokālā tāme Nr.1'!J250,0))</f>
        <v>0</v>
      </c>
      <c r="K247" s="43">
        <f>IF($C$2="Neattiecināmās izmaksas",IF('Lokālā tāme Nr.1'!$Q250="Citas",'Lokālā tāme Nr.1'!K250,0))</f>
        <v>0</v>
      </c>
      <c r="L247" s="27">
        <f>IF($C$2="Neattiecināmās izmaksas",IF('Lokālā tāme Nr.1'!$Q250="Citas",'Lokālā tāme Nr.1'!L250,0))</f>
        <v>0</v>
      </c>
      <c r="M247" s="5">
        <f>IF($C$2="Neattiecināmās izmaksas",IF('Lokālā tāme Nr.1'!$Q250="Citas",'Lokālā tāme Nr.1'!M250,0))</f>
        <v>0</v>
      </c>
      <c r="N247" s="5">
        <f>IF($C$2="Neattiecināmās izmaksas",IF('Lokālā tāme Nr.1'!$Q250="Citas",'Lokālā tāme Nr.1'!N250,0))</f>
        <v>0</v>
      </c>
      <c r="O247" s="5">
        <f>IF($C$2="Neattiecināmās izmaksas",IF('Lokālā tāme Nr.1'!$Q250="Citas",'Lokālā tāme Nr.1'!O250,0))</f>
        <v>0</v>
      </c>
      <c r="P247" s="17">
        <f>IF($C$2="Neattiecināmās izmaksas",IF('Lokālā tāme Nr.1'!$Q250="Citas",'Lokālā tāme Nr.1'!P250,0))</f>
        <v>0</v>
      </c>
    </row>
    <row r="248" spans="1:16" ht="12" thickBot="1" x14ac:dyDescent="0.25">
      <c r="A248" s="19">
        <f>IF(P248=0,0,IF(COUNTBLANK(P248)=1,0,COUNTA($P$8:P248)))</f>
        <v>0</v>
      </c>
      <c r="B248" s="5">
        <f>IF($C$2="Neattiecināmās izmaksas",IF('Lokālā tāme Nr.1'!$Q251="Citas",'Lokālā tāme Nr.1'!$B251,0))</f>
        <v>0</v>
      </c>
      <c r="C248" s="26">
        <f>IF($C$2="Neattiecināmās izmaksas",IF('Lokālā tāme Nr.1'!$Q251="Citas",'Lokālā tāme Nr.1'!C251,0))</f>
        <v>0</v>
      </c>
      <c r="D248" s="5">
        <f>IF($C$2="Neattiecināmās izmaksas",IF('Lokālā tāme Nr.1'!$Q251="Citas",'Lokālā tāme Nr.1'!D251,0))</f>
        <v>0</v>
      </c>
      <c r="E248" s="17">
        <f>IF($C$2="Neattiecināmās izmaksas",IF('Lokālā tāme Nr.1'!$Q251="Citas",'Lokālā tāme Nr.1'!E251,0))</f>
        <v>0</v>
      </c>
      <c r="F248" s="42">
        <f>IF($C$2="Neattiecināmās izmaksas",IF('Lokālā tāme Nr.1'!$Q251="Citas",'Lokālā tāme Nr.1'!F251,0))</f>
        <v>0</v>
      </c>
      <c r="G248" s="38">
        <f>IF($C$2="Neattiecināmās izmaksas",IF('Lokālā tāme Nr.1'!$Q251="Citas",'Lokālā tāme Nr.1'!G251,0))</f>
        <v>0</v>
      </c>
      <c r="H248" s="38">
        <f>IF($C$2="Neattiecināmās izmaksas",IF('Lokālā tāme Nr.1'!$Q251="Citas",'Lokālā tāme Nr.1'!H251,0))</f>
        <v>0</v>
      </c>
      <c r="I248" s="38">
        <f>IF($C$2="Neattiecināmās izmaksas",IF('Lokālā tāme Nr.1'!$Q251="Citas",'Lokālā tāme Nr.1'!I251,0))</f>
        <v>0</v>
      </c>
      <c r="J248" s="38">
        <f>IF($C$2="Neattiecināmās izmaksas",IF('Lokālā tāme Nr.1'!$Q251="Citas",'Lokālā tāme Nr.1'!J251,0))</f>
        <v>0</v>
      </c>
      <c r="K248" s="43">
        <f>IF($C$2="Neattiecināmās izmaksas",IF('Lokālā tāme Nr.1'!$Q251="Citas",'Lokālā tāme Nr.1'!K251,0))</f>
        <v>0</v>
      </c>
      <c r="L248" s="27">
        <f>IF($C$2="Neattiecināmās izmaksas",IF('Lokālā tāme Nr.1'!$Q251="Citas",'Lokālā tāme Nr.1'!L251,0))</f>
        <v>0</v>
      </c>
      <c r="M248" s="5">
        <f>IF($C$2="Neattiecināmās izmaksas",IF('Lokālā tāme Nr.1'!$Q251="Citas",'Lokālā tāme Nr.1'!M251,0))</f>
        <v>0</v>
      </c>
      <c r="N248" s="5">
        <f>IF($C$2="Neattiecināmās izmaksas",IF('Lokālā tāme Nr.1'!$Q251="Citas",'Lokālā tāme Nr.1'!N251,0))</f>
        <v>0</v>
      </c>
      <c r="O248" s="5">
        <f>IF($C$2="Neattiecināmās izmaksas",IF('Lokālā tāme Nr.1'!$Q251="Citas",'Lokālā tāme Nr.1'!O251,0))</f>
        <v>0</v>
      </c>
      <c r="P248" s="17">
        <f>IF($C$2="Neattiecināmās izmaksas",IF('Lokālā tāme Nr.1'!$Q251="Citas",'Lokālā tāme Nr.1'!P251,0))</f>
        <v>0</v>
      </c>
    </row>
    <row r="249" spans="1:16" ht="12" thickBot="1" x14ac:dyDescent="0.25">
      <c r="A249" s="19">
        <f>IF(P249=0,0,IF(COUNTBLANK(P249)=1,0,COUNTA($P$8:P249)))</f>
        <v>0</v>
      </c>
      <c r="B249" s="5">
        <f>IF($C$2="Neattiecināmās izmaksas",IF('Lokālā tāme Nr.1'!$Q252="Citas",'Lokālā tāme Nr.1'!$B252,0))</f>
        <v>0</v>
      </c>
      <c r="C249" s="26">
        <f>IF($C$2="Neattiecināmās izmaksas",IF('Lokālā tāme Nr.1'!$Q252="Citas",'Lokālā tāme Nr.1'!C252,0))</f>
        <v>0</v>
      </c>
      <c r="D249" s="5">
        <f>IF($C$2="Neattiecināmās izmaksas",IF('Lokālā tāme Nr.1'!$Q252="Citas",'Lokālā tāme Nr.1'!D252,0))</f>
        <v>0</v>
      </c>
      <c r="E249" s="17">
        <f>IF($C$2="Neattiecināmās izmaksas",IF('Lokālā tāme Nr.1'!$Q252="Citas",'Lokālā tāme Nr.1'!E252,0))</f>
        <v>0</v>
      </c>
      <c r="F249" s="42">
        <f>IF($C$2="Neattiecināmās izmaksas",IF('Lokālā tāme Nr.1'!$Q252="Citas",'Lokālā tāme Nr.1'!F252,0))</f>
        <v>0</v>
      </c>
      <c r="G249" s="38">
        <f>IF($C$2="Neattiecināmās izmaksas",IF('Lokālā tāme Nr.1'!$Q252="Citas",'Lokālā tāme Nr.1'!G252,0))</f>
        <v>0</v>
      </c>
      <c r="H249" s="38">
        <f>IF($C$2="Neattiecināmās izmaksas",IF('Lokālā tāme Nr.1'!$Q252="Citas",'Lokālā tāme Nr.1'!H252,0))</f>
        <v>0</v>
      </c>
      <c r="I249" s="38">
        <f>IF($C$2="Neattiecināmās izmaksas",IF('Lokālā tāme Nr.1'!$Q252="Citas",'Lokālā tāme Nr.1'!I252,0))</f>
        <v>0</v>
      </c>
      <c r="J249" s="38">
        <f>IF($C$2="Neattiecināmās izmaksas",IF('Lokālā tāme Nr.1'!$Q252="Citas",'Lokālā tāme Nr.1'!J252,0))</f>
        <v>0</v>
      </c>
      <c r="K249" s="43">
        <f>IF($C$2="Neattiecināmās izmaksas",IF('Lokālā tāme Nr.1'!$Q252="Citas",'Lokālā tāme Nr.1'!K252,0))</f>
        <v>0</v>
      </c>
      <c r="L249" s="27">
        <f>IF($C$2="Neattiecināmās izmaksas",IF('Lokālā tāme Nr.1'!$Q252="Citas",'Lokālā tāme Nr.1'!L252,0))</f>
        <v>0</v>
      </c>
      <c r="M249" s="5">
        <f>IF($C$2="Neattiecināmās izmaksas",IF('Lokālā tāme Nr.1'!$Q252="Citas",'Lokālā tāme Nr.1'!M252,0))</f>
        <v>0</v>
      </c>
      <c r="N249" s="5">
        <f>IF($C$2="Neattiecināmās izmaksas",IF('Lokālā tāme Nr.1'!$Q252="Citas",'Lokālā tāme Nr.1'!N252,0))</f>
        <v>0</v>
      </c>
      <c r="O249" s="5">
        <f>IF($C$2="Neattiecināmās izmaksas",IF('Lokālā tāme Nr.1'!$Q252="Citas",'Lokālā tāme Nr.1'!O252,0))</f>
        <v>0</v>
      </c>
      <c r="P249" s="17">
        <f>IF($C$2="Neattiecināmās izmaksas",IF('Lokālā tāme Nr.1'!$Q252="Citas",'Lokālā tāme Nr.1'!P252,0))</f>
        <v>0</v>
      </c>
    </row>
    <row r="250" spans="1:16" ht="12" thickBot="1" x14ac:dyDescent="0.25">
      <c r="A250" s="19">
        <f>IF(P250=0,0,IF(COUNTBLANK(P250)=1,0,COUNTA($P$8:P250)))</f>
        <v>0</v>
      </c>
      <c r="B250" s="5">
        <f>IF($C$2="Neattiecināmās izmaksas",IF('Lokālā tāme Nr.1'!$Q253="Citas",'Lokālā tāme Nr.1'!$B253,0))</f>
        <v>0</v>
      </c>
      <c r="C250" s="26">
        <f>IF($C$2="Neattiecināmās izmaksas",IF('Lokālā tāme Nr.1'!$Q253="Citas",'Lokālā tāme Nr.1'!C253,0))</f>
        <v>0</v>
      </c>
      <c r="D250" s="5">
        <f>IF($C$2="Neattiecināmās izmaksas",IF('Lokālā tāme Nr.1'!$Q253="Citas",'Lokālā tāme Nr.1'!D253,0))</f>
        <v>0</v>
      </c>
      <c r="E250" s="17">
        <f>IF($C$2="Neattiecināmās izmaksas",IF('Lokālā tāme Nr.1'!$Q253="Citas",'Lokālā tāme Nr.1'!E253,0))</f>
        <v>0</v>
      </c>
      <c r="F250" s="42">
        <f>IF($C$2="Neattiecināmās izmaksas",IF('Lokālā tāme Nr.1'!$Q253="Citas",'Lokālā tāme Nr.1'!F253,0))</f>
        <v>0</v>
      </c>
      <c r="G250" s="38">
        <f>IF($C$2="Neattiecināmās izmaksas",IF('Lokālā tāme Nr.1'!$Q253="Citas",'Lokālā tāme Nr.1'!G253,0))</f>
        <v>0</v>
      </c>
      <c r="H250" s="38">
        <f>IF($C$2="Neattiecināmās izmaksas",IF('Lokālā tāme Nr.1'!$Q253="Citas",'Lokālā tāme Nr.1'!H253,0))</f>
        <v>0</v>
      </c>
      <c r="I250" s="38">
        <f>IF($C$2="Neattiecināmās izmaksas",IF('Lokālā tāme Nr.1'!$Q253="Citas",'Lokālā tāme Nr.1'!I253,0))</f>
        <v>0</v>
      </c>
      <c r="J250" s="38">
        <f>IF($C$2="Neattiecināmās izmaksas",IF('Lokālā tāme Nr.1'!$Q253="Citas",'Lokālā tāme Nr.1'!J253,0))</f>
        <v>0</v>
      </c>
      <c r="K250" s="43">
        <f>IF($C$2="Neattiecināmās izmaksas",IF('Lokālā tāme Nr.1'!$Q253="Citas",'Lokālā tāme Nr.1'!K253,0))</f>
        <v>0</v>
      </c>
      <c r="L250" s="27">
        <f>IF($C$2="Neattiecināmās izmaksas",IF('Lokālā tāme Nr.1'!$Q253="Citas",'Lokālā tāme Nr.1'!L253,0))</f>
        <v>0</v>
      </c>
      <c r="M250" s="5">
        <f>IF($C$2="Neattiecināmās izmaksas",IF('Lokālā tāme Nr.1'!$Q253="Citas",'Lokālā tāme Nr.1'!M253,0))</f>
        <v>0</v>
      </c>
      <c r="N250" s="5">
        <f>IF($C$2="Neattiecināmās izmaksas",IF('Lokālā tāme Nr.1'!$Q253="Citas",'Lokālā tāme Nr.1'!N253,0))</f>
        <v>0</v>
      </c>
      <c r="O250" s="5">
        <f>IF($C$2="Neattiecināmās izmaksas",IF('Lokālā tāme Nr.1'!$Q253="Citas",'Lokālā tāme Nr.1'!O253,0))</f>
        <v>0</v>
      </c>
      <c r="P250" s="17">
        <f>IF($C$2="Neattiecināmās izmaksas",IF('Lokālā tāme Nr.1'!$Q253="Citas",'Lokālā tāme Nr.1'!P253,0))</f>
        <v>0</v>
      </c>
    </row>
    <row r="251" spans="1:16" ht="12" thickBot="1" x14ac:dyDescent="0.25">
      <c r="A251" s="19">
        <f>IF(P251=0,0,IF(COUNTBLANK(P251)=1,0,COUNTA($P$8:P251)))</f>
        <v>0</v>
      </c>
      <c r="B251" s="5">
        <f>IF($C$2="Neattiecināmās izmaksas",IF('Lokālā tāme Nr.1'!$Q254="Citas",'Lokālā tāme Nr.1'!$B254,0))</f>
        <v>0</v>
      </c>
      <c r="C251" s="26">
        <f>IF($C$2="Neattiecināmās izmaksas",IF('Lokālā tāme Nr.1'!$Q254="Citas",'Lokālā tāme Nr.1'!C254,0))</f>
        <v>0</v>
      </c>
      <c r="D251" s="5">
        <f>IF($C$2="Neattiecināmās izmaksas",IF('Lokālā tāme Nr.1'!$Q254="Citas",'Lokālā tāme Nr.1'!D254,0))</f>
        <v>0</v>
      </c>
      <c r="E251" s="17">
        <f>IF($C$2="Neattiecināmās izmaksas",IF('Lokālā tāme Nr.1'!$Q254="Citas",'Lokālā tāme Nr.1'!E254,0))</f>
        <v>0</v>
      </c>
      <c r="F251" s="42">
        <f>IF($C$2="Neattiecināmās izmaksas",IF('Lokālā tāme Nr.1'!$Q254="Citas",'Lokālā tāme Nr.1'!F254,0))</f>
        <v>0</v>
      </c>
      <c r="G251" s="38">
        <f>IF($C$2="Neattiecināmās izmaksas",IF('Lokālā tāme Nr.1'!$Q254="Citas",'Lokālā tāme Nr.1'!G254,0))</f>
        <v>0</v>
      </c>
      <c r="H251" s="38">
        <f>IF($C$2="Neattiecināmās izmaksas",IF('Lokālā tāme Nr.1'!$Q254="Citas",'Lokālā tāme Nr.1'!H254,0))</f>
        <v>0</v>
      </c>
      <c r="I251" s="38">
        <f>IF($C$2="Neattiecināmās izmaksas",IF('Lokālā tāme Nr.1'!$Q254="Citas",'Lokālā tāme Nr.1'!I254,0))</f>
        <v>0</v>
      </c>
      <c r="J251" s="38">
        <f>IF($C$2="Neattiecināmās izmaksas",IF('Lokālā tāme Nr.1'!$Q254="Citas",'Lokālā tāme Nr.1'!J254,0))</f>
        <v>0</v>
      </c>
      <c r="K251" s="43">
        <f>IF($C$2="Neattiecināmās izmaksas",IF('Lokālā tāme Nr.1'!$Q254="Citas",'Lokālā tāme Nr.1'!K254,0))</f>
        <v>0</v>
      </c>
      <c r="L251" s="27">
        <f>IF($C$2="Neattiecināmās izmaksas",IF('Lokālā tāme Nr.1'!$Q254="Citas",'Lokālā tāme Nr.1'!L254,0))</f>
        <v>0</v>
      </c>
      <c r="M251" s="5">
        <f>IF($C$2="Neattiecināmās izmaksas",IF('Lokālā tāme Nr.1'!$Q254="Citas",'Lokālā tāme Nr.1'!M254,0))</f>
        <v>0</v>
      </c>
      <c r="N251" s="5">
        <f>IF($C$2="Neattiecināmās izmaksas",IF('Lokālā tāme Nr.1'!$Q254="Citas",'Lokālā tāme Nr.1'!N254,0))</f>
        <v>0</v>
      </c>
      <c r="O251" s="5">
        <f>IF($C$2="Neattiecināmās izmaksas",IF('Lokālā tāme Nr.1'!$Q254="Citas",'Lokālā tāme Nr.1'!O254,0))</f>
        <v>0</v>
      </c>
      <c r="P251" s="17">
        <f>IF($C$2="Neattiecināmās izmaksas",IF('Lokālā tāme Nr.1'!$Q254="Citas",'Lokālā tāme Nr.1'!P254,0))</f>
        <v>0</v>
      </c>
    </row>
    <row r="252" spans="1:16" ht="12" thickBot="1" x14ac:dyDescent="0.25">
      <c r="A252" s="19">
        <f>IF(P252=0,0,IF(COUNTBLANK(P252)=1,0,COUNTA($P$8:P252)))</f>
        <v>0</v>
      </c>
      <c r="B252" s="5">
        <f>IF($C$2="Neattiecināmās izmaksas",IF('Lokālā tāme Nr.1'!$Q255="Citas",'Lokālā tāme Nr.1'!$B255,0))</f>
        <v>0</v>
      </c>
      <c r="C252" s="26">
        <f>IF($C$2="Neattiecināmās izmaksas",IF('Lokālā tāme Nr.1'!$Q255="Citas",'Lokālā tāme Nr.1'!C255,0))</f>
        <v>0</v>
      </c>
      <c r="D252" s="5">
        <f>IF($C$2="Neattiecināmās izmaksas",IF('Lokālā tāme Nr.1'!$Q255="Citas",'Lokālā tāme Nr.1'!D255,0))</f>
        <v>0</v>
      </c>
      <c r="E252" s="17">
        <f>IF($C$2="Neattiecināmās izmaksas",IF('Lokālā tāme Nr.1'!$Q255="Citas",'Lokālā tāme Nr.1'!E255,0))</f>
        <v>0</v>
      </c>
      <c r="F252" s="42">
        <f>IF($C$2="Neattiecināmās izmaksas",IF('Lokālā tāme Nr.1'!$Q255="Citas",'Lokālā tāme Nr.1'!F255,0))</f>
        <v>0</v>
      </c>
      <c r="G252" s="38">
        <f>IF($C$2="Neattiecināmās izmaksas",IF('Lokālā tāme Nr.1'!$Q255="Citas",'Lokālā tāme Nr.1'!G255,0))</f>
        <v>0</v>
      </c>
      <c r="H252" s="38">
        <f>IF($C$2="Neattiecināmās izmaksas",IF('Lokālā tāme Nr.1'!$Q255="Citas",'Lokālā tāme Nr.1'!H255,0))</f>
        <v>0</v>
      </c>
      <c r="I252" s="38">
        <f>IF($C$2="Neattiecināmās izmaksas",IF('Lokālā tāme Nr.1'!$Q255="Citas",'Lokālā tāme Nr.1'!I255,0))</f>
        <v>0</v>
      </c>
      <c r="J252" s="38">
        <f>IF($C$2="Neattiecināmās izmaksas",IF('Lokālā tāme Nr.1'!$Q255="Citas",'Lokālā tāme Nr.1'!J255,0))</f>
        <v>0</v>
      </c>
      <c r="K252" s="43">
        <f>IF($C$2="Neattiecināmās izmaksas",IF('Lokālā tāme Nr.1'!$Q255="Citas",'Lokālā tāme Nr.1'!K255,0))</f>
        <v>0</v>
      </c>
      <c r="L252" s="27">
        <f>IF($C$2="Neattiecināmās izmaksas",IF('Lokālā tāme Nr.1'!$Q255="Citas",'Lokālā tāme Nr.1'!L255,0))</f>
        <v>0</v>
      </c>
      <c r="M252" s="5">
        <f>IF($C$2="Neattiecināmās izmaksas",IF('Lokālā tāme Nr.1'!$Q255="Citas",'Lokālā tāme Nr.1'!M255,0))</f>
        <v>0</v>
      </c>
      <c r="N252" s="5">
        <f>IF($C$2="Neattiecināmās izmaksas",IF('Lokālā tāme Nr.1'!$Q255="Citas",'Lokālā tāme Nr.1'!N255,0))</f>
        <v>0</v>
      </c>
      <c r="O252" s="5">
        <f>IF($C$2="Neattiecināmās izmaksas",IF('Lokālā tāme Nr.1'!$Q255="Citas",'Lokālā tāme Nr.1'!O255,0))</f>
        <v>0</v>
      </c>
      <c r="P252" s="17">
        <f>IF($C$2="Neattiecināmās izmaksas",IF('Lokālā tāme Nr.1'!$Q255="Citas",'Lokālā tāme Nr.1'!P255,0))</f>
        <v>0</v>
      </c>
    </row>
    <row r="253" spans="1:16" ht="12" thickBot="1" x14ac:dyDescent="0.25">
      <c r="A253" s="19">
        <f>IF(P253=0,0,IF(COUNTBLANK(P253)=1,0,COUNTA($P$8:P253)))</f>
        <v>0</v>
      </c>
      <c r="B253" s="5">
        <f>IF($C$2="Neattiecināmās izmaksas",IF('Lokālā tāme Nr.1'!$Q256="Citas",'Lokālā tāme Nr.1'!$B256,0))</f>
        <v>0</v>
      </c>
      <c r="C253" s="26">
        <f>IF($C$2="Neattiecināmās izmaksas",IF('Lokālā tāme Nr.1'!$Q256="Citas",'Lokālā tāme Nr.1'!C256,0))</f>
        <v>0</v>
      </c>
      <c r="D253" s="5">
        <f>IF($C$2="Neattiecināmās izmaksas",IF('Lokālā tāme Nr.1'!$Q256="Citas",'Lokālā tāme Nr.1'!D256,0))</f>
        <v>0</v>
      </c>
      <c r="E253" s="17">
        <f>IF($C$2="Neattiecināmās izmaksas",IF('Lokālā tāme Nr.1'!$Q256="Citas",'Lokālā tāme Nr.1'!E256,0))</f>
        <v>0</v>
      </c>
      <c r="F253" s="42">
        <f>IF($C$2="Neattiecināmās izmaksas",IF('Lokālā tāme Nr.1'!$Q256="Citas",'Lokālā tāme Nr.1'!F256,0))</f>
        <v>0</v>
      </c>
      <c r="G253" s="38">
        <f>IF($C$2="Neattiecināmās izmaksas",IF('Lokālā tāme Nr.1'!$Q256="Citas",'Lokālā tāme Nr.1'!G256,0))</f>
        <v>0</v>
      </c>
      <c r="H253" s="38">
        <f>IF($C$2="Neattiecināmās izmaksas",IF('Lokālā tāme Nr.1'!$Q256="Citas",'Lokālā tāme Nr.1'!H256,0))</f>
        <v>0</v>
      </c>
      <c r="I253" s="38">
        <f>IF($C$2="Neattiecināmās izmaksas",IF('Lokālā tāme Nr.1'!$Q256="Citas",'Lokālā tāme Nr.1'!I256,0))</f>
        <v>0</v>
      </c>
      <c r="J253" s="38">
        <f>IF($C$2="Neattiecināmās izmaksas",IF('Lokālā tāme Nr.1'!$Q256="Citas",'Lokālā tāme Nr.1'!J256,0))</f>
        <v>0</v>
      </c>
      <c r="K253" s="43">
        <f>IF($C$2="Neattiecināmās izmaksas",IF('Lokālā tāme Nr.1'!$Q256="Citas",'Lokālā tāme Nr.1'!K256,0))</f>
        <v>0</v>
      </c>
      <c r="L253" s="27">
        <f>IF($C$2="Neattiecināmās izmaksas",IF('Lokālā tāme Nr.1'!$Q256="Citas",'Lokālā tāme Nr.1'!L256,0))</f>
        <v>0</v>
      </c>
      <c r="M253" s="5">
        <f>IF($C$2="Neattiecināmās izmaksas",IF('Lokālā tāme Nr.1'!$Q256="Citas",'Lokālā tāme Nr.1'!M256,0))</f>
        <v>0</v>
      </c>
      <c r="N253" s="5">
        <f>IF($C$2="Neattiecināmās izmaksas",IF('Lokālā tāme Nr.1'!$Q256="Citas",'Lokālā tāme Nr.1'!N256,0))</f>
        <v>0</v>
      </c>
      <c r="O253" s="5">
        <f>IF($C$2="Neattiecināmās izmaksas",IF('Lokālā tāme Nr.1'!$Q256="Citas",'Lokālā tāme Nr.1'!O256,0))</f>
        <v>0</v>
      </c>
      <c r="P253" s="17">
        <f>IF($C$2="Neattiecināmās izmaksas",IF('Lokālā tāme Nr.1'!$Q256="Citas",'Lokālā tāme Nr.1'!P256,0))</f>
        <v>0</v>
      </c>
    </row>
    <row r="254" spans="1:16" ht="12" thickBot="1" x14ac:dyDescent="0.25">
      <c r="A254" s="19">
        <f>IF(P254=0,0,IF(COUNTBLANK(P254)=1,0,COUNTA($P$8:P254)))</f>
        <v>0</v>
      </c>
      <c r="B254" s="5">
        <f>IF($C$2="Neattiecināmās izmaksas",IF('Lokālā tāme Nr.1'!$Q257="Citas",'Lokālā tāme Nr.1'!$B257,0))</f>
        <v>0</v>
      </c>
      <c r="C254" s="26">
        <f>IF($C$2="Neattiecināmās izmaksas",IF('Lokālā tāme Nr.1'!$Q257="Citas",'Lokālā tāme Nr.1'!C257,0))</f>
        <v>0</v>
      </c>
      <c r="D254" s="5">
        <f>IF($C$2="Neattiecināmās izmaksas",IF('Lokālā tāme Nr.1'!$Q257="Citas",'Lokālā tāme Nr.1'!D257,0))</f>
        <v>0</v>
      </c>
      <c r="E254" s="17">
        <f>IF($C$2="Neattiecināmās izmaksas",IF('Lokālā tāme Nr.1'!$Q257="Citas",'Lokālā tāme Nr.1'!E257,0))</f>
        <v>0</v>
      </c>
      <c r="F254" s="42">
        <f>IF($C$2="Neattiecināmās izmaksas",IF('Lokālā tāme Nr.1'!$Q257="Citas",'Lokālā tāme Nr.1'!F257,0))</f>
        <v>0</v>
      </c>
      <c r="G254" s="38">
        <f>IF($C$2="Neattiecināmās izmaksas",IF('Lokālā tāme Nr.1'!$Q257="Citas",'Lokālā tāme Nr.1'!G257,0))</f>
        <v>0</v>
      </c>
      <c r="H254" s="38">
        <f>IF($C$2="Neattiecināmās izmaksas",IF('Lokālā tāme Nr.1'!$Q257="Citas",'Lokālā tāme Nr.1'!H257,0))</f>
        <v>0</v>
      </c>
      <c r="I254" s="38">
        <f>IF($C$2="Neattiecināmās izmaksas",IF('Lokālā tāme Nr.1'!$Q257="Citas",'Lokālā tāme Nr.1'!I257,0))</f>
        <v>0</v>
      </c>
      <c r="J254" s="38">
        <f>IF($C$2="Neattiecināmās izmaksas",IF('Lokālā tāme Nr.1'!$Q257="Citas",'Lokālā tāme Nr.1'!J257,0))</f>
        <v>0</v>
      </c>
      <c r="K254" s="43">
        <f>IF($C$2="Neattiecināmās izmaksas",IF('Lokālā tāme Nr.1'!$Q257="Citas",'Lokālā tāme Nr.1'!K257,0))</f>
        <v>0</v>
      </c>
      <c r="L254" s="27">
        <f>IF($C$2="Neattiecināmās izmaksas",IF('Lokālā tāme Nr.1'!$Q257="Citas",'Lokālā tāme Nr.1'!L257,0))</f>
        <v>0</v>
      </c>
      <c r="M254" s="5">
        <f>IF($C$2="Neattiecināmās izmaksas",IF('Lokālā tāme Nr.1'!$Q257="Citas",'Lokālā tāme Nr.1'!M257,0))</f>
        <v>0</v>
      </c>
      <c r="N254" s="5">
        <f>IF($C$2="Neattiecināmās izmaksas",IF('Lokālā tāme Nr.1'!$Q257="Citas",'Lokālā tāme Nr.1'!N257,0))</f>
        <v>0</v>
      </c>
      <c r="O254" s="5">
        <f>IF($C$2="Neattiecināmās izmaksas",IF('Lokālā tāme Nr.1'!$Q257="Citas",'Lokālā tāme Nr.1'!O257,0))</f>
        <v>0</v>
      </c>
      <c r="P254" s="17">
        <f>IF($C$2="Neattiecināmās izmaksas",IF('Lokālā tāme Nr.1'!$Q257="Citas",'Lokālā tāme Nr.1'!P257,0))</f>
        <v>0</v>
      </c>
    </row>
    <row r="255" spans="1:16" ht="12" thickBot="1" x14ac:dyDescent="0.25">
      <c r="A255" s="19">
        <f>IF(P255=0,0,IF(COUNTBLANK(P255)=1,0,COUNTA($P$8:P255)))</f>
        <v>0</v>
      </c>
      <c r="B255" s="5">
        <f>IF($C$2="Neattiecināmās izmaksas",IF('Lokālā tāme Nr.1'!$Q258="Citas",'Lokālā tāme Nr.1'!$B258,0))</f>
        <v>0</v>
      </c>
      <c r="C255" s="26">
        <f>IF($C$2="Neattiecināmās izmaksas",IF('Lokālā tāme Nr.1'!$Q258="Citas",'Lokālā tāme Nr.1'!C258,0))</f>
        <v>0</v>
      </c>
      <c r="D255" s="5">
        <f>IF($C$2="Neattiecināmās izmaksas",IF('Lokālā tāme Nr.1'!$Q258="Citas",'Lokālā tāme Nr.1'!D258,0))</f>
        <v>0</v>
      </c>
      <c r="E255" s="17">
        <f>IF($C$2="Neattiecināmās izmaksas",IF('Lokālā tāme Nr.1'!$Q258="Citas",'Lokālā tāme Nr.1'!E258,0))</f>
        <v>0</v>
      </c>
      <c r="F255" s="42">
        <f>IF($C$2="Neattiecināmās izmaksas",IF('Lokālā tāme Nr.1'!$Q258="Citas",'Lokālā tāme Nr.1'!F258,0))</f>
        <v>0</v>
      </c>
      <c r="G255" s="38">
        <f>IF($C$2="Neattiecināmās izmaksas",IF('Lokālā tāme Nr.1'!$Q258="Citas",'Lokālā tāme Nr.1'!G258,0))</f>
        <v>0</v>
      </c>
      <c r="H255" s="38">
        <f>IF($C$2="Neattiecināmās izmaksas",IF('Lokālā tāme Nr.1'!$Q258="Citas",'Lokālā tāme Nr.1'!H258,0))</f>
        <v>0</v>
      </c>
      <c r="I255" s="38">
        <f>IF($C$2="Neattiecināmās izmaksas",IF('Lokālā tāme Nr.1'!$Q258="Citas",'Lokālā tāme Nr.1'!I258,0))</f>
        <v>0</v>
      </c>
      <c r="J255" s="38">
        <f>IF($C$2="Neattiecināmās izmaksas",IF('Lokālā tāme Nr.1'!$Q258="Citas",'Lokālā tāme Nr.1'!J258,0))</f>
        <v>0</v>
      </c>
      <c r="K255" s="43">
        <f>IF($C$2="Neattiecināmās izmaksas",IF('Lokālā tāme Nr.1'!$Q258="Citas",'Lokālā tāme Nr.1'!K258,0))</f>
        <v>0</v>
      </c>
      <c r="L255" s="27">
        <f>IF($C$2="Neattiecināmās izmaksas",IF('Lokālā tāme Nr.1'!$Q258="Citas",'Lokālā tāme Nr.1'!L258,0))</f>
        <v>0</v>
      </c>
      <c r="M255" s="5">
        <f>IF($C$2="Neattiecināmās izmaksas",IF('Lokālā tāme Nr.1'!$Q258="Citas",'Lokālā tāme Nr.1'!M258,0))</f>
        <v>0</v>
      </c>
      <c r="N255" s="5">
        <f>IF($C$2="Neattiecināmās izmaksas",IF('Lokālā tāme Nr.1'!$Q258="Citas",'Lokālā tāme Nr.1'!N258,0))</f>
        <v>0</v>
      </c>
      <c r="O255" s="5">
        <f>IF($C$2="Neattiecināmās izmaksas",IF('Lokālā tāme Nr.1'!$Q258="Citas",'Lokālā tāme Nr.1'!O258,0))</f>
        <v>0</v>
      </c>
      <c r="P255" s="17">
        <f>IF($C$2="Neattiecināmās izmaksas",IF('Lokālā tāme Nr.1'!$Q258="Citas",'Lokālā tāme Nr.1'!P258,0))</f>
        <v>0</v>
      </c>
    </row>
    <row r="256" spans="1:16" ht="12" thickBot="1" x14ac:dyDescent="0.25">
      <c r="A256" s="19">
        <f>IF(P256=0,0,IF(COUNTBLANK(P256)=1,0,COUNTA($P$8:P256)))</f>
        <v>0</v>
      </c>
      <c r="B256" s="5">
        <f>IF($C$2="Neattiecināmās izmaksas",IF('Lokālā tāme Nr.1'!$Q259="Citas",'Lokālā tāme Nr.1'!$B259,0))</f>
        <v>0</v>
      </c>
      <c r="C256" s="26">
        <f>IF($C$2="Neattiecināmās izmaksas",IF('Lokālā tāme Nr.1'!$Q259="Citas",'Lokālā tāme Nr.1'!C259,0))</f>
        <v>0</v>
      </c>
      <c r="D256" s="5">
        <f>IF($C$2="Neattiecināmās izmaksas",IF('Lokālā tāme Nr.1'!$Q259="Citas",'Lokālā tāme Nr.1'!D259,0))</f>
        <v>0</v>
      </c>
      <c r="E256" s="17">
        <f>IF($C$2="Neattiecināmās izmaksas",IF('Lokālā tāme Nr.1'!$Q259="Citas",'Lokālā tāme Nr.1'!E259,0))</f>
        <v>0</v>
      </c>
      <c r="F256" s="42">
        <f>IF($C$2="Neattiecināmās izmaksas",IF('Lokālā tāme Nr.1'!$Q259="Citas",'Lokālā tāme Nr.1'!F259,0))</f>
        <v>0</v>
      </c>
      <c r="G256" s="38">
        <f>IF($C$2="Neattiecināmās izmaksas",IF('Lokālā tāme Nr.1'!$Q259="Citas",'Lokālā tāme Nr.1'!G259,0))</f>
        <v>0</v>
      </c>
      <c r="H256" s="38">
        <f>IF($C$2="Neattiecināmās izmaksas",IF('Lokālā tāme Nr.1'!$Q259="Citas",'Lokālā tāme Nr.1'!H259,0))</f>
        <v>0</v>
      </c>
      <c r="I256" s="38">
        <f>IF($C$2="Neattiecināmās izmaksas",IF('Lokālā tāme Nr.1'!$Q259="Citas",'Lokālā tāme Nr.1'!I259,0))</f>
        <v>0</v>
      </c>
      <c r="J256" s="38">
        <f>IF($C$2="Neattiecināmās izmaksas",IF('Lokālā tāme Nr.1'!$Q259="Citas",'Lokālā tāme Nr.1'!J259,0))</f>
        <v>0</v>
      </c>
      <c r="K256" s="43">
        <f>IF($C$2="Neattiecināmās izmaksas",IF('Lokālā tāme Nr.1'!$Q259="Citas",'Lokālā tāme Nr.1'!K259,0))</f>
        <v>0</v>
      </c>
      <c r="L256" s="27">
        <f>IF($C$2="Neattiecināmās izmaksas",IF('Lokālā tāme Nr.1'!$Q259="Citas",'Lokālā tāme Nr.1'!L259,0))</f>
        <v>0</v>
      </c>
      <c r="M256" s="5">
        <f>IF($C$2="Neattiecināmās izmaksas",IF('Lokālā tāme Nr.1'!$Q259="Citas",'Lokālā tāme Nr.1'!M259,0))</f>
        <v>0</v>
      </c>
      <c r="N256" s="5">
        <f>IF($C$2="Neattiecināmās izmaksas",IF('Lokālā tāme Nr.1'!$Q259="Citas",'Lokālā tāme Nr.1'!N259,0))</f>
        <v>0</v>
      </c>
      <c r="O256" s="5">
        <f>IF($C$2="Neattiecināmās izmaksas",IF('Lokālā tāme Nr.1'!$Q259="Citas",'Lokālā tāme Nr.1'!O259,0))</f>
        <v>0</v>
      </c>
      <c r="P256" s="17">
        <f>IF($C$2="Neattiecināmās izmaksas",IF('Lokālā tāme Nr.1'!$Q259="Citas",'Lokālā tāme Nr.1'!P259,0))</f>
        <v>0</v>
      </c>
    </row>
    <row r="257" spans="1:16" ht="12" thickBot="1" x14ac:dyDescent="0.25">
      <c r="A257" s="19">
        <f>IF(P257=0,0,IF(COUNTBLANK(P257)=1,0,COUNTA($P$8:P257)))</f>
        <v>0</v>
      </c>
      <c r="B257" s="5">
        <f>IF($C$2="Neattiecināmās izmaksas",IF('Lokālā tāme Nr.1'!$Q260="Citas",'Lokālā tāme Nr.1'!$B260,0))</f>
        <v>0</v>
      </c>
      <c r="C257" s="26">
        <f>IF($C$2="Neattiecināmās izmaksas",IF('Lokālā tāme Nr.1'!$Q260="Citas",'Lokālā tāme Nr.1'!C260,0))</f>
        <v>0</v>
      </c>
      <c r="D257" s="5">
        <f>IF($C$2="Neattiecināmās izmaksas",IF('Lokālā tāme Nr.1'!$Q260="Citas",'Lokālā tāme Nr.1'!D260,0))</f>
        <v>0</v>
      </c>
      <c r="E257" s="17">
        <f>IF($C$2="Neattiecināmās izmaksas",IF('Lokālā tāme Nr.1'!$Q260="Citas",'Lokālā tāme Nr.1'!E260,0))</f>
        <v>0</v>
      </c>
      <c r="F257" s="42">
        <f>IF($C$2="Neattiecināmās izmaksas",IF('Lokālā tāme Nr.1'!$Q260="Citas",'Lokālā tāme Nr.1'!F260,0))</f>
        <v>0</v>
      </c>
      <c r="G257" s="38">
        <f>IF($C$2="Neattiecināmās izmaksas",IF('Lokālā tāme Nr.1'!$Q260="Citas",'Lokālā tāme Nr.1'!G260,0))</f>
        <v>0</v>
      </c>
      <c r="H257" s="38">
        <f>IF($C$2="Neattiecināmās izmaksas",IF('Lokālā tāme Nr.1'!$Q260="Citas",'Lokālā tāme Nr.1'!H260,0))</f>
        <v>0</v>
      </c>
      <c r="I257" s="38">
        <f>IF($C$2="Neattiecināmās izmaksas",IF('Lokālā tāme Nr.1'!$Q260="Citas",'Lokālā tāme Nr.1'!I260,0))</f>
        <v>0</v>
      </c>
      <c r="J257" s="38">
        <f>IF($C$2="Neattiecināmās izmaksas",IF('Lokālā tāme Nr.1'!$Q260="Citas",'Lokālā tāme Nr.1'!J260,0))</f>
        <v>0</v>
      </c>
      <c r="K257" s="43">
        <f>IF($C$2="Neattiecināmās izmaksas",IF('Lokālā tāme Nr.1'!$Q260="Citas",'Lokālā tāme Nr.1'!K260,0))</f>
        <v>0</v>
      </c>
      <c r="L257" s="27">
        <f>IF($C$2="Neattiecināmās izmaksas",IF('Lokālā tāme Nr.1'!$Q260="Citas",'Lokālā tāme Nr.1'!L260,0))</f>
        <v>0</v>
      </c>
      <c r="M257" s="5">
        <f>IF($C$2="Neattiecināmās izmaksas",IF('Lokālā tāme Nr.1'!$Q260="Citas",'Lokālā tāme Nr.1'!M260,0))</f>
        <v>0</v>
      </c>
      <c r="N257" s="5">
        <f>IF($C$2="Neattiecināmās izmaksas",IF('Lokālā tāme Nr.1'!$Q260="Citas",'Lokālā tāme Nr.1'!N260,0))</f>
        <v>0</v>
      </c>
      <c r="O257" s="5">
        <f>IF($C$2="Neattiecināmās izmaksas",IF('Lokālā tāme Nr.1'!$Q260="Citas",'Lokālā tāme Nr.1'!O260,0))</f>
        <v>0</v>
      </c>
      <c r="P257" s="17">
        <f>IF($C$2="Neattiecināmās izmaksas",IF('Lokālā tāme Nr.1'!$Q260="Citas",'Lokālā tāme Nr.1'!P260,0))</f>
        <v>0</v>
      </c>
    </row>
    <row r="258" spans="1:16" ht="12" thickBot="1" x14ac:dyDescent="0.25">
      <c r="A258" s="19">
        <f>IF(P258=0,0,IF(COUNTBLANK(P258)=1,0,COUNTA($P$8:P258)))</f>
        <v>0</v>
      </c>
      <c r="B258" s="5">
        <f>IF($C$2="Neattiecināmās izmaksas",IF('Lokālā tāme Nr.1'!$Q261="Citas",'Lokālā tāme Nr.1'!$B261,0))</f>
        <v>0</v>
      </c>
      <c r="C258" s="26">
        <f>IF($C$2="Neattiecināmās izmaksas",IF('Lokālā tāme Nr.1'!$Q261="Citas",'Lokālā tāme Nr.1'!C261,0))</f>
        <v>0</v>
      </c>
      <c r="D258" s="5">
        <f>IF($C$2="Neattiecināmās izmaksas",IF('Lokālā tāme Nr.1'!$Q261="Citas",'Lokālā tāme Nr.1'!D261,0))</f>
        <v>0</v>
      </c>
      <c r="E258" s="17">
        <f>IF($C$2="Neattiecināmās izmaksas",IF('Lokālā tāme Nr.1'!$Q261="Citas",'Lokālā tāme Nr.1'!E261,0))</f>
        <v>0</v>
      </c>
      <c r="F258" s="42">
        <f>IF($C$2="Neattiecināmās izmaksas",IF('Lokālā tāme Nr.1'!$Q261="Citas",'Lokālā tāme Nr.1'!F261,0))</f>
        <v>0</v>
      </c>
      <c r="G258" s="38">
        <f>IF($C$2="Neattiecināmās izmaksas",IF('Lokālā tāme Nr.1'!$Q261="Citas",'Lokālā tāme Nr.1'!G261,0))</f>
        <v>0</v>
      </c>
      <c r="H258" s="38">
        <f>IF($C$2="Neattiecināmās izmaksas",IF('Lokālā tāme Nr.1'!$Q261="Citas",'Lokālā tāme Nr.1'!H261,0))</f>
        <v>0</v>
      </c>
      <c r="I258" s="38">
        <f>IF($C$2="Neattiecināmās izmaksas",IF('Lokālā tāme Nr.1'!$Q261="Citas",'Lokālā tāme Nr.1'!I261,0))</f>
        <v>0</v>
      </c>
      <c r="J258" s="38">
        <f>IF($C$2="Neattiecināmās izmaksas",IF('Lokālā tāme Nr.1'!$Q261="Citas",'Lokālā tāme Nr.1'!J261,0))</f>
        <v>0</v>
      </c>
      <c r="K258" s="43">
        <f>IF($C$2="Neattiecināmās izmaksas",IF('Lokālā tāme Nr.1'!$Q261="Citas",'Lokālā tāme Nr.1'!K261,0))</f>
        <v>0</v>
      </c>
      <c r="L258" s="27">
        <f>IF($C$2="Neattiecināmās izmaksas",IF('Lokālā tāme Nr.1'!$Q261="Citas",'Lokālā tāme Nr.1'!L261,0))</f>
        <v>0</v>
      </c>
      <c r="M258" s="5">
        <f>IF($C$2="Neattiecināmās izmaksas",IF('Lokālā tāme Nr.1'!$Q261="Citas",'Lokālā tāme Nr.1'!M261,0))</f>
        <v>0</v>
      </c>
      <c r="N258" s="5">
        <f>IF($C$2="Neattiecināmās izmaksas",IF('Lokālā tāme Nr.1'!$Q261="Citas",'Lokālā tāme Nr.1'!N261,0))</f>
        <v>0</v>
      </c>
      <c r="O258" s="5">
        <f>IF($C$2="Neattiecināmās izmaksas",IF('Lokālā tāme Nr.1'!$Q261="Citas",'Lokālā tāme Nr.1'!O261,0))</f>
        <v>0</v>
      </c>
      <c r="P258" s="17">
        <f>IF($C$2="Neattiecināmās izmaksas",IF('Lokālā tāme Nr.1'!$Q261="Citas",'Lokālā tāme Nr.1'!P261,0))</f>
        <v>0</v>
      </c>
    </row>
    <row r="259" spans="1:16" ht="12" thickBot="1" x14ac:dyDescent="0.25">
      <c r="A259" s="19">
        <f>IF(P259=0,0,IF(COUNTBLANK(P259)=1,0,COUNTA($P$8:P259)))</f>
        <v>0</v>
      </c>
      <c r="B259" s="5">
        <f>IF($C$2="Neattiecināmās izmaksas",IF('Lokālā tāme Nr.1'!$Q262="Citas",'Lokālā tāme Nr.1'!$B262,0))</f>
        <v>0</v>
      </c>
      <c r="C259" s="26">
        <f>IF($C$2="Neattiecināmās izmaksas",IF('Lokālā tāme Nr.1'!$Q262="Citas",'Lokālā tāme Nr.1'!C262,0))</f>
        <v>0</v>
      </c>
      <c r="D259" s="5">
        <f>IF($C$2="Neattiecināmās izmaksas",IF('Lokālā tāme Nr.1'!$Q262="Citas",'Lokālā tāme Nr.1'!D262,0))</f>
        <v>0</v>
      </c>
      <c r="E259" s="17">
        <f>IF($C$2="Neattiecināmās izmaksas",IF('Lokālā tāme Nr.1'!$Q262="Citas",'Lokālā tāme Nr.1'!E262,0))</f>
        <v>0</v>
      </c>
      <c r="F259" s="42">
        <f>IF($C$2="Neattiecināmās izmaksas",IF('Lokālā tāme Nr.1'!$Q262="Citas",'Lokālā tāme Nr.1'!F262,0))</f>
        <v>0</v>
      </c>
      <c r="G259" s="38">
        <f>IF($C$2="Neattiecināmās izmaksas",IF('Lokālā tāme Nr.1'!$Q262="Citas",'Lokālā tāme Nr.1'!G262,0))</f>
        <v>0</v>
      </c>
      <c r="H259" s="38">
        <f>IF($C$2="Neattiecināmās izmaksas",IF('Lokālā tāme Nr.1'!$Q262="Citas",'Lokālā tāme Nr.1'!H262,0))</f>
        <v>0</v>
      </c>
      <c r="I259" s="38">
        <f>IF($C$2="Neattiecināmās izmaksas",IF('Lokālā tāme Nr.1'!$Q262="Citas",'Lokālā tāme Nr.1'!I262,0))</f>
        <v>0</v>
      </c>
      <c r="J259" s="38">
        <f>IF($C$2="Neattiecināmās izmaksas",IF('Lokālā tāme Nr.1'!$Q262="Citas",'Lokālā tāme Nr.1'!J262,0))</f>
        <v>0</v>
      </c>
      <c r="K259" s="43">
        <f>IF($C$2="Neattiecināmās izmaksas",IF('Lokālā tāme Nr.1'!$Q262="Citas",'Lokālā tāme Nr.1'!K262,0))</f>
        <v>0</v>
      </c>
      <c r="L259" s="27">
        <f>IF($C$2="Neattiecināmās izmaksas",IF('Lokālā tāme Nr.1'!$Q262="Citas",'Lokālā tāme Nr.1'!L262,0))</f>
        <v>0</v>
      </c>
      <c r="M259" s="5">
        <f>IF($C$2="Neattiecināmās izmaksas",IF('Lokālā tāme Nr.1'!$Q262="Citas",'Lokālā tāme Nr.1'!M262,0))</f>
        <v>0</v>
      </c>
      <c r="N259" s="5">
        <f>IF($C$2="Neattiecināmās izmaksas",IF('Lokālā tāme Nr.1'!$Q262="Citas",'Lokālā tāme Nr.1'!N262,0))</f>
        <v>0</v>
      </c>
      <c r="O259" s="5">
        <f>IF($C$2="Neattiecināmās izmaksas",IF('Lokālā tāme Nr.1'!$Q262="Citas",'Lokālā tāme Nr.1'!O262,0))</f>
        <v>0</v>
      </c>
      <c r="P259" s="17">
        <f>IF($C$2="Neattiecināmās izmaksas",IF('Lokālā tāme Nr.1'!$Q262="Citas",'Lokālā tāme Nr.1'!P262,0))</f>
        <v>0</v>
      </c>
    </row>
    <row r="260" spans="1:16" ht="12" thickBot="1" x14ac:dyDescent="0.25">
      <c r="A260" s="19">
        <f>IF(P260=0,0,IF(COUNTBLANK(P260)=1,0,COUNTA($P$8:P260)))</f>
        <v>0</v>
      </c>
      <c r="B260" s="5">
        <f>IF($C$2="Neattiecināmās izmaksas",IF('Lokālā tāme Nr.1'!$Q263="Citas",'Lokālā tāme Nr.1'!$B263,0))</f>
        <v>0</v>
      </c>
      <c r="C260" s="26">
        <f>IF($C$2="Neattiecināmās izmaksas",IF('Lokālā tāme Nr.1'!$Q263="Citas",'Lokālā tāme Nr.1'!C263,0))</f>
        <v>0</v>
      </c>
      <c r="D260" s="5">
        <f>IF($C$2="Neattiecināmās izmaksas",IF('Lokālā tāme Nr.1'!$Q263="Citas",'Lokālā tāme Nr.1'!D263,0))</f>
        <v>0</v>
      </c>
      <c r="E260" s="17">
        <f>IF($C$2="Neattiecināmās izmaksas",IF('Lokālā tāme Nr.1'!$Q263="Citas",'Lokālā tāme Nr.1'!E263,0))</f>
        <v>0</v>
      </c>
      <c r="F260" s="42">
        <f>IF($C$2="Neattiecināmās izmaksas",IF('Lokālā tāme Nr.1'!$Q263="Citas",'Lokālā tāme Nr.1'!F263,0))</f>
        <v>0</v>
      </c>
      <c r="G260" s="38">
        <f>IF($C$2="Neattiecināmās izmaksas",IF('Lokālā tāme Nr.1'!$Q263="Citas",'Lokālā tāme Nr.1'!G263,0))</f>
        <v>0</v>
      </c>
      <c r="H260" s="38">
        <f>IF($C$2="Neattiecināmās izmaksas",IF('Lokālā tāme Nr.1'!$Q263="Citas",'Lokālā tāme Nr.1'!H263,0))</f>
        <v>0</v>
      </c>
      <c r="I260" s="38">
        <f>IF($C$2="Neattiecināmās izmaksas",IF('Lokālā tāme Nr.1'!$Q263="Citas",'Lokālā tāme Nr.1'!I263,0))</f>
        <v>0</v>
      </c>
      <c r="J260" s="38">
        <f>IF($C$2="Neattiecināmās izmaksas",IF('Lokālā tāme Nr.1'!$Q263="Citas",'Lokālā tāme Nr.1'!J263,0))</f>
        <v>0</v>
      </c>
      <c r="K260" s="43">
        <f>IF($C$2="Neattiecināmās izmaksas",IF('Lokālā tāme Nr.1'!$Q263="Citas",'Lokālā tāme Nr.1'!K263,0))</f>
        <v>0</v>
      </c>
      <c r="L260" s="27">
        <f>IF($C$2="Neattiecināmās izmaksas",IF('Lokālā tāme Nr.1'!$Q263="Citas",'Lokālā tāme Nr.1'!L263,0))</f>
        <v>0</v>
      </c>
      <c r="M260" s="5">
        <f>IF($C$2="Neattiecināmās izmaksas",IF('Lokālā tāme Nr.1'!$Q263="Citas",'Lokālā tāme Nr.1'!M263,0))</f>
        <v>0</v>
      </c>
      <c r="N260" s="5">
        <f>IF($C$2="Neattiecināmās izmaksas",IF('Lokālā tāme Nr.1'!$Q263="Citas",'Lokālā tāme Nr.1'!N263,0))</f>
        <v>0</v>
      </c>
      <c r="O260" s="5">
        <f>IF($C$2="Neattiecināmās izmaksas",IF('Lokālā tāme Nr.1'!$Q263="Citas",'Lokālā tāme Nr.1'!O263,0))</f>
        <v>0</v>
      </c>
      <c r="P260" s="17">
        <f>IF($C$2="Neattiecināmās izmaksas",IF('Lokālā tāme Nr.1'!$Q263="Citas",'Lokālā tāme Nr.1'!P263,0))</f>
        <v>0</v>
      </c>
    </row>
    <row r="261" spans="1:16" ht="12" thickBot="1" x14ac:dyDescent="0.25">
      <c r="A261" s="19">
        <f>IF(P261=0,0,IF(COUNTBLANK(P261)=1,0,COUNTA($P$8:P261)))</f>
        <v>0</v>
      </c>
      <c r="B261" s="5">
        <f>IF($C$2="Neattiecināmās izmaksas",IF('Lokālā tāme Nr.1'!$Q264="Citas",'Lokālā tāme Nr.1'!$B264,0))</f>
        <v>0</v>
      </c>
      <c r="C261" s="26">
        <f>IF($C$2="Neattiecināmās izmaksas",IF('Lokālā tāme Nr.1'!$Q264="Citas",'Lokālā tāme Nr.1'!C264,0))</f>
        <v>0</v>
      </c>
      <c r="D261" s="5">
        <f>IF($C$2="Neattiecināmās izmaksas",IF('Lokālā tāme Nr.1'!$Q264="Citas",'Lokālā tāme Nr.1'!D264,0))</f>
        <v>0</v>
      </c>
      <c r="E261" s="17">
        <f>IF($C$2="Neattiecināmās izmaksas",IF('Lokālā tāme Nr.1'!$Q264="Citas",'Lokālā tāme Nr.1'!E264,0))</f>
        <v>0</v>
      </c>
      <c r="F261" s="42">
        <f>IF($C$2="Neattiecināmās izmaksas",IF('Lokālā tāme Nr.1'!$Q264="Citas",'Lokālā tāme Nr.1'!F264,0))</f>
        <v>0</v>
      </c>
      <c r="G261" s="38">
        <f>IF($C$2="Neattiecināmās izmaksas",IF('Lokālā tāme Nr.1'!$Q264="Citas",'Lokālā tāme Nr.1'!G264,0))</f>
        <v>0</v>
      </c>
      <c r="H261" s="38">
        <f>IF($C$2="Neattiecināmās izmaksas",IF('Lokālā tāme Nr.1'!$Q264="Citas",'Lokālā tāme Nr.1'!H264,0))</f>
        <v>0</v>
      </c>
      <c r="I261" s="38">
        <f>IF($C$2="Neattiecināmās izmaksas",IF('Lokālā tāme Nr.1'!$Q264="Citas",'Lokālā tāme Nr.1'!I264,0))</f>
        <v>0</v>
      </c>
      <c r="J261" s="38">
        <f>IF($C$2="Neattiecināmās izmaksas",IF('Lokālā tāme Nr.1'!$Q264="Citas",'Lokālā tāme Nr.1'!J264,0))</f>
        <v>0</v>
      </c>
      <c r="K261" s="43">
        <f>IF($C$2="Neattiecināmās izmaksas",IF('Lokālā tāme Nr.1'!$Q264="Citas",'Lokālā tāme Nr.1'!K264,0))</f>
        <v>0</v>
      </c>
      <c r="L261" s="27">
        <f>IF($C$2="Neattiecināmās izmaksas",IF('Lokālā tāme Nr.1'!$Q264="Citas",'Lokālā tāme Nr.1'!L264,0))</f>
        <v>0</v>
      </c>
      <c r="M261" s="5">
        <f>IF($C$2="Neattiecināmās izmaksas",IF('Lokālā tāme Nr.1'!$Q264="Citas",'Lokālā tāme Nr.1'!M264,0))</f>
        <v>0</v>
      </c>
      <c r="N261" s="5">
        <f>IF($C$2="Neattiecināmās izmaksas",IF('Lokālā tāme Nr.1'!$Q264="Citas",'Lokālā tāme Nr.1'!N264,0))</f>
        <v>0</v>
      </c>
      <c r="O261" s="5">
        <f>IF($C$2="Neattiecināmās izmaksas",IF('Lokālā tāme Nr.1'!$Q264="Citas",'Lokālā tāme Nr.1'!O264,0))</f>
        <v>0</v>
      </c>
      <c r="P261" s="17">
        <f>IF($C$2="Neattiecināmās izmaksas",IF('Lokālā tāme Nr.1'!$Q264="Citas",'Lokālā tāme Nr.1'!P264,0))</f>
        <v>0</v>
      </c>
    </row>
    <row r="262" spans="1:16" ht="12" thickBot="1" x14ac:dyDescent="0.25">
      <c r="A262" s="19">
        <f>IF(P262=0,0,IF(COUNTBLANK(P262)=1,0,COUNTA($P$8:P262)))</f>
        <v>0</v>
      </c>
      <c r="B262" s="5">
        <f>IF($C$2="Neattiecināmās izmaksas",IF('Lokālā tāme Nr.1'!$Q265="Citas",'Lokālā tāme Nr.1'!$B265,0))</f>
        <v>0</v>
      </c>
      <c r="C262" s="26">
        <f>IF($C$2="Neattiecināmās izmaksas",IF('Lokālā tāme Nr.1'!$Q265="Citas",'Lokālā tāme Nr.1'!C265,0))</f>
        <v>0</v>
      </c>
      <c r="D262" s="5">
        <f>IF($C$2="Neattiecināmās izmaksas",IF('Lokālā tāme Nr.1'!$Q265="Citas",'Lokālā tāme Nr.1'!D265,0))</f>
        <v>0</v>
      </c>
      <c r="E262" s="17">
        <f>IF($C$2="Neattiecināmās izmaksas",IF('Lokālā tāme Nr.1'!$Q265="Citas",'Lokālā tāme Nr.1'!E265,0))</f>
        <v>0</v>
      </c>
      <c r="F262" s="42">
        <f>IF($C$2="Neattiecināmās izmaksas",IF('Lokālā tāme Nr.1'!$Q265="Citas",'Lokālā tāme Nr.1'!F265,0))</f>
        <v>0</v>
      </c>
      <c r="G262" s="38">
        <f>IF($C$2="Neattiecināmās izmaksas",IF('Lokālā tāme Nr.1'!$Q265="Citas",'Lokālā tāme Nr.1'!G265,0))</f>
        <v>0</v>
      </c>
      <c r="H262" s="38">
        <f>IF($C$2="Neattiecināmās izmaksas",IF('Lokālā tāme Nr.1'!$Q265="Citas",'Lokālā tāme Nr.1'!H265,0))</f>
        <v>0</v>
      </c>
      <c r="I262" s="38">
        <f>IF($C$2="Neattiecināmās izmaksas",IF('Lokālā tāme Nr.1'!$Q265="Citas",'Lokālā tāme Nr.1'!I265,0))</f>
        <v>0</v>
      </c>
      <c r="J262" s="38">
        <f>IF($C$2="Neattiecināmās izmaksas",IF('Lokālā tāme Nr.1'!$Q265="Citas",'Lokālā tāme Nr.1'!J265,0))</f>
        <v>0</v>
      </c>
      <c r="K262" s="43">
        <f>IF($C$2="Neattiecināmās izmaksas",IF('Lokālā tāme Nr.1'!$Q265="Citas",'Lokālā tāme Nr.1'!K265,0))</f>
        <v>0</v>
      </c>
      <c r="L262" s="27">
        <f>IF($C$2="Neattiecināmās izmaksas",IF('Lokālā tāme Nr.1'!$Q265="Citas",'Lokālā tāme Nr.1'!L265,0))</f>
        <v>0</v>
      </c>
      <c r="M262" s="5">
        <f>IF($C$2="Neattiecināmās izmaksas",IF('Lokālā tāme Nr.1'!$Q265="Citas",'Lokālā tāme Nr.1'!M265,0))</f>
        <v>0</v>
      </c>
      <c r="N262" s="5">
        <f>IF($C$2="Neattiecināmās izmaksas",IF('Lokālā tāme Nr.1'!$Q265="Citas",'Lokālā tāme Nr.1'!N265,0))</f>
        <v>0</v>
      </c>
      <c r="O262" s="5">
        <f>IF($C$2="Neattiecināmās izmaksas",IF('Lokālā tāme Nr.1'!$Q265="Citas",'Lokālā tāme Nr.1'!O265,0))</f>
        <v>0</v>
      </c>
      <c r="P262" s="17">
        <f>IF($C$2="Neattiecināmās izmaksas",IF('Lokālā tāme Nr.1'!$Q265="Citas",'Lokālā tāme Nr.1'!P265,0))</f>
        <v>0</v>
      </c>
    </row>
    <row r="263" spans="1:16" ht="12" thickBot="1" x14ac:dyDescent="0.25">
      <c r="A263" s="19">
        <f>IF(P263=0,0,IF(COUNTBLANK(P263)=1,0,COUNTA($P$8:P263)))</f>
        <v>0</v>
      </c>
      <c r="B263" s="5">
        <f>IF($C$2="Neattiecināmās izmaksas",IF('Lokālā tāme Nr.1'!$Q266="Citas",'Lokālā tāme Nr.1'!$B266,0))</f>
        <v>0</v>
      </c>
      <c r="C263" s="26">
        <f>IF($C$2="Neattiecināmās izmaksas",IF('Lokālā tāme Nr.1'!$Q266="Citas",'Lokālā tāme Nr.1'!C266,0))</f>
        <v>0</v>
      </c>
      <c r="D263" s="5">
        <f>IF($C$2="Neattiecināmās izmaksas",IF('Lokālā tāme Nr.1'!$Q266="Citas",'Lokālā tāme Nr.1'!D266,0))</f>
        <v>0</v>
      </c>
      <c r="E263" s="17">
        <f>IF($C$2="Neattiecināmās izmaksas",IF('Lokālā tāme Nr.1'!$Q266="Citas",'Lokālā tāme Nr.1'!E266,0))</f>
        <v>0</v>
      </c>
      <c r="F263" s="42">
        <f>IF($C$2="Neattiecināmās izmaksas",IF('Lokālā tāme Nr.1'!$Q266="Citas",'Lokālā tāme Nr.1'!F266,0))</f>
        <v>0</v>
      </c>
      <c r="G263" s="38">
        <f>IF($C$2="Neattiecināmās izmaksas",IF('Lokālā tāme Nr.1'!$Q266="Citas",'Lokālā tāme Nr.1'!G266,0))</f>
        <v>0</v>
      </c>
      <c r="H263" s="38">
        <f>IF($C$2="Neattiecināmās izmaksas",IF('Lokālā tāme Nr.1'!$Q266="Citas",'Lokālā tāme Nr.1'!H266,0))</f>
        <v>0</v>
      </c>
      <c r="I263" s="38">
        <f>IF($C$2="Neattiecināmās izmaksas",IF('Lokālā tāme Nr.1'!$Q266="Citas",'Lokālā tāme Nr.1'!I266,0))</f>
        <v>0</v>
      </c>
      <c r="J263" s="38">
        <f>IF($C$2="Neattiecināmās izmaksas",IF('Lokālā tāme Nr.1'!$Q266="Citas",'Lokālā tāme Nr.1'!J266,0))</f>
        <v>0</v>
      </c>
      <c r="K263" s="43">
        <f>IF($C$2="Neattiecināmās izmaksas",IF('Lokālā tāme Nr.1'!$Q266="Citas",'Lokālā tāme Nr.1'!K266,0))</f>
        <v>0</v>
      </c>
      <c r="L263" s="27">
        <f>IF($C$2="Neattiecināmās izmaksas",IF('Lokālā tāme Nr.1'!$Q266="Citas",'Lokālā tāme Nr.1'!L266,0))</f>
        <v>0</v>
      </c>
      <c r="M263" s="5">
        <f>IF($C$2="Neattiecināmās izmaksas",IF('Lokālā tāme Nr.1'!$Q266="Citas",'Lokālā tāme Nr.1'!M266,0))</f>
        <v>0</v>
      </c>
      <c r="N263" s="5">
        <f>IF($C$2="Neattiecināmās izmaksas",IF('Lokālā tāme Nr.1'!$Q266="Citas",'Lokālā tāme Nr.1'!N266,0))</f>
        <v>0</v>
      </c>
      <c r="O263" s="5">
        <f>IF($C$2="Neattiecināmās izmaksas",IF('Lokālā tāme Nr.1'!$Q266="Citas",'Lokālā tāme Nr.1'!O266,0))</f>
        <v>0</v>
      </c>
      <c r="P263" s="17">
        <f>IF($C$2="Neattiecināmās izmaksas",IF('Lokālā tāme Nr.1'!$Q266="Citas",'Lokālā tāme Nr.1'!P266,0))</f>
        <v>0</v>
      </c>
    </row>
    <row r="264" spans="1:16" ht="12" thickBot="1" x14ac:dyDescent="0.25">
      <c r="A264" s="19">
        <f>IF(P264=0,0,IF(COUNTBLANK(P264)=1,0,COUNTA($P$8:P264)))</f>
        <v>0</v>
      </c>
      <c r="B264" s="5">
        <f>IF($C$2="Neattiecināmās izmaksas",IF('Lokālā tāme Nr.1'!$Q267="Citas",'Lokālā tāme Nr.1'!$B267,0))</f>
        <v>0</v>
      </c>
      <c r="C264" s="26">
        <f>IF($C$2="Neattiecināmās izmaksas",IF('Lokālā tāme Nr.1'!$Q267="Citas",'Lokālā tāme Nr.1'!C267,0))</f>
        <v>0</v>
      </c>
      <c r="D264" s="5">
        <f>IF($C$2="Neattiecināmās izmaksas",IF('Lokālā tāme Nr.1'!$Q267="Citas",'Lokālā tāme Nr.1'!D267,0))</f>
        <v>0</v>
      </c>
      <c r="E264" s="17">
        <f>IF($C$2="Neattiecināmās izmaksas",IF('Lokālā tāme Nr.1'!$Q267="Citas",'Lokālā tāme Nr.1'!E267,0))</f>
        <v>0</v>
      </c>
      <c r="F264" s="42">
        <f>IF($C$2="Neattiecināmās izmaksas",IF('Lokālā tāme Nr.1'!$Q267="Citas",'Lokālā tāme Nr.1'!F267,0))</f>
        <v>0</v>
      </c>
      <c r="G264" s="38">
        <f>IF($C$2="Neattiecināmās izmaksas",IF('Lokālā tāme Nr.1'!$Q267="Citas",'Lokālā tāme Nr.1'!G267,0))</f>
        <v>0</v>
      </c>
      <c r="H264" s="38">
        <f>IF($C$2="Neattiecināmās izmaksas",IF('Lokālā tāme Nr.1'!$Q267="Citas",'Lokālā tāme Nr.1'!H267,0))</f>
        <v>0</v>
      </c>
      <c r="I264" s="38">
        <f>IF($C$2="Neattiecināmās izmaksas",IF('Lokālā tāme Nr.1'!$Q267="Citas",'Lokālā tāme Nr.1'!I267,0))</f>
        <v>0</v>
      </c>
      <c r="J264" s="38">
        <f>IF($C$2="Neattiecināmās izmaksas",IF('Lokālā tāme Nr.1'!$Q267="Citas",'Lokālā tāme Nr.1'!J267,0))</f>
        <v>0</v>
      </c>
      <c r="K264" s="43">
        <f>IF($C$2="Neattiecināmās izmaksas",IF('Lokālā tāme Nr.1'!$Q267="Citas",'Lokālā tāme Nr.1'!K267,0))</f>
        <v>0</v>
      </c>
      <c r="L264" s="27">
        <f>IF($C$2="Neattiecināmās izmaksas",IF('Lokālā tāme Nr.1'!$Q267="Citas",'Lokālā tāme Nr.1'!L267,0))</f>
        <v>0</v>
      </c>
      <c r="M264" s="5">
        <f>IF($C$2="Neattiecināmās izmaksas",IF('Lokālā tāme Nr.1'!$Q267="Citas",'Lokālā tāme Nr.1'!M267,0))</f>
        <v>0</v>
      </c>
      <c r="N264" s="5">
        <f>IF($C$2="Neattiecināmās izmaksas",IF('Lokālā tāme Nr.1'!$Q267="Citas",'Lokālā tāme Nr.1'!N267,0))</f>
        <v>0</v>
      </c>
      <c r="O264" s="5">
        <f>IF($C$2="Neattiecināmās izmaksas",IF('Lokālā tāme Nr.1'!$Q267="Citas",'Lokālā tāme Nr.1'!O267,0))</f>
        <v>0</v>
      </c>
      <c r="P264" s="17">
        <f>IF($C$2="Neattiecināmās izmaksas",IF('Lokālā tāme Nr.1'!$Q267="Citas",'Lokālā tāme Nr.1'!P267,0))</f>
        <v>0</v>
      </c>
    </row>
    <row r="265" spans="1:16" ht="12" thickBot="1" x14ac:dyDescent="0.25">
      <c r="A265" s="19">
        <f>IF(P265=0,0,IF(COUNTBLANK(P265)=1,0,COUNTA($P$8:P265)))</f>
        <v>0</v>
      </c>
      <c r="B265" s="5">
        <f>IF($C$2="Neattiecināmās izmaksas",IF('Lokālā tāme Nr.1'!$Q268="Citas",'Lokālā tāme Nr.1'!$B268,0))</f>
        <v>0</v>
      </c>
      <c r="C265" s="26">
        <f>IF($C$2="Neattiecināmās izmaksas",IF('Lokālā tāme Nr.1'!$Q268="Citas",'Lokālā tāme Nr.1'!C268,0))</f>
        <v>0</v>
      </c>
      <c r="D265" s="5">
        <f>IF($C$2="Neattiecināmās izmaksas",IF('Lokālā tāme Nr.1'!$Q268="Citas",'Lokālā tāme Nr.1'!D268,0))</f>
        <v>0</v>
      </c>
      <c r="E265" s="17">
        <f>IF($C$2="Neattiecināmās izmaksas",IF('Lokālā tāme Nr.1'!$Q268="Citas",'Lokālā tāme Nr.1'!E268,0))</f>
        <v>0</v>
      </c>
      <c r="F265" s="42">
        <f>IF($C$2="Neattiecināmās izmaksas",IF('Lokālā tāme Nr.1'!$Q268="Citas",'Lokālā tāme Nr.1'!F268,0))</f>
        <v>0</v>
      </c>
      <c r="G265" s="38">
        <f>IF($C$2="Neattiecināmās izmaksas",IF('Lokālā tāme Nr.1'!$Q268="Citas",'Lokālā tāme Nr.1'!G268,0))</f>
        <v>0</v>
      </c>
      <c r="H265" s="38">
        <f>IF($C$2="Neattiecināmās izmaksas",IF('Lokālā tāme Nr.1'!$Q268="Citas",'Lokālā tāme Nr.1'!H268,0))</f>
        <v>0</v>
      </c>
      <c r="I265" s="38">
        <f>IF($C$2="Neattiecināmās izmaksas",IF('Lokālā tāme Nr.1'!$Q268="Citas",'Lokālā tāme Nr.1'!I268,0))</f>
        <v>0</v>
      </c>
      <c r="J265" s="38">
        <f>IF($C$2="Neattiecināmās izmaksas",IF('Lokālā tāme Nr.1'!$Q268="Citas",'Lokālā tāme Nr.1'!J268,0))</f>
        <v>0</v>
      </c>
      <c r="K265" s="43">
        <f>IF($C$2="Neattiecināmās izmaksas",IF('Lokālā tāme Nr.1'!$Q268="Citas",'Lokālā tāme Nr.1'!K268,0))</f>
        <v>0</v>
      </c>
      <c r="L265" s="27">
        <f>IF($C$2="Neattiecināmās izmaksas",IF('Lokālā tāme Nr.1'!$Q268="Citas",'Lokālā tāme Nr.1'!L268,0))</f>
        <v>0</v>
      </c>
      <c r="M265" s="5">
        <f>IF($C$2="Neattiecināmās izmaksas",IF('Lokālā tāme Nr.1'!$Q268="Citas",'Lokālā tāme Nr.1'!M268,0))</f>
        <v>0</v>
      </c>
      <c r="N265" s="5">
        <f>IF($C$2="Neattiecināmās izmaksas",IF('Lokālā tāme Nr.1'!$Q268="Citas",'Lokālā tāme Nr.1'!N268,0))</f>
        <v>0</v>
      </c>
      <c r="O265" s="5">
        <f>IF($C$2="Neattiecināmās izmaksas",IF('Lokālā tāme Nr.1'!$Q268="Citas",'Lokālā tāme Nr.1'!O268,0))</f>
        <v>0</v>
      </c>
      <c r="P265" s="17">
        <f>IF($C$2="Neattiecināmās izmaksas",IF('Lokālā tāme Nr.1'!$Q268="Citas",'Lokālā tāme Nr.1'!P268,0))</f>
        <v>0</v>
      </c>
    </row>
    <row r="266" spans="1:16" ht="12" thickBot="1" x14ac:dyDescent="0.25">
      <c r="A266" s="19">
        <f>IF(P266=0,0,IF(COUNTBLANK(P266)=1,0,COUNTA($P$8:P266)))</f>
        <v>0</v>
      </c>
      <c r="B266" s="5">
        <f>IF($C$2="Neattiecināmās izmaksas",IF('Lokālā tāme Nr.1'!$Q269="Citas",'Lokālā tāme Nr.1'!$B269,0))</f>
        <v>0</v>
      </c>
      <c r="C266" s="26">
        <f>IF($C$2="Neattiecināmās izmaksas",IF('Lokālā tāme Nr.1'!$Q269="Citas",'Lokālā tāme Nr.1'!C269,0))</f>
        <v>0</v>
      </c>
      <c r="D266" s="5">
        <f>IF($C$2="Neattiecināmās izmaksas",IF('Lokālā tāme Nr.1'!$Q269="Citas",'Lokālā tāme Nr.1'!D269,0))</f>
        <v>0</v>
      </c>
      <c r="E266" s="17">
        <f>IF($C$2="Neattiecināmās izmaksas",IF('Lokālā tāme Nr.1'!$Q269="Citas",'Lokālā tāme Nr.1'!E269,0))</f>
        <v>0</v>
      </c>
      <c r="F266" s="42">
        <f>IF($C$2="Neattiecināmās izmaksas",IF('Lokālā tāme Nr.1'!$Q269="Citas",'Lokālā tāme Nr.1'!F269,0))</f>
        <v>0</v>
      </c>
      <c r="G266" s="38">
        <f>IF($C$2="Neattiecināmās izmaksas",IF('Lokālā tāme Nr.1'!$Q269="Citas",'Lokālā tāme Nr.1'!G269,0))</f>
        <v>0</v>
      </c>
      <c r="H266" s="38">
        <f>IF($C$2="Neattiecināmās izmaksas",IF('Lokālā tāme Nr.1'!$Q269="Citas",'Lokālā tāme Nr.1'!H269,0))</f>
        <v>0</v>
      </c>
      <c r="I266" s="38">
        <f>IF($C$2="Neattiecināmās izmaksas",IF('Lokālā tāme Nr.1'!$Q269="Citas",'Lokālā tāme Nr.1'!I269,0))</f>
        <v>0</v>
      </c>
      <c r="J266" s="38">
        <f>IF($C$2="Neattiecināmās izmaksas",IF('Lokālā tāme Nr.1'!$Q269="Citas",'Lokālā tāme Nr.1'!J269,0))</f>
        <v>0</v>
      </c>
      <c r="K266" s="43">
        <f>IF($C$2="Neattiecināmās izmaksas",IF('Lokālā tāme Nr.1'!$Q269="Citas",'Lokālā tāme Nr.1'!K269,0))</f>
        <v>0</v>
      </c>
      <c r="L266" s="27">
        <f>IF($C$2="Neattiecināmās izmaksas",IF('Lokālā tāme Nr.1'!$Q269="Citas",'Lokālā tāme Nr.1'!L269,0))</f>
        <v>0</v>
      </c>
      <c r="M266" s="5">
        <f>IF($C$2="Neattiecināmās izmaksas",IF('Lokālā tāme Nr.1'!$Q269="Citas",'Lokālā tāme Nr.1'!M269,0))</f>
        <v>0</v>
      </c>
      <c r="N266" s="5">
        <f>IF($C$2="Neattiecināmās izmaksas",IF('Lokālā tāme Nr.1'!$Q269="Citas",'Lokālā tāme Nr.1'!N269,0))</f>
        <v>0</v>
      </c>
      <c r="O266" s="5">
        <f>IF($C$2="Neattiecināmās izmaksas",IF('Lokālā tāme Nr.1'!$Q269="Citas",'Lokālā tāme Nr.1'!O269,0))</f>
        <v>0</v>
      </c>
      <c r="P266" s="17">
        <f>IF($C$2="Neattiecināmās izmaksas",IF('Lokālā tāme Nr.1'!$Q269="Citas",'Lokālā tāme Nr.1'!P269,0))</f>
        <v>0</v>
      </c>
    </row>
    <row r="267" spans="1:16" ht="12" thickBot="1" x14ac:dyDescent="0.25">
      <c r="A267" s="19">
        <f>IF(P267=0,0,IF(COUNTBLANK(P267)=1,0,COUNTA($P$8:P267)))</f>
        <v>0</v>
      </c>
      <c r="B267" s="5">
        <f>IF($C$2="Neattiecināmās izmaksas",IF('Lokālā tāme Nr.1'!$Q270="Citas",'Lokālā tāme Nr.1'!$B270,0))</f>
        <v>0</v>
      </c>
      <c r="C267" s="26">
        <f>IF($C$2="Neattiecināmās izmaksas",IF('Lokālā tāme Nr.1'!$Q270="Citas",'Lokālā tāme Nr.1'!C270,0))</f>
        <v>0</v>
      </c>
      <c r="D267" s="5">
        <f>IF($C$2="Neattiecināmās izmaksas",IF('Lokālā tāme Nr.1'!$Q270="Citas",'Lokālā tāme Nr.1'!D270,0))</f>
        <v>0</v>
      </c>
      <c r="E267" s="17">
        <f>IF($C$2="Neattiecināmās izmaksas",IF('Lokālā tāme Nr.1'!$Q270="Citas",'Lokālā tāme Nr.1'!E270,0))</f>
        <v>0</v>
      </c>
      <c r="F267" s="42">
        <f>IF($C$2="Neattiecināmās izmaksas",IF('Lokālā tāme Nr.1'!$Q270="Citas",'Lokālā tāme Nr.1'!F270,0))</f>
        <v>0</v>
      </c>
      <c r="G267" s="38">
        <f>IF($C$2="Neattiecināmās izmaksas",IF('Lokālā tāme Nr.1'!$Q270="Citas",'Lokālā tāme Nr.1'!G270,0))</f>
        <v>0</v>
      </c>
      <c r="H267" s="38">
        <f>IF($C$2="Neattiecināmās izmaksas",IF('Lokālā tāme Nr.1'!$Q270="Citas",'Lokālā tāme Nr.1'!H270,0))</f>
        <v>0</v>
      </c>
      <c r="I267" s="38">
        <f>IF($C$2="Neattiecināmās izmaksas",IF('Lokālā tāme Nr.1'!$Q270="Citas",'Lokālā tāme Nr.1'!I270,0))</f>
        <v>0</v>
      </c>
      <c r="J267" s="38">
        <f>IF($C$2="Neattiecināmās izmaksas",IF('Lokālā tāme Nr.1'!$Q270="Citas",'Lokālā tāme Nr.1'!J270,0))</f>
        <v>0</v>
      </c>
      <c r="K267" s="43">
        <f>IF($C$2="Neattiecināmās izmaksas",IF('Lokālā tāme Nr.1'!$Q270="Citas",'Lokālā tāme Nr.1'!K270,0))</f>
        <v>0</v>
      </c>
      <c r="L267" s="27">
        <f>IF($C$2="Neattiecināmās izmaksas",IF('Lokālā tāme Nr.1'!$Q270="Citas",'Lokālā tāme Nr.1'!L270,0))</f>
        <v>0</v>
      </c>
      <c r="M267" s="5">
        <f>IF($C$2="Neattiecināmās izmaksas",IF('Lokālā tāme Nr.1'!$Q270="Citas",'Lokālā tāme Nr.1'!M270,0))</f>
        <v>0</v>
      </c>
      <c r="N267" s="5">
        <f>IF($C$2="Neattiecināmās izmaksas",IF('Lokālā tāme Nr.1'!$Q270="Citas",'Lokālā tāme Nr.1'!N270,0))</f>
        <v>0</v>
      </c>
      <c r="O267" s="5">
        <f>IF($C$2="Neattiecināmās izmaksas",IF('Lokālā tāme Nr.1'!$Q270="Citas",'Lokālā tāme Nr.1'!O270,0))</f>
        <v>0</v>
      </c>
      <c r="P267" s="17">
        <f>IF($C$2="Neattiecināmās izmaksas",IF('Lokālā tāme Nr.1'!$Q270="Citas",'Lokālā tāme Nr.1'!P270,0))</f>
        <v>0</v>
      </c>
    </row>
    <row r="268" spans="1:16" ht="12" thickBot="1" x14ac:dyDescent="0.25">
      <c r="A268" s="19">
        <f>IF(P268=0,0,IF(COUNTBLANK(P268)=1,0,COUNTA($P$8:P268)))</f>
        <v>0</v>
      </c>
      <c r="B268" s="5">
        <f>IF($C$2="Neattiecināmās izmaksas",IF('Lokālā tāme Nr.1'!$Q271="Citas",'Lokālā tāme Nr.1'!$B271,0))</f>
        <v>0</v>
      </c>
      <c r="C268" s="26">
        <f>IF($C$2="Neattiecināmās izmaksas",IF('Lokālā tāme Nr.1'!$Q271="Citas",'Lokālā tāme Nr.1'!C271,0))</f>
        <v>0</v>
      </c>
      <c r="D268" s="5">
        <f>IF($C$2="Neattiecināmās izmaksas",IF('Lokālā tāme Nr.1'!$Q271="Citas",'Lokālā tāme Nr.1'!D271,0))</f>
        <v>0</v>
      </c>
      <c r="E268" s="17">
        <f>IF($C$2="Neattiecināmās izmaksas",IF('Lokālā tāme Nr.1'!$Q271="Citas",'Lokālā tāme Nr.1'!E271,0))</f>
        <v>0</v>
      </c>
      <c r="F268" s="42">
        <f>IF($C$2="Neattiecināmās izmaksas",IF('Lokālā tāme Nr.1'!$Q271="Citas",'Lokālā tāme Nr.1'!F271,0))</f>
        <v>0</v>
      </c>
      <c r="G268" s="38">
        <f>IF($C$2="Neattiecināmās izmaksas",IF('Lokālā tāme Nr.1'!$Q271="Citas",'Lokālā tāme Nr.1'!G271,0))</f>
        <v>0</v>
      </c>
      <c r="H268" s="38">
        <f>IF($C$2="Neattiecināmās izmaksas",IF('Lokālā tāme Nr.1'!$Q271="Citas",'Lokālā tāme Nr.1'!H271,0))</f>
        <v>0</v>
      </c>
      <c r="I268" s="38">
        <f>IF($C$2="Neattiecināmās izmaksas",IF('Lokālā tāme Nr.1'!$Q271="Citas",'Lokālā tāme Nr.1'!I271,0))</f>
        <v>0</v>
      </c>
      <c r="J268" s="38">
        <f>IF($C$2="Neattiecināmās izmaksas",IF('Lokālā tāme Nr.1'!$Q271="Citas",'Lokālā tāme Nr.1'!J271,0))</f>
        <v>0</v>
      </c>
      <c r="K268" s="43">
        <f>IF($C$2="Neattiecināmās izmaksas",IF('Lokālā tāme Nr.1'!$Q271="Citas",'Lokālā tāme Nr.1'!K271,0))</f>
        <v>0</v>
      </c>
      <c r="L268" s="27">
        <f>IF($C$2="Neattiecināmās izmaksas",IF('Lokālā tāme Nr.1'!$Q271="Citas",'Lokālā tāme Nr.1'!L271,0))</f>
        <v>0</v>
      </c>
      <c r="M268" s="5">
        <f>IF($C$2="Neattiecināmās izmaksas",IF('Lokālā tāme Nr.1'!$Q271="Citas",'Lokālā tāme Nr.1'!M271,0))</f>
        <v>0</v>
      </c>
      <c r="N268" s="5">
        <f>IF($C$2="Neattiecināmās izmaksas",IF('Lokālā tāme Nr.1'!$Q271="Citas",'Lokālā tāme Nr.1'!N271,0))</f>
        <v>0</v>
      </c>
      <c r="O268" s="5">
        <f>IF($C$2="Neattiecināmās izmaksas",IF('Lokālā tāme Nr.1'!$Q271="Citas",'Lokālā tāme Nr.1'!O271,0))</f>
        <v>0</v>
      </c>
      <c r="P268" s="17">
        <f>IF($C$2="Neattiecināmās izmaksas",IF('Lokālā tāme Nr.1'!$Q271="Citas",'Lokālā tāme Nr.1'!P271,0))</f>
        <v>0</v>
      </c>
    </row>
    <row r="269" spans="1:16" ht="12" thickBot="1" x14ac:dyDescent="0.25">
      <c r="A269" s="19">
        <f>IF(P269=0,0,IF(COUNTBLANK(P269)=1,0,COUNTA($P$8:P269)))</f>
        <v>0</v>
      </c>
      <c r="B269" s="5">
        <f>IF($C$2="Neattiecināmās izmaksas",IF('Lokālā tāme Nr.1'!$Q272="Citas",'Lokālā tāme Nr.1'!$B272,0))</f>
        <v>0</v>
      </c>
      <c r="C269" s="26">
        <f>IF($C$2="Neattiecināmās izmaksas",IF('Lokālā tāme Nr.1'!$Q272="Citas",'Lokālā tāme Nr.1'!C272,0))</f>
        <v>0</v>
      </c>
      <c r="D269" s="5">
        <f>IF($C$2="Neattiecināmās izmaksas",IF('Lokālā tāme Nr.1'!$Q272="Citas",'Lokālā tāme Nr.1'!D272,0))</f>
        <v>0</v>
      </c>
      <c r="E269" s="17">
        <f>IF($C$2="Neattiecināmās izmaksas",IF('Lokālā tāme Nr.1'!$Q272="Citas",'Lokālā tāme Nr.1'!E272,0))</f>
        <v>0</v>
      </c>
      <c r="F269" s="42">
        <f>IF($C$2="Neattiecināmās izmaksas",IF('Lokālā tāme Nr.1'!$Q272="Citas",'Lokālā tāme Nr.1'!F272,0))</f>
        <v>0</v>
      </c>
      <c r="G269" s="38">
        <f>IF($C$2="Neattiecināmās izmaksas",IF('Lokālā tāme Nr.1'!$Q272="Citas",'Lokālā tāme Nr.1'!G272,0))</f>
        <v>0</v>
      </c>
      <c r="H269" s="38">
        <f>IF($C$2="Neattiecināmās izmaksas",IF('Lokālā tāme Nr.1'!$Q272="Citas",'Lokālā tāme Nr.1'!H272,0))</f>
        <v>0</v>
      </c>
      <c r="I269" s="38">
        <f>IF($C$2="Neattiecināmās izmaksas",IF('Lokālā tāme Nr.1'!$Q272="Citas",'Lokālā tāme Nr.1'!I272,0))</f>
        <v>0</v>
      </c>
      <c r="J269" s="38">
        <f>IF($C$2="Neattiecināmās izmaksas",IF('Lokālā tāme Nr.1'!$Q272="Citas",'Lokālā tāme Nr.1'!J272,0))</f>
        <v>0</v>
      </c>
      <c r="K269" s="43">
        <f>IF($C$2="Neattiecināmās izmaksas",IF('Lokālā tāme Nr.1'!$Q272="Citas",'Lokālā tāme Nr.1'!K272,0))</f>
        <v>0</v>
      </c>
      <c r="L269" s="27">
        <f>IF($C$2="Neattiecināmās izmaksas",IF('Lokālā tāme Nr.1'!$Q272="Citas",'Lokālā tāme Nr.1'!L272,0))</f>
        <v>0</v>
      </c>
      <c r="M269" s="5">
        <f>IF($C$2="Neattiecināmās izmaksas",IF('Lokālā tāme Nr.1'!$Q272="Citas",'Lokālā tāme Nr.1'!M272,0))</f>
        <v>0</v>
      </c>
      <c r="N269" s="5">
        <f>IF($C$2="Neattiecināmās izmaksas",IF('Lokālā tāme Nr.1'!$Q272="Citas",'Lokālā tāme Nr.1'!N272,0))</f>
        <v>0</v>
      </c>
      <c r="O269" s="5">
        <f>IF($C$2="Neattiecināmās izmaksas",IF('Lokālā tāme Nr.1'!$Q272="Citas",'Lokālā tāme Nr.1'!O272,0))</f>
        <v>0</v>
      </c>
      <c r="P269" s="17">
        <f>IF($C$2="Neattiecināmās izmaksas",IF('Lokālā tāme Nr.1'!$Q272="Citas",'Lokālā tāme Nr.1'!P272,0))</f>
        <v>0</v>
      </c>
    </row>
    <row r="270" spans="1:16" ht="12" thickBot="1" x14ac:dyDescent="0.25">
      <c r="A270" s="19">
        <f>IF(P270=0,0,IF(COUNTBLANK(P270)=1,0,COUNTA($P$8:P270)))</f>
        <v>0</v>
      </c>
      <c r="B270" s="5">
        <f>IF($C$2="Neattiecināmās izmaksas",IF('Lokālā tāme Nr.1'!$Q273="Citas",'Lokālā tāme Nr.1'!$B273,0))</f>
        <v>0</v>
      </c>
      <c r="C270" s="26">
        <f>IF($C$2="Neattiecināmās izmaksas",IF('Lokālā tāme Nr.1'!$Q273="Citas",'Lokālā tāme Nr.1'!C273,0))</f>
        <v>0</v>
      </c>
      <c r="D270" s="5">
        <f>IF($C$2="Neattiecināmās izmaksas",IF('Lokālā tāme Nr.1'!$Q273="Citas",'Lokālā tāme Nr.1'!D273,0))</f>
        <v>0</v>
      </c>
      <c r="E270" s="17">
        <f>IF($C$2="Neattiecināmās izmaksas",IF('Lokālā tāme Nr.1'!$Q273="Citas",'Lokālā tāme Nr.1'!E273,0))</f>
        <v>0</v>
      </c>
      <c r="F270" s="42">
        <f>IF($C$2="Neattiecināmās izmaksas",IF('Lokālā tāme Nr.1'!$Q273="Citas",'Lokālā tāme Nr.1'!F273,0))</f>
        <v>0</v>
      </c>
      <c r="G270" s="38">
        <f>IF($C$2="Neattiecināmās izmaksas",IF('Lokālā tāme Nr.1'!$Q273="Citas",'Lokālā tāme Nr.1'!G273,0))</f>
        <v>0</v>
      </c>
      <c r="H270" s="38">
        <f>IF($C$2="Neattiecināmās izmaksas",IF('Lokālā tāme Nr.1'!$Q273="Citas",'Lokālā tāme Nr.1'!H273,0))</f>
        <v>0</v>
      </c>
      <c r="I270" s="38">
        <f>IF($C$2="Neattiecināmās izmaksas",IF('Lokālā tāme Nr.1'!$Q273="Citas",'Lokālā tāme Nr.1'!I273,0))</f>
        <v>0</v>
      </c>
      <c r="J270" s="38">
        <f>IF($C$2="Neattiecināmās izmaksas",IF('Lokālā tāme Nr.1'!$Q273="Citas",'Lokālā tāme Nr.1'!J273,0))</f>
        <v>0</v>
      </c>
      <c r="K270" s="43">
        <f>IF($C$2="Neattiecināmās izmaksas",IF('Lokālā tāme Nr.1'!$Q273="Citas",'Lokālā tāme Nr.1'!K273,0))</f>
        <v>0</v>
      </c>
      <c r="L270" s="27">
        <f>IF($C$2="Neattiecināmās izmaksas",IF('Lokālā tāme Nr.1'!$Q273="Citas",'Lokālā tāme Nr.1'!L273,0))</f>
        <v>0</v>
      </c>
      <c r="M270" s="5">
        <f>IF($C$2="Neattiecināmās izmaksas",IF('Lokālā tāme Nr.1'!$Q273="Citas",'Lokālā tāme Nr.1'!M273,0))</f>
        <v>0</v>
      </c>
      <c r="N270" s="5">
        <f>IF($C$2="Neattiecināmās izmaksas",IF('Lokālā tāme Nr.1'!$Q273="Citas",'Lokālā tāme Nr.1'!N273,0))</f>
        <v>0</v>
      </c>
      <c r="O270" s="5">
        <f>IF($C$2="Neattiecināmās izmaksas",IF('Lokālā tāme Nr.1'!$Q273="Citas",'Lokālā tāme Nr.1'!O273,0))</f>
        <v>0</v>
      </c>
      <c r="P270" s="17">
        <f>IF($C$2="Neattiecināmās izmaksas",IF('Lokālā tāme Nr.1'!$Q273="Citas",'Lokālā tāme Nr.1'!P273,0))</f>
        <v>0</v>
      </c>
    </row>
    <row r="271" spans="1:16" ht="12" thickBot="1" x14ac:dyDescent="0.25">
      <c r="A271" s="19">
        <f>IF(P271=0,0,IF(COUNTBLANK(P271)=1,0,COUNTA($P$8:P271)))</f>
        <v>0</v>
      </c>
      <c r="B271" s="5">
        <f>IF($C$2="Neattiecināmās izmaksas",IF('Lokālā tāme Nr.1'!$Q274="Citas",'Lokālā tāme Nr.1'!$B274,0))</f>
        <v>0</v>
      </c>
      <c r="C271" s="26">
        <f>IF($C$2="Neattiecināmās izmaksas",IF('Lokālā tāme Nr.1'!$Q274="Citas",'Lokālā tāme Nr.1'!C274,0))</f>
        <v>0</v>
      </c>
      <c r="D271" s="5">
        <f>IF($C$2="Neattiecināmās izmaksas",IF('Lokālā tāme Nr.1'!$Q274="Citas",'Lokālā tāme Nr.1'!D274,0))</f>
        <v>0</v>
      </c>
      <c r="E271" s="17">
        <f>IF($C$2="Neattiecināmās izmaksas",IF('Lokālā tāme Nr.1'!$Q274="Citas",'Lokālā tāme Nr.1'!E274,0))</f>
        <v>0</v>
      </c>
      <c r="F271" s="42">
        <f>IF($C$2="Neattiecināmās izmaksas",IF('Lokālā tāme Nr.1'!$Q274="Citas",'Lokālā tāme Nr.1'!F274,0))</f>
        <v>0</v>
      </c>
      <c r="G271" s="38">
        <f>IF($C$2="Neattiecināmās izmaksas",IF('Lokālā tāme Nr.1'!$Q274="Citas",'Lokālā tāme Nr.1'!G274,0))</f>
        <v>0</v>
      </c>
      <c r="H271" s="38">
        <f>IF($C$2="Neattiecināmās izmaksas",IF('Lokālā tāme Nr.1'!$Q274="Citas",'Lokālā tāme Nr.1'!H274,0))</f>
        <v>0</v>
      </c>
      <c r="I271" s="38">
        <f>IF($C$2="Neattiecināmās izmaksas",IF('Lokālā tāme Nr.1'!$Q274="Citas",'Lokālā tāme Nr.1'!I274,0))</f>
        <v>0</v>
      </c>
      <c r="J271" s="38">
        <f>IF($C$2="Neattiecināmās izmaksas",IF('Lokālā tāme Nr.1'!$Q274="Citas",'Lokālā tāme Nr.1'!J274,0))</f>
        <v>0</v>
      </c>
      <c r="K271" s="43">
        <f>IF($C$2="Neattiecināmās izmaksas",IF('Lokālā tāme Nr.1'!$Q274="Citas",'Lokālā tāme Nr.1'!K274,0))</f>
        <v>0</v>
      </c>
      <c r="L271" s="27">
        <f>IF($C$2="Neattiecināmās izmaksas",IF('Lokālā tāme Nr.1'!$Q274="Citas",'Lokālā tāme Nr.1'!L274,0))</f>
        <v>0</v>
      </c>
      <c r="M271" s="5">
        <f>IF($C$2="Neattiecināmās izmaksas",IF('Lokālā tāme Nr.1'!$Q274="Citas",'Lokālā tāme Nr.1'!M274,0))</f>
        <v>0</v>
      </c>
      <c r="N271" s="5">
        <f>IF($C$2="Neattiecināmās izmaksas",IF('Lokālā tāme Nr.1'!$Q274="Citas",'Lokālā tāme Nr.1'!N274,0))</f>
        <v>0</v>
      </c>
      <c r="O271" s="5">
        <f>IF($C$2="Neattiecināmās izmaksas",IF('Lokālā tāme Nr.1'!$Q274="Citas",'Lokālā tāme Nr.1'!O274,0))</f>
        <v>0</v>
      </c>
      <c r="P271" s="17">
        <f>IF($C$2="Neattiecināmās izmaksas",IF('Lokālā tāme Nr.1'!$Q274="Citas",'Lokālā tāme Nr.1'!P274,0))</f>
        <v>0</v>
      </c>
    </row>
    <row r="272" spans="1:16" ht="12" thickBot="1" x14ac:dyDescent="0.25">
      <c r="A272" s="19">
        <f>IF(P272=0,0,IF(COUNTBLANK(P272)=1,0,COUNTA($P$8:P272)))</f>
        <v>0</v>
      </c>
      <c r="B272" s="5">
        <f>IF($C$2="Neattiecināmās izmaksas",IF('Lokālā tāme Nr.1'!$Q275="Citas",'Lokālā tāme Nr.1'!$B275,0))</f>
        <v>0</v>
      </c>
      <c r="C272" s="26">
        <f>IF($C$2="Neattiecināmās izmaksas",IF('Lokālā tāme Nr.1'!$Q275="Citas",'Lokālā tāme Nr.1'!C275,0))</f>
        <v>0</v>
      </c>
      <c r="D272" s="5">
        <f>IF($C$2="Neattiecināmās izmaksas",IF('Lokālā tāme Nr.1'!$Q275="Citas",'Lokālā tāme Nr.1'!D275,0))</f>
        <v>0</v>
      </c>
      <c r="E272" s="17">
        <f>IF($C$2="Neattiecināmās izmaksas",IF('Lokālā tāme Nr.1'!$Q275="Citas",'Lokālā tāme Nr.1'!E275,0))</f>
        <v>0</v>
      </c>
      <c r="F272" s="42">
        <f>IF($C$2="Neattiecināmās izmaksas",IF('Lokālā tāme Nr.1'!$Q275="Citas",'Lokālā tāme Nr.1'!F275,0))</f>
        <v>0</v>
      </c>
      <c r="G272" s="38">
        <f>IF($C$2="Neattiecināmās izmaksas",IF('Lokālā tāme Nr.1'!$Q275="Citas",'Lokālā tāme Nr.1'!G275,0))</f>
        <v>0</v>
      </c>
      <c r="H272" s="38">
        <f>IF($C$2="Neattiecināmās izmaksas",IF('Lokālā tāme Nr.1'!$Q275="Citas",'Lokālā tāme Nr.1'!H275,0))</f>
        <v>0</v>
      </c>
      <c r="I272" s="38">
        <f>IF($C$2="Neattiecināmās izmaksas",IF('Lokālā tāme Nr.1'!$Q275="Citas",'Lokālā tāme Nr.1'!I275,0))</f>
        <v>0</v>
      </c>
      <c r="J272" s="38">
        <f>IF($C$2="Neattiecināmās izmaksas",IF('Lokālā tāme Nr.1'!$Q275="Citas",'Lokālā tāme Nr.1'!J275,0))</f>
        <v>0</v>
      </c>
      <c r="K272" s="43">
        <f>IF($C$2="Neattiecināmās izmaksas",IF('Lokālā tāme Nr.1'!$Q275="Citas",'Lokālā tāme Nr.1'!K275,0))</f>
        <v>0</v>
      </c>
      <c r="L272" s="27">
        <f>IF($C$2="Neattiecināmās izmaksas",IF('Lokālā tāme Nr.1'!$Q275="Citas",'Lokālā tāme Nr.1'!L275,0))</f>
        <v>0</v>
      </c>
      <c r="M272" s="5">
        <f>IF($C$2="Neattiecināmās izmaksas",IF('Lokālā tāme Nr.1'!$Q275="Citas",'Lokālā tāme Nr.1'!M275,0))</f>
        <v>0</v>
      </c>
      <c r="N272" s="5">
        <f>IF($C$2="Neattiecināmās izmaksas",IF('Lokālā tāme Nr.1'!$Q275="Citas",'Lokālā tāme Nr.1'!N275,0))</f>
        <v>0</v>
      </c>
      <c r="O272" s="5">
        <f>IF($C$2="Neattiecināmās izmaksas",IF('Lokālā tāme Nr.1'!$Q275="Citas",'Lokālā tāme Nr.1'!O275,0))</f>
        <v>0</v>
      </c>
      <c r="P272" s="17">
        <f>IF($C$2="Neattiecināmās izmaksas",IF('Lokālā tāme Nr.1'!$Q275="Citas",'Lokālā tāme Nr.1'!P275,0))</f>
        <v>0</v>
      </c>
    </row>
    <row r="273" spans="1:16" ht="12" thickBot="1" x14ac:dyDescent="0.25">
      <c r="A273" s="19">
        <f>IF(P273=0,0,IF(COUNTBLANK(P273)=1,0,COUNTA($P$8:P273)))</f>
        <v>0</v>
      </c>
      <c r="B273" s="5">
        <f>IF($C$2="Neattiecināmās izmaksas",IF('Lokālā tāme Nr.1'!$Q276="Citas",'Lokālā tāme Nr.1'!$B276,0))</f>
        <v>0</v>
      </c>
      <c r="C273" s="26">
        <f>IF($C$2="Neattiecināmās izmaksas",IF('Lokālā tāme Nr.1'!$Q276="Citas",'Lokālā tāme Nr.1'!C276,0))</f>
        <v>0</v>
      </c>
      <c r="D273" s="5">
        <f>IF($C$2="Neattiecināmās izmaksas",IF('Lokālā tāme Nr.1'!$Q276="Citas",'Lokālā tāme Nr.1'!D276,0))</f>
        <v>0</v>
      </c>
      <c r="E273" s="17">
        <f>IF($C$2="Neattiecināmās izmaksas",IF('Lokālā tāme Nr.1'!$Q276="Citas",'Lokālā tāme Nr.1'!E276,0))</f>
        <v>0</v>
      </c>
      <c r="F273" s="42">
        <f>IF($C$2="Neattiecināmās izmaksas",IF('Lokālā tāme Nr.1'!$Q276="Citas",'Lokālā tāme Nr.1'!F276,0))</f>
        <v>0</v>
      </c>
      <c r="G273" s="38">
        <f>IF($C$2="Neattiecināmās izmaksas",IF('Lokālā tāme Nr.1'!$Q276="Citas",'Lokālā tāme Nr.1'!G276,0))</f>
        <v>0</v>
      </c>
      <c r="H273" s="38">
        <f>IF($C$2="Neattiecināmās izmaksas",IF('Lokālā tāme Nr.1'!$Q276="Citas",'Lokālā tāme Nr.1'!H276,0))</f>
        <v>0</v>
      </c>
      <c r="I273" s="38">
        <f>IF($C$2="Neattiecināmās izmaksas",IF('Lokālā tāme Nr.1'!$Q276="Citas",'Lokālā tāme Nr.1'!I276,0))</f>
        <v>0</v>
      </c>
      <c r="J273" s="38">
        <f>IF($C$2="Neattiecināmās izmaksas",IF('Lokālā tāme Nr.1'!$Q276="Citas",'Lokālā tāme Nr.1'!J276,0))</f>
        <v>0</v>
      </c>
      <c r="K273" s="43">
        <f>IF($C$2="Neattiecināmās izmaksas",IF('Lokālā tāme Nr.1'!$Q276="Citas",'Lokālā tāme Nr.1'!K276,0))</f>
        <v>0</v>
      </c>
      <c r="L273" s="27">
        <f>IF($C$2="Neattiecināmās izmaksas",IF('Lokālā tāme Nr.1'!$Q276="Citas",'Lokālā tāme Nr.1'!L276,0))</f>
        <v>0</v>
      </c>
      <c r="M273" s="5">
        <f>IF($C$2="Neattiecināmās izmaksas",IF('Lokālā tāme Nr.1'!$Q276="Citas",'Lokālā tāme Nr.1'!M276,0))</f>
        <v>0</v>
      </c>
      <c r="N273" s="5">
        <f>IF($C$2="Neattiecināmās izmaksas",IF('Lokālā tāme Nr.1'!$Q276="Citas",'Lokālā tāme Nr.1'!N276,0))</f>
        <v>0</v>
      </c>
      <c r="O273" s="5">
        <f>IF($C$2="Neattiecināmās izmaksas",IF('Lokālā tāme Nr.1'!$Q276="Citas",'Lokālā tāme Nr.1'!O276,0))</f>
        <v>0</v>
      </c>
      <c r="P273" s="17">
        <f>IF($C$2="Neattiecināmās izmaksas",IF('Lokālā tāme Nr.1'!$Q276="Citas",'Lokālā tāme Nr.1'!P276,0))</f>
        <v>0</v>
      </c>
    </row>
    <row r="274" spans="1:16" ht="12" thickBot="1" x14ac:dyDescent="0.25">
      <c r="A274" s="19">
        <f>IF(P274=0,0,IF(COUNTBLANK(P274)=1,0,COUNTA($P$8:P274)))</f>
        <v>0</v>
      </c>
      <c r="B274" s="5">
        <f>IF($C$2="Neattiecināmās izmaksas",IF('Lokālā tāme Nr.1'!$Q277="Citas",'Lokālā tāme Nr.1'!$B277,0))</f>
        <v>0</v>
      </c>
      <c r="C274" s="26">
        <f>IF($C$2="Neattiecināmās izmaksas",IF('Lokālā tāme Nr.1'!$Q277="Citas",'Lokālā tāme Nr.1'!C277,0))</f>
        <v>0</v>
      </c>
      <c r="D274" s="5">
        <f>IF($C$2="Neattiecināmās izmaksas",IF('Lokālā tāme Nr.1'!$Q277="Citas",'Lokālā tāme Nr.1'!D277,0))</f>
        <v>0</v>
      </c>
      <c r="E274" s="17">
        <f>IF($C$2="Neattiecināmās izmaksas",IF('Lokālā tāme Nr.1'!$Q277="Citas",'Lokālā tāme Nr.1'!E277,0))</f>
        <v>0</v>
      </c>
      <c r="F274" s="42">
        <f>IF($C$2="Neattiecināmās izmaksas",IF('Lokālā tāme Nr.1'!$Q277="Citas",'Lokālā tāme Nr.1'!F277,0))</f>
        <v>0</v>
      </c>
      <c r="G274" s="38">
        <f>IF($C$2="Neattiecināmās izmaksas",IF('Lokālā tāme Nr.1'!$Q277="Citas",'Lokālā tāme Nr.1'!G277,0))</f>
        <v>0</v>
      </c>
      <c r="H274" s="38">
        <f>IF($C$2="Neattiecināmās izmaksas",IF('Lokālā tāme Nr.1'!$Q277="Citas",'Lokālā tāme Nr.1'!H277,0))</f>
        <v>0</v>
      </c>
      <c r="I274" s="38">
        <f>IF($C$2="Neattiecināmās izmaksas",IF('Lokālā tāme Nr.1'!$Q277="Citas",'Lokālā tāme Nr.1'!I277,0))</f>
        <v>0</v>
      </c>
      <c r="J274" s="38">
        <f>IF($C$2="Neattiecināmās izmaksas",IF('Lokālā tāme Nr.1'!$Q277="Citas",'Lokālā tāme Nr.1'!J277,0))</f>
        <v>0</v>
      </c>
      <c r="K274" s="43">
        <f>IF($C$2="Neattiecināmās izmaksas",IF('Lokālā tāme Nr.1'!$Q277="Citas",'Lokālā tāme Nr.1'!K277,0))</f>
        <v>0</v>
      </c>
      <c r="L274" s="27">
        <f>IF($C$2="Neattiecināmās izmaksas",IF('Lokālā tāme Nr.1'!$Q277="Citas",'Lokālā tāme Nr.1'!L277,0))</f>
        <v>0</v>
      </c>
      <c r="M274" s="5">
        <f>IF($C$2="Neattiecināmās izmaksas",IF('Lokālā tāme Nr.1'!$Q277="Citas",'Lokālā tāme Nr.1'!M277,0))</f>
        <v>0</v>
      </c>
      <c r="N274" s="5">
        <f>IF($C$2="Neattiecināmās izmaksas",IF('Lokālā tāme Nr.1'!$Q277="Citas",'Lokālā tāme Nr.1'!N277,0))</f>
        <v>0</v>
      </c>
      <c r="O274" s="5">
        <f>IF($C$2="Neattiecināmās izmaksas",IF('Lokālā tāme Nr.1'!$Q277="Citas",'Lokālā tāme Nr.1'!O277,0))</f>
        <v>0</v>
      </c>
      <c r="P274" s="17">
        <f>IF($C$2="Neattiecināmās izmaksas",IF('Lokālā tāme Nr.1'!$Q277="Citas",'Lokālā tāme Nr.1'!P277,0))</f>
        <v>0</v>
      </c>
    </row>
    <row r="275" spans="1:16" ht="12" thickBot="1" x14ac:dyDescent="0.25">
      <c r="A275" s="19">
        <f>IF(P275=0,0,IF(COUNTBLANK(P275)=1,0,COUNTA($P$8:P275)))</f>
        <v>0</v>
      </c>
      <c r="B275" s="5">
        <f>IF($C$2="Neattiecināmās izmaksas",IF('Lokālā tāme Nr.1'!$Q278="Citas",'Lokālā tāme Nr.1'!$B278,0))</f>
        <v>0</v>
      </c>
      <c r="C275" s="26">
        <f>IF($C$2="Neattiecināmās izmaksas",IF('Lokālā tāme Nr.1'!$Q278="Citas",'Lokālā tāme Nr.1'!C278,0))</f>
        <v>0</v>
      </c>
      <c r="D275" s="5">
        <f>IF($C$2="Neattiecināmās izmaksas",IF('Lokālā tāme Nr.1'!$Q278="Citas",'Lokālā tāme Nr.1'!D278,0))</f>
        <v>0</v>
      </c>
      <c r="E275" s="17">
        <f>IF($C$2="Neattiecināmās izmaksas",IF('Lokālā tāme Nr.1'!$Q278="Citas",'Lokālā tāme Nr.1'!E278,0))</f>
        <v>0</v>
      </c>
      <c r="F275" s="42">
        <f>IF($C$2="Neattiecināmās izmaksas",IF('Lokālā tāme Nr.1'!$Q278="Citas",'Lokālā tāme Nr.1'!F278,0))</f>
        <v>0</v>
      </c>
      <c r="G275" s="38">
        <f>IF($C$2="Neattiecināmās izmaksas",IF('Lokālā tāme Nr.1'!$Q278="Citas",'Lokālā tāme Nr.1'!G278,0))</f>
        <v>0</v>
      </c>
      <c r="H275" s="38">
        <f>IF($C$2="Neattiecināmās izmaksas",IF('Lokālā tāme Nr.1'!$Q278="Citas",'Lokālā tāme Nr.1'!H278,0))</f>
        <v>0</v>
      </c>
      <c r="I275" s="38">
        <f>IF($C$2="Neattiecināmās izmaksas",IF('Lokālā tāme Nr.1'!$Q278="Citas",'Lokālā tāme Nr.1'!I278,0))</f>
        <v>0</v>
      </c>
      <c r="J275" s="38">
        <f>IF($C$2="Neattiecināmās izmaksas",IF('Lokālā tāme Nr.1'!$Q278="Citas",'Lokālā tāme Nr.1'!J278,0))</f>
        <v>0</v>
      </c>
      <c r="K275" s="43">
        <f>IF($C$2="Neattiecināmās izmaksas",IF('Lokālā tāme Nr.1'!$Q278="Citas",'Lokālā tāme Nr.1'!K278,0))</f>
        <v>0</v>
      </c>
      <c r="L275" s="27">
        <f>IF($C$2="Neattiecināmās izmaksas",IF('Lokālā tāme Nr.1'!$Q278="Citas",'Lokālā tāme Nr.1'!L278,0))</f>
        <v>0</v>
      </c>
      <c r="M275" s="5">
        <f>IF($C$2="Neattiecināmās izmaksas",IF('Lokālā tāme Nr.1'!$Q278="Citas",'Lokālā tāme Nr.1'!M278,0))</f>
        <v>0</v>
      </c>
      <c r="N275" s="5">
        <f>IF($C$2="Neattiecināmās izmaksas",IF('Lokālā tāme Nr.1'!$Q278="Citas",'Lokālā tāme Nr.1'!N278,0))</f>
        <v>0</v>
      </c>
      <c r="O275" s="5">
        <f>IF($C$2="Neattiecināmās izmaksas",IF('Lokālā tāme Nr.1'!$Q278="Citas",'Lokālā tāme Nr.1'!O278,0))</f>
        <v>0</v>
      </c>
      <c r="P275" s="17">
        <f>IF($C$2="Neattiecināmās izmaksas",IF('Lokālā tāme Nr.1'!$Q278="Citas",'Lokālā tāme Nr.1'!P278,0))</f>
        <v>0</v>
      </c>
    </row>
    <row r="276" spans="1:16" ht="12" thickBot="1" x14ac:dyDescent="0.25">
      <c r="A276" s="19">
        <f>IF(P276=0,0,IF(COUNTBLANK(P276)=1,0,COUNTA($P$8:P276)))</f>
        <v>0</v>
      </c>
      <c r="B276" s="5">
        <f>IF($C$2="Neattiecināmās izmaksas",IF('Lokālā tāme Nr.1'!$Q279="Citas",'Lokālā tāme Nr.1'!$B279,0))</f>
        <v>0</v>
      </c>
      <c r="C276" s="26">
        <f>IF($C$2="Neattiecināmās izmaksas",IF('Lokālā tāme Nr.1'!$Q279="Citas",'Lokālā tāme Nr.1'!C279,0))</f>
        <v>0</v>
      </c>
      <c r="D276" s="5">
        <f>IF($C$2="Neattiecināmās izmaksas",IF('Lokālā tāme Nr.1'!$Q279="Citas",'Lokālā tāme Nr.1'!D279,0))</f>
        <v>0</v>
      </c>
      <c r="E276" s="17">
        <f>IF($C$2="Neattiecināmās izmaksas",IF('Lokālā tāme Nr.1'!$Q279="Citas",'Lokālā tāme Nr.1'!E279,0))</f>
        <v>0</v>
      </c>
      <c r="F276" s="42">
        <f>IF($C$2="Neattiecināmās izmaksas",IF('Lokālā tāme Nr.1'!$Q279="Citas",'Lokālā tāme Nr.1'!F279,0))</f>
        <v>0</v>
      </c>
      <c r="G276" s="38">
        <f>IF($C$2="Neattiecināmās izmaksas",IF('Lokālā tāme Nr.1'!$Q279="Citas",'Lokālā tāme Nr.1'!G279,0))</f>
        <v>0</v>
      </c>
      <c r="H276" s="38">
        <f>IF($C$2="Neattiecināmās izmaksas",IF('Lokālā tāme Nr.1'!$Q279="Citas",'Lokālā tāme Nr.1'!H279,0))</f>
        <v>0</v>
      </c>
      <c r="I276" s="38">
        <f>IF($C$2="Neattiecināmās izmaksas",IF('Lokālā tāme Nr.1'!$Q279="Citas",'Lokālā tāme Nr.1'!I279,0))</f>
        <v>0</v>
      </c>
      <c r="J276" s="38">
        <f>IF($C$2="Neattiecināmās izmaksas",IF('Lokālā tāme Nr.1'!$Q279="Citas",'Lokālā tāme Nr.1'!J279,0))</f>
        <v>0</v>
      </c>
      <c r="K276" s="43">
        <f>IF($C$2="Neattiecināmās izmaksas",IF('Lokālā tāme Nr.1'!$Q279="Citas",'Lokālā tāme Nr.1'!K279,0))</f>
        <v>0</v>
      </c>
      <c r="L276" s="27">
        <f>IF($C$2="Neattiecināmās izmaksas",IF('Lokālā tāme Nr.1'!$Q279="Citas",'Lokālā tāme Nr.1'!L279,0))</f>
        <v>0</v>
      </c>
      <c r="M276" s="5">
        <f>IF($C$2="Neattiecināmās izmaksas",IF('Lokālā tāme Nr.1'!$Q279="Citas",'Lokālā tāme Nr.1'!M279,0))</f>
        <v>0</v>
      </c>
      <c r="N276" s="5">
        <f>IF($C$2="Neattiecināmās izmaksas",IF('Lokālā tāme Nr.1'!$Q279="Citas",'Lokālā tāme Nr.1'!N279,0))</f>
        <v>0</v>
      </c>
      <c r="O276" s="5">
        <f>IF($C$2="Neattiecināmās izmaksas",IF('Lokālā tāme Nr.1'!$Q279="Citas",'Lokālā tāme Nr.1'!O279,0))</f>
        <v>0</v>
      </c>
      <c r="P276" s="17">
        <f>IF($C$2="Neattiecināmās izmaksas",IF('Lokālā tāme Nr.1'!$Q279="Citas",'Lokālā tāme Nr.1'!P279,0))</f>
        <v>0</v>
      </c>
    </row>
    <row r="277" spans="1:16" ht="12" thickBot="1" x14ac:dyDescent="0.25">
      <c r="A277" s="19">
        <f>IF(P277=0,0,IF(COUNTBLANK(P277)=1,0,COUNTA($P$8:P277)))</f>
        <v>0</v>
      </c>
      <c r="B277" s="5">
        <f>IF($C$2="Neattiecināmās izmaksas",IF('Lokālā tāme Nr.1'!$Q280="Citas",'Lokālā tāme Nr.1'!$B280,0))</f>
        <v>0</v>
      </c>
      <c r="C277" s="26">
        <f>IF($C$2="Neattiecināmās izmaksas",IF('Lokālā tāme Nr.1'!$Q280="Citas",'Lokālā tāme Nr.1'!C280,0))</f>
        <v>0</v>
      </c>
      <c r="D277" s="5">
        <f>IF($C$2="Neattiecināmās izmaksas",IF('Lokālā tāme Nr.1'!$Q280="Citas",'Lokālā tāme Nr.1'!D280,0))</f>
        <v>0</v>
      </c>
      <c r="E277" s="17">
        <f>IF($C$2="Neattiecināmās izmaksas",IF('Lokālā tāme Nr.1'!$Q280="Citas",'Lokālā tāme Nr.1'!E280,0))</f>
        <v>0</v>
      </c>
      <c r="F277" s="42">
        <f>IF($C$2="Neattiecināmās izmaksas",IF('Lokālā tāme Nr.1'!$Q280="Citas",'Lokālā tāme Nr.1'!F280,0))</f>
        <v>0</v>
      </c>
      <c r="G277" s="38">
        <f>IF($C$2="Neattiecināmās izmaksas",IF('Lokālā tāme Nr.1'!$Q280="Citas",'Lokālā tāme Nr.1'!G280,0))</f>
        <v>0</v>
      </c>
      <c r="H277" s="38">
        <f>IF($C$2="Neattiecināmās izmaksas",IF('Lokālā tāme Nr.1'!$Q280="Citas",'Lokālā tāme Nr.1'!H280,0))</f>
        <v>0</v>
      </c>
      <c r="I277" s="38">
        <f>IF($C$2="Neattiecināmās izmaksas",IF('Lokālā tāme Nr.1'!$Q280="Citas",'Lokālā tāme Nr.1'!I280,0))</f>
        <v>0</v>
      </c>
      <c r="J277" s="38">
        <f>IF($C$2="Neattiecināmās izmaksas",IF('Lokālā tāme Nr.1'!$Q280="Citas",'Lokālā tāme Nr.1'!J280,0))</f>
        <v>0</v>
      </c>
      <c r="K277" s="43">
        <f>IF($C$2="Neattiecināmās izmaksas",IF('Lokālā tāme Nr.1'!$Q280="Citas",'Lokālā tāme Nr.1'!K280,0))</f>
        <v>0</v>
      </c>
      <c r="L277" s="27">
        <f>IF($C$2="Neattiecināmās izmaksas",IF('Lokālā tāme Nr.1'!$Q280="Citas",'Lokālā tāme Nr.1'!L280,0))</f>
        <v>0</v>
      </c>
      <c r="M277" s="5">
        <f>IF($C$2="Neattiecināmās izmaksas",IF('Lokālā tāme Nr.1'!$Q280="Citas",'Lokālā tāme Nr.1'!M280,0))</f>
        <v>0</v>
      </c>
      <c r="N277" s="5">
        <f>IF($C$2="Neattiecināmās izmaksas",IF('Lokālā tāme Nr.1'!$Q280="Citas",'Lokālā tāme Nr.1'!N280,0))</f>
        <v>0</v>
      </c>
      <c r="O277" s="5">
        <f>IF($C$2="Neattiecināmās izmaksas",IF('Lokālā tāme Nr.1'!$Q280="Citas",'Lokālā tāme Nr.1'!O280,0))</f>
        <v>0</v>
      </c>
      <c r="P277" s="17">
        <f>IF($C$2="Neattiecināmās izmaksas",IF('Lokālā tāme Nr.1'!$Q280="Citas",'Lokālā tāme Nr.1'!P280,0))</f>
        <v>0</v>
      </c>
    </row>
    <row r="278" spans="1:16" ht="12" thickBot="1" x14ac:dyDescent="0.25">
      <c r="A278" s="19">
        <f>IF(P278=0,0,IF(COUNTBLANK(P278)=1,0,COUNTA($P$8:P278)))</f>
        <v>0</v>
      </c>
      <c r="B278" s="5">
        <f>IF($C$2="Neattiecināmās izmaksas",IF('Lokālā tāme Nr.1'!$Q281="Citas",'Lokālā tāme Nr.1'!$B281,0))</f>
        <v>0</v>
      </c>
      <c r="C278" s="26">
        <f>IF($C$2="Neattiecināmās izmaksas",IF('Lokālā tāme Nr.1'!$Q281="Citas",'Lokālā tāme Nr.1'!C281,0))</f>
        <v>0</v>
      </c>
      <c r="D278" s="5">
        <f>IF($C$2="Neattiecināmās izmaksas",IF('Lokālā tāme Nr.1'!$Q281="Citas",'Lokālā tāme Nr.1'!D281,0))</f>
        <v>0</v>
      </c>
      <c r="E278" s="17">
        <f>IF($C$2="Neattiecināmās izmaksas",IF('Lokālā tāme Nr.1'!$Q281="Citas",'Lokālā tāme Nr.1'!E281,0))</f>
        <v>0</v>
      </c>
      <c r="F278" s="42">
        <f>IF($C$2="Neattiecināmās izmaksas",IF('Lokālā tāme Nr.1'!$Q281="Citas",'Lokālā tāme Nr.1'!F281,0))</f>
        <v>0</v>
      </c>
      <c r="G278" s="38">
        <f>IF($C$2="Neattiecināmās izmaksas",IF('Lokālā tāme Nr.1'!$Q281="Citas",'Lokālā tāme Nr.1'!G281,0))</f>
        <v>0</v>
      </c>
      <c r="H278" s="38">
        <f>IF($C$2="Neattiecināmās izmaksas",IF('Lokālā tāme Nr.1'!$Q281="Citas",'Lokālā tāme Nr.1'!H281,0))</f>
        <v>0</v>
      </c>
      <c r="I278" s="38">
        <f>IF($C$2="Neattiecināmās izmaksas",IF('Lokālā tāme Nr.1'!$Q281="Citas",'Lokālā tāme Nr.1'!I281,0))</f>
        <v>0</v>
      </c>
      <c r="J278" s="38">
        <f>IF($C$2="Neattiecināmās izmaksas",IF('Lokālā tāme Nr.1'!$Q281="Citas",'Lokālā tāme Nr.1'!J281,0))</f>
        <v>0</v>
      </c>
      <c r="K278" s="43">
        <f>IF($C$2="Neattiecināmās izmaksas",IF('Lokālā tāme Nr.1'!$Q281="Citas",'Lokālā tāme Nr.1'!K281,0))</f>
        <v>0</v>
      </c>
      <c r="L278" s="27">
        <f>IF($C$2="Neattiecināmās izmaksas",IF('Lokālā tāme Nr.1'!$Q281="Citas",'Lokālā tāme Nr.1'!L281,0))</f>
        <v>0</v>
      </c>
      <c r="M278" s="5">
        <f>IF($C$2="Neattiecināmās izmaksas",IF('Lokālā tāme Nr.1'!$Q281="Citas",'Lokālā tāme Nr.1'!M281,0))</f>
        <v>0</v>
      </c>
      <c r="N278" s="5">
        <f>IF($C$2="Neattiecināmās izmaksas",IF('Lokālā tāme Nr.1'!$Q281="Citas",'Lokālā tāme Nr.1'!N281,0))</f>
        <v>0</v>
      </c>
      <c r="O278" s="5">
        <f>IF($C$2="Neattiecināmās izmaksas",IF('Lokālā tāme Nr.1'!$Q281="Citas",'Lokālā tāme Nr.1'!O281,0))</f>
        <v>0</v>
      </c>
      <c r="P278" s="17">
        <f>IF($C$2="Neattiecināmās izmaksas",IF('Lokālā tāme Nr.1'!$Q281="Citas",'Lokālā tāme Nr.1'!P281,0))</f>
        <v>0</v>
      </c>
    </row>
    <row r="279" spans="1:16" ht="12" thickBot="1" x14ac:dyDescent="0.25">
      <c r="A279" s="19">
        <f>IF(P279=0,0,IF(COUNTBLANK(P279)=1,0,COUNTA($P$8:P279)))</f>
        <v>0</v>
      </c>
      <c r="B279" s="5">
        <f>IF($C$2="Neattiecināmās izmaksas",IF('Lokālā tāme Nr.1'!$Q282="Citas",'Lokālā tāme Nr.1'!$B282,0))</f>
        <v>0</v>
      </c>
      <c r="C279" s="26">
        <f>IF($C$2="Neattiecināmās izmaksas",IF('Lokālā tāme Nr.1'!$Q282="Citas",'Lokālā tāme Nr.1'!C282,0))</f>
        <v>0</v>
      </c>
      <c r="D279" s="5">
        <f>IF($C$2="Neattiecināmās izmaksas",IF('Lokālā tāme Nr.1'!$Q282="Citas",'Lokālā tāme Nr.1'!D282,0))</f>
        <v>0</v>
      </c>
      <c r="E279" s="17">
        <f>IF($C$2="Neattiecināmās izmaksas",IF('Lokālā tāme Nr.1'!$Q282="Citas",'Lokālā tāme Nr.1'!E282,0))</f>
        <v>0</v>
      </c>
      <c r="F279" s="42">
        <f>IF($C$2="Neattiecināmās izmaksas",IF('Lokālā tāme Nr.1'!$Q282="Citas",'Lokālā tāme Nr.1'!F282,0))</f>
        <v>0</v>
      </c>
      <c r="G279" s="38">
        <f>IF($C$2="Neattiecināmās izmaksas",IF('Lokālā tāme Nr.1'!$Q282="Citas",'Lokālā tāme Nr.1'!G282,0))</f>
        <v>0</v>
      </c>
      <c r="H279" s="38">
        <f>IF($C$2="Neattiecināmās izmaksas",IF('Lokālā tāme Nr.1'!$Q282="Citas",'Lokālā tāme Nr.1'!H282,0))</f>
        <v>0</v>
      </c>
      <c r="I279" s="38">
        <f>IF($C$2="Neattiecināmās izmaksas",IF('Lokālā tāme Nr.1'!$Q282="Citas",'Lokālā tāme Nr.1'!I282,0))</f>
        <v>0</v>
      </c>
      <c r="J279" s="38">
        <f>IF($C$2="Neattiecināmās izmaksas",IF('Lokālā tāme Nr.1'!$Q282="Citas",'Lokālā tāme Nr.1'!J282,0))</f>
        <v>0</v>
      </c>
      <c r="K279" s="43">
        <f>IF($C$2="Neattiecināmās izmaksas",IF('Lokālā tāme Nr.1'!$Q282="Citas",'Lokālā tāme Nr.1'!K282,0))</f>
        <v>0</v>
      </c>
      <c r="L279" s="27">
        <f>IF($C$2="Neattiecināmās izmaksas",IF('Lokālā tāme Nr.1'!$Q282="Citas",'Lokālā tāme Nr.1'!L282,0))</f>
        <v>0</v>
      </c>
      <c r="M279" s="5">
        <f>IF($C$2="Neattiecināmās izmaksas",IF('Lokālā tāme Nr.1'!$Q282="Citas",'Lokālā tāme Nr.1'!M282,0))</f>
        <v>0</v>
      </c>
      <c r="N279" s="5">
        <f>IF($C$2="Neattiecināmās izmaksas",IF('Lokālā tāme Nr.1'!$Q282="Citas",'Lokālā tāme Nr.1'!N282,0))</f>
        <v>0</v>
      </c>
      <c r="O279" s="5">
        <f>IF($C$2="Neattiecināmās izmaksas",IF('Lokālā tāme Nr.1'!$Q282="Citas",'Lokālā tāme Nr.1'!O282,0))</f>
        <v>0</v>
      </c>
      <c r="P279" s="17">
        <f>IF($C$2="Neattiecināmās izmaksas",IF('Lokālā tāme Nr.1'!$Q282="Citas",'Lokālā tāme Nr.1'!P282,0))</f>
        <v>0</v>
      </c>
    </row>
    <row r="280" spans="1:16" ht="12" thickBot="1" x14ac:dyDescent="0.25">
      <c r="A280" s="19">
        <f>IF(P280=0,0,IF(COUNTBLANK(P280)=1,0,COUNTA($P$8:P280)))</f>
        <v>0</v>
      </c>
      <c r="B280" s="5">
        <f>IF($C$2="Neattiecināmās izmaksas",IF('Lokālā tāme Nr.1'!$Q283="Citas",'Lokālā tāme Nr.1'!$B283,0))</f>
        <v>0</v>
      </c>
      <c r="C280" s="26">
        <f>IF($C$2="Neattiecināmās izmaksas",IF('Lokālā tāme Nr.1'!$Q283="Citas",'Lokālā tāme Nr.1'!C283,0))</f>
        <v>0</v>
      </c>
      <c r="D280" s="5">
        <f>IF($C$2="Neattiecināmās izmaksas",IF('Lokālā tāme Nr.1'!$Q283="Citas",'Lokālā tāme Nr.1'!D283,0))</f>
        <v>0</v>
      </c>
      <c r="E280" s="17">
        <f>IF($C$2="Neattiecināmās izmaksas",IF('Lokālā tāme Nr.1'!$Q283="Citas",'Lokālā tāme Nr.1'!E283,0))</f>
        <v>0</v>
      </c>
      <c r="F280" s="42">
        <f>IF($C$2="Neattiecināmās izmaksas",IF('Lokālā tāme Nr.1'!$Q283="Citas",'Lokālā tāme Nr.1'!F283,0))</f>
        <v>0</v>
      </c>
      <c r="G280" s="38">
        <f>IF($C$2="Neattiecināmās izmaksas",IF('Lokālā tāme Nr.1'!$Q283="Citas",'Lokālā tāme Nr.1'!G283,0))</f>
        <v>0</v>
      </c>
      <c r="H280" s="38">
        <f>IF($C$2="Neattiecināmās izmaksas",IF('Lokālā tāme Nr.1'!$Q283="Citas",'Lokālā tāme Nr.1'!H283,0))</f>
        <v>0</v>
      </c>
      <c r="I280" s="38">
        <f>IF($C$2="Neattiecināmās izmaksas",IF('Lokālā tāme Nr.1'!$Q283="Citas",'Lokālā tāme Nr.1'!I283,0))</f>
        <v>0</v>
      </c>
      <c r="J280" s="38">
        <f>IF($C$2="Neattiecināmās izmaksas",IF('Lokālā tāme Nr.1'!$Q283="Citas",'Lokālā tāme Nr.1'!J283,0))</f>
        <v>0</v>
      </c>
      <c r="K280" s="43">
        <f>IF($C$2="Neattiecināmās izmaksas",IF('Lokālā tāme Nr.1'!$Q283="Citas",'Lokālā tāme Nr.1'!K283,0))</f>
        <v>0</v>
      </c>
      <c r="L280" s="27">
        <f>IF($C$2="Neattiecināmās izmaksas",IF('Lokālā tāme Nr.1'!$Q283="Citas",'Lokālā tāme Nr.1'!L283,0))</f>
        <v>0</v>
      </c>
      <c r="M280" s="5">
        <f>IF($C$2="Neattiecināmās izmaksas",IF('Lokālā tāme Nr.1'!$Q283="Citas",'Lokālā tāme Nr.1'!M283,0))</f>
        <v>0</v>
      </c>
      <c r="N280" s="5">
        <f>IF($C$2="Neattiecināmās izmaksas",IF('Lokālā tāme Nr.1'!$Q283="Citas",'Lokālā tāme Nr.1'!N283,0))</f>
        <v>0</v>
      </c>
      <c r="O280" s="5">
        <f>IF($C$2="Neattiecināmās izmaksas",IF('Lokālā tāme Nr.1'!$Q283="Citas",'Lokālā tāme Nr.1'!O283,0))</f>
        <v>0</v>
      </c>
      <c r="P280" s="17">
        <f>IF($C$2="Neattiecināmās izmaksas",IF('Lokālā tāme Nr.1'!$Q283="Citas",'Lokālā tāme Nr.1'!P283,0))</f>
        <v>0</v>
      </c>
    </row>
    <row r="281" spans="1:16" ht="12" thickBot="1" x14ac:dyDescent="0.25">
      <c r="A281" s="19">
        <f>IF(P281=0,0,IF(COUNTBLANK(P281)=1,0,COUNTA($P$8:P281)))</f>
        <v>0</v>
      </c>
      <c r="B281" s="5">
        <f>IF($C$2="Neattiecināmās izmaksas",IF('Lokālā tāme Nr.1'!$Q284="Citas",'Lokālā tāme Nr.1'!$B284,0))</f>
        <v>0</v>
      </c>
      <c r="C281" s="26">
        <f>IF($C$2="Neattiecināmās izmaksas",IF('Lokālā tāme Nr.1'!$Q284="Citas",'Lokālā tāme Nr.1'!C284,0))</f>
        <v>0</v>
      </c>
      <c r="D281" s="5">
        <f>IF($C$2="Neattiecināmās izmaksas",IF('Lokālā tāme Nr.1'!$Q284="Citas",'Lokālā tāme Nr.1'!D284,0))</f>
        <v>0</v>
      </c>
      <c r="E281" s="17">
        <f>IF($C$2="Neattiecināmās izmaksas",IF('Lokālā tāme Nr.1'!$Q284="Citas",'Lokālā tāme Nr.1'!E284,0))</f>
        <v>0</v>
      </c>
      <c r="F281" s="42">
        <f>IF($C$2="Neattiecināmās izmaksas",IF('Lokālā tāme Nr.1'!$Q284="Citas",'Lokālā tāme Nr.1'!F284,0))</f>
        <v>0</v>
      </c>
      <c r="G281" s="38">
        <f>IF($C$2="Neattiecināmās izmaksas",IF('Lokālā tāme Nr.1'!$Q284="Citas",'Lokālā tāme Nr.1'!G284,0))</f>
        <v>0</v>
      </c>
      <c r="H281" s="38">
        <f>IF($C$2="Neattiecināmās izmaksas",IF('Lokālā tāme Nr.1'!$Q284="Citas",'Lokālā tāme Nr.1'!H284,0))</f>
        <v>0</v>
      </c>
      <c r="I281" s="38">
        <f>IF($C$2="Neattiecināmās izmaksas",IF('Lokālā tāme Nr.1'!$Q284="Citas",'Lokālā tāme Nr.1'!I284,0))</f>
        <v>0</v>
      </c>
      <c r="J281" s="38">
        <f>IF($C$2="Neattiecināmās izmaksas",IF('Lokālā tāme Nr.1'!$Q284="Citas",'Lokālā tāme Nr.1'!J284,0))</f>
        <v>0</v>
      </c>
      <c r="K281" s="43">
        <f>IF($C$2="Neattiecināmās izmaksas",IF('Lokālā tāme Nr.1'!$Q284="Citas",'Lokālā tāme Nr.1'!K284,0))</f>
        <v>0</v>
      </c>
      <c r="L281" s="27">
        <f>IF($C$2="Neattiecināmās izmaksas",IF('Lokālā tāme Nr.1'!$Q284="Citas",'Lokālā tāme Nr.1'!L284,0))</f>
        <v>0</v>
      </c>
      <c r="M281" s="5">
        <f>IF($C$2="Neattiecināmās izmaksas",IF('Lokālā tāme Nr.1'!$Q284="Citas",'Lokālā tāme Nr.1'!M284,0))</f>
        <v>0</v>
      </c>
      <c r="N281" s="5">
        <f>IF($C$2="Neattiecināmās izmaksas",IF('Lokālā tāme Nr.1'!$Q284="Citas",'Lokālā tāme Nr.1'!N284,0))</f>
        <v>0</v>
      </c>
      <c r="O281" s="5">
        <f>IF($C$2="Neattiecināmās izmaksas",IF('Lokālā tāme Nr.1'!$Q284="Citas",'Lokālā tāme Nr.1'!O284,0))</f>
        <v>0</v>
      </c>
      <c r="P281" s="17">
        <f>IF($C$2="Neattiecināmās izmaksas",IF('Lokālā tāme Nr.1'!$Q284="Citas",'Lokālā tāme Nr.1'!P284,0))</f>
        <v>0</v>
      </c>
    </row>
    <row r="282" spans="1:16" ht="12" thickBot="1" x14ac:dyDescent="0.25">
      <c r="A282" s="19">
        <f>IF(P282=0,0,IF(COUNTBLANK(P282)=1,0,COUNTA($P$8:P282)))</f>
        <v>0</v>
      </c>
      <c r="B282" s="5">
        <f>IF($C$2="Neattiecināmās izmaksas",IF('Lokālā tāme Nr.1'!$Q285="Citas",'Lokālā tāme Nr.1'!$B285,0))</f>
        <v>0</v>
      </c>
      <c r="C282" s="26">
        <f>IF($C$2="Neattiecināmās izmaksas",IF('Lokālā tāme Nr.1'!$Q285="Citas",'Lokālā tāme Nr.1'!C285,0))</f>
        <v>0</v>
      </c>
      <c r="D282" s="5">
        <f>IF($C$2="Neattiecināmās izmaksas",IF('Lokālā tāme Nr.1'!$Q285="Citas",'Lokālā tāme Nr.1'!D285,0))</f>
        <v>0</v>
      </c>
      <c r="E282" s="17">
        <f>IF($C$2="Neattiecināmās izmaksas",IF('Lokālā tāme Nr.1'!$Q285="Citas",'Lokālā tāme Nr.1'!E285,0))</f>
        <v>0</v>
      </c>
      <c r="F282" s="42">
        <f>IF($C$2="Neattiecināmās izmaksas",IF('Lokālā tāme Nr.1'!$Q285="Citas",'Lokālā tāme Nr.1'!F285,0))</f>
        <v>0</v>
      </c>
      <c r="G282" s="38">
        <f>IF($C$2="Neattiecināmās izmaksas",IF('Lokālā tāme Nr.1'!$Q285="Citas",'Lokālā tāme Nr.1'!G285,0))</f>
        <v>0</v>
      </c>
      <c r="H282" s="38">
        <f>IF($C$2="Neattiecināmās izmaksas",IF('Lokālā tāme Nr.1'!$Q285="Citas",'Lokālā tāme Nr.1'!H285,0))</f>
        <v>0</v>
      </c>
      <c r="I282" s="38">
        <f>IF($C$2="Neattiecināmās izmaksas",IF('Lokālā tāme Nr.1'!$Q285="Citas",'Lokālā tāme Nr.1'!I285,0))</f>
        <v>0</v>
      </c>
      <c r="J282" s="38">
        <f>IF($C$2="Neattiecināmās izmaksas",IF('Lokālā tāme Nr.1'!$Q285="Citas",'Lokālā tāme Nr.1'!J285,0))</f>
        <v>0</v>
      </c>
      <c r="K282" s="43">
        <f>IF($C$2="Neattiecināmās izmaksas",IF('Lokālā tāme Nr.1'!$Q285="Citas",'Lokālā tāme Nr.1'!K285,0))</f>
        <v>0</v>
      </c>
      <c r="L282" s="27">
        <f>IF($C$2="Neattiecināmās izmaksas",IF('Lokālā tāme Nr.1'!$Q285="Citas",'Lokālā tāme Nr.1'!L285,0))</f>
        <v>0</v>
      </c>
      <c r="M282" s="5">
        <f>IF($C$2="Neattiecināmās izmaksas",IF('Lokālā tāme Nr.1'!$Q285="Citas",'Lokālā tāme Nr.1'!M285,0))</f>
        <v>0</v>
      </c>
      <c r="N282" s="5">
        <f>IF($C$2="Neattiecināmās izmaksas",IF('Lokālā tāme Nr.1'!$Q285="Citas",'Lokālā tāme Nr.1'!N285,0))</f>
        <v>0</v>
      </c>
      <c r="O282" s="5">
        <f>IF($C$2="Neattiecināmās izmaksas",IF('Lokālā tāme Nr.1'!$Q285="Citas",'Lokālā tāme Nr.1'!O285,0))</f>
        <v>0</v>
      </c>
      <c r="P282" s="17">
        <f>IF($C$2="Neattiecināmās izmaksas",IF('Lokālā tāme Nr.1'!$Q285="Citas",'Lokālā tāme Nr.1'!P285,0))</f>
        <v>0</v>
      </c>
    </row>
    <row r="283" spans="1:16" ht="12" thickBot="1" x14ac:dyDescent="0.25">
      <c r="A283" s="19">
        <f>IF(P283=0,0,IF(COUNTBLANK(P283)=1,0,COUNTA($P$8:P283)))</f>
        <v>0</v>
      </c>
      <c r="B283" s="5">
        <f>IF($C$2="Neattiecināmās izmaksas",IF('Lokālā tāme Nr.1'!$Q286="Citas",'Lokālā tāme Nr.1'!$B286,0))</f>
        <v>0</v>
      </c>
      <c r="C283" s="26">
        <f>IF($C$2="Neattiecināmās izmaksas",IF('Lokālā tāme Nr.1'!$Q286="Citas",'Lokālā tāme Nr.1'!C286,0))</f>
        <v>0</v>
      </c>
      <c r="D283" s="5">
        <f>IF($C$2="Neattiecināmās izmaksas",IF('Lokālā tāme Nr.1'!$Q286="Citas",'Lokālā tāme Nr.1'!D286,0))</f>
        <v>0</v>
      </c>
      <c r="E283" s="17">
        <f>IF($C$2="Neattiecināmās izmaksas",IF('Lokālā tāme Nr.1'!$Q286="Citas",'Lokālā tāme Nr.1'!E286,0))</f>
        <v>0</v>
      </c>
      <c r="F283" s="42">
        <f>IF($C$2="Neattiecināmās izmaksas",IF('Lokālā tāme Nr.1'!$Q286="Citas",'Lokālā tāme Nr.1'!F286,0))</f>
        <v>0</v>
      </c>
      <c r="G283" s="38">
        <f>IF($C$2="Neattiecināmās izmaksas",IF('Lokālā tāme Nr.1'!$Q286="Citas",'Lokālā tāme Nr.1'!G286,0))</f>
        <v>0</v>
      </c>
      <c r="H283" s="38">
        <f>IF($C$2="Neattiecināmās izmaksas",IF('Lokālā tāme Nr.1'!$Q286="Citas",'Lokālā tāme Nr.1'!H286,0))</f>
        <v>0</v>
      </c>
      <c r="I283" s="38">
        <f>IF($C$2="Neattiecināmās izmaksas",IF('Lokālā tāme Nr.1'!$Q286="Citas",'Lokālā tāme Nr.1'!I286,0))</f>
        <v>0</v>
      </c>
      <c r="J283" s="38">
        <f>IF($C$2="Neattiecināmās izmaksas",IF('Lokālā tāme Nr.1'!$Q286="Citas",'Lokālā tāme Nr.1'!J286,0))</f>
        <v>0</v>
      </c>
      <c r="K283" s="43">
        <f>IF($C$2="Neattiecināmās izmaksas",IF('Lokālā tāme Nr.1'!$Q286="Citas",'Lokālā tāme Nr.1'!K286,0))</f>
        <v>0</v>
      </c>
      <c r="L283" s="27">
        <f>IF($C$2="Neattiecināmās izmaksas",IF('Lokālā tāme Nr.1'!$Q286="Citas",'Lokālā tāme Nr.1'!L286,0))</f>
        <v>0</v>
      </c>
      <c r="M283" s="5">
        <f>IF($C$2="Neattiecināmās izmaksas",IF('Lokālā tāme Nr.1'!$Q286="Citas",'Lokālā tāme Nr.1'!M286,0))</f>
        <v>0</v>
      </c>
      <c r="N283" s="5">
        <f>IF($C$2="Neattiecināmās izmaksas",IF('Lokālā tāme Nr.1'!$Q286="Citas",'Lokālā tāme Nr.1'!N286,0))</f>
        <v>0</v>
      </c>
      <c r="O283" s="5">
        <f>IF($C$2="Neattiecināmās izmaksas",IF('Lokālā tāme Nr.1'!$Q286="Citas",'Lokālā tāme Nr.1'!O286,0))</f>
        <v>0</v>
      </c>
      <c r="P283" s="17">
        <f>IF($C$2="Neattiecināmās izmaksas",IF('Lokālā tāme Nr.1'!$Q286="Citas",'Lokālā tāme Nr.1'!P286,0))</f>
        <v>0</v>
      </c>
    </row>
    <row r="284" spans="1:16" ht="12" thickBot="1" x14ac:dyDescent="0.25">
      <c r="A284" s="19">
        <f>IF(P284=0,0,IF(COUNTBLANK(P284)=1,0,COUNTA($P$8:P284)))</f>
        <v>0</v>
      </c>
      <c r="B284" s="5">
        <f>IF($C$2="Neattiecināmās izmaksas",IF('Lokālā tāme Nr.1'!$Q287="Citas",'Lokālā tāme Nr.1'!$B287,0))</f>
        <v>0</v>
      </c>
      <c r="C284" s="26">
        <f>IF($C$2="Neattiecināmās izmaksas",IF('Lokālā tāme Nr.1'!$Q287="Citas",'Lokālā tāme Nr.1'!C287,0))</f>
        <v>0</v>
      </c>
      <c r="D284" s="5">
        <f>IF($C$2="Neattiecināmās izmaksas",IF('Lokālā tāme Nr.1'!$Q287="Citas",'Lokālā tāme Nr.1'!D287,0))</f>
        <v>0</v>
      </c>
      <c r="E284" s="17">
        <f>IF($C$2="Neattiecināmās izmaksas",IF('Lokālā tāme Nr.1'!$Q287="Citas",'Lokālā tāme Nr.1'!E287,0))</f>
        <v>0</v>
      </c>
      <c r="F284" s="42">
        <f>IF($C$2="Neattiecināmās izmaksas",IF('Lokālā tāme Nr.1'!$Q287="Citas",'Lokālā tāme Nr.1'!F287,0))</f>
        <v>0</v>
      </c>
      <c r="G284" s="38">
        <f>IF($C$2="Neattiecināmās izmaksas",IF('Lokālā tāme Nr.1'!$Q287="Citas",'Lokālā tāme Nr.1'!G287,0))</f>
        <v>0</v>
      </c>
      <c r="H284" s="38">
        <f>IF($C$2="Neattiecināmās izmaksas",IF('Lokālā tāme Nr.1'!$Q287="Citas",'Lokālā tāme Nr.1'!H287,0))</f>
        <v>0</v>
      </c>
      <c r="I284" s="38">
        <f>IF($C$2="Neattiecināmās izmaksas",IF('Lokālā tāme Nr.1'!$Q287="Citas",'Lokālā tāme Nr.1'!I287,0))</f>
        <v>0</v>
      </c>
      <c r="J284" s="38">
        <f>IF($C$2="Neattiecināmās izmaksas",IF('Lokālā tāme Nr.1'!$Q287="Citas",'Lokālā tāme Nr.1'!J287,0))</f>
        <v>0</v>
      </c>
      <c r="K284" s="43">
        <f>IF($C$2="Neattiecināmās izmaksas",IF('Lokālā tāme Nr.1'!$Q287="Citas",'Lokālā tāme Nr.1'!K287,0))</f>
        <v>0</v>
      </c>
      <c r="L284" s="27">
        <f>IF($C$2="Neattiecināmās izmaksas",IF('Lokālā tāme Nr.1'!$Q287="Citas",'Lokālā tāme Nr.1'!L287,0))</f>
        <v>0</v>
      </c>
      <c r="M284" s="5">
        <f>IF($C$2="Neattiecināmās izmaksas",IF('Lokālā tāme Nr.1'!$Q287="Citas",'Lokālā tāme Nr.1'!M287,0))</f>
        <v>0</v>
      </c>
      <c r="N284" s="5">
        <f>IF($C$2="Neattiecināmās izmaksas",IF('Lokālā tāme Nr.1'!$Q287="Citas",'Lokālā tāme Nr.1'!N287,0))</f>
        <v>0</v>
      </c>
      <c r="O284" s="5">
        <f>IF($C$2="Neattiecināmās izmaksas",IF('Lokālā tāme Nr.1'!$Q287="Citas",'Lokālā tāme Nr.1'!O287,0))</f>
        <v>0</v>
      </c>
      <c r="P284" s="17">
        <f>IF($C$2="Neattiecināmās izmaksas",IF('Lokālā tāme Nr.1'!$Q287="Citas",'Lokālā tāme Nr.1'!P287,0))</f>
        <v>0</v>
      </c>
    </row>
    <row r="285" spans="1:16" ht="12" thickBot="1" x14ac:dyDescent="0.25">
      <c r="A285" s="19">
        <f>IF(P285=0,0,IF(COUNTBLANK(P285)=1,0,COUNTA($P$8:P285)))</f>
        <v>0</v>
      </c>
      <c r="B285" s="5">
        <f>IF($C$2="Neattiecināmās izmaksas",IF('Lokālā tāme Nr.1'!$Q288="Citas",'Lokālā tāme Nr.1'!$B288,0))</f>
        <v>0</v>
      </c>
      <c r="C285" s="26">
        <f>IF($C$2="Neattiecināmās izmaksas",IF('Lokālā tāme Nr.1'!$Q288="Citas",'Lokālā tāme Nr.1'!C288,0))</f>
        <v>0</v>
      </c>
      <c r="D285" s="5">
        <f>IF($C$2="Neattiecināmās izmaksas",IF('Lokālā tāme Nr.1'!$Q288="Citas",'Lokālā tāme Nr.1'!D288,0))</f>
        <v>0</v>
      </c>
      <c r="E285" s="17">
        <f>IF($C$2="Neattiecināmās izmaksas",IF('Lokālā tāme Nr.1'!$Q288="Citas",'Lokālā tāme Nr.1'!E288,0))</f>
        <v>0</v>
      </c>
      <c r="F285" s="42">
        <f>IF($C$2="Neattiecināmās izmaksas",IF('Lokālā tāme Nr.1'!$Q288="Citas",'Lokālā tāme Nr.1'!F288,0))</f>
        <v>0</v>
      </c>
      <c r="G285" s="38">
        <f>IF($C$2="Neattiecināmās izmaksas",IF('Lokālā tāme Nr.1'!$Q288="Citas",'Lokālā tāme Nr.1'!G288,0))</f>
        <v>0</v>
      </c>
      <c r="H285" s="38">
        <f>IF($C$2="Neattiecināmās izmaksas",IF('Lokālā tāme Nr.1'!$Q288="Citas",'Lokālā tāme Nr.1'!H288,0))</f>
        <v>0</v>
      </c>
      <c r="I285" s="38">
        <f>IF($C$2="Neattiecināmās izmaksas",IF('Lokālā tāme Nr.1'!$Q288="Citas",'Lokālā tāme Nr.1'!I288,0))</f>
        <v>0</v>
      </c>
      <c r="J285" s="38">
        <f>IF($C$2="Neattiecināmās izmaksas",IF('Lokālā tāme Nr.1'!$Q288="Citas",'Lokālā tāme Nr.1'!J288,0))</f>
        <v>0</v>
      </c>
      <c r="K285" s="43">
        <f>IF($C$2="Neattiecināmās izmaksas",IF('Lokālā tāme Nr.1'!$Q288="Citas",'Lokālā tāme Nr.1'!K288,0))</f>
        <v>0</v>
      </c>
      <c r="L285" s="27">
        <f>IF($C$2="Neattiecināmās izmaksas",IF('Lokālā tāme Nr.1'!$Q288="Citas",'Lokālā tāme Nr.1'!L288,0))</f>
        <v>0</v>
      </c>
      <c r="M285" s="5">
        <f>IF($C$2="Neattiecināmās izmaksas",IF('Lokālā tāme Nr.1'!$Q288="Citas",'Lokālā tāme Nr.1'!M288,0))</f>
        <v>0</v>
      </c>
      <c r="N285" s="5">
        <f>IF($C$2="Neattiecināmās izmaksas",IF('Lokālā tāme Nr.1'!$Q288="Citas",'Lokālā tāme Nr.1'!N288,0))</f>
        <v>0</v>
      </c>
      <c r="O285" s="5">
        <f>IF($C$2="Neattiecināmās izmaksas",IF('Lokālā tāme Nr.1'!$Q288="Citas",'Lokālā tāme Nr.1'!O288,0))</f>
        <v>0</v>
      </c>
      <c r="P285" s="17">
        <f>IF($C$2="Neattiecināmās izmaksas",IF('Lokālā tāme Nr.1'!$Q288="Citas",'Lokālā tāme Nr.1'!P288,0))</f>
        <v>0</v>
      </c>
    </row>
    <row r="286" spans="1:16" ht="12" thickBot="1" x14ac:dyDescent="0.25">
      <c r="A286" s="19">
        <f>IF(P286=0,0,IF(COUNTBLANK(P286)=1,0,COUNTA($P$8:P286)))</f>
        <v>0</v>
      </c>
      <c r="B286" s="5">
        <f>IF($C$2="Neattiecināmās izmaksas",IF('Lokālā tāme Nr.1'!$Q289="Citas",'Lokālā tāme Nr.1'!$B289,0))</f>
        <v>0</v>
      </c>
      <c r="C286" s="26">
        <f>IF($C$2="Neattiecināmās izmaksas",IF('Lokālā tāme Nr.1'!$Q289="Citas",'Lokālā tāme Nr.1'!C289,0))</f>
        <v>0</v>
      </c>
      <c r="D286" s="5">
        <f>IF($C$2="Neattiecināmās izmaksas",IF('Lokālā tāme Nr.1'!$Q289="Citas",'Lokālā tāme Nr.1'!D289,0))</f>
        <v>0</v>
      </c>
      <c r="E286" s="17">
        <f>IF($C$2="Neattiecināmās izmaksas",IF('Lokālā tāme Nr.1'!$Q289="Citas",'Lokālā tāme Nr.1'!E289,0))</f>
        <v>0</v>
      </c>
      <c r="F286" s="42">
        <f>IF($C$2="Neattiecināmās izmaksas",IF('Lokālā tāme Nr.1'!$Q289="Citas",'Lokālā tāme Nr.1'!F289,0))</f>
        <v>0</v>
      </c>
      <c r="G286" s="38">
        <f>IF($C$2="Neattiecināmās izmaksas",IF('Lokālā tāme Nr.1'!$Q289="Citas",'Lokālā tāme Nr.1'!G289,0))</f>
        <v>0</v>
      </c>
      <c r="H286" s="38">
        <f>IF($C$2="Neattiecināmās izmaksas",IF('Lokālā tāme Nr.1'!$Q289="Citas",'Lokālā tāme Nr.1'!H289,0))</f>
        <v>0</v>
      </c>
      <c r="I286" s="38">
        <f>IF($C$2="Neattiecināmās izmaksas",IF('Lokālā tāme Nr.1'!$Q289="Citas",'Lokālā tāme Nr.1'!I289,0))</f>
        <v>0</v>
      </c>
      <c r="J286" s="38">
        <f>IF($C$2="Neattiecināmās izmaksas",IF('Lokālā tāme Nr.1'!$Q289="Citas",'Lokālā tāme Nr.1'!J289,0))</f>
        <v>0</v>
      </c>
      <c r="K286" s="43">
        <f>IF($C$2="Neattiecināmās izmaksas",IF('Lokālā tāme Nr.1'!$Q289="Citas",'Lokālā tāme Nr.1'!K289,0))</f>
        <v>0</v>
      </c>
      <c r="L286" s="27">
        <f>IF($C$2="Neattiecināmās izmaksas",IF('Lokālā tāme Nr.1'!$Q289="Citas",'Lokālā tāme Nr.1'!L289,0))</f>
        <v>0</v>
      </c>
      <c r="M286" s="5">
        <f>IF($C$2="Neattiecināmās izmaksas",IF('Lokālā tāme Nr.1'!$Q289="Citas",'Lokālā tāme Nr.1'!M289,0))</f>
        <v>0</v>
      </c>
      <c r="N286" s="5">
        <f>IF($C$2="Neattiecināmās izmaksas",IF('Lokālā tāme Nr.1'!$Q289="Citas",'Lokālā tāme Nr.1'!N289,0))</f>
        <v>0</v>
      </c>
      <c r="O286" s="5">
        <f>IF($C$2="Neattiecināmās izmaksas",IF('Lokālā tāme Nr.1'!$Q289="Citas",'Lokālā tāme Nr.1'!O289,0))</f>
        <v>0</v>
      </c>
      <c r="P286" s="17">
        <f>IF($C$2="Neattiecināmās izmaksas",IF('Lokālā tāme Nr.1'!$Q289="Citas",'Lokālā tāme Nr.1'!P289,0))</f>
        <v>0</v>
      </c>
    </row>
    <row r="287" spans="1:16" ht="12" thickBot="1" x14ac:dyDescent="0.25">
      <c r="A287" s="19">
        <f>IF(P287=0,0,IF(COUNTBLANK(P287)=1,0,COUNTA($P$8:P287)))</f>
        <v>0</v>
      </c>
      <c r="B287" s="5">
        <f>IF($C$2="Neattiecināmās izmaksas",IF('Lokālā tāme Nr.1'!$Q290="Citas",'Lokālā tāme Nr.1'!$B290,0))</f>
        <v>0</v>
      </c>
      <c r="C287" s="26">
        <f>IF($C$2="Neattiecināmās izmaksas",IF('Lokālā tāme Nr.1'!$Q290="Citas",'Lokālā tāme Nr.1'!C290,0))</f>
        <v>0</v>
      </c>
      <c r="D287" s="5">
        <f>IF($C$2="Neattiecināmās izmaksas",IF('Lokālā tāme Nr.1'!$Q290="Citas",'Lokālā tāme Nr.1'!D290,0))</f>
        <v>0</v>
      </c>
      <c r="E287" s="17">
        <f>IF($C$2="Neattiecināmās izmaksas",IF('Lokālā tāme Nr.1'!$Q290="Citas",'Lokālā tāme Nr.1'!E290,0))</f>
        <v>0</v>
      </c>
      <c r="F287" s="42">
        <f>IF($C$2="Neattiecināmās izmaksas",IF('Lokālā tāme Nr.1'!$Q290="Citas",'Lokālā tāme Nr.1'!F290,0))</f>
        <v>0</v>
      </c>
      <c r="G287" s="38">
        <f>IF($C$2="Neattiecināmās izmaksas",IF('Lokālā tāme Nr.1'!$Q290="Citas",'Lokālā tāme Nr.1'!G290,0))</f>
        <v>0</v>
      </c>
      <c r="H287" s="38">
        <f>IF($C$2="Neattiecināmās izmaksas",IF('Lokālā tāme Nr.1'!$Q290="Citas",'Lokālā tāme Nr.1'!H290,0))</f>
        <v>0</v>
      </c>
      <c r="I287" s="38">
        <f>IF($C$2="Neattiecināmās izmaksas",IF('Lokālā tāme Nr.1'!$Q290="Citas",'Lokālā tāme Nr.1'!I290,0))</f>
        <v>0</v>
      </c>
      <c r="J287" s="38">
        <f>IF($C$2="Neattiecināmās izmaksas",IF('Lokālā tāme Nr.1'!$Q290="Citas",'Lokālā tāme Nr.1'!J290,0))</f>
        <v>0</v>
      </c>
      <c r="K287" s="43">
        <f>IF($C$2="Neattiecināmās izmaksas",IF('Lokālā tāme Nr.1'!$Q290="Citas",'Lokālā tāme Nr.1'!K290,0))</f>
        <v>0</v>
      </c>
      <c r="L287" s="27">
        <f>IF($C$2="Neattiecināmās izmaksas",IF('Lokālā tāme Nr.1'!$Q290="Citas",'Lokālā tāme Nr.1'!L290,0))</f>
        <v>0</v>
      </c>
      <c r="M287" s="5">
        <f>IF($C$2="Neattiecināmās izmaksas",IF('Lokālā tāme Nr.1'!$Q290="Citas",'Lokālā tāme Nr.1'!M290,0))</f>
        <v>0</v>
      </c>
      <c r="N287" s="5">
        <f>IF($C$2="Neattiecināmās izmaksas",IF('Lokālā tāme Nr.1'!$Q290="Citas",'Lokālā tāme Nr.1'!N290,0))</f>
        <v>0</v>
      </c>
      <c r="O287" s="5">
        <f>IF($C$2="Neattiecināmās izmaksas",IF('Lokālā tāme Nr.1'!$Q290="Citas",'Lokālā tāme Nr.1'!O290,0))</f>
        <v>0</v>
      </c>
      <c r="P287" s="17">
        <f>IF($C$2="Neattiecināmās izmaksas",IF('Lokālā tāme Nr.1'!$Q290="Citas",'Lokālā tāme Nr.1'!P290,0))</f>
        <v>0</v>
      </c>
    </row>
    <row r="288" spans="1:16" ht="12" thickBot="1" x14ac:dyDescent="0.25">
      <c r="A288" s="19">
        <f>IF(P288=0,0,IF(COUNTBLANK(P288)=1,0,COUNTA($P$8:P288)))</f>
        <v>0</v>
      </c>
      <c r="B288" s="5">
        <f>IF($C$2="Neattiecināmās izmaksas",IF('Lokālā tāme Nr.1'!$Q291="Citas",'Lokālā tāme Nr.1'!$B291,0))</f>
        <v>0</v>
      </c>
      <c r="C288" s="26">
        <f>IF($C$2="Neattiecināmās izmaksas",IF('Lokālā tāme Nr.1'!$Q291="Citas",'Lokālā tāme Nr.1'!C291,0))</f>
        <v>0</v>
      </c>
      <c r="D288" s="5">
        <f>IF($C$2="Neattiecināmās izmaksas",IF('Lokālā tāme Nr.1'!$Q291="Citas",'Lokālā tāme Nr.1'!D291,0))</f>
        <v>0</v>
      </c>
      <c r="E288" s="17">
        <f>IF($C$2="Neattiecināmās izmaksas",IF('Lokālā tāme Nr.1'!$Q291="Citas",'Lokālā tāme Nr.1'!E291,0))</f>
        <v>0</v>
      </c>
      <c r="F288" s="42">
        <f>IF($C$2="Neattiecināmās izmaksas",IF('Lokālā tāme Nr.1'!$Q291="Citas",'Lokālā tāme Nr.1'!F291,0))</f>
        <v>0</v>
      </c>
      <c r="G288" s="38">
        <f>IF($C$2="Neattiecināmās izmaksas",IF('Lokālā tāme Nr.1'!$Q291="Citas",'Lokālā tāme Nr.1'!G291,0))</f>
        <v>0</v>
      </c>
      <c r="H288" s="38">
        <f>IF($C$2="Neattiecināmās izmaksas",IF('Lokālā tāme Nr.1'!$Q291="Citas",'Lokālā tāme Nr.1'!H291,0))</f>
        <v>0</v>
      </c>
      <c r="I288" s="38">
        <f>IF($C$2="Neattiecināmās izmaksas",IF('Lokālā tāme Nr.1'!$Q291="Citas",'Lokālā tāme Nr.1'!I291,0))</f>
        <v>0</v>
      </c>
      <c r="J288" s="38">
        <f>IF($C$2="Neattiecināmās izmaksas",IF('Lokālā tāme Nr.1'!$Q291="Citas",'Lokālā tāme Nr.1'!J291,0))</f>
        <v>0</v>
      </c>
      <c r="K288" s="43">
        <f>IF($C$2="Neattiecināmās izmaksas",IF('Lokālā tāme Nr.1'!$Q291="Citas",'Lokālā tāme Nr.1'!K291,0))</f>
        <v>0</v>
      </c>
      <c r="L288" s="27">
        <f>IF($C$2="Neattiecināmās izmaksas",IF('Lokālā tāme Nr.1'!$Q291="Citas",'Lokālā tāme Nr.1'!L291,0))</f>
        <v>0</v>
      </c>
      <c r="M288" s="5">
        <f>IF($C$2="Neattiecināmās izmaksas",IF('Lokālā tāme Nr.1'!$Q291="Citas",'Lokālā tāme Nr.1'!M291,0))</f>
        <v>0</v>
      </c>
      <c r="N288" s="5">
        <f>IF($C$2="Neattiecināmās izmaksas",IF('Lokālā tāme Nr.1'!$Q291="Citas",'Lokālā tāme Nr.1'!N291,0))</f>
        <v>0</v>
      </c>
      <c r="O288" s="5">
        <f>IF($C$2="Neattiecināmās izmaksas",IF('Lokālā tāme Nr.1'!$Q291="Citas",'Lokālā tāme Nr.1'!O291,0))</f>
        <v>0</v>
      </c>
      <c r="P288" s="17">
        <f>IF($C$2="Neattiecināmās izmaksas",IF('Lokālā tāme Nr.1'!$Q291="Citas",'Lokālā tāme Nr.1'!P291,0))</f>
        <v>0</v>
      </c>
    </row>
    <row r="289" spans="1:16" ht="12" thickBot="1" x14ac:dyDescent="0.25">
      <c r="A289" s="19">
        <f>IF(P289=0,0,IF(COUNTBLANK(P289)=1,0,COUNTA($P$8:P289)))</f>
        <v>0</v>
      </c>
      <c r="B289" s="5">
        <f>IF($C$2="Neattiecināmās izmaksas",IF('Lokālā tāme Nr.1'!$Q292="Citas",'Lokālā tāme Nr.1'!$B292,0))</f>
        <v>0</v>
      </c>
      <c r="C289" s="26">
        <f>IF($C$2="Neattiecināmās izmaksas",IF('Lokālā tāme Nr.1'!$Q292="Citas",'Lokālā tāme Nr.1'!C292,0))</f>
        <v>0</v>
      </c>
      <c r="D289" s="5">
        <f>IF($C$2="Neattiecināmās izmaksas",IF('Lokālā tāme Nr.1'!$Q292="Citas",'Lokālā tāme Nr.1'!D292,0))</f>
        <v>0</v>
      </c>
      <c r="E289" s="17">
        <f>IF($C$2="Neattiecināmās izmaksas",IF('Lokālā tāme Nr.1'!$Q292="Citas",'Lokālā tāme Nr.1'!E292,0))</f>
        <v>0</v>
      </c>
      <c r="F289" s="42">
        <f>IF($C$2="Neattiecināmās izmaksas",IF('Lokālā tāme Nr.1'!$Q292="Citas",'Lokālā tāme Nr.1'!F292,0))</f>
        <v>0</v>
      </c>
      <c r="G289" s="38">
        <f>IF($C$2="Neattiecināmās izmaksas",IF('Lokālā tāme Nr.1'!$Q292="Citas",'Lokālā tāme Nr.1'!G292,0))</f>
        <v>0</v>
      </c>
      <c r="H289" s="38">
        <f>IF($C$2="Neattiecināmās izmaksas",IF('Lokālā tāme Nr.1'!$Q292="Citas",'Lokālā tāme Nr.1'!H292,0))</f>
        <v>0</v>
      </c>
      <c r="I289" s="38">
        <f>IF($C$2="Neattiecināmās izmaksas",IF('Lokālā tāme Nr.1'!$Q292="Citas",'Lokālā tāme Nr.1'!I292,0))</f>
        <v>0</v>
      </c>
      <c r="J289" s="38">
        <f>IF($C$2="Neattiecināmās izmaksas",IF('Lokālā tāme Nr.1'!$Q292="Citas",'Lokālā tāme Nr.1'!J292,0))</f>
        <v>0</v>
      </c>
      <c r="K289" s="43">
        <f>IF($C$2="Neattiecināmās izmaksas",IF('Lokālā tāme Nr.1'!$Q292="Citas",'Lokālā tāme Nr.1'!K292,0))</f>
        <v>0</v>
      </c>
      <c r="L289" s="27">
        <f>IF($C$2="Neattiecināmās izmaksas",IF('Lokālā tāme Nr.1'!$Q292="Citas",'Lokālā tāme Nr.1'!L292,0))</f>
        <v>0</v>
      </c>
      <c r="M289" s="5">
        <f>IF($C$2="Neattiecināmās izmaksas",IF('Lokālā tāme Nr.1'!$Q292="Citas",'Lokālā tāme Nr.1'!M292,0))</f>
        <v>0</v>
      </c>
      <c r="N289" s="5">
        <f>IF($C$2="Neattiecināmās izmaksas",IF('Lokālā tāme Nr.1'!$Q292="Citas",'Lokālā tāme Nr.1'!N292,0))</f>
        <v>0</v>
      </c>
      <c r="O289" s="5">
        <f>IF($C$2="Neattiecināmās izmaksas",IF('Lokālā tāme Nr.1'!$Q292="Citas",'Lokālā tāme Nr.1'!O292,0))</f>
        <v>0</v>
      </c>
      <c r="P289" s="17">
        <f>IF($C$2="Neattiecināmās izmaksas",IF('Lokālā tāme Nr.1'!$Q292="Citas",'Lokālā tāme Nr.1'!P292,0))</f>
        <v>0</v>
      </c>
    </row>
    <row r="290" spans="1:16" ht="12" thickBot="1" x14ac:dyDescent="0.25">
      <c r="A290" s="19">
        <f>IF(P290=0,0,IF(COUNTBLANK(P290)=1,0,COUNTA($P$8:P290)))</f>
        <v>0</v>
      </c>
      <c r="B290" s="5">
        <f>IF($C$2="Neattiecināmās izmaksas",IF('Lokālā tāme Nr.1'!$Q293="Citas",'Lokālā tāme Nr.1'!$B293,0))</f>
        <v>0</v>
      </c>
      <c r="C290" s="26">
        <f>IF($C$2="Neattiecināmās izmaksas",IF('Lokālā tāme Nr.1'!$Q293="Citas",'Lokālā tāme Nr.1'!C293,0))</f>
        <v>0</v>
      </c>
      <c r="D290" s="5">
        <f>IF($C$2="Neattiecināmās izmaksas",IF('Lokālā tāme Nr.1'!$Q293="Citas",'Lokālā tāme Nr.1'!D293,0))</f>
        <v>0</v>
      </c>
      <c r="E290" s="17">
        <f>IF($C$2="Neattiecināmās izmaksas",IF('Lokālā tāme Nr.1'!$Q293="Citas",'Lokālā tāme Nr.1'!E293,0))</f>
        <v>0</v>
      </c>
      <c r="F290" s="42">
        <f>IF($C$2="Neattiecināmās izmaksas",IF('Lokālā tāme Nr.1'!$Q293="Citas",'Lokālā tāme Nr.1'!F293,0))</f>
        <v>0</v>
      </c>
      <c r="G290" s="38">
        <f>IF($C$2="Neattiecināmās izmaksas",IF('Lokālā tāme Nr.1'!$Q293="Citas",'Lokālā tāme Nr.1'!G293,0))</f>
        <v>0</v>
      </c>
      <c r="H290" s="38">
        <f>IF($C$2="Neattiecināmās izmaksas",IF('Lokālā tāme Nr.1'!$Q293="Citas",'Lokālā tāme Nr.1'!H293,0))</f>
        <v>0</v>
      </c>
      <c r="I290" s="38">
        <f>IF($C$2="Neattiecināmās izmaksas",IF('Lokālā tāme Nr.1'!$Q293="Citas",'Lokālā tāme Nr.1'!I293,0))</f>
        <v>0</v>
      </c>
      <c r="J290" s="38">
        <f>IF($C$2="Neattiecināmās izmaksas",IF('Lokālā tāme Nr.1'!$Q293="Citas",'Lokālā tāme Nr.1'!J293,0))</f>
        <v>0</v>
      </c>
      <c r="K290" s="43">
        <f>IF($C$2="Neattiecināmās izmaksas",IF('Lokālā tāme Nr.1'!$Q293="Citas",'Lokālā tāme Nr.1'!K293,0))</f>
        <v>0</v>
      </c>
      <c r="L290" s="27">
        <f>IF($C$2="Neattiecināmās izmaksas",IF('Lokālā tāme Nr.1'!$Q293="Citas",'Lokālā tāme Nr.1'!L293,0))</f>
        <v>0</v>
      </c>
      <c r="M290" s="5">
        <f>IF($C$2="Neattiecināmās izmaksas",IF('Lokālā tāme Nr.1'!$Q293="Citas",'Lokālā tāme Nr.1'!M293,0))</f>
        <v>0</v>
      </c>
      <c r="N290" s="5">
        <f>IF($C$2="Neattiecināmās izmaksas",IF('Lokālā tāme Nr.1'!$Q293="Citas",'Lokālā tāme Nr.1'!N293,0))</f>
        <v>0</v>
      </c>
      <c r="O290" s="5">
        <f>IF($C$2="Neattiecināmās izmaksas",IF('Lokālā tāme Nr.1'!$Q293="Citas",'Lokālā tāme Nr.1'!O293,0))</f>
        <v>0</v>
      </c>
      <c r="P290" s="17">
        <f>IF($C$2="Neattiecināmās izmaksas",IF('Lokālā tāme Nr.1'!$Q293="Citas",'Lokālā tāme Nr.1'!P293,0))</f>
        <v>0</v>
      </c>
    </row>
    <row r="291" spans="1:16" ht="12" thickBot="1" x14ac:dyDescent="0.25">
      <c r="A291" s="19">
        <f>IF(P291=0,0,IF(COUNTBLANK(P291)=1,0,COUNTA($P$8:P291)))</f>
        <v>0</v>
      </c>
      <c r="B291" s="5">
        <f>IF($C$2="Neattiecināmās izmaksas",IF('Lokālā tāme Nr.1'!$Q294="Citas",'Lokālā tāme Nr.1'!$B294,0))</f>
        <v>0</v>
      </c>
      <c r="C291" s="26">
        <f>IF($C$2="Neattiecināmās izmaksas",IF('Lokālā tāme Nr.1'!$Q294="Citas",'Lokālā tāme Nr.1'!C294,0))</f>
        <v>0</v>
      </c>
      <c r="D291" s="5">
        <f>IF($C$2="Neattiecināmās izmaksas",IF('Lokālā tāme Nr.1'!$Q294="Citas",'Lokālā tāme Nr.1'!D294,0))</f>
        <v>0</v>
      </c>
      <c r="E291" s="17">
        <f>IF($C$2="Neattiecināmās izmaksas",IF('Lokālā tāme Nr.1'!$Q294="Citas",'Lokālā tāme Nr.1'!E294,0))</f>
        <v>0</v>
      </c>
      <c r="F291" s="42">
        <f>IF($C$2="Neattiecināmās izmaksas",IF('Lokālā tāme Nr.1'!$Q294="Citas",'Lokālā tāme Nr.1'!F294,0))</f>
        <v>0</v>
      </c>
      <c r="G291" s="38">
        <f>IF($C$2="Neattiecināmās izmaksas",IF('Lokālā tāme Nr.1'!$Q294="Citas",'Lokālā tāme Nr.1'!G294,0))</f>
        <v>0</v>
      </c>
      <c r="H291" s="38">
        <f>IF($C$2="Neattiecināmās izmaksas",IF('Lokālā tāme Nr.1'!$Q294="Citas",'Lokālā tāme Nr.1'!H294,0))</f>
        <v>0</v>
      </c>
      <c r="I291" s="38">
        <f>IF($C$2="Neattiecināmās izmaksas",IF('Lokālā tāme Nr.1'!$Q294="Citas",'Lokālā tāme Nr.1'!I294,0))</f>
        <v>0</v>
      </c>
      <c r="J291" s="38">
        <f>IF($C$2="Neattiecināmās izmaksas",IF('Lokālā tāme Nr.1'!$Q294="Citas",'Lokālā tāme Nr.1'!J294,0))</f>
        <v>0</v>
      </c>
      <c r="K291" s="43">
        <f>IF($C$2="Neattiecināmās izmaksas",IF('Lokālā tāme Nr.1'!$Q294="Citas",'Lokālā tāme Nr.1'!K294,0))</f>
        <v>0</v>
      </c>
      <c r="L291" s="27">
        <f>IF($C$2="Neattiecināmās izmaksas",IF('Lokālā tāme Nr.1'!$Q294="Citas",'Lokālā tāme Nr.1'!L294,0))</f>
        <v>0</v>
      </c>
      <c r="M291" s="5">
        <f>IF($C$2="Neattiecināmās izmaksas",IF('Lokālā tāme Nr.1'!$Q294="Citas",'Lokālā tāme Nr.1'!M294,0))</f>
        <v>0</v>
      </c>
      <c r="N291" s="5">
        <f>IF($C$2="Neattiecināmās izmaksas",IF('Lokālā tāme Nr.1'!$Q294="Citas",'Lokālā tāme Nr.1'!N294,0))</f>
        <v>0</v>
      </c>
      <c r="O291" s="5">
        <f>IF($C$2="Neattiecināmās izmaksas",IF('Lokālā tāme Nr.1'!$Q294="Citas",'Lokālā tāme Nr.1'!O294,0))</f>
        <v>0</v>
      </c>
      <c r="P291" s="17">
        <f>IF($C$2="Neattiecināmās izmaksas",IF('Lokālā tāme Nr.1'!$Q294="Citas",'Lokālā tāme Nr.1'!P294,0))</f>
        <v>0</v>
      </c>
    </row>
    <row r="292" spans="1:16" ht="12" thickBot="1" x14ac:dyDescent="0.25">
      <c r="A292" s="19">
        <f>IF(P292=0,0,IF(COUNTBLANK(P292)=1,0,COUNTA($P$8:P292)))</f>
        <v>0</v>
      </c>
      <c r="B292" s="5">
        <f>IF($C$2="Neattiecināmās izmaksas",IF('Lokālā tāme Nr.1'!$Q295="Citas",'Lokālā tāme Nr.1'!$B295,0))</f>
        <v>0</v>
      </c>
      <c r="C292" s="26">
        <f>IF($C$2="Neattiecināmās izmaksas",IF('Lokālā tāme Nr.1'!$Q295="Citas",'Lokālā tāme Nr.1'!C295,0))</f>
        <v>0</v>
      </c>
      <c r="D292" s="5">
        <f>IF($C$2="Neattiecināmās izmaksas",IF('Lokālā tāme Nr.1'!$Q295="Citas",'Lokālā tāme Nr.1'!D295,0))</f>
        <v>0</v>
      </c>
      <c r="E292" s="17">
        <f>IF($C$2="Neattiecināmās izmaksas",IF('Lokālā tāme Nr.1'!$Q295="Citas",'Lokālā tāme Nr.1'!E295,0))</f>
        <v>0</v>
      </c>
      <c r="F292" s="42">
        <f>IF($C$2="Neattiecināmās izmaksas",IF('Lokālā tāme Nr.1'!$Q295="Citas",'Lokālā tāme Nr.1'!F295,0))</f>
        <v>0</v>
      </c>
      <c r="G292" s="38">
        <f>IF($C$2="Neattiecināmās izmaksas",IF('Lokālā tāme Nr.1'!$Q295="Citas",'Lokālā tāme Nr.1'!G295,0))</f>
        <v>0</v>
      </c>
      <c r="H292" s="38">
        <f>IF($C$2="Neattiecināmās izmaksas",IF('Lokālā tāme Nr.1'!$Q295="Citas",'Lokālā tāme Nr.1'!H295,0))</f>
        <v>0</v>
      </c>
      <c r="I292" s="38">
        <f>IF($C$2="Neattiecināmās izmaksas",IF('Lokālā tāme Nr.1'!$Q295="Citas",'Lokālā tāme Nr.1'!I295,0))</f>
        <v>0</v>
      </c>
      <c r="J292" s="38">
        <f>IF($C$2="Neattiecināmās izmaksas",IF('Lokālā tāme Nr.1'!$Q295="Citas",'Lokālā tāme Nr.1'!J295,0))</f>
        <v>0</v>
      </c>
      <c r="K292" s="43">
        <f>IF($C$2="Neattiecināmās izmaksas",IF('Lokālā tāme Nr.1'!$Q295="Citas",'Lokālā tāme Nr.1'!K295,0))</f>
        <v>0</v>
      </c>
      <c r="L292" s="27">
        <f>IF($C$2="Neattiecināmās izmaksas",IF('Lokālā tāme Nr.1'!$Q295="Citas",'Lokālā tāme Nr.1'!L295,0))</f>
        <v>0</v>
      </c>
      <c r="M292" s="5">
        <f>IF($C$2="Neattiecināmās izmaksas",IF('Lokālā tāme Nr.1'!$Q295="Citas",'Lokālā tāme Nr.1'!M295,0))</f>
        <v>0</v>
      </c>
      <c r="N292" s="5">
        <f>IF($C$2="Neattiecināmās izmaksas",IF('Lokālā tāme Nr.1'!$Q295="Citas",'Lokālā tāme Nr.1'!N295,0))</f>
        <v>0</v>
      </c>
      <c r="O292" s="5">
        <f>IF($C$2="Neattiecināmās izmaksas",IF('Lokālā tāme Nr.1'!$Q295="Citas",'Lokālā tāme Nr.1'!O295,0))</f>
        <v>0</v>
      </c>
      <c r="P292" s="17">
        <f>IF($C$2="Neattiecināmās izmaksas",IF('Lokālā tāme Nr.1'!$Q295="Citas",'Lokālā tāme Nr.1'!P295,0))</f>
        <v>0</v>
      </c>
    </row>
    <row r="293" spans="1:16" ht="12" thickBot="1" x14ac:dyDescent="0.25">
      <c r="A293" s="19">
        <f>IF(P293=0,0,IF(COUNTBLANK(P293)=1,0,COUNTA($P$8:P293)))</f>
        <v>0</v>
      </c>
      <c r="B293" s="5">
        <f>IF($C$2="Neattiecināmās izmaksas",IF('Lokālā tāme Nr.1'!$Q296="Citas",'Lokālā tāme Nr.1'!$B296,0))</f>
        <v>0</v>
      </c>
      <c r="C293" s="26">
        <f>IF($C$2="Neattiecināmās izmaksas",IF('Lokālā tāme Nr.1'!$Q296="Citas",'Lokālā tāme Nr.1'!C296,0))</f>
        <v>0</v>
      </c>
      <c r="D293" s="5">
        <f>IF($C$2="Neattiecināmās izmaksas",IF('Lokālā tāme Nr.1'!$Q296="Citas",'Lokālā tāme Nr.1'!D296,0))</f>
        <v>0</v>
      </c>
      <c r="E293" s="17">
        <f>IF($C$2="Neattiecināmās izmaksas",IF('Lokālā tāme Nr.1'!$Q296="Citas",'Lokālā tāme Nr.1'!E296,0))</f>
        <v>0</v>
      </c>
      <c r="F293" s="42">
        <f>IF($C$2="Neattiecināmās izmaksas",IF('Lokālā tāme Nr.1'!$Q296="Citas",'Lokālā tāme Nr.1'!F296,0))</f>
        <v>0</v>
      </c>
      <c r="G293" s="38">
        <f>IF($C$2="Neattiecināmās izmaksas",IF('Lokālā tāme Nr.1'!$Q296="Citas",'Lokālā tāme Nr.1'!G296,0))</f>
        <v>0</v>
      </c>
      <c r="H293" s="38">
        <f>IF($C$2="Neattiecināmās izmaksas",IF('Lokālā tāme Nr.1'!$Q296="Citas",'Lokālā tāme Nr.1'!H296,0))</f>
        <v>0</v>
      </c>
      <c r="I293" s="38">
        <f>IF($C$2="Neattiecināmās izmaksas",IF('Lokālā tāme Nr.1'!$Q296="Citas",'Lokālā tāme Nr.1'!I296,0))</f>
        <v>0</v>
      </c>
      <c r="J293" s="38">
        <f>IF($C$2="Neattiecināmās izmaksas",IF('Lokālā tāme Nr.1'!$Q296="Citas",'Lokālā tāme Nr.1'!J296,0))</f>
        <v>0</v>
      </c>
      <c r="K293" s="43">
        <f>IF($C$2="Neattiecināmās izmaksas",IF('Lokālā tāme Nr.1'!$Q296="Citas",'Lokālā tāme Nr.1'!K296,0))</f>
        <v>0</v>
      </c>
      <c r="L293" s="27">
        <f>IF($C$2="Neattiecināmās izmaksas",IF('Lokālā tāme Nr.1'!$Q296="Citas",'Lokālā tāme Nr.1'!L296,0))</f>
        <v>0</v>
      </c>
      <c r="M293" s="5">
        <f>IF($C$2="Neattiecināmās izmaksas",IF('Lokālā tāme Nr.1'!$Q296="Citas",'Lokālā tāme Nr.1'!M296,0))</f>
        <v>0</v>
      </c>
      <c r="N293" s="5">
        <f>IF($C$2="Neattiecināmās izmaksas",IF('Lokālā tāme Nr.1'!$Q296="Citas",'Lokālā tāme Nr.1'!N296,0))</f>
        <v>0</v>
      </c>
      <c r="O293" s="5">
        <f>IF($C$2="Neattiecināmās izmaksas",IF('Lokālā tāme Nr.1'!$Q296="Citas",'Lokālā tāme Nr.1'!O296,0))</f>
        <v>0</v>
      </c>
      <c r="P293" s="17">
        <f>IF($C$2="Neattiecināmās izmaksas",IF('Lokālā tāme Nr.1'!$Q296="Citas",'Lokālā tāme Nr.1'!P296,0))</f>
        <v>0</v>
      </c>
    </row>
    <row r="294" spans="1:16" ht="12" thickBot="1" x14ac:dyDescent="0.25">
      <c r="A294" s="19">
        <f>IF(P294=0,0,IF(COUNTBLANK(P294)=1,0,COUNTA($P$8:P294)))</f>
        <v>0</v>
      </c>
      <c r="B294" s="5">
        <f>IF($C$2="Neattiecināmās izmaksas",IF('Lokālā tāme Nr.1'!$Q297="Citas",'Lokālā tāme Nr.1'!$B297,0))</f>
        <v>0</v>
      </c>
      <c r="C294" s="26">
        <f>IF($C$2="Neattiecināmās izmaksas",IF('Lokālā tāme Nr.1'!$Q297="Citas",'Lokālā tāme Nr.1'!C297,0))</f>
        <v>0</v>
      </c>
      <c r="D294" s="5">
        <f>IF($C$2="Neattiecināmās izmaksas",IF('Lokālā tāme Nr.1'!$Q297="Citas",'Lokālā tāme Nr.1'!D297,0))</f>
        <v>0</v>
      </c>
      <c r="E294" s="17">
        <f>IF($C$2="Neattiecināmās izmaksas",IF('Lokālā tāme Nr.1'!$Q297="Citas",'Lokālā tāme Nr.1'!E297,0))</f>
        <v>0</v>
      </c>
      <c r="F294" s="42">
        <f>IF($C$2="Neattiecināmās izmaksas",IF('Lokālā tāme Nr.1'!$Q297="Citas",'Lokālā tāme Nr.1'!F297,0))</f>
        <v>0</v>
      </c>
      <c r="G294" s="38">
        <f>IF($C$2="Neattiecināmās izmaksas",IF('Lokālā tāme Nr.1'!$Q297="Citas",'Lokālā tāme Nr.1'!G297,0))</f>
        <v>0</v>
      </c>
      <c r="H294" s="38">
        <f>IF($C$2="Neattiecināmās izmaksas",IF('Lokālā tāme Nr.1'!$Q297="Citas",'Lokālā tāme Nr.1'!H297,0))</f>
        <v>0</v>
      </c>
      <c r="I294" s="38">
        <f>IF($C$2="Neattiecināmās izmaksas",IF('Lokālā tāme Nr.1'!$Q297="Citas",'Lokālā tāme Nr.1'!I297,0))</f>
        <v>0</v>
      </c>
      <c r="J294" s="38">
        <f>IF($C$2="Neattiecināmās izmaksas",IF('Lokālā tāme Nr.1'!$Q297="Citas",'Lokālā tāme Nr.1'!J297,0))</f>
        <v>0</v>
      </c>
      <c r="K294" s="43">
        <f>IF($C$2="Neattiecināmās izmaksas",IF('Lokālā tāme Nr.1'!$Q297="Citas",'Lokālā tāme Nr.1'!K297,0))</f>
        <v>0</v>
      </c>
      <c r="L294" s="27">
        <f>IF($C$2="Neattiecināmās izmaksas",IF('Lokālā tāme Nr.1'!$Q297="Citas",'Lokālā tāme Nr.1'!L297,0))</f>
        <v>0</v>
      </c>
      <c r="M294" s="5">
        <f>IF($C$2="Neattiecināmās izmaksas",IF('Lokālā tāme Nr.1'!$Q297="Citas",'Lokālā tāme Nr.1'!M297,0))</f>
        <v>0</v>
      </c>
      <c r="N294" s="5">
        <f>IF($C$2="Neattiecināmās izmaksas",IF('Lokālā tāme Nr.1'!$Q297="Citas",'Lokālā tāme Nr.1'!N297,0))</f>
        <v>0</v>
      </c>
      <c r="O294" s="5">
        <f>IF($C$2="Neattiecināmās izmaksas",IF('Lokālā tāme Nr.1'!$Q297="Citas",'Lokālā tāme Nr.1'!O297,0))</f>
        <v>0</v>
      </c>
      <c r="P294" s="17">
        <f>IF($C$2="Neattiecināmās izmaksas",IF('Lokālā tāme Nr.1'!$Q297="Citas",'Lokālā tāme Nr.1'!P297,0))</f>
        <v>0</v>
      </c>
    </row>
    <row r="295" spans="1:16" ht="12" thickBot="1" x14ac:dyDescent="0.25">
      <c r="A295" s="19">
        <f>IF(P295=0,0,IF(COUNTBLANK(P295)=1,0,COUNTA($P$8:P295)))</f>
        <v>0</v>
      </c>
      <c r="B295" s="5">
        <f>IF($C$2="Neattiecināmās izmaksas",IF('Lokālā tāme Nr.1'!$Q298="Citas",'Lokālā tāme Nr.1'!$B298,0))</f>
        <v>0</v>
      </c>
      <c r="C295" s="26">
        <f>IF($C$2="Neattiecināmās izmaksas",IF('Lokālā tāme Nr.1'!$Q298="Citas",'Lokālā tāme Nr.1'!C298,0))</f>
        <v>0</v>
      </c>
      <c r="D295" s="5">
        <f>IF($C$2="Neattiecināmās izmaksas",IF('Lokālā tāme Nr.1'!$Q298="Citas",'Lokālā tāme Nr.1'!D298,0))</f>
        <v>0</v>
      </c>
      <c r="E295" s="17">
        <f>IF($C$2="Neattiecināmās izmaksas",IF('Lokālā tāme Nr.1'!$Q298="Citas",'Lokālā tāme Nr.1'!E298,0))</f>
        <v>0</v>
      </c>
      <c r="F295" s="42">
        <f>IF($C$2="Neattiecināmās izmaksas",IF('Lokālā tāme Nr.1'!$Q298="Citas",'Lokālā tāme Nr.1'!F298,0))</f>
        <v>0</v>
      </c>
      <c r="G295" s="38">
        <f>IF($C$2="Neattiecināmās izmaksas",IF('Lokālā tāme Nr.1'!$Q298="Citas",'Lokālā tāme Nr.1'!G298,0))</f>
        <v>0</v>
      </c>
      <c r="H295" s="38">
        <f>IF($C$2="Neattiecināmās izmaksas",IF('Lokālā tāme Nr.1'!$Q298="Citas",'Lokālā tāme Nr.1'!H298,0))</f>
        <v>0</v>
      </c>
      <c r="I295" s="38">
        <f>IF($C$2="Neattiecināmās izmaksas",IF('Lokālā tāme Nr.1'!$Q298="Citas",'Lokālā tāme Nr.1'!I298,0))</f>
        <v>0</v>
      </c>
      <c r="J295" s="38">
        <f>IF($C$2="Neattiecināmās izmaksas",IF('Lokālā tāme Nr.1'!$Q298="Citas",'Lokālā tāme Nr.1'!J298,0))</f>
        <v>0</v>
      </c>
      <c r="K295" s="43">
        <f>IF($C$2="Neattiecināmās izmaksas",IF('Lokālā tāme Nr.1'!$Q298="Citas",'Lokālā tāme Nr.1'!K298,0))</f>
        <v>0</v>
      </c>
      <c r="L295" s="27">
        <f>IF($C$2="Neattiecināmās izmaksas",IF('Lokālā tāme Nr.1'!$Q298="Citas",'Lokālā tāme Nr.1'!L298,0))</f>
        <v>0</v>
      </c>
      <c r="M295" s="5">
        <f>IF($C$2="Neattiecināmās izmaksas",IF('Lokālā tāme Nr.1'!$Q298="Citas",'Lokālā tāme Nr.1'!M298,0))</f>
        <v>0</v>
      </c>
      <c r="N295" s="5">
        <f>IF($C$2="Neattiecināmās izmaksas",IF('Lokālā tāme Nr.1'!$Q298="Citas",'Lokālā tāme Nr.1'!N298,0))</f>
        <v>0</v>
      </c>
      <c r="O295" s="5">
        <f>IF($C$2="Neattiecināmās izmaksas",IF('Lokālā tāme Nr.1'!$Q298="Citas",'Lokālā tāme Nr.1'!O298,0))</f>
        <v>0</v>
      </c>
      <c r="P295" s="17">
        <f>IF($C$2="Neattiecināmās izmaksas",IF('Lokālā tāme Nr.1'!$Q298="Citas",'Lokālā tāme Nr.1'!P298,0))</f>
        <v>0</v>
      </c>
    </row>
    <row r="296" spans="1:16" ht="12" thickBot="1" x14ac:dyDescent="0.25">
      <c r="A296" s="19">
        <f>IF(P296=0,0,IF(COUNTBLANK(P296)=1,0,COUNTA($P$8:P296)))</f>
        <v>0</v>
      </c>
      <c r="B296" s="5">
        <f>IF($C$2="Neattiecināmās izmaksas",IF('Lokālā tāme Nr.1'!$Q299="Citas",'Lokālā tāme Nr.1'!$B299,0))</f>
        <v>0</v>
      </c>
      <c r="C296" s="26">
        <f>IF($C$2="Neattiecināmās izmaksas",IF('Lokālā tāme Nr.1'!$Q299="Citas",'Lokālā tāme Nr.1'!C299,0))</f>
        <v>0</v>
      </c>
      <c r="D296" s="5">
        <f>IF($C$2="Neattiecināmās izmaksas",IF('Lokālā tāme Nr.1'!$Q299="Citas",'Lokālā tāme Nr.1'!D299,0))</f>
        <v>0</v>
      </c>
      <c r="E296" s="17">
        <f>IF($C$2="Neattiecināmās izmaksas",IF('Lokālā tāme Nr.1'!$Q299="Citas",'Lokālā tāme Nr.1'!E299,0))</f>
        <v>0</v>
      </c>
      <c r="F296" s="42">
        <f>IF($C$2="Neattiecināmās izmaksas",IF('Lokālā tāme Nr.1'!$Q299="Citas",'Lokālā tāme Nr.1'!F299,0))</f>
        <v>0</v>
      </c>
      <c r="G296" s="38">
        <f>IF($C$2="Neattiecināmās izmaksas",IF('Lokālā tāme Nr.1'!$Q299="Citas",'Lokālā tāme Nr.1'!G299,0))</f>
        <v>0</v>
      </c>
      <c r="H296" s="38">
        <f>IF($C$2="Neattiecināmās izmaksas",IF('Lokālā tāme Nr.1'!$Q299="Citas",'Lokālā tāme Nr.1'!H299,0))</f>
        <v>0</v>
      </c>
      <c r="I296" s="38">
        <f>IF($C$2="Neattiecināmās izmaksas",IF('Lokālā tāme Nr.1'!$Q299="Citas",'Lokālā tāme Nr.1'!I299,0))</f>
        <v>0</v>
      </c>
      <c r="J296" s="38">
        <f>IF($C$2="Neattiecināmās izmaksas",IF('Lokālā tāme Nr.1'!$Q299="Citas",'Lokālā tāme Nr.1'!J299,0))</f>
        <v>0</v>
      </c>
      <c r="K296" s="43">
        <f>IF($C$2="Neattiecināmās izmaksas",IF('Lokālā tāme Nr.1'!$Q299="Citas",'Lokālā tāme Nr.1'!K299,0))</f>
        <v>0</v>
      </c>
      <c r="L296" s="27">
        <f>IF($C$2="Neattiecināmās izmaksas",IF('Lokālā tāme Nr.1'!$Q299="Citas",'Lokālā tāme Nr.1'!L299,0))</f>
        <v>0</v>
      </c>
      <c r="M296" s="5">
        <f>IF($C$2="Neattiecināmās izmaksas",IF('Lokālā tāme Nr.1'!$Q299="Citas",'Lokālā tāme Nr.1'!M299,0))</f>
        <v>0</v>
      </c>
      <c r="N296" s="5">
        <f>IF($C$2="Neattiecināmās izmaksas",IF('Lokālā tāme Nr.1'!$Q299="Citas",'Lokālā tāme Nr.1'!N299,0))</f>
        <v>0</v>
      </c>
      <c r="O296" s="5">
        <f>IF($C$2="Neattiecināmās izmaksas",IF('Lokālā tāme Nr.1'!$Q299="Citas",'Lokālā tāme Nr.1'!O299,0))</f>
        <v>0</v>
      </c>
      <c r="P296" s="17">
        <f>IF($C$2="Neattiecināmās izmaksas",IF('Lokālā tāme Nr.1'!$Q299="Citas",'Lokālā tāme Nr.1'!P299,0))</f>
        <v>0</v>
      </c>
    </row>
    <row r="297" spans="1:16" ht="12" thickBot="1" x14ac:dyDescent="0.25">
      <c r="A297" s="19">
        <f>IF(P297=0,0,IF(COUNTBLANK(P297)=1,0,COUNTA($P$8:P297)))</f>
        <v>0</v>
      </c>
      <c r="B297" s="5">
        <f>IF($C$2="Neattiecināmās izmaksas",IF('Lokālā tāme Nr.1'!$Q300="Citas",'Lokālā tāme Nr.1'!$B300,0))</f>
        <v>0</v>
      </c>
      <c r="C297" s="26">
        <f>IF($C$2="Neattiecināmās izmaksas",IF('Lokālā tāme Nr.1'!$Q300="Citas",'Lokālā tāme Nr.1'!C300,0))</f>
        <v>0</v>
      </c>
      <c r="D297" s="5">
        <f>IF($C$2="Neattiecināmās izmaksas",IF('Lokālā tāme Nr.1'!$Q300="Citas",'Lokālā tāme Nr.1'!D300,0))</f>
        <v>0</v>
      </c>
      <c r="E297" s="17">
        <f>IF($C$2="Neattiecināmās izmaksas",IF('Lokālā tāme Nr.1'!$Q300="Citas",'Lokālā tāme Nr.1'!E300,0))</f>
        <v>0</v>
      </c>
      <c r="F297" s="42">
        <f>IF($C$2="Neattiecināmās izmaksas",IF('Lokālā tāme Nr.1'!$Q300="Citas",'Lokālā tāme Nr.1'!F300,0))</f>
        <v>0</v>
      </c>
      <c r="G297" s="38">
        <f>IF($C$2="Neattiecināmās izmaksas",IF('Lokālā tāme Nr.1'!$Q300="Citas",'Lokālā tāme Nr.1'!G300,0))</f>
        <v>0</v>
      </c>
      <c r="H297" s="38">
        <f>IF($C$2="Neattiecināmās izmaksas",IF('Lokālā tāme Nr.1'!$Q300="Citas",'Lokālā tāme Nr.1'!H300,0))</f>
        <v>0</v>
      </c>
      <c r="I297" s="38">
        <f>IF($C$2="Neattiecināmās izmaksas",IF('Lokālā tāme Nr.1'!$Q300="Citas",'Lokālā tāme Nr.1'!I300,0))</f>
        <v>0</v>
      </c>
      <c r="J297" s="38">
        <f>IF($C$2="Neattiecināmās izmaksas",IF('Lokālā tāme Nr.1'!$Q300="Citas",'Lokālā tāme Nr.1'!J300,0))</f>
        <v>0</v>
      </c>
      <c r="K297" s="43">
        <f>IF($C$2="Neattiecināmās izmaksas",IF('Lokālā tāme Nr.1'!$Q300="Citas",'Lokālā tāme Nr.1'!K300,0))</f>
        <v>0</v>
      </c>
      <c r="L297" s="27">
        <f>IF($C$2="Neattiecināmās izmaksas",IF('Lokālā tāme Nr.1'!$Q300="Citas",'Lokālā tāme Nr.1'!L300,0))</f>
        <v>0</v>
      </c>
      <c r="M297" s="5">
        <f>IF($C$2="Neattiecināmās izmaksas",IF('Lokālā tāme Nr.1'!$Q300="Citas",'Lokālā tāme Nr.1'!M300,0))</f>
        <v>0</v>
      </c>
      <c r="N297" s="5">
        <f>IF($C$2="Neattiecināmās izmaksas",IF('Lokālā tāme Nr.1'!$Q300="Citas",'Lokālā tāme Nr.1'!N300,0))</f>
        <v>0</v>
      </c>
      <c r="O297" s="5">
        <f>IF($C$2="Neattiecināmās izmaksas",IF('Lokālā tāme Nr.1'!$Q300="Citas",'Lokālā tāme Nr.1'!O300,0))</f>
        <v>0</v>
      </c>
      <c r="P297" s="17">
        <f>IF($C$2="Neattiecināmās izmaksas",IF('Lokālā tāme Nr.1'!$Q300="Citas",'Lokālā tāme Nr.1'!P300,0))</f>
        <v>0</v>
      </c>
    </row>
    <row r="298" spans="1:16" ht="12" thickBot="1" x14ac:dyDescent="0.25">
      <c r="A298" s="19">
        <f>IF(P298=0,0,IF(COUNTBLANK(P298)=1,0,COUNTA($P$8:P298)))</f>
        <v>0</v>
      </c>
      <c r="B298" s="5">
        <f>IF($C$2="Neattiecināmās izmaksas",IF('Lokālā tāme Nr.1'!$Q301="Citas",'Lokālā tāme Nr.1'!$B301,0))</f>
        <v>0</v>
      </c>
      <c r="C298" s="26">
        <f>IF($C$2="Neattiecināmās izmaksas",IF('Lokālā tāme Nr.1'!$Q301="Citas",'Lokālā tāme Nr.1'!C301,0))</f>
        <v>0</v>
      </c>
      <c r="D298" s="5">
        <f>IF($C$2="Neattiecināmās izmaksas",IF('Lokālā tāme Nr.1'!$Q301="Citas",'Lokālā tāme Nr.1'!D301,0))</f>
        <v>0</v>
      </c>
      <c r="E298" s="17">
        <f>IF($C$2="Neattiecināmās izmaksas",IF('Lokālā tāme Nr.1'!$Q301="Citas",'Lokālā tāme Nr.1'!E301,0))</f>
        <v>0</v>
      </c>
      <c r="F298" s="42">
        <f>IF($C$2="Neattiecināmās izmaksas",IF('Lokālā tāme Nr.1'!$Q301="Citas",'Lokālā tāme Nr.1'!F301,0))</f>
        <v>0</v>
      </c>
      <c r="G298" s="38">
        <f>IF($C$2="Neattiecināmās izmaksas",IF('Lokālā tāme Nr.1'!$Q301="Citas",'Lokālā tāme Nr.1'!G301,0))</f>
        <v>0</v>
      </c>
      <c r="H298" s="38">
        <f>IF($C$2="Neattiecināmās izmaksas",IF('Lokālā tāme Nr.1'!$Q301="Citas",'Lokālā tāme Nr.1'!H301,0))</f>
        <v>0</v>
      </c>
      <c r="I298" s="38">
        <f>IF($C$2="Neattiecināmās izmaksas",IF('Lokālā tāme Nr.1'!$Q301="Citas",'Lokālā tāme Nr.1'!I301,0))</f>
        <v>0</v>
      </c>
      <c r="J298" s="38">
        <f>IF($C$2="Neattiecināmās izmaksas",IF('Lokālā tāme Nr.1'!$Q301="Citas",'Lokālā tāme Nr.1'!J301,0))</f>
        <v>0</v>
      </c>
      <c r="K298" s="43">
        <f>IF($C$2="Neattiecināmās izmaksas",IF('Lokālā tāme Nr.1'!$Q301="Citas",'Lokālā tāme Nr.1'!K301,0))</f>
        <v>0</v>
      </c>
      <c r="L298" s="27">
        <f>IF($C$2="Neattiecināmās izmaksas",IF('Lokālā tāme Nr.1'!$Q301="Citas",'Lokālā tāme Nr.1'!L301,0))</f>
        <v>0</v>
      </c>
      <c r="M298" s="5">
        <f>IF($C$2="Neattiecināmās izmaksas",IF('Lokālā tāme Nr.1'!$Q301="Citas",'Lokālā tāme Nr.1'!M301,0))</f>
        <v>0</v>
      </c>
      <c r="N298" s="5">
        <f>IF($C$2="Neattiecināmās izmaksas",IF('Lokālā tāme Nr.1'!$Q301="Citas",'Lokālā tāme Nr.1'!N301,0))</f>
        <v>0</v>
      </c>
      <c r="O298" s="5">
        <f>IF($C$2="Neattiecināmās izmaksas",IF('Lokālā tāme Nr.1'!$Q301="Citas",'Lokālā tāme Nr.1'!O301,0))</f>
        <v>0</v>
      </c>
      <c r="P298" s="17">
        <f>IF($C$2="Neattiecināmās izmaksas",IF('Lokālā tāme Nr.1'!$Q301="Citas",'Lokālā tāme Nr.1'!P301,0))</f>
        <v>0</v>
      </c>
    </row>
    <row r="299" spans="1:16" ht="12" thickBot="1" x14ac:dyDescent="0.25">
      <c r="A299" s="19">
        <f>IF(P299=0,0,IF(COUNTBLANK(P299)=1,0,COUNTA($P$8:P299)))</f>
        <v>0</v>
      </c>
      <c r="B299" s="5">
        <f>IF($C$2="Neattiecināmās izmaksas",IF('Lokālā tāme Nr.1'!$Q302="Citas",'Lokālā tāme Nr.1'!$B302,0))</f>
        <v>0</v>
      </c>
      <c r="C299" s="26">
        <f>IF($C$2="Neattiecināmās izmaksas",IF('Lokālā tāme Nr.1'!$Q302="Citas",'Lokālā tāme Nr.1'!C302,0))</f>
        <v>0</v>
      </c>
      <c r="D299" s="5">
        <f>IF($C$2="Neattiecināmās izmaksas",IF('Lokālā tāme Nr.1'!$Q302="Citas",'Lokālā tāme Nr.1'!D302,0))</f>
        <v>0</v>
      </c>
      <c r="E299" s="17">
        <f>IF($C$2="Neattiecināmās izmaksas",IF('Lokālā tāme Nr.1'!$Q302="Citas",'Lokālā tāme Nr.1'!E302,0))</f>
        <v>0</v>
      </c>
      <c r="F299" s="42">
        <f>IF($C$2="Neattiecināmās izmaksas",IF('Lokālā tāme Nr.1'!$Q302="Citas",'Lokālā tāme Nr.1'!F302,0))</f>
        <v>0</v>
      </c>
      <c r="G299" s="38">
        <f>IF($C$2="Neattiecināmās izmaksas",IF('Lokālā tāme Nr.1'!$Q302="Citas",'Lokālā tāme Nr.1'!G302,0))</f>
        <v>0</v>
      </c>
      <c r="H299" s="38">
        <f>IF($C$2="Neattiecināmās izmaksas",IF('Lokālā tāme Nr.1'!$Q302="Citas",'Lokālā tāme Nr.1'!H302,0))</f>
        <v>0</v>
      </c>
      <c r="I299" s="38">
        <f>IF($C$2="Neattiecināmās izmaksas",IF('Lokālā tāme Nr.1'!$Q302="Citas",'Lokālā tāme Nr.1'!I302,0))</f>
        <v>0</v>
      </c>
      <c r="J299" s="38">
        <f>IF($C$2="Neattiecināmās izmaksas",IF('Lokālā tāme Nr.1'!$Q302="Citas",'Lokālā tāme Nr.1'!J302,0))</f>
        <v>0</v>
      </c>
      <c r="K299" s="43">
        <f>IF($C$2="Neattiecināmās izmaksas",IF('Lokālā tāme Nr.1'!$Q302="Citas",'Lokālā tāme Nr.1'!K302,0))</f>
        <v>0</v>
      </c>
      <c r="L299" s="27">
        <f>IF($C$2="Neattiecināmās izmaksas",IF('Lokālā tāme Nr.1'!$Q302="Citas",'Lokālā tāme Nr.1'!L302,0))</f>
        <v>0</v>
      </c>
      <c r="M299" s="5">
        <f>IF($C$2="Neattiecināmās izmaksas",IF('Lokālā tāme Nr.1'!$Q302="Citas",'Lokālā tāme Nr.1'!M302,0))</f>
        <v>0</v>
      </c>
      <c r="N299" s="5">
        <f>IF($C$2="Neattiecināmās izmaksas",IF('Lokālā tāme Nr.1'!$Q302="Citas",'Lokālā tāme Nr.1'!N302,0))</f>
        <v>0</v>
      </c>
      <c r="O299" s="5">
        <f>IF($C$2="Neattiecināmās izmaksas",IF('Lokālā tāme Nr.1'!$Q302="Citas",'Lokālā tāme Nr.1'!O302,0))</f>
        <v>0</v>
      </c>
      <c r="P299" s="17">
        <f>IF($C$2="Neattiecināmās izmaksas",IF('Lokālā tāme Nr.1'!$Q302="Citas",'Lokālā tāme Nr.1'!P302,0))</f>
        <v>0</v>
      </c>
    </row>
    <row r="300" spans="1:16" ht="12" thickBot="1" x14ac:dyDescent="0.25">
      <c r="A300" s="19">
        <f>IF(P300=0,0,IF(COUNTBLANK(P300)=1,0,COUNTA($P$8:P300)))</f>
        <v>0</v>
      </c>
      <c r="B300" s="5">
        <f>IF($C$2="Neattiecināmās izmaksas",IF('Lokālā tāme Nr.1'!$Q303="Citas",'Lokālā tāme Nr.1'!$B303,0))</f>
        <v>0</v>
      </c>
      <c r="C300" s="26">
        <f>IF($C$2="Neattiecināmās izmaksas",IF('Lokālā tāme Nr.1'!$Q303="Citas",'Lokālā tāme Nr.1'!C303,0))</f>
        <v>0</v>
      </c>
      <c r="D300" s="5">
        <f>IF($C$2="Neattiecināmās izmaksas",IF('Lokālā tāme Nr.1'!$Q303="Citas",'Lokālā tāme Nr.1'!D303,0))</f>
        <v>0</v>
      </c>
      <c r="E300" s="17">
        <f>IF($C$2="Neattiecināmās izmaksas",IF('Lokālā tāme Nr.1'!$Q303="Citas",'Lokālā tāme Nr.1'!E303,0))</f>
        <v>0</v>
      </c>
      <c r="F300" s="42">
        <f>IF($C$2="Neattiecināmās izmaksas",IF('Lokālā tāme Nr.1'!$Q303="Citas",'Lokālā tāme Nr.1'!F303,0))</f>
        <v>0</v>
      </c>
      <c r="G300" s="38">
        <f>IF($C$2="Neattiecināmās izmaksas",IF('Lokālā tāme Nr.1'!$Q303="Citas",'Lokālā tāme Nr.1'!G303,0))</f>
        <v>0</v>
      </c>
      <c r="H300" s="38">
        <f>IF($C$2="Neattiecināmās izmaksas",IF('Lokālā tāme Nr.1'!$Q303="Citas",'Lokālā tāme Nr.1'!H303,0))</f>
        <v>0</v>
      </c>
      <c r="I300" s="38">
        <f>IF($C$2="Neattiecināmās izmaksas",IF('Lokālā tāme Nr.1'!$Q303="Citas",'Lokālā tāme Nr.1'!I303,0))</f>
        <v>0</v>
      </c>
      <c r="J300" s="38">
        <f>IF($C$2="Neattiecināmās izmaksas",IF('Lokālā tāme Nr.1'!$Q303="Citas",'Lokālā tāme Nr.1'!J303,0))</f>
        <v>0</v>
      </c>
      <c r="K300" s="43">
        <f>IF($C$2="Neattiecināmās izmaksas",IF('Lokālā tāme Nr.1'!$Q303="Citas",'Lokālā tāme Nr.1'!K303,0))</f>
        <v>0</v>
      </c>
      <c r="L300" s="27">
        <f>IF($C$2="Neattiecināmās izmaksas",IF('Lokālā tāme Nr.1'!$Q303="Citas",'Lokālā tāme Nr.1'!L303,0))</f>
        <v>0</v>
      </c>
      <c r="M300" s="5">
        <f>IF($C$2="Neattiecināmās izmaksas",IF('Lokālā tāme Nr.1'!$Q303="Citas",'Lokālā tāme Nr.1'!M303,0))</f>
        <v>0</v>
      </c>
      <c r="N300" s="5">
        <f>IF($C$2="Neattiecināmās izmaksas",IF('Lokālā tāme Nr.1'!$Q303="Citas",'Lokālā tāme Nr.1'!N303,0))</f>
        <v>0</v>
      </c>
      <c r="O300" s="5">
        <f>IF($C$2="Neattiecināmās izmaksas",IF('Lokālā tāme Nr.1'!$Q303="Citas",'Lokālā tāme Nr.1'!O303,0))</f>
        <v>0</v>
      </c>
      <c r="P300" s="17">
        <f>IF($C$2="Neattiecināmās izmaksas",IF('Lokālā tāme Nr.1'!$Q303="Citas",'Lokālā tāme Nr.1'!P303,0))</f>
        <v>0</v>
      </c>
    </row>
    <row r="301" spans="1:16" ht="12" thickBot="1" x14ac:dyDescent="0.25">
      <c r="A301" s="19">
        <f>IF(P301=0,0,IF(COUNTBLANK(P301)=1,0,COUNTA($P$8:P301)))</f>
        <v>0</v>
      </c>
      <c r="B301" s="5">
        <f>IF($C$2="Neattiecināmās izmaksas",IF('Lokālā tāme Nr.1'!$Q304="Citas",'Lokālā tāme Nr.1'!$B304,0))</f>
        <v>0</v>
      </c>
      <c r="C301" s="26">
        <f>IF($C$2="Neattiecināmās izmaksas",IF('Lokālā tāme Nr.1'!$Q304="Citas",'Lokālā tāme Nr.1'!C304,0))</f>
        <v>0</v>
      </c>
      <c r="D301" s="5">
        <f>IF($C$2="Neattiecināmās izmaksas",IF('Lokālā tāme Nr.1'!$Q304="Citas",'Lokālā tāme Nr.1'!D304,0))</f>
        <v>0</v>
      </c>
      <c r="E301" s="17">
        <f>IF($C$2="Neattiecināmās izmaksas",IF('Lokālā tāme Nr.1'!$Q304="Citas",'Lokālā tāme Nr.1'!E304,0))</f>
        <v>0</v>
      </c>
      <c r="F301" s="42">
        <f>IF($C$2="Neattiecināmās izmaksas",IF('Lokālā tāme Nr.1'!$Q304="Citas",'Lokālā tāme Nr.1'!F304,0))</f>
        <v>0</v>
      </c>
      <c r="G301" s="38">
        <f>IF($C$2="Neattiecināmās izmaksas",IF('Lokālā tāme Nr.1'!$Q304="Citas",'Lokālā tāme Nr.1'!G304,0))</f>
        <v>0</v>
      </c>
      <c r="H301" s="38">
        <f>IF($C$2="Neattiecināmās izmaksas",IF('Lokālā tāme Nr.1'!$Q304="Citas",'Lokālā tāme Nr.1'!H304,0))</f>
        <v>0</v>
      </c>
      <c r="I301" s="38">
        <f>IF($C$2="Neattiecināmās izmaksas",IF('Lokālā tāme Nr.1'!$Q304="Citas",'Lokālā tāme Nr.1'!I304,0))</f>
        <v>0</v>
      </c>
      <c r="J301" s="38">
        <f>IF($C$2="Neattiecināmās izmaksas",IF('Lokālā tāme Nr.1'!$Q304="Citas",'Lokālā tāme Nr.1'!J304,0))</f>
        <v>0</v>
      </c>
      <c r="K301" s="43">
        <f>IF($C$2="Neattiecināmās izmaksas",IF('Lokālā tāme Nr.1'!$Q304="Citas",'Lokālā tāme Nr.1'!K304,0))</f>
        <v>0</v>
      </c>
      <c r="L301" s="27">
        <f>IF($C$2="Neattiecināmās izmaksas",IF('Lokālā tāme Nr.1'!$Q304="Citas",'Lokālā tāme Nr.1'!L304,0))</f>
        <v>0</v>
      </c>
      <c r="M301" s="5">
        <f>IF($C$2="Neattiecināmās izmaksas",IF('Lokālā tāme Nr.1'!$Q304="Citas",'Lokālā tāme Nr.1'!M304,0))</f>
        <v>0</v>
      </c>
      <c r="N301" s="5">
        <f>IF($C$2="Neattiecināmās izmaksas",IF('Lokālā tāme Nr.1'!$Q304="Citas",'Lokālā tāme Nr.1'!N304,0))</f>
        <v>0</v>
      </c>
      <c r="O301" s="5">
        <f>IF($C$2="Neattiecināmās izmaksas",IF('Lokālā tāme Nr.1'!$Q304="Citas",'Lokālā tāme Nr.1'!O304,0))</f>
        <v>0</v>
      </c>
      <c r="P301" s="17">
        <f>IF($C$2="Neattiecināmās izmaksas",IF('Lokālā tāme Nr.1'!$Q304="Citas",'Lokālā tāme Nr.1'!P304,0))</f>
        <v>0</v>
      </c>
    </row>
    <row r="302" spans="1:16" ht="12" thickBot="1" x14ac:dyDescent="0.25">
      <c r="A302" s="19">
        <f>IF(P302=0,0,IF(COUNTBLANK(P302)=1,0,COUNTA($P$8:P302)))</f>
        <v>0</v>
      </c>
      <c r="B302" s="5">
        <f>IF($C$2="Neattiecināmās izmaksas",IF('Lokālā tāme Nr.1'!$Q305="Citas",'Lokālā tāme Nr.1'!$B305,0))</f>
        <v>0</v>
      </c>
      <c r="C302" s="26">
        <f>IF($C$2="Neattiecināmās izmaksas",IF('Lokālā tāme Nr.1'!$Q305="Citas",'Lokālā tāme Nr.1'!C305,0))</f>
        <v>0</v>
      </c>
      <c r="D302" s="5">
        <f>IF($C$2="Neattiecināmās izmaksas",IF('Lokālā tāme Nr.1'!$Q305="Citas",'Lokālā tāme Nr.1'!D305,0))</f>
        <v>0</v>
      </c>
      <c r="E302" s="17">
        <f>IF($C$2="Neattiecināmās izmaksas",IF('Lokālā tāme Nr.1'!$Q305="Citas",'Lokālā tāme Nr.1'!E305,0))</f>
        <v>0</v>
      </c>
      <c r="F302" s="42">
        <f>IF($C$2="Neattiecināmās izmaksas",IF('Lokālā tāme Nr.1'!$Q305="Citas",'Lokālā tāme Nr.1'!F305,0))</f>
        <v>0</v>
      </c>
      <c r="G302" s="38">
        <f>IF($C$2="Neattiecināmās izmaksas",IF('Lokālā tāme Nr.1'!$Q305="Citas",'Lokālā tāme Nr.1'!G305,0))</f>
        <v>0</v>
      </c>
      <c r="H302" s="38">
        <f>IF($C$2="Neattiecināmās izmaksas",IF('Lokālā tāme Nr.1'!$Q305="Citas",'Lokālā tāme Nr.1'!H305,0))</f>
        <v>0</v>
      </c>
      <c r="I302" s="38">
        <f>IF($C$2="Neattiecināmās izmaksas",IF('Lokālā tāme Nr.1'!$Q305="Citas",'Lokālā tāme Nr.1'!I305,0))</f>
        <v>0</v>
      </c>
      <c r="J302" s="38">
        <f>IF($C$2="Neattiecināmās izmaksas",IF('Lokālā tāme Nr.1'!$Q305="Citas",'Lokālā tāme Nr.1'!J305,0))</f>
        <v>0</v>
      </c>
      <c r="K302" s="43">
        <f>IF($C$2="Neattiecināmās izmaksas",IF('Lokālā tāme Nr.1'!$Q305="Citas",'Lokālā tāme Nr.1'!K305,0))</f>
        <v>0</v>
      </c>
      <c r="L302" s="27">
        <f>IF($C$2="Neattiecināmās izmaksas",IF('Lokālā tāme Nr.1'!$Q305="Citas",'Lokālā tāme Nr.1'!L305,0))</f>
        <v>0</v>
      </c>
      <c r="M302" s="5">
        <f>IF($C$2="Neattiecināmās izmaksas",IF('Lokālā tāme Nr.1'!$Q305="Citas",'Lokālā tāme Nr.1'!M305,0))</f>
        <v>0</v>
      </c>
      <c r="N302" s="5">
        <f>IF($C$2="Neattiecināmās izmaksas",IF('Lokālā tāme Nr.1'!$Q305="Citas",'Lokālā tāme Nr.1'!N305,0))</f>
        <v>0</v>
      </c>
      <c r="O302" s="5">
        <f>IF($C$2="Neattiecināmās izmaksas",IF('Lokālā tāme Nr.1'!$Q305="Citas",'Lokālā tāme Nr.1'!O305,0))</f>
        <v>0</v>
      </c>
      <c r="P302" s="17">
        <f>IF($C$2="Neattiecināmās izmaksas",IF('Lokālā tāme Nr.1'!$Q305="Citas",'Lokālā tāme Nr.1'!P305,0))</f>
        <v>0</v>
      </c>
    </row>
    <row r="303" spans="1:16" ht="12" thickBot="1" x14ac:dyDescent="0.25">
      <c r="A303" s="19">
        <f>IF(P303=0,0,IF(COUNTBLANK(P303)=1,0,COUNTA($P$8:P303)))</f>
        <v>0</v>
      </c>
      <c r="B303" s="5">
        <f>IF($C$2="Neattiecināmās izmaksas",IF('Lokālā tāme Nr.1'!$Q306="Citas",'Lokālā tāme Nr.1'!$B306,0))</f>
        <v>0</v>
      </c>
      <c r="C303" s="26">
        <f>IF($C$2="Neattiecināmās izmaksas",IF('Lokālā tāme Nr.1'!$Q306="Citas",'Lokālā tāme Nr.1'!C306,0))</f>
        <v>0</v>
      </c>
      <c r="D303" s="5">
        <f>IF($C$2="Neattiecināmās izmaksas",IF('Lokālā tāme Nr.1'!$Q306="Citas",'Lokālā tāme Nr.1'!D306,0))</f>
        <v>0</v>
      </c>
      <c r="E303" s="17">
        <f>IF($C$2="Neattiecināmās izmaksas",IF('Lokālā tāme Nr.1'!$Q306="Citas",'Lokālā tāme Nr.1'!E306,0))</f>
        <v>0</v>
      </c>
      <c r="F303" s="42">
        <f>IF($C$2="Neattiecināmās izmaksas",IF('Lokālā tāme Nr.1'!$Q306="Citas",'Lokālā tāme Nr.1'!F306,0))</f>
        <v>0</v>
      </c>
      <c r="G303" s="38">
        <f>IF($C$2="Neattiecināmās izmaksas",IF('Lokālā tāme Nr.1'!$Q306="Citas",'Lokālā tāme Nr.1'!G306,0))</f>
        <v>0</v>
      </c>
      <c r="H303" s="38">
        <f>IF($C$2="Neattiecināmās izmaksas",IF('Lokālā tāme Nr.1'!$Q306="Citas",'Lokālā tāme Nr.1'!H306,0))</f>
        <v>0</v>
      </c>
      <c r="I303" s="38">
        <f>IF($C$2="Neattiecināmās izmaksas",IF('Lokālā tāme Nr.1'!$Q306="Citas",'Lokālā tāme Nr.1'!I306,0))</f>
        <v>0</v>
      </c>
      <c r="J303" s="38">
        <f>IF($C$2="Neattiecināmās izmaksas",IF('Lokālā tāme Nr.1'!$Q306="Citas",'Lokālā tāme Nr.1'!J306,0))</f>
        <v>0</v>
      </c>
      <c r="K303" s="43">
        <f>IF($C$2="Neattiecināmās izmaksas",IF('Lokālā tāme Nr.1'!$Q306="Citas",'Lokālā tāme Nr.1'!K306,0))</f>
        <v>0</v>
      </c>
      <c r="L303" s="27">
        <f>IF($C$2="Neattiecināmās izmaksas",IF('Lokālā tāme Nr.1'!$Q306="Citas",'Lokālā tāme Nr.1'!L306,0))</f>
        <v>0</v>
      </c>
      <c r="M303" s="5">
        <f>IF($C$2="Neattiecināmās izmaksas",IF('Lokālā tāme Nr.1'!$Q306="Citas",'Lokālā tāme Nr.1'!M306,0))</f>
        <v>0</v>
      </c>
      <c r="N303" s="5">
        <f>IF($C$2="Neattiecināmās izmaksas",IF('Lokālā tāme Nr.1'!$Q306="Citas",'Lokālā tāme Nr.1'!N306,0))</f>
        <v>0</v>
      </c>
      <c r="O303" s="5">
        <f>IF($C$2="Neattiecināmās izmaksas",IF('Lokālā tāme Nr.1'!$Q306="Citas",'Lokālā tāme Nr.1'!O306,0))</f>
        <v>0</v>
      </c>
      <c r="P303" s="17">
        <f>IF($C$2="Neattiecināmās izmaksas",IF('Lokālā tāme Nr.1'!$Q306="Citas",'Lokālā tāme Nr.1'!P306,0))</f>
        <v>0</v>
      </c>
    </row>
    <row r="304" spans="1:16" ht="12" thickBot="1" x14ac:dyDescent="0.25">
      <c r="A304" s="19">
        <f>IF(P304=0,0,IF(COUNTBLANK(P304)=1,0,COUNTA($P$8:P304)))</f>
        <v>0</v>
      </c>
      <c r="B304" s="5">
        <f>IF($C$2="Neattiecināmās izmaksas",IF('Lokālā tāme Nr.1'!$Q307="Citas",'Lokālā tāme Nr.1'!$B307,0))</f>
        <v>0</v>
      </c>
      <c r="C304" s="26">
        <f>IF($C$2="Neattiecināmās izmaksas",IF('Lokālā tāme Nr.1'!$Q307="Citas",'Lokālā tāme Nr.1'!C307,0))</f>
        <v>0</v>
      </c>
      <c r="D304" s="5">
        <f>IF($C$2="Neattiecināmās izmaksas",IF('Lokālā tāme Nr.1'!$Q307="Citas",'Lokālā tāme Nr.1'!D307,0))</f>
        <v>0</v>
      </c>
      <c r="E304" s="17">
        <f>IF($C$2="Neattiecināmās izmaksas",IF('Lokālā tāme Nr.1'!$Q307="Citas",'Lokālā tāme Nr.1'!E307,0))</f>
        <v>0</v>
      </c>
      <c r="F304" s="42">
        <f>IF($C$2="Neattiecināmās izmaksas",IF('Lokālā tāme Nr.1'!$Q307="Citas",'Lokālā tāme Nr.1'!F307,0))</f>
        <v>0</v>
      </c>
      <c r="G304" s="38">
        <f>IF($C$2="Neattiecināmās izmaksas",IF('Lokālā tāme Nr.1'!$Q307="Citas",'Lokālā tāme Nr.1'!G307,0))</f>
        <v>0</v>
      </c>
      <c r="H304" s="38">
        <f>IF($C$2="Neattiecināmās izmaksas",IF('Lokālā tāme Nr.1'!$Q307="Citas",'Lokālā tāme Nr.1'!H307,0))</f>
        <v>0</v>
      </c>
      <c r="I304" s="38">
        <f>IF($C$2="Neattiecināmās izmaksas",IF('Lokālā tāme Nr.1'!$Q307="Citas",'Lokālā tāme Nr.1'!I307,0))</f>
        <v>0</v>
      </c>
      <c r="J304" s="38">
        <f>IF($C$2="Neattiecināmās izmaksas",IF('Lokālā tāme Nr.1'!$Q307="Citas",'Lokālā tāme Nr.1'!J307,0))</f>
        <v>0</v>
      </c>
      <c r="K304" s="43">
        <f>IF($C$2="Neattiecināmās izmaksas",IF('Lokālā tāme Nr.1'!$Q307="Citas",'Lokālā tāme Nr.1'!K307,0))</f>
        <v>0</v>
      </c>
      <c r="L304" s="27">
        <f>IF($C$2="Neattiecināmās izmaksas",IF('Lokālā tāme Nr.1'!$Q307="Citas",'Lokālā tāme Nr.1'!L307,0))</f>
        <v>0</v>
      </c>
      <c r="M304" s="5">
        <f>IF($C$2="Neattiecināmās izmaksas",IF('Lokālā tāme Nr.1'!$Q307="Citas",'Lokālā tāme Nr.1'!M307,0))</f>
        <v>0</v>
      </c>
      <c r="N304" s="5">
        <f>IF($C$2="Neattiecināmās izmaksas",IF('Lokālā tāme Nr.1'!$Q307="Citas",'Lokālā tāme Nr.1'!N307,0))</f>
        <v>0</v>
      </c>
      <c r="O304" s="5">
        <f>IF($C$2="Neattiecināmās izmaksas",IF('Lokālā tāme Nr.1'!$Q307="Citas",'Lokālā tāme Nr.1'!O307,0))</f>
        <v>0</v>
      </c>
      <c r="P304" s="17">
        <f>IF($C$2="Neattiecināmās izmaksas",IF('Lokālā tāme Nr.1'!$Q307="Citas",'Lokālā tāme Nr.1'!P307,0))</f>
        <v>0</v>
      </c>
    </row>
    <row r="305" spans="1:16" ht="12" thickBot="1" x14ac:dyDescent="0.25">
      <c r="A305" s="19">
        <f>IF(P305=0,0,IF(COUNTBLANK(P305)=1,0,COUNTA($P$8:P305)))</f>
        <v>0</v>
      </c>
      <c r="B305" s="5">
        <f>IF($C$2="Neattiecināmās izmaksas",IF('Lokālā tāme Nr.1'!$Q308="Citas",'Lokālā tāme Nr.1'!$B308,0))</f>
        <v>0</v>
      </c>
      <c r="C305" s="26">
        <f>IF($C$2="Neattiecināmās izmaksas",IF('Lokālā tāme Nr.1'!$Q308="Citas",'Lokālā tāme Nr.1'!C308,0))</f>
        <v>0</v>
      </c>
      <c r="D305" s="5">
        <f>IF($C$2="Neattiecināmās izmaksas",IF('Lokālā tāme Nr.1'!$Q308="Citas",'Lokālā tāme Nr.1'!D308,0))</f>
        <v>0</v>
      </c>
      <c r="E305" s="17">
        <f>IF($C$2="Neattiecināmās izmaksas",IF('Lokālā tāme Nr.1'!$Q308="Citas",'Lokālā tāme Nr.1'!E308,0))</f>
        <v>0</v>
      </c>
      <c r="F305" s="42">
        <f>IF($C$2="Neattiecināmās izmaksas",IF('Lokālā tāme Nr.1'!$Q308="Citas",'Lokālā tāme Nr.1'!F308,0))</f>
        <v>0</v>
      </c>
      <c r="G305" s="38">
        <f>IF($C$2="Neattiecināmās izmaksas",IF('Lokālā tāme Nr.1'!$Q308="Citas",'Lokālā tāme Nr.1'!G308,0))</f>
        <v>0</v>
      </c>
      <c r="H305" s="38">
        <f>IF($C$2="Neattiecināmās izmaksas",IF('Lokālā tāme Nr.1'!$Q308="Citas",'Lokālā tāme Nr.1'!H308,0))</f>
        <v>0</v>
      </c>
      <c r="I305" s="38">
        <f>IF($C$2="Neattiecināmās izmaksas",IF('Lokālā tāme Nr.1'!$Q308="Citas",'Lokālā tāme Nr.1'!I308,0))</f>
        <v>0</v>
      </c>
      <c r="J305" s="38">
        <f>IF($C$2="Neattiecināmās izmaksas",IF('Lokālā tāme Nr.1'!$Q308="Citas",'Lokālā tāme Nr.1'!J308,0))</f>
        <v>0</v>
      </c>
      <c r="K305" s="43">
        <f>IF($C$2="Neattiecināmās izmaksas",IF('Lokālā tāme Nr.1'!$Q308="Citas",'Lokālā tāme Nr.1'!K308,0))</f>
        <v>0</v>
      </c>
      <c r="L305" s="27">
        <f>IF($C$2="Neattiecināmās izmaksas",IF('Lokālā tāme Nr.1'!$Q308="Citas",'Lokālā tāme Nr.1'!L308,0))</f>
        <v>0</v>
      </c>
      <c r="M305" s="5">
        <f>IF($C$2="Neattiecināmās izmaksas",IF('Lokālā tāme Nr.1'!$Q308="Citas",'Lokālā tāme Nr.1'!M308,0))</f>
        <v>0</v>
      </c>
      <c r="N305" s="5">
        <f>IF($C$2="Neattiecināmās izmaksas",IF('Lokālā tāme Nr.1'!$Q308="Citas",'Lokālā tāme Nr.1'!N308,0))</f>
        <v>0</v>
      </c>
      <c r="O305" s="5">
        <f>IF($C$2="Neattiecināmās izmaksas",IF('Lokālā tāme Nr.1'!$Q308="Citas",'Lokālā tāme Nr.1'!O308,0))</f>
        <v>0</v>
      </c>
      <c r="P305" s="17">
        <f>IF($C$2="Neattiecināmās izmaksas",IF('Lokālā tāme Nr.1'!$Q308="Citas",'Lokālā tāme Nr.1'!P308,0))</f>
        <v>0</v>
      </c>
    </row>
    <row r="306" spans="1:16" ht="12" thickBot="1" x14ac:dyDescent="0.25">
      <c r="A306" s="19">
        <f>IF(P306=0,0,IF(COUNTBLANK(P306)=1,0,COUNTA($P$8:P306)))</f>
        <v>0</v>
      </c>
      <c r="B306" s="5">
        <f>IF($C$2="Neattiecināmās izmaksas",IF('Lokālā tāme Nr.1'!$Q309="Citas",'Lokālā tāme Nr.1'!$B309,0))</f>
        <v>0</v>
      </c>
      <c r="C306" s="26">
        <f>IF($C$2="Neattiecināmās izmaksas",IF('Lokālā tāme Nr.1'!$Q309="Citas",'Lokālā tāme Nr.1'!C309,0))</f>
        <v>0</v>
      </c>
      <c r="D306" s="5">
        <f>IF($C$2="Neattiecināmās izmaksas",IF('Lokālā tāme Nr.1'!$Q309="Citas",'Lokālā tāme Nr.1'!D309,0))</f>
        <v>0</v>
      </c>
      <c r="E306" s="17">
        <f>IF($C$2="Neattiecināmās izmaksas",IF('Lokālā tāme Nr.1'!$Q309="Citas",'Lokālā tāme Nr.1'!E309,0))</f>
        <v>0</v>
      </c>
      <c r="F306" s="42">
        <f>IF($C$2="Neattiecināmās izmaksas",IF('Lokālā tāme Nr.1'!$Q309="Citas",'Lokālā tāme Nr.1'!F309,0))</f>
        <v>0</v>
      </c>
      <c r="G306" s="38">
        <f>IF($C$2="Neattiecināmās izmaksas",IF('Lokālā tāme Nr.1'!$Q309="Citas",'Lokālā tāme Nr.1'!G309,0))</f>
        <v>0</v>
      </c>
      <c r="H306" s="38">
        <f>IF($C$2="Neattiecināmās izmaksas",IF('Lokālā tāme Nr.1'!$Q309="Citas",'Lokālā tāme Nr.1'!H309,0))</f>
        <v>0</v>
      </c>
      <c r="I306" s="38">
        <f>IF($C$2="Neattiecināmās izmaksas",IF('Lokālā tāme Nr.1'!$Q309="Citas",'Lokālā tāme Nr.1'!I309,0))</f>
        <v>0</v>
      </c>
      <c r="J306" s="38">
        <f>IF($C$2="Neattiecināmās izmaksas",IF('Lokālā tāme Nr.1'!$Q309="Citas",'Lokālā tāme Nr.1'!J309,0))</f>
        <v>0</v>
      </c>
      <c r="K306" s="43">
        <f>IF($C$2="Neattiecināmās izmaksas",IF('Lokālā tāme Nr.1'!$Q309="Citas",'Lokālā tāme Nr.1'!K309,0))</f>
        <v>0</v>
      </c>
      <c r="L306" s="27">
        <f>IF($C$2="Neattiecināmās izmaksas",IF('Lokālā tāme Nr.1'!$Q309="Citas",'Lokālā tāme Nr.1'!L309,0))</f>
        <v>0</v>
      </c>
      <c r="M306" s="5">
        <f>IF($C$2="Neattiecināmās izmaksas",IF('Lokālā tāme Nr.1'!$Q309="Citas",'Lokālā tāme Nr.1'!M309,0))</f>
        <v>0</v>
      </c>
      <c r="N306" s="5">
        <f>IF($C$2="Neattiecināmās izmaksas",IF('Lokālā tāme Nr.1'!$Q309="Citas",'Lokālā tāme Nr.1'!N309,0))</f>
        <v>0</v>
      </c>
      <c r="O306" s="5">
        <f>IF($C$2="Neattiecināmās izmaksas",IF('Lokālā tāme Nr.1'!$Q309="Citas",'Lokālā tāme Nr.1'!O309,0))</f>
        <v>0</v>
      </c>
      <c r="P306" s="17">
        <f>IF($C$2="Neattiecināmās izmaksas",IF('Lokālā tāme Nr.1'!$Q309="Citas",'Lokālā tāme Nr.1'!P309,0))</f>
        <v>0</v>
      </c>
    </row>
    <row r="307" spans="1:16" ht="12" thickBot="1" x14ac:dyDescent="0.25">
      <c r="A307" s="19">
        <f>IF(P307=0,0,IF(COUNTBLANK(P307)=1,0,COUNTA($P$8:P307)))</f>
        <v>0</v>
      </c>
      <c r="B307" s="5">
        <f>IF($C$2="Neattiecināmās izmaksas",IF('Lokālā tāme Nr.1'!$Q310="Citas",'Lokālā tāme Nr.1'!$B310,0))</f>
        <v>0</v>
      </c>
      <c r="C307" s="26">
        <f>IF($C$2="Neattiecināmās izmaksas",IF('Lokālā tāme Nr.1'!$Q310="Citas",'Lokālā tāme Nr.1'!C310,0))</f>
        <v>0</v>
      </c>
      <c r="D307" s="5">
        <f>IF($C$2="Neattiecināmās izmaksas",IF('Lokālā tāme Nr.1'!$Q310="Citas",'Lokālā tāme Nr.1'!D310,0))</f>
        <v>0</v>
      </c>
      <c r="E307" s="17">
        <f>IF($C$2="Neattiecināmās izmaksas",IF('Lokālā tāme Nr.1'!$Q310="Citas",'Lokālā tāme Nr.1'!E310,0))</f>
        <v>0</v>
      </c>
      <c r="F307" s="42">
        <f>IF($C$2="Neattiecināmās izmaksas",IF('Lokālā tāme Nr.1'!$Q310="Citas",'Lokālā tāme Nr.1'!F310,0))</f>
        <v>0</v>
      </c>
      <c r="G307" s="38">
        <f>IF($C$2="Neattiecināmās izmaksas",IF('Lokālā tāme Nr.1'!$Q310="Citas",'Lokālā tāme Nr.1'!G310,0))</f>
        <v>0</v>
      </c>
      <c r="H307" s="38">
        <f>IF($C$2="Neattiecināmās izmaksas",IF('Lokālā tāme Nr.1'!$Q310="Citas",'Lokālā tāme Nr.1'!H310,0))</f>
        <v>0</v>
      </c>
      <c r="I307" s="38">
        <f>IF($C$2="Neattiecināmās izmaksas",IF('Lokālā tāme Nr.1'!$Q310="Citas",'Lokālā tāme Nr.1'!I310,0))</f>
        <v>0</v>
      </c>
      <c r="J307" s="38">
        <f>IF($C$2="Neattiecināmās izmaksas",IF('Lokālā tāme Nr.1'!$Q310="Citas",'Lokālā tāme Nr.1'!J310,0))</f>
        <v>0</v>
      </c>
      <c r="K307" s="43">
        <f>IF($C$2="Neattiecināmās izmaksas",IF('Lokālā tāme Nr.1'!$Q310="Citas",'Lokālā tāme Nr.1'!K310,0))</f>
        <v>0</v>
      </c>
      <c r="L307" s="27">
        <f>IF($C$2="Neattiecināmās izmaksas",IF('Lokālā tāme Nr.1'!$Q310="Citas",'Lokālā tāme Nr.1'!L310,0))</f>
        <v>0</v>
      </c>
      <c r="M307" s="5">
        <f>IF($C$2="Neattiecināmās izmaksas",IF('Lokālā tāme Nr.1'!$Q310="Citas",'Lokālā tāme Nr.1'!M310,0))</f>
        <v>0</v>
      </c>
      <c r="N307" s="5">
        <f>IF($C$2="Neattiecināmās izmaksas",IF('Lokālā tāme Nr.1'!$Q310="Citas",'Lokālā tāme Nr.1'!N310,0))</f>
        <v>0</v>
      </c>
      <c r="O307" s="5">
        <f>IF($C$2="Neattiecināmās izmaksas",IF('Lokālā tāme Nr.1'!$Q310="Citas",'Lokālā tāme Nr.1'!O310,0))</f>
        <v>0</v>
      </c>
      <c r="P307" s="17">
        <f>IF($C$2="Neattiecināmās izmaksas",IF('Lokālā tāme Nr.1'!$Q310="Citas",'Lokālā tāme Nr.1'!P310,0))</f>
        <v>0</v>
      </c>
    </row>
    <row r="308" spans="1:16" ht="12" thickBot="1" x14ac:dyDescent="0.25">
      <c r="A308" s="19">
        <f>IF(P308=0,0,IF(COUNTBLANK(P308)=1,0,COUNTA($P$8:P308)))</f>
        <v>0</v>
      </c>
      <c r="B308" s="5">
        <f>IF($C$2="Neattiecināmās izmaksas",IF('Lokālā tāme Nr.1'!$Q311="Citas",'Lokālā tāme Nr.1'!$B311,0))</f>
        <v>0</v>
      </c>
      <c r="C308" s="26">
        <f>IF($C$2="Neattiecināmās izmaksas",IF('Lokālā tāme Nr.1'!$Q311="Citas",'Lokālā tāme Nr.1'!C311,0))</f>
        <v>0</v>
      </c>
      <c r="D308" s="5">
        <f>IF($C$2="Neattiecināmās izmaksas",IF('Lokālā tāme Nr.1'!$Q311="Citas",'Lokālā tāme Nr.1'!D311,0))</f>
        <v>0</v>
      </c>
      <c r="E308" s="17">
        <f>IF($C$2="Neattiecināmās izmaksas",IF('Lokālā tāme Nr.1'!$Q311="Citas",'Lokālā tāme Nr.1'!E311,0))</f>
        <v>0</v>
      </c>
      <c r="F308" s="42">
        <f>IF($C$2="Neattiecināmās izmaksas",IF('Lokālā tāme Nr.1'!$Q311="Citas",'Lokālā tāme Nr.1'!F311,0))</f>
        <v>0</v>
      </c>
      <c r="G308" s="38">
        <f>IF($C$2="Neattiecināmās izmaksas",IF('Lokālā tāme Nr.1'!$Q311="Citas",'Lokālā tāme Nr.1'!G311,0))</f>
        <v>0</v>
      </c>
      <c r="H308" s="38">
        <f>IF($C$2="Neattiecināmās izmaksas",IF('Lokālā tāme Nr.1'!$Q311="Citas",'Lokālā tāme Nr.1'!H311,0))</f>
        <v>0</v>
      </c>
      <c r="I308" s="38">
        <f>IF($C$2="Neattiecināmās izmaksas",IF('Lokālā tāme Nr.1'!$Q311="Citas",'Lokālā tāme Nr.1'!I311,0))</f>
        <v>0</v>
      </c>
      <c r="J308" s="38">
        <f>IF($C$2="Neattiecināmās izmaksas",IF('Lokālā tāme Nr.1'!$Q311="Citas",'Lokālā tāme Nr.1'!J311,0))</f>
        <v>0</v>
      </c>
      <c r="K308" s="43">
        <f>IF($C$2="Neattiecināmās izmaksas",IF('Lokālā tāme Nr.1'!$Q311="Citas",'Lokālā tāme Nr.1'!K311,0))</f>
        <v>0</v>
      </c>
      <c r="L308" s="27">
        <f>IF($C$2="Neattiecināmās izmaksas",IF('Lokālā tāme Nr.1'!$Q311="Citas",'Lokālā tāme Nr.1'!L311,0))</f>
        <v>0</v>
      </c>
      <c r="M308" s="5">
        <f>IF($C$2="Neattiecināmās izmaksas",IF('Lokālā tāme Nr.1'!$Q311="Citas",'Lokālā tāme Nr.1'!M311,0))</f>
        <v>0</v>
      </c>
      <c r="N308" s="5">
        <f>IF($C$2="Neattiecināmās izmaksas",IF('Lokālā tāme Nr.1'!$Q311="Citas",'Lokālā tāme Nr.1'!N311,0))</f>
        <v>0</v>
      </c>
      <c r="O308" s="5">
        <f>IF($C$2="Neattiecināmās izmaksas",IF('Lokālā tāme Nr.1'!$Q311="Citas",'Lokālā tāme Nr.1'!O311,0))</f>
        <v>0</v>
      </c>
      <c r="P308" s="17">
        <f>IF($C$2="Neattiecināmās izmaksas",IF('Lokālā tāme Nr.1'!$Q311="Citas",'Lokālā tāme Nr.1'!P311,0))</f>
        <v>0</v>
      </c>
    </row>
    <row r="309" spans="1:16" ht="12" thickBot="1" x14ac:dyDescent="0.25">
      <c r="A309" s="19">
        <f>IF(P309=0,0,IF(COUNTBLANK(P309)=1,0,COUNTA($P$8:P309)))</f>
        <v>0</v>
      </c>
      <c r="B309" s="5">
        <f>IF($C$2="Neattiecināmās izmaksas",IF('Lokālā tāme Nr.1'!$Q312="Citas",'Lokālā tāme Nr.1'!$B312,0))</f>
        <v>0</v>
      </c>
      <c r="C309" s="26">
        <f>IF($C$2="Neattiecināmās izmaksas",IF('Lokālā tāme Nr.1'!$Q312="Citas",'Lokālā tāme Nr.1'!C312,0))</f>
        <v>0</v>
      </c>
      <c r="D309" s="5">
        <f>IF($C$2="Neattiecināmās izmaksas",IF('Lokālā tāme Nr.1'!$Q312="Citas",'Lokālā tāme Nr.1'!D312,0))</f>
        <v>0</v>
      </c>
      <c r="E309" s="17">
        <f>IF($C$2="Neattiecināmās izmaksas",IF('Lokālā tāme Nr.1'!$Q312="Citas",'Lokālā tāme Nr.1'!E312,0))</f>
        <v>0</v>
      </c>
      <c r="F309" s="42">
        <f>IF($C$2="Neattiecināmās izmaksas",IF('Lokālā tāme Nr.1'!$Q312="Citas",'Lokālā tāme Nr.1'!F312,0))</f>
        <v>0</v>
      </c>
      <c r="G309" s="38">
        <f>IF($C$2="Neattiecināmās izmaksas",IF('Lokālā tāme Nr.1'!$Q312="Citas",'Lokālā tāme Nr.1'!G312,0))</f>
        <v>0</v>
      </c>
      <c r="H309" s="38">
        <f>IF($C$2="Neattiecināmās izmaksas",IF('Lokālā tāme Nr.1'!$Q312="Citas",'Lokālā tāme Nr.1'!H312,0))</f>
        <v>0</v>
      </c>
      <c r="I309" s="38">
        <f>IF($C$2="Neattiecināmās izmaksas",IF('Lokālā tāme Nr.1'!$Q312="Citas",'Lokālā tāme Nr.1'!I312,0))</f>
        <v>0</v>
      </c>
      <c r="J309" s="38">
        <f>IF($C$2="Neattiecināmās izmaksas",IF('Lokālā tāme Nr.1'!$Q312="Citas",'Lokālā tāme Nr.1'!J312,0))</f>
        <v>0</v>
      </c>
      <c r="K309" s="43">
        <f>IF($C$2="Neattiecināmās izmaksas",IF('Lokālā tāme Nr.1'!$Q312="Citas",'Lokālā tāme Nr.1'!K312,0))</f>
        <v>0</v>
      </c>
      <c r="L309" s="27">
        <f>IF($C$2="Neattiecināmās izmaksas",IF('Lokālā tāme Nr.1'!$Q312="Citas",'Lokālā tāme Nr.1'!L312,0))</f>
        <v>0</v>
      </c>
      <c r="M309" s="5">
        <f>IF($C$2="Neattiecināmās izmaksas",IF('Lokālā tāme Nr.1'!$Q312="Citas",'Lokālā tāme Nr.1'!M312,0))</f>
        <v>0</v>
      </c>
      <c r="N309" s="5">
        <f>IF($C$2="Neattiecināmās izmaksas",IF('Lokālā tāme Nr.1'!$Q312="Citas",'Lokālā tāme Nr.1'!N312,0))</f>
        <v>0</v>
      </c>
      <c r="O309" s="5">
        <f>IF($C$2="Neattiecināmās izmaksas",IF('Lokālā tāme Nr.1'!$Q312="Citas",'Lokālā tāme Nr.1'!O312,0))</f>
        <v>0</v>
      </c>
      <c r="P309" s="17">
        <f>IF($C$2="Neattiecināmās izmaksas",IF('Lokālā tāme Nr.1'!$Q312="Citas",'Lokālā tāme Nr.1'!P312,0))</f>
        <v>0</v>
      </c>
    </row>
    <row r="310" spans="1:16" ht="12" thickBot="1" x14ac:dyDescent="0.25">
      <c r="A310" s="19">
        <f>IF(P310=0,0,IF(COUNTBLANK(P310)=1,0,COUNTA($P$8:P310)))</f>
        <v>0</v>
      </c>
      <c r="B310" s="5">
        <f>IF($C$2="Neattiecināmās izmaksas",IF('Lokālā tāme Nr.1'!$Q313="Citas",'Lokālā tāme Nr.1'!$B313,0))</f>
        <v>0</v>
      </c>
      <c r="C310" s="26">
        <f>IF($C$2="Neattiecināmās izmaksas",IF('Lokālā tāme Nr.1'!$Q313="Citas",'Lokālā tāme Nr.1'!C313,0))</f>
        <v>0</v>
      </c>
      <c r="D310" s="5">
        <f>IF($C$2="Neattiecināmās izmaksas",IF('Lokālā tāme Nr.1'!$Q313="Citas",'Lokālā tāme Nr.1'!D313,0))</f>
        <v>0</v>
      </c>
      <c r="E310" s="17">
        <f>IF($C$2="Neattiecināmās izmaksas",IF('Lokālā tāme Nr.1'!$Q313="Citas",'Lokālā tāme Nr.1'!E313,0))</f>
        <v>0</v>
      </c>
      <c r="F310" s="42">
        <f>IF($C$2="Neattiecināmās izmaksas",IF('Lokālā tāme Nr.1'!$Q313="Citas",'Lokālā tāme Nr.1'!F313,0))</f>
        <v>0</v>
      </c>
      <c r="G310" s="38">
        <f>IF($C$2="Neattiecināmās izmaksas",IF('Lokālā tāme Nr.1'!$Q313="Citas",'Lokālā tāme Nr.1'!G313,0))</f>
        <v>0</v>
      </c>
      <c r="H310" s="38">
        <f>IF($C$2="Neattiecināmās izmaksas",IF('Lokālā tāme Nr.1'!$Q313="Citas",'Lokālā tāme Nr.1'!H313,0))</f>
        <v>0</v>
      </c>
      <c r="I310" s="38">
        <f>IF($C$2="Neattiecināmās izmaksas",IF('Lokālā tāme Nr.1'!$Q313="Citas",'Lokālā tāme Nr.1'!I313,0))</f>
        <v>0</v>
      </c>
      <c r="J310" s="38">
        <f>IF($C$2="Neattiecināmās izmaksas",IF('Lokālā tāme Nr.1'!$Q313="Citas",'Lokālā tāme Nr.1'!J313,0))</f>
        <v>0</v>
      </c>
      <c r="K310" s="43">
        <f>IF($C$2="Neattiecināmās izmaksas",IF('Lokālā tāme Nr.1'!$Q313="Citas",'Lokālā tāme Nr.1'!K313,0))</f>
        <v>0</v>
      </c>
      <c r="L310" s="27">
        <f>IF($C$2="Neattiecināmās izmaksas",IF('Lokālā tāme Nr.1'!$Q313="Citas",'Lokālā tāme Nr.1'!L313,0))</f>
        <v>0</v>
      </c>
      <c r="M310" s="5">
        <f>IF($C$2="Neattiecināmās izmaksas",IF('Lokālā tāme Nr.1'!$Q313="Citas",'Lokālā tāme Nr.1'!M313,0))</f>
        <v>0</v>
      </c>
      <c r="N310" s="5">
        <f>IF($C$2="Neattiecināmās izmaksas",IF('Lokālā tāme Nr.1'!$Q313="Citas",'Lokālā tāme Nr.1'!N313,0))</f>
        <v>0</v>
      </c>
      <c r="O310" s="5">
        <f>IF($C$2="Neattiecināmās izmaksas",IF('Lokālā tāme Nr.1'!$Q313="Citas",'Lokālā tāme Nr.1'!O313,0))</f>
        <v>0</v>
      </c>
      <c r="P310" s="17">
        <f>IF($C$2="Neattiecināmās izmaksas",IF('Lokālā tāme Nr.1'!$Q313="Citas",'Lokālā tāme Nr.1'!P313,0))</f>
        <v>0</v>
      </c>
    </row>
    <row r="311" spans="1:16" ht="12" thickBot="1" x14ac:dyDescent="0.25">
      <c r="A311" s="19">
        <f>IF(P311=0,0,IF(COUNTBLANK(P311)=1,0,COUNTA($P$8:P311)))</f>
        <v>0</v>
      </c>
      <c r="B311" s="5">
        <f>IF($C$2="Neattiecināmās izmaksas",IF('Lokālā tāme Nr.1'!$Q314="Citas",'Lokālā tāme Nr.1'!$B314,0))</f>
        <v>0</v>
      </c>
      <c r="C311" s="26">
        <f>IF($C$2="Neattiecināmās izmaksas",IF('Lokālā tāme Nr.1'!$Q314="Citas",'Lokālā tāme Nr.1'!C314,0))</f>
        <v>0</v>
      </c>
      <c r="D311" s="5">
        <f>IF($C$2="Neattiecināmās izmaksas",IF('Lokālā tāme Nr.1'!$Q314="Citas",'Lokālā tāme Nr.1'!D314,0))</f>
        <v>0</v>
      </c>
      <c r="E311" s="17">
        <f>IF($C$2="Neattiecināmās izmaksas",IF('Lokālā tāme Nr.1'!$Q314="Citas",'Lokālā tāme Nr.1'!E314,0))</f>
        <v>0</v>
      </c>
      <c r="F311" s="42">
        <f>IF($C$2="Neattiecināmās izmaksas",IF('Lokālā tāme Nr.1'!$Q314="Citas",'Lokālā tāme Nr.1'!F314,0))</f>
        <v>0</v>
      </c>
      <c r="G311" s="38">
        <f>IF($C$2="Neattiecināmās izmaksas",IF('Lokālā tāme Nr.1'!$Q314="Citas",'Lokālā tāme Nr.1'!G314,0))</f>
        <v>0</v>
      </c>
      <c r="H311" s="38">
        <f>IF($C$2="Neattiecināmās izmaksas",IF('Lokālā tāme Nr.1'!$Q314="Citas",'Lokālā tāme Nr.1'!H314,0))</f>
        <v>0</v>
      </c>
      <c r="I311" s="38">
        <f>IF($C$2="Neattiecināmās izmaksas",IF('Lokālā tāme Nr.1'!$Q314="Citas",'Lokālā tāme Nr.1'!I314,0))</f>
        <v>0</v>
      </c>
      <c r="J311" s="38">
        <f>IF($C$2="Neattiecināmās izmaksas",IF('Lokālā tāme Nr.1'!$Q314="Citas",'Lokālā tāme Nr.1'!J314,0))</f>
        <v>0</v>
      </c>
      <c r="K311" s="43">
        <f>IF($C$2="Neattiecināmās izmaksas",IF('Lokālā tāme Nr.1'!$Q314="Citas",'Lokālā tāme Nr.1'!K314,0))</f>
        <v>0</v>
      </c>
      <c r="L311" s="27">
        <f>IF($C$2="Neattiecināmās izmaksas",IF('Lokālā tāme Nr.1'!$Q314="Citas",'Lokālā tāme Nr.1'!L314,0))</f>
        <v>0</v>
      </c>
      <c r="M311" s="5">
        <f>IF($C$2="Neattiecināmās izmaksas",IF('Lokālā tāme Nr.1'!$Q314="Citas",'Lokālā tāme Nr.1'!M314,0))</f>
        <v>0</v>
      </c>
      <c r="N311" s="5">
        <f>IF($C$2="Neattiecināmās izmaksas",IF('Lokālā tāme Nr.1'!$Q314="Citas",'Lokālā tāme Nr.1'!N314,0))</f>
        <v>0</v>
      </c>
      <c r="O311" s="5">
        <f>IF($C$2="Neattiecināmās izmaksas",IF('Lokālā tāme Nr.1'!$Q314="Citas",'Lokālā tāme Nr.1'!O314,0))</f>
        <v>0</v>
      </c>
      <c r="P311" s="17">
        <f>IF($C$2="Neattiecināmās izmaksas",IF('Lokālā tāme Nr.1'!$Q314="Citas",'Lokālā tāme Nr.1'!P314,0))</f>
        <v>0</v>
      </c>
    </row>
    <row r="312" spans="1:16" ht="12" thickBot="1" x14ac:dyDescent="0.25">
      <c r="A312" s="19">
        <f>IF(P312=0,0,IF(COUNTBLANK(P312)=1,0,COUNTA($P$8:P312)))</f>
        <v>0</v>
      </c>
      <c r="B312" s="5">
        <f>IF($C$2="Neattiecināmās izmaksas",IF('Lokālā tāme Nr.1'!$Q315="Citas",'Lokālā tāme Nr.1'!$B315,0))</f>
        <v>0</v>
      </c>
      <c r="C312" s="26">
        <f>IF($C$2="Neattiecināmās izmaksas",IF('Lokālā tāme Nr.1'!$Q315="Citas",'Lokālā tāme Nr.1'!C315,0))</f>
        <v>0</v>
      </c>
      <c r="D312" s="5">
        <f>IF($C$2="Neattiecināmās izmaksas",IF('Lokālā tāme Nr.1'!$Q315="Citas",'Lokālā tāme Nr.1'!D315,0))</f>
        <v>0</v>
      </c>
      <c r="E312" s="17">
        <f>IF($C$2="Neattiecināmās izmaksas",IF('Lokālā tāme Nr.1'!$Q315="Citas",'Lokālā tāme Nr.1'!E315,0))</f>
        <v>0</v>
      </c>
      <c r="F312" s="42">
        <f>IF($C$2="Neattiecināmās izmaksas",IF('Lokālā tāme Nr.1'!$Q315="Citas",'Lokālā tāme Nr.1'!F315,0))</f>
        <v>0</v>
      </c>
      <c r="G312" s="38">
        <f>IF($C$2="Neattiecināmās izmaksas",IF('Lokālā tāme Nr.1'!$Q315="Citas",'Lokālā tāme Nr.1'!G315,0))</f>
        <v>0</v>
      </c>
      <c r="H312" s="38">
        <f>IF($C$2="Neattiecināmās izmaksas",IF('Lokālā tāme Nr.1'!$Q315="Citas",'Lokālā tāme Nr.1'!H315,0))</f>
        <v>0</v>
      </c>
      <c r="I312" s="38">
        <f>IF($C$2="Neattiecināmās izmaksas",IF('Lokālā tāme Nr.1'!$Q315="Citas",'Lokālā tāme Nr.1'!I315,0))</f>
        <v>0</v>
      </c>
      <c r="J312" s="38">
        <f>IF($C$2="Neattiecināmās izmaksas",IF('Lokālā tāme Nr.1'!$Q315="Citas",'Lokālā tāme Nr.1'!J315,0))</f>
        <v>0</v>
      </c>
      <c r="K312" s="43">
        <f>IF($C$2="Neattiecināmās izmaksas",IF('Lokālā tāme Nr.1'!$Q315="Citas",'Lokālā tāme Nr.1'!K315,0))</f>
        <v>0</v>
      </c>
      <c r="L312" s="27">
        <f>IF($C$2="Neattiecināmās izmaksas",IF('Lokālā tāme Nr.1'!$Q315="Citas",'Lokālā tāme Nr.1'!L315,0))</f>
        <v>0</v>
      </c>
      <c r="M312" s="5">
        <f>IF($C$2="Neattiecināmās izmaksas",IF('Lokālā tāme Nr.1'!$Q315="Citas",'Lokālā tāme Nr.1'!M315,0))</f>
        <v>0</v>
      </c>
      <c r="N312" s="5">
        <f>IF($C$2="Neattiecināmās izmaksas",IF('Lokālā tāme Nr.1'!$Q315="Citas",'Lokālā tāme Nr.1'!N315,0))</f>
        <v>0</v>
      </c>
      <c r="O312" s="5">
        <f>IF($C$2="Neattiecināmās izmaksas",IF('Lokālā tāme Nr.1'!$Q315="Citas",'Lokālā tāme Nr.1'!O315,0))</f>
        <v>0</v>
      </c>
      <c r="P312" s="17">
        <f>IF($C$2="Neattiecināmās izmaksas",IF('Lokālā tāme Nr.1'!$Q315="Citas",'Lokālā tāme Nr.1'!P315,0))</f>
        <v>0</v>
      </c>
    </row>
    <row r="313" spans="1:16" ht="12" thickBot="1" x14ac:dyDescent="0.25">
      <c r="A313" s="19">
        <f>IF(P313=0,0,IF(COUNTBLANK(P313)=1,0,COUNTA($P$8:P313)))</f>
        <v>0</v>
      </c>
      <c r="B313" s="5">
        <f>IF($C$2="Neattiecināmās izmaksas",IF('Lokālā tāme Nr.1'!$Q316="Citas",'Lokālā tāme Nr.1'!$B316,0))</f>
        <v>0</v>
      </c>
      <c r="C313" s="26">
        <f>IF($C$2="Neattiecināmās izmaksas",IF('Lokālā tāme Nr.1'!$Q316="Citas",'Lokālā tāme Nr.1'!C316,0))</f>
        <v>0</v>
      </c>
      <c r="D313" s="5">
        <f>IF($C$2="Neattiecināmās izmaksas",IF('Lokālā tāme Nr.1'!$Q316="Citas",'Lokālā tāme Nr.1'!D316,0))</f>
        <v>0</v>
      </c>
      <c r="E313" s="17">
        <f>IF($C$2="Neattiecināmās izmaksas",IF('Lokālā tāme Nr.1'!$Q316="Citas",'Lokālā tāme Nr.1'!E316,0))</f>
        <v>0</v>
      </c>
      <c r="F313" s="42">
        <f>IF($C$2="Neattiecināmās izmaksas",IF('Lokālā tāme Nr.1'!$Q316="Citas",'Lokālā tāme Nr.1'!F316,0))</f>
        <v>0</v>
      </c>
      <c r="G313" s="38">
        <f>IF($C$2="Neattiecināmās izmaksas",IF('Lokālā tāme Nr.1'!$Q316="Citas",'Lokālā tāme Nr.1'!G316,0))</f>
        <v>0</v>
      </c>
      <c r="H313" s="38">
        <f>IF($C$2="Neattiecināmās izmaksas",IF('Lokālā tāme Nr.1'!$Q316="Citas",'Lokālā tāme Nr.1'!H316,0))</f>
        <v>0</v>
      </c>
      <c r="I313" s="38">
        <f>IF($C$2="Neattiecināmās izmaksas",IF('Lokālā tāme Nr.1'!$Q316="Citas",'Lokālā tāme Nr.1'!I316,0))</f>
        <v>0</v>
      </c>
      <c r="J313" s="38">
        <f>IF($C$2="Neattiecināmās izmaksas",IF('Lokālā tāme Nr.1'!$Q316="Citas",'Lokālā tāme Nr.1'!J316,0))</f>
        <v>0</v>
      </c>
      <c r="K313" s="43">
        <f>IF($C$2="Neattiecināmās izmaksas",IF('Lokālā tāme Nr.1'!$Q316="Citas",'Lokālā tāme Nr.1'!K316,0))</f>
        <v>0</v>
      </c>
      <c r="L313" s="27">
        <f>IF($C$2="Neattiecināmās izmaksas",IF('Lokālā tāme Nr.1'!$Q316="Citas",'Lokālā tāme Nr.1'!L316,0))</f>
        <v>0</v>
      </c>
      <c r="M313" s="5">
        <f>IF($C$2="Neattiecināmās izmaksas",IF('Lokālā tāme Nr.1'!$Q316="Citas",'Lokālā tāme Nr.1'!M316,0))</f>
        <v>0</v>
      </c>
      <c r="N313" s="5">
        <f>IF($C$2="Neattiecināmās izmaksas",IF('Lokālā tāme Nr.1'!$Q316="Citas",'Lokālā tāme Nr.1'!N316,0))</f>
        <v>0</v>
      </c>
      <c r="O313" s="5">
        <f>IF($C$2="Neattiecināmās izmaksas",IF('Lokālā tāme Nr.1'!$Q316="Citas",'Lokālā tāme Nr.1'!O316,0))</f>
        <v>0</v>
      </c>
      <c r="P313" s="17">
        <f>IF($C$2="Neattiecināmās izmaksas",IF('Lokālā tāme Nr.1'!$Q316="Citas",'Lokālā tāme Nr.1'!P316,0))</f>
        <v>0</v>
      </c>
    </row>
    <row r="314" spans="1:16" ht="12" thickBot="1" x14ac:dyDescent="0.25">
      <c r="A314" s="19">
        <f>IF(P314=0,0,IF(COUNTBLANK(P314)=1,0,COUNTA($P$8:P314)))</f>
        <v>0</v>
      </c>
      <c r="B314" s="5">
        <f>IF($C$2="Neattiecināmās izmaksas",IF('Lokālā tāme Nr.1'!$Q317="Citas",'Lokālā tāme Nr.1'!$B317,0))</f>
        <v>0</v>
      </c>
      <c r="C314" s="26">
        <f>IF($C$2="Neattiecināmās izmaksas",IF('Lokālā tāme Nr.1'!$Q317="Citas",'Lokālā tāme Nr.1'!C317,0))</f>
        <v>0</v>
      </c>
      <c r="D314" s="5">
        <f>IF($C$2="Neattiecināmās izmaksas",IF('Lokālā tāme Nr.1'!$Q317="Citas",'Lokālā tāme Nr.1'!D317,0))</f>
        <v>0</v>
      </c>
      <c r="E314" s="17">
        <f>IF($C$2="Neattiecināmās izmaksas",IF('Lokālā tāme Nr.1'!$Q317="Citas",'Lokālā tāme Nr.1'!E317,0))</f>
        <v>0</v>
      </c>
      <c r="F314" s="42">
        <f>IF($C$2="Neattiecināmās izmaksas",IF('Lokālā tāme Nr.1'!$Q317="Citas",'Lokālā tāme Nr.1'!F317,0))</f>
        <v>0</v>
      </c>
      <c r="G314" s="38">
        <f>IF($C$2="Neattiecināmās izmaksas",IF('Lokālā tāme Nr.1'!$Q317="Citas",'Lokālā tāme Nr.1'!G317,0))</f>
        <v>0</v>
      </c>
      <c r="H314" s="38">
        <f>IF($C$2="Neattiecināmās izmaksas",IF('Lokālā tāme Nr.1'!$Q317="Citas",'Lokālā tāme Nr.1'!H317,0))</f>
        <v>0</v>
      </c>
      <c r="I314" s="38">
        <f>IF($C$2="Neattiecināmās izmaksas",IF('Lokālā tāme Nr.1'!$Q317="Citas",'Lokālā tāme Nr.1'!I317,0))</f>
        <v>0</v>
      </c>
      <c r="J314" s="38">
        <f>IF($C$2="Neattiecināmās izmaksas",IF('Lokālā tāme Nr.1'!$Q317="Citas",'Lokālā tāme Nr.1'!J317,0))</f>
        <v>0</v>
      </c>
      <c r="K314" s="43">
        <f>IF($C$2="Neattiecināmās izmaksas",IF('Lokālā tāme Nr.1'!$Q317="Citas",'Lokālā tāme Nr.1'!K317,0))</f>
        <v>0</v>
      </c>
      <c r="L314" s="27">
        <f>IF($C$2="Neattiecināmās izmaksas",IF('Lokālā tāme Nr.1'!$Q317="Citas",'Lokālā tāme Nr.1'!L317,0))</f>
        <v>0</v>
      </c>
      <c r="M314" s="5">
        <f>IF($C$2="Neattiecināmās izmaksas",IF('Lokālā tāme Nr.1'!$Q317="Citas",'Lokālā tāme Nr.1'!M317,0))</f>
        <v>0</v>
      </c>
      <c r="N314" s="5">
        <f>IF($C$2="Neattiecināmās izmaksas",IF('Lokālā tāme Nr.1'!$Q317="Citas",'Lokālā tāme Nr.1'!N317,0))</f>
        <v>0</v>
      </c>
      <c r="O314" s="5">
        <f>IF($C$2="Neattiecināmās izmaksas",IF('Lokālā tāme Nr.1'!$Q317="Citas",'Lokālā tāme Nr.1'!O317,0))</f>
        <v>0</v>
      </c>
      <c r="P314" s="17">
        <f>IF($C$2="Neattiecināmās izmaksas",IF('Lokālā tāme Nr.1'!$Q317="Citas",'Lokālā tāme Nr.1'!P317,0))</f>
        <v>0</v>
      </c>
    </row>
    <row r="315" spans="1:16" ht="12" thickBot="1" x14ac:dyDescent="0.25">
      <c r="A315" s="19">
        <f>IF(P315=0,0,IF(COUNTBLANK(P315)=1,0,COUNTA($P$8:P315)))</f>
        <v>0</v>
      </c>
      <c r="B315" s="5">
        <f>IF($C$2="Neattiecināmās izmaksas",IF('Lokālā tāme Nr.1'!$Q318="Citas",'Lokālā tāme Nr.1'!$B318,0))</f>
        <v>0</v>
      </c>
      <c r="C315" s="26">
        <f>IF($C$2="Neattiecināmās izmaksas",IF('Lokālā tāme Nr.1'!$Q318="Citas",'Lokālā tāme Nr.1'!C318,0))</f>
        <v>0</v>
      </c>
      <c r="D315" s="5">
        <f>IF($C$2="Neattiecināmās izmaksas",IF('Lokālā tāme Nr.1'!$Q318="Citas",'Lokālā tāme Nr.1'!D318,0))</f>
        <v>0</v>
      </c>
      <c r="E315" s="17">
        <f>IF($C$2="Neattiecināmās izmaksas",IF('Lokālā tāme Nr.1'!$Q318="Citas",'Lokālā tāme Nr.1'!E318,0))</f>
        <v>0</v>
      </c>
      <c r="F315" s="42">
        <f>IF($C$2="Neattiecināmās izmaksas",IF('Lokālā tāme Nr.1'!$Q318="Citas",'Lokālā tāme Nr.1'!F318,0))</f>
        <v>0</v>
      </c>
      <c r="G315" s="38">
        <f>IF($C$2="Neattiecināmās izmaksas",IF('Lokālā tāme Nr.1'!$Q318="Citas",'Lokālā tāme Nr.1'!G318,0))</f>
        <v>0</v>
      </c>
      <c r="H315" s="38">
        <f>IF($C$2="Neattiecināmās izmaksas",IF('Lokālā tāme Nr.1'!$Q318="Citas",'Lokālā tāme Nr.1'!H318,0))</f>
        <v>0</v>
      </c>
      <c r="I315" s="38">
        <f>IF($C$2="Neattiecināmās izmaksas",IF('Lokālā tāme Nr.1'!$Q318="Citas",'Lokālā tāme Nr.1'!I318,0))</f>
        <v>0</v>
      </c>
      <c r="J315" s="38">
        <f>IF($C$2="Neattiecināmās izmaksas",IF('Lokālā tāme Nr.1'!$Q318="Citas",'Lokālā tāme Nr.1'!J318,0))</f>
        <v>0</v>
      </c>
      <c r="K315" s="43">
        <f>IF($C$2="Neattiecināmās izmaksas",IF('Lokālā tāme Nr.1'!$Q318="Citas",'Lokālā tāme Nr.1'!K318,0))</f>
        <v>0</v>
      </c>
      <c r="L315" s="27">
        <f>IF($C$2="Neattiecināmās izmaksas",IF('Lokālā tāme Nr.1'!$Q318="Citas",'Lokālā tāme Nr.1'!L318,0))</f>
        <v>0</v>
      </c>
      <c r="M315" s="5">
        <f>IF($C$2="Neattiecināmās izmaksas",IF('Lokālā tāme Nr.1'!$Q318="Citas",'Lokālā tāme Nr.1'!M318,0))</f>
        <v>0</v>
      </c>
      <c r="N315" s="5">
        <f>IF($C$2="Neattiecināmās izmaksas",IF('Lokālā tāme Nr.1'!$Q318="Citas",'Lokālā tāme Nr.1'!N318,0))</f>
        <v>0</v>
      </c>
      <c r="O315" s="5">
        <f>IF($C$2="Neattiecināmās izmaksas",IF('Lokālā tāme Nr.1'!$Q318="Citas",'Lokālā tāme Nr.1'!O318,0))</f>
        <v>0</v>
      </c>
      <c r="P315" s="17">
        <f>IF($C$2="Neattiecināmās izmaksas",IF('Lokālā tāme Nr.1'!$Q318="Citas",'Lokālā tāme Nr.1'!P318,0))</f>
        <v>0</v>
      </c>
    </row>
    <row r="316" spans="1:16" ht="12" thickBot="1" x14ac:dyDescent="0.25">
      <c r="A316" s="19">
        <f>IF(P316=0,0,IF(COUNTBLANK(P316)=1,0,COUNTA($P$8:P316)))</f>
        <v>0</v>
      </c>
      <c r="B316" s="5">
        <f>IF($C$2="Neattiecināmās izmaksas",IF('Lokālā tāme Nr.1'!$Q319="Citas",'Lokālā tāme Nr.1'!$B319,0))</f>
        <v>0</v>
      </c>
      <c r="C316" s="26">
        <f>IF($C$2="Neattiecināmās izmaksas",IF('Lokālā tāme Nr.1'!$Q319="Citas",'Lokālā tāme Nr.1'!C319,0))</f>
        <v>0</v>
      </c>
      <c r="D316" s="5">
        <f>IF($C$2="Neattiecināmās izmaksas",IF('Lokālā tāme Nr.1'!$Q319="Citas",'Lokālā tāme Nr.1'!D319,0))</f>
        <v>0</v>
      </c>
      <c r="E316" s="17">
        <f>IF($C$2="Neattiecināmās izmaksas",IF('Lokālā tāme Nr.1'!$Q319="Citas",'Lokālā tāme Nr.1'!E319,0))</f>
        <v>0</v>
      </c>
      <c r="F316" s="42">
        <f>IF($C$2="Neattiecināmās izmaksas",IF('Lokālā tāme Nr.1'!$Q319="Citas",'Lokālā tāme Nr.1'!F319,0))</f>
        <v>0</v>
      </c>
      <c r="G316" s="38">
        <f>IF($C$2="Neattiecināmās izmaksas",IF('Lokālā tāme Nr.1'!$Q319="Citas",'Lokālā tāme Nr.1'!G319,0))</f>
        <v>0</v>
      </c>
      <c r="H316" s="38">
        <f>IF($C$2="Neattiecināmās izmaksas",IF('Lokālā tāme Nr.1'!$Q319="Citas",'Lokālā tāme Nr.1'!H319,0))</f>
        <v>0</v>
      </c>
      <c r="I316" s="38">
        <f>IF($C$2="Neattiecināmās izmaksas",IF('Lokālā tāme Nr.1'!$Q319="Citas",'Lokālā tāme Nr.1'!I319,0))</f>
        <v>0</v>
      </c>
      <c r="J316" s="38">
        <f>IF($C$2="Neattiecināmās izmaksas",IF('Lokālā tāme Nr.1'!$Q319="Citas",'Lokālā tāme Nr.1'!J319,0))</f>
        <v>0</v>
      </c>
      <c r="K316" s="43">
        <f>IF($C$2="Neattiecināmās izmaksas",IF('Lokālā tāme Nr.1'!$Q319="Citas",'Lokālā tāme Nr.1'!K319,0))</f>
        <v>0</v>
      </c>
      <c r="L316" s="27">
        <f>IF($C$2="Neattiecināmās izmaksas",IF('Lokālā tāme Nr.1'!$Q319="Citas",'Lokālā tāme Nr.1'!L319,0))</f>
        <v>0</v>
      </c>
      <c r="M316" s="5">
        <f>IF($C$2="Neattiecināmās izmaksas",IF('Lokālā tāme Nr.1'!$Q319="Citas",'Lokālā tāme Nr.1'!M319,0))</f>
        <v>0</v>
      </c>
      <c r="N316" s="5">
        <f>IF($C$2="Neattiecināmās izmaksas",IF('Lokālā tāme Nr.1'!$Q319="Citas",'Lokālā tāme Nr.1'!N319,0))</f>
        <v>0</v>
      </c>
      <c r="O316" s="5">
        <f>IF($C$2="Neattiecināmās izmaksas",IF('Lokālā tāme Nr.1'!$Q319="Citas",'Lokālā tāme Nr.1'!O319,0))</f>
        <v>0</v>
      </c>
      <c r="P316" s="17">
        <f>IF($C$2="Neattiecināmās izmaksas",IF('Lokālā tāme Nr.1'!$Q319="Citas",'Lokālā tāme Nr.1'!P319,0))</f>
        <v>0</v>
      </c>
    </row>
    <row r="317" spans="1:16" ht="12" thickBot="1" x14ac:dyDescent="0.25">
      <c r="A317" s="19">
        <f>IF(P317=0,0,IF(COUNTBLANK(P317)=1,0,COUNTA($P$8:P317)))</f>
        <v>0</v>
      </c>
      <c r="B317" s="5">
        <f>IF($C$2="Neattiecināmās izmaksas",IF('Lokālā tāme Nr.1'!$Q320="Citas",'Lokālā tāme Nr.1'!$B320,0))</f>
        <v>0</v>
      </c>
      <c r="C317" s="26">
        <f>IF($C$2="Neattiecināmās izmaksas",IF('Lokālā tāme Nr.1'!$Q320="Citas",'Lokālā tāme Nr.1'!C320,0))</f>
        <v>0</v>
      </c>
      <c r="D317" s="5">
        <f>IF($C$2="Neattiecināmās izmaksas",IF('Lokālā tāme Nr.1'!$Q320="Citas",'Lokālā tāme Nr.1'!D320,0))</f>
        <v>0</v>
      </c>
      <c r="E317" s="17">
        <f>IF($C$2="Neattiecināmās izmaksas",IF('Lokālā tāme Nr.1'!$Q320="Citas",'Lokālā tāme Nr.1'!E320,0))</f>
        <v>0</v>
      </c>
      <c r="F317" s="42">
        <f>IF($C$2="Neattiecināmās izmaksas",IF('Lokālā tāme Nr.1'!$Q320="Citas",'Lokālā tāme Nr.1'!F320,0))</f>
        <v>0</v>
      </c>
      <c r="G317" s="38">
        <f>IF($C$2="Neattiecināmās izmaksas",IF('Lokālā tāme Nr.1'!$Q320="Citas",'Lokālā tāme Nr.1'!G320,0))</f>
        <v>0</v>
      </c>
      <c r="H317" s="38">
        <f>IF($C$2="Neattiecināmās izmaksas",IF('Lokālā tāme Nr.1'!$Q320="Citas",'Lokālā tāme Nr.1'!H320,0))</f>
        <v>0</v>
      </c>
      <c r="I317" s="38">
        <f>IF($C$2="Neattiecināmās izmaksas",IF('Lokālā tāme Nr.1'!$Q320="Citas",'Lokālā tāme Nr.1'!I320,0))</f>
        <v>0</v>
      </c>
      <c r="J317" s="38">
        <f>IF($C$2="Neattiecināmās izmaksas",IF('Lokālā tāme Nr.1'!$Q320="Citas",'Lokālā tāme Nr.1'!J320,0))</f>
        <v>0</v>
      </c>
      <c r="K317" s="43">
        <f>IF($C$2="Neattiecināmās izmaksas",IF('Lokālā tāme Nr.1'!$Q320="Citas",'Lokālā tāme Nr.1'!K320,0))</f>
        <v>0</v>
      </c>
      <c r="L317" s="27">
        <f>IF($C$2="Neattiecināmās izmaksas",IF('Lokālā tāme Nr.1'!$Q320="Citas",'Lokālā tāme Nr.1'!L320,0))</f>
        <v>0</v>
      </c>
      <c r="M317" s="5">
        <f>IF($C$2="Neattiecināmās izmaksas",IF('Lokālā tāme Nr.1'!$Q320="Citas",'Lokālā tāme Nr.1'!M320,0))</f>
        <v>0</v>
      </c>
      <c r="N317" s="5">
        <f>IF($C$2="Neattiecināmās izmaksas",IF('Lokālā tāme Nr.1'!$Q320="Citas",'Lokālā tāme Nr.1'!N320,0))</f>
        <v>0</v>
      </c>
      <c r="O317" s="5">
        <f>IF($C$2="Neattiecināmās izmaksas",IF('Lokālā tāme Nr.1'!$Q320="Citas",'Lokālā tāme Nr.1'!O320,0))</f>
        <v>0</v>
      </c>
      <c r="P317" s="17">
        <f>IF($C$2="Neattiecināmās izmaksas",IF('Lokālā tāme Nr.1'!$Q320="Citas",'Lokālā tāme Nr.1'!P320,0))</f>
        <v>0</v>
      </c>
    </row>
    <row r="318" spans="1:16" ht="12" thickBot="1" x14ac:dyDescent="0.25">
      <c r="A318" s="19">
        <f>IF(P318=0,0,IF(COUNTBLANK(P318)=1,0,COUNTA($P$8:P318)))</f>
        <v>0</v>
      </c>
      <c r="B318" s="5">
        <f>IF($C$2="Neattiecināmās izmaksas",IF('Lokālā tāme Nr.1'!$Q321="Citas",'Lokālā tāme Nr.1'!$B321,0))</f>
        <v>0</v>
      </c>
      <c r="C318" s="26">
        <f>IF($C$2="Neattiecināmās izmaksas",IF('Lokālā tāme Nr.1'!$Q321="Citas",'Lokālā tāme Nr.1'!C321,0))</f>
        <v>0</v>
      </c>
      <c r="D318" s="5">
        <f>IF($C$2="Neattiecināmās izmaksas",IF('Lokālā tāme Nr.1'!$Q321="Citas",'Lokālā tāme Nr.1'!D321,0))</f>
        <v>0</v>
      </c>
      <c r="E318" s="17">
        <f>IF($C$2="Neattiecināmās izmaksas",IF('Lokālā tāme Nr.1'!$Q321="Citas",'Lokālā tāme Nr.1'!E321,0))</f>
        <v>0</v>
      </c>
      <c r="F318" s="42">
        <f>IF($C$2="Neattiecināmās izmaksas",IF('Lokālā tāme Nr.1'!$Q321="Citas",'Lokālā tāme Nr.1'!F321,0))</f>
        <v>0</v>
      </c>
      <c r="G318" s="38">
        <f>IF($C$2="Neattiecināmās izmaksas",IF('Lokālā tāme Nr.1'!$Q321="Citas",'Lokālā tāme Nr.1'!G321,0))</f>
        <v>0</v>
      </c>
      <c r="H318" s="38">
        <f>IF($C$2="Neattiecināmās izmaksas",IF('Lokālā tāme Nr.1'!$Q321="Citas",'Lokālā tāme Nr.1'!H321,0))</f>
        <v>0</v>
      </c>
      <c r="I318" s="38">
        <f>IF($C$2="Neattiecināmās izmaksas",IF('Lokālā tāme Nr.1'!$Q321="Citas",'Lokālā tāme Nr.1'!I321,0))</f>
        <v>0</v>
      </c>
      <c r="J318" s="38">
        <f>IF($C$2="Neattiecināmās izmaksas",IF('Lokālā tāme Nr.1'!$Q321="Citas",'Lokālā tāme Nr.1'!J321,0))</f>
        <v>0</v>
      </c>
      <c r="K318" s="43">
        <f>IF($C$2="Neattiecināmās izmaksas",IF('Lokālā tāme Nr.1'!$Q321="Citas",'Lokālā tāme Nr.1'!K321,0))</f>
        <v>0</v>
      </c>
      <c r="L318" s="27">
        <f>IF($C$2="Neattiecināmās izmaksas",IF('Lokālā tāme Nr.1'!$Q321="Citas",'Lokālā tāme Nr.1'!L321,0))</f>
        <v>0</v>
      </c>
      <c r="M318" s="5">
        <f>IF($C$2="Neattiecināmās izmaksas",IF('Lokālā tāme Nr.1'!$Q321="Citas",'Lokālā tāme Nr.1'!M321,0))</f>
        <v>0</v>
      </c>
      <c r="N318" s="5">
        <f>IF($C$2="Neattiecināmās izmaksas",IF('Lokālā tāme Nr.1'!$Q321="Citas",'Lokālā tāme Nr.1'!N321,0))</f>
        <v>0</v>
      </c>
      <c r="O318" s="5">
        <f>IF($C$2="Neattiecināmās izmaksas",IF('Lokālā tāme Nr.1'!$Q321="Citas",'Lokālā tāme Nr.1'!O321,0))</f>
        <v>0</v>
      </c>
      <c r="P318" s="17">
        <f>IF($C$2="Neattiecināmās izmaksas",IF('Lokālā tāme Nr.1'!$Q321="Citas",'Lokālā tāme Nr.1'!P321,0))</f>
        <v>0</v>
      </c>
    </row>
    <row r="319" spans="1:16" ht="12" thickBot="1" x14ac:dyDescent="0.25">
      <c r="A319" s="19">
        <f>IF(P319=0,0,IF(COUNTBLANK(P319)=1,0,COUNTA($P$8:P319)))</f>
        <v>0</v>
      </c>
      <c r="B319" s="5">
        <f>IF($C$2="Neattiecināmās izmaksas",IF('Lokālā tāme Nr.1'!$Q322="Citas",'Lokālā tāme Nr.1'!$B322,0))</f>
        <v>0</v>
      </c>
      <c r="C319" s="26">
        <f>IF($C$2="Neattiecināmās izmaksas",IF('Lokālā tāme Nr.1'!$Q322="Citas",'Lokālā tāme Nr.1'!C322,0))</f>
        <v>0</v>
      </c>
      <c r="D319" s="5">
        <f>IF($C$2="Neattiecināmās izmaksas",IF('Lokālā tāme Nr.1'!$Q322="Citas",'Lokālā tāme Nr.1'!D322,0))</f>
        <v>0</v>
      </c>
      <c r="E319" s="17">
        <f>IF($C$2="Neattiecināmās izmaksas",IF('Lokālā tāme Nr.1'!$Q322="Citas",'Lokālā tāme Nr.1'!E322,0))</f>
        <v>0</v>
      </c>
      <c r="F319" s="42">
        <f>IF($C$2="Neattiecināmās izmaksas",IF('Lokālā tāme Nr.1'!$Q322="Citas",'Lokālā tāme Nr.1'!F322,0))</f>
        <v>0</v>
      </c>
      <c r="G319" s="38">
        <f>IF($C$2="Neattiecināmās izmaksas",IF('Lokālā tāme Nr.1'!$Q322="Citas",'Lokālā tāme Nr.1'!G322,0))</f>
        <v>0</v>
      </c>
      <c r="H319" s="38">
        <f>IF($C$2="Neattiecināmās izmaksas",IF('Lokālā tāme Nr.1'!$Q322="Citas",'Lokālā tāme Nr.1'!H322,0))</f>
        <v>0</v>
      </c>
      <c r="I319" s="38">
        <f>IF($C$2="Neattiecināmās izmaksas",IF('Lokālā tāme Nr.1'!$Q322="Citas",'Lokālā tāme Nr.1'!I322,0))</f>
        <v>0</v>
      </c>
      <c r="J319" s="38">
        <f>IF($C$2="Neattiecināmās izmaksas",IF('Lokālā tāme Nr.1'!$Q322="Citas",'Lokālā tāme Nr.1'!J322,0))</f>
        <v>0</v>
      </c>
      <c r="K319" s="43">
        <f>IF($C$2="Neattiecināmās izmaksas",IF('Lokālā tāme Nr.1'!$Q322="Citas",'Lokālā tāme Nr.1'!K322,0))</f>
        <v>0</v>
      </c>
      <c r="L319" s="27">
        <f>IF($C$2="Neattiecināmās izmaksas",IF('Lokālā tāme Nr.1'!$Q322="Citas",'Lokālā tāme Nr.1'!L322,0))</f>
        <v>0</v>
      </c>
      <c r="M319" s="5">
        <f>IF($C$2="Neattiecināmās izmaksas",IF('Lokālā tāme Nr.1'!$Q322="Citas",'Lokālā tāme Nr.1'!M322,0))</f>
        <v>0</v>
      </c>
      <c r="N319" s="5">
        <f>IF($C$2="Neattiecināmās izmaksas",IF('Lokālā tāme Nr.1'!$Q322="Citas",'Lokālā tāme Nr.1'!N322,0))</f>
        <v>0</v>
      </c>
      <c r="O319" s="5">
        <f>IF($C$2="Neattiecināmās izmaksas",IF('Lokālā tāme Nr.1'!$Q322="Citas",'Lokālā tāme Nr.1'!O322,0))</f>
        <v>0</v>
      </c>
      <c r="P319" s="17">
        <f>IF($C$2="Neattiecināmās izmaksas",IF('Lokālā tāme Nr.1'!$Q322="Citas",'Lokālā tāme Nr.1'!P322,0))</f>
        <v>0</v>
      </c>
    </row>
    <row r="320" spans="1:16" ht="12" thickBot="1" x14ac:dyDescent="0.25">
      <c r="A320" s="19">
        <f>IF(P320=0,0,IF(COUNTBLANK(P320)=1,0,COUNTA($P$8:P320)))</f>
        <v>0</v>
      </c>
      <c r="B320" s="5">
        <f>IF($C$2="Neattiecināmās izmaksas",IF('Lokālā tāme Nr.1'!$Q323="Citas",'Lokālā tāme Nr.1'!$B323,0))</f>
        <v>0</v>
      </c>
      <c r="C320" s="26">
        <f>IF($C$2="Neattiecināmās izmaksas",IF('Lokālā tāme Nr.1'!$Q323="Citas",'Lokālā tāme Nr.1'!C323,0))</f>
        <v>0</v>
      </c>
      <c r="D320" s="5">
        <f>IF($C$2="Neattiecināmās izmaksas",IF('Lokālā tāme Nr.1'!$Q323="Citas",'Lokālā tāme Nr.1'!D323,0))</f>
        <v>0</v>
      </c>
      <c r="E320" s="17">
        <f>IF($C$2="Neattiecināmās izmaksas",IF('Lokālā tāme Nr.1'!$Q323="Citas",'Lokālā tāme Nr.1'!E323,0))</f>
        <v>0</v>
      </c>
      <c r="F320" s="42">
        <f>IF($C$2="Neattiecināmās izmaksas",IF('Lokālā tāme Nr.1'!$Q323="Citas",'Lokālā tāme Nr.1'!F323,0))</f>
        <v>0</v>
      </c>
      <c r="G320" s="38">
        <f>IF($C$2="Neattiecināmās izmaksas",IF('Lokālā tāme Nr.1'!$Q323="Citas",'Lokālā tāme Nr.1'!G323,0))</f>
        <v>0</v>
      </c>
      <c r="H320" s="38">
        <f>IF($C$2="Neattiecināmās izmaksas",IF('Lokālā tāme Nr.1'!$Q323="Citas",'Lokālā tāme Nr.1'!H323,0))</f>
        <v>0</v>
      </c>
      <c r="I320" s="38">
        <f>IF($C$2="Neattiecināmās izmaksas",IF('Lokālā tāme Nr.1'!$Q323="Citas",'Lokālā tāme Nr.1'!I323,0))</f>
        <v>0</v>
      </c>
      <c r="J320" s="38">
        <f>IF($C$2="Neattiecināmās izmaksas",IF('Lokālā tāme Nr.1'!$Q323="Citas",'Lokālā tāme Nr.1'!J323,0))</f>
        <v>0</v>
      </c>
      <c r="K320" s="43">
        <f>IF($C$2="Neattiecināmās izmaksas",IF('Lokālā tāme Nr.1'!$Q323="Citas",'Lokālā tāme Nr.1'!K323,0))</f>
        <v>0</v>
      </c>
      <c r="L320" s="27">
        <f>IF($C$2="Neattiecināmās izmaksas",IF('Lokālā tāme Nr.1'!$Q323="Citas",'Lokālā tāme Nr.1'!L323,0))</f>
        <v>0</v>
      </c>
      <c r="M320" s="5">
        <f>IF($C$2="Neattiecināmās izmaksas",IF('Lokālā tāme Nr.1'!$Q323="Citas",'Lokālā tāme Nr.1'!M323,0))</f>
        <v>0</v>
      </c>
      <c r="N320" s="5">
        <f>IF($C$2="Neattiecināmās izmaksas",IF('Lokālā tāme Nr.1'!$Q323="Citas",'Lokālā tāme Nr.1'!N323,0))</f>
        <v>0</v>
      </c>
      <c r="O320" s="5">
        <f>IF($C$2="Neattiecināmās izmaksas",IF('Lokālā tāme Nr.1'!$Q323="Citas",'Lokālā tāme Nr.1'!O323,0))</f>
        <v>0</v>
      </c>
      <c r="P320" s="17">
        <f>IF($C$2="Neattiecināmās izmaksas",IF('Lokālā tāme Nr.1'!$Q323="Citas",'Lokālā tāme Nr.1'!P323,0))</f>
        <v>0</v>
      </c>
    </row>
    <row r="321" spans="1:16" ht="12" thickBot="1" x14ac:dyDescent="0.25">
      <c r="A321" s="19">
        <f>IF(P321=0,0,IF(COUNTBLANK(P321)=1,0,COUNTA($P$8:P321)))</f>
        <v>0</v>
      </c>
      <c r="B321" s="5">
        <f>IF($C$2="Neattiecināmās izmaksas",IF('Lokālā tāme Nr.1'!$Q324="Citas",'Lokālā tāme Nr.1'!$B324,0))</f>
        <v>0</v>
      </c>
      <c r="C321" s="26">
        <f>IF($C$2="Neattiecināmās izmaksas",IF('Lokālā tāme Nr.1'!$Q324="Citas",'Lokālā tāme Nr.1'!C324,0))</f>
        <v>0</v>
      </c>
      <c r="D321" s="5">
        <f>IF($C$2="Neattiecināmās izmaksas",IF('Lokālā tāme Nr.1'!$Q324="Citas",'Lokālā tāme Nr.1'!D324,0))</f>
        <v>0</v>
      </c>
      <c r="E321" s="17">
        <f>IF($C$2="Neattiecināmās izmaksas",IF('Lokālā tāme Nr.1'!$Q324="Citas",'Lokālā tāme Nr.1'!E324,0))</f>
        <v>0</v>
      </c>
      <c r="F321" s="42">
        <f>IF($C$2="Neattiecināmās izmaksas",IF('Lokālā tāme Nr.1'!$Q324="Citas",'Lokālā tāme Nr.1'!F324,0))</f>
        <v>0</v>
      </c>
      <c r="G321" s="38">
        <f>IF($C$2="Neattiecināmās izmaksas",IF('Lokālā tāme Nr.1'!$Q324="Citas",'Lokālā tāme Nr.1'!G324,0))</f>
        <v>0</v>
      </c>
      <c r="H321" s="38">
        <f>IF($C$2="Neattiecināmās izmaksas",IF('Lokālā tāme Nr.1'!$Q324="Citas",'Lokālā tāme Nr.1'!H324,0))</f>
        <v>0</v>
      </c>
      <c r="I321" s="38">
        <f>IF($C$2="Neattiecināmās izmaksas",IF('Lokālā tāme Nr.1'!$Q324="Citas",'Lokālā tāme Nr.1'!I324,0))</f>
        <v>0</v>
      </c>
      <c r="J321" s="38">
        <f>IF($C$2="Neattiecināmās izmaksas",IF('Lokālā tāme Nr.1'!$Q324="Citas",'Lokālā tāme Nr.1'!J324,0))</f>
        <v>0</v>
      </c>
      <c r="K321" s="43">
        <f>IF($C$2="Neattiecināmās izmaksas",IF('Lokālā tāme Nr.1'!$Q324="Citas",'Lokālā tāme Nr.1'!K324,0))</f>
        <v>0</v>
      </c>
      <c r="L321" s="27">
        <f>IF($C$2="Neattiecināmās izmaksas",IF('Lokālā tāme Nr.1'!$Q324="Citas",'Lokālā tāme Nr.1'!L324,0))</f>
        <v>0</v>
      </c>
      <c r="M321" s="5">
        <f>IF($C$2="Neattiecināmās izmaksas",IF('Lokālā tāme Nr.1'!$Q324="Citas",'Lokālā tāme Nr.1'!M324,0))</f>
        <v>0</v>
      </c>
      <c r="N321" s="5">
        <f>IF($C$2="Neattiecināmās izmaksas",IF('Lokālā tāme Nr.1'!$Q324="Citas",'Lokālā tāme Nr.1'!N324,0))</f>
        <v>0</v>
      </c>
      <c r="O321" s="5">
        <f>IF($C$2="Neattiecināmās izmaksas",IF('Lokālā tāme Nr.1'!$Q324="Citas",'Lokālā tāme Nr.1'!O324,0))</f>
        <v>0</v>
      </c>
      <c r="P321" s="17">
        <f>IF($C$2="Neattiecināmās izmaksas",IF('Lokālā tāme Nr.1'!$Q324="Citas",'Lokālā tāme Nr.1'!P324,0))</f>
        <v>0</v>
      </c>
    </row>
    <row r="322" spans="1:16" ht="12" thickBot="1" x14ac:dyDescent="0.25">
      <c r="A322" s="19">
        <f>IF(P322=0,0,IF(COUNTBLANK(P322)=1,0,COUNTA($P$8:P322)))</f>
        <v>0</v>
      </c>
      <c r="B322" s="5">
        <f>IF($C$2="Neattiecināmās izmaksas",IF('Lokālā tāme Nr.1'!$Q325="Citas",'Lokālā tāme Nr.1'!$B325,0))</f>
        <v>0</v>
      </c>
      <c r="C322" s="26">
        <f>IF($C$2="Neattiecināmās izmaksas",IF('Lokālā tāme Nr.1'!$Q325="Citas",'Lokālā tāme Nr.1'!C325,0))</f>
        <v>0</v>
      </c>
      <c r="D322" s="5">
        <f>IF($C$2="Neattiecināmās izmaksas",IF('Lokālā tāme Nr.1'!$Q325="Citas",'Lokālā tāme Nr.1'!D325,0))</f>
        <v>0</v>
      </c>
      <c r="E322" s="17">
        <f>IF($C$2="Neattiecināmās izmaksas",IF('Lokālā tāme Nr.1'!$Q325="Citas",'Lokālā tāme Nr.1'!E325,0))</f>
        <v>0</v>
      </c>
      <c r="F322" s="42">
        <f>IF($C$2="Neattiecināmās izmaksas",IF('Lokālā tāme Nr.1'!$Q325="Citas",'Lokālā tāme Nr.1'!F325,0))</f>
        <v>0</v>
      </c>
      <c r="G322" s="38">
        <f>IF($C$2="Neattiecināmās izmaksas",IF('Lokālā tāme Nr.1'!$Q325="Citas",'Lokālā tāme Nr.1'!G325,0))</f>
        <v>0</v>
      </c>
      <c r="H322" s="38">
        <f>IF($C$2="Neattiecināmās izmaksas",IF('Lokālā tāme Nr.1'!$Q325="Citas",'Lokālā tāme Nr.1'!H325,0))</f>
        <v>0</v>
      </c>
      <c r="I322" s="38">
        <f>IF($C$2="Neattiecināmās izmaksas",IF('Lokālā tāme Nr.1'!$Q325="Citas",'Lokālā tāme Nr.1'!I325,0))</f>
        <v>0</v>
      </c>
      <c r="J322" s="38">
        <f>IF($C$2="Neattiecināmās izmaksas",IF('Lokālā tāme Nr.1'!$Q325="Citas",'Lokālā tāme Nr.1'!J325,0))</f>
        <v>0</v>
      </c>
      <c r="K322" s="43">
        <f>IF($C$2="Neattiecināmās izmaksas",IF('Lokālā tāme Nr.1'!$Q325="Citas",'Lokālā tāme Nr.1'!K325,0))</f>
        <v>0</v>
      </c>
      <c r="L322" s="27">
        <f>IF($C$2="Neattiecināmās izmaksas",IF('Lokālā tāme Nr.1'!$Q325="Citas",'Lokālā tāme Nr.1'!L325,0))</f>
        <v>0</v>
      </c>
      <c r="M322" s="5">
        <f>IF($C$2="Neattiecināmās izmaksas",IF('Lokālā tāme Nr.1'!$Q325="Citas",'Lokālā tāme Nr.1'!M325,0))</f>
        <v>0</v>
      </c>
      <c r="N322" s="5">
        <f>IF($C$2="Neattiecināmās izmaksas",IF('Lokālā tāme Nr.1'!$Q325="Citas",'Lokālā tāme Nr.1'!N325,0))</f>
        <v>0</v>
      </c>
      <c r="O322" s="5">
        <f>IF($C$2="Neattiecināmās izmaksas",IF('Lokālā tāme Nr.1'!$Q325="Citas",'Lokālā tāme Nr.1'!O325,0))</f>
        <v>0</v>
      </c>
      <c r="P322" s="17">
        <f>IF($C$2="Neattiecināmās izmaksas",IF('Lokālā tāme Nr.1'!$Q325="Citas",'Lokālā tāme Nr.1'!P325,0))</f>
        <v>0</v>
      </c>
    </row>
    <row r="323" spans="1:16" ht="12" thickBot="1" x14ac:dyDescent="0.25">
      <c r="A323" s="19">
        <f>IF(P323=0,0,IF(COUNTBLANK(P323)=1,0,COUNTA($P$8:P323)))</f>
        <v>0</v>
      </c>
      <c r="B323" s="5">
        <f>IF($C$2="Neattiecināmās izmaksas",IF('Lokālā tāme Nr.1'!$Q326="Citas",'Lokālā tāme Nr.1'!$B326,0))</f>
        <v>0</v>
      </c>
      <c r="C323" s="26">
        <f>IF($C$2="Neattiecināmās izmaksas",IF('Lokālā tāme Nr.1'!$Q326="Citas",'Lokālā tāme Nr.1'!C326,0))</f>
        <v>0</v>
      </c>
      <c r="D323" s="5">
        <f>IF($C$2="Neattiecināmās izmaksas",IF('Lokālā tāme Nr.1'!$Q326="Citas",'Lokālā tāme Nr.1'!D326,0))</f>
        <v>0</v>
      </c>
      <c r="E323" s="17">
        <f>IF($C$2="Neattiecināmās izmaksas",IF('Lokālā tāme Nr.1'!$Q326="Citas",'Lokālā tāme Nr.1'!E326,0))</f>
        <v>0</v>
      </c>
      <c r="F323" s="42">
        <f>IF($C$2="Neattiecināmās izmaksas",IF('Lokālā tāme Nr.1'!$Q326="Citas",'Lokālā tāme Nr.1'!F326,0))</f>
        <v>0</v>
      </c>
      <c r="G323" s="38">
        <f>IF($C$2="Neattiecināmās izmaksas",IF('Lokālā tāme Nr.1'!$Q326="Citas",'Lokālā tāme Nr.1'!G326,0))</f>
        <v>0</v>
      </c>
      <c r="H323" s="38">
        <f>IF($C$2="Neattiecināmās izmaksas",IF('Lokālā tāme Nr.1'!$Q326="Citas",'Lokālā tāme Nr.1'!H326,0))</f>
        <v>0</v>
      </c>
      <c r="I323" s="38">
        <f>IF($C$2="Neattiecināmās izmaksas",IF('Lokālā tāme Nr.1'!$Q326="Citas",'Lokālā tāme Nr.1'!I326,0))</f>
        <v>0</v>
      </c>
      <c r="J323" s="38">
        <f>IF($C$2="Neattiecināmās izmaksas",IF('Lokālā tāme Nr.1'!$Q326="Citas",'Lokālā tāme Nr.1'!J326,0))</f>
        <v>0</v>
      </c>
      <c r="K323" s="43">
        <f>IF($C$2="Neattiecināmās izmaksas",IF('Lokālā tāme Nr.1'!$Q326="Citas",'Lokālā tāme Nr.1'!K326,0))</f>
        <v>0</v>
      </c>
      <c r="L323" s="27">
        <f>IF($C$2="Neattiecināmās izmaksas",IF('Lokālā tāme Nr.1'!$Q326="Citas",'Lokālā tāme Nr.1'!L326,0))</f>
        <v>0</v>
      </c>
      <c r="M323" s="5">
        <f>IF($C$2="Neattiecināmās izmaksas",IF('Lokālā tāme Nr.1'!$Q326="Citas",'Lokālā tāme Nr.1'!M326,0))</f>
        <v>0</v>
      </c>
      <c r="N323" s="5">
        <f>IF($C$2="Neattiecināmās izmaksas",IF('Lokālā tāme Nr.1'!$Q326="Citas",'Lokālā tāme Nr.1'!N326,0))</f>
        <v>0</v>
      </c>
      <c r="O323" s="5">
        <f>IF($C$2="Neattiecināmās izmaksas",IF('Lokālā tāme Nr.1'!$Q326="Citas",'Lokālā tāme Nr.1'!O326,0))</f>
        <v>0</v>
      </c>
      <c r="P323" s="17">
        <f>IF($C$2="Neattiecināmās izmaksas",IF('Lokālā tāme Nr.1'!$Q326="Citas",'Lokālā tāme Nr.1'!P326,0))</f>
        <v>0</v>
      </c>
    </row>
    <row r="324" spans="1:16" ht="12" thickBot="1" x14ac:dyDescent="0.25">
      <c r="A324" s="19">
        <f>IF(P324=0,0,IF(COUNTBLANK(P324)=1,0,COUNTA($P$8:P324)))</f>
        <v>0</v>
      </c>
      <c r="B324" s="5">
        <f>IF($C$2="Neattiecināmās izmaksas",IF('Lokālā tāme Nr.1'!$Q327="Citas",'Lokālā tāme Nr.1'!$B327,0))</f>
        <v>0</v>
      </c>
      <c r="C324" s="26">
        <f>IF($C$2="Neattiecināmās izmaksas",IF('Lokālā tāme Nr.1'!$Q327="Citas",'Lokālā tāme Nr.1'!C327,0))</f>
        <v>0</v>
      </c>
      <c r="D324" s="5">
        <f>IF($C$2="Neattiecināmās izmaksas",IF('Lokālā tāme Nr.1'!$Q327="Citas",'Lokālā tāme Nr.1'!D327,0))</f>
        <v>0</v>
      </c>
      <c r="E324" s="17">
        <f>IF($C$2="Neattiecināmās izmaksas",IF('Lokālā tāme Nr.1'!$Q327="Citas",'Lokālā tāme Nr.1'!E327,0))</f>
        <v>0</v>
      </c>
      <c r="F324" s="42">
        <f>IF($C$2="Neattiecināmās izmaksas",IF('Lokālā tāme Nr.1'!$Q327="Citas",'Lokālā tāme Nr.1'!F327,0))</f>
        <v>0</v>
      </c>
      <c r="G324" s="38">
        <f>IF($C$2="Neattiecināmās izmaksas",IF('Lokālā tāme Nr.1'!$Q327="Citas",'Lokālā tāme Nr.1'!G327,0))</f>
        <v>0</v>
      </c>
      <c r="H324" s="38">
        <f>IF($C$2="Neattiecināmās izmaksas",IF('Lokālā tāme Nr.1'!$Q327="Citas",'Lokālā tāme Nr.1'!H327,0))</f>
        <v>0</v>
      </c>
      <c r="I324" s="38">
        <f>IF($C$2="Neattiecināmās izmaksas",IF('Lokālā tāme Nr.1'!$Q327="Citas",'Lokālā tāme Nr.1'!I327,0))</f>
        <v>0</v>
      </c>
      <c r="J324" s="38">
        <f>IF($C$2="Neattiecināmās izmaksas",IF('Lokālā tāme Nr.1'!$Q327="Citas",'Lokālā tāme Nr.1'!J327,0))</f>
        <v>0</v>
      </c>
      <c r="K324" s="43">
        <f>IF($C$2="Neattiecināmās izmaksas",IF('Lokālā tāme Nr.1'!$Q327="Citas",'Lokālā tāme Nr.1'!K327,0))</f>
        <v>0</v>
      </c>
      <c r="L324" s="27">
        <f>IF($C$2="Neattiecināmās izmaksas",IF('Lokālā tāme Nr.1'!$Q327="Citas",'Lokālā tāme Nr.1'!L327,0))</f>
        <v>0</v>
      </c>
      <c r="M324" s="5">
        <f>IF($C$2="Neattiecināmās izmaksas",IF('Lokālā tāme Nr.1'!$Q327="Citas",'Lokālā tāme Nr.1'!M327,0))</f>
        <v>0</v>
      </c>
      <c r="N324" s="5">
        <f>IF($C$2="Neattiecināmās izmaksas",IF('Lokālā tāme Nr.1'!$Q327="Citas",'Lokālā tāme Nr.1'!N327,0))</f>
        <v>0</v>
      </c>
      <c r="O324" s="5">
        <f>IF($C$2="Neattiecināmās izmaksas",IF('Lokālā tāme Nr.1'!$Q327="Citas",'Lokālā tāme Nr.1'!O327,0))</f>
        <v>0</v>
      </c>
      <c r="P324" s="17">
        <f>IF($C$2="Neattiecināmās izmaksas",IF('Lokālā tāme Nr.1'!$Q327="Citas",'Lokālā tāme Nr.1'!P327,0))</f>
        <v>0</v>
      </c>
    </row>
    <row r="325" spans="1:16" ht="12" thickBot="1" x14ac:dyDescent="0.25">
      <c r="A325" s="19">
        <f>IF(P325=0,0,IF(COUNTBLANK(P325)=1,0,COUNTA($P$8:P325)))</f>
        <v>0</v>
      </c>
      <c r="B325" s="5">
        <f>IF($C$2="Neattiecināmās izmaksas",IF('Lokālā tāme Nr.1'!$Q328="Citas",'Lokālā tāme Nr.1'!$B328,0))</f>
        <v>0</v>
      </c>
      <c r="C325" s="26">
        <f>IF($C$2="Neattiecināmās izmaksas",IF('Lokālā tāme Nr.1'!$Q328="Citas",'Lokālā tāme Nr.1'!C328,0))</f>
        <v>0</v>
      </c>
      <c r="D325" s="5">
        <f>IF($C$2="Neattiecināmās izmaksas",IF('Lokālā tāme Nr.1'!$Q328="Citas",'Lokālā tāme Nr.1'!D328,0))</f>
        <v>0</v>
      </c>
      <c r="E325" s="17">
        <f>IF($C$2="Neattiecināmās izmaksas",IF('Lokālā tāme Nr.1'!$Q328="Citas",'Lokālā tāme Nr.1'!E328,0))</f>
        <v>0</v>
      </c>
      <c r="F325" s="42">
        <f>IF($C$2="Neattiecināmās izmaksas",IF('Lokālā tāme Nr.1'!$Q328="Citas",'Lokālā tāme Nr.1'!F328,0))</f>
        <v>0</v>
      </c>
      <c r="G325" s="38">
        <f>IF($C$2="Neattiecināmās izmaksas",IF('Lokālā tāme Nr.1'!$Q328="Citas",'Lokālā tāme Nr.1'!G328,0))</f>
        <v>0</v>
      </c>
      <c r="H325" s="38">
        <f>IF($C$2="Neattiecināmās izmaksas",IF('Lokālā tāme Nr.1'!$Q328="Citas",'Lokālā tāme Nr.1'!H328,0))</f>
        <v>0</v>
      </c>
      <c r="I325" s="38">
        <f>IF($C$2="Neattiecināmās izmaksas",IF('Lokālā tāme Nr.1'!$Q328="Citas",'Lokālā tāme Nr.1'!I328,0))</f>
        <v>0</v>
      </c>
      <c r="J325" s="38">
        <f>IF($C$2="Neattiecināmās izmaksas",IF('Lokālā tāme Nr.1'!$Q328="Citas",'Lokālā tāme Nr.1'!J328,0))</f>
        <v>0</v>
      </c>
      <c r="K325" s="43">
        <f>IF($C$2="Neattiecināmās izmaksas",IF('Lokālā tāme Nr.1'!$Q328="Citas",'Lokālā tāme Nr.1'!K328,0))</f>
        <v>0</v>
      </c>
      <c r="L325" s="27">
        <f>IF($C$2="Neattiecināmās izmaksas",IF('Lokālā tāme Nr.1'!$Q328="Citas",'Lokālā tāme Nr.1'!L328,0))</f>
        <v>0</v>
      </c>
      <c r="M325" s="5">
        <f>IF($C$2="Neattiecināmās izmaksas",IF('Lokālā tāme Nr.1'!$Q328="Citas",'Lokālā tāme Nr.1'!M328,0))</f>
        <v>0</v>
      </c>
      <c r="N325" s="5">
        <f>IF($C$2="Neattiecināmās izmaksas",IF('Lokālā tāme Nr.1'!$Q328="Citas",'Lokālā tāme Nr.1'!N328,0))</f>
        <v>0</v>
      </c>
      <c r="O325" s="5">
        <f>IF($C$2="Neattiecināmās izmaksas",IF('Lokālā tāme Nr.1'!$Q328="Citas",'Lokālā tāme Nr.1'!O328,0))</f>
        <v>0</v>
      </c>
      <c r="P325" s="17">
        <f>IF($C$2="Neattiecināmās izmaksas",IF('Lokālā tāme Nr.1'!$Q328="Citas",'Lokālā tāme Nr.1'!P328,0))</f>
        <v>0</v>
      </c>
    </row>
    <row r="326" spans="1:16" ht="12" thickBot="1" x14ac:dyDescent="0.25">
      <c r="A326" s="19">
        <f>IF(P326=0,0,IF(COUNTBLANK(P326)=1,0,COUNTA($P$8:P326)))</f>
        <v>0</v>
      </c>
      <c r="B326" s="5">
        <f>IF($C$2="Neattiecināmās izmaksas",IF('Lokālā tāme Nr.1'!$Q329="Citas",'Lokālā tāme Nr.1'!$B329,0))</f>
        <v>0</v>
      </c>
      <c r="C326" s="26">
        <f>IF($C$2="Neattiecināmās izmaksas",IF('Lokālā tāme Nr.1'!$Q329="Citas",'Lokālā tāme Nr.1'!C329,0))</f>
        <v>0</v>
      </c>
      <c r="D326" s="5">
        <f>IF($C$2="Neattiecināmās izmaksas",IF('Lokālā tāme Nr.1'!$Q329="Citas",'Lokālā tāme Nr.1'!D329,0))</f>
        <v>0</v>
      </c>
      <c r="E326" s="17">
        <f>IF($C$2="Neattiecināmās izmaksas",IF('Lokālā tāme Nr.1'!$Q329="Citas",'Lokālā tāme Nr.1'!E329,0))</f>
        <v>0</v>
      </c>
      <c r="F326" s="42">
        <f>IF($C$2="Neattiecināmās izmaksas",IF('Lokālā tāme Nr.1'!$Q329="Citas",'Lokālā tāme Nr.1'!F329,0))</f>
        <v>0</v>
      </c>
      <c r="G326" s="38">
        <f>IF($C$2="Neattiecināmās izmaksas",IF('Lokālā tāme Nr.1'!$Q329="Citas",'Lokālā tāme Nr.1'!G329,0))</f>
        <v>0</v>
      </c>
      <c r="H326" s="38">
        <f>IF($C$2="Neattiecināmās izmaksas",IF('Lokālā tāme Nr.1'!$Q329="Citas",'Lokālā tāme Nr.1'!H329,0))</f>
        <v>0</v>
      </c>
      <c r="I326" s="38">
        <f>IF($C$2="Neattiecināmās izmaksas",IF('Lokālā tāme Nr.1'!$Q329="Citas",'Lokālā tāme Nr.1'!I329,0))</f>
        <v>0</v>
      </c>
      <c r="J326" s="38">
        <f>IF($C$2="Neattiecināmās izmaksas",IF('Lokālā tāme Nr.1'!$Q329="Citas",'Lokālā tāme Nr.1'!J329,0))</f>
        <v>0</v>
      </c>
      <c r="K326" s="43">
        <f>IF($C$2="Neattiecināmās izmaksas",IF('Lokālā tāme Nr.1'!$Q329="Citas",'Lokālā tāme Nr.1'!K329,0))</f>
        <v>0</v>
      </c>
      <c r="L326" s="27">
        <f>IF($C$2="Neattiecināmās izmaksas",IF('Lokālā tāme Nr.1'!$Q329="Citas",'Lokālā tāme Nr.1'!L329,0))</f>
        <v>0</v>
      </c>
      <c r="M326" s="5">
        <f>IF($C$2="Neattiecināmās izmaksas",IF('Lokālā tāme Nr.1'!$Q329="Citas",'Lokālā tāme Nr.1'!M329,0))</f>
        <v>0</v>
      </c>
      <c r="N326" s="5">
        <f>IF($C$2="Neattiecināmās izmaksas",IF('Lokālā tāme Nr.1'!$Q329="Citas",'Lokālā tāme Nr.1'!N329,0))</f>
        <v>0</v>
      </c>
      <c r="O326" s="5">
        <f>IF($C$2="Neattiecināmās izmaksas",IF('Lokālā tāme Nr.1'!$Q329="Citas",'Lokālā tāme Nr.1'!O329,0))</f>
        <v>0</v>
      </c>
      <c r="P326" s="17">
        <f>IF($C$2="Neattiecināmās izmaksas",IF('Lokālā tāme Nr.1'!$Q329="Citas",'Lokālā tāme Nr.1'!P329,0))</f>
        <v>0</v>
      </c>
    </row>
    <row r="327" spans="1:16" ht="12" thickBot="1" x14ac:dyDescent="0.25">
      <c r="A327" s="19">
        <f>IF(P327=0,0,IF(COUNTBLANK(P327)=1,0,COUNTA($P$8:P327)))</f>
        <v>0</v>
      </c>
      <c r="B327" s="5">
        <f>IF($C$2="Neattiecināmās izmaksas",IF('Lokālā tāme Nr.1'!$Q330="Citas",'Lokālā tāme Nr.1'!$B330,0))</f>
        <v>0</v>
      </c>
      <c r="C327" s="26">
        <f>IF($C$2="Neattiecināmās izmaksas",IF('Lokālā tāme Nr.1'!$Q330="Citas",'Lokālā tāme Nr.1'!C330,0))</f>
        <v>0</v>
      </c>
      <c r="D327" s="5">
        <f>IF($C$2="Neattiecināmās izmaksas",IF('Lokālā tāme Nr.1'!$Q330="Citas",'Lokālā tāme Nr.1'!D330,0))</f>
        <v>0</v>
      </c>
      <c r="E327" s="17">
        <f>IF($C$2="Neattiecināmās izmaksas",IF('Lokālā tāme Nr.1'!$Q330="Citas",'Lokālā tāme Nr.1'!E330,0))</f>
        <v>0</v>
      </c>
      <c r="F327" s="42">
        <f>IF($C$2="Neattiecināmās izmaksas",IF('Lokālā tāme Nr.1'!$Q330="Citas",'Lokālā tāme Nr.1'!F330,0))</f>
        <v>0</v>
      </c>
      <c r="G327" s="38">
        <f>IF($C$2="Neattiecināmās izmaksas",IF('Lokālā tāme Nr.1'!$Q330="Citas",'Lokālā tāme Nr.1'!G330,0))</f>
        <v>0</v>
      </c>
      <c r="H327" s="38">
        <f>IF($C$2="Neattiecināmās izmaksas",IF('Lokālā tāme Nr.1'!$Q330="Citas",'Lokālā tāme Nr.1'!H330,0))</f>
        <v>0</v>
      </c>
      <c r="I327" s="38">
        <f>IF($C$2="Neattiecināmās izmaksas",IF('Lokālā tāme Nr.1'!$Q330="Citas",'Lokālā tāme Nr.1'!I330,0))</f>
        <v>0</v>
      </c>
      <c r="J327" s="38">
        <f>IF($C$2="Neattiecināmās izmaksas",IF('Lokālā tāme Nr.1'!$Q330="Citas",'Lokālā tāme Nr.1'!J330,0))</f>
        <v>0</v>
      </c>
      <c r="K327" s="43">
        <f>IF($C$2="Neattiecināmās izmaksas",IF('Lokālā tāme Nr.1'!$Q330="Citas",'Lokālā tāme Nr.1'!K330,0))</f>
        <v>0</v>
      </c>
      <c r="L327" s="27">
        <f>IF($C$2="Neattiecināmās izmaksas",IF('Lokālā tāme Nr.1'!$Q330="Citas",'Lokālā tāme Nr.1'!L330,0))</f>
        <v>0</v>
      </c>
      <c r="M327" s="5">
        <f>IF($C$2="Neattiecināmās izmaksas",IF('Lokālā tāme Nr.1'!$Q330="Citas",'Lokālā tāme Nr.1'!M330,0))</f>
        <v>0</v>
      </c>
      <c r="N327" s="5">
        <f>IF($C$2="Neattiecināmās izmaksas",IF('Lokālā tāme Nr.1'!$Q330="Citas",'Lokālā tāme Nr.1'!N330,0))</f>
        <v>0</v>
      </c>
      <c r="O327" s="5">
        <f>IF($C$2="Neattiecināmās izmaksas",IF('Lokālā tāme Nr.1'!$Q330="Citas",'Lokālā tāme Nr.1'!O330,0))</f>
        <v>0</v>
      </c>
      <c r="P327" s="17">
        <f>IF($C$2="Neattiecināmās izmaksas",IF('Lokālā tāme Nr.1'!$Q330="Citas",'Lokālā tāme Nr.1'!P330,0))</f>
        <v>0</v>
      </c>
    </row>
    <row r="328" spans="1:16" ht="12" thickBot="1" x14ac:dyDescent="0.25">
      <c r="A328" s="19">
        <f>IF(P328=0,0,IF(COUNTBLANK(P328)=1,0,COUNTA($P$8:P328)))</f>
        <v>0</v>
      </c>
      <c r="B328" s="5">
        <f>IF($C$2="Neattiecināmās izmaksas",IF('Lokālā tāme Nr.1'!$Q331="Citas",'Lokālā tāme Nr.1'!$B331,0))</f>
        <v>0</v>
      </c>
      <c r="C328" s="26">
        <f>IF($C$2="Neattiecināmās izmaksas",IF('Lokālā tāme Nr.1'!$Q331="Citas",'Lokālā tāme Nr.1'!C331,0))</f>
        <v>0</v>
      </c>
      <c r="D328" s="5">
        <f>IF($C$2="Neattiecināmās izmaksas",IF('Lokālā tāme Nr.1'!$Q331="Citas",'Lokālā tāme Nr.1'!D331,0))</f>
        <v>0</v>
      </c>
      <c r="E328" s="17">
        <f>IF($C$2="Neattiecināmās izmaksas",IF('Lokālā tāme Nr.1'!$Q331="Citas",'Lokālā tāme Nr.1'!E331,0))</f>
        <v>0</v>
      </c>
      <c r="F328" s="42">
        <f>IF($C$2="Neattiecināmās izmaksas",IF('Lokālā tāme Nr.1'!$Q331="Citas",'Lokālā tāme Nr.1'!F331,0))</f>
        <v>0</v>
      </c>
      <c r="G328" s="38">
        <f>IF($C$2="Neattiecināmās izmaksas",IF('Lokālā tāme Nr.1'!$Q331="Citas",'Lokālā tāme Nr.1'!G331,0))</f>
        <v>0</v>
      </c>
      <c r="H328" s="38">
        <f>IF($C$2="Neattiecināmās izmaksas",IF('Lokālā tāme Nr.1'!$Q331="Citas",'Lokālā tāme Nr.1'!H331,0))</f>
        <v>0</v>
      </c>
      <c r="I328" s="38">
        <f>IF($C$2="Neattiecināmās izmaksas",IF('Lokālā tāme Nr.1'!$Q331="Citas",'Lokālā tāme Nr.1'!I331,0))</f>
        <v>0</v>
      </c>
      <c r="J328" s="38">
        <f>IF($C$2="Neattiecināmās izmaksas",IF('Lokālā tāme Nr.1'!$Q331="Citas",'Lokālā tāme Nr.1'!J331,0))</f>
        <v>0</v>
      </c>
      <c r="K328" s="43">
        <f>IF($C$2="Neattiecināmās izmaksas",IF('Lokālā tāme Nr.1'!$Q331="Citas",'Lokālā tāme Nr.1'!K331,0))</f>
        <v>0</v>
      </c>
      <c r="L328" s="27">
        <f>IF($C$2="Neattiecināmās izmaksas",IF('Lokālā tāme Nr.1'!$Q331="Citas",'Lokālā tāme Nr.1'!L331,0))</f>
        <v>0</v>
      </c>
      <c r="M328" s="5">
        <f>IF($C$2="Neattiecināmās izmaksas",IF('Lokālā tāme Nr.1'!$Q331="Citas",'Lokālā tāme Nr.1'!M331,0))</f>
        <v>0</v>
      </c>
      <c r="N328" s="5">
        <f>IF($C$2="Neattiecināmās izmaksas",IF('Lokālā tāme Nr.1'!$Q331="Citas",'Lokālā tāme Nr.1'!N331,0))</f>
        <v>0</v>
      </c>
      <c r="O328" s="5">
        <f>IF($C$2="Neattiecināmās izmaksas",IF('Lokālā tāme Nr.1'!$Q331="Citas",'Lokālā tāme Nr.1'!O331,0))</f>
        <v>0</v>
      </c>
      <c r="P328" s="17">
        <f>IF($C$2="Neattiecināmās izmaksas",IF('Lokālā tāme Nr.1'!$Q331="Citas",'Lokālā tāme Nr.1'!P331,0))</f>
        <v>0</v>
      </c>
    </row>
    <row r="329" spans="1:16" ht="12" thickBot="1" x14ac:dyDescent="0.25">
      <c r="A329" s="19">
        <f>IF(P329=0,0,IF(COUNTBLANK(P329)=1,0,COUNTA($P$8:P329)))</f>
        <v>0</v>
      </c>
      <c r="B329" s="5">
        <f>IF($C$2="Neattiecināmās izmaksas",IF('Lokālā tāme Nr.1'!$Q332="Citas",'Lokālā tāme Nr.1'!$B332,0))</f>
        <v>0</v>
      </c>
      <c r="C329" s="26">
        <f>IF($C$2="Neattiecināmās izmaksas",IF('Lokālā tāme Nr.1'!$Q332="Citas",'Lokālā tāme Nr.1'!C332,0))</f>
        <v>0</v>
      </c>
      <c r="D329" s="5">
        <f>IF($C$2="Neattiecināmās izmaksas",IF('Lokālā tāme Nr.1'!$Q332="Citas",'Lokālā tāme Nr.1'!D332,0))</f>
        <v>0</v>
      </c>
      <c r="E329" s="17">
        <f>IF($C$2="Neattiecināmās izmaksas",IF('Lokālā tāme Nr.1'!$Q332="Citas",'Lokālā tāme Nr.1'!E332,0))</f>
        <v>0</v>
      </c>
      <c r="F329" s="42">
        <f>IF($C$2="Neattiecināmās izmaksas",IF('Lokālā tāme Nr.1'!$Q332="Citas",'Lokālā tāme Nr.1'!F332,0))</f>
        <v>0</v>
      </c>
      <c r="G329" s="38">
        <f>IF($C$2="Neattiecināmās izmaksas",IF('Lokālā tāme Nr.1'!$Q332="Citas",'Lokālā tāme Nr.1'!G332,0))</f>
        <v>0</v>
      </c>
      <c r="H329" s="38">
        <f>IF($C$2="Neattiecināmās izmaksas",IF('Lokālā tāme Nr.1'!$Q332="Citas",'Lokālā tāme Nr.1'!H332,0))</f>
        <v>0</v>
      </c>
      <c r="I329" s="38">
        <f>IF($C$2="Neattiecināmās izmaksas",IF('Lokālā tāme Nr.1'!$Q332="Citas",'Lokālā tāme Nr.1'!I332,0))</f>
        <v>0</v>
      </c>
      <c r="J329" s="38">
        <f>IF($C$2="Neattiecināmās izmaksas",IF('Lokālā tāme Nr.1'!$Q332="Citas",'Lokālā tāme Nr.1'!J332,0))</f>
        <v>0</v>
      </c>
      <c r="K329" s="43">
        <f>IF($C$2="Neattiecināmās izmaksas",IF('Lokālā tāme Nr.1'!$Q332="Citas",'Lokālā tāme Nr.1'!K332,0))</f>
        <v>0</v>
      </c>
      <c r="L329" s="27">
        <f>IF($C$2="Neattiecināmās izmaksas",IF('Lokālā tāme Nr.1'!$Q332="Citas",'Lokālā tāme Nr.1'!L332,0))</f>
        <v>0</v>
      </c>
      <c r="M329" s="5">
        <f>IF($C$2="Neattiecināmās izmaksas",IF('Lokālā tāme Nr.1'!$Q332="Citas",'Lokālā tāme Nr.1'!M332,0))</f>
        <v>0</v>
      </c>
      <c r="N329" s="5">
        <f>IF($C$2="Neattiecināmās izmaksas",IF('Lokālā tāme Nr.1'!$Q332="Citas",'Lokālā tāme Nr.1'!N332,0))</f>
        <v>0</v>
      </c>
      <c r="O329" s="5">
        <f>IF($C$2="Neattiecināmās izmaksas",IF('Lokālā tāme Nr.1'!$Q332="Citas",'Lokālā tāme Nr.1'!O332,0))</f>
        <v>0</v>
      </c>
      <c r="P329" s="17">
        <f>IF($C$2="Neattiecināmās izmaksas",IF('Lokālā tāme Nr.1'!$Q332="Citas",'Lokālā tāme Nr.1'!P332,0))</f>
        <v>0</v>
      </c>
    </row>
    <row r="330" spans="1:16" ht="12" thickBot="1" x14ac:dyDescent="0.25">
      <c r="A330" s="19">
        <f>IF(P330=0,0,IF(COUNTBLANK(P330)=1,0,COUNTA($P$8:P330)))</f>
        <v>0</v>
      </c>
      <c r="B330" s="5">
        <f>IF($C$2="Neattiecināmās izmaksas",IF('Lokālā tāme Nr.1'!$Q333="Citas",'Lokālā tāme Nr.1'!$B333,0))</f>
        <v>0</v>
      </c>
      <c r="C330" s="26">
        <f>IF($C$2="Neattiecināmās izmaksas",IF('Lokālā tāme Nr.1'!$Q333="Citas",'Lokālā tāme Nr.1'!C333,0))</f>
        <v>0</v>
      </c>
      <c r="D330" s="5">
        <f>IF($C$2="Neattiecināmās izmaksas",IF('Lokālā tāme Nr.1'!$Q333="Citas",'Lokālā tāme Nr.1'!D333,0))</f>
        <v>0</v>
      </c>
      <c r="E330" s="17">
        <f>IF($C$2="Neattiecināmās izmaksas",IF('Lokālā tāme Nr.1'!$Q333="Citas",'Lokālā tāme Nr.1'!E333,0))</f>
        <v>0</v>
      </c>
      <c r="F330" s="42">
        <f>IF($C$2="Neattiecināmās izmaksas",IF('Lokālā tāme Nr.1'!$Q333="Citas",'Lokālā tāme Nr.1'!F333,0))</f>
        <v>0</v>
      </c>
      <c r="G330" s="38">
        <f>IF($C$2="Neattiecināmās izmaksas",IF('Lokālā tāme Nr.1'!$Q333="Citas",'Lokālā tāme Nr.1'!G333,0))</f>
        <v>0</v>
      </c>
      <c r="H330" s="38">
        <f>IF($C$2="Neattiecināmās izmaksas",IF('Lokālā tāme Nr.1'!$Q333="Citas",'Lokālā tāme Nr.1'!H333,0))</f>
        <v>0</v>
      </c>
      <c r="I330" s="38">
        <f>IF($C$2="Neattiecināmās izmaksas",IF('Lokālā tāme Nr.1'!$Q333="Citas",'Lokālā tāme Nr.1'!I333,0))</f>
        <v>0</v>
      </c>
      <c r="J330" s="38">
        <f>IF($C$2="Neattiecināmās izmaksas",IF('Lokālā tāme Nr.1'!$Q333="Citas",'Lokālā tāme Nr.1'!J333,0))</f>
        <v>0</v>
      </c>
      <c r="K330" s="43">
        <f>IF($C$2="Neattiecināmās izmaksas",IF('Lokālā tāme Nr.1'!$Q333="Citas",'Lokālā tāme Nr.1'!K333,0))</f>
        <v>0</v>
      </c>
      <c r="L330" s="27">
        <f>IF($C$2="Neattiecināmās izmaksas",IF('Lokālā tāme Nr.1'!$Q333="Citas",'Lokālā tāme Nr.1'!L333,0))</f>
        <v>0</v>
      </c>
      <c r="M330" s="5">
        <f>IF($C$2="Neattiecināmās izmaksas",IF('Lokālā tāme Nr.1'!$Q333="Citas",'Lokālā tāme Nr.1'!M333,0))</f>
        <v>0</v>
      </c>
      <c r="N330" s="5">
        <f>IF($C$2="Neattiecināmās izmaksas",IF('Lokālā tāme Nr.1'!$Q333="Citas",'Lokālā tāme Nr.1'!N333,0))</f>
        <v>0</v>
      </c>
      <c r="O330" s="5">
        <f>IF($C$2="Neattiecināmās izmaksas",IF('Lokālā tāme Nr.1'!$Q333="Citas",'Lokālā tāme Nr.1'!O333,0))</f>
        <v>0</v>
      </c>
      <c r="P330" s="17">
        <f>IF($C$2="Neattiecināmās izmaksas",IF('Lokālā tāme Nr.1'!$Q333="Citas",'Lokālā tāme Nr.1'!P333,0))</f>
        <v>0</v>
      </c>
    </row>
    <row r="331" spans="1:16" ht="12" thickBot="1" x14ac:dyDescent="0.25">
      <c r="A331" s="19">
        <f>IF(P331=0,0,IF(COUNTBLANK(P331)=1,0,COUNTA($P$8:P331)))</f>
        <v>0</v>
      </c>
      <c r="B331" s="5">
        <f>IF($C$2="Neattiecināmās izmaksas",IF('Lokālā tāme Nr.1'!$Q334="Citas",'Lokālā tāme Nr.1'!$B334,0))</f>
        <v>0</v>
      </c>
      <c r="C331" s="26">
        <f>IF($C$2="Neattiecināmās izmaksas",IF('Lokālā tāme Nr.1'!$Q334="Citas",'Lokālā tāme Nr.1'!C334,0))</f>
        <v>0</v>
      </c>
      <c r="D331" s="5">
        <f>IF($C$2="Neattiecināmās izmaksas",IF('Lokālā tāme Nr.1'!$Q334="Citas",'Lokālā tāme Nr.1'!D334,0))</f>
        <v>0</v>
      </c>
      <c r="E331" s="17">
        <f>IF($C$2="Neattiecināmās izmaksas",IF('Lokālā tāme Nr.1'!$Q334="Citas",'Lokālā tāme Nr.1'!E334,0))</f>
        <v>0</v>
      </c>
      <c r="F331" s="42">
        <f>IF($C$2="Neattiecināmās izmaksas",IF('Lokālā tāme Nr.1'!$Q334="Citas",'Lokālā tāme Nr.1'!F334,0))</f>
        <v>0</v>
      </c>
      <c r="G331" s="38">
        <f>IF($C$2="Neattiecināmās izmaksas",IF('Lokālā tāme Nr.1'!$Q334="Citas",'Lokālā tāme Nr.1'!G334,0))</f>
        <v>0</v>
      </c>
      <c r="H331" s="38">
        <f>IF($C$2="Neattiecināmās izmaksas",IF('Lokālā tāme Nr.1'!$Q334="Citas",'Lokālā tāme Nr.1'!H334,0))</f>
        <v>0</v>
      </c>
      <c r="I331" s="38">
        <f>IF($C$2="Neattiecināmās izmaksas",IF('Lokālā tāme Nr.1'!$Q334="Citas",'Lokālā tāme Nr.1'!I334,0))</f>
        <v>0</v>
      </c>
      <c r="J331" s="38">
        <f>IF($C$2="Neattiecināmās izmaksas",IF('Lokālā tāme Nr.1'!$Q334="Citas",'Lokālā tāme Nr.1'!J334,0))</f>
        <v>0</v>
      </c>
      <c r="K331" s="43">
        <f>IF($C$2="Neattiecināmās izmaksas",IF('Lokālā tāme Nr.1'!$Q334="Citas",'Lokālā tāme Nr.1'!K334,0))</f>
        <v>0</v>
      </c>
      <c r="L331" s="27">
        <f>IF($C$2="Neattiecināmās izmaksas",IF('Lokālā tāme Nr.1'!$Q334="Citas",'Lokālā tāme Nr.1'!L334,0))</f>
        <v>0</v>
      </c>
      <c r="M331" s="5">
        <f>IF($C$2="Neattiecināmās izmaksas",IF('Lokālā tāme Nr.1'!$Q334="Citas",'Lokālā tāme Nr.1'!M334,0))</f>
        <v>0</v>
      </c>
      <c r="N331" s="5">
        <f>IF($C$2="Neattiecināmās izmaksas",IF('Lokālā tāme Nr.1'!$Q334="Citas",'Lokālā tāme Nr.1'!N334,0))</f>
        <v>0</v>
      </c>
      <c r="O331" s="5">
        <f>IF($C$2="Neattiecināmās izmaksas",IF('Lokālā tāme Nr.1'!$Q334="Citas",'Lokālā tāme Nr.1'!O334,0))</f>
        <v>0</v>
      </c>
      <c r="P331" s="17">
        <f>IF($C$2="Neattiecināmās izmaksas",IF('Lokālā tāme Nr.1'!$Q334="Citas",'Lokālā tāme Nr.1'!P334,0))</f>
        <v>0</v>
      </c>
    </row>
    <row r="332" spans="1:16" ht="12" thickBot="1" x14ac:dyDescent="0.25">
      <c r="A332" s="19">
        <f>IF(P332=0,0,IF(COUNTBLANK(P332)=1,0,COUNTA($P$8:P332)))</f>
        <v>0</v>
      </c>
      <c r="B332" s="5">
        <f>IF($C$2="Neattiecināmās izmaksas",IF('Lokālā tāme Nr.1'!$Q335="Citas",'Lokālā tāme Nr.1'!$B335,0))</f>
        <v>0</v>
      </c>
      <c r="C332" s="26">
        <f>IF($C$2="Neattiecināmās izmaksas",IF('Lokālā tāme Nr.1'!$Q335="Citas",'Lokālā tāme Nr.1'!C335,0))</f>
        <v>0</v>
      </c>
      <c r="D332" s="5">
        <f>IF($C$2="Neattiecināmās izmaksas",IF('Lokālā tāme Nr.1'!$Q335="Citas",'Lokālā tāme Nr.1'!D335,0))</f>
        <v>0</v>
      </c>
      <c r="E332" s="17">
        <f>IF($C$2="Neattiecināmās izmaksas",IF('Lokālā tāme Nr.1'!$Q335="Citas",'Lokālā tāme Nr.1'!E335,0))</f>
        <v>0</v>
      </c>
      <c r="F332" s="42">
        <f>IF($C$2="Neattiecināmās izmaksas",IF('Lokālā tāme Nr.1'!$Q335="Citas",'Lokālā tāme Nr.1'!F335,0))</f>
        <v>0</v>
      </c>
      <c r="G332" s="38">
        <f>IF($C$2="Neattiecināmās izmaksas",IF('Lokālā tāme Nr.1'!$Q335="Citas",'Lokālā tāme Nr.1'!G335,0))</f>
        <v>0</v>
      </c>
      <c r="H332" s="38">
        <f>IF($C$2="Neattiecināmās izmaksas",IF('Lokālā tāme Nr.1'!$Q335="Citas",'Lokālā tāme Nr.1'!H335,0))</f>
        <v>0</v>
      </c>
      <c r="I332" s="38">
        <f>IF($C$2="Neattiecināmās izmaksas",IF('Lokālā tāme Nr.1'!$Q335="Citas",'Lokālā tāme Nr.1'!I335,0))</f>
        <v>0</v>
      </c>
      <c r="J332" s="38">
        <f>IF($C$2="Neattiecināmās izmaksas",IF('Lokālā tāme Nr.1'!$Q335="Citas",'Lokālā tāme Nr.1'!J335,0))</f>
        <v>0</v>
      </c>
      <c r="K332" s="43">
        <f>IF($C$2="Neattiecināmās izmaksas",IF('Lokālā tāme Nr.1'!$Q335="Citas",'Lokālā tāme Nr.1'!K335,0))</f>
        <v>0</v>
      </c>
      <c r="L332" s="27">
        <f>IF($C$2="Neattiecināmās izmaksas",IF('Lokālā tāme Nr.1'!$Q335="Citas",'Lokālā tāme Nr.1'!L335,0))</f>
        <v>0</v>
      </c>
      <c r="M332" s="5">
        <f>IF($C$2="Neattiecināmās izmaksas",IF('Lokālā tāme Nr.1'!$Q335="Citas",'Lokālā tāme Nr.1'!M335,0))</f>
        <v>0</v>
      </c>
      <c r="N332" s="5">
        <f>IF($C$2="Neattiecināmās izmaksas",IF('Lokālā tāme Nr.1'!$Q335="Citas",'Lokālā tāme Nr.1'!N335,0))</f>
        <v>0</v>
      </c>
      <c r="O332" s="5">
        <f>IF($C$2="Neattiecināmās izmaksas",IF('Lokālā tāme Nr.1'!$Q335="Citas",'Lokālā tāme Nr.1'!O335,0))</f>
        <v>0</v>
      </c>
      <c r="P332" s="17">
        <f>IF($C$2="Neattiecināmās izmaksas",IF('Lokālā tāme Nr.1'!$Q335="Citas",'Lokālā tāme Nr.1'!P335,0))</f>
        <v>0</v>
      </c>
    </row>
    <row r="333" spans="1:16" ht="12" thickBot="1" x14ac:dyDescent="0.25">
      <c r="A333" s="19">
        <f>IF(P333=0,0,IF(COUNTBLANK(P333)=1,0,COUNTA($P$8:P333)))</f>
        <v>0</v>
      </c>
      <c r="B333" s="5">
        <f>IF($C$2="Neattiecināmās izmaksas",IF('Lokālā tāme Nr.1'!$Q336="Citas",'Lokālā tāme Nr.1'!$B336,0))</f>
        <v>0</v>
      </c>
      <c r="C333" s="26">
        <f>IF($C$2="Neattiecināmās izmaksas",IF('Lokālā tāme Nr.1'!$Q336="Citas",'Lokālā tāme Nr.1'!C336,0))</f>
        <v>0</v>
      </c>
      <c r="D333" s="5">
        <f>IF($C$2="Neattiecināmās izmaksas",IF('Lokālā tāme Nr.1'!$Q336="Citas",'Lokālā tāme Nr.1'!D336,0))</f>
        <v>0</v>
      </c>
      <c r="E333" s="17">
        <f>IF($C$2="Neattiecināmās izmaksas",IF('Lokālā tāme Nr.1'!$Q336="Citas",'Lokālā tāme Nr.1'!E336,0))</f>
        <v>0</v>
      </c>
      <c r="F333" s="42">
        <f>IF($C$2="Neattiecināmās izmaksas",IF('Lokālā tāme Nr.1'!$Q336="Citas",'Lokālā tāme Nr.1'!F336,0))</f>
        <v>0</v>
      </c>
      <c r="G333" s="38">
        <f>IF($C$2="Neattiecināmās izmaksas",IF('Lokālā tāme Nr.1'!$Q336="Citas",'Lokālā tāme Nr.1'!G336,0))</f>
        <v>0</v>
      </c>
      <c r="H333" s="38">
        <f>IF($C$2="Neattiecināmās izmaksas",IF('Lokālā tāme Nr.1'!$Q336="Citas",'Lokālā tāme Nr.1'!H336,0))</f>
        <v>0</v>
      </c>
      <c r="I333" s="38">
        <f>IF($C$2="Neattiecināmās izmaksas",IF('Lokālā tāme Nr.1'!$Q336="Citas",'Lokālā tāme Nr.1'!I336,0))</f>
        <v>0</v>
      </c>
      <c r="J333" s="38">
        <f>IF($C$2="Neattiecināmās izmaksas",IF('Lokālā tāme Nr.1'!$Q336="Citas",'Lokālā tāme Nr.1'!J336,0))</f>
        <v>0</v>
      </c>
      <c r="K333" s="43">
        <f>IF($C$2="Neattiecināmās izmaksas",IF('Lokālā tāme Nr.1'!$Q336="Citas",'Lokālā tāme Nr.1'!K336,0))</f>
        <v>0</v>
      </c>
      <c r="L333" s="27">
        <f>IF($C$2="Neattiecināmās izmaksas",IF('Lokālā tāme Nr.1'!$Q336="Citas",'Lokālā tāme Nr.1'!L336,0))</f>
        <v>0</v>
      </c>
      <c r="M333" s="5">
        <f>IF($C$2="Neattiecināmās izmaksas",IF('Lokālā tāme Nr.1'!$Q336="Citas",'Lokālā tāme Nr.1'!M336,0))</f>
        <v>0</v>
      </c>
      <c r="N333" s="5">
        <f>IF($C$2="Neattiecināmās izmaksas",IF('Lokālā tāme Nr.1'!$Q336="Citas",'Lokālā tāme Nr.1'!N336,0))</f>
        <v>0</v>
      </c>
      <c r="O333" s="5">
        <f>IF($C$2="Neattiecināmās izmaksas",IF('Lokālā tāme Nr.1'!$Q336="Citas",'Lokālā tāme Nr.1'!O336,0))</f>
        <v>0</v>
      </c>
      <c r="P333" s="17">
        <f>IF($C$2="Neattiecināmās izmaksas",IF('Lokālā tāme Nr.1'!$Q336="Citas",'Lokālā tāme Nr.1'!P336,0))</f>
        <v>0</v>
      </c>
    </row>
    <row r="334" spans="1:16" ht="12" thickBot="1" x14ac:dyDescent="0.25">
      <c r="A334" s="19">
        <f>IF(P334=0,0,IF(COUNTBLANK(P334)=1,0,COUNTA($P$8:P334)))</f>
        <v>0</v>
      </c>
      <c r="B334" s="5">
        <f>IF($C$2="Neattiecināmās izmaksas",IF('Lokālā tāme Nr.1'!$Q337="Citas",'Lokālā tāme Nr.1'!$B337,0))</f>
        <v>0</v>
      </c>
      <c r="C334" s="26">
        <f>IF($C$2="Neattiecināmās izmaksas",IF('Lokālā tāme Nr.1'!$Q337="Citas",'Lokālā tāme Nr.1'!C337,0))</f>
        <v>0</v>
      </c>
      <c r="D334" s="5">
        <f>IF($C$2="Neattiecināmās izmaksas",IF('Lokālā tāme Nr.1'!$Q337="Citas",'Lokālā tāme Nr.1'!D337,0))</f>
        <v>0</v>
      </c>
      <c r="E334" s="17">
        <f>IF($C$2="Neattiecināmās izmaksas",IF('Lokālā tāme Nr.1'!$Q337="Citas",'Lokālā tāme Nr.1'!E337,0))</f>
        <v>0</v>
      </c>
      <c r="F334" s="42">
        <f>IF($C$2="Neattiecināmās izmaksas",IF('Lokālā tāme Nr.1'!$Q337="Citas",'Lokālā tāme Nr.1'!F337,0))</f>
        <v>0</v>
      </c>
      <c r="G334" s="38">
        <f>IF($C$2="Neattiecināmās izmaksas",IF('Lokālā tāme Nr.1'!$Q337="Citas",'Lokālā tāme Nr.1'!G337,0))</f>
        <v>0</v>
      </c>
      <c r="H334" s="38">
        <f>IF($C$2="Neattiecināmās izmaksas",IF('Lokālā tāme Nr.1'!$Q337="Citas",'Lokālā tāme Nr.1'!H337,0))</f>
        <v>0</v>
      </c>
      <c r="I334" s="38">
        <f>IF($C$2="Neattiecināmās izmaksas",IF('Lokālā tāme Nr.1'!$Q337="Citas",'Lokālā tāme Nr.1'!I337,0))</f>
        <v>0</v>
      </c>
      <c r="J334" s="38">
        <f>IF($C$2="Neattiecināmās izmaksas",IF('Lokālā tāme Nr.1'!$Q337="Citas",'Lokālā tāme Nr.1'!J337,0))</f>
        <v>0</v>
      </c>
      <c r="K334" s="43">
        <f>IF($C$2="Neattiecināmās izmaksas",IF('Lokālā tāme Nr.1'!$Q337="Citas",'Lokālā tāme Nr.1'!K337,0))</f>
        <v>0</v>
      </c>
      <c r="L334" s="27">
        <f>IF($C$2="Neattiecināmās izmaksas",IF('Lokālā tāme Nr.1'!$Q337="Citas",'Lokālā tāme Nr.1'!L337,0))</f>
        <v>0</v>
      </c>
      <c r="M334" s="5">
        <f>IF($C$2="Neattiecināmās izmaksas",IF('Lokālā tāme Nr.1'!$Q337="Citas",'Lokālā tāme Nr.1'!M337,0))</f>
        <v>0</v>
      </c>
      <c r="N334" s="5">
        <f>IF($C$2="Neattiecināmās izmaksas",IF('Lokālā tāme Nr.1'!$Q337="Citas",'Lokālā tāme Nr.1'!N337,0))</f>
        <v>0</v>
      </c>
      <c r="O334" s="5">
        <f>IF($C$2="Neattiecināmās izmaksas",IF('Lokālā tāme Nr.1'!$Q337="Citas",'Lokālā tāme Nr.1'!O337,0))</f>
        <v>0</v>
      </c>
      <c r="P334" s="17">
        <f>IF($C$2="Neattiecināmās izmaksas",IF('Lokālā tāme Nr.1'!$Q337="Citas",'Lokālā tāme Nr.1'!P337,0))</f>
        <v>0</v>
      </c>
    </row>
    <row r="335" spans="1:16" ht="12" thickBot="1" x14ac:dyDescent="0.25">
      <c r="A335" s="19">
        <f>IF(P335=0,0,IF(COUNTBLANK(P335)=1,0,COUNTA($P$8:P335)))</f>
        <v>0</v>
      </c>
      <c r="B335" s="5">
        <f>IF($C$2="Neattiecināmās izmaksas",IF('Lokālā tāme Nr.1'!$Q338="Citas",'Lokālā tāme Nr.1'!$B338,0))</f>
        <v>0</v>
      </c>
      <c r="C335" s="26">
        <f>IF($C$2="Neattiecināmās izmaksas",IF('Lokālā tāme Nr.1'!$Q338="Citas",'Lokālā tāme Nr.1'!C338,0))</f>
        <v>0</v>
      </c>
      <c r="D335" s="5">
        <f>IF($C$2="Neattiecināmās izmaksas",IF('Lokālā tāme Nr.1'!$Q338="Citas",'Lokālā tāme Nr.1'!D338,0))</f>
        <v>0</v>
      </c>
      <c r="E335" s="17">
        <f>IF($C$2="Neattiecināmās izmaksas",IF('Lokālā tāme Nr.1'!$Q338="Citas",'Lokālā tāme Nr.1'!E338,0))</f>
        <v>0</v>
      </c>
      <c r="F335" s="42">
        <f>IF($C$2="Neattiecināmās izmaksas",IF('Lokālā tāme Nr.1'!$Q338="Citas",'Lokālā tāme Nr.1'!F338,0))</f>
        <v>0</v>
      </c>
      <c r="G335" s="38">
        <f>IF($C$2="Neattiecināmās izmaksas",IF('Lokālā tāme Nr.1'!$Q338="Citas",'Lokālā tāme Nr.1'!G338,0))</f>
        <v>0</v>
      </c>
      <c r="H335" s="38">
        <f>IF($C$2="Neattiecināmās izmaksas",IF('Lokālā tāme Nr.1'!$Q338="Citas",'Lokālā tāme Nr.1'!H338,0))</f>
        <v>0</v>
      </c>
      <c r="I335" s="38">
        <f>IF($C$2="Neattiecināmās izmaksas",IF('Lokālā tāme Nr.1'!$Q338="Citas",'Lokālā tāme Nr.1'!I338,0))</f>
        <v>0</v>
      </c>
      <c r="J335" s="38">
        <f>IF($C$2="Neattiecināmās izmaksas",IF('Lokālā tāme Nr.1'!$Q338="Citas",'Lokālā tāme Nr.1'!J338,0))</f>
        <v>0</v>
      </c>
      <c r="K335" s="43">
        <f>IF($C$2="Neattiecināmās izmaksas",IF('Lokālā tāme Nr.1'!$Q338="Citas",'Lokālā tāme Nr.1'!K338,0))</f>
        <v>0</v>
      </c>
      <c r="L335" s="27">
        <f>IF($C$2="Neattiecināmās izmaksas",IF('Lokālā tāme Nr.1'!$Q338="Citas",'Lokālā tāme Nr.1'!L338,0))</f>
        <v>0</v>
      </c>
      <c r="M335" s="5">
        <f>IF($C$2="Neattiecināmās izmaksas",IF('Lokālā tāme Nr.1'!$Q338="Citas",'Lokālā tāme Nr.1'!M338,0))</f>
        <v>0</v>
      </c>
      <c r="N335" s="5">
        <f>IF($C$2="Neattiecināmās izmaksas",IF('Lokālā tāme Nr.1'!$Q338="Citas",'Lokālā tāme Nr.1'!N338,0))</f>
        <v>0</v>
      </c>
      <c r="O335" s="5">
        <f>IF($C$2="Neattiecināmās izmaksas",IF('Lokālā tāme Nr.1'!$Q338="Citas",'Lokālā tāme Nr.1'!O338,0))</f>
        <v>0</v>
      </c>
      <c r="P335" s="17">
        <f>IF($C$2="Neattiecināmās izmaksas",IF('Lokālā tāme Nr.1'!$Q338="Citas",'Lokālā tāme Nr.1'!P338,0))</f>
        <v>0</v>
      </c>
    </row>
    <row r="336" spans="1:16" ht="12" thickBot="1" x14ac:dyDescent="0.25">
      <c r="A336" s="19">
        <f>IF(P336=0,0,IF(COUNTBLANK(P336)=1,0,COUNTA($P$8:P336)))</f>
        <v>0</v>
      </c>
      <c r="B336" s="5">
        <f>IF($C$2="Neattiecināmās izmaksas",IF('Lokālā tāme Nr.1'!$Q339="Citas",'Lokālā tāme Nr.1'!$B339,0))</f>
        <v>0</v>
      </c>
      <c r="C336" s="26">
        <f>IF($C$2="Neattiecināmās izmaksas",IF('Lokālā tāme Nr.1'!$Q339="Citas",'Lokālā tāme Nr.1'!C339,0))</f>
        <v>0</v>
      </c>
      <c r="D336" s="5">
        <f>IF($C$2="Neattiecināmās izmaksas",IF('Lokālā tāme Nr.1'!$Q339="Citas",'Lokālā tāme Nr.1'!D339,0))</f>
        <v>0</v>
      </c>
      <c r="E336" s="17">
        <f>IF($C$2="Neattiecināmās izmaksas",IF('Lokālā tāme Nr.1'!$Q339="Citas",'Lokālā tāme Nr.1'!E339,0))</f>
        <v>0</v>
      </c>
      <c r="F336" s="42">
        <f>IF($C$2="Neattiecināmās izmaksas",IF('Lokālā tāme Nr.1'!$Q339="Citas",'Lokālā tāme Nr.1'!F339,0))</f>
        <v>0</v>
      </c>
      <c r="G336" s="38">
        <f>IF($C$2="Neattiecināmās izmaksas",IF('Lokālā tāme Nr.1'!$Q339="Citas",'Lokālā tāme Nr.1'!G339,0))</f>
        <v>0</v>
      </c>
      <c r="H336" s="38">
        <f>IF($C$2="Neattiecināmās izmaksas",IF('Lokālā tāme Nr.1'!$Q339="Citas",'Lokālā tāme Nr.1'!H339,0))</f>
        <v>0</v>
      </c>
      <c r="I336" s="38">
        <f>IF($C$2="Neattiecināmās izmaksas",IF('Lokālā tāme Nr.1'!$Q339="Citas",'Lokālā tāme Nr.1'!I339,0))</f>
        <v>0</v>
      </c>
      <c r="J336" s="38">
        <f>IF($C$2="Neattiecināmās izmaksas",IF('Lokālā tāme Nr.1'!$Q339="Citas",'Lokālā tāme Nr.1'!J339,0))</f>
        <v>0</v>
      </c>
      <c r="K336" s="43">
        <f>IF($C$2="Neattiecināmās izmaksas",IF('Lokālā tāme Nr.1'!$Q339="Citas",'Lokālā tāme Nr.1'!K339,0))</f>
        <v>0</v>
      </c>
      <c r="L336" s="27">
        <f>IF($C$2="Neattiecināmās izmaksas",IF('Lokālā tāme Nr.1'!$Q339="Citas",'Lokālā tāme Nr.1'!L339,0))</f>
        <v>0</v>
      </c>
      <c r="M336" s="5">
        <f>IF($C$2="Neattiecināmās izmaksas",IF('Lokālā tāme Nr.1'!$Q339="Citas",'Lokālā tāme Nr.1'!M339,0))</f>
        <v>0</v>
      </c>
      <c r="N336" s="5">
        <f>IF($C$2="Neattiecināmās izmaksas",IF('Lokālā tāme Nr.1'!$Q339="Citas",'Lokālā tāme Nr.1'!N339,0))</f>
        <v>0</v>
      </c>
      <c r="O336" s="5">
        <f>IF($C$2="Neattiecināmās izmaksas",IF('Lokālā tāme Nr.1'!$Q339="Citas",'Lokālā tāme Nr.1'!O339,0))</f>
        <v>0</v>
      </c>
      <c r="P336" s="17">
        <f>IF($C$2="Neattiecināmās izmaksas",IF('Lokālā tāme Nr.1'!$Q339="Citas",'Lokālā tāme Nr.1'!P339,0))</f>
        <v>0</v>
      </c>
    </row>
    <row r="337" spans="1:16" ht="12" thickBot="1" x14ac:dyDescent="0.25">
      <c r="A337" s="19">
        <f>IF(P337=0,0,IF(COUNTBLANK(P337)=1,0,COUNTA($P$8:P337)))</f>
        <v>0</v>
      </c>
      <c r="B337" s="5">
        <f>IF($C$2="Neattiecināmās izmaksas",IF('Lokālā tāme Nr.1'!$Q340="Citas",'Lokālā tāme Nr.1'!$B340,0))</f>
        <v>0</v>
      </c>
      <c r="C337" s="26">
        <f>IF($C$2="Neattiecināmās izmaksas",IF('Lokālā tāme Nr.1'!$Q340="Citas",'Lokālā tāme Nr.1'!C340,0))</f>
        <v>0</v>
      </c>
      <c r="D337" s="5">
        <f>IF($C$2="Neattiecināmās izmaksas",IF('Lokālā tāme Nr.1'!$Q340="Citas",'Lokālā tāme Nr.1'!D340,0))</f>
        <v>0</v>
      </c>
      <c r="E337" s="17">
        <f>IF($C$2="Neattiecināmās izmaksas",IF('Lokālā tāme Nr.1'!$Q340="Citas",'Lokālā tāme Nr.1'!E340,0))</f>
        <v>0</v>
      </c>
      <c r="F337" s="42">
        <f>IF($C$2="Neattiecināmās izmaksas",IF('Lokālā tāme Nr.1'!$Q340="Citas",'Lokālā tāme Nr.1'!F340,0))</f>
        <v>0</v>
      </c>
      <c r="G337" s="38">
        <f>IF($C$2="Neattiecināmās izmaksas",IF('Lokālā tāme Nr.1'!$Q340="Citas",'Lokālā tāme Nr.1'!G340,0))</f>
        <v>0</v>
      </c>
      <c r="H337" s="38">
        <f>IF($C$2="Neattiecināmās izmaksas",IF('Lokālā tāme Nr.1'!$Q340="Citas",'Lokālā tāme Nr.1'!H340,0))</f>
        <v>0</v>
      </c>
      <c r="I337" s="38">
        <f>IF($C$2="Neattiecināmās izmaksas",IF('Lokālā tāme Nr.1'!$Q340="Citas",'Lokālā tāme Nr.1'!I340,0))</f>
        <v>0</v>
      </c>
      <c r="J337" s="38">
        <f>IF($C$2="Neattiecināmās izmaksas",IF('Lokālā tāme Nr.1'!$Q340="Citas",'Lokālā tāme Nr.1'!J340,0))</f>
        <v>0</v>
      </c>
      <c r="K337" s="43">
        <f>IF($C$2="Neattiecināmās izmaksas",IF('Lokālā tāme Nr.1'!$Q340="Citas",'Lokālā tāme Nr.1'!K340,0))</f>
        <v>0</v>
      </c>
      <c r="L337" s="27">
        <f>IF($C$2="Neattiecināmās izmaksas",IF('Lokālā tāme Nr.1'!$Q340="Citas",'Lokālā tāme Nr.1'!L340,0))</f>
        <v>0</v>
      </c>
      <c r="M337" s="5">
        <f>IF($C$2="Neattiecināmās izmaksas",IF('Lokālā tāme Nr.1'!$Q340="Citas",'Lokālā tāme Nr.1'!M340,0))</f>
        <v>0</v>
      </c>
      <c r="N337" s="5">
        <f>IF($C$2="Neattiecināmās izmaksas",IF('Lokālā tāme Nr.1'!$Q340="Citas",'Lokālā tāme Nr.1'!N340,0))</f>
        <v>0</v>
      </c>
      <c r="O337" s="5">
        <f>IF($C$2="Neattiecināmās izmaksas",IF('Lokālā tāme Nr.1'!$Q340="Citas",'Lokālā tāme Nr.1'!O340,0))</f>
        <v>0</v>
      </c>
      <c r="P337" s="17">
        <f>IF($C$2="Neattiecināmās izmaksas",IF('Lokālā tāme Nr.1'!$Q340="Citas",'Lokālā tāme Nr.1'!P340,0))</f>
        <v>0</v>
      </c>
    </row>
    <row r="338" spans="1:16" ht="12" thickBot="1" x14ac:dyDescent="0.25">
      <c r="A338" s="19">
        <f>IF(P338=0,0,IF(COUNTBLANK(P338)=1,0,COUNTA($P$8:P338)))</f>
        <v>0</v>
      </c>
      <c r="B338" s="5">
        <f>IF($C$2="Neattiecināmās izmaksas",IF('Lokālā tāme Nr.1'!$Q341="Citas",'Lokālā tāme Nr.1'!$B341,0))</f>
        <v>0</v>
      </c>
      <c r="C338" s="26">
        <f>IF($C$2="Neattiecināmās izmaksas",IF('Lokālā tāme Nr.1'!$Q341="Citas",'Lokālā tāme Nr.1'!C341,0))</f>
        <v>0</v>
      </c>
      <c r="D338" s="5">
        <f>IF($C$2="Neattiecināmās izmaksas",IF('Lokālā tāme Nr.1'!$Q341="Citas",'Lokālā tāme Nr.1'!D341,0))</f>
        <v>0</v>
      </c>
      <c r="E338" s="17">
        <f>IF($C$2="Neattiecināmās izmaksas",IF('Lokālā tāme Nr.1'!$Q341="Citas",'Lokālā tāme Nr.1'!E341,0))</f>
        <v>0</v>
      </c>
      <c r="F338" s="42">
        <f>IF($C$2="Neattiecināmās izmaksas",IF('Lokālā tāme Nr.1'!$Q341="Citas",'Lokālā tāme Nr.1'!F341,0))</f>
        <v>0</v>
      </c>
      <c r="G338" s="38">
        <f>IF($C$2="Neattiecināmās izmaksas",IF('Lokālā tāme Nr.1'!$Q341="Citas",'Lokālā tāme Nr.1'!G341,0))</f>
        <v>0</v>
      </c>
      <c r="H338" s="38">
        <f>IF($C$2="Neattiecināmās izmaksas",IF('Lokālā tāme Nr.1'!$Q341="Citas",'Lokālā tāme Nr.1'!H341,0))</f>
        <v>0</v>
      </c>
      <c r="I338" s="38">
        <f>IF($C$2="Neattiecināmās izmaksas",IF('Lokālā tāme Nr.1'!$Q341="Citas",'Lokālā tāme Nr.1'!I341,0))</f>
        <v>0</v>
      </c>
      <c r="J338" s="38">
        <f>IF($C$2="Neattiecināmās izmaksas",IF('Lokālā tāme Nr.1'!$Q341="Citas",'Lokālā tāme Nr.1'!J341,0))</f>
        <v>0</v>
      </c>
      <c r="K338" s="43">
        <f>IF($C$2="Neattiecināmās izmaksas",IF('Lokālā tāme Nr.1'!$Q341="Citas",'Lokālā tāme Nr.1'!K341,0))</f>
        <v>0</v>
      </c>
      <c r="L338" s="27">
        <f>IF($C$2="Neattiecināmās izmaksas",IF('Lokālā tāme Nr.1'!$Q341="Citas",'Lokālā tāme Nr.1'!L341,0))</f>
        <v>0</v>
      </c>
      <c r="M338" s="5">
        <f>IF($C$2="Neattiecināmās izmaksas",IF('Lokālā tāme Nr.1'!$Q341="Citas",'Lokālā tāme Nr.1'!M341,0))</f>
        <v>0</v>
      </c>
      <c r="N338" s="5">
        <f>IF($C$2="Neattiecināmās izmaksas",IF('Lokālā tāme Nr.1'!$Q341="Citas",'Lokālā tāme Nr.1'!N341,0))</f>
        <v>0</v>
      </c>
      <c r="O338" s="5">
        <f>IF($C$2="Neattiecināmās izmaksas",IF('Lokālā tāme Nr.1'!$Q341="Citas",'Lokālā tāme Nr.1'!O341,0))</f>
        <v>0</v>
      </c>
      <c r="P338" s="17">
        <f>IF($C$2="Neattiecināmās izmaksas",IF('Lokālā tāme Nr.1'!$Q341="Citas",'Lokālā tāme Nr.1'!P341,0))</f>
        <v>0</v>
      </c>
    </row>
    <row r="339" spans="1:16" ht="12" thickBot="1" x14ac:dyDescent="0.25">
      <c r="A339" s="19">
        <f>IF(P339=0,0,IF(COUNTBLANK(P339)=1,0,COUNTA($P$8:P339)))</f>
        <v>0</v>
      </c>
      <c r="B339" s="5">
        <f>IF($C$2="Neattiecināmās izmaksas",IF('Lokālā tāme Nr.1'!$Q342="Citas",'Lokālā tāme Nr.1'!$B342,0))</f>
        <v>0</v>
      </c>
      <c r="C339" s="26">
        <f>IF($C$2="Neattiecināmās izmaksas",IF('Lokālā tāme Nr.1'!$Q342="Citas",'Lokālā tāme Nr.1'!C342,0))</f>
        <v>0</v>
      </c>
      <c r="D339" s="5">
        <f>IF($C$2="Neattiecināmās izmaksas",IF('Lokālā tāme Nr.1'!$Q342="Citas",'Lokālā tāme Nr.1'!D342,0))</f>
        <v>0</v>
      </c>
      <c r="E339" s="17">
        <f>IF($C$2="Neattiecināmās izmaksas",IF('Lokālā tāme Nr.1'!$Q342="Citas",'Lokālā tāme Nr.1'!E342,0))</f>
        <v>0</v>
      </c>
      <c r="F339" s="42">
        <f>IF($C$2="Neattiecināmās izmaksas",IF('Lokālā tāme Nr.1'!$Q342="Citas",'Lokālā tāme Nr.1'!F342,0))</f>
        <v>0</v>
      </c>
      <c r="G339" s="38">
        <f>IF($C$2="Neattiecināmās izmaksas",IF('Lokālā tāme Nr.1'!$Q342="Citas",'Lokālā tāme Nr.1'!G342,0))</f>
        <v>0</v>
      </c>
      <c r="H339" s="38">
        <f>IF($C$2="Neattiecināmās izmaksas",IF('Lokālā tāme Nr.1'!$Q342="Citas",'Lokālā tāme Nr.1'!H342,0))</f>
        <v>0</v>
      </c>
      <c r="I339" s="38">
        <f>IF($C$2="Neattiecināmās izmaksas",IF('Lokālā tāme Nr.1'!$Q342="Citas",'Lokālā tāme Nr.1'!I342,0))</f>
        <v>0</v>
      </c>
      <c r="J339" s="38">
        <f>IF($C$2="Neattiecināmās izmaksas",IF('Lokālā tāme Nr.1'!$Q342="Citas",'Lokālā tāme Nr.1'!J342,0))</f>
        <v>0</v>
      </c>
      <c r="K339" s="43">
        <f>IF($C$2="Neattiecināmās izmaksas",IF('Lokālā tāme Nr.1'!$Q342="Citas",'Lokālā tāme Nr.1'!K342,0))</f>
        <v>0</v>
      </c>
      <c r="L339" s="27">
        <f>IF($C$2="Neattiecināmās izmaksas",IF('Lokālā tāme Nr.1'!$Q342="Citas",'Lokālā tāme Nr.1'!L342,0))</f>
        <v>0</v>
      </c>
      <c r="M339" s="5">
        <f>IF($C$2="Neattiecināmās izmaksas",IF('Lokālā tāme Nr.1'!$Q342="Citas",'Lokālā tāme Nr.1'!M342,0))</f>
        <v>0</v>
      </c>
      <c r="N339" s="5">
        <f>IF($C$2="Neattiecināmās izmaksas",IF('Lokālā tāme Nr.1'!$Q342="Citas",'Lokālā tāme Nr.1'!N342,0))</f>
        <v>0</v>
      </c>
      <c r="O339" s="5">
        <f>IF($C$2="Neattiecināmās izmaksas",IF('Lokālā tāme Nr.1'!$Q342="Citas",'Lokālā tāme Nr.1'!O342,0))</f>
        <v>0</v>
      </c>
      <c r="P339" s="17">
        <f>IF($C$2="Neattiecināmās izmaksas",IF('Lokālā tāme Nr.1'!$Q342="Citas",'Lokālā tāme Nr.1'!P342,0))</f>
        <v>0</v>
      </c>
    </row>
    <row r="340" spans="1:16" ht="12" thickBot="1" x14ac:dyDescent="0.25">
      <c r="A340" s="19">
        <f>IF(P340=0,0,IF(COUNTBLANK(P340)=1,0,COUNTA($P$8:P340)))</f>
        <v>0</v>
      </c>
      <c r="B340" s="5">
        <f>IF($C$2="Neattiecināmās izmaksas",IF('Lokālā tāme Nr.1'!$Q343="Citas",'Lokālā tāme Nr.1'!$B343,0))</f>
        <v>0</v>
      </c>
      <c r="C340" s="26">
        <f>IF($C$2="Neattiecināmās izmaksas",IF('Lokālā tāme Nr.1'!$Q343="Citas",'Lokālā tāme Nr.1'!C343,0))</f>
        <v>0</v>
      </c>
      <c r="D340" s="5">
        <f>IF($C$2="Neattiecināmās izmaksas",IF('Lokālā tāme Nr.1'!$Q343="Citas",'Lokālā tāme Nr.1'!D343,0))</f>
        <v>0</v>
      </c>
      <c r="E340" s="17">
        <f>IF($C$2="Neattiecināmās izmaksas",IF('Lokālā tāme Nr.1'!$Q343="Citas",'Lokālā tāme Nr.1'!E343,0))</f>
        <v>0</v>
      </c>
      <c r="F340" s="42">
        <f>IF($C$2="Neattiecināmās izmaksas",IF('Lokālā tāme Nr.1'!$Q343="Citas",'Lokālā tāme Nr.1'!F343,0))</f>
        <v>0</v>
      </c>
      <c r="G340" s="38">
        <f>IF($C$2="Neattiecināmās izmaksas",IF('Lokālā tāme Nr.1'!$Q343="Citas",'Lokālā tāme Nr.1'!G343,0))</f>
        <v>0</v>
      </c>
      <c r="H340" s="38">
        <f>IF($C$2="Neattiecināmās izmaksas",IF('Lokālā tāme Nr.1'!$Q343="Citas",'Lokālā tāme Nr.1'!H343,0))</f>
        <v>0</v>
      </c>
      <c r="I340" s="38">
        <f>IF($C$2="Neattiecināmās izmaksas",IF('Lokālā tāme Nr.1'!$Q343="Citas",'Lokālā tāme Nr.1'!I343,0))</f>
        <v>0</v>
      </c>
      <c r="J340" s="38">
        <f>IF($C$2="Neattiecināmās izmaksas",IF('Lokālā tāme Nr.1'!$Q343="Citas",'Lokālā tāme Nr.1'!J343,0))</f>
        <v>0</v>
      </c>
      <c r="K340" s="43">
        <f>IF($C$2="Neattiecināmās izmaksas",IF('Lokālā tāme Nr.1'!$Q343="Citas",'Lokālā tāme Nr.1'!K343,0))</f>
        <v>0</v>
      </c>
      <c r="L340" s="27">
        <f>IF($C$2="Neattiecināmās izmaksas",IF('Lokālā tāme Nr.1'!$Q343="Citas",'Lokālā tāme Nr.1'!L343,0))</f>
        <v>0</v>
      </c>
      <c r="M340" s="5">
        <f>IF($C$2="Neattiecināmās izmaksas",IF('Lokālā tāme Nr.1'!$Q343="Citas",'Lokālā tāme Nr.1'!M343,0))</f>
        <v>0</v>
      </c>
      <c r="N340" s="5">
        <f>IF($C$2="Neattiecināmās izmaksas",IF('Lokālā tāme Nr.1'!$Q343="Citas",'Lokālā tāme Nr.1'!N343,0))</f>
        <v>0</v>
      </c>
      <c r="O340" s="5">
        <f>IF($C$2="Neattiecināmās izmaksas",IF('Lokālā tāme Nr.1'!$Q343="Citas",'Lokālā tāme Nr.1'!O343,0))</f>
        <v>0</v>
      </c>
      <c r="P340" s="17">
        <f>IF($C$2="Neattiecināmās izmaksas",IF('Lokālā tāme Nr.1'!$Q343="Citas",'Lokālā tāme Nr.1'!P343,0))</f>
        <v>0</v>
      </c>
    </row>
    <row r="341" spans="1:16" ht="12" thickBot="1" x14ac:dyDescent="0.25">
      <c r="A341" s="19">
        <f>IF(P341=0,0,IF(COUNTBLANK(P341)=1,0,COUNTA($P$8:P341)))</f>
        <v>0</v>
      </c>
      <c r="B341" s="5">
        <f>IF($C$2="Neattiecināmās izmaksas",IF('Lokālā tāme Nr.1'!$Q344="Citas",'Lokālā tāme Nr.1'!$B344,0))</f>
        <v>0</v>
      </c>
      <c r="C341" s="26">
        <f>IF($C$2="Neattiecināmās izmaksas",IF('Lokālā tāme Nr.1'!$Q344="Citas",'Lokālā tāme Nr.1'!C344,0))</f>
        <v>0</v>
      </c>
      <c r="D341" s="5">
        <f>IF($C$2="Neattiecināmās izmaksas",IF('Lokālā tāme Nr.1'!$Q344="Citas",'Lokālā tāme Nr.1'!D344,0))</f>
        <v>0</v>
      </c>
      <c r="E341" s="17">
        <f>IF($C$2="Neattiecināmās izmaksas",IF('Lokālā tāme Nr.1'!$Q344="Citas",'Lokālā tāme Nr.1'!E344,0))</f>
        <v>0</v>
      </c>
      <c r="F341" s="42">
        <f>IF($C$2="Neattiecināmās izmaksas",IF('Lokālā tāme Nr.1'!$Q344="Citas",'Lokālā tāme Nr.1'!F344,0))</f>
        <v>0</v>
      </c>
      <c r="G341" s="38">
        <f>IF($C$2="Neattiecināmās izmaksas",IF('Lokālā tāme Nr.1'!$Q344="Citas",'Lokālā tāme Nr.1'!G344,0))</f>
        <v>0</v>
      </c>
      <c r="H341" s="38">
        <f>IF($C$2="Neattiecināmās izmaksas",IF('Lokālā tāme Nr.1'!$Q344="Citas",'Lokālā tāme Nr.1'!H344,0))</f>
        <v>0</v>
      </c>
      <c r="I341" s="38">
        <f>IF($C$2="Neattiecināmās izmaksas",IF('Lokālā tāme Nr.1'!$Q344="Citas",'Lokālā tāme Nr.1'!I344,0))</f>
        <v>0</v>
      </c>
      <c r="J341" s="38">
        <f>IF($C$2="Neattiecināmās izmaksas",IF('Lokālā tāme Nr.1'!$Q344="Citas",'Lokālā tāme Nr.1'!J344,0))</f>
        <v>0</v>
      </c>
      <c r="K341" s="43">
        <f>IF($C$2="Neattiecināmās izmaksas",IF('Lokālā tāme Nr.1'!$Q344="Citas",'Lokālā tāme Nr.1'!K344,0))</f>
        <v>0</v>
      </c>
      <c r="L341" s="27">
        <f>IF($C$2="Neattiecināmās izmaksas",IF('Lokālā tāme Nr.1'!$Q344="Citas",'Lokālā tāme Nr.1'!L344,0))</f>
        <v>0</v>
      </c>
      <c r="M341" s="5">
        <f>IF($C$2="Neattiecināmās izmaksas",IF('Lokālā tāme Nr.1'!$Q344="Citas",'Lokālā tāme Nr.1'!M344,0))</f>
        <v>0</v>
      </c>
      <c r="N341" s="5">
        <f>IF($C$2="Neattiecināmās izmaksas",IF('Lokālā tāme Nr.1'!$Q344="Citas",'Lokālā tāme Nr.1'!N344,0))</f>
        <v>0</v>
      </c>
      <c r="O341" s="5">
        <f>IF($C$2="Neattiecināmās izmaksas",IF('Lokālā tāme Nr.1'!$Q344="Citas",'Lokālā tāme Nr.1'!O344,0))</f>
        <v>0</v>
      </c>
      <c r="P341" s="17">
        <f>IF($C$2="Neattiecināmās izmaksas",IF('Lokālā tāme Nr.1'!$Q344="Citas",'Lokālā tāme Nr.1'!P344,0))</f>
        <v>0</v>
      </c>
    </row>
    <row r="342" spans="1:16" ht="12" thickBot="1" x14ac:dyDescent="0.25">
      <c r="A342" s="19">
        <f>IF(P342=0,0,IF(COUNTBLANK(P342)=1,0,COUNTA($P$8:P342)))</f>
        <v>0</v>
      </c>
      <c r="B342" s="5">
        <f>IF($C$2="Neattiecināmās izmaksas",IF('Lokālā tāme Nr.1'!$Q345="Citas",'Lokālā tāme Nr.1'!$B345,0))</f>
        <v>0</v>
      </c>
      <c r="C342" s="26">
        <f>IF($C$2="Neattiecināmās izmaksas",IF('Lokālā tāme Nr.1'!$Q345="Citas",'Lokālā tāme Nr.1'!C345,0))</f>
        <v>0</v>
      </c>
      <c r="D342" s="5">
        <f>IF($C$2="Neattiecināmās izmaksas",IF('Lokālā tāme Nr.1'!$Q345="Citas",'Lokālā tāme Nr.1'!D345,0))</f>
        <v>0</v>
      </c>
      <c r="E342" s="17">
        <f>IF($C$2="Neattiecināmās izmaksas",IF('Lokālā tāme Nr.1'!$Q345="Citas",'Lokālā tāme Nr.1'!E345,0))</f>
        <v>0</v>
      </c>
      <c r="F342" s="42">
        <f>IF($C$2="Neattiecināmās izmaksas",IF('Lokālā tāme Nr.1'!$Q345="Citas",'Lokālā tāme Nr.1'!F345,0))</f>
        <v>0</v>
      </c>
      <c r="G342" s="38">
        <f>IF($C$2="Neattiecināmās izmaksas",IF('Lokālā tāme Nr.1'!$Q345="Citas",'Lokālā tāme Nr.1'!G345,0))</f>
        <v>0</v>
      </c>
      <c r="H342" s="38">
        <f>IF($C$2="Neattiecināmās izmaksas",IF('Lokālā tāme Nr.1'!$Q345="Citas",'Lokālā tāme Nr.1'!H345,0))</f>
        <v>0</v>
      </c>
      <c r="I342" s="38">
        <f>IF($C$2="Neattiecināmās izmaksas",IF('Lokālā tāme Nr.1'!$Q345="Citas",'Lokālā tāme Nr.1'!I345,0))</f>
        <v>0</v>
      </c>
      <c r="J342" s="38">
        <f>IF($C$2="Neattiecināmās izmaksas",IF('Lokālā tāme Nr.1'!$Q345="Citas",'Lokālā tāme Nr.1'!J345,0))</f>
        <v>0</v>
      </c>
      <c r="K342" s="43">
        <f>IF($C$2="Neattiecināmās izmaksas",IF('Lokālā tāme Nr.1'!$Q345="Citas",'Lokālā tāme Nr.1'!K345,0))</f>
        <v>0</v>
      </c>
      <c r="L342" s="27">
        <f>IF($C$2="Neattiecināmās izmaksas",IF('Lokālā tāme Nr.1'!$Q345="Citas",'Lokālā tāme Nr.1'!L345,0))</f>
        <v>0</v>
      </c>
      <c r="M342" s="5">
        <f>IF($C$2="Neattiecināmās izmaksas",IF('Lokālā tāme Nr.1'!$Q345="Citas",'Lokālā tāme Nr.1'!M345,0))</f>
        <v>0</v>
      </c>
      <c r="N342" s="5">
        <f>IF($C$2="Neattiecināmās izmaksas",IF('Lokālā tāme Nr.1'!$Q345="Citas",'Lokālā tāme Nr.1'!N345,0))</f>
        <v>0</v>
      </c>
      <c r="O342" s="5">
        <f>IF($C$2="Neattiecināmās izmaksas",IF('Lokālā tāme Nr.1'!$Q345="Citas",'Lokālā tāme Nr.1'!O345,0))</f>
        <v>0</v>
      </c>
      <c r="P342" s="17">
        <f>IF($C$2="Neattiecināmās izmaksas",IF('Lokālā tāme Nr.1'!$Q345="Citas",'Lokālā tāme Nr.1'!P345,0))</f>
        <v>0</v>
      </c>
    </row>
    <row r="343" spans="1:16" ht="12" thickBot="1" x14ac:dyDescent="0.25">
      <c r="A343" s="19">
        <f>IF(P343=0,0,IF(COUNTBLANK(P343)=1,0,COUNTA($P$8:P343)))</f>
        <v>0</v>
      </c>
      <c r="B343" s="5">
        <f>IF($C$2="Neattiecināmās izmaksas",IF('Lokālā tāme Nr.1'!$Q346="Citas",'Lokālā tāme Nr.1'!$B346,0))</f>
        <v>0</v>
      </c>
      <c r="C343" s="26">
        <f>IF($C$2="Neattiecināmās izmaksas",IF('Lokālā tāme Nr.1'!$Q346="Citas",'Lokālā tāme Nr.1'!C346,0))</f>
        <v>0</v>
      </c>
      <c r="D343" s="5">
        <f>IF($C$2="Neattiecināmās izmaksas",IF('Lokālā tāme Nr.1'!$Q346="Citas",'Lokālā tāme Nr.1'!D346,0))</f>
        <v>0</v>
      </c>
      <c r="E343" s="17">
        <f>IF($C$2="Neattiecināmās izmaksas",IF('Lokālā tāme Nr.1'!$Q346="Citas",'Lokālā tāme Nr.1'!E346,0))</f>
        <v>0</v>
      </c>
      <c r="F343" s="42">
        <f>IF($C$2="Neattiecināmās izmaksas",IF('Lokālā tāme Nr.1'!$Q346="Citas",'Lokālā tāme Nr.1'!F346,0))</f>
        <v>0</v>
      </c>
      <c r="G343" s="38">
        <f>IF($C$2="Neattiecināmās izmaksas",IF('Lokālā tāme Nr.1'!$Q346="Citas",'Lokālā tāme Nr.1'!G346,0))</f>
        <v>0</v>
      </c>
      <c r="H343" s="38">
        <f>IF($C$2="Neattiecināmās izmaksas",IF('Lokālā tāme Nr.1'!$Q346="Citas",'Lokālā tāme Nr.1'!H346,0))</f>
        <v>0</v>
      </c>
      <c r="I343" s="38">
        <f>IF($C$2="Neattiecināmās izmaksas",IF('Lokālā tāme Nr.1'!$Q346="Citas",'Lokālā tāme Nr.1'!I346,0))</f>
        <v>0</v>
      </c>
      <c r="J343" s="38">
        <f>IF($C$2="Neattiecināmās izmaksas",IF('Lokālā tāme Nr.1'!$Q346="Citas",'Lokālā tāme Nr.1'!J346,0))</f>
        <v>0</v>
      </c>
      <c r="K343" s="43">
        <f>IF($C$2="Neattiecināmās izmaksas",IF('Lokālā tāme Nr.1'!$Q346="Citas",'Lokālā tāme Nr.1'!K346,0))</f>
        <v>0</v>
      </c>
      <c r="L343" s="27">
        <f>IF($C$2="Neattiecināmās izmaksas",IF('Lokālā tāme Nr.1'!$Q346="Citas",'Lokālā tāme Nr.1'!L346,0))</f>
        <v>0</v>
      </c>
      <c r="M343" s="5">
        <f>IF($C$2="Neattiecināmās izmaksas",IF('Lokālā tāme Nr.1'!$Q346="Citas",'Lokālā tāme Nr.1'!M346,0))</f>
        <v>0</v>
      </c>
      <c r="N343" s="5">
        <f>IF($C$2="Neattiecināmās izmaksas",IF('Lokālā tāme Nr.1'!$Q346="Citas",'Lokālā tāme Nr.1'!N346,0))</f>
        <v>0</v>
      </c>
      <c r="O343" s="5">
        <f>IF($C$2="Neattiecināmās izmaksas",IF('Lokālā tāme Nr.1'!$Q346="Citas",'Lokālā tāme Nr.1'!O346,0))</f>
        <v>0</v>
      </c>
      <c r="P343" s="17">
        <f>IF($C$2="Neattiecināmās izmaksas",IF('Lokālā tāme Nr.1'!$Q346="Citas",'Lokālā tāme Nr.1'!P346,0))</f>
        <v>0</v>
      </c>
    </row>
    <row r="344" spans="1:16" ht="12" thickBot="1" x14ac:dyDescent="0.25">
      <c r="A344" s="19">
        <f>IF(P344=0,0,IF(COUNTBLANK(P344)=1,0,COUNTA($P$8:P344)))</f>
        <v>0</v>
      </c>
      <c r="B344" s="5">
        <f>IF($C$2="Neattiecināmās izmaksas",IF('Lokālā tāme Nr.1'!$Q347="Citas",'Lokālā tāme Nr.1'!$B347,0))</f>
        <v>0</v>
      </c>
      <c r="C344" s="26">
        <f>IF($C$2="Neattiecināmās izmaksas",IF('Lokālā tāme Nr.1'!$Q347="Citas",'Lokālā tāme Nr.1'!C347,0))</f>
        <v>0</v>
      </c>
      <c r="D344" s="5">
        <f>IF($C$2="Neattiecināmās izmaksas",IF('Lokālā tāme Nr.1'!$Q347="Citas",'Lokālā tāme Nr.1'!D347,0))</f>
        <v>0</v>
      </c>
      <c r="E344" s="17">
        <f>IF($C$2="Neattiecināmās izmaksas",IF('Lokālā tāme Nr.1'!$Q347="Citas",'Lokālā tāme Nr.1'!E347,0))</f>
        <v>0</v>
      </c>
      <c r="F344" s="42">
        <f>IF($C$2="Neattiecināmās izmaksas",IF('Lokālā tāme Nr.1'!$Q347="Citas",'Lokālā tāme Nr.1'!F347,0))</f>
        <v>0</v>
      </c>
      <c r="G344" s="38">
        <f>IF($C$2="Neattiecināmās izmaksas",IF('Lokālā tāme Nr.1'!$Q347="Citas",'Lokālā tāme Nr.1'!G347,0))</f>
        <v>0</v>
      </c>
      <c r="H344" s="38">
        <f>IF($C$2="Neattiecināmās izmaksas",IF('Lokālā tāme Nr.1'!$Q347="Citas",'Lokālā tāme Nr.1'!H347,0))</f>
        <v>0</v>
      </c>
      <c r="I344" s="38">
        <f>IF($C$2="Neattiecināmās izmaksas",IF('Lokālā tāme Nr.1'!$Q347="Citas",'Lokālā tāme Nr.1'!I347,0))</f>
        <v>0</v>
      </c>
      <c r="J344" s="38">
        <f>IF($C$2="Neattiecināmās izmaksas",IF('Lokālā tāme Nr.1'!$Q347="Citas",'Lokālā tāme Nr.1'!J347,0))</f>
        <v>0</v>
      </c>
      <c r="K344" s="43">
        <f>IF($C$2="Neattiecināmās izmaksas",IF('Lokālā tāme Nr.1'!$Q347="Citas",'Lokālā tāme Nr.1'!K347,0))</f>
        <v>0</v>
      </c>
      <c r="L344" s="27">
        <f>IF($C$2="Neattiecināmās izmaksas",IF('Lokālā tāme Nr.1'!$Q347="Citas",'Lokālā tāme Nr.1'!L347,0))</f>
        <v>0</v>
      </c>
      <c r="M344" s="5">
        <f>IF($C$2="Neattiecināmās izmaksas",IF('Lokālā tāme Nr.1'!$Q347="Citas",'Lokālā tāme Nr.1'!M347,0))</f>
        <v>0</v>
      </c>
      <c r="N344" s="5">
        <f>IF($C$2="Neattiecināmās izmaksas",IF('Lokālā tāme Nr.1'!$Q347="Citas",'Lokālā tāme Nr.1'!N347,0))</f>
        <v>0</v>
      </c>
      <c r="O344" s="5">
        <f>IF($C$2="Neattiecināmās izmaksas",IF('Lokālā tāme Nr.1'!$Q347="Citas",'Lokālā tāme Nr.1'!O347,0))</f>
        <v>0</v>
      </c>
      <c r="P344" s="17">
        <f>IF($C$2="Neattiecināmās izmaksas",IF('Lokālā tāme Nr.1'!$Q347="Citas",'Lokālā tāme Nr.1'!P347,0))</f>
        <v>0</v>
      </c>
    </row>
    <row r="345" spans="1:16" ht="12" thickBot="1" x14ac:dyDescent="0.25">
      <c r="A345" s="19">
        <f>IF(P345=0,0,IF(COUNTBLANK(P345)=1,0,COUNTA($P$8:P345)))</f>
        <v>0</v>
      </c>
      <c r="B345" s="5">
        <f>IF($C$2="Neattiecināmās izmaksas",IF('Lokālā tāme Nr.1'!$Q348="Citas",'Lokālā tāme Nr.1'!$B348,0))</f>
        <v>0</v>
      </c>
      <c r="C345" s="26">
        <f>IF($C$2="Neattiecināmās izmaksas",IF('Lokālā tāme Nr.1'!$Q348="Citas",'Lokālā tāme Nr.1'!C348,0))</f>
        <v>0</v>
      </c>
      <c r="D345" s="5">
        <f>IF($C$2="Neattiecināmās izmaksas",IF('Lokālā tāme Nr.1'!$Q348="Citas",'Lokālā tāme Nr.1'!D348,0))</f>
        <v>0</v>
      </c>
      <c r="E345" s="17">
        <f>IF($C$2="Neattiecināmās izmaksas",IF('Lokālā tāme Nr.1'!$Q348="Citas",'Lokālā tāme Nr.1'!E348,0))</f>
        <v>0</v>
      </c>
      <c r="F345" s="42">
        <f>IF($C$2="Neattiecināmās izmaksas",IF('Lokālā tāme Nr.1'!$Q348="Citas",'Lokālā tāme Nr.1'!F348,0))</f>
        <v>0</v>
      </c>
      <c r="G345" s="38">
        <f>IF($C$2="Neattiecināmās izmaksas",IF('Lokālā tāme Nr.1'!$Q348="Citas",'Lokālā tāme Nr.1'!G348,0))</f>
        <v>0</v>
      </c>
      <c r="H345" s="38">
        <f>IF($C$2="Neattiecināmās izmaksas",IF('Lokālā tāme Nr.1'!$Q348="Citas",'Lokālā tāme Nr.1'!H348,0))</f>
        <v>0</v>
      </c>
      <c r="I345" s="38">
        <f>IF($C$2="Neattiecināmās izmaksas",IF('Lokālā tāme Nr.1'!$Q348="Citas",'Lokālā tāme Nr.1'!I348,0))</f>
        <v>0</v>
      </c>
      <c r="J345" s="38">
        <f>IF($C$2="Neattiecināmās izmaksas",IF('Lokālā tāme Nr.1'!$Q348="Citas",'Lokālā tāme Nr.1'!J348,0))</f>
        <v>0</v>
      </c>
      <c r="K345" s="43">
        <f>IF($C$2="Neattiecināmās izmaksas",IF('Lokālā tāme Nr.1'!$Q348="Citas",'Lokālā tāme Nr.1'!K348,0))</f>
        <v>0</v>
      </c>
      <c r="L345" s="27">
        <f>IF($C$2="Neattiecināmās izmaksas",IF('Lokālā tāme Nr.1'!$Q348="Citas",'Lokālā tāme Nr.1'!L348,0))</f>
        <v>0</v>
      </c>
      <c r="M345" s="5">
        <f>IF($C$2="Neattiecināmās izmaksas",IF('Lokālā tāme Nr.1'!$Q348="Citas",'Lokālā tāme Nr.1'!M348,0))</f>
        <v>0</v>
      </c>
      <c r="N345" s="5">
        <f>IF($C$2="Neattiecināmās izmaksas",IF('Lokālā tāme Nr.1'!$Q348="Citas",'Lokālā tāme Nr.1'!N348,0))</f>
        <v>0</v>
      </c>
      <c r="O345" s="5">
        <f>IF($C$2="Neattiecināmās izmaksas",IF('Lokālā tāme Nr.1'!$Q348="Citas",'Lokālā tāme Nr.1'!O348,0))</f>
        <v>0</v>
      </c>
      <c r="P345" s="17">
        <f>IF($C$2="Neattiecināmās izmaksas",IF('Lokālā tāme Nr.1'!$Q348="Citas",'Lokālā tāme Nr.1'!P348,0))</f>
        <v>0</v>
      </c>
    </row>
    <row r="346" spans="1:16" ht="12" thickBot="1" x14ac:dyDescent="0.25">
      <c r="A346" s="19">
        <f>IF(P346=0,0,IF(COUNTBLANK(P346)=1,0,COUNTA($P$8:P346)))</f>
        <v>0</v>
      </c>
      <c r="B346" s="5">
        <f>IF($C$2="Neattiecināmās izmaksas",IF('Lokālā tāme Nr.1'!$Q349="Citas",'Lokālā tāme Nr.1'!$B349,0))</f>
        <v>0</v>
      </c>
      <c r="C346" s="26">
        <f>IF($C$2="Neattiecināmās izmaksas",IF('Lokālā tāme Nr.1'!$Q349="Citas",'Lokālā tāme Nr.1'!C349,0))</f>
        <v>0</v>
      </c>
      <c r="D346" s="5">
        <f>IF($C$2="Neattiecināmās izmaksas",IF('Lokālā tāme Nr.1'!$Q349="Citas",'Lokālā tāme Nr.1'!D349,0))</f>
        <v>0</v>
      </c>
      <c r="E346" s="17">
        <f>IF($C$2="Neattiecināmās izmaksas",IF('Lokālā tāme Nr.1'!$Q349="Citas",'Lokālā tāme Nr.1'!E349,0))</f>
        <v>0</v>
      </c>
      <c r="F346" s="42">
        <f>IF($C$2="Neattiecināmās izmaksas",IF('Lokālā tāme Nr.1'!$Q349="Citas",'Lokālā tāme Nr.1'!F349,0))</f>
        <v>0</v>
      </c>
      <c r="G346" s="38">
        <f>IF($C$2="Neattiecināmās izmaksas",IF('Lokālā tāme Nr.1'!$Q349="Citas",'Lokālā tāme Nr.1'!G349,0))</f>
        <v>0</v>
      </c>
      <c r="H346" s="38">
        <f>IF($C$2="Neattiecināmās izmaksas",IF('Lokālā tāme Nr.1'!$Q349="Citas",'Lokālā tāme Nr.1'!H349,0))</f>
        <v>0</v>
      </c>
      <c r="I346" s="38">
        <f>IF($C$2="Neattiecināmās izmaksas",IF('Lokālā tāme Nr.1'!$Q349="Citas",'Lokālā tāme Nr.1'!I349,0))</f>
        <v>0</v>
      </c>
      <c r="J346" s="38">
        <f>IF($C$2="Neattiecināmās izmaksas",IF('Lokālā tāme Nr.1'!$Q349="Citas",'Lokālā tāme Nr.1'!J349,0))</f>
        <v>0</v>
      </c>
      <c r="K346" s="43">
        <f>IF($C$2="Neattiecināmās izmaksas",IF('Lokālā tāme Nr.1'!$Q349="Citas",'Lokālā tāme Nr.1'!K349,0))</f>
        <v>0</v>
      </c>
      <c r="L346" s="27">
        <f>IF($C$2="Neattiecināmās izmaksas",IF('Lokālā tāme Nr.1'!$Q349="Citas",'Lokālā tāme Nr.1'!L349,0))</f>
        <v>0</v>
      </c>
      <c r="M346" s="5">
        <f>IF($C$2="Neattiecināmās izmaksas",IF('Lokālā tāme Nr.1'!$Q349="Citas",'Lokālā tāme Nr.1'!M349,0))</f>
        <v>0</v>
      </c>
      <c r="N346" s="5">
        <f>IF($C$2="Neattiecināmās izmaksas",IF('Lokālā tāme Nr.1'!$Q349="Citas",'Lokālā tāme Nr.1'!N349,0))</f>
        <v>0</v>
      </c>
      <c r="O346" s="5">
        <f>IF($C$2="Neattiecināmās izmaksas",IF('Lokālā tāme Nr.1'!$Q349="Citas",'Lokālā tāme Nr.1'!O349,0))</f>
        <v>0</v>
      </c>
      <c r="P346" s="17">
        <f>IF($C$2="Neattiecināmās izmaksas",IF('Lokālā tāme Nr.1'!$Q349="Citas",'Lokālā tāme Nr.1'!P349,0))</f>
        <v>0</v>
      </c>
    </row>
    <row r="347" spans="1:16" ht="12" thickBot="1" x14ac:dyDescent="0.25">
      <c r="A347" s="19">
        <f>IF(P347=0,0,IF(COUNTBLANK(P347)=1,0,COUNTA($P$8:P347)))</f>
        <v>0</v>
      </c>
      <c r="B347" s="5">
        <f>IF($C$2="Neattiecināmās izmaksas",IF('Lokālā tāme Nr.1'!$Q350="Citas",'Lokālā tāme Nr.1'!$B350,0))</f>
        <v>0</v>
      </c>
      <c r="C347" s="26">
        <f>IF($C$2="Neattiecināmās izmaksas",IF('Lokālā tāme Nr.1'!$Q350="Citas",'Lokālā tāme Nr.1'!C350,0))</f>
        <v>0</v>
      </c>
      <c r="D347" s="5">
        <f>IF($C$2="Neattiecināmās izmaksas",IF('Lokālā tāme Nr.1'!$Q350="Citas",'Lokālā tāme Nr.1'!D350,0))</f>
        <v>0</v>
      </c>
      <c r="E347" s="17">
        <f>IF($C$2="Neattiecināmās izmaksas",IF('Lokālā tāme Nr.1'!$Q350="Citas",'Lokālā tāme Nr.1'!E350,0))</f>
        <v>0</v>
      </c>
      <c r="F347" s="42">
        <f>IF($C$2="Neattiecināmās izmaksas",IF('Lokālā tāme Nr.1'!$Q350="Citas",'Lokālā tāme Nr.1'!F350,0))</f>
        <v>0</v>
      </c>
      <c r="G347" s="38">
        <f>IF($C$2="Neattiecināmās izmaksas",IF('Lokālā tāme Nr.1'!$Q350="Citas",'Lokālā tāme Nr.1'!G350,0))</f>
        <v>0</v>
      </c>
      <c r="H347" s="38">
        <f>IF($C$2="Neattiecināmās izmaksas",IF('Lokālā tāme Nr.1'!$Q350="Citas",'Lokālā tāme Nr.1'!H350,0))</f>
        <v>0</v>
      </c>
      <c r="I347" s="38">
        <f>IF($C$2="Neattiecināmās izmaksas",IF('Lokālā tāme Nr.1'!$Q350="Citas",'Lokālā tāme Nr.1'!I350,0))</f>
        <v>0</v>
      </c>
      <c r="J347" s="38">
        <f>IF($C$2="Neattiecināmās izmaksas",IF('Lokālā tāme Nr.1'!$Q350="Citas",'Lokālā tāme Nr.1'!J350,0))</f>
        <v>0</v>
      </c>
      <c r="K347" s="43">
        <f>IF($C$2="Neattiecināmās izmaksas",IF('Lokālā tāme Nr.1'!$Q350="Citas",'Lokālā tāme Nr.1'!K350,0))</f>
        <v>0</v>
      </c>
      <c r="L347" s="27">
        <f>IF($C$2="Neattiecināmās izmaksas",IF('Lokālā tāme Nr.1'!$Q350="Citas",'Lokālā tāme Nr.1'!L350,0))</f>
        <v>0</v>
      </c>
      <c r="M347" s="5">
        <f>IF($C$2="Neattiecināmās izmaksas",IF('Lokālā tāme Nr.1'!$Q350="Citas",'Lokālā tāme Nr.1'!M350,0))</f>
        <v>0</v>
      </c>
      <c r="N347" s="5">
        <f>IF($C$2="Neattiecināmās izmaksas",IF('Lokālā tāme Nr.1'!$Q350="Citas",'Lokālā tāme Nr.1'!N350,0))</f>
        <v>0</v>
      </c>
      <c r="O347" s="5">
        <f>IF($C$2="Neattiecināmās izmaksas",IF('Lokālā tāme Nr.1'!$Q350="Citas",'Lokālā tāme Nr.1'!O350,0))</f>
        <v>0</v>
      </c>
      <c r="P347" s="17">
        <f>IF($C$2="Neattiecināmās izmaksas",IF('Lokālā tāme Nr.1'!$Q350="Citas",'Lokālā tāme Nr.1'!P350,0))</f>
        <v>0</v>
      </c>
    </row>
    <row r="348" spans="1:16" ht="12" thickBot="1" x14ac:dyDescent="0.25">
      <c r="A348" s="19">
        <f>IF(P348=0,0,IF(COUNTBLANK(P348)=1,0,COUNTA($P$8:P348)))</f>
        <v>0</v>
      </c>
      <c r="B348" s="5">
        <f>IF($C$2="Neattiecināmās izmaksas",IF('Lokālā tāme Nr.1'!$Q351="Citas",'Lokālā tāme Nr.1'!$B351,0))</f>
        <v>0</v>
      </c>
      <c r="C348" s="26">
        <f>IF($C$2="Neattiecināmās izmaksas",IF('Lokālā tāme Nr.1'!$Q351="Citas",'Lokālā tāme Nr.1'!C351,0))</f>
        <v>0</v>
      </c>
      <c r="D348" s="5">
        <f>IF($C$2="Neattiecināmās izmaksas",IF('Lokālā tāme Nr.1'!$Q351="Citas",'Lokālā tāme Nr.1'!D351,0))</f>
        <v>0</v>
      </c>
      <c r="E348" s="17">
        <f>IF($C$2="Neattiecināmās izmaksas",IF('Lokālā tāme Nr.1'!$Q351="Citas",'Lokālā tāme Nr.1'!E351,0))</f>
        <v>0</v>
      </c>
      <c r="F348" s="42">
        <f>IF($C$2="Neattiecināmās izmaksas",IF('Lokālā tāme Nr.1'!$Q351="Citas",'Lokālā tāme Nr.1'!F351,0))</f>
        <v>0</v>
      </c>
      <c r="G348" s="38">
        <f>IF($C$2="Neattiecināmās izmaksas",IF('Lokālā tāme Nr.1'!$Q351="Citas",'Lokālā tāme Nr.1'!G351,0))</f>
        <v>0</v>
      </c>
      <c r="H348" s="38">
        <f>IF($C$2="Neattiecināmās izmaksas",IF('Lokālā tāme Nr.1'!$Q351="Citas",'Lokālā tāme Nr.1'!H351,0))</f>
        <v>0</v>
      </c>
      <c r="I348" s="38">
        <f>IF($C$2="Neattiecināmās izmaksas",IF('Lokālā tāme Nr.1'!$Q351="Citas",'Lokālā tāme Nr.1'!I351,0))</f>
        <v>0</v>
      </c>
      <c r="J348" s="38">
        <f>IF($C$2="Neattiecināmās izmaksas",IF('Lokālā tāme Nr.1'!$Q351="Citas",'Lokālā tāme Nr.1'!J351,0))</f>
        <v>0</v>
      </c>
      <c r="K348" s="43">
        <f>IF($C$2="Neattiecināmās izmaksas",IF('Lokālā tāme Nr.1'!$Q351="Citas",'Lokālā tāme Nr.1'!K351,0))</f>
        <v>0</v>
      </c>
      <c r="L348" s="27">
        <f>IF($C$2="Neattiecināmās izmaksas",IF('Lokālā tāme Nr.1'!$Q351="Citas",'Lokālā tāme Nr.1'!L351,0))</f>
        <v>0</v>
      </c>
      <c r="M348" s="5">
        <f>IF($C$2="Neattiecināmās izmaksas",IF('Lokālā tāme Nr.1'!$Q351="Citas",'Lokālā tāme Nr.1'!M351,0))</f>
        <v>0</v>
      </c>
      <c r="N348" s="5">
        <f>IF($C$2="Neattiecināmās izmaksas",IF('Lokālā tāme Nr.1'!$Q351="Citas",'Lokālā tāme Nr.1'!N351,0))</f>
        <v>0</v>
      </c>
      <c r="O348" s="5">
        <f>IF($C$2="Neattiecināmās izmaksas",IF('Lokālā tāme Nr.1'!$Q351="Citas",'Lokālā tāme Nr.1'!O351,0))</f>
        <v>0</v>
      </c>
      <c r="P348" s="17">
        <f>IF($C$2="Neattiecināmās izmaksas",IF('Lokālā tāme Nr.1'!$Q351="Citas",'Lokālā tāme Nr.1'!P351,0))</f>
        <v>0</v>
      </c>
    </row>
    <row r="349" spans="1:16" ht="12" thickBot="1" x14ac:dyDescent="0.25">
      <c r="A349" s="19">
        <f>IF(P349=0,0,IF(COUNTBLANK(P349)=1,0,COUNTA($P$8:P349)))</f>
        <v>0</v>
      </c>
      <c r="B349" s="5">
        <f>IF($C$2="Neattiecināmās izmaksas",IF('Lokālā tāme Nr.1'!$Q352="Citas",'Lokālā tāme Nr.1'!$B352,0))</f>
        <v>0</v>
      </c>
      <c r="C349" s="26">
        <f>IF($C$2="Neattiecināmās izmaksas",IF('Lokālā tāme Nr.1'!$Q352="Citas",'Lokālā tāme Nr.1'!C352,0))</f>
        <v>0</v>
      </c>
      <c r="D349" s="5">
        <f>IF($C$2="Neattiecināmās izmaksas",IF('Lokālā tāme Nr.1'!$Q352="Citas",'Lokālā tāme Nr.1'!D352,0))</f>
        <v>0</v>
      </c>
      <c r="E349" s="17">
        <f>IF($C$2="Neattiecināmās izmaksas",IF('Lokālā tāme Nr.1'!$Q352="Citas",'Lokālā tāme Nr.1'!E352,0))</f>
        <v>0</v>
      </c>
      <c r="F349" s="42">
        <f>IF($C$2="Neattiecināmās izmaksas",IF('Lokālā tāme Nr.1'!$Q352="Citas",'Lokālā tāme Nr.1'!F352,0))</f>
        <v>0</v>
      </c>
      <c r="G349" s="38">
        <f>IF($C$2="Neattiecināmās izmaksas",IF('Lokālā tāme Nr.1'!$Q352="Citas",'Lokālā tāme Nr.1'!G352,0))</f>
        <v>0</v>
      </c>
      <c r="H349" s="38">
        <f>IF($C$2="Neattiecināmās izmaksas",IF('Lokālā tāme Nr.1'!$Q352="Citas",'Lokālā tāme Nr.1'!H352,0))</f>
        <v>0</v>
      </c>
      <c r="I349" s="38">
        <f>IF($C$2="Neattiecināmās izmaksas",IF('Lokālā tāme Nr.1'!$Q352="Citas",'Lokālā tāme Nr.1'!I352,0))</f>
        <v>0</v>
      </c>
      <c r="J349" s="38">
        <f>IF($C$2="Neattiecināmās izmaksas",IF('Lokālā tāme Nr.1'!$Q352="Citas",'Lokālā tāme Nr.1'!J352,0))</f>
        <v>0</v>
      </c>
      <c r="K349" s="43">
        <f>IF($C$2="Neattiecināmās izmaksas",IF('Lokālā tāme Nr.1'!$Q352="Citas",'Lokālā tāme Nr.1'!K352,0))</f>
        <v>0</v>
      </c>
      <c r="L349" s="27">
        <f>IF($C$2="Neattiecināmās izmaksas",IF('Lokālā tāme Nr.1'!$Q352="Citas",'Lokālā tāme Nr.1'!L352,0))</f>
        <v>0</v>
      </c>
      <c r="M349" s="5">
        <f>IF($C$2="Neattiecināmās izmaksas",IF('Lokālā tāme Nr.1'!$Q352="Citas",'Lokālā tāme Nr.1'!M352,0))</f>
        <v>0</v>
      </c>
      <c r="N349" s="5">
        <f>IF($C$2="Neattiecināmās izmaksas",IF('Lokālā tāme Nr.1'!$Q352="Citas",'Lokālā tāme Nr.1'!N352,0))</f>
        <v>0</v>
      </c>
      <c r="O349" s="5">
        <f>IF($C$2="Neattiecināmās izmaksas",IF('Lokālā tāme Nr.1'!$Q352="Citas",'Lokālā tāme Nr.1'!O352,0))</f>
        <v>0</v>
      </c>
      <c r="P349" s="17">
        <f>IF($C$2="Neattiecināmās izmaksas",IF('Lokālā tāme Nr.1'!$Q352="Citas",'Lokālā tāme Nr.1'!P352,0))</f>
        <v>0</v>
      </c>
    </row>
    <row r="350" spans="1:16" ht="12" thickBot="1" x14ac:dyDescent="0.25">
      <c r="A350" s="19">
        <f>IF(P350=0,0,IF(COUNTBLANK(P350)=1,0,COUNTA($P$8:P350)))</f>
        <v>0</v>
      </c>
      <c r="B350" s="5">
        <f>IF($C$2="Neattiecināmās izmaksas",IF('Lokālā tāme Nr.1'!$Q353="Citas",'Lokālā tāme Nr.1'!$B353,0))</f>
        <v>0</v>
      </c>
      <c r="C350" s="26">
        <f>IF($C$2="Neattiecināmās izmaksas",IF('Lokālā tāme Nr.1'!$Q353="Citas",'Lokālā tāme Nr.1'!C353,0))</f>
        <v>0</v>
      </c>
      <c r="D350" s="5">
        <f>IF($C$2="Neattiecināmās izmaksas",IF('Lokālā tāme Nr.1'!$Q353="Citas",'Lokālā tāme Nr.1'!D353,0))</f>
        <v>0</v>
      </c>
      <c r="E350" s="17">
        <f>IF($C$2="Neattiecināmās izmaksas",IF('Lokālā tāme Nr.1'!$Q353="Citas",'Lokālā tāme Nr.1'!E353,0))</f>
        <v>0</v>
      </c>
      <c r="F350" s="42">
        <f>IF($C$2="Neattiecināmās izmaksas",IF('Lokālā tāme Nr.1'!$Q353="Citas",'Lokālā tāme Nr.1'!F353,0))</f>
        <v>0</v>
      </c>
      <c r="G350" s="38">
        <f>IF($C$2="Neattiecināmās izmaksas",IF('Lokālā tāme Nr.1'!$Q353="Citas",'Lokālā tāme Nr.1'!G353,0))</f>
        <v>0</v>
      </c>
      <c r="H350" s="38">
        <f>IF($C$2="Neattiecināmās izmaksas",IF('Lokālā tāme Nr.1'!$Q353="Citas",'Lokālā tāme Nr.1'!H353,0))</f>
        <v>0</v>
      </c>
      <c r="I350" s="38">
        <f>IF($C$2="Neattiecināmās izmaksas",IF('Lokālā tāme Nr.1'!$Q353="Citas",'Lokālā tāme Nr.1'!I353,0))</f>
        <v>0</v>
      </c>
      <c r="J350" s="38">
        <f>IF($C$2="Neattiecināmās izmaksas",IF('Lokālā tāme Nr.1'!$Q353="Citas",'Lokālā tāme Nr.1'!J353,0))</f>
        <v>0</v>
      </c>
      <c r="K350" s="43">
        <f>IF($C$2="Neattiecināmās izmaksas",IF('Lokālā tāme Nr.1'!$Q353="Citas",'Lokālā tāme Nr.1'!K353,0))</f>
        <v>0</v>
      </c>
      <c r="L350" s="27">
        <f>IF($C$2="Neattiecināmās izmaksas",IF('Lokālā tāme Nr.1'!$Q353="Citas",'Lokālā tāme Nr.1'!L353,0))</f>
        <v>0</v>
      </c>
      <c r="M350" s="5">
        <f>IF($C$2="Neattiecināmās izmaksas",IF('Lokālā tāme Nr.1'!$Q353="Citas",'Lokālā tāme Nr.1'!M353,0))</f>
        <v>0</v>
      </c>
      <c r="N350" s="5">
        <f>IF($C$2="Neattiecināmās izmaksas",IF('Lokālā tāme Nr.1'!$Q353="Citas",'Lokālā tāme Nr.1'!N353,0))</f>
        <v>0</v>
      </c>
      <c r="O350" s="5">
        <f>IF($C$2="Neattiecināmās izmaksas",IF('Lokālā tāme Nr.1'!$Q353="Citas",'Lokālā tāme Nr.1'!O353,0))</f>
        <v>0</v>
      </c>
      <c r="P350" s="17">
        <f>IF($C$2="Neattiecināmās izmaksas",IF('Lokālā tāme Nr.1'!$Q353="Citas",'Lokālā tāme Nr.1'!P353,0))</f>
        <v>0</v>
      </c>
    </row>
    <row r="351" spans="1:16" ht="12" thickBot="1" x14ac:dyDescent="0.25">
      <c r="A351" s="19">
        <f>IF(P351=0,0,IF(COUNTBLANK(P351)=1,0,COUNTA($P$8:P351)))</f>
        <v>0</v>
      </c>
      <c r="B351" s="5">
        <f>IF($C$2="Neattiecināmās izmaksas",IF('Lokālā tāme Nr.1'!$Q354="Citas",'Lokālā tāme Nr.1'!$B354,0))</f>
        <v>0</v>
      </c>
      <c r="C351" s="26">
        <f>IF($C$2="Neattiecināmās izmaksas",IF('Lokālā tāme Nr.1'!$Q354="Citas",'Lokālā tāme Nr.1'!C354,0))</f>
        <v>0</v>
      </c>
      <c r="D351" s="5">
        <f>IF($C$2="Neattiecināmās izmaksas",IF('Lokālā tāme Nr.1'!$Q354="Citas",'Lokālā tāme Nr.1'!D354,0))</f>
        <v>0</v>
      </c>
      <c r="E351" s="17">
        <f>IF($C$2="Neattiecināmās izmaksas",IF('Lokālā tāme Nr.1'!$Q354="Citas",'Lokālā tāme Nr.1'!E354,0))</f>
        <v>0</v>
      </c>
      <c r="F351" s="42">
        <f>IF($C$2="Neattiecināmās izmaksas",IF('Lokālā tāme Nr.1'!$Q354="Citas",'Lokālā tāme Nr.1'!F354,0))</f>
        <v>0</v>
      </c>
      <c r="G351" s="38">
        <f>IF($C$2="Neattiecināmās izmaksas",IF('Lokālā tāme Nr.1'!$Q354="Citas",'Lokālā tāme Nr.1'!G354,0))</f>
        <v>0</v>
      </c>
      <c r="H351" s="38">
        <f>IF($C$2="Neattiecināmās izmaksas",IF('Lokālā tāme Nr.1'!$Q354="Citas",'Lokālā tāme Nr.1'!H354,0))</f>
        <v>0</v>
      </c>
      <c r="I351" s="38">
        <f>IF($C$2="Neattiecināmās izmaksas",IF('Lokālā tāme Nr.1'!$Q354="Citas",'Lokālā tāme Nr.1'!I354,0))</f>
        <v>0</v>
      </c>
      <c r="J351" s="38">
        <f>IF($C$2="Neattiecināmās izmaksas",IF('Lokālā tāme Nr.1'!$Q354="Citas",'Lokālā tāme Nr.1'!J354,0))</f>
        <v>0</v>
      </c>
      <c r="K351" s="43">
        <f>IF($C$2="Neattiecināmās izmaksas",IF('Lokālā tāme Nr.1'!$Q354="Citas",'Lokālā tāme Nr.1'!K354,0))</f>
        <v>0</v>
      </c>
      <c r="L351" s="27">
        <f>IF($C$2="Neattiecināmās izmaksas",IF('Lokālā tāme Nr.1'!$Q354="Citas",'Lokālā tāme Nr.1'!L354,0))</f>
        <v>0</v>
      </c>
      <c r="M351" s="5">
        <f>IF($C$2="Neattiecināmās izmaksas",IF('Lokālā tāme Nr.1'!$Q354="Citas",'Lokālā tāme Nr.1'!M354,0))</f>
        <v>0</v>
      </c>
      <c r="N351" s="5">
        <f>IF($C$2="Neattiecināmās izmaksas",IF('Lokālā tāme Nr.1'!$Q354="Citas",'Lokālā tāme Nr.1'!N354,0))</f>
        <v>0</v>
      </c>
      <c r="O351" s="5">
        <f>IF($C$2="Neattiecināmās izmaksas",IF('Lokālā tāme Nr.1'!$Q354="Citas",'Lokālā tāme Nr.1'!O354,0))</f>
        <v>0</v>
      </c>
      <c r="P351" s="17">
        <f>IF($C$2="Neattiecināmās izmaksas",IF('Lokālā tāme Nr.1'!$Q354="Citas",'Lokālā tāme Nr.1'!P354,0))</f>
        <v>0</v>
      </c>
    </row>
    <row r="352" spans="1:16" ht="12" thickBot="1" x14ac:dyDescent="0.25">
      <c r="A352" s="19">
        <f>IF(P352=0,0,IF(COUNTBLANK(P352)=1,0,COUNTA($P$8:P352)))</f>
        <v>0</v>
      </c>
      <c r="B352" s="5">
        <f>IF($C$2="Neattiecināmās izmaksas",IF('Lokālā tāme Nr.1'!$Q355="Citas",'Lokālā tāme Nr.1'!$B355,0))</f>
        <v>0</v>
      </c>
      <c r="C352" s="26">
        <f>IF($C$2="Neattiecināmās izmaksas",IF('Lokālā tāme Nr.1'!$Q355="Citas",'Lokālā tāme Nr.1'!C355,0))</f>
        <v>0</v>
      </c>
      <c r="D352" s="5">
        <f>IF($C$2="Neattiecināmās izmaksas",IF('Lokālā tāme Nr.1'!$Q355="Citas",'Lokālā tāme Nr.1'!D355,0))</f>
        <v>0</v>
      </c>
      <c r="E352" s="17">
        <f>IF($C$2="Neattiecināmās izmaksas",IF('Lokālā tāme Nr.1'!$Q355="Citas",'Lokālā tāme Nr.1'!E355,0))</f>
        <v>0</v>
      </c>
      <c r="F352" s="42">
        <f>IF($C$2="Neattiecināmās izmaksas",IF('Lokālā tāme Nr.1'!$Q355="Citas",'Lokālā tāme Nr.1'!F355,0))</f>
        <v>0</v>
      </c>
      <c r="G352" s="38">
        <f>IF($C$2="Neattiecināmās izmaksas",IF('Lokālā tāme Nr.1'!$Q355="Citas",'Lokālā tāme Nr.1'!G355,0))</f>
        <v>0</v>
      </c>
      <c r="H352" s="38">
        <f>IF($C$2="Neattiecināmās izmaksas",IF('Lokālā tāme Nr.1'!$Q355="Citas",'Lokālā tāme Nr.1'!H355,0))</f>
        <v>0</v>
      </c>
      <c r="I352" s="38">
        <f>IF($C$2="Neattiecināmās izmaksas",IF('Lokālā tāme Nr.1'!$Q355="Citas",'Lokālā tāme Nr.1'!I355,0))</f>
        <v>0</v>
      </c>
      <c r="J352" s="38">
        <f>IF($C$2="Neattiecināmās izmaksas",IF('Lokālā tāme Nr.1'!$Q355="Citas",'Lokālā tāme Nr.1'!J355,0))</f>
        <v>0</v>
      </c>
      <c r="K352" s="43">
        <f>IF($C$2="Neattiecināmās izmaksas",IF('Lokālā tāme Nr.1'!$Q355="Citas",'Lokālā tāme Nr.1'!K355,0))</f>
        <v>0</v>
      </c>
      <c r="L352" s="27">
        <f>IF($C$2="Neattiecināmās izmaksas",IF('Lokālā tāme Nr.1'!$Q355="Citas",'Lokālā tāme Nr.1'!L355,0))</f>
        <v>0</v>
      </c>
      <c r="M352" s="5">
        <f>IF($C$2="Neattiecināmās izmaksas",IF('Lokālā tāme Nr.1'!$Q355="Citas",'Lokālā tāme Nr.1'!M355,0))</f>
        <v>0</v>
      </c>
      <c r="N352" s="5">
        <f>IF($C$2="Neattiecināmās izmaksas",IF('Lokālā tāme Nr.1'!$Q355="Citas",'Lokālā tāme Nr.1'!N355,0))</f>
        <v>0</v>
      </c>
      <c r="O352" s="5">
        <f>IF($C$2="Neattiecināmās izmaksas",IF('Lokālā tāme Nr.1'!$Q355="Citas",'Lokālā tāme Nr.1'!O355,0))</f>
        <v>0</v>
      </c>
      <c r="P352" s="17">
        <f>IF($C$2="Neattiecināmās izmaksas",IF('Lokālā tāme Nr.1'!$Q355="Citas",'Lokālā tāme Nr.1'!P355,0))</f>
        <v>0</v>
      </c>
    </row>
    <row r="353" spans="1:16" ht="12" thickBot="1" x14ac:dyDescent="0.25">
      <c r="A353" s="19">
        <f>IF(P353=0,0,IF(COUNTBLANK(P353)=1,0,COUNTA($P$8:P353)))</f>
        <v>0</v>
      </c>
      <c r="B353" s="5">
        <f>IF($C$2="Neattiecināmās izmaksas",IF('Lokālā tāme Nr.1'!$Q356="Citas",'Lokālā tāme Nr.1'!$B356,0))</f>
        <v>0</v>
      </c>
      <c r="C353" s="26">
        <f>IF($C$2="Neattiecināmās izmaksas",IF('Lokālā tāme Nr.1'!$Q356="Citas",'Lokālā tāme Nr.1'!C356,0))</f>
        <v>0</v>
      </c>
      <c r="D353" s="5">
        <f>IF($C$2="Neattiecināmās izmaksas",IF('Lokālā tāme Nr.1'!$Q356="Citas",'Lokālā tāme Nr.1'!D356,0))</f>
        <v>0</v>
      </c>
      <c r="E353" s="17">
        <f>IF($C$2="Neattiecināmās izmaksas",IF('Lokālā tāme Nr.1'!$Q356="Citas",'Lokālā tāme Nr.1'!E356,0))</f>
        <v>0</v>
      </c>
      <c r="F353" s="42">
        <f>IF($C$2="Neattiecināmās izmaksas",IF('Lokālā tāme Nr.1'!$Q356="Citas",'Lokālā tāme Nr.1'!F356,0))</f>
        <v>0</v>
      </c>
      <c r="G353" s="38">
        <f>IF($C$2="Neattiecināmās izmaksas",IF('Lokālā tāme Nr.1'!$Q356="Citas",'Lokālā tāme Nr.1'!G356,0))</f>
        <v>0</v>
      </c>
      <c r="H353" s="38">
        <f>IF($C$2="Neattiecināmās izmaksas",IF('Lokālā tāme Nr.1'!$Q356="Citas",'Lokālā tāme Nr.1'!H356,0))</f>
        <v>0</v>
      </c>
      <c r="I353" s="38">
        <f>IF($C$2="Neattiecināmās izmaksas",IF('Lokālā tāme Nr.1'!$Q356="Citas",'Lokālā tāme Nr.1'!I356,0))</f>
        <v>0</v>
      </c>
      <c r="J353" s="38">
        <f>IF($C$2="Neattiecināmās izmaksas",IF('Lokālā tāme Nr.1'!$Q356="Citas",'Lokālā tāme Nr.1'!J356,0))</f>
        <v>0</v>
      </c>
      <c r="K353" s="43">
        <f>IF($C$2="Neattiecināmās izmaksas",IF('Lokālā tāme Nr.1'!$Q356="Citas",'Lokālā tāme Nr.1'!K356,0))</f>
        <v>0</v>
      </c>
      <c r="L353" s="27">
        <f>IF($C$2="Neattiecināmās izmaksas",IF('Lokālā tāme Nr.1'!$Q356="Citas",'Lokālā tāme Nr.1'!L356,0))</f>
        <v>0</v>
      </c>
      <c r="M353" s="5">
        <f>IF($C$2="Neattiecināmās izmaksas",IF('Lokālā tāme Nr.1'!$Q356="Citas",'Lokālā tāme Nr.1'!M356,0))</f>
        <v>0</v>
      </c>
      <c r="N353" s="5">
        <f>IF($C$2="Neattiecināmās izmaksas",IF('Lokālā tāme Nr.1'!$Q356="Citas",'Lokālā tāme Nr.1'!N356,0))</f>
        <v>0</v>
      </c>
      <c r="O353" s="5">
        <f>IF($C$2="Neattiecināmās izmaksas",IF('Lokālā tāme Nr.1'!$Q356="Citas",'Lokālā tāme Nr.1'!O356,0))</f>
        <v>0</v>
      </c>
      <c r="P353" s="17">
        <f>IF($C$2="Neattiecināmās izmaksas",IF('Lokālā tāme Nr.1'!$Q356="Citas",'Lokālā tāme Nr.1'!P356,0))</f>
        <v>0</v>
      </c>
    </row>
    <row r="354" spans="1:16" ht="12" thickBot="1" x14ac:dyDescent="0.25">
      <c r="A354" s="19">
        <f>IF(P354=0,0,IF(COUNTBLANK(P354)=1,0,COUNTA($P$8:P354)))</f>
        <v>0</v>
      </c>
      <c r="B354" s="5">
        <f>IF($C$2="Neattiecināmās izmaksas",IF('Lokālā tāme Nr.1'!$Q357="Citas",'Lokālā tāme Nr.1'!$B357,0))</f>
        <v>0</v>
      </c>
      <c r="C354" s="26">
        <f>IF($C$2="Neattiecināmās izmaksas",IF('Lokālā tāme Nr.1'!$Q357="Citas",'Lokālā tāme Nr.1'!C357,0))</f>
        <v>0</v>
      </c>
      <c r="D354" s="5">
        <f>IF($C$2="Neattiecināmās izmaksas",IF('Lokālā tāme Nr.1'!$Q357="Citas",'Lokālā tāme Nr.1'!D357,0))</f>
        <v>0</v>
      </c>
      <c r="E354" s="17">
        <f>IF($C$2="Neattiecināmās izmaksas",IF('Lokālā tāme Nr.1'!$Q357="Citas",'Lokālā tāme Nr.1'!E357,0))</f>
        <v>0</v>
      </c>
      <c r="F354" s="42">
        <f>IF($C$2="Neattiecināmās izmaksas",IF('Lokālā tāme Nr.1'!$Q357="Citas",'Lokālā tāme Nr.1'!F357,0))</f>
        <v>0</v>
      </c>
      <c r="G354" s="38">
        <f>IF($C$2="Neattiecināmās izmaksas",IF('Lokālā tāme Nr.1'!$Q357="Citas",'Lokālā tāme Nr.1'!G357,0))</f>
        <v>0</v>
      </c>
      <c r="H354" s="38">
        <f>IF($C$2="Neattiecināmās izmaksas",IF('Lokālā tāme Nr.1'!$Q357="Citas",'Lokālā tāme Nr.1'!H357,0))</f>
        <v>0</v>
      </c>
      <c r="I354" s="38">
        <f>IF($C$2="Neattiecināmās izmaksas",IF('Lokālā tāme Nr.1'!$Q357="Citas",'Lokālā tāme Nr.1'!I357,0))</f>
        <v>0</v>
      </c>
      <c r="J354" s="38">
        <f>IF($C$2="Neattiecināmās izmaksas",IF('Lokālā tāme Nr.1'!$Q357="Citas",'Lokālā tāme Nr.1'!J357,0))</f>
        <v>0</v>
      </c>
      <c r="K354" s="43">
        <f>IF($C$2="Neattiecināmās izmaksas",IF('Lokālā tāme Nr.1'!$Q357="Citas",'Lokālā tāme Nr.1'!K357,0))</f>
        <v>0</v>
      </c>
      <c r="L354" s="27">
        <f>IF($C$2="Neattiecināmās izmaksas",IF('Lokālā tāme Nr.1'!$Q357="Citas",'Lokālā tāme Nr.1'!L357,0))</f>
        <v>0</v>
      </c>
      <c r="M354" s="5">
        <f>IF($C$2="Neattiecināmās izmaksas",IF('Lokālā tāme Nr.1'!$Q357="Citas",'Lokālā tāme Nr.1'!M357,0))</f>
        <v>0</v>
      </c>
      <c r="N354" s="5">
        <f>IF($C$2="Neattiecināmās izmaksas",IF('Lokālā tāme Nr.1'!$Q357="Citas",'Lokālā tāme Nr.1'!N357,0))</f>
        <v>0</v>
      </c>
      <c r="O354" s="5">
        <f>IF($C$2="Neattiecināmās izmaksas",IF('Lokālā tāme Nr.1'!$Q357="Citas",'Lokālā tāme Nr.1'!O357,0))</f>
        <v>0</v>
      </c>
      <c r="P354" s="17">
        <f>IF($C$2="Neattiecināmās izmaksas",IF('Lokālā tāme Nr.1'!$Q357="Citas",'Lokālā tāme Nr.1'!P357,0))</f>
        <v>0</v>
      </c>
    </row>
    <row r="355" spans="1:16" ht="12" thickBot="1" x14ac:dyDescent="0.25">
      <c r="A355" s="19">
        <f>IF(P355=0,0,IF(COUNTBLANK(P355)=1,0,COUNTA($P$8:P355)))</f>
        <v>0</v>
      </c>
      <c r="B355" s="5">
        <f>IF($C$2="Neattiecināmās izmaksas",IF('Lokālā tāme Nr.1'!$Q358="Citas",'Lokālā tāme Nr.1'!$B358,0))</f>
        <v>0</v>
      </c>
      <c r="C355" s="26">
        <f>IF($C$2="Neattiecināmās izmaksas",IF('Lokālā tāme Nr.1'!$Q358="Citas",'Lokālā tāme Nr.1'!C358,0))</f>
        <v>0</v>
      </c>
      <c r="D355" s="5">
        <f>IF($C$2="Neattiecināmās izmaksas",IF('Lokālā tāme Nr.1'!$Q358="Citas",'Lokālā tāme Nr.1'!D358,0))</f>
        <v>0</v>
      </c>
      <c r="E355" s="17">
        <f>IF($C$2="Neattiecināmās izmaksas",IF('Lokālā tāme Nr.1'!$Q358="Citas",'Lokālā tāme Nr.1'!E358,0))</f>
        <v>0</v>
      </c>
      <c r="F355" s="42">
        <f>IF($C$2="Neattiecināmās izmaksas",IF('Lokālā tāme Nr.1'!$Q358="Citas",'Lokālā tāme Nr.1'!F358,0))</f>
        <v>0</v>
      </c>
      <c r="G355" s="38">
        <f>IF($C$2="Neattiecināmās izmaksas",IF('Lokālā tāme Nr.1'!$Q358="Citas",'Lokālā tāme Nr.1'!G358,0))</f>
        <v>0</v>
      </c>
      <c r="H355" s="38">
        <f>IF($C$2="Neattiecināmās izmaksas",IF('Lokālā tāme Nr.1'!$Q358="Citas",'Lokālā tāme Nr.1'!H358,0))</f>
        <v>0</v>
      </c>
      <c r="I355" s="38">
        <f>IF($C$2="Neattiecināmās izmaksas",IF('Lokālā tāme Nr.1'!$Q358="Citas",'Lokālā tāme Nr.1'!I358,0))</f>
        <v>0</v>
      </c>
      <c r="J355" s="38">
        <f>IF($C$2="Neattiecināmās izmaksas",IF('Lokālā tāme Nr.1'!$Q358="Citas",'Lokālā tāme Nr.1'!J358,0))</f>
        <v>0</v>
      </c>
      <c r="K355" s="43">
        <f>IF($C$2="Neattiecināmās izmaksas",IF('Lokālā tāme Nr.1'!$Q358="Citas",'Lokālā tāme Nr.1'!K358,0))</f>
        <v>0</v>
      </c>
      <c r="L355" s="27">
        <f>IF($C$2="Neattiecināmās izmaksas",IF('Lokālā tāme Nr.1'!$Q358="Citas",'Lokālā tāme Nr.1'!L358,0))</f>
        <v>0</v>
      </c>
      <c r="M355" s="5">
        <f>IF($C$2="Neattiecināmās izmaksas",IF('Lokālā tāme Nr.1'!$Q358="Citas",'Lokālā tāme Nr.1'!M358,0))</f>
        <v>0</v>
      </c>
      <c r="N355" s="5">
        <f>IF($C$2="Neattiecināmās izmaksas",IF('Lokālā tāme Nr.1'!$Q358="Citas",'Lokālā tāme Nr.1'!N358,0))</f>
        <v>0</v>
      </c>
      <c r="O355" s="5">
        <f>IF($C$2="Neattiecināmās izmaksas",IF('Lokālā tāme Nr.1'!$Q358="Citas",'Lokālā tāme Nr.1'!O358,0))</f>
        <v>0</v>
      </c>
      <c r="P355" s="17">
        <f>IF($C$2="Neattiecināmās izmaksas",IF('Lokālā tāme Nr.1'!$Q358="Citas",'Lokālā tāme Nr.1'!P358,0))</f>
        <v>0</v>
      </c>
    </row>
    <row r="356" spans="1:16" ht="12" thickBot="1" x14ac:dyDescent="0.25">
      <c r="A356" s="19">
        <f>IF(P356=0,0,IF(COUNTBLANK(P356)=1,0,COUNTA($P$8:P356)))</f>
        <v>0</v>
      </c>
      <c r="B356" s="5">
        <f>IF($C$2="Neattiecināmās izmaksas",IF('Lokālā tāme Nr.1'!$Q359="Citas",'Lokālā tāme Nr.1'!$B359,0))</f>
        <v>0</v>
      </c>
      <c r="C356" s="26">
        <f>IF($C$2="Neattiecināmās izmaksas",IF('Lokālā tāme Nr.1'!$Q359="Citas",'Lokālā tāme Nr.1'!C359,0))</f>
        <v>0</v>
      </c>
      <c r="D356" s="5">
        <f>IF($C$2="Neattiecināmās izmaksas",IF('Lokālā tāme Nr.1'!$Q359="Citas",'Lokālā tāme Nr.1'!D359,0))</f>
        <v>0</v>
      </c>
      <c r="E356" s="17">
        <f>IF($C$2="Neattiecināmās izmaksas",IF('Lokālā tāme Nr.1'!$Q359="Citas",'Lokālā tāme Nr.1'!E359,0))</f>
        <v>0</v>
      </c>
      <c r="F356" s="42">
        <f>IF($C$2="Neattiecināmās izmaksas",IF('Lokālā tāme Nr.1'!$Q359="Citas",'Lokālā tāme Nr.1'!F359,0))</f>
        <v>0</v>
      </c>
      <c r="G356" s="38">
        <f>IF($C$2="Neattiecināmās izmaksas",IF('Lokālā tāme Nr.1'!$Q359="Citas",'Lokālā tāme Nr.1'!G359,0))</f>
        <v>0</v>
      </c>
      <c r="H356" s="38">
        <f>IF($C$2="Neattiecināmās izmaksas",IF('Lokālā tāme Nr.1'!$Q359="Citas",'Lokālā tāme Nr.1'!H359,0))</f>
        <v>0</v>
      </c>
      <c r="I356" s="38">
        <f>IF($C$2="Neattiecināmās izmaksas",IF('Lokālā tāme Nr.1'!$Q359="Citas",'Lokālā tāme Nr.1'!I359,0))</f>
        <v>0</v>
      </c>
      <c r="J356" s="38">
        <f>IF($C$2="Neattiecināmās izmaksas",IF('Lokālā tāme Nr.1'!$Q359="Citas",'Lokālā tāme Nr.1'!J359,0))</f>
        <v>0</v>
      </c>
      <c r="K356" s="43">
        <f>IF($C$2="Neattiecināmās izmaksas",IF('Lokālā tāme Nr.1'!$Q359="Citas",'Lokālā tāme Nr.1'!K359,0))</f>
        <v>0</v>
      </c>
      <c r="L356" s="27">
        <f>IF($C$2="Neattiecināmās izmaksas",IF('Lokālā tāme Nr.1'!$Q359="Citas",'Lokālā tāme Nr.1'!L359,0))</f>
        <v>0</v>
      </c>
      <c r="M356" s="5">
        <f>IF($C$2="Neattiecināmās izmaksas",IF('Lokālā tāme Nr.1'!$Q359="Citas",'Lokālā tāme Nr.1'!M359,0))</f>
        <v>0</v>
      </c>
      <c r="N356" s="5">
        <f>IF($C$2="Neattiecināmās izmaksas",IF('Lokālā tāme Nr.1'!$Q359="Citas",'Lokālā tāme Nr.1'!N359,0))</f>
        <v>0</v>
      </c>
      <c r="O356" s="5">
        <f>IF($C$2="Neattiecināmās izmaksas",IF('Lokālā tāme Nr.1'!$Q359="Citas",'Lokālā tāme Nr.1'!O359,0))</f>
        <v>0</v>
      </c>
      <c r="P356" s="17">
        <f>IF($C$2="Neattiecināmās izmaksas",IF('Lokālā tāme Nr.1'!$Q359="Citas",'Lokālā tāme Nr.1'!P359,0))</f>
        <v>0</v>
      </c>
    </row>
    <row r="357" spans="1:16" ht="12" thickBot="1" x14ac:dyDescent="0.25">
      <c r="A357" s="19">
        <f>IF(P357=0,0,IF(COUNTBLANK(P357)=1,0,COUNTA($P$8:P357)))</f>
        <v>0</v>
      </c>
      <c r="B357" s="5">
        <f>IF($C$2="Neattiecināmās izmaksas",IF('Lokālā tāme Nr.1'!$Q360="Citas",'Lokālā tāme Nr.1'!$B360,0))</f>
        <v>0</v>
      </c>
      <c r="C357" s="26">
        <f>IF($C$2="Neattiecināmās izmaksas",IF('Lokālā tāme Nr.1'!$Q360="Citas",'Lokālā tāme Nr.1'!C360,0))</f>
        <v>0</v>
      </c>
      <c r="D357" s="5">
        <f>IF($C$2="Neattiecināmās izmaksas",IF('Lokālā tāme Nr.1'!$Q360="Citas",'Lokālā tāme Nr.1'!D360,0))</f>
        <v>0</v>
      </c>
      <c r="E357" s="17">
        <f>IF($C$2="Neattiecināmās izmaksas",IF('Lokālā tāme Nr.1'!$Q360="Citas",'Lokālā tāme Nr.1'!E360,0))</f>
        <v>0</v>
      </c>
      <c r="F357" s="42">
        <f>IF($C$2="Neattiecināmās izmaksas",IF('Lokālā tāme Nr.1'!$Q360="Citas",'Lokālā tāme Nr.1'!F360,0))</f>
        <v>0</v>
      </c>
      <c r="G357" s="38">
        <f>IF($C$2="Neattiecināmās izmaksas",IF('Lokālā tāme Nr.1'!$Q360="Citas",'Lokālā tāme Nr.1'!G360,0))</f>
        <v>0</v>
      </c>
      <c r="H357" s="38">
        <f>IF($C$2="Neattiecināmās izmaksas",IF('Lokālā tāme Nr.1'!$Q360="Citas",'Lokālā tāme Nr.1'!H360,0))</f>
        <v>0</v>
      </c>
      <c r="I357" s="38">
        <f>IF($C$2="Neattiecināmās izmaksas",IF('Lokālā tāme Nr.1'!$Q360="Citas",'Lokālā tāme Nr.1'!I360,0))</f>
        <v>0</v>
      </c>
      <c r="J357" s="38">
        <f>IF($C$2="Neattiecināmās izmaksas",IF('Lokālā tāme Nr.1'!$Q360="Citas",'Lokālā tāme Nr.1'!J360,0))</f>
        <v>0</v>
      </c>
      <c r="K357" s="43">
        <f>IF($C$2="Neattiecināmās izmaksas",IF('Lokālā tāme Nr.1'!$Q360="Citas",'Lokālā tāme Nr.1'!K360,0))</f>
        <v>0</v>
      </c>
      <c r="L357" s="27">
        <f>IF($C$2="Neattiecināmās izmaksas",IF('Lokālā tāme Nr.1'!$Q360="Citas",'Lokālā tāme Nr.1'!L360,0))</f>
        <v>0</v>
      </c>
      <c r="M357" s="5">
        <f>IF($C$2="Neattiecināmās izmaksas",IF('Lokālā tāme Nr.1'!$Q360="Citas",'Lokālā tāme Nr.1'!M360,0))</f>
        <v>0</v>
      </c>
      <c r="N357" s="5">
        <f>IF($C$2="Neattiecināmās izmaksas",IF('Lokālā tāme Nr.1'!$Q360="Citas",'Lokālā tāme Nr.1'!N360,0))</f>
        <v>0</v>
      </c>
      <c r="O357" s="5">
        <f>IF($C$2="Neattiecināmās izmaksas",IF('Lokālā tāme Nr.1'!$Q360="Citas",'Lokālā tāme Nr.1'!O360,0))</f>
        <v>0</v>
      </c>
      <c r="P357" s="17">
        <f>IF($C$2="Neattiecināmās izmaksas",IF('Lokālā tāme Nr.1'!$Q360="Citas",'Lokālā tāme Nr.1'!P360,0))</f>
        <v>0</v>
      </c>
    </row>
    <row r="358" spans="1:16" ht="12" thickBot="1" x14ac:dyDescent="0.25">
      <c r="A358" s="19">
        <f>IF(P358=0,0,IF(COUNTBLANK(P358)=1,0,COUNTA($P$8:P358)))</f>
        <v>0</v>
      </c>
      <c r="B358" s="5">
        <f>IF($C$2="Neattiecināmās izmaksas",IF('Lokālā tāme Nr.1'!$Q361="Citas",'Lokālā tāme Nr.1'!$B361,0))</f>
        <v>0</v>
      </c>
      <c r="C358" s="26">
        <f>IF($C$2="Neattiecināmās izmaksas",IF('Lokālā tāme Nr.1'!$Q361="Citas",'Lokālā tāme Nr.1'!C361,0))</f>
        <v>0</v>
      </c>
      <c r="D358" s="5">
        <f>IF($C$2="Neattiecināmās izmaksas",IF('Lokālā tāme Nr.1'!$Q361="Citas",'Lokālā tāme Nr.1'!D361,0))</f>
        <v>0</v>
      </c>
      <c r="E358" s="17">
        <f>IF($C$2="Neattiecināmās izmaksas",IF('Lokālā tāme Nr.1'!$Q361="Citas",'Lokālā tāme Nr.1'!E361,0))</f>
        <v>0</v>
      </c>
      <c r="F358" s="42">
        <f>IF($C$2="Neattiecināmās izmaksas",IF('Lokālā tāme Nr.1'!$Q361="Citas",'Lokālā tāme Nr.1'!F361,0))</f>
        <v>0</v>
      </c>
      <c r="G358" s="38">
        <f>IF($C$2="Neattiecināmās izmaksas",IF('Lokālā tāme Nr.1'!$Q361="Citas",'Lokālā tāme Nr.1'!G361,0))</f>
        <v>0</v>
      </c>
      <c r="H358" s="38">
        <f>IF($C$2="Neattiecināmās izmaksas",IF('Lokālā tāme Nr.1'!$Q361="Citas",'Lokālā tāme Nr.1'!H361,0))</f>
        <v>0</v>
      </c>
      <c r="I358" s="38">
        <f>IF($C$2="Neattiecināmās izmaksas",IF('Lokālā tāme Nr.1'!$Q361="Citas",'Lokālā tāme Nr.1'!I361,0))</f>
        <v>0</v>
      </c>
      <c r="J358" s="38">
        <f>IF($C$2="Neattiecināmās izmaksas",IF('Lokālā tāme Nr.1'!$Q361="Citas",'Lokālā tāme Nr.1'!J361,0))</f>
        <v>0</v>
      </c>
      <c r="K358" s="43">
        <f>IF($C$2="Neattiecināmās izmaksas",IF('Lokālā tāme Nr.1'!$Q361="Citas",'Lokālā tāme Nr.1'!K361,0))</f>
        <v>0</v>
      </c>
      <c r="L358" s="27">
        <f>IF($C$2="Neattiecināmās izmaksas",IF('Lokālā tāme Nr.1'!$Q361="Citas",'Lokālā tāme Nr.1'!L361,0))</f>
        <v>0</v>
      </c>
      <c r="M358" s="5">
        <f>IF($C$2="Neattiecināmās izmaksas",IF('Lokālā tāme Nr.1'!$Q361="Citas",'Lokālā tāme Nr.1'!M361,0))</f>
        <v>0</v>
      </c>
      <c r="N358" s="5">
        <f>IF($C$2="Neattiecināmās izmaksas",IF('Lokālā tāme Nr.1'!$Q361="Citas",'Lokālā tāme Nr.1'!N361,0))</f>
        <v>0</v>
      </c>
      <c r="O358" s="5">
        <f>IF($C$2="Neattiecināmās izmaksas",IF('Lokālā tāme Nr.1'!$Q361="Citas",'Lokālā tāme Nr.1'!O361,0))</f>
        <v>0</v>
      </c>
      <c r="P358" s="17">
        <f>IF($C$2="Neattiecināmās izmaksas",IF('Lokālā tāme Nr.1'!$Q361="Citas",'Lokālā tāme Nr.1'!P361,0))</f>
        <v>0</v>
      </c>
    </row>
    <row r="359" spans="1:16" ht="12" thickBot="1" x14ac:dyDescent="0.25">
      <c r="A359" s="19">
        <f>IF(P359=0,0,IF(COUNTBLANK(P359)=1,0,COUNTA($P$8:P359)))</f>
        <v>0</v>
      </c>
      <c r="B359" s="5">
        <f>IF($C$2="Neattiecināmās izmaksas",IF('Lokālā tāme Nr.1'!$Q362="Citas",'Lokālā tāme Nr.1'!$B362,0))</f>
        <v>0</v>
      </c>
      <c r="C359" s="26">
        <f>IF($C$2="Neattiecināmās izmaksas",IF('Lokālā tāme Nr.1'!$Q362="Citas",'Lokālā tāme Nr.1'!C362,0))</f>
        <v>0</v>
      </c>
      <c r="D359" s="5">
        <f>IF($C$2="Neattiecināmās izmaksas",IF('Lokālā tāme Nr.1'!$Q362="Citas",'Lokālā tāme Nr.1'!D362,0))</f>
        <v>0</v>
      </c>
      <c r="E359" s="17">
        <f>IF($C$2="Neattiecināmās izmaksas",IF('Lokālā tāme Nr.1'!$Q362="Citas",'Lokālā tāme Nr.1'!E362,0))</f>
        <v>0</v>
      </c>
      <c r="F359" s="42">
        <f>IF($C$2="Neattiecināmās izmaksas",IF('Lokālā tāme Nr.1'!$Q362="Citas",'Lokālā tāme Nr.1'!F362,0))</f>
        <v>0</v>
      </c>
      <c r="G359" s="38">
        <f>IF($C$2="Neattiecināmās izmaksas",IF('Lokālā tāme Nr.1'!$Q362="Citas",'Lokālā tāme Nr.1'!G362,0))</f>
        <v>0</v>
      </c>
      <c r="H359" s="38">
        <f>IF($C$2="Neattiecināmās izmaksas",IF('Lokālā tāme Nr.1'!$Q362="Citas",'Lokālā tāme Nr.1'!H362,0))</f>
        <v>0</v>
      </c>
      <c r="I359" s="38">
        <f>IF($C$2="Neattiecināmās izmaksas",IF('Lokālā tāme Nr.1'!$Q362="Citas",'Lokālā tāme Nr.1'!I362,0))</f>
        <v>0</v>
      </c>
      <c r="J359" s="38">
        <f>IF($C$2="Neattiecināmās izmaksas",IF('Lokālā tāme Nr.1'!$Q362="Citas",'Lokālā tāme Nr.1'!J362,0))</f>
        <v>0</v>
      </c>
      <c r="K359" s="43">
        <f>IF($C$2="Neattiecināmās izmaksas",IF('Lokālā tāme Nr.1'!$Q362="Citas",'Lokālā tāme Nr.1'!K362,0))</f>
        <v>0</v>
      </c>
      <c r="L359" s="27">
        <f>IF($C$2="Neattiecināmās izmaksas",IF('Lokālā tāme Nr.1'!$Q362="Citas",'Lokālā tāme Nr.1'!L362,0))</f>
        <v>0</v>
      </c>
      <c r="M359" s="5">
        <f>IF($C$2="Neattiecināmās izmaksas",IF('Lokālā tāme Nr.1'!$Q362="Citas",'Lokālā tāme Nr.1'!M362,0))</f>
        <v>0</v>
      </c>
      <c r="N359" s="5">
        <f>IF($C$2="Neattiecināmās izmaksas",IF('Lokālā tāme Nr.1'!$Q362="Citas",'Lokālā tāme Nr.1'!N362,0))</f>
        <v>0</v>
      </c>
      <c r="O359" s="5">
        <f>IF($C$2="Neattiecināmās izmaksas",IF('Lokālā tāme Nr.1'!$Q362="Citas",'Lokālā tāme Nr.1'!O362,0))</f>
        <v>0</v>
      </c>
      <c r="P359" s="17">
        <f>IF($C$2="Neattiecināmās izmaksas",IF('Lokālā tāme Nr.1'!$Q362="Citas",'Lokālā tāme Nr.1'!P362,0))</f>
        <v>0</v>
      </c>
    </row>
    <row r="360" spans="1:16" ht="12" thickBot="1" x14ac:dyDescent="0.25">
      <c r="A360" s="19">
        <f>IF(P360=0,0,IF(COUNTBLANK(P360)=1,0,COUNTA($P$8:P360)))</f>
        <v>0</v>
      </c>
      <c r="B360" s="5">
        <f>IF($C$2="Neattiecināmās izmaksas",IF('Lokālā tāme Nr.1'!$Q363="Citas",'Lokālā tāme Nr.1'!$B363,0))</f>
        <v>0</v>
      </c>
      <c r="C360" s="26">
        <f>IF($C$2="Neattiecināmās izmaksas",IF('Lokālā tāme Nr.1'!$Q363="Citas",'Lokālā tāme Nr.1'!C363,0))</f>
        <v>0</v>
      </c>
      <c r="D360" s="5">
        <f>IF($C$2="Neattiecināmās izmaksas",IF('Lokālā tāme Nr.1'!$Q363="Citas",'Lokālā tāme Nr.1'!D363,0))</f>
        <v>0</v>
      </c>
      <c r="E360" s="17">
        <f>IF($C$2="Neattiecināmās izmaksas",IF('Lokālā tāme Nr.1'!$Q363="Citas",'Lokālā tāme Nr.1'!E363,0))</f>
        <v>0</v>
      </c>
      <c r="F360" s="42">
        <f>IF($C$2="Neattiecināmās izmaksas",IF('Lokālā tāme Nr.1'!$Q363="Citas",'Lokālā tāme Nr.1'!F363,0))</f>
        <v>0</v>
      </c>
      <c r="G360" s="38">
        <f>IF($C$2="Neattiecināmās izmaksas",IF('Lokālā tāme Nr.1'!$Q363="Citas",'Lokālā tāme Nr.1'!G363,0))</f>
        <v>0</v>
      </c>
      <c r="H360" s="38">
        <f>IF($C$2="Neattiecināmās izmaksas",IF('Lokālā tāme Nr.1'!$Q363="Citas",'Lokālā tāme Nr.1'!H363,0))</f>
        <v>0</v>
      </c>
      <c r="I360" s="38">
        <f>IF($C$2="Neattiecināmās izmaksas",IF('Lokālā tāme Nr.1'!$Q363="Citas",'Lokālā tāme Nr.1'!I363,0))</f>
        <v>0</v>
      </c>
      <c r="J360" s="38">
        <f>IF($C$2="Neattiecināmās izmaksas",IF('Lokālā tāme Nr.1'!$Q363="Citas",'Lokālā tāme Nr.1'!J363,0))</f>
        <v>0</v>
      </c>
      <c r="K360" s="43">
        <f>IF($C$2="Neattiecināmās izmaksas",IF('Lokālā tāme Nr.1'!$Q363="Citas",'Lokālā tāme Nr.1'!K363,0))</f>
        <v>0</v>
      </c>
      <c r="L360" s="27">
        <f>IF($C$2="Neattiecināmās izmaksas",IF('Lokālā tāme Nr.1'!$Q363="Citas",'Lokālā tāme Nr.1'!L363,0))</f>
        <v>0</v>
      </c>
      <c r="M360" s="5">
        <f>IF($C$2="Neattiecināmās izmaksas",IF('Lokālā tāme Nr.1'!$Q363="Citas",'Lokālā tāme Nr.1'!M363,0))</f>
        <v>0</v>
      </c>
      <c r="N360" s="5">
        <f>IF($C$2="Neattiecināmās izmaksas",IF('Lokālā tāme Nr.1'!$Q363="Citas",'Lokālā tāme Nr.1'!N363,0))</f>
        <v>0</v>
      </c>
      <c r="O360" s="5">
        <f>IF($C$2="Neattiecināmās izmaksas",IF('Lokālā tāme Nr.1'!$Q363="Citas",'Lokālā tāme Nr.1'!O363,0))</f>
        <v>0</v>
      </c>
      <c r="P360" s="17">
        <f>IF($C$2="Neattiecināmās izmaksas",IF('Lokālā tāme Nr.1'!$Q363="Citas",'Lokālā tāme Nr.1'!P363,0))</f>
        <v>0</v>
      </c>
    </row>
    <row r="361" spans="1:16" ht="12" thickBot="1" x14ac:dyDescent="0.25">
      <c r="A361" s="19">
        <f>IF(P361=0,0,IF(COUNTBLANK(P361)=1,0,COUNTA($P$8:P361)))</f>
        <v>0</v>
      </c>
      <c r="B361" s="5">
        <f>IF($C$2="Neattiecināmās izmaksas",IF('Lokālā tāme Nr.1'!$Q364="Citas",'Lokālā tāme Nr.1'!$B364,0))</f>
        <v>0</v>
      </c>
      <c r="C361" s="26">
        <f>IF($C$2="Neattiecināmās izmaksas",IF('Lokālā tāme Nr.1'!$Q364="Citas",'Lokālā tāme Nr.1'!C364,0))</f>
        <v>0</v>
      </c>
      <c r="D361" s="5">
        <f>IF($C$2="Neattiecināmās izmaksas",IF('Lokālā tāme Nr.1'!$Q364="Citas",'Lokālā tāme Nr.1'!D364,0))</f>
        <v>0</v>
      </c>
      <c r="E361" s="17">
        <f>IF($C$2="Neattiecināmās izmaksas",IF('Lokālā tāme Nr.1'!$Q364="Citas",'Lokālā tāme Nr.1'!E364,0))</f>
        <v>0</v>
      </c>
      <c r="F361" s="42">
        <f>IF($C$2="Neattiecināmās izmaksas",IF('Lokālā tāme Nr.1'!$Q364="Citas",'Lokālā tāme Nr.1'!F364,0))</f>
        <v>0</v>
      </c>
      <c r="G361" s="38">
        <f>IF($C$2="Neattiecināmās izmaksas",IF('Lokālā tāme Nr.1'!$Q364="Citas",'Lokālā tāme Nr.1'!G364,0))</f>
        <v>0</v>
      </c>
      <c r="H361" s="38">
        <f>IF($C$2="Neattiecināmās izmaksas",IF('Lokālā tāme Nr.1'!$Q364="Citas",'Lokālā tāme Nr.1'!H364,0))</f>
        <v>0</v>
      </c>
      <c r="I361" s="38">
        <f>IF($C$2="Neattiecināmās izmaksas",IF('Lokālā tāme Nr.1'!$Q364="Citas",'Lokālā tāme Nr.1'!I364,0))</f>
        <v>0</v>
      </c>
      <c r="J361" s="38">
        <f>IF($C$2="Neattiecināmās izmaksas",IF('Lokālā tāme Nr.1'!$Q364="Citas",'Lokālā tāme Nr.1'!J364,0))</f>
        <v>0</v>
      </c>
      <c r="K361" s="43">
        <f>IF($C$2="Neattiecināmās izmaksas",IF('Lokālā tāme Nr.1'!$Q364="Citas",'Lokālā tāme Nr.1'!K364,0))</f>
        <v>0</v>
      </c>
      <c r="L361" s="27">
        <f>IF($C$2="Neattiecināmās izmaksas",IF('Lokālā tāme Nr.1'!$Q364="Citas",'Lokālā tāme Nr.1'!L364,0))</f>
        <v>0</v>
      </c>
      <c r="M361" s="5">
        <f>IF($C$2="Neattiecināmās izmaksas",IF('Lokālā tāme Nr.1'!$Q364="Citas",'Lokālā tāme Nr.1'!M364,0))</f>
        <v>0</v>
      </c>
      <c r="N361" s="5">
        <f>IF($C$2="Neattiecināmās izmaksas",IF('Lokālā tāme Nr.1'!$Q364="Citas",'Lokālā tāme Nr.1'!N364,0))</f>
        <v>0</v>
      </c>
      <c r="O361" s="5">
        <f>IF($C$2="Neattiecināmās izmaksas",IF('Lokālā tāme Nr.1'!$Q364="Citas",'Lokālā tāme Nr.1'!O364,0))</f>
        <v>0</v>
      </c>
      <c r="P361" s="17">
        <f>IF($C$2="Neattiecināmās izmaksas",IF('Lokālā tāme Nr.1'!$Q364="Citas",'Lokālā tāme Nr.1'!P364,0))</f>
        <v>0</v>
      </c>
    </row>
    <row r="362" spans="1:16" ht="12" thickBot="1" x14ac:dyDescent="0.25">
      <c r="A362" s="19">
        <f>IF(P362=0,0,IF(COUNTBLANK(P362)=1,0,COUNTA($P$8:P362)))</f>
        <v>0</v>
      </c>
      <c r="B362" s="5">
        <f>IF($C$2="Neattiecināmās izmaksas",IF('Lokālā tāme Nr.1'!$Q365="Citas",'Lokālā tāme Nr.1'!$B365,0))</f>
        <v>0</v>
      </c>
      <c r="C362" s="26">
        <f>IF($C$2="Neattiecināmās izmaksas",IF('Lokālā tāme Nr.1'!$Q365="Citas",'Lokālā tāme Nr.1'!C365,0))</f>
        <v>0</v>
      </c>
      <c r="D362" s="5">
        <f>IF($C$2="Neattiecināmās izmaksas",IF('Lokālā tāme Nr.1'!$Q365="Citas",'Lokālā tāme Nr.1'!D365,0))</f>
        <v>0</v>
      </c>
      <c r="E362" s="17">
        <f>IF($C$2="Neattiecināmās izmaksas",IF('Lokālā tāme Nr.1'!$Q365="Citas",'Lokālā tāme Nr.1'!E365,0))</f>
        <v>0</v>
      </c>
      <c r="F362" s="42">
        <f>IF($C$2="Neattiecināmās izmaksas",IF('Lokālā tāme Nr.1'!$Q365="Citas",'Lokālā tāme Nr.1'!F365,0))</f>
        <v>0</v>
      </c>
      <c r="G362" s="38">
        <f>IF($C$2="Neattiecināmās izmaksas",IF('Lokālā tāme Nr.1'!$Q365="Citas",'Lokālā tāme Nr.1'!G365,0))</f>
        <v>0</v>
      </c>
      <c r="H362" s="38">
        <f>IF($C$2="Neattiecināmās izmaksas",IF('Lokālā tāme Nr.1'!$Q365="Citas",'Lokālā tāme Nr.1'!H365,0))</f>
        <v>0</v>
      </c>
      <c r="I362" s="38">
        <f>IF($C$2="Neattiecināmās izmaksas",IF('Lokālā tāme Nr.1'!$Q365="Citas",'Lokālā tāme Nr.1'!I365,0))</f>
        <v>0</v>
      </c>
      <c r="J362" s="38">
        <f>IF($C$2="Neattiecināmās izmaksas",IF('Lokālā tāme Nr.1'!$Q365="Citas",'Lokālā tāme Nr.1'!J365,0))</f>
        <v>0</v>
      </c>
      <c r="K362" s="43">
        <f>IF($C$2="Neattiecināmās izmaksas",IF('Lokālā tāme Nr.1'!$Q365="Citas",'Lokālā tāme Nr.1'!K365,0))</f>
        <v>0</v>
      </c>
      <c r="L362" s="27">
        <f>IF($C$2="Neattiecināmās izmaksas",IF('Lokālā tāme Nr.1'!$Q365="Citas",'Lokālā tāme Nr.1'!L365,0))</f>
        <v>0</v>
      </c>
      <c r="M362" s="5">
        <f>IF($C$2="Neattiecināmās izmaksas",IF('Lokālā tāme Nr.1'!$Q365="Citas",'Lokālā tāme Nr.1'!M365,0))</f>
        <v>0</v>
      </c>
      <c r="N362" s="5">
        <f>IF($C$2="Neattiecināmās izmaksas",IF('Lokālā tāme Nr.1'!$Q365="Citas",'Lokālā tāme Nr.1'!N365,0))</f>
        <v>0</v>
      </c>
      <c r="O362" s="5">
        <f>IF($C$2="Neattiecināmās izmaksas",IF('Lokālā tāme Nr.1'!$Q365="Citas",'Lokālā tāme Nr.1'!O365,0))</f>
        <v>0</v>
      </c>
      <c r="P362" s="17">
        <f>IF($C$2="Neattiecināmās izmaksas",IF('Lokālā tāme Nr.1'!$Q365="Citas",'Lokālā tāme Nr.1'!P365,0))</f>
        <v>0</v>
      </c>
    </row>
    <row r="363" spans="1:16" ht="12" thickBot="1" x14ac:dyDescent="0.25">
      <c r="A363" s="19">
        <f>IF(P363=0,0,IF(COUNTBLANK(P363)=1,0,COUNTA($P$8:P363)))</f>
        <v>0</v>
      </c>
      <c r="B363" s="5">
        <f>IF($C$2="Neattiecināmās izmaksas",IF('Lokālā tāme Nr.1'!$Q366="Citas",'Lokālā tāme Nr.1'!$B366,0))</f>
        <v>0</v>
      </c>
      <c r="C363" s="26">
        <f>IF($C$2="Neattiecināmās izmaksas",IF('Lokālā tāme Nr.1'!$Q366="Citas",'Lokālā tāme Nr.1'!C366,0))</f>
        <v>0</v>
      </c>
      <c r="D363" s="5">
        <f>IF($C$2="Neattiecināmās izmaksas",IF('Lokālā tāme Nr.1'!$Q366="Citas",'Lokālā tāme Nr.1'!D366,0))</f>
        <v>0</v>
      </c>
      <c r="E363" s="17">
        <f>IF($C$2="Neattiecināmās izmaksas",IF('Lokālā tāme Nr.1'!$Q366="Citas",'Lokālā tāme Nr.1'!E366,0))</f>
        <v>0</v>
      </c>
      <c r="F363" s="42">
        <f>IF($C$2="Neattiecināmās izmaksas",IF('Lokālā tāme Nr.1'!$Q366="Citas",'Lokālā tāme Nr.1'!F366,0))</f>
        <v>0</v>
      </c>
      <c r="G363" s="38">
        <f>IF($C$2="Neattiecināmās izmaksas",IF('Lokālā tāme Nr.1'!$Q366="Citas",'Lokālā tāme Nr.1'!G366,0))</f>
        <v>0</v>
      </c>
      <c r="H363" s="38">
        <f>IF($C$2="Neattiecināmās izmaksas",IF('Lokālā tāme Nr.1'!$Q366="Citas",'Lokālā tāme Nr.1'!H366,0))</f>
        <v>0</v>
      </c>
      <c r="I363" s="38">
        <f>IF($C$2="Neattiecināmās izmaksas",IF('Lokālā tāme Nr.1'!$Q366="Citas",'Lokālā tāme Nr.1'!I366,0))</f>
        <v>0</v>
      </c>
      <c r="J363" s="38">
        <f>IF($C$2="Neattiecināmās izmaksas",IF('Lokālā tāme Nr.1'!$Q366="Citas",'Lokālā tāme Nr.1'!J366,0))</f>
        <v>0</v>
      </c>
      <c r="K363" s="43">
        <f>IF($C$2="Neattiecināmās izmaksas",IF('Lokālā tāme Nr.1'!$Q366="Citas",'Lokālā tāme Nr.1'!K366,0))</f>
        <v>0</v>
      </c>
      <c r="L363" s="27">
        <f>IF($C$2="Neattiecināmās izmaksas",IF('Lokālā tāme Nr.1'!$Q366="Citas",'Lokālā tāme Nr.1'!L366,0))</f>
        <v>0</v>
      </c>
      <c r="M363" s="5">
        <f>IF($C$2="Neattiecināmās izmaksas",IF('Lokālā tāme Nr.1'!$Q366="Citas",'Lokālā tāme Nr.1'!M366,0))</f>
        <v>0</v>
      </c>
      <c r="N363" s="5">
        <f>IF($C$2="Neattiecināmās izmaksas",IF('Lokālā tāme Nr.1'!$Q366="Citas",'Lokālā tāme Nr.1'!N366,0))</f>
        <v>0</v>
      </c>
      <c r="O363" s="5">
        <f>IF($C$2="Neattiecināmās izmaksas",IF('Lokālā tāme Nr.1'!$Q366="Citas",'Lokālā tāme Nr.1'!O366,0))</f>
        <v>0</v>
      </c>
      <c r="P363" s="17">
        <f>IF($C$2="Neattiecināmās izmaksas",IF('Lokālā tāme Nr.1'!$Q366="Citas",'Lokālā tāme Nr.1'!P366,0))</f>
        <v>0</v>
      </c>
    </row>
    <row r="364" spans="1:16" ht="12" thickBot="1" x14ac:dyDescent="0.25">
      <c r="A364" s="19">
        <f>IF(P364=0,0,IF(COUNTBLANK(P364)=1,0,COUNTA($P$8:P364)))</f>
        <v>0</v>
      </c>
      <c r="B364" s="5">
        <f>IF($C$2="Neattiecināmās izmaksas",IF('Lokālā tāme Nr.1'!$Q367="Citas",'Lokālā tāme Nr.1'!$B367,0))</f>
        <v>0</v>
      </c>
      <c r="C364" s="26">
        <f>IF($C$2="Neattiecināmās izmaksas",IF('Lokālā tāme Nr.1'!$Q367="Citas",'Lokālā tāme Nr.1'!C367,0))</f>
        <v>0</v>
      </c>
      <c r="D364" s="5">
        <f>IF($C$2="Neattiecināmās izmaksas",IF('Lokālā tāme Nr.1'!$Q367="Citas",'Lokālā tāme Nr.1'!D367,0))</f>
        <v>0</v>
      </c>
      <c r="E364" s="17">
        <f>IF($C$2="Neattiecināmās izmaksas",IF('Lokālā tāme Nr.1'!$Q367="Citas",'Lokālā tāme Nr.1'!E367,0))</f>
        <v>0</v>
      </c>
      <c r="F364" s="42">
        <f>IF($C$2="Neattiecināmās izmaksas",IF('Lokālā tāme Nr.1'!$Q367="Citas",'Lokālā tāme Nr.1'!F367,0))</f>
        <v>0</v>
      </c>
      <c r="G364" s="38">
        <f>IF($C$2="Neattiecināmās izmaksas",IF('Lokālā tāme Nr.1'!$Q367="Citas",'Lokālā tāme Nr.1'!G367,0))</f>
        <v>0</v>
      </c>
      <c r="H364" s="38">
        <f>IF($C$2="Neattiecināmās izmaksas",IF('Lokālā tāme Nr.1'!$Q367="Citas",'Lokālā tāme Nr.1'!H367,0))</f>
        <v>0</v>
      </c>
      <c r="I364" s="38">
        <f>IF($C$2="Neattiecināmās izmaksas",IF('Lokālā tāme Nr.1'!$Q367="Citas",'Lokālā tāme Nr.1'!I367,0))</f>
        <v>0</v>
      </c>
      <c r="J364" s="38">
        <f>IF($C$2="Neattiecināmās izmaksas",IF('Lokālā tāme Nr.1'!$Q367="Citas",'Lokālā tāme Nr.1'!J367,0))</f>
        <v>0</v>
      </c>
      <c r="K364" s="43">
        <f>IF($C$2="Neattiecināmās izmaksas",IF('Lokālā tāme Nr.1'!$Q367="Citas",'Lokālā tāme Nr.1'!K367,0))</f>
        <v>0</v>
      </c>
      <c r="L364" s="27">
        <f>IF($C$2="Neattiecināmās izmaksas",IF('Lokālā tāme Nr.1'!$Q367="Citas",'Lokālā tāme Nr.1'!L367,0))</f>
        <v>0</v>
      </c>
      <c r="M364" s="5">
        <f>IF($C$2="Neattiecināmās izmaksas",IF('Lokālā tāme Nr.1'!$Q367="Citas",'Lokālā tāme Nr.1'!M367,0))</f>
        <v>0</v>
      </c>
      <c r="N364" s="5">
        <f>IF($C$2="Neattiecināmās izmaksas",IF('Lokālā tāme Nr.1'!$Q367="Citas",'Lokālā tāme Nr.1'!N367,0))</f>
        <v>0</v>
      </c>
      <c r="O364" s="5">
        <f>IF($C$2="Neattiecināmās izmaksas",IF('Lokālā tāme Nr.1'!$Q367="Citas",'Lokālā tāme Nr.1'!O367,0))</f>
        <v>0</v>
      </c>
      <c r="P364" s="17">
        <f>IF($C$2="Neattiecināmās izmaksas",IF('Lokālā tāme Nr.1'!$Q367="Citas",'Lokālā tāme Nr.1'!P367,0))</f>
        <v>0</v>
      </c>
    </row>
    <row r="365" spans="1:16" ht="12" thickBot="1" x14ac:dyDescent="0.25">
      <c r="A365" s="19">
        <f>IF(P365=0,0,IF(COUNTBLANK(P365)=1,0,COUNTA($P$8:P365)))</f>
        <v>0</v>
      </c>
      <c r="B365" s="5">
        <f>IF($C$2="Neattiecināmās izmaksas",IF('Lokālā tāme Nr.1'!$Q368="Citas",'Lokālā tāme Nr.1'!$B368,0))</f>
        <v>0</v>
      </c>
      <c r="C365" s="26">
        <f>IF($C$2="Neattiecināmās izmaksas",IF('Lokālā tāme Nr.1'!$Q368="Citas",'Lokālā tāme Nr.1'!C368,0))</f>
        <v>0</v>
      </c>
      <c r="D365" s="5">
        <f>IF($C$2="Neattiecināmās izmaksas",IF('Lokālā tāme Nr.1'!$Q368="Citas",'Lokālā tāme Nr.1'!D368,0))</f>
        <v>0</v>
      </c>
      <c r="E365" s="17">
        <f>IF($C$2="Neattiecināmās izmaksas",IF('Lokālā tāme Nr.1'!$Q368="Citas",'Lokālā tāme Nr.1'!E368,0))</f>
        <v>0</v>
      </c>
      <c r="F365" s="42">
        <f>IF($C$2="Neattiecināmās izmaksas",IF('Lokālā tāme Nr.1'!$Q368="Citas",'Lokālā tāme Nr.1'!F368,0))</f>
        <v>0</v>
      </c>
      <c r="G365" s="38">
        <f>IF($C$2="Neattiecināmās izmaksas",IF('Lokālā tāme Nr.1'!$Q368="Citas",'Lokālā tāme Nr.1'!G368,0))</f>
        <v>0</v>
      </c>
      <c r="H365" s="38">
        <f>IF($C$2="Neattiecināmās izmaksas",IF('Lokālā tāme Nr.1'!$Q368="Citas",'Lokālā tāme Nr.1'!H368,0))</f>
        <v>0</v>
      </c>
      <c r="I365" s="38">
        <f>IF($C$2="Neattiecināmās izmaksas",IF('Lokālā tāme Nr.1'!$Q368="Citas",'Lokālā tāme Nr.1'!I368,0))</f>
        <v>0</v>
      </c>
      <c r="J365" s="38">
        <f>IF($C$2="Neattiecināmās izmaksas",IF('Lokālā tāme Nr.1'!$Q368="Citas",'Lokālā tāme Nr.1'!J368,0))</f>
        <v>0</v>
      </c>
      <c r="K365" s="43">
        <f>IF($C$2="Neattiecināmās izmaksas",IF('Lokālā tāme Nr.1'!$Q368="Citas",'Lokālā tāme Nr.1'!K368,0))</f>
        <v>0</v>
      </c>
      <c r="L365" s="27">
        <f>IF($C$2="Neattiecināmās izmaksas",IF('Lokālā tāme Nr.1'!$Q368="Citas",'Lokālā tāme Nr.1'!L368,0))</f>
        <v>0</v>
      </c>
      <c r="M365" s="5">
        <f>IF($C$2="Neattiecināmās izmaksas",IF('Lokālā tāme Nr.1'!$Q368="Citas",'Lokālā tāme Nr.1'!M368,0))</f>
        <v>0</v>
      </c>
      <c r="N365" s="5">
        <f>IF($C$2="Neattiecināmās izmaksas",IF('Lokālā tāme Nr.1'!$Q368="Citas",'Lokālā tāme Nr.1'!N368,0))</f>
        <v>0</v>
      </c>
      <c r="O365" s="5">
        <f>IF($C$2="Neattiecināmās izmaksas",IF('Lokālā tāme Nr.1'!$Q368="Citas",'Lokālā tāme Nr.1'!O368,0))</f>
        <v>0</v>
      </c>
      <c r="P365" s="17">
        <f>IF($C$2="Neattiecināmās izmaksas",IF('Lokālā tāme Nr.1'!$Q368="Citas",'Lokālā tāme Nr.1'!P368,0))</f>
        <v>0</v>
      </c>
    </row>
    <row r="366" spans="1:16" ht="12" thickBot="1" x14ac:dyDescent="0.25">
      <c r="A366" s="19">
        <f>IF(P366=0,0,IF(COUNTBLANK(P366)=1,0,COUNTA($P$8:P366)))</f>
        <v>0</v>
      </c>
      <c r="B366" s="5">
        <f>IF($C$2="Neattiecināmās izmaksas",IF('Lokālā tāme Nr.1'!$Q369="Citas",'Lokālā tāme Nr.1'!$B369,0))</f>
        <v>0</v>
      </c>
      <c r="C366" s="26">
        <f>IF($C$2="Neattiecināmās izmaksas",IF('Lokālā tāme Nr.1'!$Q369="Citas",'Lokālā tāme Nr.1'!C369,0))</f>
        <v>0</v>
      </c>
      <c r="D366" s="5">
        <f>IF($C$2="Neattiecināmās izmaksas",IF('Lokālā tāme Nr.1'!$Q369="Citas",'Lokālā tāme Nr.1'!D369,0))</f>
        <v>0</v>
      </c>
      <c r="E366" s="17">
        <f>IF($C$2="Neattiecināmās izmaksas",IF('Lokālā tāme Nr.1'!$Q369="Citas",'Lokālā tāme Nr.1'!E369,0))</f>
        <v>0</v>
      </c>
      <c r="F366" s="42">
        <f>IF($C$2="Neattiecināmās izmaksas",IF('Lokālā tāme Nr.1'!$Q369="Citas",'Lokālā tāme Nr.1'!F369,0))</f>
        <v>0</v>
      </c>
      <c r="G366" s="38">
        <f>IF($C$2="Neattiecināmās izmaksas",IF('Lokālā tāme Nr.1'!$Q369="Citas",'Lokālā tāme Nr.1'!G369,0))</f>
        <v>0</v>
      </c>
      <c r="H366" s="38">
        <f>IF($C$2="Neattiecināmās izmaksas",IF('Lokālā tāme Nr.1'!$Q369="Citas",'Lokālā tāme Nr.1'!H369,0))</f>
        <v>0</v>
      </c>
      <c r="I366" s="38">
        <f>IF($C$2="Neattiecināmās izmaksas",IF('Lokālā tāme Nr.1'!$Q369="Citas",'Lokālā tāme Nr.1'!I369,0))</f>
        <v>0</v>
      </c>
      <c r="J366" s="38">
        <f>IF($C$2="Neattiecināmās izmaksas",IF('Lokālā tāme Nr.1'!$Q369="Citas",'Lokālā tāme Nr.1'!J369,0))</f>
        <v>0</v>
      </c>
      <c r="K366" s="43">
        <f>IF($C$2="Neattiecināmās izmaksas",IF('Lokālā tāme Nr.1'!$Q369="Citas",'Lokālā tāme Nr.1'!K369,0))</f>
        <v>0</v>
      </c>
      <c r="L366" s="27">
        <f>IF($C$2="Neattiecināmās izmaksas",IF('Lokālā tāme Nr.1'!$Q369="Citas",'Lokālā tāme Nr.1'!L369,0))</f>
        <v>0</v>
      </c>
      <c r="M366" s="5">
        <f>IF($C$2="Neattiecināmās izmaksas",IF('Lokālā tāme Nr.1'!$Q369="Citas",'Lokālā tāme Nr.1'!M369,0))</f>
        <v>0</v>
      </c>
      <c r="N366" s="5">
        <f>IF($C$2="Neattiecināmās izmaksas",IF('Lokālā tāme Nr.1'!$Q369="Citas",'Lokālā tāme Nr.1'!N369,0))</f>
        <v>0</v>
      </c>
      <c r="O366" s="5">
        <f>IF($C$2="Neattiecināmās izmaksas",IF('Lokālā tāme Nr.1'!$Q369="Citas",'Lokālā tāme Nr.1'!O369,0))</f>
        <v>0</v>
      </c>
      <c r="P366" s="17">
        <f>IF($C$2="Neattiecināmās izmaksas",IF('Lokālā tāme Nr.1'!$Q369="Citas",'Lokālā tāme Nr.1'!P369,0))</f>
        <v>0</v>
      </c>
    </row>
    <row r="367" spans="1:16" ht="12" thickBot="1" x14ac:dyDescent="0.25">
      <c r="A367" s="19">
        <f>IF(P367=0,0,IF(COUNTBLANK(P367)=1,0,COUNTA($P$8:P367)))</f>
        <v>0</v>
      </c>
      <c r="B367" s="5">
        <f>IF($C$2="Neattiecināmās izmaksas",IF('Lokālā tāme Nr.1'!$Q370="Citas",'Lokālā tāme Nr.1'!$B370,0))</f>
        <v>0</v>
      </c>
      <c r="C367" s="26">
        <f>IF($C$2="Neattiecināmās izmaksas",IF('Lokālā tāme Nr.1'!$Q370="Citas",'Lokālā tāme Nr.1'!C370,0))</f>
        <v>0</v>
      </c>
      <c r="D367" s="5">
        <f>IF($C$2="Neattiecināmās izmaksas",IF('Lokālā tāme Nr.1'!$Q370="Citas",'Lokālā tāme Nr.1'!D370,0))</f>
        <v>0</v>
      </c>
      <c r="E367" s="17">
        <f>IF($C$2="Neattiecināmās izmaksas",IF('Lokālā tāme Nr.1'!$Q370="Citas",'Lokālā tāme Nr.1'!E370,0))</f>
        <v>0</v>
      </c>
      <c r="F367" s="42">
        <f>IF($C$2="Neattiecināmās izmaksas",IF('Lokālā tāme Nr.1'!$Q370="Citas",'Lokālā tāme Nr.1'!F370,0))</f>
        <v>0</v>
      </c>
      <c r="G367" s="38">
        <f>IF($C$2="Neattiecināmās izmaksas",IF('Lokālā tāme Nr.1'!$Q370="Citas",'Lokālā tāme Nr.1'!G370,0))</f>
        <v>0</v>
      </c>
      <c r="H367" s="38">
        <f>IF($C$2="Neattiecināmās izmaksas",IF('Lokālā tāme Nr.1'!$Q370="Citas",'Lokālā tāme Nr.1'!H370,0))</f>
        <v>0</v>
      </c>
      <c r="I367" s="38">
        <f>IF($C$2="Neattiecināmās izmaksas",IF('Lokālā tāme Nr.1'!$Q370="Citas",'Lokālā tāme Nr.1'!I370,0))</f>
        <v>0</v>
      </c>
      <c r="J367" s="38">
        <f>IF($C$2="Neattiecināmās izmaksas",IF('Lokālā tāme Nr.1'!$Q370="Citas",'Lokālā tāme Nr.1'!J370,0))</f>
        <v>0</v>
      </c>
      <c r="K367" s="43">
        <f>IF($C$2="Neattiecināmās izmaksas",IF('Lokālā tāme Nr.1'!$Q370="Citas",'Lokālā tāme Nr.1'!K370,0))</f>
        <v>0</v>
      </c>
      <c r="L367" s="27">
        <f>IF($C$2="Neattiecināmās izmaksas",IF('Lokālā tāme Nr.1'!$Q370="Citas",'Lokālā tāme Nr.1'!L370,0))</f>
        <v>0</v>
      </c>
      <c r="M367" s="5">
        <f>IF($C$2="Neattiecināmās izmaksas",IF('Lokālā tāme Nr.1'!$Q370="Citas",'Lokālā tāme Nr.1'!M370,0))</f>
        <v>0</v>
      </c>
      <c r="N367" s="5">
        <f>IF($C$2="Neattiecināmās izmaksas",IF('Lokālā tāme Nr.1'!$Q370="Citas",'Lokālā tāme Nr.1'!N370,0))</f>
        <v>0</v>
      </c>
      <c r="O367" s="5">
        <f>IF($C$2="Neattiecināmās izmaksas",IF('Lokālā tāme Nr.1'!$Q370="Citas",'Lokālā tāme Nr.1'!O370,0))</f>
        <v>0</v>
      </c>
      <c r="P367" s="17">
        <f>IF($C$2="Neattiecināmās izmaksas",IF('Lokālā tāme Nr.1'!$Q370="Citas",'Lokālā tāme Nr.1'!P370,0))</f>
        <v>0</v>
      </c>
    </row>
    <row r="368" spans="1:16" ht="12" thickBot="1" x14ac:dyDescent="0.25">
      <c r="A368" s="19">
        <f>IF(P368=0,0,IF(COUNTBLANK(P368)=1,0,COUNTA($P$8:P368)))</f>
        <v>0</v>
      </c>
      <c r="B368" s="5">
        <f>IF($C$2="Neattiecināmās izmaksas",IF('Lokālā tāme Nr.1'!$Q371="Citas",'Lokālā tāme Nr.1'!$B371,0))</f>
        <v>0</v>
      </c>
      <c r="C368" s="26">
        <f>IF($C$2="Neattiecināmās izmaksas",IF('Lokālā tāme Nr.1'!$Q371="Citas",'Lokālā tāme Nr.1'!C371,0))</f>
        <v>0</v>
      </c>
      <c r="D368" s="5">
        <f>IF($C$2="Neattiecināmās izmaksas",IF('Lokālā tāme Nr.1'!$Q371="Citas",'Lokālā tāme Nr.1'!D371,0))</f>
        <v>0</v>
      </c>
      <c r="E368" s="17">
        <f>IF($C$2="Neattiecināmās izmaksas",IF('Lokālā tāme Nr.1'!$Q371="Citas",'Lokālā tāme Nr.1'!E371,0))</f>
        <v>0</v>
      </c>
      <c r="F368" s="42">
        <f>IF($C$2="Neattiecināmās izmaksas",IF('Lokālā tāme Nr.1'!$Q371="Citas",'Lokālā tāme Nr.1'!F371,0))</f>
        <v>0</v>
      </c>
      <c r="G368" s="38">
        <f>IF($C$2="Neattiecināmās izmaksas",IF('Lokālā tāme Nr.1'!$Q371="Citas",'Lokālā tāme Nr.1'!G371,0))</f>
        <v>0</v>
      </c>
      <c r="H368" s="38">
        <f>IF($C$2="Neattiecināmās izmaksas",IF('Lokālā tāme Nr.1'!$Q371="Citas",'Lokālā tāme Nr.1'!H371,0))</f>
        <v>0</v>
      </c>
      <c r="I368" s="38">
        <f>IF($C$2="Neattiecināmās izmaksas",IF('Lokālā tāme Nr.1'!$Q371="Citas",'Lokālā tāme Nr.1'!I371,0))</f>
        <v>0</v>
      </c>
      <c r="J368" s="38">
        <f>IF($C$2="Neattiecināmās izmaksas",IF('Lokālā tāme Nr.1'!$Q371="Citas",'Lokālā tāme Nr.1'!J371,0))</f>
        <v>0</v>
      </c>
      <c r="K368" s="43">
        <f>IF($C$2="Neattiecināmās izmaksas",IF('Lokālā tāme Nr.1'!$Q371="Citas",'Lokālā tāme Nr.1'!K371,0))</f>
        <v>0</v>
      </c>
      <c r="L368" s="27">
        <f>IF($C$2="Neattiecināmās izmaksas",IF('Lokālā tāme Nr.1'!$Q371="Citas",'Lokālā tāme Nr.1'!L371,0))</f>
        <v>0</v>
      </c>
      <c r="M368" s="5">
        <f>IF($C$2="Neattiecināmās izmaksas",IF('Lokālā tāme Nr.1'!$Q371="Citas",'Lokālā tāme Nr.1'!M371,0))</f>
        <v>0</v>
      </c>
      <c r="N368" s="5">
        <f>IF($C$2="Neattiecināmās izmaksas",IF('Lokālā tāme Nr.1'!$Q371="Citas",'Lokālā tāme Nr.1'!N371,0))</f>
        <v>0</v>
      </c>
      <c r="O368" s="5">
        <f>IF($C$2="Neattiecināmās izmaksas",IF('Lokālā tāme Nr.1'!$Q371="Citas",'Lokālā tāme Nr.1'!O371,0))</f>
        <v>0</v>
      </c>
      <c r="P368" s="17">
        <f>IF($C$2="Neattiecināmās izmaksas",IF('Lokālā tāme Nr.1'!$Q371="Citas",'Lokālā tāme Nr.1'!P371,0))</f>
        <v>0</v>
      </c>
    </row>
    <row r="369" spans="1:16" ht="12" thickBot="1" x14ac:dyDescent="0.25">
      <c r="A369" s="19">
        <f>IF(P369=0,0,IF(COUNTBLANK(P369)=1,0,COUNTA($P$8:P369)))</f>
        <v>0</v>
      </c>
      <c r="B369" s="5">
        <f>IF($C$2="Neattiecināmās izmaksas",IF('Lokālā tāme Nr.1'!$Q372="Citas",'Lokālā tāme Nr.1'!$B372,0))</f>
        <v>0</v>
      </c>
      <c r="C369" s="26">
        <f>IF($C$2="Neattiecināmās izmaksas",IF('Lokālā tāme Nr.1'!$Q372="Citas",'Lokālā tāme Nr.1'!C372,0))</f>
        <v>0</v>
      </c>
      <c r="D369" s="5">
        <f>IF($C$2="Neattiecināmās izmaksas",IF('Lokālā tāme Nr.1'!$Q372="Citas",'Lokālā tāme Nr.1'!D372,0))</f>
        <v>0</v>
      </c>
      <c r="E369" s="17">
        <f>IF($C$2="Neattiecināmās izmaksas",IF('Lokālā tāme Nr.1'!$Q372="Citas",'Lokālā tāme Nr.1'!E372,0))</f>
        <v>0</v>
      </c>
      <c r="F369" s="42">
        <f>IF($C$2="Neattiecināmās izmaksas",IF('Lokālā tāme Nr.1'!$Q372="Citas",'Lokālā tāme Nr.1'!F372,0))</f>
        <v>0</v>
      </c>
      <c r="G369" s="38">
        <f>IF($C$2="Neattiecināmās izmaksas",IF('Lokālā tāme Nr.1'!$Q372="Citas",'Lokālā tāme Nr.1'!G372,0))</f>
        <v>0</v>
      </c>
      <c r="H369" s="38">
        <f>IF($C$2="Neattiecināmās izmaksas",IF('Lokālā tāme Nr.1'!$Q372="Citas",'Lokālā tāme Nr.1'!H372,0))</f>
        <v>0</v>
      </c>
      <c r="I369" s="38">
        <f>IF($C$2="Neattiecināmās izmaksas",IF('Lokālā tāme Nr.1'!$Q372="Citas",'Lokālā tāme Nr.1'!I372,0))</f>
        <v>0</v>
      </c>
      <c r="J369" s="38">
        <f>IF($C$2="Neattiecināmās izmaksas",IF('Lokālā tāme Nr.1'!$Q372="Citas",'Lokālā tāme Nr.1'!J372,0))</f>
        <v>0</v>
      </c>
      <c r="K369" s="43">
        <f>IF($C$2="Neattiecināmās izmaksas",IF('Lokālā tāme Nr.1'!$Q372="Citas",'Lokālā tāme Nr.1'!K372,0))</f>
        <v>0</v>
      </c>
      <c r="L369" s="27">
        <f>IF($C$2="Neattiecināmās izmaksas",IF('Lokālā tāme Nr.1'!$Q372="Citas",'Lokālā tāme Nr.1'!L372,0))</f>
        <v>0</v>
      </c>
      <c r="M369" s="5">
        <f>IF($C$2="Neattiecināmās izmaksas",IF('Lokālā tāme Nr.1'!$Q372="Citas",'Lokālā tāme Nr.1'!M372,0))</f>
        <v>0</v>
      </c>
      <c r="N369" s="5">
        <f>IF($C$2="Neattiecināmās izmaksas",IF('Lokālā tāme Nr.1'!$Q372="Citas",'Lokālā tāme Nr.1'!N372,0))</f>
        <v>0</v>
      </c>
      <c r="O369" s="5">
        <f>IF($C$2="Neattiecināmās izmaksas",IF('Lokālā tāme Nr.1'!$Q372="Citas",'Lokālā tāme Nr.1'!O372,0))</f>
        <v>0</v>
      </c>
      <c r="P369" s="17">
        <f>IF($C$2="Neattiecināmās izmaksas",IF('Lokālā tāme Nr.1'!$Q372="Citas",'Lokālā tāme Nr.1'!P372,0))</f>
        <v>0</v>
      </c>
    </row>
    <row r="370" spans="1:16" ht="12" thickBot="1" x14ac:dyDescent="0.25">
      <c r="A370" s="19">
        <f>IF(P370=0,0,IF(COUNTBLANK(P370)=1,0,COUNTA($P$8:P370)))</f>
        <v>0</v>
      </c>
      <c r="B370" s="5">
        <f>IF($C$2="Neattiecināmās izmaksas",IF('Lokālā tāme Nr.1'!$Q373="Citas",'Lokālā tāme Nr.1'!$B373,0))</f>
        <v>0</v>
      </c>
      <c r="C370" s="26">
        <f>IF($C$2="Neattiecināmās izmaksas",IF('Lokālā tāme Nr.1'!$Q373="Citas",'Lokālā tāme Nr.1'!C373,0))</f>
        <v>0</v>
      </c>
      <c r="D370" s="5">
        <f>IF($C$2="Neattiecināmās izmaksas",IF('Lokālā tāme Nr.1'!$Q373="Citas",'Lokālā tāme Nr.1'!D373,0))</f>
        <v>0</v>
      </c>
      <c r="E370" s="17">
        <f>IF($C$2="Neattiecināmās izmaksas",IF('Lokālā tāme Nr.1'!$Q373="Citas",'Lokālā tāme Nr.1'!E373,0))</f>
        <v>0</v>
      </c>
      <c r="F370" s="42">
        <f>IF($C$2="Neattiecināmās izmaksas",IF('Lokālā tāme Nr.1'!$Q373="Citas",'Lokālā tāme Nr.1'!F373,0))</f>
        <v>0</v>
      </c>
      <c r="G370" s="38">
        <f>IF($C$2="Neattiecināmās izmaksas",IF('Lokālā tāme Nr.1'!$Q373="Citas",'Lokālā tāme Nr.1'!G373,0))</f>
        <v>0</v>
      </c>
      <c r="H370" s="38">
        <f>IF($C$2="Neattiecināmās izmaksas",IF('Lokālā tāme Nr.1'!$Q373="Citas",'Lokālā tāme Nr.1'!H373,0))</f>
        <v>0</v>
      </c>
      <c r="I370" s="38">
        <f>IF($C$2="Neattiecināmās izmaksas",IF('Lokālā tāme Nr.1'!$Q373="Citas",'Lokālā tāme Nr.1'!I373,0))</f>
        <v>0</v>
      </c>
      <c r="J370" s="38">
        <f>IF($C$2="Neattiecināmās izmaksas",IF('Lokālā tāme Nr.1'!$Q373="Citas",'Lokālā tāme Nr.1'!J373,0))</f>
        <v>0</v>
      </c>
      <c r="K370" s="43">
        <f>IF($C$2="Neattiecināmās izmaksas",IF('Lokālā tāme Nr.1'!$Q373="Citas",'Lokālā tāme Nr.1'!K373,0))</f>
        <v>0</v>
      </c>
      <c r="L370" s="27">
        <f>IF($C$2="Neattiecināmās izmaksas",IF('Lokālā tāme Nr.1'!$Q373="Citas",'Lokālā tāme Nr.1'!L373,0))</f>
        <v>0</v>
      </c>
      <c r="M370" s="5">
        <f>IF($C$2="Neattiecināmās izmaksas",IF('Lokālā tāme Nr.1'!$Q373="Citas",'Lokālā tāme Nr.1'!M373,0))</f>
        <v>0</v>
      </c>
      <c r="N370" s="5">
        <f>IF($C$2="Neattiecināmās izmaksas",IF('Lokālā tāme Nr.1'!$Q373="Citas",'Lokālā tāme Nr.1'!N373,0))</f>
        <v>0</v>
      </c>
      <c r="O370" s="5">
        <f>IF($C$2="Neattiecināmās izmaksas",IF('Lokālā tāme Nr.1'!$Q373="Citas",'Lokālā tāme Nr.1'!O373,0))</f>
        <v>0</v>
      </c>
      <c r="P370" s="17">
        <f>IF($C$2="Neattiecināmās izmaksas",IF('Lokālā tāme Nr.1'!$Q373="Citas",'Lokālā tāme Nr.1'!P373,0))</f>
        <v>0</v>
      </c>
    </row>
    <row r="371" spans="1:16" ht="12" thickBot="1" x14ac:dyDescent="0.25">
      <c r="A371" s="19">
        <f>IF(P371=0,0,IF(COUNTBLANK(P371)=1,0,COUNTA($P$8:P371)))</f>
        <v>0</v>
      </c>
      <c r="B371" s="5">
        <f>IF($C$2="Neattiecināmās izmaksas",IF('Lokālā tāme Nr.1'!$Q374="Citas",'Lokālā tāme Nr.1'!$B374,0))</f>
        <v>0</v>
      </c>
      <c r="C371" s="26">
        <f>IF($C$2="Neattiecināmās izmaksas",IF('Lokālā tāme Nr.1'!$Q374="Citas",'Lokālā tāme Nr.1'!C374,0))</f>
        <v>0</v>
      </c>
      <c r="D371" s="5">
        <f>IF($C$2="Neattiecināmās izmaksas",IF('Lokālā tāme Nr.1'!$Q374="Citas",'Lokālā tāme Nr.1'!D374,0))</f>
        <v>0</v>
      </c>
      <c r="E371" s="17">
        <f>IF($C$2="Neattiecināmās izmaksas",IF('Lokālā tāme Nr.1'!$Q374="Citas",'Lokālā tāme Nr.1'!E374,0))</f>
        <v>0</v>
      </c>
      <c r="F371" s="42">
        <f>IF($C$2="Neattiecināmās izmaksas",IF('Lokālā tāme Nr.1'!$Q374="Citas",'Lokālā tāme Nr.1'!F374,0))</f>
        <v>0</v>
      </c>
      <c r="G371" s="38">
        <f>IF($C$2="Neattiecināmās izmaksas",IF('Lokālā tāme Nr.1'!$Q374="Citas",'Lokālā tāme Nr.1'!G374,0))</f>
        <v>0</v>
      </c>
      <c r="H371" s="38">
        <f>IF($C$2="Neattiecināmās izmaksas",IF('Lokālā tāme Nr.1'!$Q374="Citas",'Lokālā tāme Nr.1'!H374,0))</f>
        <v>0</v>
      </c>
      <c r="I371" s="38">
        <f>IF($C$2="Neattiecināmās izmaksas",IF('Lokālā tāme Nr.1'!$Q374="Citas",'Lokālā tāme Nr.1'!I374,0))</f>
        <v>0</v>
      </c>
      <c r="J371" s="38">
        <f>IF($C$2="Neattiecināmās izmaksas",IF('Lokālā tāme Nr.1'!$Q374="Citas",'Lokālā tāme Nr.1'!J374,0))</f>
        <v>0</v>
      </c>
      <c r="K371" s="43">
        <f>IF($C$2="Neattiecināmās izmaksas",IF('Lokālā tāme Nr.1'!$Q374="Citas",'Lokālā tāme Nr.1'!K374,0))</f>
        <v>0</v>
      </c>
      <c r="L371" s="27">
        <f>IF($C$2="Neattiecināmās izmaksas",IF('Lokālā tāme Nr.1'!$Q374="Citas",'Lokālā tāme Nr.1'!L374,0))</f>
        <v>0</v>
      </c>
      <c r="M371" s="5">
        <f>IF($C$2="Neattiecināmās izmaksas",IF('Lokālā tāme Nr.1'!$Q374="Citas",'Lokālā tāme Nr.1'!M374,0))</f>
        <v>0</v>
      </c>
      <c r="N371" s="5">
        <f>IF($C$2="Neattiecināmās izmaksas",IF('Lokālā tāme Nr.1'!$Q374="Citas",'Lokālā tāme Nr.1'!N374,0))</f>
        <v>0</v>
      </c>
      <c r="O371" s="5">
        <f>IF($C$2="Neattiecināmās izmaksas",IF('Lokālā tāme Nr.1'!$Q374="Citas",'Lokālā tāme Nr.1'!O374,0))</f>
        <v>0</v>
      </c>
      <c r="P371" s="17">
        <f>IF($C$2="Neattiecināmās izmaksas",IF('Lokālā tāme Nr.1'!$Q374="Citas",'Lokālā tāme Nr.1'!P374,0))</f>
        <v>0</v>
      </c>
    </row>
    <row r="372" spans="1:16" ht="12" thickBot="1" x14ac:dyDescent="0.25">
      <c r="A372" s="19">
        <f>IF(P372=0,0,IF(COUNTBLANK(P372)=1,0,COUNTA($P$8:P372)))</f>
        <v>0</v>
      </c>
      <c r="B372" s="5">
        <f>IF($C$2="Neattiecināmās izmaksas",IF('Lokālā tāme Nr.1'!$Q375="Citas",'Lokālā tāme Nr.1'!$B375,0))</f>
        <v>0</v>
      </c>
      <c r="C372" s="26">
        <f>IF($C$2="Neattiecināmās izmaksas",IF('Lokālā tāme Nr.1'!$Q375="Citas",'Lokālā tāme Nr.1'!C375,0))</f>
        <v>0</v>
      </c>
      <c r="D372" s="5">
        <f>IF($C$2="Neattiecināmās izmaksas",IF('Lokālā tāme Nr.1'!$Q375="Citas",'Lokālā tāme Nr.1'!D375,0))</f>
        <v>0</v>
      </c>
      <c r="E372" s="17">
        <f>IF($C$2="Neattiecināmās izmaksas",IF('Lokālā tāme Nr.1'!$Q375="Citas",'Lokālā tāme Nr.1'!E375,0))</f>
        <v>0</v>
      </c>
      <c r="F372" s="42">
        <f>IF($C$2="Neattiecināmās izmaksas",IF('Lokālā tāme Nr.1'!$Q375="Citas",'Lokālā tāme Nr.1'!F375,0))</f>
        <v>0</v>
      </c>
      <c r="G372" s="38">
        <f>IF($C$2="Neattiecināmās izmaksas",IF('Lokālā tāme Nr.1'!$Q375="Citas",'Lokālā tāme Nr.1'!G375,0))</f>
        <v>0</v>
      </c>
      <c r="H372" s="38">
        <f>IF($C$2="Neattiecināmās izmaksas",IF('Lokālā tāme Nr.1'!$Q375="Citas",'Lokālā tāme Nr.1'!H375,0))</f>
        <v>0</v>
      </c>
      <c r="I372" s="38">
        <f>IF($C$2="Neattiecināmās izmaksas",IF('Lokālā tāme Nr.1'!$Q375="Citas",'Lokālā tāme Nr.1'!I375,0))</f>
        <v>0</v>
      </c>
      <c r="J372" s="38">
        <f>IF($C$2="Neattiecināmās izmaksas",IF('Lokālā tāme Nr.1'!$Q375="Citas",'Lokālā tāme Nr.1'!J375,0))</f>
        <v>0</v>
      </c>
      <c r="K372" s="43">
        <f>IF($C$2="Neattiecināmās izmaksas",IF('Lokālā tāme Nr.1'!$Q375="Citas",'Lokālā tāme Nr.1'!K375,0))</f>
        <v>0</v>
      </c>
      <c r="L372" s="27">
        <f>IF($C$2="Neattiecināmās izmaksas",IF('Lokālā tāme Nr.1'!$Q375="Citas",'Lokālā tāme Nr.1'!L375,0))</f>
        <v>0</v>
      </c>
      <c r="M372" s="5">
        <f>IF($C$2="Neattiecināmās izmaksas",IF('Lokālā tāme Nr.1'!$Q375="Citas",'Lokālā tāme Nr.1'!M375,0))</f>
        <v>0</v>
      </c>
      <c r="N372" s="5">
        <f>IF($C$2="Neattiecināmās izmaksas",IF('Lokālā tāme Nr.1'!$Q375="Citas",'Lokālā tāme Nr.1'!N375,0))</f>
        <v>0</v>
      </c>
      <c r="O372" s="5">
        <f>IF($C$2="Neattiecināmās izmaksas",IF('Lokālā tāme Nr.1'!$Q375="Citas",'Lokālā tāme Nr.1'!O375,0))</f>
        <v>0</v>
      </c>
      <c r="P372" s="17">
        <f>IF($C$2="Neattiecināmās izmaksas",IF('Lokālā tāme Nr.1'!$Q375="Citas",'Lokālā tāme Nr.1'!P375,0))</f>
        <v>0</v>
      </c>
    </row>
    <row r="373" spans="1:16" ht="12" thickBot="1" x14ac:dyDescent="0.25">
      <c r="A373" s="19">
        <f>IF(P373=0,0,IF(COUNTBLANK(P373)=1,0,COUNTA($P$8:P373)))</f>
        <v>0</v>
      </c>
      <c r="B373" s="5">
        <f>IF($C$2="Neattiecināmās izmaksas",IF('Lokālā tāme Nr.1'!$Q376="Citas",'Lokālā tāme Nr.1'!$B376,0))</f>
        <v>0</v>
      </c>
      <c r="C373" s="26">
        <f>IF($C$2="Neattiecināmās izmaksas",IF('Lokālā tāme Nr.1'!$Q376="Citas",'Lokālā tāme Nr.1'!C376,0))</f>
        <v>0</v>
      </c>
      <c r="D373" s="5">
        <f>IF($C$2="Neattiecināmās izmaksas",IF('Lokālā tāme Nr.1'!$Q376="Citas",'Lokālā tāme Nr.1'!D376,0))</f>
        <v>0</v>
      </c>
      <c r="E373" s="17">
        <f>IF($C$2="Neattiecināmās izmaksas",IF('Lokālā tāme Nr.1'!$Q376="Citas",'Lokālā tāme Nr.1'!E376,0))</f>
        <v>0</v>
      </c>
      <c r="F373" s="42">
        <f>IF($C$2="Neattiecināmās izmaksas",IF('Lokālā tāme Nr.1'!$Q376="Citas",'Lokālā tāme Nr.1'!F376,0))</f>
        <v>0</v>
      </c>
      <c r="G373" s="38">
        <f>IF($C$2="Neattiecināmās izmaksas",IF('Lokālā tāme Nr.1'!$Q376="Citas",'Lokālā tāme Nr.1'!G376,0))</f>
        <v>0</v>
      </c>
      <c r="H373" s="38">
        <f>IF($C$2="Neattiecināmās izmaksas",IF('Lokālā tāme Nr.1'!$Q376="Citas",'Lokālā tāme Nr.1'!H376,0))</f>
        <v>0</v>
      </c>
      <c r="I373" s="38">
        <f>IF($C$2="Neattiecināmās izmaksas",IF('Lokālā tāme Nr.1'!$Q376="Citas",'Lokālā tāme Nr.1'!I376,0))</f>
        <v>0</v>
      </c>
      <c r="J373" s="38">
        <f>IF($C$2="Neattiecināmās izmaksas",IF('Lokālā tāme Nr.1'!$Q376="Citas",'Lokālā tāme Nr.1'!J376,0))</f>
        <v>0</v>
      </c>
      <c r="K373" s="43">
        <f>IF($C$2="Neattiecināmās izmaksas",IF('Lokālā tāme Nr.1'!$Q376="Citas",'Lokālā tāme Nr.1'!K376,0))</f>
        <v>0</v>
      </c>
      <c r="L373" s="27">
        <f>IF($C$2="Neattiecināmās izmaksas",IF('Lokālā tāme Nr.1'!$Q376="Citas",'Lokālā tāme Nr.1'!L376,0))</f>
        <v>0</v>
      </c>
      <c r="M373" s="5">
        <f>IF($C$2="Neattiecināmās izmaksas",IF('Lokālā tāme Nr.1'!$Q376="Citas",'Lokālā tāme Nr.1'!M376,0))</f>
        <v>0</v>
      </c>
      <c r="N373" s="5">
        <f>IF($C$2="Neattiecināmās izmaksas",IF('Lokālā tāme Nr.1'!$Q376="Citas",'Lokālā tāme Nr.1'!N376,0))</f>
        <v>0</v>
      </c>
      <c r="O373" s="5">
        <f>IF($C$2="Neattiecināmās izmaksas",IF('Lokālā tāme Nr.1'!$Q376="Citas",'Lokālā tāme Nr.1'!O376,0))</f>
        <v>0</v>
      </c>
      <c r="P373" s="17">
        <f>IF($C$2="Neattiecināmās izmaksas",IF('Lokālā tāme Nr.1'!$Q376="Citas",'Lokālā tāme Nr.1'!P376,0))</f>
        <v>0</v>
      </c>
    </row>
    <row r="374" spans="1:16" ht="12" thickBot="1" x14ac:dyDescent="0.25">
      <c r="A374" s="19">
        <f>IF(P374=0,0,IF(COUNTBLANK(P374)=1,0,COUNTA($P$8:P374)))</f>
        <v>0</v>
      </c>
      <c r="B374" s="5">
        <f>IF($C$2="Neattiecināmās izmaksas",IF('Lokālā tāme Nr.1'!$Q377="Citas",'Lokālā tāme Nr.1'!$B377,0))</f>
        <v>0</v>
      </c>
      <c r="C374" s="26">
        <f>IF($C$2="Neattiecināmās izmaksas",IF('Lokālā tāme Nr.1'!$Q377="Citas",'Lokālā tāme Nr.1'!C377,0))</f>
        <v>0</v>
      </c>
      <c r="D374" s="5">
        <f>IF($C$2="Neattiecināmās izmaksas",IF('Lokālā tāme Nr.1'!$Q377="Citas",'Lokālā tāme Nr.1'!D377,0))</f>
        <v>0</v>
      </c>
      <c r="E374" s="17">
        <f>IF($C$2="Neattiecināmās izmaksas",IF('Lokālā tāme Nr.1'!$Q377="Citas",'Lokālā tāme Nr.1'!E377,0))</f>
        <v>0</v>
      </c>
      <c r="F374" s="42">
        <f>IF($C$2="Neattiecināmās izmaksas",IF('Lokālā tāme Nr.1'!$Q377="Citas",'Lokālā tāme Nr.1'!F377,0))</f>
        <v>0</v>
      </c>
      <c r="G374" s="38">
        <f>IF($C$2="Neattiecināmās izmaksas",IF('Lokālā tāme Nr.1'!$Q377="Citas",'Lokālā tāme Nr.1'!G377,0))</f>
        <v>0</v>
      </c>
      <c r="H374" s="38">
        <f>IF($C$2="Neattiecināmās izmaksas",IF('Lokālā tāme Nr.1'!$Q377="Citas",'Lokālā tāme Nr.1'!H377,0))</f>
        <v>0</v>
      </c>
      <c r="I374" s="38">
        <f>IF($C$2="Neattiecināmās izmaksas",IF('Lokālā tāme Nr.1'!$Q377="Citas",'Lokālā tāme Nr.1'!I377,0))</f>
        <v>0</v>
      </c>
      <c r="J374" s="38">
        <f>IF($C$2="Neattiecināmās izmaksas",IF('Lokālā tāme Nr.1'!$Q377="Citas",'Lokālā tāme Nr.1'!J377,0))</f>
        <v>0</v>
      </c>
      <c r="K374" s="43">
        <f>IF($C$2="Neattiecināmās izmaksas",IF('Lokālā tāme Nr.1'!$Q377="Citas",'Lokālā tāme Nr.1'!K377,0))</f>
        <v>0</v>
      </c>
      <c r="L374" s="27">
        <f>IF($C$2="Neattiecināmās izmaksas",IF('Lokālā tāme Nr.1'!$Q377="Citas",'Lokālā tāme Nr.1'!L377,0))</f>
        <v>0</v>
      </c>
      <c r="M374" s="5">
        <f>IF($C$2="Neattiecināmās izmaksas",IF('Lokālā tāme Nr.1'!$Q377="Citas",'Lokālā tāme Nr.1'!M377,0))</f>
        <v>0</v>
      </c>
      <c r="N374" s="5">
        <f>IF($C$2="Neattiecināmās izmaksas",IF('Lokālā tāme Nr.1'!$Q377="Citas",'Lokālā tāme Nr.1'!N377,0))</f>
        <v>0</v>
      </c>
      <c r="O374" s="5">
        <f>IF($C$2="Neattiecināmās izmaksas",IF('Lokālā tāme Nr.1'!$Q377="Citas",'Lokālā tāme Nr.1'!O377,0))</f>
        <v>0</v>
      </c>
      <c r="P374" s="17">
        <f>IF($C$2="Neattiecināmās izmaksas",IF('Lokālā tāme Nr.1'!$Q377="Citas",'Lokālā tāme Nr.1'!P377,0))</f>
        <v>0</v>
      </c>
    </row>
    <row r="375" spans="1:16" ht="12" thickBot="1" x14ac:dyDescent="0.25">
      <c r="A375" s="19">
        <f>IF(P375=0,0,IF(COUNTBLANK(P375)=1,0,COUNTA($P$8:P375)))</f>
        <v>0</v>
      </c>
      <c r="B375" s="5">
        <f>IF($C$2="Neattiecināmās izmaksas",IF('Lokālā tāme Nr.1'!$Q378="Citas",'Lokālā tāme Nr.1'!$B378,0))</f>
        <v>0</v>
      </c>
      <c r="C375" s="26">
        <f>IF($C$2="Neattiecināmās izmaksas",IF('Lokālā tāme Nr.1'!$Q378="Citas",'Lokālā tāme Nr.1'!C378,0))</f>
        <v>0</v>
      </c>
      <c r="D375" s="5">
        <f>IF($C$2="Neattiecināmās izmaksas",IF('Lokālā tāme Nr.1'!$Q378="Citas",'Lokālā tāme Nr.1'!D378,0))</f>
        <v>0</v>
      </c>
      <c r="E375" s="17">
        <f>IF($C$2="Neattiecināmās izmaksas",IF('Lokālā tāme Nr.1'!$Q378="Citas",'Lokālā tāme Nr.1'!E378,0))</f>
        <v>0</v>
      </c>
      <c r="F375" s="42">
        <f>IF($C$2="Neattiecināmās izmaksas",IF('Lokālā tāme Nr.1'!$Q378="Citas",'Lokālā tāme Nr.1'!F378,0))</f>
        <v>0</v>
      </c>
      <c r="G375" s="38">
        <f>IF($C$2="Neattiecināmās izmaksas",IF('Lokālā tāme Nr.1'!$Q378="Citas",'Lokālā tāme Nr.1'!G378,0))</f>
        <v>0</v>
      </c>
      <c r="H375" s="38">
        <f>IF($C$2="Neattiecināmās izmaksas",IF('Lokālā tāme Nr.1'!$Q378="Citas",'Lokālā tāme Nr.1'!H378,0))</f>
        <v>0</v>
      </c>
      <c r="I375" s="38">
        <f>IF($C$2="Neattiecināmās izmaksas",IF('Lokālā tāme Nr.1'!$Q378="Citas",'Lokālā tāme Nr.1'!I378,0))</f>
        <v>0</v>
      </c>
      <c r="J375" s="38">
        <f>IF($C$2="Neattiecināmās izmaksas",IF('Lokālā tāme Nr.1'!$Q378="Citas",'Lokālā tāme Nr.1'!J378,0))</f>
        <v>0</v>
      </c>
      <c r="K375" s="43">
        <f>IF($C$2="Neattiecināmās izmaksas",IF('Lokālā tāme Nr.1'!$Q378="Citas",'Lokālā tāme Nr.1'!K378,0))</f>
        <v>0</v>
      </c>
      <c r="L375" s="27">
        <f>IF($C$2="Neattiecināmās izmaksas",IF('Lokālā tāme Nr.1'!$Q378="Citas",'Lokālā tāme Nr.1'!L378,0))</f>
        <v>0</v>
      </c>
      <c r="M375" s="5">
        <f>IF($C$2="Neattiecināmās izmaksas",IF('Lokālā tāme Nr.1'!$Q378="Citas",'Lokālā tāme Nr.1'!M378,0))</f>
        <v>0</v>
      </c>
      <c r="N375" s="5">
        <f>IF($C$2="Neattiecināmās izmaksas",IF('Lokālā tāme Nr.1'!$Q378="Citas",'Lokālā tāme Nr.1'!N378,0))</f>
        <v>0</v>
      </c>
      <c r="O375" s="5">
        <f>IF($C$2="Neattiecināmās izmaksas",IF('Lokālā tāme Nr.1'!$Q378="Citas",'Lokālā tāme Nr.1'!O378,0))</f>
        <v>0</v>
      </c>
      <c r="P375" s="17">
        <f>IF($C$2="Neattiecināmās izmaksas",IF('Lokālā tāme Nr.1'!$Q378="Citas",'Lokālā tāme Nr.1'!P378,0))</f>
        <v>0</v>
      </c>
    </row>
    <row r="376" spans="1:16" ht="12" thickBot="1" x14ac:dyDescent="0.25">
      <c r="A376" s="19">
        <f>IF(P376=0,0,IF(COUNTBLANK(P376)=1,0,COUNTA($P$8:P376)))</f>
        <v>0</v>
      </c>
      <c r="B376" s="5">
        <f>IF($C$2="Neattiecināmās izmaksas",IF('Lokālā tāme Nr.1'!$Q379="Citas",'Lokālā tāme Nr.1'!$B379,0))</f>
        <v>0</v>
      </c>
      <c r="C376" s="26">
        <f>IF($C$2="Neattiecināmās izmaksas",IF('Lokālā tāme Nr.1'!$Q379="Citas",'Lokālā tāme Nr.1'!C379,0))</f>
        <v>0</v>
      </c>
      <c r="D376" s="5">
        <f>IF($C$2="Neattiecināmās izmaksas",IF('Lokālā tāme Nr.1'!$Q379="Citas",'Lokālā tāme Nr.1'!D379,0))</f>
        <v>0</v>
      </c>
      <c r="E376" s="17">
        <f>IF($C$2="Neattiecināmās izmaksas",IF('Lokālā tāme Nr.1'!$Q379="Citas",'Lokālā tāme Nr.1'!E379,0))</f>
        <v>0</v>
      </c>
      <c r="F376" s="42">
        <f>IF($C$2="Neattiecināmās izmaksas",IF('Lokālā tāme Nr.1'!$Q379="Citas",'Lokālā tāme Nr.1'!F379,0))</f>
        <v>0</v>
      </c>
      <c r="G376" s="38">
        <f>IF($C$2="Neattiecināmās izmaksas",IF('Lokālā tāme Nr.1'!$Q379="Citas",'Lokālā tāme Nr.1'!G379,0))</f>
        <v>0</v>
      </c>
      <c r="H376" s="38">
        <f>IF($C$2="Neattiecināmās izmaksas",IF('Lokālā tāme Nr.1'!$Q379="Citas",'Lokālā tāme Nr.1'!H379,0))</f>
        <v>0</v>
      </c>
      <c r="I376" s="38">
        <f>IF($C$2="Neattiecināmās izmaksas",IF('Lokālā tāme Nr.1'!$Q379="Citas",'Lokālā tāme Nr.1'!I379,0))</f>
        <v>0</v>
      </c>
      <c r="J376" s="38">
        <f>IF($C$2="Neattiecināmās izmaksas",IF('Lokālā tāme Nr.1'!$Q379="Citas",'Lokālā tāme Nr.1'!J379,0))</f>
        <v>0</v>
      </c>
      <c r="K376" s="43">
        <f>IF($C$2="Neattiecināmās izmaksas",IF('Lokālā tāme Nr.1'!$Q379="Citas",'Lokālā tāme Nr.1'!K379,0))</f>
        <v>0</v>
      </c>
      <c r="L376" s="27">
        <f>IF($C$2="Neattiecināmās izmaksas",IF('Lokālā tāme Nr.1'!$Q379="Citas",'Lokālā tāme Nr.1'!L379,0))</f>
        <v>0</v>
      </c>
      <c r="M376" s="5">
        <f>IF($C$2="Neattiecināmās izmaksas",IF('Lokālā tāme Nr.1'!$Q379="Citas",'Lokālā tāme Nr.1'!M379,0))</f>
        <v>0</v>
      </c>
      <c r="N376" s="5">
        <f>IF($C$2="Neattiecināmās izmaksas",IF('Lokālā tāme Nr.1'!$Q379="Citas",'Lokālā tāme Nr.1'!N379,0))</f>
        <v>0</v>
      </c>
      <c r="O376" s="5">
        <f>IF($C$2="Neattiecināmās izmaksas",IF('Lokālā tāme Nr.1'!$Q379="Citas",'Lokālā tāme Nr.1'!O379,0))</f>
        <v>0</v>
      </c>
      <c r="P376" s="17">
        <f>IF($C$2="Neattiecināmās izmaksas",IF('Lokālā tāme Nr.1'!$Q379="Citas",'Lokālā tāme Nr.1'!P379,0))</f>
        <v>0</v>
      </c>
    </row>
    <row r="377" spans="1:16" ht="12" thickBot="1" x14ac:dyDescent="0.25">
      <c r="A377" s="19">
        <f>IF(P377=0,0,IF(COUNTBLANK(P377)=1,0,COUNTA($P$8:P377)))</f>
        <v>0</v>
      </c>
      <c r="B377" s="5">
        <f>IF($C$2="Neattiecināmās izmaksas",IF('Lokālā tāme Nr.1'!$Q380="Citas",'Lokālā tāme Nr.1'!$B380,0))</f>
        <v>0</v>
      </c>
      <c r="C377" s="26">
        <f>IF($C$2="Neattiecināmās izmaksas",IF('Lokālā tāme Nr.1'!$Q380="Citas",'Lokālā tāme Nr.1'!C380,0))</f>
        <v>0</v>
      </c>
      <c r="D377" s="5">
        <f>IF($C$2="Neattiecināmās izmaksas",IF('Lokālā tāme Nr.1'!$Q380="Citas",'Lokālā tāme Nr.1'!D380,0))</f>
        <v>0</v>
      </c>
      <c r="E377" s="17">
        <f>IF($C$2="Neattiecināmās izmaksas",IF('Lokālā tāme Nr.1'!$Q380="Citas",'Lokālā tāme Nr.1'!E380,0))</f>
        <v>0</v>
      </c>
      <c r="F377" s="42">
        <f>IF($C$2="Neattiecināmās izmaksas",IF('Lokālā tāme Nr.1'!$Q380="Citas",'Lokālā tāme Nr.1'!F380,0))</f>
        <v>0</v>
      </c>
      <c r="G377" s="38">
        <f>IF($C$2="Neattiecināmās izmaksas",IF('Lokālā tāme Nr.1'!$Q380="Citas",'Lokālā tāme Nr.1'!G380,0))</f>
        <v>0</v>
      </c>
      <c r="H377" s="38">
        <f>IF($C$2="Neattiecināmās izmaksas",IF('Lokālā tāme Nr.1'!$Q380="Citas",'Lokālā tāme Nr.1'!H380,0))</f>
        <v>0</v>
      </c>
      <c r="I377" s="38">
        <f>IF($C$2="Neattiecināmās izmaksas",IF('Lokālā tāme Nr.1'!$Q380="Citas",'Lokālā tāme Nr.1'!I380,0))</f>
        <v>0</v>
      </c>
      <c r="J377" s="38">
        <f>IF($C$2="Neattiecināmās izmaksas",IF('Lokālā tāme Nr.1'!$Q380="Citas",'Lokālā tāme Nr.1'!J380,0))</f>
        <v>0</v>
      </c>
      <c r="K377" s="43">
        <f>IF($C$2="Neattiecināmās izmaksas",IF('Lokālā tāme Nr.1'!$Q380="Citas",'Lokālā tāme Nr.1'!K380,0))</f>
        <v>0</v>
      </c>
      <c r="L377" s="27">
        <f>IF($C$2="Neattiecināmās izmaksas",IF('Lokālā tāme Nr.1'!$Q380="Citas",'Lokālā tāme Nr.1'!L380,0))</f>
        <v>0</v>
      </c>
      <c r="M377" s="5">
        <f>IF($C$2="Neattiecināmās izmaksas",IF('Lokālā tāme Nr.1'!$Q380="Citas",'Lokālā tāme Nr.1'!M380,0))</f>
        <v>0</v>
      </c>
      <c r="N377" s="5">
        <f>IF($C$2="Neattiecināmās izmaksas",IF('Lokālā tāme Nr.1'!$Q380="Citas",'Lokālā tāme Nr.1'!N380,0))</f>
        <v>0</v>
      </c>
      <c r="O377" s="5">
        <f>IF($C$2="Neattiecināmās izmaksas",IF('Lokālā tāme Nr.1'!$Q380="Citas",'Lokālā tāme Nr.1'!O380,0))</f>
        <v>0</v>
      </c>
      <c r="P377" s="17">
        <f>IF($C$2="Neattiecināmās izmaksas",IF('Lokālā tāme Nr.1'!$Q380="Citas",'Lokālā tāme Nr.1'!P380,0))</f>
        <v>0</v>
      </c>
    </row>
    <row r="378" spans="1:16" ht="12" thickBot="1" x14ac:dyDescent="0.25">
      <c r="A378" s="19">
        <f>IF(P378=0,0,IF(COUNTBLANK(P378)=1,0,COUNTA($P$8:P378)))</f>
        <v>0</v>
      </c>
      <c r="B378" s="5">
        <f>IF($C$2="Neattiecināmās izmaksas",IF('Lokālā tāme Nr.1'!$Q381="Citas",'Lokālā tāme Nr.1'!$B381,0))</f>
        <v>0</v>
      </c>
      <c r="C378" s="26">
        <f>IF($C$2="Neattiecināmās izmaksas",IF('Lokālā tāme Nr.1'!$Q381="Citas",'Lokālā tāme Nr.1'!C381,0))</f>
        <v>0</v>
      </c>
      <c r="D378" s="5">
        <f>IF($C$2="Neattiecināmās izmaksas",IF('Lokālā tāme Nr.1'!$Q381="Citas",'Lokālā tāme Nr.1'!D381,0))</f>
        <v>0</v>
      </c>
      <c r="E378" s="17">
        <f>IF($C$2="Neattiecināmās izmaksas",IF('Lokālā tāme Nr.1'!$Q381="Citas",'Lokālā tāme Nr.1'!E381,0))</f>
        <v>0</v>
      </c>
      <c r="F378" s="42">
        <f>IF($C$2="Neattiecināmās izmaksas",IF('Lokālā tāme Nr.1'!$Q381="Citas",'Lokālā tāme Nr.1'!F381,0))</f>
        <v>0</v>
      </c>
      <c r="G378" s="38">
        <f>IF($C$2="Neattiecināmās izmaksas",IF('Lokālā tāme Nr.1'!$Q381="Citas",'Lokālā tāme Nr.1'!G381,0))</f>
        <v>0</v>
      </c>
      <c r="H378" s="38">
        <f>IF($C$2="Neattiecināmās izmaksas",IF('Lokālā tāme Nr.1'!$Q381="Citas",'Lokālā tāme Nr.1'!H381,0))</f>
        <v>0</v>
      </c>
      <c r="I378" s="38">
        <f>IF($C$2="Neattiecināmās izmaksas",IF('Lokālā tāme Nr.1'!$Q381="Citas",'Lokālā tāme Nr.1'!I381,0))</f>
        <v>0</v>
      </c>
      <c r="J378" s="38">
        <f>IF($C$2="Neattiecināmās izmaksas",IF('Lokālā tāme Nr.1'!$Q381="Citas",'Lokālā tāme Nr.1'!J381,0))</f>
        <v>0</v>
      </c>
      <c r="K378" s="43">
        <f>IF($C$2="Neattiecināmās izmaksas",IF('Lokālā tāme Nr.1'!$Q381="Citas",'Lokālā tāme Nr.1'!K381,0))</f>
        <v>0</v>
      </c>
      <c r="L378" s="27">
        <f>IF($C$2="Neattiecināmās izmaksas",IF('Lokālā tāme Nr.1'!$Q381="Citas",'Lokālā tāme Nr.1'!L381,0))</f>
        <v>0</v>
      </c>
      <c r="M378" s="5">
        <f>IF($C$2="Neattiecināmās izmaksas",IF('Lokālā tāme Nr.1'!$Q381="Citas",'Lokālā tāme Nr.1'!M381,0))</f>
        <v>0</v>
      </c>
      <c r="N378" s="5">
        <f>IF($C$2="Neattiecināmās izmaksas",IF('Lokālā tāme Nr.1'!$Q381="Citas",'Lokālā tāme Nr.1'!N381,0))</f>
        <v>0</v>
      </c>
      <c r="O378" s="5">
        <f>IF($C$2="Neattiecināmās izmaksas",IF('Lokālā tāme Nr.1'!$Q381="Citas",'Lokālā tāme Nr.1'!O381,0))</f>
        <v>0</v>
      </c>
      <c r="P378" s="17">
        <f>IF($C$2="Neattiecināmās izmaksas",IF('Lokālā tāme Nr.1'!$Q381="Citas",'Lokālā tāme Nr.1'!P381,0))</f>
        <v>0</v>
      </c>
    </row>
    <row r="379" spans="1:16" ht="12" thickBot="1" x14ac:dyDescent="0.25">
      <c r="A379" s="19">
        <f>IF(P379=0,0,IF(COUNTBLANK(P379)=1,0,COUNTA($P$8:P379)))</f>
        <v>0</v>
      </c>
      <c r="B379" s="5">
        <f>IF($C$2="Neattiecināmās izmaksas",IF('Lokālā tāme Nr.1'!$Q382="Citas",'Lokālā tāme Nr.1'!$B382,0))</f>
        <v>0</v>
      </c>
      <c r="C379" s="26">
        <f>IF($C$2="Neattiecināmās izmaksas",IF('Lokālā tāme Nr.1'!$Q382="Citas",'Lokālā tāme Nr.1'!C382,0))</f>
        <v>0</v>
      </c>
      <c r="D379" s="5">
        <f>IF($C$2="Neattiecināmās izmaksas",IF('Lokālā tāme Nr.1'!$Q382="Citas",'Lokālā tāme Nr.1'!D382,0))</f>
        <v>0</v>
      </c>
      <c r="E379" s="17">
        <f>IF($C$2="Neattiecināmās izmaksas",IF('Lokālā tāme Nr.1'!$Q382="Citas",'Lokālā tāme Nr.1'!E382,0))</f>
        <v>0</v>
      </c>
      <c r="F379" s="42">
        <f>IF($C$2="Neattiecināmās izmaksas",IF('Lokālā tāme Nr.1'!$Q382="Citas",'Lokālā tāme Nr.1'!F382,0))</f>
        <v>0</v>
      </c>
      <c r="G379" s="38">
        <f>IF($C$2="Neattiecināmās izmaksas",IF('Lokālā tāme Nr.1'!$Q382="Citas",'Lokālā tāme Nr.1'!G382,0))</f>
        <v>0</v>
      </c>
      <c r="H379" s="38">
        <f>IF($C$2="Neattiecināmās izmaksas",IF('Lokālā tāme Nr.1'!$Q382="Citas",'Lokālā tāme Nr.1'!H382,0))</f>
        <v>0</v>
      </c>
      <c r="I379" s="38">
        <f>IF($C$2="Neattiecināmās izmaksas",IF('Lokālā tāme Nr.1'!$Q382="Citas",'Lokālā tāme Nr.1'!I382,0))</f>
        <v>0</v>
      </c>
      <c r="J379" s="38">
        <f>IF($C$2="Neattiecināmās izmaksas",IF('Lokālā tāme Nr.1'!$Q382="Citas",'Lokālā tāme Nr.1'!J382,0))</f>
        <v>0</v>
      </c>
      <c r="K379" s="43">
        <f>IF($C$2="Neattiecināmās izmaksas",IF('Lokālā tāme Nr.1'!$Q382="Citas",'Lokālā tāme Nr.1'!K382,0))</f>
        <v>0</v>
      </c>
      <c r="L379" s="27">
        <f>IF($C$2="Neattiecināmās izmaksas",IF('Lokālā tāme Nr.1'!$Q382="Citas",'Lokālā tāme Nr.1'!L382,0))</f>
        <v>0</v>
      </c>
      <c r="M379" s="5">
        <f>IF($C$2="Neattiecināmās izmaksas",IF('Lokālā tāme Nr.1'!$Q382="Citas",'Lokālā tāme Nr.1'!M382,0))</f>
        <v>0</v>
      </c>
      <c r="N379" s="5">
        <f>IF($C$2="Neattiecināmās izmaksas",IF('Lokālā tāme Nr.1'!$Q382="Citas",'Lokālā tāme Nr.1'!N382,0))</f>
        <v>0</v>
      </c>
      <c r="O379" s="5">
        <f>IF($C$2="Neattiecināmās izmaksas",IF('Lokālā tāme Nr.1'!$Q382="Citas",'Lokālā tāme Nr.1'!O382,0))</f>
        <v>0</v>
      </c>
      <c r="P379" s="17">
        <f>IF($C$2="Neattiecināmās izmaksas",IF('Lokālā tāme Nr.1'!$Q382="Citas",'Lokālā tāme Nr.1'!P382,0))</f>
        <v>0</v>
      </c>
    </row>
    <row r="380" spans="1:16" ht="12" thickBot="1" x14ac:dyDescent="0.25">
      <c r="A380" s="19">
        <f>IF(P380=0,0,IF(COUNTBLANK(P380)=1,0,COUNTA($P$8:P380)))</f>
        <v>0</v>
      </c>
      <c r="B380" s="5">
        <f>IF($C$2="Neattiecināmās izmaksas",IF('Lokālā tāme Nr.1'!$Q383="Citas",'Lokālā tāme Nr.1'!$B383,0))</f>
        <v>0</v>
      </c>
      <c r="C380" s="26">
        <f>IF($C$2="Neattiecināmās izmaksas",IF('Lokālā tāme Nr.1'!$Q383="Citas",'Lokālā tāme Nr.1'!C383,0))</f>
        <v>0</v>
      </c>
      <c r="D380" s="5">
        <f>IF($C$2="Neattiecināmās izmaksas",IF('Lokālā tāme Nr.1'!$Q383="Citas",'Lokālā tāme Nr.1'!D383,0))</f>
        <v>0</v>
      </c>
      <c r="E380" s="17">
        <f>IF($C$2="Neattiecināmās izmaksas",IF('Lokālā tāme Nr.1'!$Q383="Citas",'Lokālā tāme Nr.1'!E383,0))</f>
        <v>0</v>
      </c>
      <c r="F380" s="42">
        <f>IF($C$2="Neattiecināmās izmaksas",IF('Lokālā tāme Nr.1'!$Q383="Citas",'Lokālā tāme Nr.1'!F383,0))</f>
        <v>0</v>
      </c>
      <c r="G380" s="38">
        <f>IF($C$2="Neattiecināmās izmaksas",IF('Lokālā tāme Nr.1'!$Q383="Citas",'Lokālā tāme Nr.1'!G383,0))</f>
        <v>0</v>
      </c>
      <c r="H380" s="38">
        <f>IF($C$2="Neattiecināmās izmaksas",IF('Lokālā tāme Nr.1'!$Q383="Citas",'Lokālā tāme Nr.1'!H383,0))</f>
        <v>0</v>
      </c>
      <c r="I380" s="38">
        <f>IF($C$2="Neattiecināmās izmaksas",IF('Lokālā tāme Nr.1'!$Q383="Citas",'Lokālā tāme Nr.1'!I383,0))</f>
        <v>0</v>
      </c>
      <c r="J380" s="38">
        <f>IF($C$2="Neattiecināmās izmaksas",IF('Lokālā tāme Nr.1'!$Q383="Citas",'Lokālā tāme Nr.1'!J383,0))</f>
        <v>0</v>
      </c>
      <c r="K380" s="43">
        <f>IF($C$2="Neattiecināmās izmaksas",IF('Lokālā tāme Nr.1'!$Q383="Citas",'Lokālā tāme Nr.1'!K383,0))</f>
        <v>0</v>
      </c>
      <c r="L380" s="27">
        <f>IF($C$2="Neattiecināmās izmaksas",IF('Lokālā tāme Nr.1'!$Q383="Citas",'Lokālā tāme Nr.1'!L383,0))</f>
        <v>0</v>
      </c>
      <c r="M380" s="5">
        <f>IF($C$2="Neattiecināmās izmaksas",IF('Lokālā tāme Nr.1'!$Q383="Citas",'Lokālā tāme Nr.1'!M383,0))</f>
        <v>0</v>
      </c>
      <c r="N380" s="5">
        <f>IF($C$2="Neattiecināmās izmaksas",IF('Lokālā tāme Nr.1'!$Q383="Citas",'Lokālā tāme Nr.1'!N383,0))</f>
        <v>0</v>
      </c>
      <c r="O380" s="5">
        <f>IF($C$2="Neattiecināmās izmaksas",IF('Lokālā tāme Nr.1'!$Q383="Citas",'Lokālā tāme Nr.1'!O383,0))</f>
        <v>0</v>
      </c>
      <c r="P380" s="17">
        <f>IF($C$2="Neattiecināmās izmaksas",IF('Lokālā tāme Nr.1'!$Q383="Citas",'Lokālā tāme Nr.1'!P383,0))</f>
        <v>0</v>
      </c>
    </row>
    <row r="381" spans="1:16" ht="12" thickBot="1" x14ac:dyDescent="0.25">
      <c r="A381" s="19">
        <f>IF(P381=0,0,IF(COUNTBLANK(P381)=1,0,COUNTA($P$8:P381)))</f>
        <v>0</v>
      </c>
      <c r="B381" s="5">
        <f>IF($C$2="Neattiecināmās izmaksas",IF('Lokālā tāme Nr.1'!$Q384="Citas",'Lokālā tāme Nr.1'!$B384,0))</f>
        <v>0</v>
      </c>
      <c r="C381" s="26">
        <f>IF($C$2="Neattiecināmās izmaksas",IF('Lokālā tāme Nr.1'!$Q384="Citas",'Lokālā tāme Nr.1'!C384,0))</f>
        <v>0</v>
      </c>
      <c r="D381" s="5">
        <f>IF($C$2="Neattiecināmās izmaksas",IF('Lokālā tāme Nr.1'!$Q384="Citas",'Lokālā tāme Nr.1'!D384,0))</f>
        <v>0</v>
      </c>
      <c r="E381" s="17">
        <f>IF($C$2="Neattiecināmās izmaksas",IF('Lokālā tāme Nr.1'!$Q384="Citas",'Lokālā tāme Nr.1'!E384,0))</f>
        <v>0</v>
      </c>
      <c r="F381" s="42">
        <f>IF($C$2="Neattiecināmās izmaksas",IF('Lokālā tāme Nr.1'!$Q384="Citas",'Lokālā tāme Nr.1'!F384,0))</f>
        <v>0</v>
      </c>
      <c r="G381" s="38">
        <f>IF($C$2="Neattiecināmās izmaksas",IF('Lokālā tāme Nr.1'!$Q384="Citas",'Lokālā tāme Nr.1'!G384,0))</f>
        <v>0</v>
      </c>
      <c r="H381" s="38">
        <f>IF($C$2="Neattiecināmās izmaksas",IF('Lokālā tāme Nr.1'!$Q384="Citas",'Lokālā tāme Nr.1'!H384,0))</f>
        <v>0</v>
      </c>
      <c r="I381" s="38">
        <f>IF($C$2="Neattiecināmās izmaksas",IF('Lokālā tāme Nr.1'!$Q384="Citas",'Lokālā tāme Nr.1'!I384,0))</f>
        <v>0</v>
      </c>
      <c r="J381" s="38">
        <f>IF($C$2="Neattiecināmās izmaksas",IF('Lokālā tāme Nr.1'!$Q384="Citas",'Lokālā tāme Nr.1'!J384,0))</f>
        <v>0</v>
      </c>
      <c r="K381" s="43">
        <f>IF($C$2="Neattiecināmās izmaksas",IF('Lokālā tāme Nr.1'!$Q384="Citas",'Lokālā tāme Nr.1'!K384,0))</f>
        <v>0</v>
      </c>
      <c r="L381" s="27">
        <f>IF($C$2="Neattiecināmās izmaksas",IF('Lokālā tāme Nr.1'!$Q384="Citas",'Lokālā tāme Nr.1'!L384,0))</f>
        <v>0</v>
      </c>
      <c r="M381" s="5">
        <f>IF($C$2="Neattiecināmās izmaksas",IF('Lokālā tāme Nr.1'!$Q384="Citas",'Lokālā tāme Nr.1'!M384,0))</f>
        <v>0</v>
      </c>
      <c r="N381" s="5">
        <f>IF($C$2="Neattiecināmās izmaksas",IF('Lokālā tāme Nr.1'!$Q384="Citas",'Lokālā tāme Nr.1'!N384,0))</f>
        <v>0</v>
      </c>
      <c r="O381" s="5">
        <f>IF($C$2="Neattiecināmās izmaksas",IF('Lokālā tāme Nr.1'!$Q384="Citas",'Lokālā tāme Nr.1'!O384,0))</f>
        <v>0</v>
      </c>
      <c r="P381" s="17">
        <f>IF($C$2="Neattiecināmās izmaksas",IF('Lokālā tāme Nr.1'!$Q384="Citas",'Lokālā tāme Nr.1'!P384,0))</f>
        <v>0</v>
      </c>
    </row>
    <row r="382" spans="1:16" ht="12" thickBot="1" x14ac:dyDescent="0.25">
      <c r="A382" s="19">
        <f>IF(P382=0,0,IF(COUNTBLANK(P382)=1,0,COUNTA($P$8:P382)))</f>
        <v>0</v>
      </c>
      <c r="B382" s="5">
        <f>IF($C$2="Neattiecināmās izmaksas",IF('Lokālā tāme Nr.1'!$Q385="Citas",'Lokālā tāme Nr.1'!$B385,0))</f>
        <v>0</v>
      </c>
      <c r="C382" s="26">
        <f>IF($C$2="Neattiecināmās izmaksas",IF('Lokālā tāme Nr.1'!$Q385="Citas",'Lokālā tāme Nr.1'!C385,0))</f>
        <v>0</v>
      </c>
      <c r="D382" s="5">
        <f>IF($C$2="Neattiecināmās izmaksas",IF('Lokālā tāme Nr.1'!$Q385="Citas",'Lokālā tāme Nr.1'!D385,0))</f>
        <v>0</v>
      </c>
      <c r="E382" s="17">
        <f>IF($C$2="Neattiecināmās izmaksas",IF('Lokālā tāme Nr.1'!$Q385="Citas",'Lokālā tāme Nr.1'!E385,0))</f>
        <v>0</v>
      </c>
      <c r="F382" s="42">
        <f>IF($C$2="Neattiecināmās izmaksas",IF('Lokālā tāme Nr.1'!$Q385="Citas",'Lokālā tāme Nr.1'!F385,0))</f>
        <v>0</v>
      </c>
      <c r="G382" s="38">
        <f>IF($C$2="Neattiecināmās izmaksas",IF('Lokālā tāme Nr.1'!$Q385="Citas",'Lokālā tāme Nr.1'!G385,0))</f>
        <v>0</v>
      </c>
      <c r="H382" s="38">
        <f>IF($C$2="Neattiecināmās izmaksas",IF('Lokālā tāme Nr.1'!$Q385="Citas",'Lokālā tāme Nr.1'!H385,0))</f>
        <v>0</v>
      </c>
      <c r="I382" s="38">
        <f>IF($C$2="Neattiecināmās izmaksas",IF('Lokālā tāme Nr.1'!$Q385="Citas",'Lokālā tāme Nr.1'!I385,0))</f>
        <v>0</v>
      </c>
      <c r="J382" s="38">
        <f>IF($C$2="Neattiecināmās izmaksas",IF('Lokālā tāme Nr.1'!$Q385="Citas",'Lokālā tāme Nr.1'!J385,0))</f>
        <v>0</v>
      </c>
      <c r="K382" s="43">
        <f>IF($C$2="Neattiecināmās izmaksas",IF('Lokālā tāme Nr.1'!$Q385="Citas",'Lokālā tāme Nr.1'!K385,0))</f>
        <v>0</v>
      </c>
      <c r="L382" s="27">
        <f>IF($C$2="Neattiecināmās izmaksas",IF('Lokālā tāme Nr.1'!$Q385="Citas",'Lokālā tāme Nr.1'!L385,0))</f>
        <v>0</v>
      </c>
      <c r="M382" s="5">
        <f>IF($C$2="Neattiecināmās izmaksas",IF('Lokālā tāme Nr.1'!$Q385="Citas",'Lokālā tāme Nr.1'!M385,0))</f>
        <v>0</v>
      </c>
      <c r="N382" s="5">
        <f>IF($C$2="Neattiecināmās izmaksas",IF('Lokālā tāme Nr.1'!$Q385="Citas",'Lokālā tāme Nr.1'!N385,0))</f>
        <v>0</v>
      </c>
      <c r="O382" s="5">
        <f>IF($C$2="Neattiecināmās izmaksas",IF('Lokālā tāme Nr.1'!$Q385="Citas",'Lokālā tāme Nr.1'!O385,0))</f>
        <v>0</v>
      </c>
      <c r="P382" s="17">
        <f>IF($C$2="Neattiecināmās izmaksas",IF('Lokālā tāme Nr.1'!$Q385="Citas",'Lokālā tāme Nr.1'!P385,0))</f>
        <v>0</v>
      </c>
    </row>
    <row r="383" spans="1:16" ht="12" thickBot="1" x14ac:dyDescent="0.25">
      <c r="A383" s="19">
        <f>IF(P383=0,0,IF(COUNTBLANK(P383)=1,0,COUNTA($P$8:P383)))</f>
        <v>0</v>
      </c>
      <c r="B383" s="5">
        <f>IF($C$2="Neattiecināmās izmaksas",IF('Lokālā tāme Nr.1'!$Q386="Citas",'Lokālā tāme Nr.1'!$B386,0))</f>
        <v>0</v>
      </c>
      <c r="C383" s="26">
        <f>IF($C$2="Neattiecināmās izmaksas",IF('Lokālā tāme Nr.1'!$Q386="Citas",'Lokālā tāme Nr.1'!C386,0))</f>
        <v>0</v>
      </c>
      <c r="D383" s="5">
        <f>IF($C$2="Neattiecināmās izmaksas",IF('Lokālā tāme Nr.1'!$Q386="Citas",'Lokālā tāme Nr.1'!D386,0))</f>
        <v>0</v>
      </c>
      <c r="E383" s="17">
        <f>IF($C$2="Neattiecināmās izmaksas",IF('Lokālā tāme Nr.1'!$Q386="Citas",'Lokālā tāme Nr.1'!E386,0))</f>
        <v>0</v>
      </c>
      <c r="F383" s="42">
        <f>IF($C$2="Neattiecināmās izmaksas",IF('Lokālā tāme Nr.1'!$Q386="Citas",'Lokālā tāme Nr.1'!F386,0))</f>
        <v>0</v>
      </c>
      <c r="G383" s="38">
        <f>IF($C$2="Neattiecināmās izmaksas",IF('Lokālā tāme Nr.1'!$Q386="Citas",'Lokālā tāme Nr.1'!G386,0))</f>
        <v>0</v>
      </c>
      <c r="H383" s="38">
        <f>IF($C$2="Neattiecināmās izmaksas",IF('Lokālā tāme Nr.1'!$Q386="Citas",'Lokālā tāme Nr.1'!H386,0))</f>
        <v>0</v>
      </c>
      <c r="I383" s="38">
        <f>IF($C$2="Neattiecināmās izmaksas",IF('Lokālā tāme Nr.1'!$Q386="Citas",'Lokālā tāme Nr.1'!I386,0))</f>
        <v>0</v>
      </c>
      <c r="J383" s="38">
        <f>IF($C$2="Neattiecināmās izmaksas",IF('Lokālā tāme Nr.1'!$Q386="Citas",'Lokālā tāme Nr.1'!J386,0))</f>
        <v>0</v>
      </c>
      <c r="K383" s="43">
        <f>IF($C$2="Neattiecināmās izmaksas",IF('Lokālā tāme Nr.1'!$Q386="Citas",'Lokālā tāme Nr.1'!K386,0))</f>
        <v>0</v>
      </c>
      <c r="L383" s="27">
        <f>IF($C$2="Neattiecināmās izmaksas",IF('Lokālā tāme Nr.1'!$Q386="Citas",'Lokālā tāme Nr.1'!L386,0))</f>
        <v>0</v>
      </c>
      <c r="M383" s="5">
        <f>IF($C$2="Neattiecināmās izmaksas",IF('Lokālā tāme Nr.1'!$Q386="Citas",'Lokālā tāme Nr.1'!M386,0))</f>
        <v>0</v>
      </c>
      <c r="N383" s="5">
        <f>IF($C$2="Neattiecināmās izmaksas",IF('Lokālā tāme Nr.1'!$Q386="Citas",'Lokālā tāme Nr.1'!N386,0))</f>
        <v>0</v>
      </c>
      <c r="O383" s="5">
        <f>IF($C$2="Neattiecināmās izmaksas",IF('Lokālā tāme Nr.1'!$Q386="Citas",'Lokālā tāme Nr.1'!O386,0))</f>
        <v>0</v>
      </c>
      <c r="P383" s="17">
        <f>IF($C$2="Neattiecināmās izmaksas",IF('Lokālā tāme Nr.1'!$Q386="Citas",'Lokālā tāme Nr.1'!P386,0))</f>
        <v>0</v>
      </c>
    </row>
    <row r="384" spans="1:16" ht="12" thickBot="1" x14ac:dyDescent="0.25">
      <c r="A384" s="19">
        <f>IF(P384=0,0,IF(COUNTBLANK(P384)=1,0,COUNTA($P$8:P384)))</f>
        <v>0</v>
      </c>
      <c r="B384" s="5">
        <f>IF($C$2="Neattiecināmās izmaksas",IF('Lokālā tāme Nr.1'!$Q387="Citas",'Lokālā tāme Nr.1'!$B387,0))</f>
        <v>0</v>
      </c>
      <c r="C384" s="26">
        <f>IF($C$2="Neattiecināmās izmaksas",IF('Lokālā tāme Nr.1'!$Q387="Citas",'Lokālā tāme Nr.1'!C387,0))</f>
        <v>0</v>
      </c>
      <c r="D384" s="5">
        <f>IF($C$2="Neattiecināmās izmaksas",IF('Lokālā tāme Nr.1'!$Q387="Citas",'Lokālā tāme Nr.1'!D387,0))</f>
        <v>0</v>
      </c>
      <c r="E384" s="17">
        <f>IF($C$2="Neattiecināmās izmaksas",IF('Lokālā tāme Nr.1'!$Q387="Citas",'Lokālā tāme Nr.1'!E387,0))</f>
        <v>0</v>
      </c>
      <c r="F384" s="42">
        <f>IF($C$2="Neattiecināmās izmaksas",IF('Lokālā tāme Nr.1'!$Q387="Citas",'Lokālā tāme Nr.1'!F387,0))</f>
        <v>0</v>
      </c>
      <c r="G384" s="38">
        <f>IF($C$2="Neattiecināmās izmaksas",IF('Lokālā tāme Nr.1'!$Q387="Citas",'Lokālā tāme Nr.1'!G387,0))</f>
        <v>0</v>
      </c>
      <c r="H384" s="38">
        <f>IF($C$2="Neattiecināmās izmaksas",IF('Lokālā tāme Nr.1'!$Q387="Citas",'Lokālā tāme Nr.1'!H387,0))</f>
        <v>0</v>
      </c>
      <c r="I384" s="38">
        <f>IF($C$2="Neattiecināmās izmaksas",IF('Lokālā tāme Nr.1'!$Q387="Citas",'Lokālā tāme Nr.1'!I387,0))</f>
        <v>0</v>
      </c>
      <c r="J384" s="38">
        <f>IF($C$2="Neattiecināmās izmaksas",IF('Lokālā tāme Nr.1'!$Q387="Citas",'Lokālā tāme Nr.1'!J387,0))</f>
        <v>0</v>
      </c>
      <c r="K384" s="43">
        <f>IF($C$2="Neattiecināmās izmaksas",IF('Lokālā tāme Nr.1'!$Q387="Citas",'Lokālā tāme Nr.1'!K387,0))</f>
        <v>0</v>
      </c>
      <c r="L384" s="27">
        <f>IF($C$2="Neattiecināmās izmaksas",IF('Lokālā tāme Nr.1'!$Q387="Citas",'Lokālā tāme Nr.1'!L387,0))</f>
        <v>0</v>
      </c>
      <c r="M384" s="5">
        <f>IF($C$2="Neattiecināmās izmaksas",IF('Lokālā tāme Nr.1'!$Q387="Citas",'Lokālā tāme Nr.1'!M387,0))</f>
        <v>0</v>
      </c>
      <c r="N384" s="5">
        <f>IF($C$2="Neattiecināmās izmaksas",IF('Lokālā tāme Nr.1'!$Q387="Citas",'Lokālā tāme Nr.1'!N387,0))</f>
        <v>0</v>
      </c>
      <c r="O384" s="5">
        <f>IF($C$2="Neattiecināmās izmaksas",IF('Lokālā tāme Nr.1'!$Q387="Citas",'Lokālā tāme Nr.1'!O387,0))</f>
        <v>0</v>
      </c>
      <c r="P384" s="17">
        <f>IF($C$2="Neattiecināmās izmaksas",IF('Lokālā tāme Nr.1'!$Q387="Citas",'Lokālā tāme Nr.1'!P387,0))</f>
        <v>0</v>
      </c>
    </row>
    <row r="385" spans="1:16" ht="12" thickBot="1" x14ac:dyDescent="0.25">
      <c r="A385" s="19">
        <f>IF(P385=0,0,IF(COUNTBLANK(P385)=1,0,COUNTA($P$8:P385)))</f>
        <v>0</v>
      </c>
      <c r="B385" s="5">
        <f>IF($C$2="Neattiecināmās izmaksas",IF('Lokālā tāme Nr.1'!$Q388="Citas",'Lokālā tāme Nr.1'!$B388,0))</f>
        <v>0</v>
      </c>
      <c r="C385" s="26">
        <f>IF($C$2="Neattiecināmās izmaksas",IF('Lokālā tāme Nr.1'!$Q388="Citas",'Lokālā tāme Nr.1'!C388,0))</f>
        <v>0</v>
      </c>
      <c r="D385" s="5">
        <f>IF($C$2="Neattiecināmās izmaksas",IF('Lokālā tāme Nr.1'!$Q388="Citas",'Lokālā tāme Nr.1'!D388,0))</f>
        <v>0</v>
      </c>
      <c r="E385" s="17">
        <f>IF($C$2="Neattiecināmās izmaksas",IF('Lokālā tāme Nr.1'!$Q388="Citas",'Lokālā tāme Nr.1'!E388,0))</f>
        <v>0</v>
      </c>
      <c r="F385" s="42">
        <f>IF($C$2="Neattiecināmās izmaksas",IF('Lokālā tāme Nr.1'!$Q388="Citas",'Lokālā tāme Nr.1'!F388,0))</f>
        <v>0</v>
      </c>
      <c r="G385" s="38">
        <f>IF($C$2="Neattiecināmās izmaksas",IF('Lokālā tāme Nr.1'!$Q388="Citas",'Lokālā tāme Nr.1'!G388,0))</f>
        <v>0</v>
      </c>
      <c r="H385" s="38">
        <f>IF($C$2="Neattiecināmās izmaksas",IF('Lokālā tāme Nr.1'!$Q388="Citas",'Lokālā tāme Nr.1'!H388,0))</f>
        <v>0</v>
      </c>
      <c r="I385" s="38">
        <f>IF($C$2="Neattiecināmās izmaksas",IF('Lokālā tāme Nr.1'!$Q388="Citas",'Lokālā tāme Nr.1'!I388,0))</f>
        <v>0</v>
      </c>
      <c r="J385" s="38">
        <f>IF($C$2="Neattiecināmās izmaksas",IF('Lokālā tāme Nr.1'!$Q388="Citas",'Lokālā tāme Nr.1'!J388,0))</f>
        <v>0</v>
      </c>
      <c r="K385" s="43">
        <f>IF($C$2="Neattiecināmās izmaksas",IF('Lokālā tāme Nr.1'!$Q388="Citas",'Lokālā tāme Nr.1'!K388,0))</f>
        <v>0</v>
      </c>
      <c r="L385" s="27">
        <f>IF($C$2="Neattiecināmās izmaksas",IF('Lokālā tāme Nr.1'!$Q388="Citas",'Lokālā tāme Nr.1'!L388,0))</f>
        <v>0</v>
      </c>
      <c r="M385" s="5">
        <f>IF($C$2="Neattiecināmās izmaksas",IF('Lokālā tāme Nr.1'!$Q388="Citas",'Lokālā tāme Nr.1'!M388,0))</f>
        <v>0</v>
      </c>
      <c r="N385" s="5">
        <f>IF($C$2="Neattiecināmās izmaksas",IF('Lokālā tāme Nr.1'!$Q388="Citas",'Lokālā tāme Nr.1'!N388,0))</f>
        <v>0</v>
      </c>
      <c r="O385" s="5">
        <f>IF($C$2="Neattiecināmās izmaksas",IF('Lokālā tāme Nr.1'!$Q388="Citas",'Lokālā tāme Nr.1'!O388,0))</f>
        <v>0</v>
      </c>
      <c r="P385" s="17">
        <f>IF($C$2="Neattiecināmās izmaksas",IF('Lokālā tāme Nr.1'!$Q388="Citas",'Lokālā tāme Nr.1'!P388,0))</f>
        <v>0</v>
      </c>
    </row>
    <row r="386" spans="1:16" ht="12" thickBot="1" x14ac:dyDescent="0.25">
      <c r="A386" s="19">
        <f>IF(P386=0,0,IF(COUNTBLANK(P386)=1,0,COUNTA($P$8:P386)))</f>
        <v>0</v>
      </c>
      <c r="B386" s="5">
        <f>IF($C$2="Neattiecināmās izmaksas",IF('Lokālā tāme Nr.1'!$Q389="Citas",'Lokālā tāme Nr.1'!$B389,0))</f>
        <v>0</v>
      </c>
      <c r="C386" s="26">
        <f>IF($C$2="Neattiecināmās izmaksas",IF('Lokālā tāme Nr.1'!$Q389="Citas",'Lokālā tāme Nr.1'!C389,0))</f>
        <v>0</v>
      </c>
      <c r="D386" s="5">
        <f>IF($C$2="Neattiecināmās izmaksas",IF('Lokālā tāme Nr.1'!$Q389="Citas",'Lokālā tāme Nr.1'!D389,0))</f>
        <v>0</v>
      </c>
      <c r="E386" s="17">
        <f>IF($C$2="Neattiecināmās izmaksas",IF('Lokālā tāme Nr.1'!$Q389="Citas",'Lokālā tāme Nr.1'!E389,0))</f>
        <v>0</v>
      </c>
      <c r="F386" s="42">
        <f>IF($C$2="Neattiecināmās izmaksas",IF('Lokālā tāme Nr.1'!$Q389="Citas",'Lokālā tāme Nr.1'!F389,0))</f>
        <v>0</v>
      </c>
      <c r="G386" s="38">
        <f>IF($C$2="Neattiecināmās izmaksas",IF('Lokālā tāme Nr.1'!$Q389="Citas",'Lokālā tāme Nr.1'!G389,0))</f>
        <v>0</v>
      </c>
      <c r="H386" s="38">
        <f>IF($C$2="Neattiecināmās izmaksas",IF('Lokālā tāme Nr.1'!$Q389="Citas",'Lokālā tāme Nr.1'!H389,0))</f>
        <v>0</v>
      </c>
      <c r="I386" s="38">
        <f>IF($C$2="Neattiecināmās izmaksas",IF('Lokālā tāme Nr.1'!$Q389="Citas",'Lokālā tāme Nr.1'!I389,0))</f>
        <v>0</v>
      </c>
      <c r="J386" s="38">
        <f>IF($C$2="Neattiecināmās izmaksas",IF('Lokālā tāme Nr.1'!$Q389="Citas",'Lokālā tāme Nr.1'!J389,0))</f>
        <v>0</v>
      </c>
      <c r="K386" s="43">
        <f>IF($C$2="Neattiecināmās izmaksas",IF('Lokālā tāme Nr.1'!$Q389="Citas",'Lokālā tāme Nr.1'!K389,0))</f>
        <v>0</v>
      </c>
      <c r="L386" s="27">
        <f>IF($C$2="Neattiecināmās izmaksas",IF('Lokālā tāme Nr.1'!$Q389="Citas",'Lokālā tāme Nr.1'!L389,0))</f>
        <v>0</v>
      </c>
      <c r="M386" s="5">
        <f>IF($C$2="Neattiecināmās izmaksas",IF('Lokālā tāme Nr.1'!$Q389="Citas",'Lokālā tāme Nr.1'!M389,0))</f>
        <v>0</v>
      </c>
      <c r="N386" s="5">
        <f>IF($C$2="Neattiecināmās izmaksas",IF('Lokālā tāme Nr.1'!$Q389="Citas",'Lokālā tāme Nr.1'!N389,0))</f>
        <v>0</v>
      </c>
      <c r="O386" s="5">
        <f>IF($C$2="Neattiecināmās izmaksas",IF('Lokālā tāme Nr.1'!$Q389="Citas",'Lokālā tāme Nr.1'!O389,0))</f>
        <v>0</v>
      </c>
      <c r="P386" s="17">
        <f>IF($C$2="Neattiecināmās izmaksas",IF('Lokālā tāme Nr.1'!$Q389="Citas",'Lokālā tāme Nr.1'!P389,0))</f>
        <v>0</v>
      </c>
    </row>
    <row r="387" spans="1:16" ht="12" thickBot="1" x14ac:dyDescent="0.25">
      <c r="A387" s="19">
        <f>IF(P387=0,0,IF(COUNTBLANK(P387)=1,0,COUNTA($P$8:P387)))</f>
        <v>0</v>
      </c>
      <c r="B387" s="5">
        <f>IF($C$2="Neattiecināmās izmaksas",IF('Lokālā tāme Nr.1'!$Q390="Citas",'Lokālā tāme Nr.1'!$B390,0))</f>
        <v>0</v>
      </c>
      <c r="C387" s="26">
        <f>IF($C$2="Neattiecināmās izmaksas",IF('Lokālā tāme Nr.1'!$Q390="Citas",'Lokālā tāme Nr.1'!C390,0))</f>
        <v>0</v>
      </c>
      <c r="D387" s="5">
        <f>IF($C$2="Neattiecināmās izmaksas",IF('Lokālā tāme Nr.1'!$Q390="Citas",'Lokālā tāme Nr.1'!D390,0))</f>
        <v>0</v>
      </c>
      <c r="E387" s="17">
        <f>IF($C$2="Neattiecināmās izmaksas",IF('Lokālā tāme Nr.1'!$Q390="Citas",'Lokālā tāme Nr.1'!E390,0))</f>
        <v>0</v>
      </c>
      <c r="F387" s="42">
        <f>IF($C$2="Neattiecināmās izmaksas",IF('Lokālā tāme Nr.1'!$Q390="Citas",'Lokālā tāme Nr.1'!F390,0))</f>
        <v>0</v>
      </c>
      <c r="G387" s="38">
        <f>IF($C$2="Neattiecināmās izmaksas",IF('Lokālā tāme Nr.1'!$Q390="Citas",'Lokālā tāme Nr.1'!G390,0))</f>
        <v>0</v>
      </c>
      <c r="H387" s="38">
        <f>IF($C$2="Neattiecināmās izmaksas",IF('Lokālā tāme Nr.1'!$Q390="Citas",'Lokālā tāme Nr.1'!H390,0))</f>
        <v>0</v>
      </c>
      <c r="I387" s="38">
        <f>IF($C$2="Neattiecināmās izmaksas",IF('Lokālā tāme Nr.1'!$Q390="Citas",'Lokālā tāme Nr.1'!I390,0))</f>
        <v>0</v>
      </c>
      <c r="J387" s="38">
        <f>IF($C$2="Neattiecināmās izmaksas",IF('Lokālā tāme Nr.1'!$Q390="Citas",'Lokālā tāme Nr.1'!J390,0))</f>
        <v>0</v>
      </c>
      <c r="K387" s="43">
        <f>IF($C$2="Neattiecināmās izmaksas",IF('Lokālā tāme Nr.1'!$Q390="Citas",'Lokālā tāme Nr.1'!K390,0))</f>
        <v>0</v>
      </c>
      <c r="L387" s="27">
        <f>IF($C$2="Neattiecināmās izmaksas",IF('Lokālā tāme Nr.1'!$Q390="Citas",'Lokālā tāme Nr.1'!L390,0))</f>
        <v>0</v>
      </c>
      <c r="M387" s="5">
        <f>IF($C$2="Neattiecināmās izmaksas",IF('Lokālā tāme Nr.1'!$Q390="Citas",'Lokālā tāme Nr.1'!M390,0))</f>
        <v>0</v>
      </c>
      <c r="N387" s="5">
        <f>IF($C$2="Neattiecināmās izmaksas",IF('Lokālā tāme Nr.1'!$Q390="Citas",'Lokālā tāme Nr.1'!N390,0))</f>
        <v>0</v>
      </c>
      <c r="O387" s="5">
        <f>IF($C$2="Neattiecināmās izmaksas",IF('Lokālā tāme Nr.1'!$Q390="Citas",'Lokālā tāme Nr.1'!O390,0))</f>
        <v>0</v>
      </c>
      <c r="P387" s="17">
        <f>IF($C$2="Neattiecināmās izmaksas",IF('Lokālā tāme Nr.1'!$Q390="Citas",'Lokālā tāme Nr.1'!P390,0))</f>
        <v>0</v>
      </c>
    </row>
    <row r="388" spans="1:16" ht="12" thickBot="1" x14ac:dyDescent="0.25">
      <c r="A388" s="19">
        <f>IF(P388=0,0,IF(COUNTBLANK(P388)=1,0,COUNTA($P$8:P388)))</f>
        <v>0</v>
      </c>
      <c r="B388" s="5">
        <f>IF($C$2="Neattiecināmās izmaksas",IF('Lokālā tāme Nr.1'!$Q391="Citas",'Lokālā tāme Nr.1'!$B391,0))</f>
        <v>0</v>
      </c>
      <c r="C388" s="26">
        <f>IF($C$2="Neattiecināmās izmaksas",IF('Lokālā tāme Nr.1'!$Q391="Citas",'Lokālā tāme Nr.1'!C391,0))</f>
        <v>0</v>
      </c>
      <c r="D388" s="5">
        <f>IF($C$2="Neattiecināmās izmaksas",IF('Lokālā tāme Nr.1'!$Q391="Citas",'Lokālā tāme Nr.1'!D391,0))</f>
        <v>0</v>
      </c>
      <c r="E388" s="17">
        <f>IF($C$2="Neattiecināmās izmaksas",IF('Lokālā tāme Nr.1'!$Q391="Citas",'Lokālā tāme Nr.1'!E391,0))</f>
        <v>0</v>
      </c>
      <c r="F388" s="42">
        <f>IF($C$2="Neattiecināmās izmaksas",IF('Lokālā tāme Nr.1'!$Q391="Citas",'Lokālā tāme Nr.1'!F391,0))</f>
        <v>0</v>
      </c>
      <c r="G388" s="38">
        <f>IF($C$2="Neattiecināmās izmaksas",IF('Lokālā tāme Nr.1'!$Q391="Citas",'Lokālā tāme Nr.1'!G391,0))</f>
        <v>0</v>
      </c>
      <c r="H388" s="38">
        <f>IF($C$2="Neattiecināmās izmaksas",IF('Lokālā tāme Nr.1'!$Q391="Citas",'Lokālā tāme Nr.1'!H391,0))</f>
        <v>0</v>
      </c>
      <c r="I388" s="38">
        <f>IF($C$2="Neattiecināmās izmaksas",IF('Lokālā tāme Nr.1'!$Q391="Citas",'Lokālā tāme Nr.1'!I391,0))</f>
        <v>0</v>
      </c>
      <c r="J388" s="38">
        <f>IF($C$2="Neattiecināmās izmaksas",IF('Lokālā tāme Nr.1'!$Q391="Citas",'Lokālā tāme Nr.1'!J391,0))</f>
        <v>0</v>
      </c>
      <c r="K388" s="43">
        <f>IF($C$2="Neattiecināmās izmaksas",IF('Lokālā tāme Nr.1'!$Q391="Citas",'Lokālā tāme Nr.1'!K391,0))</f>
        <v>0</v>
      </c>
      <c r="L388" s="27">
        <f>IF($C$2="Neattiecināmās izmaksas",IF('Lokālā tāme Nr.1'!$Q391="Citas",'Lokālā tāme Nr.1'!L391,0))</f>
        <v>0</v>
      </c>
      <c r="M388" s="5">
        <f>IF($C$2="Neattiecināmās izmaksas",IF('Lokālā tāme Nr.1'!$Q391="Citas",'Lokālā tāme Nr.1'!M391,0))</f>
        <v>0</v>
      </c>
      <c r="N388" s="5">
        <f>IF($C$2="Neattiecināmās izmaksas",IF('Lokālā tāme Nr.1'!$Q391="Citas",'Lokālā tāme Nr.1'!N391,0))</f>
        <v>0</v>
      </c>
      <c r="O388" s="5">
        <f>IF($C$2="Neattiecināmās izmaksas",IF('Lokālā tāme Nr.1'!$Q391="Citas",'Lokālā tāme Nr.1'!O391,0))</f>
        <v>0</v>
      </c>
      <c r="P388" s="17">
        <f>IF($C$2="Neattiecināmās izmaksas",IF('Lokālā tāme Nr.1'!$Q391="Citas",'Lokālā tāme Nr.1'!P391,0))</f>
        <v>0</v>
      </c>
    </row>
    <row r="389" spans="1:16" ht="12" thickBot="1" x14ac:dyDescent="0.25">
      <c r="A389" s="19">
        <f>IF(P389=0,0,IF(COUNTBLANK(P389)=1,0,COUNTA($P$8:P389)))</f>
        <v>0</v>
      </c>
      <c r="B389" s="5">
        <f>IF($C$2="Neattiecināmās izmaksas",IF('Lokālā tāme Nr.1'!$Q392="Citas",'Lokālā tāme Nr.1'!$B392,0))</f>
        <v>0</v>
      </c>
      <c r="C389" s="26">
        <f>IF($C$2="Neattiecināmās izmaksas",IF('Lokālā tāme Nr.1'!$Q392="Citas",'Lokālā tāme Nr.1'!C392,0))</f>
        <v>0</v>
      </c>
      <c r="D389" s="5">
        <f>IF($C$2="Neattiecināmās izmaksas",IF('Lokālā tāme Nr.1'!$Q392="Citas",'Lokālā tāme Nr.1'!D392,0))</f>
        <v>0</v>
      </c>
      <c r="E389" s="17">
        <f>IF($C$2="Neattiecināmās izmaksas",IF('Lokālā tāme Nr.1'!$Q392="Citas",'Lokālā tāme Nr.1'!E392,0))</f>
        <v>0</v>
      </c>
      <c r="F389" s="42">
        <f>IF($C$2="Neattiecināmās izmaksas",IF('Lokālā tāme Nr.1'!$Q392="Citas",'Lokālā tāme Nr.1'!F392,0))</f>
        <v>0</v>
      </c>
      <c r="G389" s="38">
        <f>IF($C$2="Neattiecināmās izmaksas",IF('Lokālā tāme Nr.1'!$Q392="Citas",'Lokālā tāme Nr.1'!G392,0))</f>
        <v>0</v>
      </c>
      <c r="H389" s="38">
        <f>IF($C$2="Neattiecināmās izmaksas",IF('Lokālā tāme Nr.1'!$Q392="Citas",'Lokālā tāme Nr.1'!H392,0))</f>
        <v>0</v>
      </c>
      <c r="I389" s="38">
        <f>IF($C$2="Neattiecināmās izmaksas",IF('Lokālā tāme Nr.1'!$Q392="Citas",'Lokālā tāme Nr.1'!I392,0))</f>
        <v>0</v>
      </c>
      <c r="J389" s="38">
        <f>IF($C$2="Neattiecināmās izmaksas",IF('Lokālā tāme Nr.1'!$Q392="Citas",'Lokālā tāme Nr.1'!J392,0))</f>
        <v>0</v>
      </c>
      <c r="K389" s="43">
        <f>IF($C$2="Neattiecināmās izmaksas",IF('Lokālā tāme Nr.1'!$Q392="Citas",'Lokālā tāme Nr.1'!K392,0))</f>
        <v>0</v>
      </c>
      <c r="L389" s="27">
        <f>IF($C$2="Neattiecināmās izmaksas",IF('Lokālā tāme Nr.1'!$Q392="Citas",'Lokālā tāme Nr.1'!L392,0))</f>
        <v>0</v>
      </c>
      <c r="M389" s="5">
        <f>IF($C$2="Neattiecināmās izmaksas",IF('Lokālā tāme Nr.1'!$Q392="Citas",'Lokālā tāme Nr.1'!M392,0))</f>
        <v>0</v>
      </c>
      <c r="N389" s="5">
        <f>IF($C$2="Neattiecināmās izmaksas",IF('Lokālā tāme Nr.1'!$Q392="Citas",'Lokālā tāme Nr.1'!N392,0))</f>
        <v>0</v>
      </c>
      <c r="O389" s="5">
        <f>IF($C$2="Neattiecināmās izmaksas",IF('Lokālā tāme Nr.1'!$Q392="Citas",'Lokālā tāme Nr.1'!O392,0))</f>
        <v>0</v>
      </c>
      <c r="P389" s="17">
        <f>IF($C$2="Neattiecināmās izmaksas",IF('Lokālā tāme Nr.1'!$Q392="Citas",'Lokālā tāme Nr.1'!P392,0))</f>
        <v>0</v>
      </c>
    </row>
    <row r="390" spans="1:16" ht="12" thickBot="1" x14ac:dyDescent="0.25">
      <c r="A390" s="19">
        <f>IF(P390=0,0,IF(COUNTBLANK(P390)=1,0,COUNTA($P$8:P390)))</f>
        <v>0</v>
      </c>
      <c r="B390" s="5">
        <f>IF($C$2="Neattiecināmās izmaksas",IF('Lokālā tāme Nr.1'!$Q393="Citas",'Lokālā tāme Nr.1'!$B393,0))</f>
        <v>0</v>
      </c>
      <c r="C390" s="26">
        <f>IF($C$2="Neattiecināmās izmaksas",IF('Lokālā tāme Nr.1'!$Q393="Citas",'Lokālā tāme Nr.1'!C393,0))</f>
        <v>0</v>
      </c>
      <c r="D390" s="5">
        <f>IF($C$2="Neattiecināmās izmaksas",IF('Lokālā tāme Nr.1'!$Q393="Citas",'Lokālā tāme Nr.1'!D393,0))</f>
        <v>0</v>
      </c>
      <c r="E390" s="17">
        <f>IF($C$2="Neattiecināmās izmaksas",IF('Lokālā tāme Nr.1'!$Q393="Citas",'Lokālā tāme Nr.1'!E393,0))</f>
        <v>0</v>
      </c>
      <c r="F390" s="42">
        <f>IF($C$2="Neattiecināmās izmaksas",IF('Lokālā tāme Nr.1'!$Q393="Citas",'Lokālā tāme Nr.1'!F393,0))</f>
        <v>0</v>
      </c>
      <c r="G390" s="38">
        <f>IF($C$2="Neattiecināmās izmaksas",IF('Lokālā tāme Nr.1'!$Q393="Citas",'Lokālā tāme Nr.1'!G393,0))</f>
        <v>0</v>
      </c>
      <c r="H390" s="38">
        <f>IF($C$2="Neattiecināmās izmaksas",IF('Lokālā tāme Nr.1'!$Q393="Citas",'Lokālā tāme Nr.1'!H393,0))</f>
        <v>0</v>
      </c>
      <c r="I390" s="38">
        <f>IF($C$2="Neattiecināmās izmaksas",IF('Lokālā tāme Nr.1'!$Q393="Citas",'Lokālā tāme Nr.1'!I393,0))</f>
        <v>0</v>
      </c>
      <c r="J390" s="38">
        <f>IF($C$2="Neattiecināmās izmaksas",IF('Lokālā tāme Nr.1'!$Q393="Citas",'Lokālā tāme Nr.1'!J393,0))</f>
        <v>0</v>
      </c>
      <c r="K390" s="43">
        <f>IF($C$2="Neattiecināmās izmaksas",IF('Lokālā tāme Nr.1'!$Q393="Citas",'Lokālā tāme Nr.1'!K393,0))</f>
        <v>0</v>
      </c>
      <c r="L390" s="27">
        <f>IF($C$2="Neattiecināmās izmaksas",IF('Lokālā tāme Nr.1'!$Q393="Citas",'Lokālā tāme Nr.1'!L393,0))</f>
        <v>0</v>
      </c>
      <c r="M390" s="5">
        <f>IF($C$2="Neattiecināmās izmaksas",IF('Lokālā tāme Nr.1'!$Q393="Citas",'Lokālā tāme Nr.1'!M393,0))</f>
        <v>0</v>
      </c>
      <c r="N390" s="5">
        <f>IF($C$2="Neattiecināmās izmaksas",IF('Lokālā tāme Nr.1'!$Q393="Citas",'Lokālā tāme Nr.1'!N393,0))</f>
        <v>0</v>
      </c>
      <c r="O390" s="5">
        <f>IF($C$2="Neattiecināmās izmaksas",IF('Lokālā tāme Nr.1'!$Q393="Citas",'Lokālā tāme Nr.1'!O393,0))</f>
        <v>0</v>
      </c>
      <c r="P390" s="17">
        <f>IF($C$2="Neattiecināmās izmaksas",IF('Lokālā tāme Nr.1'!$Q393="Citas",'Lokālā tāme Nr.1'!P393,0))</f>
        <v>0</v>
      </c>
    </row>
    <row r="391" spans="1:16" ht="12" thickBot="1" x14ac:dyDescent="0.25">
      <c r="A391" s="19">
        <f>IF(P391=0,0,IF(COUNTBLANK(P391)=1,0,COUNTA($P$8:P391)))</f>
        <v>0</v>
      </c>
      <c r="B391" s="5">
        <f>IF($C$2="Neattiecināmās izmaksas",IF('Lokālā tāme Nr.1'!$Q394="Citas",'Lokālā tāme Nr.1'!$B394,0))</f>
        <v>0</v>
      </c>
      <c r="C391" s="26">
        <f>IF($C$2="Neattiecināmās izmaksas",IF('Lokālā tāme Nr.1'!$Q394="Citas",'Lokālā tāme Nr.1'!C394,0))</f>
        <v>0</v>
      </c>
      <c r="D391" s="5">
        <f>IF($C$2="Neattiecināmās izmaksas",IF('Lokālā tāme Nr.1'!$Q394="Citas",'Lokālā tāme Nr.1'!D394,0))</f>
        <v>0</v>
      </c>
      <c r="E391" s="17">
        <f>IF($C$2="Neattiecināmās izmaksas",IF('Lokālā tāme Nr.1'!$Q394="Citas",'Lokālā tāme Nr.1'!E394,0))</f>
        <v>0</v>
      </c>
      <c r="F391" s="42">
        <f>IF($C$2="Neattiecināmās izmaksas",IF('Lokālā tāme Nr.1'!$Q394="Citas",'Lokālā tāme Nr.1'!F394,0))</f>
        <v>0</v>
      </c>
      <c r="G391" s="38">
        <f>IF($C$2="Neattiecināmās izmaksas",IF('Lokālā tāme Nr.1'!$Q394="Citas",'Lokālā tāme Nr.1'!G394,0))</f>
        <v>0</v>
      </c>
      <c r="H391" s="38">
        <f>IF($C$2="Neattiecināmās izmaksas",IF('Lokālā tāme Nr.1'!$Q394="Citas",'Lokālā tāme Nr.1'!H394,0))</f>
        <v>0</v>
      </c>
      <c r="I391" s="38">
        <f>IF($C$2="Neattiecināmās izmaksas",IF('Lokālā tāme Nr.1'!$Q394="Citas",'Lokālā tāme Nr.1'!I394,0))</f>
        <v>0</v>
      </c>
      <c r="J391" s="38">
        <f>IF($C$2="Neattiecināmās izmaksas",IF('Lokālā tāme Nr.1'!$Q394="Citas",'Lokālā tāme Nr.1'!J394,0))</f>
        <v>0</v>
      </c>
      <c r="K391" s="43">
        <f>IF($C$2="Neattiecināmās izmaksas",IF('Lokālā tāme Nr.1'!$Q394="Citas",'Lokālā tāme Nr.1'!K394,0))</f>
        <v>0</v>
      </c>
      <c r="L391" s="27">
        <f>IF($C$2="Neattiecināmās izmaksas",IF('Lokālā tāme Nr.1'!$Q394="Citas",'Lokālā tāme Nr.1'!L394,0))</f>
        <v>0</v>
      </c>
      <c r="M391" s="5">
        <f>IF($C$2="Neattiecināmās izmaksas",IF('Lokālā tāme Nr.1'!$Q394="Citas",'Lokālā tāme Nr.1'!M394,0))</f>
        <v>0</v>
      </c>
      <c r="N391" s="5">
        <f>IF($C$2="Neattiecināmās izmaksas",IF('Lokālā tāme Nr.1'!$Q394="Citas",'Lokālā tāme Nr.1'!N394,0))</f>
        <v>0</v>
      </c>
      <c r="O391" s="5">
        <f>IF($C$2="Neattiecināmās izmaksas",IF('Lokālā tāme Nr.1'!$Q394="Citas",'Lokālā tāme Nr.1'!O394,0))</f>
        <v>0</v>
      </c>
      <c r="P391" s="17">
        <f>IF($C$2="Neattiecināmās izmaksas",IF('Lokālā tāme Nr.1'!$Q394="Citas",'Lokālā tāme Nr.1'!P394,0))</f>
        <v>0</v>
      </c>
    </row>
    <row r="392" spans="1:16" ht="12" thickBot="1" x14ac:dyDescent="0.25">
      <c r="A392" s="19">
        <f>IF(P392=0,0,IF(COUNTBLANK(P392)=1,0,COUNTA($P$8:P392)))</f>
        <v>0</v>
      </c>
      <c r="B392" s="5">
        <f>IF($C$2="Neattiecināmās izmaksas",IF('Lokālā tāme Nr.1'!$Q395="Citas",'Lokālā tāme Nr.1'!$B395,0))</f>
        <v>0</v>
      </c>
      <c r="C392" s="26">
        <f>IF($C$2="Neattiecināmās izmaksas",IF('Lokālā tāme Nr.1'!$Q395="Citas",'Lokālā tāme Nr.1'!C395,0))</f>
        <v>0</v>
      </c>
      <c r="D392" s="5">
        <f>IF($C$2="Neattiecināmās izmaksas",IF('Lokālā tāme Nr.1'!$Q395="Citas",'Lokālā tāme Nr.1'!D395,0))</f>
        <v>0</v>
      </c>
      <c r="E392" s="17">
        <f>IF($C$2="Neattiecināmās izmaksas",IF('Lokālā tāme Nr.1'!$Q395="Citas",'Lokālā tāme Nr.1'!E395,0))</f>
        <v>0</v>
      </c>
      <c r="F392" s="42">
        <f>IF($C$2="Neattiecināmās izmaksas",IF('Lokālā tāme Nr.1'!$Q395="Citas",'Lokālā tāme Nr.1'!F395,0))</f>
        <v>0</v>
      </c>
      <c r="G392" s="38">
        <f>IF($C$2="Neattiecināmās izmaksas",IF('Lokālā tāme Nr.1'!$Q395="Citas",'Lokālā tāme Nr.1'!G395,0))</f>
        <v>0</v>
      </c>
      <c r="H392" s="38">
        <f>IF($C$2="Neattiecināmās izmaksas",IF('Lokālā tāme Nr.1'!$Q395="Citas",'Lokālā tāme Nr.1'!H395,0))</f>
        <v>0</v>
      </c>
      <c r="I392" s="38">
        <f>IF($C$2="Neattiecināmās izmaksas",IF('Lokālā tāme Nr.1'!$Q395="Citas",'Lokālā tāme Nr.1'!I395,0))</f>
        <v>0</v>
      </c>
      <c r="J392" s="38">
        <f>IF($C$2="Neattiecināmās izmaksas",IF('Lokālā tāme Nr.1'!$Q395="Citas",'Lokālā tāme Nr.1'!J395,0))</f>
        <v>0</v>
      </c>
      <c r="K392" s="43">
        <f>IF($C$2="Neattiecināmās izmaksas",IF('Lokālā tāme Nr.1'!$Q395="Citas",'Lokālā tāme Nr.1'!K395,0))</f>
        <v>0</v>
      </c>
      <c r="L392" s="27">
        <f>IF($C$2="Neattiecināmās izmaksas",IF('Lokālā tāme Nr.1'!$Q395="Citas",'Lokālā tāme Nr.1'!L395,0))</f>
        <v>0</v>
      </c>
      <c r="M392" s="5">
        <f>IF($C$2="Neattiecināmās izmaksas",IF('Lokālā tāme Nr.1'!$Q395="Citas",'Lokālā tāme Nr.1'!M395,0))</f>
        <v>0</v>
      </c>
      <c r="N392" s="5">
        <f>IF($C$2="Neattiecināmās izmaksas",IF('Lokālā tāme Nr.1'!$Q395="Citas",'Lokālā tāme Nr.1'!N395,0))</f>
        <v>0</v>
      </c>
      <c r="O392" s="5">
        <f>IF($C$2="Neattiecināmās izmaksas",IF('Lokālā tāme Nr.1'!$Q395="Citas",'Lokālā tāme Nr.1'!O395,0))</f>
        <v>0</v>
      </c>
      <c r="P392" s="17">
        <f>IF($C$2="Neattiecināmās izmaksas",IF('Lokālā tāme Nr.1'!$Q395="Citas",'Lokālā tāme Nr.1'!P395,0))</f>
        <v>0</v>
      </c>
    </row>
    <row r="393" spans="1:16" ht="12" thickBot="1" x14ac:dyDescent="0.25">
      <c r="A393" s="19">
        <f>IF(P393=0,0,IF(COUNTBLANK(P393)=1,0,COUNTA($P$8:P393)))</f>
        <v>0</v>
      </c>
      <c r="B393" s="5">
        <f>IF($C$2="Neattiecināmās izmaksas",IF('Lokālā tāme Nr.1'!$Q396="Citas",'Lokālā tāme Nr.1'!$B396,0))</f>
        <v>0</v>
      </c>
      <c r="C393" s="26">
        <f>IF($C$2="Neattiecināmās izmaksas",IF('Lokālā tāme Nr.1'!$Q396="Citas",'Lokālā tāme Nr.1'!C396,0))</f>
        <v>0</v>
      </c>
      <c r="D393" s="5">
        <f>IF($C$2="Neattiecināmās izmaksas",IF('Lokālā tāme Nr.1'!$Q396="Citas",'Lokālā tāme Nr.1'!D396,0))</f>
        <v>0</v>
      </c>
      <c r="E393" s="17">
        <f>IF($C$2="Neattiecināmās izmaksas",IF('Lokālā tāme Nr.1'!$Q396="Citas",'Lokālā tāme Nr.1'!E396,0))</f>
        <v>0</v>
      </c>
      <c r="F393" s="42">
        <f>IF($C$2="Neattiecināmās izmaksas",IF('Lokālā tāme Nr.1'!$Q396="Citas",'Lokālā tāme Nr.1'!F396,0))</f>
        <v>0</v>
      </c>
      <c r="G393" s="38">
        <f>IF($C$2="Neattiecināmās izmaksas",IF('Lokālā tāme Nr.1'!$Q396="Citas",'Lokālā tāme Nr.1'!G396,0))</f>
        <v>0</v>
      </c>
      <c r="H393" s="38">
        <f>IF($C$2="Neattiecināmās izmaksas",IF('Lokālā tāme Nr.1'!$Q396="Citas",'Lokālā tāme Nr.1'!H396,0))</f>
        <v>0</v>
      </c>
      <c r="I393" s="38">
        <f>IF($C$2="Neattiecināmās izmaksas",IF('Lokālā tāme Nr.1'!$Q396="Citas",'Lokālā tāme Nr.1'!I396,0))</f>
        <v>0</v>
      </c>
      <c r="J393" s="38">
        <f>IF($C$2="Neattiecināmās izmaksas",IF('Lokālā tāme Nr.1'!$Q396="Citas",'Lokālā tāme Nr.1'!J396,0))</f>
        <v>0</v>
      </c>
      <c r="K393" s="43">
        <f>IF($C$2="Neattiecināmās izmaksas",IF('Lokālā tāme Nr.1'!$Q396="Citas",'Lokālā tāme Nr.1'!K396,0))</f>
        <v>0</v>
      </c>
      <c r="L393" s="27">
        <f>IF($C$2="Neattiecināmās izmaksas",IF('Lokālā tāme Nr.1'!$Q396="Citas",'Lokālā tāme Nr.1'!L396,0))</f>
        <v>0</v>
      </c>
      <c r="M393" s="5">
        <f>IF($C$2="Neattiecināmās izmaksas",IF('Lokālā tāme Nr.1'!$Q396="Citas",'Lokālā tāme Nr.1'!M396,0))</f>
        <v>0</v>
      </c>
      <c r="N393" s="5">
        <f>IF($C$2="Neattiecināmās izmaksas",IF('Lokālā tāme Nr.1'!$Q396="Citas",'Lokālā tāme Nr.1'!N396,0))</f>
        <v>0</v>
      </c>
      <c r="O393" s="5">
        <f>IF($C$2="Neattiecināmās izmaksas",IF('Lokālā tāme Nr.1'!$Q396="Citas",'Lokālā tāme Nr.1'!O396,0))</f>
        <v>0</v>
      </c>
      <c r="P393" s="17">
        <f>IF($C$2="Neattiecināmās izmaksas",IF('Lokālā tāme Nr.1'!$Q396="Citas",'Lokālā tāme Nr.1'!P396,0))</f>
        <v>0</v>
      </c>
    </row>
    <row r="394" spans="1:16" ht="12" thickBot="1" x14ac:dyDescent="0.25">
      <c r="A394" s="19">
        <f>IF(P394=0,0,IF(COUNTBLANK(P394)=1,0,COUNTA($P$8:P394)))</f>
        <v>0</v>
      </c>
      <c r="B394" s="5">
        <f>IF($C$2="Neattiecināmās izmaksas",IF('Lokālā tāme Nr.1'!$Q397="Citas",'Lokālā tāme Nr.1'!$B397,0))</f>
        <v>0</v>
      </c>
      <c r="C394" s="26">
        <f>IF($C$2="Neattiecināmās izmaksas",IF('Lokālā tāme Nr.1'!$Q397="Citas",'Lokālā tāme Nr.1'!C397,0))</f>
        <v>0</v>
      </c>
      <c r="D394" s="5">
        <f>IF($C$2="Neattiecināmās izmaksas",IF('Lokālā tāme Nr.1'!$Q397="Citas",'Lokālā tāme Nr.1'!D397,0))</f>
        <v>0</v>
      </c>
      <c r="E394" s="17">
        <f>IF($C$2="Neattiecināmās izmaksas",IF('Lokālā tāme Nr.1'!$Q397="Citas",'Lokālā tāme Nr.1'!E397,0))</f>
        <v>0</v>
      </c>
      <c r="F394" s="42">
        <f>IF($C$2="Neattiecināmās izmaksas",IF('Lokālā tāme Nr.1'!$Q397="Citas",'Lokālā tāme Nr.1'!F397,0))</f>
        <v>0</v>
      </c>
      <c r="G394" s="38">
        <f>IF($C$2="Neattiecināmās izmaksas",IF('Lokālā tāme Nr.1'!$Q397="Citas",'Lokālā tāme Nr.1'!G397,0))</f>
        <v>0</v>
      </c>
      <c r="H394" s="38">
        <f>IF($C$2="Neattiecināmās izmaksas",IF('Lokālā tāme Nr.1'!$Q397="Citas",'Lokālā tāme Nr.1'!H397,0))</f>
        <v>0</v>
      </c>
      <c r="I394" s="38">
        <f>IF($C$2="Neattiecināmās izmaksas",IF('Lokālā tāme Nr.1'!$Q397="Citas",'Lokālā tāme Nr.1'!I397,0))</f>
        <v>0</v>
      </c>
      <c r="J394" s="38">
        <f>IF($C$2="Neattiecināmās izmaksas",IF('Lokālā tāme Nr.1'!$Q397="Citas",'Lokālā tāme Nr.1'!J397,0))</f>
        <v>0</v>
      </c>
      <c r="K394" s="43">
        <f>IF($C$2="Neattiecināmās izmaksas",IF('Lokālā tāme Nr.1'!$Q397="Citas",'Lokālā tāme Nr.1'!K397,0))</f>
        <v>0</v>
      </c>
      <c r="L394" s="27">
        <f>IF($C$2="Neattiecināmās izmaksas",IF('Lokālā tāme Nr.1'!$Q397="Citas",'Lokālā tāme Nr.1'!L397,0))</f>
        <v>0</v>
      </c>
      <c r="M394" s="5">
        <f>IF($C$2="Neattiecināmās izmaksas",IF('Lokālā tāme Nr.1'!$Q397="Citas",'Lokālā tāme Nr.1'!M397,0))</f>
        <v>0</v>
      </c>
      <c r="N394" s="5">
        <f>IF($C$2="Neattiecināmās izmaksas",IF('Lokālā tāme Nr.1'!$Q397="Citas",'Lokālā tāme Nr.1'!N397,0))</f>
        <v>0</v>
      </c>
      <c r="O394" s="5">
        <f>IF($C$2="Neattiecināmās izmaksas",IF('Lokālā tāme Nr.1'!$Q397="Citas",'Lokālā tāme Nr.1'!O397,0))</f>
        <v>0</v>
      </c>
      <c r="P394" s="17">
        <f>IF($C$2="Neattiecināmās izmaksas",IF('Lokālā tāme Nr.1'!$Q397="Citas",'Lokālā tāme Nr.1'!P397,0))</f>
        <v>0</v>
      </c>
    </row>
    <row r="395" spans="1:16" ht="12" thickBot="1" x14ac:dyDescent="0.25">
      <c r="A395" s="19">
        <f>IF(P395=0,0,IF(COUNTBLANK(P395)=1,0,COUNTA($P$8:P395)))</f>
        <v>0</v>
      </c>
      <c r="B395" s="5">
        <f>IF($C$2="Neattiecināmās izmaksas",IF('Lokālā tāme Nr.1'!$Q398="Citas",'Lokālā tāme Nr.1'!$B398,0))</f>
        <v>0</v>
      </c>
      <c r="C395" s="26">
        <f>IF($C$2="Neattiecināmās izmaksas",IF('Lokālā tāme Nr.1'!$Q398="Citas",'Lokālā tāme Nr.1'!C398,0))</f>
        <v>0</v>
      </c>
      <c r="D395" s="5">
        <f>IF($C$2="Neattiecināmās izmaksas",IF('Lokālā tāme Nr.1'!$Q398="Citas",'Lokālā tāme Nr.1'!D398,0))</f>
        <v>0</v>
      </c>
      <c r="E395" s="17">
        <f>IF($C$2="Neattiecināmās izmaksas",IF('Lokālā tāme Nr.1'!$Q398="Citas",'Lokālā tāme Nr.1'!E398,0))</f>
        <v>0</v>
      </c>
      <c r="F395" s="42">
        <f>IF($C$2="Neattiecināmās izmaksas",IF('Lokālā tāme Nr.1'!$Q398="Citas",'Lokālā tāme Nr.1'!F398,0))</f>
        <v>0</v>
      </c>
      <c r="G395" s="38">
        <f>IF($C$2="Neattiecināmās izmaksas",IF('Lokālā tāme Nr.1'!$Q398="Citas",'Lokālā tāme Nr.1'!G398,0))</f>
        <v>0</v>
      </c>
      <c r="H395" s="38">
        <f>IF($C$2="Neattiecināmās izmaksas",IF('Lokālā tāme Nr.1'!$Q398="Citas",'Lokālā tāme Nr.1'!H398,0))</f>
        <v>0</v>
      </c>
      <c r="I395" s="38">
        <f>IF($C$2="Neattiecināmās izmaksas",IF('Lokālā tāme Nr.1'!$Q398="Citas",'Lokālā tāme Nr.1'!I398,0))</f>
        <v>0</v>
      </c>
      <c r="J395" s="38">
        <f>IF($C$2="Neattiecināmās izmaksas",IF('Lokālā tāme Nr.1'!$Q398="Citas",'Lokālā tāme Nr.1'!J398,0))</f>
        <v>0</v>
      </c>
      <c r="K395" s="43">
        <f>IF($C$2="Neattiecināmās izmaksas",IF('Lokālā tāme Nr.1'!$Q398="Citas",'Lokālā tāme Nr.1'!K398,0))</f>
        <v>0</v>
      </c>
      <c r="L395" s="27">
        <f>IF($C$2="Neattiecināmās izmaksas",IF('Lokālā tāme Nr.1'!$Q398="Citas",'Lokālā tāme Nr.1'!L398,0))</f>
        <v>0</v>
      </c>
      <c r="M395" s="5">
        <f>IF($C$2="Neattiecināmās izmaksas",IF('Lokālā tāme Nr.1'!$Q398="Citas",'Lokālā tāme Nr.1'!M398,0))</f>
        <v>0</v>
      </c>
      <c r="N395" s="5">
        <f>IF($C$2="Neattiecināmās izmaksas",IF('Lokālā tāme Nr.1'!$Q398="Citas",'Lokālā tāme Nr.1'!N398,0))</f>
        <v>0</v>
      </c>
      <c r="O395" s="5">
        <f>IF($C$2="Neattiecināmās izmaksas",IF('Lokālā tāme Nr.1'!$Q398="Citas",'Lokālā tāme Nr.1'!O398,0))</f>
        <v>0</v>
      </c>
      <c r="P395" s="17">
        <f>IF($C$2="Neattiecināmās izmaksas",IF('Lokālā tāme Nr.1'!$Q398="Citas",'Lokālā tāme Nr.1'!P398,0))</f>
        <v>0</v>
      </c>
    </row>
    <row r="396" spans="1:16" ht="12" thickBot="1" x14ac:dyDescent="0.25">
      <c r="A396" s="19">
        <f>IF(P396=0,0,IF(COUNTBLANK(P396)=1,0,COUNTA($P$8:P396)))</f>
        <v>0</v>
      </c>
      <c r="B396" s="5">
        <f>IF($C$2="Neattiecināmās izmaksas",IF('Lokālā tāme Nr.1'!$Q399="Citas",'Lokālā tāme Nr.1'!$B399,0))</f>
        <v>0</v>
      </c>
      <c r="C396" s="26">
        <f>IF($C$2="Neattiecināmās izmaksas",IF('Lokālā tāme Nr.1'!$Q399="Citas",'Lokālā tāme Nr.1'!C399,0))</f>
        <v>0</v>
      </c>
      <c r="D396" s="5">
        <f>IF($C$2="Neattiecināmās izmaksas",IF('Lokālā tāme Nr.1'!$Q399="Citas",'Lokālā tāme Nr.1'!D399,0))</f>
        <v>0</v>
      </c>
      <c r="E396" s="17">
        <f>IF($C$2="Neattiecināmās izmaksas",IF('Lokālā tāme Nr.1'!$Q399="Citas",'Lokālā tāme Nr.1'!E399,0))</f>
        <v>0</v>
      </c>
      <c r="F396" s="42">
        <f>IF($C$2="Neattiecināmās izmaksas",IF('Lokālā tāme Nr.1'!$Q399="Citas",'Lokālā tāme Nr.1'!F399,0))</f>
        <v>0</v>
      </c>
      <c r="G396" s="38">
        <f>IF($C$2="Neattiecināmās izmaksas",IF('Lokālā tāme Nr.1'!$Q399="Citas",'Lokālā tāme Nr.1'!G399,0))</f>
        <v>0</v>
      </c>
      <c r="H396" s="38">
        <f>IF($C$2="Neattiecināmās izmaksas",IF('Lokālā tāme Nr.1'!$Q399="Citas",'Lokālā tāme Nr.1'!H399,0))</f>
        <v>0</v>
      </c>
      <c r="I396" s="38">
        <f>IF($C$2="Neattiecināmās izmaksas",IF('Lokālā tāme Nr.1'!$Q399="Citas",'Lokālā tāme Nr.1'!I399,0))</f>
        <v>0</v>
      </c>
      <c r="J396" s="38">
        <f>IF($C$2="Neattiecināmās izmaksas",IF('Lokālā tāme Nr.1'!$Q399="Citas",'Lokālā tāme Nr.1'!J399,0))</f>
        <v>0</v>
      </c>
      <c r="K396" s="43">
        <f>IF($C$2="Neattiecināmās izmaksas",IF('Lokālā tāme Nr.1'!$Q399="Citas",'Lokālā tāme Nr.1'!K399,0))</f>
        <v>0</v>
      </c>
      <c r="L396" s="27">
        <f>IF($C$2="Neattiecināmās izmaksas",IF('Lokālā tāme Nr.1'!$Q399="Citas",'Lokālā tāme Nr.1'!L399,0))</f>
        <v>0</v>
      </c>
      <c r="M396" s="5">
        <f>IF($C$2="Neattiecināmās izmaksas",IF('Lokālā tāme Nr.1'!$Q399="Citas",'Lokālā tāme Nr.1'!M399,0))</f>
        <v>0</v>
      </c>
      <c r="N396" s="5">
        <f>IF($C$2="Neattiecināmās izmaksas",IF('Lokālā tāme Nr.1'!$Q399="Citas",'Lokālā tāme Nr.1'!N399,0))</f>
        <v>0</v>
      </c>
      <c r="O396" s="5">
        <f>IF($C$2="Neattiecināmās izmaksas",IF('Lokālā tāme Nr.1'!$Q399="Citas",'Lokālā tāme Nr.1'!O399,0))</f>
        <v>0</v>
      </c>
      <c r="P396" s="17">
        <f>IF($C$2="Neattiecināmās izmaksas",IF('Lokālā tāme Nr.1'!$Q399="Citas",'Lokālā tāme Nr.1'!P399,0))</f>
        <v>0</v>
      </c>
    </row>
    <row r="397" spans="1:16" ht="12" thickBot="1" x14ac:dyDescent="0.25">
      <c r="A397" s="19">
        <f>IF(P397=0,0,IF(COUNTBLANK(P397)=1,0,COUNTA($P$8:P397)))</f>
        <v>0</v>
      </c>
      <c r="B397" s="5">
        <f>IF($C$2="Neattiecināmās izmaksas",IF('Lokālā tāme Nr.1'!$Q400="Citas",'Lokālā tāme Nr.1'!$B400,0))</f>
        <v>0</v>
      </c>
      <c r="C397" s="26">
        <f>IF($C$2="Neattiecināmās izmaksas",IF('Lokālā tāme Nr.1'!$Q400="Citas",'Lokālā tāme Nr.1'!C400,0))</f>
        <v>0</v>
      </c>
      <c r="D397" s="5">
        <f>IF($C$2="Neattiecināmās izmaksas",IF('Lokālā tāme Nr.1'!$Q400="Citas",'Lokālā tāme Nr.1'!D400,0))</f>
        <v>0</v>
      </c>
      <c r="E397" s="17">
        <f>IF($C$2="Neattiecināmās izmaksas",IF('Lokālā tāme Nr.1'!$Q400="Citas",'Lokālā tāme Nr.1'!E400,0))</f>
        <v>0</v>
      </c>
      <c r="F397" s="42">
        <f>IF($C$2="Neattiecināmās izmaksas",IF('Lokālā tāme Nr.1'!$Q400="Citas",'Lokālā tāme Nr.1'!F400,0))</f>
        <v>0</v>
      </c>
      <c r="G397" s="38">
        <f>IF($C$2="Neattiecināmās izmaksas",IF('Lokālā tāme Nr.1'!$Q400="Citas",'Lokālā tāme Nr.1'!G400,0))</f>
        <v>0</v>
      </c>
      <c r="H397" s="38">
        <f>IF($C$2="Neattiecināmās izmaksas",IF('Lokālā tāme Nr.1'!$Q400="Citas",'Lokālā tāme Nr.1'!H400,0))</f>
        <v>0</v>
      </c>
      <c r="I397" s="38">
        <f>IF($C$2="Neattiecināmās izmaksas",IF('Lokālā tāme Nr.1'!$Q400="Citas",'Lokālā tāme Nr.1'!I400,0))</f>
        <v>0</v>
      </c>
      <c r="J397" s="38">
        <f>IF($C$2="Neattiecināmās izmaksas",IF('Lokālā tāme Nr.1'!$Q400="Citas",'Lokālā tāme Nr.1'!J400,0))</f>
        <v>0</v>
      </c>
      <c r="K397" s="43">
        <f>IF($C$2="Neattiecināmās izmaksas",IF('Lokālā tāme Nr.1'!$Q400="Citas",'Lokālā tāme Nr.1'!K400,0))</f>
        <v>0</v>
      </c>
      <c r="L397" s="27">
        <f>IF($C$2="Neattiecināmās izmaksas",IF('Lokālā tāme Nr.1'!$Q400="Citas",'Lokālā tāme Nr.1'!L400,0))</f>
        <v>0</v>
      </c>
      <c r="M397" s="5">
        <f>IF($C$2="Neattiecināmās izmaksas",IF('Lokālā tāme Nr.1'!$Q400="Citas",'Lokālā tāme Nr.1'!M400,0))</f>
        <v>0</v>
      </c>
      <c r="N397" s="5">
        <f>IF($C$2="Neattiecināmās izmaksas",IF('Lokālā tāme Nr.1'!$Q400="Citas",'Lokālā tāme Nr.1'!N400,0))</f>
        <v>0</v>
      </c>
      <c r="O397" s="5">
        <f>IF($C$2="Neattiecināmās izmaksas",IF('Lokālā tāme Nr.1'!$Q400="Citas",'Lokālā tāme Nr.1'!O400,0))</f>
        <v>0</v>
      </c>
      <c r="P397" s="17">
        <f>IF($C$2="Neattiecināmās izmaksas",IF('Lokālā tāme Nr.1'!$Q400="Citas",'Lokālā tāme Nr.1'!P400,0))</f>
        <v>0</v>
      </c>
    </row>
    <row r="398" spans="1:16" ht="12" thickBot="1" x14ac:dyDescent="0.25">
      <c r="A398" s="19">
        <f>IF(P398=0,0,IF(COUNTBLANK(P398)=1,0,COUNTA($P$8:P398)))</f>
        <v>0</v>
      </c>
      <c r="B398" s="5">
        <f>IF($C$2="Neattiecināmās izmaksas",IF('Lokālā tāme Nr.1'!$Q401="Citas",'Lokālā tāme Nr.1'!$B401,0))</f>
        <v>0</v>
      </c>
      <c r="C398" s="26">
        <f>IF($C$2="Neattiecināmās izmaksas",IF('Lokālā tāme Nr.1'!$Q401="Citas",'Lokālā tāme Nr.1'!C401,0))</f>
        <v>0</v>
      </c>
      <c r="D398" s="5">
        <f>IF($C$2="Neattiecināmās izmaksas",IF('Lokālā tāme Nr.1'!$Q401="Citas",'Lokālā tāme Nr.1'!D401,0))</f>
        <v>0</v>
      </c>
      <c r="E398" s="17">
        <f>IF($C$2="Neattiecināmās izmaksas",IF('Lokālā tāme Nr.1'!$Q401="Citas",'Lokālā tāme Nr.1'!E401,0))</f>
        <v>0</v>
      </c>
      <c r="F398" s="42">
        <f>IF($C$2="Neattiecināmās izmaksas",IF('Lokālā tāme Nr.1'!$Q401="Citas",'Lokālā tāme Nr.1'!F401,0))</f>
        <v>0</v>
      </c>
      <c r="G398" s="38">
        <f>IF($C$2="Neattiecināmās izmaksas",IF('Lokālā tāme Nr.1'!$Q401="Citas",'Lokālā tāme Nr.1'!G401,0))</f>
        <v>0</v>
      </c>
      <c r="H398" s="38">
        <f>IF($C$2="Neattiecināmās izmaksas",IF('Lokālā tāme Nr.1'!$Q401="Citas",'Lokālā tāme Nr.1'!H401,0))</f>
        <v>0</v>
      </c>
      <c r="I398" s="38">
        <f>IF($C$2="Neattiecināmās izmaksas",IF('Lokālā tāme Nr.1'!$Q401="Citas",'Lokālā tāme Nr.1'!I401,0))</f>
        <v>0</v>
      </c>
      <c r="J398" s="38">
        <f>IF($C$2="Neattiecināmās izmaksas",IF('Lokālā tāme Nr.1'!$Q401="Citas",'Lokālā tāme Nr.1'!J401,0))</f>
        <v>0</v>
      </c>
      <c r="K398" s="43">
        <f>IF($C$2="Neattiecināmās izmaksas",IF('Lokālā tāme Nr.1'!$Q401="Citas",'Lokālā tāme Nr.1'!K401,0))</f>
        <v>0</v>
      </c>
      <c r="L398" s="27">
        <f>IF($C$2="Neattiecināmās izmaksas",IF('Lokālā tāme Nr.1'!$Q401="Citas",'Lokālā tāme Nr.1'!L401,0))</f>
        <v>0</v>
      </c>
      <c r="M398" s="5">
        <f>IF($C$2="Neattiecināmās izmaksas",IF('Lokālā tāme Nr.1'!$Q401="Citas",'Lokālā tāme Nr.1'!M401,0))</f>
        <v>0</v>
      </c>
      <c r="N398" s="5">
        <f>IF($C$2="Neattiecināmās izmaksas",IF('Lokālā tāme Nr.1'!$Q401="Citas",'Lokālā tāme Nr.1'!N401,0))</f>
        <v>0</v>
      </c>
      <c r="O398" s="5">
        <f>IF($C$2="Neattiecināmās izmaksas",IF('Lokālā tāme Nr.1'!$Q401="Citas",'Lokālā tāme Nr.1'!O401,0))</f>
        <v>0</v>
      </c>
      <c r="P398" s="17">
        <f>IF($C$2="Neattiecināmās izmaksas",IF('Lokālā tāme Nr.1'!$Q401="Citas",'Lokālā tāme Nr.1'!P401,0))</f>
        <v>0</v>
      </c>
    </row>
    <row r="399" spans="1:16" ht="12" thickBot="1" x14ac:dyDescent="0.25">
      <c r="A399" s="19">
        <f>IF(P399=0,0,IF(COUNTBLANK(P399)=1,0,COUNTA($P$8:P399)))</f>
        <v>0</v>
      </c>
      <c r="B399" s="5">
        <f>IF($C$2="Neattiecināmās izmaksas",IF('Lokālā tāme Nr.1'!$Q402="Citas",'Lokālā tāme Nr.1'!$B402,0))</f>
        <v>0</v>
      </c>
      <c r="C399" s="26">
        <f>IF($C$2="Neattiecināmās izmaksas",IF('Lokālā tāme Nr.1'!$Q402="Citas",'Lokālā tāme Nr.1'!C402,0))</f>
        <v>0</v>
      </c>
      <c r="D399" s="5">
        <f>IF($C$2="Neattiecināmās izmaksas",IF('Lokālā tāme Nr.1'!$Q402="Citas",'Lokālā tāme Nr.1'!D402,0))</f>
        <v>0</v>
      </c>
      <c r="E399" s="17">
        <f>IF($C$2="Neattiecināmās izmaksas",IF('Lokālā tāme Nr.1'!$Q402="Citas",'Lokālā tāme Nr.1'!E402,0))</f>
        <v>0</v>
      </c>
      <c r="F399" s="42">
        <f>IF($C$2="Neattiecināmās izmaksas",IF('Lokālā tāme Nr.1'!$Q402="Citas",'Lokālā tāme Nr.1'!F402,0))</f>
        <v>0</v>
      </c>
      <c r="G399" s="38">
        <f>IF($C$2="Neattiecināmās izmaksas",IF('Lokālā tāme Nr.1'!$Q402="Citas",'Lokālā tāme Nr.1'!G402,0))</f>
        <v>0</v>
      </c>
      <c r="H399" s="38">
        <f>IF($C$2="Neattiecināmās izmaksas",IF('Lokālā tāme Nr.1'!$Q402="Citas",'Lokālā tāme Nr.1'!H402,0))</f>
        <v>0</v>
      </c>
      <c r="I399" s="38">
        <f>IF($C$2="Neattiecināmās izmaksas",IF('Lokālā tāme Nr.1'!$Q402="Citas",'Lokālā tāme Nr.1'!I402,0))</f>
        <v>0</v>
      </c>
      <c r="J399" s="38">
        <f>IF($C$2="Neattiecināmās izmaksas",IF('Lokālā tāme Nr.1'!$Q402="Citas",'Lokālā tāme Nr.1'!J402,0))</f>
        <v>0</v>
      </c>
      <c r="K399" s="43">
        <f>IF($C$2="Neattiecināmās izmaksas",IF('Lokālā tāme Nr.1'!$Q402="Citas",'Lokālā tāme Nr.1'!K402,0))</f>
        <v>0</v>
      </c>
      <c r="L399" s="27">
        <f>IF($C$2="Neattiecināmās izmaksas",IF('Lokālā tāme Nr.1'!$Q402="Citas",'Lokālā tāme Nr.1'!L402,0))</f>
        <v>0</v>
      </c>
      <c r="M399" s="5">
        <f>IF($C$2="Neattiecināmās izmaksas",IF('Lokālā tāme Nr.1'!$Q402="Citas",'Lokālā tāme Nr.1'!M402,0))</f>
        <v>0</v>
      </c>
      <c r="N399" s="5">
        <f>IF($C$2="Neattiecināmās izmaksas",IF('Lokālā tāme Nr.1'!$Q402="Citas",'Lokālā tāme Nr.1'!N402,0))</f>
        <v>0</v>
      </c>
      <c r="O399" s="5">
        <f>IF($C$2="Neattiecināmās izmaksas",IF('Lokālā tāme Nr.1'!$Q402="Citas",'Lokālā tāme Nr.1'!O402,0))</f>
        <v>0</v>
      </c>
      <c r="P399" s="17">
        <f>IF($C$2="Neattiecināmās izmaksas",IF('Lokālā tāme Nr.1'!$Q402="Citas",'Lokālā tāme Nr.1'!P402,0))</f>
        <v>0</v>
      </c>
    </row>
    <row r="400" spans="1:16" ht="12" thickBot="1" x14ac:dyDescent="0.25">
      <c r="A400" s="19">
        <f>IF(P400=0,0,IF(COUNTBLANK(P400)=1,0,COUNTA($P$8:P400)))</f>
        <v>0</v>
      </c>
      <c r="B400" s="5">
        <f>IF($C$2="Neattiecināmās izmaksas",IF('Lokālā tāme Nr.1'!$Q403="Citas",'Lokālā tāme Nr.1'!$B403,0))</f>
        <v>0</v>
      </c>
      <c r="C400" s="26">
        <f>IF($C$2="Neattiecināmās izmaksas",IF('Lokālā tāme Nr.1'!$Q403="Citas",'Lokālā tāme Nr.1'!C403,0))</f>
        <v>0</v>
      </c>
      <c r="D400" s="5">
        <f>IF($C$2="Neattiecināmās izmaksas",IF('Lokālā tāme Nr.1'!$Q403="Citas",'Lokālā tāme Nr.1'!D403,0))</f>
        <v>0</v>
      </c>
      <c r="E400" s="17">
        <f>IF($C$2="Neattiecināmās izmaksas",IF('Lokālā tāme Nr.1'!$Q403="Citas",'Lokālā tāme Nr.1'!E403,0))</f>
        <v>0</v>
      </c>
      <c r="F400" s="42">
        <f>IF($C$2="Neattiecināmās izmaksas",IF('Lokālā tāme Nr.1'!$Q403="Citas",'Lokālā tāme Nr.1'!F403,0))</f>
        <v>0</v>
      </c>
      <c r="G400" s="38">
        <f>IF($C$2="Neattiecināmās izmaksas",IF('Lokālā tāme Nr.1'!$Q403="Citas",'Lokālā tāme Nr.1'!G403,0))</f>
        <v>0</v>
      </c>
      <c r="H400" s="38">
        <f>IF($C$2="Neattiecināmās izmaksas",IF('Lokālā tāme Nr.1'!$Q403="Citas",'Lokālā tāme Nr.1'!H403,0))</f>
        <v>0</v>
      </c>
      <c r="I400" s="38">
        <f>IF($C$2="Neattiecināmās izmaksas",IF('Lokālā tāme Nr.1'!$Q403="Citas",'Lokālā tāme Nr.1'!I403,0))</f>
        <v>0</v>
      </c>
      <c r="J400" s="38">
        <f>IF($C$2="Neattiecināmās izmaksas",IF('Lokālā tāme Nr.1'!$Q403="Citas",'Lokālā tāme Nr.1'!J403,0))</f>
        <v>0</v>
      </c>
      <c r="K400" s="43">
        <f>IF($C$2="Neattiecināmās izmaksas",IF('Lokālā tāme Nr.1'!$Q403="Citas",'Lokālā tāme Nr.1'!K403,0))</f>
        <v>0</v>
      </c>
      <c r="L400" s="27">
        <f>IF($C$2="Neattiecināmās izmaksas",IF('Lokālā tāme Nr.1'!$Q403="Citas",'Lokālā tāme Nr.1'!L403,0))</f>
        <v>0</v>
      </c>
      <c r="M400" s="5">
        <f>IF($C$2="Neattiecināmās izmaksas",IF('Lokālā tāme Nr.1'!$Q403="Citas",'Lokālā tāme Nr.1'!M403,0))</f>
        <v>0</v>
      </c>
      <c r="N400" s="5">
        <f>IF($C$2="Neattiecināmās izmaksas",IF('Lokālā tāme Nr.1'!$Q403="Citas",'Lokālā tāme Nr.1'!N403,0))</f>
        <v>0</v>
      </c>
      <c r="O400" s="5">
        <f>IF($C$2="Neattiecināmās izmaksas",IF('Lokālā tāme Nr.1'!$Q403="Citas",'Lokālā tāme Nr.1'!O403,0))</f>
        <v>0</v>
      </c>
      <c r="P400" s="17">
        <f>IF($C$2="Neattiecināmās izmaksas",IF('Lokālā tāme Nr.1'!$Q403="Citas",'Lokālā tāme Nr.1'!P403,0))</f>
        <v>0</v>
      </c>
    </row>
    <row r="401" spans="1:16" ht="12" thickBot="1" x14ac:dyDescent="0.25">
      <c r="A401" s="19">
        <f>IF(P401=0,0,IF(COUNTBLANK(P401)=1,0,COUNTA($P$8:P401)))</f>
        <v>0</v>
      </c>
      <c r="B401" s="5">
        <f>IF($C$2="Neattiecināmās izmaksas",IF('Lokālā tāme Nr.1'!$Q404="Citas",'Lokālā tāme Nr.1'!$B404,0))</f>
        <v>0</v>
      </c>
      <c r="C401" s="26">
        <f>IF($C$2="Neattiecināmās izmaksas",IF('Lokālā tāme Nr.1'!$Q404="Citas",'Lokālā tāme Nr.1'!C404,0))</f>
        <v>0</v>
      </c>
      <c r="D401" s="5">
        <f>IF($C$2="Neattiecināmās izmaksas",IF('Lokālā tāme Nr.1'!$Q404="Citas",'Lokālā tāme Nr.1'!D404,0))</f>
        <v>0</v>
      </c>
      <c r="E401" s="17">
        <f>IF($C$2="Neattiecināmās izmaksas",IF('Lokālā tāme Nr.1'!$Q404="Citas",'Lokālā tāme Nr.1'!E404,0))</f>
        <v>0</v>
      </c>
      <c r="F401" s="42">
        <f>IF($C$2="Neattiecināmās izmaksas",IF('Lokālā tāme Nr.1'!$Q404="Citas",'Lokālā tāme Nr.1'!F404,0))</f>
        <v>0</v>
      </c>
      <c r="G401" s="38">
        <f>IF($C$2="Neattiecināmās izmaksas",IF('Lokālā tāme Nr.1'!$Q404="Citas",'Lokālā tāme Nr.1'!G404,0))</f>
        <v>0</v>
      </c>
      <c r="H401" s="38">
        <f>IF($C$2="Neattiecināmās izmaksas",IF('Lokālā tāme Nr.1'!$Q404="Citas",'Lokālā tāme Nr.1'!H404,0))</f>
        <v>0</v>
      </c>
      <c r="I401" s="38">
        <f>IF($C$2="Neattiecināmās izmaksas",IF('Lokālā tāme Nr.1'!$Q404="Citas",'Lokālā tāme Nr.1'!I404,0))</f>
        <v>0</v>
      </c>
      <c r="J401" s="38">
        <f>IF($C$2="Neattiecināmās izmaksas",IF('Lokālā tāme Nr.1'!$Q404="Citas",'Lokālā tāme Nr.1'!J404,0))</f>
        <v>0</v>
      </c>
      <c r="K401" s="43">
        <f>IF($C$2="Neattiecināmās izmaksas",IF('Lokālā tāme Nr.1'!$Q404="Citas",'Lokālā tāme Nr.1'!K404,0))</f>
        <v>0</v>
      </c>
      <c r="L401" s="27">
        <f>IF($C$2="Neattiecināmās izmaksas",IF('Lokālā tāme Nr.1'!$Q404="Citas",'Lokālā tāme Nr.1'!L404,0))</f>
        <v>0</v>
      </c>
      <c r="M401" s="5">
        <f>IF($C$2="Neattiecināmās izmaksas",IF('Lokālā tāme Nr.1'!$Q404="Citas",'Lokālā tāme Nr.1'!M404,0))</f>
        <v>0</v>
      </c>
      <c r="N401" s="5">
        <f>IF($C$2="Neattiecināmās izmaksas",IF('Lokālā tāme Nr.1'!$Q404="Citas",'Lokālā tāme Nr.1'!N404,0))</f>
        <v>0</v>
      </c>
      <c r="O401" s="5">
        <f>IF($C$2="Neattiecināmās izmaksas",IF('Lokālā tāme Nr.1'!$Q404="Citas",'Lokālā tāme Nr.1'!O404,0))</f>
        <v>0</v>
      </c>
      <c r="P401" s="17">
        <f>IF($C$2="Neattiecināmās izmaksas",IF('Lokālā tāme Nr.1'!$Q404="Citas",'Lokālā tāme Nr.1'!P404,0))</f>
        <v>0</v>
      </c>
    </row>
    <row r="402" spans="1:16" ht="12" thickBot="1" x14ac:dyDescent="0.25">
      <c r="A402" s="19">
        <f>IF(P402=0,0,IF(COUNTBLANK(P402)=1,0,COUNTA($P$8:P402)))</f>
        <v>0</v>
      </c>
      <c r="B402" s="5">
        <f>IF($C$2="Neattiecināmās izmaksas",IF('Lokālā tāme Nr.1'!$Q405="Citas",'Lokālā tāme Nr.1'!$B405,0))</f>
        <v>0</v>
      </c>
      <c r="C402" s="26">
        <f>IF($C$2="Neattiecināmās izmaksas",IF('Lokālā tāme Nr.1'!$Q405="Citas",'Lokālā tāme Nr.1'!C405,0))</f>
        <v>0</v>
      </c>
      <c r="D402" s="5">
        <f>IF($C$2="Neattiecināmās izmaksas",IF('Lokālā tāme Nr.1'!$Q405="Citas",'Lokālā tāme Nr.1'!D405,0))</f>
        <v>0</v>
      </c>
      <c r="E402" s="17">
        <f>IF($C$2="Neattiecināmās izmaksas",IF('Lokālā tāme Nr.1'!$Q405="Citas",'Lokālā tāme Nr.1'!E405,0))</f>
        <v>0</v>
      </c>
      <c r="F402" s="42">
        <f>IF($C$2="Neattiecināmās izmaksas",IF('Lokālā tāme Nr.1'!$Q405="Citas",'Lokālā tāme Nr.1'!F405,0))</f>
        <v>0</v>
      </c>
      <c r="G402" s="38">
        <f>IF($C$2="Neattiecināmās izmaksas",IF('Lokālā tāme Nr.1'!$Q405="Citas",'Lokālā tāme Nr.1'!G405,0))</f>
        <v>0</v>
      </c>
      <c r="H402" s="38">
        <f>IF($C$2="Neattiecināmās izmaksas",IF('Lokālā tāme Nr.1'!$Q405="Citas",'Lokālā tāme Nr.1'!H405,0))</f>
        <v>0</v>
      </c>
      <c r="I402" s="38">
        <f>IF($C$2="Neattiecināmās izmaksas",IF('Lokālā tāme Nr.1'!$Q405="Citas",'Lokālā tāme Nr.1'!I405,0))</f>
        <v>0</v>
      </c>
      <c r="J402" s="38">
        <f>IF($C$2="Neattiecināmās izmaksas",IF('Lokālā tāme Nr.1'!$Q405="Citas",'Lokālā tāme Nr.1'!J405,0))</f>
        <v>0</v>
      </c>
      <c r="K402" s="43">
        <f>IF($C$2="Neattiecināmās izmaksas",IF('Lokālā tāme Nr.1'!$Q405="Citas",'Lokālā tāme Nr.1'!K405,0))</f>
        <v>0</v>
      </c>
      <c r="L402" s="27">
        <f>IF($C$2="Neattiecināmās izmaksas",IF('Lokālā tāme Nr.1'!$Q405="Citas",'Lokālā tāme Nr.1'!L405,0))</f>
        <v>0</v>
      </c>
      <c r="M402" s="5">
        <f>IF($C$2="Neattiecināmās izmaksas",IF('Lokālā tāme Nr.1'!$Q405="Citas",'Lokālā tāme Nr.1'!M405,0))</f>
        <v>0</v>
      </c>
      <c r="N402" s="5">
        <f>IF($C$2="Neattiecināmās izmaksas",IF('Lokālā tāme Nr.1'!$Q405="Citas",'Lokālā tāme Nr.1'!N405,0))</f>
        <v>0</v>
      </c>
      <c r="O402" s="5">
        <f>IF($C$2="Neattiecināmās izmaksas",IF('Lokālā tāme Nr.1'!$Q405="Citas",'Lokālā tāme Nr.1'!O405,0))</f>
        <v>0</v>
      </c>
      <c r="P402" s="17">
        <f>IF($C$2="Neattiecināmās izmaksas",IF('Lokālā tāme Nr.1'!$Q405="Citas",'Lokālā tāme Nr.1'!P405,0))</f>
        <v>0</v>
      </c>
    </row>
    <row r="403" spans="1:16" ht="12" thickBot="1" x14ac:dyDescent="0.25">
      <c r="A403" s="19">
        <f>IF(P403=0,0,IF(COUNTBLANK(P403)=1,0,COUNTA($P$8:P403)))</f>
        <v>0</v>
      </c>
      <c r="B403" s="5">
        <f>IF($C$2="Neattiecināmās izmaksas",IF('Lokālā tāme Nr.1'!$Q406="Citas",'Lokālā tāme Nr.1'!$B406,0))</f>
        <v>0</v>
      </c>
      <c r="C403" s="26">
        <f>IF($C$2="Neattiecināmās izmaksas",IF('Lokālā tāme Nr.1'!$Q406="Citas",'Lokālā tāme Nr.1'!C406,0))</f>
        <v>0</v>
      </c>
      <c r="D403" s="5">
        <f>IF($C$2="Neattiecināmās izmaksas",IF('Lokālā tāme Nr.1'!$Q406="Citas",'Lokālā tāme Nr.1'!D406,0))</f>
        <v>0</v>
      </c>
      <c r="E403" s="17">
        <f>IF($C$2="Neattiecināmās izmaksas",IF('Lokālā tāme Nr.1'!$Q406="Citas",'Lokālā tāme Nr.1'!E406,0))</f>
        <v>0</v>
      </c>
      <c r="F403" s="42">
        <f>IF($C$2="Neattiecināmās izmaksas",IF('Lokālā tāme Nr.1'!$Q406="Citas",'Lokālā tāme Nr.1'!F406,0))</f>
        <v>0</v>
      </c>
      <c r="G403" s="38">
        <f>IF($C$2="Neattiecināmās izmaksas",IF('Lokālā tāme Nr.1'!$Q406="Citas",'Lokālā tāme Nr.1'!G406,0))</f>
        <v>0</v>
      </c>
      <c r="H403" s="38">
        <f>IF($C$2="Neattiecināmās izmaksas",IF('Lokālā tāme Nr.1'!$Q406="Citas",'Lokālā tāme Nr.1'!H406,0))</f>
        <v>0</v>
      </c>
      <c r="I403" s="38">
        <f>IF($C$2="Neattiecināmās izmaksas",IF('Lokālā tāme Nr.1'!$Q406="Citas",'Lokālā tāme Nr.1'!I406,0))</f>
        <v>0</v>
      </c>
      <c r="J403" s="38">
        <f>IF($C$2="Neattiecināmās izmaksas",IF('Lokālā tāme Nr.1'!$Q406="Citas",'Lokālā tāme Nr.1'!J406,0))</f>
        <v>0</v>
      </c>
      <c r="K403" s="43">
        <f>IF($C$2="Neattiecināmās izmaksas",IF('Lokālā tāme Nr.1'!$Q406="Citas",'Lokālā tāme Nr.1'!K406,0))</f>
        <v>0</v>
      </c>
      <c r="L403" s="27">
        <f>IF($C$2="Neattiecināmās izmaksas",IF('Lokālā tāme Nr.1'!$Q406="Citas",'Lokālā tāme Nr.1'!L406,0))</f>
        <v>0</v>
      </c>
      <c r="M403" s="5">
        <f>IF($C$2="Neattiecināmās izmaksas",IF('Lokālā tāme Nr.1'!$Q406="Citas",'Lokālā tāme Nr.1'!M406,0))</f>
        <v>0</v>
      </c>
      <c r="N403" s="5">
        <f>IF($C$2="Neattiecināmās izmaksas",IF('Lokālā tāme Nr.1'!$Q406="Citas",'Lokālā tāme Nr.1'!N406,0))</f>
        <v>0</v>
      </c>
      <c r="O403" s="5">
        <f>IF($C$2="Neattiecināmās izmaksas",IF('Lokālā tāme Nr.1'!$Q406="Citas",'Lokālā tāme Nr.1'!O406,0))</f>
        <v>0</v>
      </c>
      <c r="P403" s="17">
        <f>IF($C$2="Neattiecināmās izmaksas",IF('Lokālā tāme Nr.1'!$Q406="Citas",'Lokālā tāme Nr.1'!P406,0))</f>
        <v>0</v>
      </c>
    </row>
    <row r="404" spans="1:16" ht="12" thickBot="1" x14ac:dyDescent="0.25">
      <c r="A404" s="19">
        <f>IF(P404=0,0,IF(COUNTBLANK(P404)=1,0,COUNTA($P$8:P404)))</f>
        <v>0</v>
      </c>
      <c r="B404" s="5">
        <f>IF($C$2="Neattiecināmās izmaksas",IF('Lokālā tāme Nr.1'!$Q407="Citas",'Lokālā tāme Nr.1'!$B407,0))</f>
        <v>0</v>
      </c>
      <c r="C404" s="26">
        <f>IF($C$2="Neattiecināmās izmaksas",IF('Lokālā tāme Nr.1'!$Q407="Citas",'Lokālā tāme Nr.1'!C407,0))</f>
        <v>0</v>
      </c>
      <c r="D404" s="5">
        <f>IF($C$2="Neattiecināmās izmaksas",IF('Lokālā tāme Nr.1'!$Q407="Citas",'Lokālā tāme Nr.1'!D407,0))</f>
        <v>0</v>
      </c>
      <c r="E404" s="17">
        <f>IF($C$2="Neattiecināmās izmaksas",IF('Lokālā tāme Nr.1'!$Q407="Citas",'Lokālā tāme Nr.1'!E407,0))</f>
        <v>0</v>
      </c>
      <c r="F404" s="42">
        <f>IF($C$2="Neattiecināmās izmaksas",IF('Lokālā tāme Nr.1'!$Q407="Citas",'Lokālā tāme Nr.1'!F407,0))</f>
        <v>0</v>
      </c>
      <c r="G404" s="38">
        <f>IF($C$2="Neattiecināmās izmaksas",IF('Lokālā tāme Nr.1'!$Q407="Citas",'Lokālā tāme Nr.1'!G407,0))</f>
        <v>0</v>
      </c>
      <c r="H404" s="38">
        <f>IF($C$2="Neattiecināmās izmaksas",IF('Lokālā tāme Nr.1'!$Q407="Citas",'Lokālā tāme Nr.1'!H407,0))</f>
        <v>0</v>
      </c>
      <c r="I404" s="38">
        <f>IF($C$2="Neattiecināmās izmaksas",IF('Lokālā tāme Nr.1'!$Q407="Citas",'Lokālā tāme Nr.1'!I407,0))</f>
        <v>0</v>
      </c>
      <c r="J404" s="38">
        <f>IF($C$2="Neattiecināmās izmaksas",IF('Lokālā tāme Nr.1'!$Q407="Citas",'Lokālā tāme Nr.1'!J407,0))</f>
        <v>0</v>
      </c>
      <c r="K404" s="43">
        <f>IF($C$2="Neattiecināmās izmaksas",IF('Lokālā tāme Nr.1'!$Q407="Citas",'Lokālā tāme Nr.1'!K407,0))</f>
        <v>0</v>
      </c>
      <c r="L404" s="27">
        <f>IF($C$2="Neattiecināmās izmaksas",IF('Lokālā tāme Nr.1'!$Q407="Citas",'Lokālā tāme Nr.1'!L407,0))</f>
        <v>0</v>
      </c>
      <c r="M404" s="5">
        <f>IF($C$2="Neattiecināmās izmaksas",IF('Lokālā tāme Nr.1'!$Q407="Citas",'Lokālā tāme Nr.1'!M407,0))</f>
        <v>0</v>
      </c>
      <c r="N404" s="5">
        <f>IF($C$2="Neattiecināmās izmaksas",IF('Lokālā tāme Nr.1'!$Q407="Citas",'Lokālā tāme Nr.1'!N407,0))</f>
        <v>0</v>
      </c>
      <c r="O404" s="5">
        <f>IF($C$2="Neattiecināmās izmaksas",IF('Lokālā tāme Nr.1'!$Q407="Citas",'Lokālā tāme Nr.1'!O407,0))</f>
        <v>0</v>
      </c>
      <c r="P404" s="17">
        <f>IF($C$2="Neattiecināmās izmaksas",IF('Lokālā tāme Nr.1'!$Q407="Citas",'Lokālā tāme Nr.1'!P407,0))</f>
        <v>0</v>
      </c>
    </row>
    <row r="405" spans="1:16" ht="12" thickBot="1" x14ac:dyDescent="0.25">
      <c r="A405" s="19">
        <f>IF(P405=0,0,IF(COUNTBLANK(P405)=1,0,COUNTA($P$8:P405)))</f>
        <v>0</v>
      </c>
      <c r="B405" s="5">
        <f>IF($C$2="Neattiecināmās izmaksas",IF('Lokālā tāme Nr.1'!$Q408="Citas",'Lokālā tāme Nr.1'!$B408,0))</f>
        <v>0</v>
      </c>
      <c r="C405" s="26">
        <f>IF($C$2="Neattiecināmās izmaksas",IF('Lokālā tāme Nr.1'!$Q408="Citas",'Lokālā tāme Nr.1'!C408,0))</f>
        <v>0</v>
      </c>
      <c r="D405" s="5">
        <f>IF($C$2="Neattiecināmās izmaksas",IF('Lokālā tāme Nr.1'!$Q408="Citas",'Lokālā tāme Nr.1'!D408,0))</f>
        <v>0</v>
      </c>
      <c r="E405" s="17">
        <f>IF($C$2="Neattiecināmās izmaksas",IF('Lokālā tāme Nr.1'!$Q408="Citas",'Lokālā tāme Nr.1'!E408,0))</f>
        <v>0</v>
      </c>
      <c r="F405" s="42">
        <f>IF($C$2="Neattiecināmās izmaksas",IF('Lokālā tāme Nr.1'!$Q408="Citas",'Lokālā tāme Nr.1'!F408,0))</f>
        <v>0</v>
      </c>
      <c r="G405" s="38">
        <f>IF($C$2="Neattiecināmās izmaksas",IF('Lokālā tāme Nr.1'!$Q408="Citas",'Lokālā tāme Nr.1'!G408,0))</f>
        <v>0</v>
      </c>
      <c r="H405" s="38">
        <f>IF($C$2="Neattiecināmās izmaksas",IF('Lokālā tāme Nr.1'!$Q408="Citas",'Lokālā tāme Nr.1'!H408,0))</f>
        <v>0</v>
      </c>
      <c r="I405" s="38">
        <f>IF($C$2="Neattiecināmās izmaksas",IF('Lokālā tāme Nr.1'!$Q408="Citas",'Lokālā tāme Nr.1'!I408,0))</f>
        <v>0</v>
      </c>
      <c r="J405" s="38">
        <f>IF($C$2="Neattiecināmās izmaksas",IF('Lokālā tāme Nr.1'!$Q408="Citas",'Lokālā tāme Nr.1'!J408,0))</f>
        <v>0</v>
      </c>
      <c r="K405" s="43">
        <f>IF($C$2="Neattiecināmās izmaksas",IF('Lokālā tāme Nr.1'!$Q408="Citas",'Lokālā tāme Nr.1'!K408,0))</f>
        <v>0</v>
      </c>
      <c r="L405" s="27">
        <f>IF($C$2="Neattiecināmās izmaksas",IF('Lokālā tāme Nr.1'!$Q408="Citas",'Lokālā tāme Nr.1'!L408,0))</f>
        <v>0</v>
      </c>
      <c r="M405" s="5">
        <f>IF($C$2="Neattiecināmās izmaksas",IF('Lokālā tāme Nr.1'!$Q408="Citas",'Lokālā tāme Nr.1'!M408,0))</f>
        <v>0</v>
      </c>
      <c r="N405" s="5">
        <f>IF($C$2="Neattiecināmās izmaksas",IF('Lokālā tāme Nr.1'!$Q408="Citas",'Lokālā tāme Nr.1'!N408,0))</f>
        <v>0</v>
      </c>
      <c r="O405" s="5">
        <f>IF($C$2="Neattiecināmās izmaksas",IF('Lokālā tāme Nr.1'!$Q408="Citas",'Lokālā tāme Nr.1'!O408,0))</f>
        <v>0</v>
      </c>
      <c r="P405" s="17">
        <f>IF($C$2="Neattiecināmās izmaksas",IF('Lokālā tāme Nr.1'!$Q408="Citas",'Lokālā tāme Nr.1'!P408,0))</f>
        <v>0</v>
      </c>
    </row>
    <row r="406" spans="1:16" ht="12" thickBot="1" x14ac:dyDescent="0.25">
      <c r="A406" s="19">
        <f>IF(P406=0,0,IF(COUNTBLANK(P406)=1,0,COUNTA($P$8:P406)))</f>
        <v>0</v>
      </c>
      <c r="B406" s="5">
        <f>IF($C$2="Neattiecināmās izmaksas",IF('Lokālā tāme Nr.1'!$Q409="Citas",'Lokālā tāme Nr.1'!$B409,0))</f>
        <v>0</v>
      </c>
      <c r="C406" s="26">
        <f>IF($C$2="Neattiecināmās izmaksas",IF('Lokālā tāme Nr.1'!$Q409="Citas",'Lokālā tāme Nr.1'!C409,0))</f>
        <v>0</v>
      </c>
      <c r="D406" s="5">
        <f>IF($C$2="Neattiecināmās izmaksas",IF('Lokālā tāme Nr.1'!$Q409="Citas",'Lokālā tāme Nr.1'!D409,0))</f>
        <v>0</v>
      </c>
      <c r="E406" s="17">
        <f>IF($C$2="Neattiecināmās izmaksas",IF('Lokālā tāme Nr.1'!$Q409="Citas",'Lokālā tāme Nr.1'!E409,0))</f>
        <v>0</v>
      </c>
      <c r="F406" s="42">
        <f>IF($C$2="Neattiecināmās izmaksas",IF('Lokālā tāme Nr.1'!$Q409="Citas",'Lokālā tāme Nr.1'!F409,0))</f>
        <v>0</v>
      </c>
      <c r="G406" s="38">
        <f>IF($C$2="Neattiecināmās izmaksas",IF('Lokālā tāme Nr.1'!$Q409="Citas",'Lokālā tāme Nr.1'!G409,0))</f>
        <v>0</v>
      </c>
      <c r="H406" s="38">
        <f>IF($C$2="Neattiecināmās izmaksas",IF('Lokālā tāme Nr.1'!$Q409="Citas",'Lokālā tāme Nr.1'!H409,0))</f>
        <v>0</v>
      </c>
      <c r="I406" s="38">
        <f>IF($C$2="Neattiecināmās izmaksas",IF('Lokālā tāme Nr.1'!$Q409="Citas",'Lokālā tāme Nr.1'!I409,0))</f>
        <v>0</v>
      </c>
      <c r="J406" s="38">
        <f>IF($C$2="Neattiecināmās izmaksas",IF('Lokālā tāme Nr.1'!$Q409="Citas",'Lokālā tāme Nr.1'!J409,0))</f>
        <v>0</v>
      </c>
      <c r="K406" s="43">
        <f>IF($C$2="Neattiecināmās izmaksas",IF('Lokālā tāme Nr.1'!$Q409="Citas",'Lokālā tāme Nr.1'!K409,0))</f>
        <v>0</v>
      </c>
      <c r="L406" s="27">
        <f>IF($C$2="Neattiecināmās izmaksas",IF('Lokālā tāme Nr.1'!$Q409="Citas",'Lokālā tāme Nr.1'!L409,0))</f>
        <v>0</v>
      </c>
      <c r="M406" s="5">
        <f>IF($C$2="Neattiecināmās izmaksas",IF('Lokālā tāme Nr.1'!$Q409="Citas",'Lokālā tāme Nr.1'!M409,0))</f>
        <v>0</v>
      </c>
      <c r="N406" s="5">
        <f>IF($C$2="Neattiecināmās izmaksas",IF('Lokālā tāme Nr.1'!$Q409="Citas",'Lokālā tāme Nr.1'!N409,0))</f>
        <v>0</v>
      </c>
      <c r="O406" s="5">
        <f>IF($C$2="Neattiecināmās izmaksas",IF('Lokālā tāme Nr.1'!$Q409="Citas",'Lokālā tāme Nr.1'!O409,0))</f>
        <v>0</v>
      </c>
      <c r="P406" s="17">
        <f>IF($C$2="Neattiecināmās izmaksas",IF('Lokālā tāme Nr.1'!$Q409="Citas",'Lokālā tāme Nr.1'!P409,0))</f>
        <v>0</v>
      </c>
    </row>
    <row r="407" spans="1:16" ht="12" thickBot="1" x14ac:dyDescent="0.25">
      <c r="A407" s="19">
        <f>IF(P407=0,0,IF(COUNTBLANK(P407)=1,0,COUNTA($P$8:P407)))</f>
        <v>0</v>
      </c>
      <c r="B407" s="5">
        <f>IF($C$2="Neattiecināmās izmaksas",IF('Lokālā tāme Nr.1'!$Q410="Citas",'Lokālā tāme Nr.1'!$B410,0))</f>
        <v>0</v>
      </c>
      <c r="C407" s="26">
        <f>IF($C$2="Neattiecināmās izmaksas",IF('Lokālā tāme Nr.1'!$Q410="Citas",'Lokālā tāme Nr.1'!C410,0))</f>
        <v>0</v>
      </c>
      <c r="D407" s="5">
        <f>IF($C$2="Neattiecināmās izmaksas",IF('Lokālā tāme Nr.1'!$Q410="Citas",'Lokālā tāme Nr.1'!D410,0))</f>
        <v>0</v>
      </c>
      <c r="E407" s="17">
        <f>IF($C$2="Neattiecināmās izmaksas",IF('Lokālā tāme Nr.1'!$Q410="Citas",'Lokālā tāme Nr.1'!E410,0))</f>
        <v>0</v>
      </c>
      <c r="F407" s="42">
        <f>IF($C$2="Neattiecināmās izmaksas",IF('Lokālā tāme Nr.1'!$Q410="Citas",'Lokālā tāme Nr.1'!F410,0))</f>
        <v>0</v>
      </c>
      <c r="G407" s="38">
        <f>IF($C$2="Neattiecināmās izmaksas",IF('Lokālā tāme Nr.1'!$Q410="Citas",'Lokālā tāme Nr.1'!G410,0))</f>
        <v>0</v>
      </c>
      <c r="H407" s="38">
        <f>IF($C$2="Neattiecināmās izmaksas",IF('Lokālā tāme Nr.1'!$Q410="Citas",'Lokālā tāme Nr.1'!H410,0))</f>
        <v>0</v>
      </c>
      <c r="I407" s="38">
        <f>IF($C$2="Neattiecināmās izmaksas",IF('Lokālā tāme Nr.1'!$Q410="Citas",'Lokālā tāme Nr.1'!I410,0))</f>
        <v>0</v>
      </c>
      <c r="J407" s="38">
        <f>IF($C$2="Neattiecināmās izmaksas",IF('Lokālā tāme Nr.1'!$Q410="Citas",'Lokālā tāme Nr.1'!J410,0))</f>
        <v>0</v>
      </c>
      <c r="K407" s="43">
        <f>IF($C$2="Neattiecināmās izmaksas",IF('Lokālā tāme Nr.1'!$Q410="Citas",'Lokālā tāme Nr.1'!K410,0))</f>
        <v>0</v>
      </c>
      <c r="L407" s="27">
        <f>IF($C$2="Neattiecināmās izmaksas",IF('Lokālā tāme Nr.1'!$Q410="Citas",'Lokālā tāme Nr.1'!L410,0))</f>
        <v>0</v>
      </c>
      <c r="M407" s="5">
        <f>IF($C$2="Neattiecināmās izmaksas",IF('Lokālā tāme Nr.1'!$Q410="Citas",'Lokālā tāme Nr.1'!M410,0))</f>
        <v>0</v>
      </c>
      <c r="N407" s="5">
        <f>IF($C$2="Neattiecināmās izmaksas",IF('Lokālā tāme Nr.1'!$Q410="Citas",'Lokālā tāme Nr.1'!N410,0))</f>
        <v>0</v>
      </c>
      <c r="O407" s="5">
        <f>IF($C$2="Neattiecināmās izmaksas",IF('Lokālā tāme Nr.1'!$Q410="Citas",'Lokālā tāme Nr.1'!O410,0))</f>
        <v>0</v>
      </c>
      <c r="P407" s="17">
        <f>IF($C$2="Neattiecināmās izmaksas",IF('Lokālā tāme Nr.1'!$Q410="Citas",'Lokālā tāme Nr.1'!P410,0))</f>
        <v>0</v>
      </c>
    </row>
    <row r="408" spans="1:16" ht="12" thickBot="1" x14ac:dyDescent="0.25">
      <c r="A408" s="19">
        <f>IF(P408=0,0,IF(COUNTBLANK(P408)=1,0,COUNTA($P$8:P408)))</f>
        <v>0</v>
      </c>
      <c r="B408" s="5">
        <f>IF($C$2="Neattiecināmās izmaksas",IF('Lokālā tāme Nr.1'!$Q411="Citas",'Lokālā tāme Nr.1'!$B411,0))</f>
        <v>0</v>
      </c>
      <c r="C408" s="26">
        <f>IF($C$2="Neattiecināmās izmaksas",IF('Lokālā tāme Nr.1'!$Q411="Citas",'Lokālā tāme Nr.1'!C411,0))</f>
        <v>0</v>
      </c>
      <c r="D408" s="5">
        <f>IF($C$2="Neattiecināmās izmaksas",IF('Lokālā tāme Nr.1'!$Q411="Citas",'Lokālā tāme Nr.1'!D411,0))</f>
        <v>0</v>
      </c>
      <c r="E408" s="17">
        <f>IF($C$2="Neattiecināmās izmaksas",IF('Lokālā tāme Nr.1'!$Q411="Citas",'Lokālā tāme Nr.1'!E411,0))</f>
        <v>0</v>
      </c>
      <c r="F408" s="42">
        <f>IF($C$2="Neattiecināmās izmaksas",IF('Lokālā tāme Nr.1'!$Q411="Citas",'Lokālā tāme Nr.1'!F411,0))</f>
        <v>0</v>
      </c>
      <c r="G408" s="38">
        <f>IF($C$2="Neattiecināmās izmaksas",IF('Lokālā tāme Nr.1'!$Q411="Citas",'Lokālā tāme Nr.1'!G411,0))</f>
        <v>0</v>
      </c>
      <c r="H408" s="38">
        <f>IF($C$2="Neattiecināmās izmaksas",IF('Lokālā tāme Nr.1'!$Q411="Citas",'Lokālā tāme Nr.1'!H411,0))</f>
        <v>0</v>
      </c>
      <c r="I408" s="38">
        <f>IF($C$2="Neattiecināmās izmaksas",IF('Lokālā tāme Nr.1'!$Q411="Citas",'Lokālā tāme Nr.1'!I411,0))</f>
        <v>0</v>
      </c>
      <c r="J408" s="38">
        <f>IF($C$2="Neattiecināmās izmaksas",IF('Lokālā tāme Nr.1'!$Q411="Citas",'Lokālā tāme Nr.1'!J411,0))</f>
        <v>0</v>
      </c>
      <c r="K408" s="43">
        <f>IF($C$2="Neattiecināmās izmaksas",IF('Lokālā tāme Nr.1'!$Q411="Citas",'Lokālā tāme Nr.1'!K411,0))</f>
        <v>0</v>
      </c>
      <c r="L408" s="27">
        <f>IF($C$2="Neattiecināmās izmaksas",IF('Lokālā tāme Nr.1'!$Q411="Citas",'Lokālā tāme Nr.1'!L411,0))</f>
        <v>0</v>
      </c>
      <c r="M408" s="5">
        <f>IF($C$2="Neattiecināmās izmaksas",IF('Lokālā tāme Nr.1'!$Q411="Citas",'Lokālā tāme Nr.1'!M411,0))</f>
        <v>0</v>
      </c>
      <c r="N408" s="5">
        <f>IF($C$2="Neattiecināmās izmaksas",IF('Lokālā tāme Nr.1'!$Q411="Citas",'Lokālā tāme Nr.1'!N411,0))</f>
        <v>0</v>
      </c>
      <c r="O408" s="5">
        <f>IF($C$2="Neattiecināmās izmaksas",IF('Lokālā tāme Nr.1'!$Q411="Citas",'Lokālā tāme Nr.1'!O411,0))</f>
        <v>0</v>
      </c>
      <c r="P408" s="17">
        <f>IF($C$2="Neattiecināmās izmaksas",IF('Lokālā tāme Nr.1'!$Q411="Citas",'Lokālā tāme Nr.1'!P411,0))</f>
        <v>0</v>
      </c>
    </row>
    <row r="409" spans="1:16" ht="12" thickBot="1" x14ac:dyDescent="0.25">
      <c r="A409" s="19">
        <f>IF(P409=0,0,IF(COUNTBLANK(P409)=1,0,COUNTA($P$8:P409)))</f>
        <v>0</v>
      </c>
      <c r="B409" s="5">
        <f>IF($C$2="Neattiecināmās izmaksas",IF('Lokālā tāme Nr.1'!$Q412="Citas",'Lokālā tāme Nr.1'!$B412,0))</f>
        <v>0</v>
      </c>
      <c r="C409" s="26">
        <f>IF($C$2="Neattiecināmās izmaksas",IF('Lokālā tāme Nr.1'!$Q412="Citas",'Lokālā tāme Nr.1'!C412,0))</f>
        <v>0</v>
      </c>
      <c r="D409" s="5">
        <f>IF($C$2="Neattiecināmās izmaksas",IF('Lokālā tāme Nr.1'!$Q412="Citas",'Lokālā tāme Nr.1'!D412,0))</f>
        <v>0</v>
      </c>
      <c r="E409" s="17">
        <f>IF($C$2="Neattiecināmās izmaksas",IF('Lokālā tāme Nr.1'!$Q412="Citas",'Lokālā tāme Nr.1'!E412,0))</f>
        <v>0</v>
      </c>
      <c r="F409" s="42">
        <f>IF($C$2="Neattiecināmās izmaksas",IF('Lokālā tāme Nr.1'!$Q412="Citas",'Lokālā tāme Nr.1'!F412,0))</f>
        <v>0</v>
      </c>
      <c r="G409" s="38">
        <f>IF($C$2="Neattiecināmās izmaksas",IF('Lokālā tāme Nr.1'!$Q412="Citas",'Lokālā tāme Nr.1'!G412,0))</f>
        <v>0</v>
      </c>
      <c r="H409" s="38">
        <f>IF($C$2="Neattiecināmās izmaksas",IF('Lokālā tāme Nr.1'!$Q412="Citas",'Lokālā tāme Nr.1'!H412,0))</f>
        <v>0</v>
      </c>
      <c r="I409" s="38">
        <f>IF($C$2="Neattiecināmās izmaksas",IF('Lokālā tāme Nr.1'!$Q412="Citas",'Lokālā tāme Nr.1'!I412,0))</f>
        <v>0</v>
      </c>
      <c r="J409" s="38">
        <f>IF($C$2="Neattiecināmās izmaksas",IF('Lokālā tāme Nr.1'!$Q412="Citas",'Lokālā tāme Nr.1'!J412,0))</f>
        <v>0</v>
      </c>
      <c r="K409" s="43">
        <f>IF($C$2="Neattiecināmās izmaksas",IF('Lokālā tāme Nr.1'!$Q412="Citas",'Lokālā tāme Nr.1'!K412,0))</f>
        <v>0</v>
      </c>
      <c r="L409" s="27">
        <f>IF($C$2="Neattiecināmās izmaksas",IF('Lokālā tāme Nr.1'!$Q412="Citas",'Lokālā tāme Nr.1'!L412,0))</f>
        <v>0</v>
      </c>
      <c r="M409" s="5">
        <f>IF($C$2="Neattiecināmās izmaksas",IF('Lokālā tāme Nr.1'!$Q412="Citas",'Lokālā tāme Nr.1'!M412,0))</f>
        <v>0</v>
      </c>
      <c r="N409" s="5">
        <f>IF($C$2="Neattiecināmās izmaksas",IF('Lokālā tāme Nr.1'!$Q412="Citas",'Lokālā tāme Nr.1'!N412,0))</f>
        <v>0</v>
      </c>
      <c r="O409" s="5">
        <f>IF($C$2="Neattiecināmās izmaksas",IF('Lokālā tāme Nr.1'!$Q412="Citas",'Lokālā tāme Nr.1'!O412,0))</f>
        <v>0</v>
      </c>
      <c r="P409" s="17">
        <f>IF($C$2="Neattiecināmās izmaksas",IF('Lokālā tāme Nr.1'!$Q412="Citas",'Lokālā tāme Nr.1'!P412,0))</f>
        <v>0</v>
      </c>
    </row>
    <row r="410" spans="1:16" ht="12" thickBot="1" x14ac:dyDescent="0.25">
      <c r="A410" s="19">
        <f>IF(P410=0,0,IF(COUNTBLANK(P410)=1,0,COUNTA($P$8:P410)))</f>
        <v>0</v>
      </c>
      <c r="B410" s="5">
        <f>IF($C$2="Neattiecināmās izmaksas",IF('Lokālā tāme Nr.1'!$Q413="Citas",'Lokālā tāme Nr.1'!$B413,0))</f>
        <v>0</v>
      </c>
      <c r="C410" s="26">
        <f>IF($C$2="Neattiecināmās izmaksas",IF('Lokālā tāme Nr.1'!$Q413="Citas",'Lokālā tāme Nr.1'!C413,0))</f>
        <v>0</v>
      </c>
      <c r="D410" s="5">
        <f>IF($C$2="Neattiecināmās izmaksas",IF('Lokālā tāme Nr.1'!$Q413="Citas",'Lokālā tāme Nr.1'!D413,0))</f>
        <v>0</v>
      </c>
      <c r="E410" s="17">
        <f>IF($C$2="Neattiecināmās izmaksas",IF('Lokālā tāme Nr.1'!$Q413="Citas",'Lokālā tāme Nr.1'!E413,0))</f>
        <v>0</v>
      </c>
      <c r="F410" s="42">
        <f>IF($C$2="Neattiecināmās izmaksas",IF('Lokālā tāme Nr.1'!$Q413="Citas",'Lokālā tāme Nr.1'!F413,0))</f>
        <v>0</v>
      </c>
      <c r="G410" s="38">
        <f>IF($C$2="Neattiecināmās izmaksas",IF('Lokālā tāme Nr.1'!$Q413="Citas",'Lokālā tāme Nr.1'!G413,0))</f>
        <v>0</v>
      </c>
      <c r="H410" s="38">
        <f>IF($C$2="Neattiecināmās izmaksas",IF('Lokālā tāme Nr.1'!$Q413="Citas",'Lokālā tāme Nr.1'!H413,0))</f>
        <v>0</v>
      </c>
      <c r="I410" s="38">
        <f>IF($C$2="Neattiecināmās izmaksas",IF('Lokālā tāme Nr.1'!$Q413="Citas",'Lokālā tāme Nr.1'!I413,0))</f>
        <v>0</v>
      </c>
      <c r="J410" s="38">
        <f>IF($C$2="Neattiecināmās izmaksas",IF('Lokālā tāme Nr.1'!$Q413="Citas",'Lokālā tāme Nr.1'!J413,0))</f>
        <v>0</v>
      </c>
      <c r="K410" s="43">
        <f>IF($C$2="Neattiecināmās izmaksas",IF('Lokālā tāme Nr.1'!$Q413="Citas",'Lokālā tāme Nr.1'!K413,0))</f>
        <v>0</v>
      </c>
      <c r="L410" s="27">
        <f>IF($C$2="Neattiecināmās izmaksas",IF('Lokālā tāme Nr.1'!$Q413="Citas",'Lokālā tāme Nr.1'!L413,0))</f>
        <v>0</v>
      </c>
      <c r="M410" s="5">
        <f>IF($C$2="Neattiecināmās izmaksas",IF('Lokālā tāme Nr.1'!$Q413="Citas",'Lokālā tāme Nr.1'!M413,0))</f>
        <v>0</v>
      </c>
      <c r="N410" s="5">
        <f>IF($C$2="Neattiecināmās izmaksas",IF('Lokālā tāme Nr.1'!$Q413="Citas",'Lokālā tāme Nr.1'!N413,0))</f>
        <v>0</v>
      </c>
      <c r="O410" s="5">
        <f>IF($C$2="Neattiecināmās izmaksas",IF('Lokālā tāme Nr.1'!$Q413="Citas",'Lokālā tāme Nr.1'!O413,0))</f>
        <v>0</v>
      </c>
      <c r="P410" s="17">
        <f>IF($C$2="Neattiecināmās izmaksas",IF('Lokālā tāme Nr.1'!$Q413="Citas",'Lokālā tāme Nr.1'!P413,0))</f>
        <v>0</v>
      </c>
    </row>
    <row r="411" spans="1:16" ht="12" thickBot="1" x14ac:dyDescent="0.25">
      <c r="A411" s="19">
        <f>IF(P411=0,0,IF(COUNTBLANK(P411)=1,0,COUNTA($P$8:P411)))</f>
        <v>0</v>
      </c>
      <c r="B411" s="5">
        <f>IF($C$2="Neattiecināmās izmaksas",IF('Lokālā tāme Nr.1'!$Q414="Citas",'Lokālā tāme Nr.1'!$B414,0))</f>
        <v>0</v>
      </c>
      <c r="C411" s="26">
        <f>IF($C$2="Neattiecināmās izmaksas",IF('Lokālā tāme Nr.1'!$Q414="Citas",'Lokālā tāme Nr.1'!C414,0))</f>
        <v>0</v>
      </c>
      <c r="D411" s="5">
        <f>IF($C$2="Neattiecināmās izmaksas",IF('Lokālā tāme Nr.1'!$Q414="Citas",'Lokālā tāme Nr.1'!D414,0))</f>
        <v>0</v>
      </c>
      <c r="E411" s="17">
        <f>IF($C$2="Neattiecināmās izmaksas",IF('Lokālā tāme Nr.1'!$Q414="Citas",'Lokālā tāme Nr.1'!E414,0))</f>
        <v>0</v>
      </c>
      <c r="F411" s="42">
        <f>IF($C$2="Neattiecināmās izmaksas",IF('Lokālā tāme Nr.1'!$Q414="Citas",'Lokālā tāme Nr.1'!F414,0))</f>
        <v>0</v>
      </c>
      <c r="G411" s="38">
        <f>IF($C$2="Neattiecināmās izmaksas",IF('Lokālā tāme Nr.1'!$Q414="Citas",'Lokālā tāme Nr.1'!G414,0))</f>
        <v>0</v>
      </c>
      <c r="H411" s="38">
        <f>IF($C$2="Neattiecināmās izmaksas",IF('Lokālā tāme Nr.1'!$Q414="Citas",'Lokālā tāme Nr.1'!H414,0))</f>
        <v>0</v>
      </c>
      <c r="I411" s="38">
        <f>IF($C$2="Neattiecināmās izmaksas",IF('Lokālā tāme Nr.1'!$Q414="Citas",'Lokālā tāme Nr.1'!I414,0))</f>
        <v>0</v>
      </c>
      <c r="J411" s="38">
        <f>IF($C$2="Neattiecināmās izmaksas",IF('Lokālā tāme Nr.1'!$Q414="Citas",'Lokālā tāme Nr.1'!J414,0))</f>
        <v>0</v>
      </c>
      <c r="K411" s="43">
        <f>IF($C$2="Neattiecināmās izmaksas",IF('Lokālā tāme Nr.1'!$Q414="Citas",'Lokālā tāme Nr.1'!K414,0))</f>
        <v>0</v>
      </c>
      <c r="L411" s="27">
        <f>IF($C$2="Neattiecināmās izmaksas",IF('Lokālā tāme Nr.1'!$Q414="Citas",'Lokālā tāme Nr.1'!L414,0))</f>
        <v>0</v>
      </c>
      <c r="M411" s="5">
        <f>IF($C$2="Neattiecināmās izmaksas",IF('Lokālā tāme Nr.1'!$Q414="Citas",'Lokālā tāme Nr.1'!M414,0))</f>
        <v>0</v>
      </c>
      <c r="N411" s="5">
        <f>IF($C$2="Neattiecināmās izmaksas",IF('Lokālā tāme Nr.1'!$Q414="Citas",'Lokālā tāme Nr.1'!N414,0))</f>
        <v>0</v>
      </c>
      <c r="O411" s="5">
        <f>IF($C$2="Neattiecināmās izmaksas",IF('Lokālā tāme Nr.1'!$Q414="Citas",'Lokālā tāme Nr.1'!O414,0))</f>
        <v>0</v>
      </c>
      <c r="P411" s="17">
        <f>IF($C$2="Neattiecināmās izmaksas",IF('Lokālā tāme Nr.1'!$Q414="Citas",'Lokālā tāme Nr.1'!P414,0))</f>
        <v>0</v>
      </c>
    </row>
    <row r="412" spans="1:16" ht="12" thickBot="1" x14ac:dyDescent="0.25">
      <c r="A412" s="19">
        <f>IF(P412=0,0,IF(COUNTBLANK(P412)=1,0,COUNTA($P$8:P412)))</f>
        <v>0</v>
      </c>
      <c r="B412" s="5">
        <f>IF($C$2="Neattiecināmās izmaksas",IF('Lokālā tāme Nr.1'!$Q415="Citas",'Lokālā tāme Nr.1'!$B415,0))</f>
        <v>0</v>
      </c>
      <c r="C412" s="26">
        <f>IF($C$2="Neattiecināmās izmaksas",IF('Lokālā tāme Nr.1'!$Q415="Citas",'Lokālā tāme Nr.1'!C415,0))</f>
        <v>0</v>
      </c>
      <c r="D412" s="5">
        <f>IF($C$2="Neattiecināmās izmaksas",IF('Lokālā tāme Nr.1'!$Q415="Citas",'Lokālā tāme Nr.1'!D415,0))</f>
        <v>0</v>
      </c>
      <c r="E412" s="17">
        <f>IF($C$2="Neattiecināmās izmaksas",IF('Lokālā tāme Nr.1'!$Q415="Citas",'Lokālā tāme Nr.1'!E415,0))</f>
        <v>0</v>
      </c>
      <c r="F412" s="42">
        <f>IF($C$2="Neattiecināmās izmaksas",IF('Lokālā tāme Nr.1'!$Q415="Citas",'Lokālā tāme Nr.1'!F415,0))</f>
        <v>0</v>
      </c>
      <c r="G412" s="38">
        <f>IF($C$2="Neattiecināmās izmaksas",IF('Lokālā tāme Nr.1'!$Q415="Citas",'Lokālā tāme Nr.1'!G415,0))</f>
        <v>0</v>
      </c>
      <c r="H412" s="38">
        <f>IF($C$2="Neattiecināmās izmaksas",IF('Lokālā tāme Nr.1'!$Q415="Citas",'Lokālā tāme Nr.1'!H415,0))</f>
        <v>0</v>
      </c>
      <c r="I412" s="38">
        <f>IF($C$2="Neattiecināmās izmaksas",IF('Lokālā tāme Nr.1'!$Q415="Citas",'Lokālā tāme Nr.1'!I415,0))</f>
        <v>0</v>
      </c>
      <c r="J412" s="38">
        <f>IF($C$2="Neattiecināmās izmaksas",IF('Lokālā tāme Nr.1'!$Q415="Citas",'Lokālā tāme Nr.1'!J415,0))</f>
        <v>0</v>
      </c>
      <c r="K412" s="43">
        <f>IF($C$2="Neattiecināmās izmaksas",IF('Lokālā tāme Nr.1'!$Q415="Citas",'Lokālā tāme Nr.1'!K415,0))</f>
        <v>0</v>
      </c>
      <c r="L412" s="27">
        <f>IF($C$2="Neattiecināmās izmaksas",IF('Lokālā tāme Nr.1'!$Q415="Citas",'Lokālā tāme Nr.1'!L415,0))</f>
        <v>0</v>
      </c>
      <c r="M412" s="5">
        <f>IF($C$2="Neattiecināmās izmaksas",IF('Lokālā tāme Nr.1'!$Q415="Citas",'Lokālā tāme Nr.1'!M415,0))</f>
        <v>0</v>
      </c>
      <c r="N412" s="5">
        <f>IF($C$2="Neattiecināmās izmaksas",IF('Lokālā tāme Nr.1'!$Q415="Citas",'Lokālā tāme Nr.1'!N415,0))</f>
        <v>0</v>
      </c>
      <c r="O412" s="5">
        <f>IF($C$2="Neattiecināmās izmaksas",IF('Lokālā tāme Nr.1'!$Q415="Citas",'Lokālā tāme Nr.1'!O415,0))</f>
        <v>0</v>
      </c>
      <c r="P412" s="17">
        <f>IF($C$2="Neattiecināmās izmaksas",IF('Lokālā tāme Nr.1'!$Q415="Citas",'Lokālā tāme Nr.1'!P415,0))</f>
        <v>0</v>
      </c>
    </row>
    <row r="413" spans="1:16" ht="12" thickBot="1" x14ac:dyDescent="0.25">
      <c r="A413" s="19">
        <f>IF(P413=0,0,IF(COUNTBLANK(P413)=1,0,COUNTA($P$8:P413)))</f>
        <v>0</v>
      </c>
      <c r="B413" s="5">
        <f>IF($C$2="Neattiecināmās izmaksas",IF('Lokālā tāme Nr.1'!$Q416="Citas",'Lokālā tāme Nr.1'!$B416,0))</f>
        <v>0</v>
      </c>
      <c r="C413" s="26">
        <f>IF($C$2="Neattiecināmās izmaksas",IF('Lokālā tāme Nr.1'!$Q416="Citas",'Lokālā tāme Nr.1'!C416,0))</f>
        <v>0</v>
      </c>
      <c r="D413" s="5">
        <f>IF($C$2="Neattiecināmās izmaksas",IF('Lokālā tāme Nr.1'!$Q416="Citas",'Lokālā tāme Nr.1'!D416,0))</f>
        <v>0</v>
      </c>
      <c r="E413" s="17">
        <f>IF($C$2="Neattiecināmās izmaksas",IF('Lokālā tāme Nr.1'!$Q416="Citas",'Lokālā tāme Nr.1'!E416,0))</f>
        <v>0</v>
      </c>
      <c r="F413" s="42">
        <f>IF($C$2="Neattiecināmās izmaksas",IF('Lokālā tāme Nr.1'!$Q416="Citas",'Lokālā tāme Nr.1'!F416,0))</f>
        <v>0</v>
      </c>
      <c r="G413" s="38">
        <f>IF($C$2="Neattiecināmās izmaksas",IF('Lokālā tāme Nr.1'!$Q416="Citas",'Lokālā tāme Nr.1'!G416,0))</f>
        <v>0</v>
      </c>
      <c r="H413" s="38">
        <f>IF($C$2="Neattiecināmās izmaksas",IF('Lokālā tāme Nr.1'!$Q416="Citas",'Lokālā tāme Nr.1'!H416,0))</f>
        <v>0</v>
      </c>
      <c r="I413" s="38">
        <f>IF($C$2="Neattiecināmās izmaksas",IF('Lokālā tāme Nr.1'!$Q416="Citas",'Lokālā tāme Nr.1'!I416,0))</f>
        <v>0</v>
      </c>
      <c r="J413" s="38">
        <f>IF($C$2="Neattiecināmās izmaksas",IF('Lokālā tāme Nr.1'!$Q416="Citas",'Lokālā tāme Nr.1'!J416,0))</f>
        <v>0</v>
      </c>
      <c r="K413" s="43">
        <f>IF($C$2="Neattiecināmās izmaksas",IF('Lokālā tāme Nr.1'!$Q416="Citas",'Lokālā tāme Nr.1'!K416,0))</f>
        <v>0</v>
      </c>
      <c r="L413" s="27">
        <f>IF($C$2="Neattiecināmās izmaksas",IF('Lokālā tāme Nr.1'!$Q416="Citas",'Lokālā tāme Nr.1'!L416,0))</f>
        <v>0</v>
      </c>
      <c r="M413" s="5">
        <f>IF($C$2="Neattiecināmās izmaksas",IF('Lokālā tāme Nr.1'!$Q416="Citas",'Lokālā tāme Nr.1'!M416,0))</f>
        <v>0</v>
      </c>
      <c r="N413" s="5">
        <f>IF($C$2="Neattiecināmās izmaksas",IF('Lokālā tāme Nr.1'!$Q416="Citas",'Lokālā tāme Nr.1'!N416,0))</f>
        <v>0</v>
      </c>
      <c r="O413" s="5">
        <f>IF($C$2="Neattiecināmās izmaksas",IF('Lokālā tāme Nr.1'!$Q416="Citas",'Lokālā tāme Nr.1'!O416,0))</f>
        <v>0</v>
      </c>
      <c r="P413" s="17">
        <f>IF($C$2="Neattiecināmās izmaksas",IF('Lokālā tāme Nr.1'!$Q416="Citas",'Lokālā tāme Nr.1'!P416,0))</f>
        <v>0</v>
      </c>
    </row>
    <row r="414" spans="1:16" ht="12" thickBot="1" x14ac:dyDescent="0.25">
      <c r="A414" s="19">
        <f>IF(P414=0,0,IF(COUNTBLANK(P414)=1,0,COUNTA($P$8:P414)))</f>
        <v>0</v>
      </c>
      <c r="B414" s="5">
        <f>IF($C$2="Neattiecināmās izmaksas",IF('Lokālā tāme Nr.1'!$Q417="Citas",'Lokālā tāme Nr.1'!$B417,0))</f>
        <v>0</v>
      </c>
      <c r="C414" s="26">
        <f>IF($C$2="Neattiecināmās izmaksas",IF('Lokālā tāme Nr.1'!$Q417="Citas",'Lokālā tāme Nr.1'!C417,0))</f>
        <v>0</v>
      </c>
      <c r="D414" s="5">
        <f>IF($C$2="Neattiecināmās izmaksas",IF('Lokālā tāme Nr.1'!$Q417="Citas",'Lokālā tāme Nr.1'!D417,0))</f>
        <v>0</v>
      </c>
      <c r="E414" s="17">
        <f>IF($C$2="Neattiecināmās izmaksas",IF('Lokālā tāme Nr.1'!$Q417="Citas",'Lokālā tāme Nr.1'!E417,0))</f>
        <v>0</v>
      </c>
      <c r="F414" s="42">
        <f>IF($C$2="Neattiecināmās izmaksas",IF('Lokālā tāme Nr.1'!$Q417="Citas",'Lokālā tāme Nr.1'!F417,0))</f>
        <v>0</v>
      </c>
      <c r="G414" s="38">
        <f>IF($C$2="Neattiecināmās izmaksas",IF('Lokālā tāme Nr.1'!$Q417="Citas",'Lokālā tāme Nr.1'!G417,0))</f>
        <v>0</v>
      </c>
      <c r="H414" s="38">
        <f>IF($C$2="Neattiecināmās izmaksas",IF('Lokālā tāme Nr.1'!$Q417="Citas",'Lokālā tāme Nr.1'!H417,0))</f>
        <v>0</v>
      </c>
      <c r="I414" s="38">
        <f>IF($C$2="Neattiecināmās izmaksas",IF('Lokālā tāme Nr.1'!$Q417="Citas",'Lokālā tāme Nr.1'!I417,0))</f>
        <v>0</v>
      </c>
      <c r="J414" s="38">
        <f>IF($C$2="Neattiecināmās izmaksas",IF('Lokālā tāme Nr.1'!$Q417="Citas",'Lokālā tāme Nr.1'!J417,0))</f>
        <v>0</v>
      </c>
      <c r="K414" s="43">
        <f>IF($C$2="Neattiecināmās izmaksas",IF('Lokālā tāme Nr.1'!$Q417="Citas",'Lokālā tāme Nr.1'!K417,0))</f>
        <v>0</v>
      </c>
      <c r="L414" s="27">
        <f>IF($C$2="Neattiecināmās izmaksas",IF('Lokālā tāme Nr.1'!$Q417="Citas",'Lokālā tāme Nr.1'!L417,0))</f>
        <v>0</v>
      </c>
      <c r="M414" s="5">
        <f>IF($C$2="Neattiecināmās izmaksas",IF('Lokālā tāme Nr.1'!$Q417="Citas",'Lokālā tāme Nr.1'!M417,0))</f>
        <v>0</v>
      </c>
      <c r="N414" s="5">
        <f>IF($C$2="Neattiecināmās izmaksas",IF('Lokālā tāme Nr.1'!$Q417="Citas",'Lokālā tāme Nr.1'!N417,0))</f>
        <v>0</v>
      </c>
      <c r="O414" s="5">
        <f>IF($C$2="Neattiecināmās izmaksas",IF('Lokālā tāme Nr.1'!$Q417="Citas",'Lokālā tāme Nr.1'!O417,0))</f>
        <v>0</v>
      </c>
      <c r="P414" s="17">
        <f>IF($C$2="Neattiecināmās izmaksas",IF('Lokālā tāme Nr.1'!$Q417="Citas",'Lokālā tāme Nr.1'!P417,0))</f>
        <v>0</v>
      </c>
    </row>
    <row r="415" spans="1:16" ht="12" thickBot="1" x14ac:dyDescent="0.25">
      <c r="A415" s="19">
        <f>IF(P415=0,0,IF(COUNTBLANK(P415)=1,0,COUNTA($P$8:P415)))</f>
        <v>0</v>
      </c>
      <c r="B415" s="5">
        <f>IF($C$2="Neattiecināmās izmaksas",IF('Lokālā tāme Nr.1'!$Q418="Citas",'Lokālā tāme Nr.1'!$B418,0))</f>
        <v>0</v>
      </c>
      <c r="C415" s="26">
        <f>IF($C$2="Neattiecināmās izmaksas",IF('Lokālā tāme Nr.1'!$Q418="Citas",'Lokālā tāme Nr.1'!C418,0))</f>
        <v>0</v>
      </c>
      <c r="D415" s="5">
        <f>IF($C$2="Neattiecināmās izmaksas",IF('Lokālā tāme Nr.1'!$Q418="Citas",'Lokālā tāme Nr.1'!D418,0))</f>
        <v>0</v>
      </c>
      <c r="E415" s="17">
        <f>IF($C$2="Neattiecināmās izmaksas",IF('Lokālā tāme Nr.1'!$Q418="Citas",'Lokālā tāme Nr.1'!E418,0))</f>
        <v>0</v>
      </c>
      <c r="F415" s="42">
        <f>IF($C$2="Neattiecināmās izmaksas",IF('Lokālā tāme Nr.1'!$Q418="Citas",'Lokālā tāme Nr.1'!F418,0))</f>
        <v>0</v>
      </c>
      <c r="G415" s="38">
        <f>IF($C$2="Neattiecināmās izmaksas",IF('Lokālā tāme Nr.1'!$Q418="Citas",'Lokālā tāme Nr.1'!G418,0))</f>
        <v>0</v>
      </c>
      <c r="H415" s="38">
        <f>IF($C$2="Neattiecināmās izmaksas",IF('Lokālā tāme Nr.1'!$Q418="Citas",'Lokālā tāme Nr.1'!H418,0))</f>
        <v>0</v>
      </c>
      <c r="I415" s="38">
        <f>IF($C$2="Neattiecināmās izmaksas",IF('Lokālā tāme Nr.1'!$Q418="Citas",'Lokālā tāme Nr.1'!I418,0))</f>
        <v>0</v>
      </c>
      <c r="J415" s="38">
        <f>IF($C$2="Neattiecināmās izmaksas",IF('Lokālā tāme Nr.1'!$Q418="Citas",'Lokālā tāme Nr.1'!J418,0))</f>
        <v>0</v>
      </c>
      <c r="K415" s="43">
        <f>IF($C$2="Neattiecināmās izmaksas",IF('Lokālā tāme Nr.1'!$Q418="Citas",'Lokālā tāme Nr.1'!K418,0))</f>
        <v>0</v>
      </c>
      <c r="L415" s="27">
        <f>IF($C$2="Neattiecināmās izmaksas",IF('Lokālā tāme Nr.1'!$Q418="Citas",'Lokālā tāme Nr.1'!L418,0))</f>
        <v>0</v>
      </c>
      <c r="M415" s="5">
        <f>IF($C$2="Neattiecināmās izmaksas",IF('Lokālā tāme Nr.1'!$Q418="Citas",'Lokālā tāme Nr.1'!M418,0))</f>
        <v>0</v>
      </c>
      <c r="N415" s="5">
        <f>IF($C$2="Neattiecināmās izmaksas",IF('Lokālā tāme Nr.1'!$Q418="Citas",'Lokālā tāme Nr.1'!N418,0))</f>
        <v>0</v>
      </c>
      <c r="O415" s="5">
        <f>IF($C$2="Neattiecināmās izmaksas",IF('Lokālā tāme Nr.1'!$Q418="Citas",'Lokālā tāme Nr.1'!O418,0))</f>
        <v>0</v>
      </c>
      <c r="P415" s="17">
        <f>IF($C$2="Neattiecināmās izmaksas",IF('Lokālā tāme Nr.1'!$Q418="Citas",'Lokālā tāme Nr.1'!P418,0))</f>
        <v>0</v>
      </c>
    </row>
    <row r="416" spans="1:16" ht="12" thickBot="1" x14ac:dyDescent="0.25">
      <c r="A416" s="19">
        <f>IF(P416=0,0,IF(COUNTBLANK(P416)=1,0,COUNTA($P$8:P416)))</f>
        <v>0</v>
      </c>
      <c r="B416" s="5">
        <f>IF($C$2="Neattiecināmās izmaksas",IF('Lokālā tāme Nr.1'!$Q419="Citas",'Lokālā tāme Nr.1'!$B419,0))</f>
        <v>0</v>
      </c>
      <c r="C416" s="26">
        <f>IF($C$2="Neattiecināmās izmaksas",IF('Lokālā tāme Nr.1'!$Q419="Citas",'Lokālā tāme Nr.1'!C419,0))</f>
        <v>0</v>
      </c>
      <c r="D416" s="5">
        <f>IF($C$2="Neattiecināmās izmaksas",IF('Lokālā tāme Nr.1'!$Q419="Citas",'Lokālā tāme Nr.1'!D419,0))</f>
        <v>0</v>
      </c>
      <c r="E416" s="17">
        <f>IF($C$2="Neattiecināmās izmaksas",IF('Lokālā tāme Nr.1'!$Q419="Citas",'Lokālā tāme Nr.1'!E419,0))</f>
        <v>0</v>
      </c>
      <c r="F416" s="42">
        <f>IF($C$2="Neattiecināmās izmaksas",IF('Lokālā tāme Nr.1'!$Q419="Citas",'Lokālā tāme Nr.1'!F419,0))</f>
        <v>0</v>
      </c>
      <c r="G416" s="38">
        <f>IF($C$2="Neattiecināmās izmaksas",IF('Lokālā tāme Nr.1'!$Q419="Citas",'Lokālā tāme Nr.1'!G419,0))</f>
        <v>0</v>
      </c>
      <c r="H416" s="38">
        <f>IF($C$2="Neattiecināmās izmaksas",IF('Lokālā tāme Nr.1'!$Q419="Citas",'Lokālā tāme Nr.1'!H419,0))</f>
        <v>0</v>
      </c>
      <c r="I416" s="38">
        <f>IF($C$2="Neattiecināmās izmaksas",IF('Lokālā tāme Nr.1'!$Q419="Citas",'Lokālā tāme Nr.1'!I419,0))</f>
        <v>0</v>
      </c>
      <c r="J416" s="38">
        <f>IF($C$2="Neattiecināmās izmaksas",IF('Lokālā tāme Nr.1'!$Q419="Citas",'Lokālā tāme Nr.1'!J419,0))</f>
        <v>0</v>
      </c>
      <c r="K416" s="43">
        <f>IF($C$2="Neattiecināmās izmaksas",IF('Lokālā tāme Nr.1'!$Q419="Citas",'Lokālā tāme Nr.1'!K419,0))</f>
        <v>0</v>
      </c>
      <c r="L416" s="27">
        <f>IF($C$2="Neattiecināmās izmaksas",IF('Lokālā tāme Nr.1'!$Q419="Citas",'Lokālā tāme Nr.1'!L419,0))</f>
        <v>0</v>
      </c>
      <c r="M416" s="5">
        <f>IF($C$2="Neattiecināmās izmaksas",IF('Lokālā tāme Nr.1'!$Q419="Citas",'Lokālā tāme Nr.1'!M419,0))</f>
        <v>0</v>
      </c>
      <c r="N416" s="5">
        <f>IF($C$2="Neattiecināmās izmaksas",IF('Lokālā tāme Nr.1'!$Q419="Citas",'Lokālā tāme Nr.1'!N419,0))</f>
        <v>0</v>
      </c>
      <c r="O416" s="5">
        <f>IF($C$2="Neattiecināmās izmaksas",IF('Lokālā tāme Nr.1'!$Q419="Citas",'Lokālā tāme Nr.1'!O419,0))</f>
        <v>0</v>
      </c>
      <c r="P416" s="17">
        <f>IF($C$2="Neattiecināmās izmaksas",IF('Lokālā tāme Nr.1'!$Q419="Citas",'Lokālā tāme Nr.1'!P419,0))</f>
        <v>0</v>
      </c>
    </row>
    <row r="417" spans="1:16" ht="12" thickBot="1" x14ac:dyDescent="0.25">
      <c r="A417" s="19">
        <f>IF(P417=0,0,IF(COUNTBLANK(P417)=1,0,COUNTA($P$8:P417)))</f>
        <v>0</v>
      </c>
      <c r="B417" s="5">
        <f>IF($C$2="Neattiecināmās izmaksas",IF('Lokālā tāme Nr.1'!$Q420="Citas",'Lokālā tāme Nr.1'!$B420,0))</f>
        <v>0</v>
      </c>
      <c r="C417" s="26">
        <f>IF($C$2="Neattiecināmās izmaksas",IF('Lokālā tāme Nr.1'!$Q420="Citas",'Lokālā tāme Nr.1'!C420,0))</f>
        <v>0</v>
      </c>
      <c r="D417" s="5">
        <f>IF($C$2="Neattiecināmās izmaksas",IF('Lokālā tāme Nr.1'!$Q420="Citas",'Lokālā tāme Nr.1'!D420,0))</f>
        <v>0</v>
      </c>
      <c r="E417" s="17">
        <f>IF($C$2="Neattiecināmās izmaksas",IF('Lokālā tāme Nr.1'!$Q420="Citas",'Lokālā tāme Nr.1'!E420,0))</f>
        <v>0</v>
      </c>
      <c r="F417" s="42">
        <f>IF($C$2="Neattiecināmās izmaksas",IF('Lokālā tāme Nr.1'!$Q420="Citas",'Lokālā tāme Nr.1'!F420,0))</f>
        <v>0</v>
      </c>
      <c r="G417" s="38">
        <f>IF($C$2="Neattiecināmās izmaksas",IF('Lokālā tāme Nr.1'!$Q420="Citas",'Lokālā tāme Nr.1'!G420,0))</f>
        <v>0</v>
      </c>
      <c r="H417" s="38">
        <f>IF($C$2="Neattiecināmās izmaksas",IF('Lokālā tāme Nr.1'!$Q420="Citas",'Lokālā tāme Nr.1'!H420,0))</f>
        <v>0</v>
      </c>
      <c r="I417" s="38">
        <f>IF($C$2="Neattiecināmās izmaksas",IF('Lokālā tāme Nr.1'!$Q420="Citas",'Lokālā tāme Nr.1'!I420,0))</f>
        <v>0</v>
      </c>
      <c r="J417" s="38">
        <f>IF($C$2="Neattiecināmās izmaksas",IF('Lokālā tāme Nr.1'!$Q420="Citas",'Lokālā tāme Nr.1'!J420,0))</f>
        <v>0</v>
      </c>
      <c r="K417" s="43">
        <f>IF($C$2="Neattiecināmās izmaksas",IF('Lokālā tāme Nr.1'!$Q420="Citas",'Lokālā tāme Nr.1'!K420,0))</f>
        <v>0</v>
      </c>
      <c r="L417" s="27">
        <f>IF($C$2="Neattiecināmās izmaksas",IF('Lokālā tāme Nr.1'!$Q420="Citas",'Lokālā tāme Nr.1'!L420,0))</f>
        <v>0</v>
      </c>
      <c r="M417" s="5">
        <f>IF($C$2="Neattiecināmās izmaksas",IF('Lokālā tāme Nr.1'!$Q420="Citas",'Lokālā tāme Nr.1'!M420,0))</f>
        <v>0</v>
      </c>
      <c r="N417" s="5">
        <f>IF($C$2="Neattiecināmās izmaksas",IF('Lokālā tāme Nr.1'!$Q420="Citas",'Lokālā tāme Nr.1'!N420,0))</f>
        <v>0</v>
      </c>
      <c r="O417" s="5">
        <f>IF($C$2="Neattiecināmās izmaksas",IF('Lokālā tāme Nr.1'!$Q420="Citas",'Lokālā tāme Nr.1'!O420,0))</f>
        <v>0</v>
      </c>
      <c r="P417" s="17">
        <f>IF($C$2="Neattiecināmās izmaksas",IF('Lokālā tāme Nr.1'!$Q420="Citas",'Lokālā tāme Nr.1'!P420,0))</f>
        <v>0</v>
      </c>
    </row>
    <row r="418" spans="1:16" ht="12" thickBot="1" x14ac:dyDescent="0.25">
      <c r="A418" s="19">
        <f>IF(P418=0,0,IF(COUNTBLANK(P418)=1,0,COUNTA($P$8:P418)))</f>
        <v>0</v>
      </c>
      <c r="B418" s="5">
        <f>IF($C$2="Neattiecināmās izmaksas",IF('Lokālā tāme Nr.1'!$Q421="Citas",'Lokālā tāme Nr.1'!$B421,0))</f>
        <v>0</v>
      </c>
      <c r="C418" s="26">
        <f>IF($C$2="Neattiecināmās izmaksas",IF('Lokālā tāme Nr.1'!$Q421="Citas",'Lokālā tāme Nr.1'!C421,0))</f>
        <v>0</v>
      </c>
      <c r="D418" s="5">
        <f>IF($C$2="Neattiecināmās izmaksas",IF('Lokālā tāme Nr.1'!$Q421="Citas",'Lokālā tāme Nr.1'!D421,0))</f>
        <v>0</v>
      </c>
      <c r="E418" s="17">
        <f>IF($C$2="Neattiecināmās izmaksas",IF('Lokālā tāme Nr.1'!$Q421="Citas",'Lokālā tāme Nr.1'!E421,0))</f>
        <v>0</v>
      </c>
      <c r="F418" s="42">
        <f>IF($C$2="Neattiecināmās izmaksas",IF('Lokālā tāme Nr.1'!$Q421="Citas",'Lokālā tāme Nr.1'!F421,0))</f>
        <v>0</v>
      </c>
      <c r="G418" s="38">
        <f>IF($C$2="Neattiecināmās izmaksas",IF('Lokālā tāme Nr.1'!$Q421="Citas",'Lokālā tāme Nr.1'!G421,0))</f>
        <v>0</v>
      </c>
      <c r="H418" s="38">
        <f>IF($C$2="Neattiecināmās izmaksas",IF('Lokālā tāme Nr.1'!$Q421="Citas",'Lokālā tāme Nr.1'!H421,0))</f>
        <v>0</v>
      </c>
      <c r="I418" s="38">
        <f>IF($C$2="Neattiecināmās izmaksas",IF('Lokālā tāme Nr.1'!$Q421="Citas",'Lokālā tāme Nr.1'!I421,0))</f>
        <v>0</v>
      </c>
      <c r="J418" s="38">
        <f>IF($C$2="Neattiecināmās izmaksas",IF('Lokālā tāme Nr.1'!$Q421="Citas",'Lokālā tāme Nr.1'!J421,0))</f>
        <v>0</v>
      </c>
      <c r="K418" s="43">
        <f>IF($C$2="Neattiecināmās izmaksas",IF('Lokālā tāme Nr.1'!$Q421="Citas",'Lokālā tāme Nr.1'!K421,0))</f>
        <v>0</v>
      </c>
      <c r="L418" s="27">
        <f>IF($C$2="Neattiecināmās izmaksas",IF('Lokālā tāme Nr.1'!$Q421="Citas",'Lokālā tāme Nr.1'!L421,0))</f>
        <v>0</v>
      </c>
      <c r="M418" s="5">
        <f>IF($C$2="Neattiecināmās izmaksas",IF('Lokālā tāme Nr.1'!$Q421="Citas",'Lokālā tāme Nr.1'!M421,0))</f>
        <v>0</v>
      </c>
      <c r="N418" s="5">
        <f>IF($C$2="Neattiecināmās izmaksas",IF('Lokālā tāme Nr.1'!$Q421="Citas",'Lokālā tāme Nr.1'!N421,0))</f>
        <v>0</v>
      </c>
      <c r="O418" s="5">
        <f>IF($C$2="Neattiecināmās izmaksas",IF('Lokālā tāme Nr.1'!$Q421="Citas",'Lokālā tāme Nr.1'!O421,0))</f>
        <v>0</v>
      </c>
      <c r="P418" s="17">
        <f>IF($C$2="Neattiecināmās izmaksas",IF('Lokālā tāme Nr.1'!$Q421="Citas",'Lokālā tāme Nr.1'!P421,0))</f>
        <v>0</v>
      </c>
    </row>
    <row r="419" spans="1:16" ht="12" thickBot="1" x14ac:dyDescent="0.25">
      <c r="A419" s="19">
        <f>IF(P419=0,0,IF(COUNTBLANK(P419)=1,0,COUNTA($P$8:P419)))</f>
        <v>0</v>
      </c>
      <c r="B419" s="5">
        <f>IF($C$2="Neattiecināmās izmaksas",IF('Lokālā tāme Nr.1'!$Q422="Citas",'Lokālā tāme Nr.1'!$B422,0))</f>
        <v>0</v>
      </c>
      <c r="C419" s="26">
        <f>IF($C$2="Neattiecināmās izmaksas",IF('Lokālā tāme Nr.1'!$Q422="Citas",'Lokālā tāme Nr.1'!C422,0))</f>
        <v>0</v>
      </c>
      <c r="D419" s="5">
        <f>IF($C$2="Neattiecināmās izmaksas",IF('Lokālā tāme Nr.1'!$Q422="Citas",'Lokālā tāme Nr.1'!D422,0))</f>
        <v>0</v>
      </c>
      <c r="E419" s="17">
        <f>IF($C$2="Neattiecināmās izmaksas",IF('Lokālā tāme Nr.1'!$Q422="Citas",'Lokālā tāme Nr.1'!E422,0))</f>
        <v>0</v>
      </c>
      <c r="F419" s="42">
        <f>IF($C$2="Neattiecināmās izmaksas",IF('Lokālā tāme Nr.1'!$Q422="Citas",'Lokālā tāme Nr.1'!F422,0))</f>
        <v>0</v>
      </c>
      <c r="G419" s="38">
        <f>IF($C$2="Neattiecināmās izmaksas",IF('Lokālā tāme Nr.1'!$Q422="Citas",'Lokālā tāme Nr.1'!G422,0))</f>
        <v>0</v>
      </c>
      <c r="H419" s="38">
        <f>IF($C$2="Neattiecināmās izmaksas",IF('Lokālā tāme Nr.1'!$Q422="Citas",'Lokālā tāme Nr.1'!H422,0))</f>
        <v>0</v>
      </c>
      <c r="I419" s="38">
        <f>IF($C$2="Neattiecināmās izmaksas",IF('Lokālā tāme Nr.1'!$Q422="Citas",'Lokālā tāme Nr.1'!I422,0))</f>
        <v>0</v>
      </c>
      <c r="J419" s="38">
        <f>IF($C$2="Neattiecināmās izmaksas",IF('Lokālā tāme Nr.1'!$Q422="Citas",'Lokālā tāme Nr.1'!J422,0))</f>
        <v>0</v>
      </c>
      <c r="K419" s="43">
        <f>IF($C$2="Neattiecināmās izmaksas",IF('Lokālā tāme Nr.1'!$Q422="Citas",'Lokālā tāme Nr.1'!K422,0))</f>
        <v>0</v>
      </c>
      <c r="L419" s="27">
        <f>IF($C$2="Neattiecināmās izmaksas",IF('Lokālā tāme Nr.1'!$Q422="Citas",'Lokālā tāme Nr.1'!L422,0))</f>
        <v>0</v>
      </c>
      <c r="M419" s="5">
        <f>IF($C$2="Neattiecināmās izmaksas",IF('Lokālā tāme Nr.1'!$Q422="Citas",'Lokālā tāme Nr.1'!M422,0))</f>
        <v>0</v>
      </c>
      <c r="N419" s="5">
        <f>IF($C$2="Neattiecināmās izmaksas",IF('Lokālā tāme Nr.1'!$Q422="Citas",'Lokālā tāme Nr.1'!N422,0))</f>
        <v>0</v>
      </c>
      <c r="O419" s="5">
        <f>IF($C$2="Neattiecināmās izmaksas",IF('Lokālā tāme Nr.1'!$Q422="Citas",'Lokālā tāme Nr.1'!O422,0))</f>
        <v>0</v>
      </c>
      <c r="P419" s="17">
        <f>IF($C$2="Neattiecināmās izmaksas",IF('Lokālā tāme Nr.1'!$Q422="Citas",'Lokālā tāme Nr.1'!P422,0))</f>
        <v>0</v>
      </c>
    </row>
    <row r="420" spans="1:16" ht="12" thickBot="1" x14ac:dyDescent="0.25">
      <c r="A420" s="19">
        <f>IF(P420=0,0,IF(COUNTBLANK(P420)=1,0,COUNTA($P$8:P420)))</f>
        <v>0</v>
      </c>
      <c r="B420" s="5">
        <f>IF($C$2="Neattiecināmās izmaksas",IF('Lokālā tāme Nr.1'!$Q423="Citas",'Lokālā tāme Nr.1'!$B423,0))</f>
        <v>0</v>
      </c>
      <c r="C420" s="26">
        <f>IF($C$2="Neattiecināmās izmaksas",IF('Lokālā tāme Nr.1'!$Q423="Citas",'Lokālā tāme Nr.1'!C423,0))</f>
        <v>0</v>
      </c>
      <c r="D420" s="5">
        <f>IF($C$2="Neattiecināmās izmaksas",IF('Lokālā tāme Nr.1'!$Q423="Citas",'Lokālā tāme Nr.1'!D423,0))</f>
        <v>0</v>
      </c>
      <c r="E420" s="17">
        <f>IF($C$2="Neattiecināmās izmaksas",IF('Lokālā tāme Nr.1'!$Q423="Citas",'Lokālā tāme Nr.1'!E423,0))</f>
        <v>0</v>
      </c>
      <c r="F420" s="42">
        <f>IF($C$2="Neattiecināmās izmaksas",IF('Lokālā tāme Nr.1'!$Q423="Citas",'Lokālā tāme Nr.1'!F423,0))</f>
        <v>0</v>
      </c>
      <c r="G420" s="38">
        <f>IF($C$2="Neattiecināmās izmaksas",IF('Lokālā tāme Nr.1'!$Q423="Citas",'Lokālā tāme Nr.1'!G423,0))</f>
        <v>0</v>
      </c>
      <c r="H420" s="38">
        <f>IF($C$2="Neattiecināmās izmaksas",IF('Lokālā tāme Nr.1'!$Q423="Citas",'Lokālā tāme Nr.1'!H423,0))</f>
        <v>0</v>
      </c>
      <c r="I420" s="38">
        <f>IF($C$2="Neattiecināmās izmaksas",IF('Lokālā tāme Nr.1'!$Q423="Citas",'Lokālā tāme Nr.1'!I423,0))</f>
        <v>0</v>
      </c>
      <c r="J420" s="38">
        <f>IF($C$2="Neattiecināmās izmaksas",IF('Lokālā tāme Nr.1'!$Q423="Citas",'Lokālā tāme Nr.1'!J423,0))</f>
        <v>0</v>
      </c>
      <c r="K420" s="43">
        <f>IF($C$2="Neattiecināmās izmaksas",IF('Lokālā tāme Nr.1'!$Q423="Citas",'Lokālā tāme Nr.1'!K423,0))</f>
        <v>0</v>
      </c>
      <c r="L420" s="27">
        <f>IF($C$2="Neattiecināmās izmaksas",IF('Lokālā tāme Nr.1'!$Q423="Citas",'Lokālā tāme Nr.1'!L423,0))</f>
        <v>0</v>
      </c>
      <c r="M420" s="5">
        <f>IF($C$2="Neattiecināmās izmaksas",IF('Lokālā tāme Nr.1'!$Q423="Citas",'Lokālā tāme Nr.1'!M423,0))</f>
        <v>0</v>
      </c>
      <c r="N420" s="5">
        <f>IF($C$2="Neattiecināmās izmaksas",IF('Lokālā tāme Nr.1'!$Q423="Citas",'Lokālā tāme Nr.1'!N423,0))</f>
        <v>0</v>
      </c>
      <c r="O420" s="5">
        <f>IF($C$2="Neattiecināmās izmaksas",IF('Lokālā tāme Nr.1'!$Q423="Citas",'Lokālā tāme Nr.1'!O423,0))</f>
        <v>0</v>
      </c>
      <c r="P420" s="17">
        <f>IF($C$2="Neattiecināmās izmaksas",IF('Lokālā tāme Nr.1'!$Q423="Citas",'Lokālā tāme Nr.1'!P423,0))</f>
        <v>0</v>
      </c>
    </row>
    <row r="421" spans="1:16" ht="12" thickBot="1" x14ac:dyDescent="0.25">
      <c r="A421" s="19">
        <f>IF(P421=0,0,IF(COUNTBLANK(P421)=1,0,COUNTA($P$8:P421)))</f>
        <v>0</v>
      </c>
      <c r="B421" s="5">
        <f>IF($C$2="Neattiecināmās izmaksas",IF('Lokālā tāme Nr.1'!$Q424="Citas",'Lokālā tāme Nr.1'!$B424,0))</f>
        <v>0</v>
      </c>
      <c r="C421" s="26">
        <f>IF($C$2="Neattiecināmās izmaksas",IF('Lokālā tāme Nr.1'!$Q424="Citas",'Lokālā tāme Nr.1'!C424,0))</f>
        <v>0</v>
      </c>
      <c r="D421" s="5">
        <f>IF($C$2="Neattiecināmās izmaksas",IF('Lokālā tāme Nr.1'!$Q424="Citas",'Lokālā tāme Nr.1'!D424,0))</f>
        <v>0</v>
      </c>
      <c r="E421" s="17">
        <f>IF($C$2="Neattiecināmās izmaksas",IF('Lokālā tāme Nr.1'!$Q424="Citas",'Lokālā tāme Nr.1'!E424,0))</f>
        <v>0</v>
      </c>
      <c r="F421" s="42">
        <f>IF($C$2="Neattiecināmās izmaksas",IF('Lokālā tāme Nr.1'!$Q424="Citas",'Lokālā tāme Nr.1'!F424,0))</f>
        <v>0</v>
      </c>
      <c r="G421" s="38">
        <f>IF($C$2="Neattiecināmās izmaksas",IF('Lokālā tāme Nr.1'!$Q424="Citas",'Lokālā tāme Nr.1'!G424,0))</f>
        <v>0</v>
      </c>
      <c r="H421" s="38">
        <f>IF($C$2="Neattiecināmās izmaksas",IF('Lokālā tāme Nr.1'!$Q424="Citas",'Lokālā tāme Nr.1'!H424,0))</f>
        <v>0</v>
      </c>
      <c r="I421" s="38">
        <f>IF($C$2="Neattiecināmās izmaksas",IF('Lokālā tāme Nr.1'!$Q424="Citas",'Lokālā tāme Nr.1'!I424,0))</f>
        <v>0</v>
      </c>
      <c r="J421" s="38">
        <f>IF($C$2="Neattiecināmās izmaksas",IF('Lokālā tāme Nr.1'!$Q424="Citas",'Lokālā tāme Nr.1'!J424,0))</f>
        <v>0</v>
      </c>
      <c r="K421" s="43">
        <f>IF($C$2="Neattiecināmās izmaksas",IF('Lokālā tāme Nr.1'!$Q424="Citas",'Lokālā tāme Nr.1'!K424,0))</f>
        <v>0</v>
      </c>
      <c r="L421" s="27">
        <f>IF($C$2="Neattiecināmās izmaksas",IF('Lokālā tāme Nr.1'!$Q424="Citas",'Lokālā tāme Nr.1'!L424,0))</f>
        <v>0</v>
      </c>
      <c r="M421" s="5">
        <f>IF($C$2="Neattiecināmās izmaksas",IF('Lokālā tāme Nr.1'!$Q424="Citas",'Lokālā tāme Nr.1'!M424,0))</f>
        <v>0</v>
      </c>
      <c r="N421" s="5">
        <f>IF($C$2="Neattiecināmās izmaksas",IF('Lokālā tāme Nr.1'!$Q424="Citas",'Lokālā tāme Nr.1'!N424,0))</f>
        <v>0</v>
      </c>
      <c r="O421" s="5">
        <f>IF($C$2="Neattiecināmās izmaksas",IF('Lokālā tāme Nr.1'!$Q424="Citas",'Lokālā tāme Nr.1'!O424,0))</f>
        <v>0</v>
      </c>
      <c r="P421" s="17">
        <f>IF($C$2="Neattiecināmās izmaksas",IF('Lokālā tāme Nr.1'!$Q424="Citas",'Lokālā tāme Nr.1'!P424,0))</f>
        <v>0</v>
      </c>
    </row>
    <row r="422" spans="1:16" ht="12" thickBot="1" x14ac:dyDescent="0.25">
      <c r="A422" s="19">
        <f>IF(P422=0,0,IF(COUNTBLANK(P422)=1,0,COUNTA($P$8:P422)))</f>
        <v>0</v>
      </c>
      <c r="B422" s="5">
        <f>IF($C$2="Neattiecināmās izmaksas",IF('Lokālā tāme Nr.1'!$Q425="Citas",'Lokālā tāme Nr.1'!$B425,0))</f>
        <v>0</v>
      </c>
      <c r="C422" s="26">
        <f>IF($C$2="Neattiecināmās izmaksas",IF('Lokālā tāme Nr.1'!$Q425="Citas",'Lokālā tāme Nr.1'!C425,0))</f>
        <v>0</v>
      </c>
      <c r="D422" s="5">
        <f>IF($C$2="Neattiecināmās izmaksas",IF('Lokālā tāme Nr.1'!$Q425="Citas",'Lokālā tāme Nr.1'!D425,0))</f>
        <v>0</v>
      </c>
      <c r="E422" s="17">
        <f>IF($C$2="Neattiecināmās izmaksas",IF('Lokālā tāme Nr.1'!$Q425="Citas",'Lokālā tāme Nr.1'!E425,0))</f>
        <v>0</v>
      </c>
      <c r="F422" s="42">
        <f>IF($C$2="Neattiecināmās izmaksas",IF('Lokālā tāme Nr.1'!$Q425="Citas",'Lokālā tāme Nr.1'!F425,0))</f>
        <v>0</v>
      </c>
      <c r="G422" s="38">
        <f>IF($C$2="Neattiecināmās izmaksas",IF('Lokālā tāme Nr.1'!$Q425="Citas",'Lokālā tāme Nr.1'!G425,0))</f>
        <v>0</v>
      </c>
      <c r="H422" s="38">
        <f>IF($C$2="Neattiecināmās izmaksas",IF('Lokālā tāme Nr.1'!$Q425="Citas",'Lokālā tāme Nr.1'!H425,0))</f>
        <v>0</v>
      </c>
      <c r="I422" s="38">
        <f>IF($C$2="Neattiecināmās izmaksas",IF('Lokālā tāme Nr.1'!$Q425="Citas",'Lokālā tāme Nr.1'!I425,0))</f>
        <v>0</v>
      </c>
      <c r="J422" s="38">
        <f>IF($C$2="Neattiecināmās izmaksas",IF('Lokālā tāme Nr.1'!$Q425="Citas",'Lokālā tāme Nr.1'!J425,0))</f>
        <v>0</v>
      </c>
      <c r="K422" s="43">
        <f>IF($C$2="Neattiecināmās izmaksas",IF('Lokālā tāme Nr.1'!$Q425="Citas",'Lokālā tāme Nr.1'!K425,0))</f>
        <v>0</v>
      </c>
      <c r="L422" s="27">
        <f>IF($C$2="Neattiecināmās izmaksas",IF('Lokālā tāme Nr.1'!$Q425="Citas",'Lokālā tāme Nr.1'!L425,0))</f>
        <v>0</v>
      </c>
      <c r="M422" s="5">
        <f>IF($C$2="Neattiecināmās izmaksas",IF('Lokālā tāme Nr.1'!$Q425="Citas",'Lokālā tāme Nr.1'!M425,0))</f>
        <v>0</v>
      </c>
      <c r="N422" s="5">
        <f>IF($C$2="Neattiecināmās izmaksas",IF('Lokālā tāme Nr.1'!$Q425="Citas",'Lokālā tāme Nr.1'!N425,0))</f>
        <v>0</v>
      </c>
      <c r="O422" s="5">
        <f>IF($C$2="Neattiecināmās izmaksas",IF('Lokālā tāme Nr.1'!$Q425="Citas",'Lokālā tāme Nr.1'!O425,0))</f>
        <v>0</v>
      </c>
      <c r="P422" s="17">
        <f>IF($C$2="Neattiecināmās izmaksas",IF('Lokālā tāme Nr.1'!$Q425="Citas",'Lokālā tāme Nr.1'!P425,0))</f>
        <v>0</v>
      </c>
    </row>
    <row r="423" spans="1:16" ht="12" thickBot="1" x14ac:dyDescent="0.25">
      <c r="A423" s="19">
        <f>IF(P423=0,0,IF(COUNTBLANK(P423)=1,0,COUNTA($P$8:P423)))</f>
        <v>0</v>
      </c>
      <c r="B423" s="5">
        <f>IF($C$2="Neattiecināmās izmaksas",IF('Lokālā tāme Nr.1'!$Q426="Citas",'Lokālā tāme Nr.1'!$B426,0))</f>
        <v>0</v>
      </c>
      <c r="C423" s="26">
        <f>IF($C$2="Neattiecināmās izmaksas",IF('Lokālā tāme Nr.1'!$Q426="Citas",'Lokālā tāme Nr.1'!C426,0))</f>
        <v>0</v>
      </c>
      <c r="D423" s="5">
        <f>IF($C$2="Neattiecināmās izmaksas",IF('Lokālā tāme Nr.1'!$Q426="Citas",'Lokālā tāme Nr.1'!D426,0))</f>
        <v>0</v>
      </c>
      <c r="E423" s="17">
        <f>IF($C$2="Neattiecināmās izmaksas",IF('Lokālā tāme Nr.1'!$Q426="Citas",'Lokālā tāme Nr.1'!E426,0))</f>
        <v>0</v>
      </c>
      <c r="F423" s="42">
        <f>IF($C$2="Neattiecināmās izmaksas",IF('Lokālā tāme Nr.1'!$Q426="Citas",'Lokālā tāme Nr.1'!F426,0))</f>
        <v>0</v>
      </c>
      <c r="G423" s="38">
        <f>IF($C$2="Neattiecināmās izmaksas",IF('Lokālā tāme Nr.1'!$Q426="Citas",'Lokālā tāme Nr.1'!G426,0))</f>
        <v>0</v>
      </c>
      <c r="H423" s="38">
        <f>IF($C$2="Neattiecināmās izmaksas",IF('Lokālā tāme Nr.1'!$Q426="Citas",'Lokālā tāme Nr.1'!H426,0))</f>
        <v>0</v>
      </c>
      <c r="I423" s="38">
        <f>IF($C$2="Neattiecināmās izmaksas",IF('Lokālā tāme Nr.1'!$Q426="Citas",'Lokālā tāme Nr.1'!I426,0))</f>
        <v>0</v>
      </c>
      <c r="J423" s="38">
        <f>IF($C$2="Neattiecināmās izmaksas",IF('Lokālā tāme Nr.1'!$Q426="Citas",'Lokālā tāme Nr.1'!J426,0))</f>
        <v>0</v>
      </c>
      <c r="K423" s="43">
        <f>IF($C$2="Neattiecināmās izmaksas",IF('Lokālā tāme Nr.1'!$Q426="Citas",'Lokālā tāme Nr.1'!K426,0))</f>
        <v>0</v>
      </c>
      <c r="L423" s="27">
        <f>IF($C$2="Neattiecināmās izmaksas",IF('Lokālā tāme Nr.1'!$Q426="Citas",'Lokālā tāme Nr.1'!L426,0))</f>
        <v>0</v>
      </c>
      <c r="M423" s="5">
        <f>IF($C$2="Neattiecināmās izmaksas",IF('Lokālā tāme Nr.1'!$Q426="Citas",'Lokālā tāme Nr.1'!M426,0))</f>
        <v>0</v>
      </c>
      <c r="N423" s="5">
        <f>IF($C$2="Neattiecināmās izmaksas",IF('Lokālā tāme Nr.1'!$Q426="Citas",'Lokālā tāme Nr.1'!N426,0))</f>
        <v>0</v>
      </c>
      <c r="O423" s="5">
        <f>IF($C$2="Neattiecināmās izmaksas",IF('Lokālā tāme Nr.1'!$Q426="Citas",'Lokālā tāme Nr.1'!O426,0))</f>
        <v>0</v>
      </c>
      <c r="P423" s="17">
        <f>IF($C$2="Neattiecināmās izmaksas",IF('Lokālā tāme Nr.1'!$Q426="Citas",'Lokālā tāme Nr.1'!P426,0))</f>
        <v>0</v>
      </c>
    </row>
    <row r="424" spans="1:16" ht="12" thickBot="1" x14ac:dyDescent="0.25">
      <c r="A424" s="19">
        <f>IF(P424=0,0,IF(COUNTBLANK(P424)=1,0,COUNTA($P$8:P424)))</f>
        <v>0</v>
      </c>
      <c r="B424" s="5">
        <f>IF($C$2="Neattiecināmās izmaksas",IF('Lokālā tāme Nr.1'!$Q427="Citas",'Lokālā tāme Nr.1'!$B427,0))</f>
        <v>0</v>
      </c>
      <c r="C424" s="26">
        <f>IF($C$2="Neattiecināmās izmaksas",IF('Lokālā tāme Nr.1'!$Q427="Citas",'Lokālā tāme Nr.1'!C427,0))</f>
        <v>0</v>
      </c>
      <c r="D424" s="5">
        <f>IF($C$2="Neattiecināmās izmaksas",IF('Lokālā tāme Nr.1'!$Q427="Citas",'Lokālā tāme Nr.1'!D427,0))</f>
        <v>0</v>
      </c>
      <c r="E424" s="17">
        <f>IF($C$2="Neattiecināmās izmaksas",IF('Lokālā tāme Nr.1'!$Q427="Citas",'Lokālā tāme Nr.1'!E427,0))</f>
        <v>0</v>
      </c>
      <c r="F424" s="42">
        <f>IF($C$2="Neattiecināmās izmaksas",IF('Lokālā tāme Nr.1'!$Q427="Citas",'Lokālā tāme Nr.1'!F427,0))</f>
        <v>0</v>
      </c>
      <c r="G424" s="38">
        <f>IF($C$2="Neattiecināmās izmaksas",IF('Lokālā tāme Nr.1'!$Q427="Citas",'Lokālā tāme Nr.1'!G427,0))</f>
        <v>0</v>
      </c>
      <c r="H424" s="38">
        <f>IF($C$2="Neattiecināmās izmaksas",IF('Lokālā tāme Nr.1'!$Q427="Citas",'Lokālā tāme Nr.1'!H427,0))</f>
        <v>0</v>
      </c>
      <c r="I424" s="38">
        <f>IF($C$2="Neattiecināmās izmaksas",IF('Lokālā tāme Nr.1'!$Q427="Citas",'Lokālā tāme Nr.1'!I427,0))</f>
        <v>0</v>
      </c>
      <c r="J424" s="38">
        <f>IF($C$2="Neattiecināmās izmaksas",IF('Lokālā tāme Nr.1'!$Q427="Citas",'Lokālā tāme Nr.1'!J427,0))</f>
        <v>0</v>
      </c>
      <c r="K424" s="43">
        <f>IF($C$2="Neattiecināmās izmaksas",IF('Lokālā tāme Nr.1'!$Q427="Citas",'Lokālā tāme Nr.1'!K427,0))</f>
        <v>0</v>
      </c>
      <c r="L424" s="27">
        <f>IF($C$2="Neattiecināmās izmaksas",IF('Lokālā tāme Nr.1'!$Q427="Citas",'Lokālā tāme Nr.1'!L427,0))</f>
        <v>0</v>
      </c>
      <c r="M424" s="5">
        <f>IF($C$2="Neattiecināmās izmaksas",IF('Lokālā tāme Nr.1'!$Q427="Citas",'Lokālā tāme Nr.1'!M427,0))</f>
        <v>0</v>
      </c>
      <c r="N424" s="5">
        <f>IF($C$2="Neattiecināmās izmaksas",IF('Lokālā tāme Nr.1'!$Q427="Citas",'Lokālā tāme Nr.1'!N427,0))</f>
        <v>0</v>
      </c>
      <c r="O424" s="5">
        <f>IF($C$2="Neattiecināmās izmaksas",IF('Lokālā tāme Nr.1'!$Q427="Citas",'Lokālā tāme Nr.1'!O427,0))</f>
        <v>0</v>
      </c>
      <c r="P424" s="17">
        <f>IF($C$2="Neattiecināmās izmaksas",IF('Lokālā tāme Nr.1'!$Q427="Citas",'Lokālā tāme Nr.1'!P427,0))</f>
        <v>0</v>
      </c>
    </row>
    <row r="425" spans="1:16" ht="12" thickBot="1" x14ac:dyDescent="0.25">
      <c r="A425" s="19">
        <f>IF(P425=0,0,IF(COUNTBLANK(P425)=1,0,COUNTA($P$8:P425)))</f>
        <v>0</v>
      </c>
      <c r="B425" s="5">
        <f>IF($C$2="Neattiecināmās izmaksas",IF('Lokālā tāme Nr.1'!$Q428="Citas",'Lokālā tāme Nr.1'!$B428,0))</f>
        <v>0</v>
      </c>
      <c r="C425" s="26">
        <f>IF($C$2="Neattiecināmās izmaksas",IF('Lokālā tāme Nr.1'!$Q428="Citas",'Lokālā tāme Nr.1'!C428,0))</f>
        <v>0</v>
      </c>
      <c r="D425" s="5">
        <f>IF($C$2="Neattiecināmās izmaksas",IF('Lokālā tāme Nr.1'!$Q428="Citas",'Lokālā tāme Nr.1'!D428,0))</f>
        <v>0</v>
      </c>
      <c r="E425" s="17">
        <f>IF($C$2="Neattiecināmās izmaksas",IF('Lokālā tāme Nr.1'!$Q428="Citas",'Lokālā tāme Nr.1'!E428,0))</f>
        <v>0</v>
      </c>
      <c r="F425" s="42">
        <f>IF($C$2="Neattiecināmās izmaksas",IF('Lokālā tāme Nr.1'!$Q428="Citas",'Lokālā tāme Nr.1'!F428,0))</f>
        <v>0</v>
      </c>
      <c r="G425" s="38">
        <f>IF($C$2="Neattiecināmās izmaksas",IF('Lokālā tāme Nr.1'!$Q428="Citas",'Lokālā tāme Nr.1'!G428,0))</f>
        <v>0</v>
      </c>
      <c r="H425" s="38">
        <f>IF($C$2="Neattiecināmās izmaksas",IF('Lokālā tāme Nr.1'!$Q428="Citas",'Lokālā tāme Nr.1'!H428,0))</f>
        <v>0</v>
      </c>
      <c r="I425" s="38">
        <f>IF($C$2="Neattiecināmās izmaksas",IF('Lokālā tāme Nr.1'!$Q428="Citas",'Lokālā tāme Nr.1'!I428,0))</f>
        <v>0</v>
      </c>
      <c r="J425" s="38">
        <f>IF($C$2="Neattiecināmās izmaksas",IF('Lokālā tāme Nr.1'!$Q428="Citas",'Lokālā tāme Nr.1'!J428,0))</f>
        <v>0</v>
      </c>
      <c r="K425" s="43">
        <f>IF($C$2="Neattiecināmās izmaksas",IF('Lokālā tāme Nr.1'!$Q428="Citas",'Lokālā tāme Nr.1'!K428,0))</f>
        <v>0</v>
      </c>
      <c r="L425" s="27">
        <f>IF($C$2="Neattiecināmās izmaksas",IF('Lokālā tāme Nr.1'!$Q428="Citas",'Lokālā tāme Nr.1'!L428,0))</f>
        <v>0</v>
      </c>
      <c r="M425" s="5">
        <f>IF($C$2="Neattiecināmās izmaksas",IF('Lokālā tāme Nr.1'!$Q428="Citas",'Lokālā tāme Nr.1'!M428,0))</f>
        <v>0</v>
      </c>
      <c r="N425" s="5">
        <f>IF($C$2="Neattiecināmās izmaksas",IF('Lokālā tāme Nr.1'!$Q428="Citas",'Lokālā tāme Nr.1'!N428,0))</f>
        <v>0</v>
      </c>
      <c r="O425" s="5">
        <f>IF($C$2="Neattiecināmās izmaksas",IF('Lokālā tāme Nr.1'!$Q428="Citas",'Lokālā tāme Nr.1'!O428,0))</f>
        <v>0</v>
      </c>
      <c r="P425" s="17">
        <f>IF($C$2="Neattiecināmās izmaksas",IF('Lokālā tāme Nr.1'!$Q428="Citas",'Lokālā tāme Nr.1'!P428,0))</f>
        <v>0</v>
      </c>
    </row>
    <row r="426" spans="1:16" ht="12" thickBot="1" x14ac:dyDescent="0.25">
      <c r="A426" s="19">
        <f>IF(P426=0,0,IF(COUNTBLANK(P426)=1,0,COUNTA($P$8:P426)))</f>
        <v>0</v>
      </c>
      <c r="B426" s="5">
        <f>IF($C$2="Neattiecināmās izmaksas",IF('Lokālā tāme Nr.1'!$Q429="Citas",'Lokālā tāme Nr.1'!$B429,0))</f>
        <v>0</v>
      </c>
      <c r="C426" s="26">
        <f>IF($C$2="Neattiecināmās izmaksas",IF('Lokālā tāme Nr.1'!$Q429="Citas",'Lokālā tāme Nr.1'!C429,0))</f>
        <v>0</v>
      </c>
      <c r="D426" s="5">
        <f>IF($C$2="Neattiecināmās izmaksas",IF('Lokālā tāme Nr.1'!$Q429="Citas",'Lokālā tāme Nr.1'!D429,0))</f>
        <v>0</v>
      </c>
      <c r="E426" s="17">
        <f>IF($C$2="Neattiecināmās izmaksas",IF('Lokālā tāme Nr.1'!$Q429="Citas",'Lokālā tāme Nr.1'!E429,0))</f>
        <v>0</v>
      </c>
      <c r="F426" s="42">
        <f>IF($C$2="Neattiecināmās izmaksas",IF('Lokālā tāme Nr.1'!$Q429="Citas",'Lokālā tāme Nr.1'!F429,0))</f>
        <v>0</v>
      </c>
      <c r="G426" s="38">
        <f>IF($C$2="Neattiecināmās izmaksas",IF('Lokālā tāme Nr.1'!$Q429="Citas",'Lokālā tāme Nr.1'!G429,0))</f>
        <v>0</v>
      </c>
      <c r="H426" s="38">
        <f>IF($C$2="Neattiecināmās izmaksas",IF('Lokālā tāme Nr.1'!$Q429="Citas",'Lokālā tāme Nr.1'!H429,0))</f>
        <v>0</v>
      </c>
      <c r="I426" s="38">
        <f>IF($C$2="Neattiecināmās izmaksas",IF('Lokālā tāme Nr.1'!$Q429="Citas",'Lokālā tāme Nr.1'!I429,0))</f>
        <v>0</v>
      </c>
      <c r="J426" s="38">
        <f>IF($C$2="Neattiecināmās izmaksas",IF('Lokālā tāme Nr.1'!$Q429="Citas",'Lokālā tāme Nr.1'!J429,0))</f>
        <v>0</v>
      </c>
      <c r="K426" s="43">
        <f>IF($C$2="Neattiecināmās izmaksas",IF('Lokālā tāme Nr.1'!$Q429="Citas",'Lokālā tāme Nr.1'!K429,0))</f>
        <v>0</v>
      </c>
      <c r="L426" s="27">
        <f>IF($C$2="Neattiecināmās izmaksas",IF('Lokālā tāme Nr.1'!$Q429="Citas",'Lokālā tāme Nr.1'!L429,0))</f>
        <v>0</v>
      </c>
      <c r="M426" s="5">
        <f>IF($C$2="Neattiecināmās izmaksas",IF('Lokālā tāme Nr.1'!$Q429="Citas",'Lokālā tāme Nr.1'!M429,0))</f>
        <v>0</v>
      </c>
      <c r="N426" s="5">
        <f>IF($C$2="Neattiecināmās izmaksas",IF('Lokālā tāme Nr.1'!$Q429="Citas",'Lokālā tāme Nr.1'!N429,0))</f>
        <v>0</v>
      </c>
      <c r="O426" s="5">
        <f>IF($C$2="Neattiecināmās izmaksas",IF('Lokālā tāme Nr.1'!$Q429="Citas",'Lokālā tāme Nr.1'!O429,0))</f>
        <v>0</v>
      </c>
      <c r="P426" s="17">
        <f>IF($C$2="Neattiecināmās izmaksas",IF('Lokālā tāme Nr.1'!$Q429="Citas",'Lokālā tāme Nr.1'!P429,0))</f>
        <v>0</v>
      </c>
    </row>
    <row r="427" spans="1:16" ht="12" thickBot="1" x14ac:dyDescent="0.25">
      <c r="A427" s="19">
        <f>IF(P427=0,0,IF(COUNTBLANK(P427)=1,0,COUNTA($P$8:P427)))</f>
        <v>0</v>
      </c>
      <c r="B427" s="5">
        <f>IF($C$2="Neattiecināmās izmaksas",IF('Lokālā tāme Nr.1'!$Q430="Citas",'Lokālā tāme Nr.1'!$B430,0))</f>
        <v>0</v>
      </c>
      <c r="C427" s="26">
        <f>IF($C$2="Neattiecināmās izmaksas",IF('Lokālā tāme Nr.1'!$Q430="Citas",'Lokālā tāme Nr.1'!C430,0))</f>
        <v>0</v>
      </c>
      <c r="D427" s="5">
        <f>IF($C$2="Neattiecināmās izmaksas",IF('Lokālā tāme Nr.1'!$Q430="Citas",'Lokālā tāme Nr.1'!D430,0))</f>
        <v>0</v>
      </c>
      <c r="E427" s="17">
        <f>IF($C$2="Neattiecināmās izmaksas",IF('Lokālā tāme Nr.1'!$Q430="Citas",'Lokālā tāme Nr.1'!E430,0))</f>
        <v>0</v>
      </c>
      <c r="F427" s="42">
        <f>IF($C$2="Neattiecināmās izmaksas",IF('Lokālā tāme Nr.1'!$Q430="Citas",'Lokālā tāme Nr.1'!F430,0))</f>
        <v>0</v>
      </c>
      <c r="G427" s="38">
        <f>IF($C$2="Neattiecināmās izmaksas",IF('Lokālā tāme Nr.1'!$Q430="Citas",'Lokālā tāme Nr.1'!G430,0))</f>
        <v>0</v>
      </c>
      <c r="H427" s="38">
        <f>IF($C$2="Neattiecināmās izmaksas",IF('Lokālā tāme Nr.1'!$Q430="Citas",'Lokālā tāme Nr.1'!H430,0))</f>
        <v>0</v>
      </c>
      <c r="I427" s="38">
        <f>IF($C$2="Neattiecināmās izmaksas",IF('Lokālā tāme Nr.1'!$Q430="Citas",'Lokālā tāme Nr.1'!I430,0))</f>
        <v>0</v>
      </c>
      <c r="J427" s="38">
        <f>IF($C$2="Neattiecināmās izmaksas",IF('Lokālā tāme Nr.1'!$Q430="Citas",'Lokālā tāme Nr.1'!J430,0))</f>
        <v>0</v>
      </c>
      <c r="K427" s="43">
        <f>IF($C$2="Neattiecināmās izmaksas",IF('Lokālā tāme Nr.1'!$Q430="Citas",'Lokālā tāme Nr.1'!K430,0))</f>
        <v>0</v>
      </c>
      <c r="L427" s="27">
        <f>IF($C$2="Neattiecināmās izmaksas",IF('Lokālā tāme Nr.1'!$Q430="Citas",'Lokālā tāme Nr.1'!L430,0))</f>
        <v>0</v>
      </c>
      <c r="M427" s="5">
        <f>IF($C$2="Neattiecināmās izmaksas",IF('Lokālā tāme Nr.1'!$Q430="Citas",'Lokālā tāme Nr.1'!M430,0))</f>
        <v>0</v>
      </c>
      <c r="N427" s="5">
        <f>IF($C$2="Neattiecināmās izmaksas",IF('Lokālā tāme Nr.1'!$Q430="Citas",'Lokālā tāme Nr.1'!N430,0))</f>
        <v>0</v>
      </c>
      <c r="O427" s="5">
        <f>IF($C$2="Neattiecināmās izmaksas",IF('Lokālā tāme Nr.1'!$Q430="Citas",'Lokālā tāme Nr.1'!O430,0))</f>
        <v>0</v>
      </c>
      <c r="P427" s="17">
        <f>IF($C$2="Neattiecināmās izmaksas",IF('Lokālā tāme Nr.1'!$Q430="Citas",'Lokālā tāme Nr.1'!P430,0))</f>
        <v>0</v>
      </c>
    </row>
    <row r="428" spans="1:16" ht="12" thickBot="1" x14ac:dyDescent="0.25">
      <c r="A428" s="19">
        <f>IF(P428=0,0,IF(COUNTBLANK(P428)=1,0,COUNTA($P$8:P428)))</f>
        <v>0</v>
      </c>
      <c r="B428" s="5">
        <f>IF($C$2="Neattiecināmās izmaksas",IF('Lokālā tāme Nr.1'!$Q431="Citas",'Lokālā tāme Nr.1'!$B431,0))</f>
        <v>0</v>
      </c>
      <c r="C428" s="26">
        <f>IF($C$2="Neattiecināmās izmaksas",IF('Lokālā tāme Nr.1'!$Q431="Citas",'Lokālā tāme Nr.1'!C431,0))</f>
        <v>0</v>
      </c>
      <c r="D428" s="5">
        <f>IF($C$2="Neattiecināmās izmaksas",IF('Lokālā tāme Nr.1'!$Q431="Citas",'Lokālā tāme Nr.1'!D431,0))</f>
        <v>0</v>
      </c>
      <c r="E428" s="17">
        <f>IF($C$2="Neattiecināmās izmaksas",IF('Lokālā tāme Nr.1'!$Q431="Citas",'Lokālā tāme Nr.1'!E431,0))</f>
        <v>0</v>
      </c>
      <c r="F428" s="42">
        <f>IF($C$2="Neattiecināmās izmaksas",IF('Lokālā tāme Nr.1'!$Q431="Citas",'Lokālā tāme Nr.1'!F431,0))</f>
        <v>0</v>
      </c>
      <c r="G428" s="38">
        <f>IF($C$2="Neattiecināmās izmaksas",IF('Lokālā tāme Nr.1'!$Q431="Citas",'Lokālā tāme Nr.1'!G431,0))</f>
        <v>0</v>
      </c>
      <c r="H428" s="38">
        <f>IF($C$2="Neattiecināmās izmaksas",IF('Lokālā tāme Nr.1'!$Q431="Citas",'Lokālā tāme Nr.1'!H431,0))</f>
        <v>0</v>
      </c>
      <c r="I428" s="38">
        <f>IF($C$2="Neattiecināmās izmaksas",IF('Lokālā tāme Nr.1'!$Q431="Citas",'Lokālā tāme Nr.1'!I431,0))</f>
        <v>0</v>
      </c>
      <c r="J428" s="38">
        <f>IF($C$2="Neattiecināmās izmaksas",IF('Lokālā tāme Nr.1'!$Q431="Citas",'Lokālā tāme Nr.1'!J431,0))</f>
        <v>0</v>
      </c>
      <c r="K428" s="43">
        <f>IF($C$2="Neattiecināmās izmaksas",IF('Lokālā tāme Nr.1'!$Q431="Citas",'Lokālā tāme Nr.1'!K431,0))</f>
        <v>0</v>
      </c>
      <c r="L428" s="27">
        <f>IF($C$2="Neattiecināmās izmaksas",IF('Lokālā tāme Nr.1'!$Q431="Citas",'Lokālā tāme Nr.1'!L431,0))</f>
        <v>0</v>
      </c>
      <c r="M428" s="5">
        <f>IF($C$2="Neattiecināmās izmaksas",IF('Lokālā tāme Nr.1'!$Q431="Citas",'Lokālā tāme Nr.1'!M431,0))</f>
        <v>0</v>
      </c>
      <c r="N428" s="5">
        <f>IF($C$2="Neattiecināmās izmaksas",IF('Lokālā tāme Nr.1'!$Q431="Citas",'Lokālā tāme Nr.1'!N431,0))</f>
        <v>0</v>
      </c>
      <c r="O428" s="5">
        <f>IF($C$2="Neattiecināmās izmaksas",IF('Lokālā tāme Nr.1'!$Q431="Citas",'Lokālā tāme Nr.1'!O431,0))</f>
        <v>0</v>
      </c>
      <c r="P428" s="17">
        <f>IF($C$2="Neattiecināmās izmaksas",IF('Lokālā tāme Nr.1'!$Q431="Citas",'Lokālā tāme Nr.1'!P431,0))</f>
        <v>0</v>
      </c>
    </row>
    <row r="429" spans="1:16" ht="12" thickBot="1" x14ac:dyDescent="0.25">
      <c r="A429" s="19">
        <f>IF(P429=0,0,IF(COUNTBLANK(P429)=1,0,COUNTA($P$8:P429)))</f>
        <v>0</v>
      </c>
      <c r="B429" s="5">
        <f>IF($C$2="Neattiecināmās izmaksas",IF('Lokālā tāme Nr.1'!$Q432="Citas",'Lokālā tāme Nr.1'!$B432,0))</f>
        <v>0</v>
      </c>
      <c r="C429" s="26">
        <f>IF($C$2="Neattiecināmās izmaksas",IF('Lokālā tāme Nr.1'!$Q432="Citas",'Lokālā tāme Nr.1'!C432,0))</f>
        <v>0</v>
      </c>
      <c r="D429" s="5">
        <f>IF($C$2="Neattiecināmās izmaksas",IF('Lokālā tāme Nr.1'!$Q432="Citas",'Lokālā tāme Nr.1'!D432,0))</f>
        <v>0</v>
      </c>
      <c r="E429" s="17">
        <f>IF($C$2="Neattiecināmās izmaksas",IF('Lokālā tāme Nr.1'!$Q432="Citas",'Lokālā tāme Nr.1'!E432,0))</f>
        <v>0</v>
      </c>
      <c r="F429" s="42">
        <f>IF($C$2="Neattiecināmās izmaksas",IF('Lokālā tāme Nr.1'!$Q432="Citas",'Lokālā tāme Nr.1'!F432,0))</f>
        <v>0</v>
      </c>
      <c r="G429" s="38">
        <f>IF($C$2="Neattiecināmās izmaksas",IF('Lokālā tāme Nr.1'!$Q432="Citas",'Lokālā tāme Nr.1'!G432,0))</f>
        <v>0</v>
      </c>
      <c r="H429" s="38">
        <f>IF($C$2="Neattiecināmās izmaksas",IF('Lokālā tāme Nr.1'!$Q432="Citas",'Lokālā tāme Nr.1'!H432,0))</f>
        <v>0</v>
      </c>
      <c r="I429" s="38">
        <f>IF($C$2="Neattiecināmās izmaksas",IF('Lokālā tāme Nr.1'!$Q432="Citas",'Lokālā tāme Nr.1'!I432,0))</f>
        <v>0</v>
      </c>
      <c r="J429" s="38">
        <f>IF($C$2="Neattiecināmās izmaksas",IF('Lokālā tāme Nr.1'!$Q432="Citas",'Lokālā tāme Nr.1'!J432,0))</f>
        <v>0</v>
      </c>
      <c r="K429" s="43">
        <f>IF($C$2="Neattiecināmās izmaksas",IF('Lokālā tāme Nr.1'!$Q432="Citas",'Lokālā tāme Nr.1'!K432,0))</f>
        <v>0</v>
      </c>
      <c r="L429" s="27">
        <f>IF($C$2="Neattiecināmās izmaksas",IF('Lokālā tāme Nr.1'!$Q432="Citas",'Lokālā tāme Nr.1'!L432,0))</f>
        <v>0</v>
      </c>
      <c r="M429" s="5">
        <f>IF($C$2="Neattiecināmās izmaksas",IF('Lokālā tāme Nr.1'!$Q432="Citas",'Lokālā tāme Nr.1'!M432,0))</f>
        <v>0</v>
      </c>
      <c r="N429" s="5">
        <f>IF($C$2="Neattiecināmās izmaksas",IF('Lokālā tāme Nr.1'!$Q432="Citas",'Lokālā tāme Nr.1'!N432,0))</f>
        <v>0</v>
      </c>
      <c r="O429" s="5">
        <f>IF($C$2="Neattiecināmās izmaksas",IF('Lokālā tāme Nr.1'!$Q432="Citas",'Lokālā tāme Nr.1'!O432,0))</f>
        <v>0</v>
      </c>
      <c r="P429" s="17">
        <f>IF($C$2="Neattiecināmās izmaksas",IF('Lokālā tāme Nr.1'!$Q432="Citas",'Lokālā tāme Nr.1'!P432,0))</f>
        <v>0</v>
      </c>
    </row>
    <row r="430" spans="1:16" ht="12" thickBot="1" x14ac:dyDescent="0.25">
      <c r="A430" s="19">
        <f>IF(P430=0,0,IF(COUNTBLANK(P430)=1,0,COUNTA($P$8:P430)))</f>
        <v>0</v>
      </c>
      <c r="B430" s="5">
        <f>IF($C$2="Neattiecināmās izmaksas",IF('Lokālā tāme Nr.1'!$Q433="Citas",'Lokālā tāme Nr.1'!$B433,0))</f>
        <v>0</v>
      </c>
      <c r="C430" s="26">
        <f>IF($C$2="Neattiecināmās izmaksas",IF('Lokālā tāme Nr.1'!$Q433="Citas",'Lokālā tāme Nr.1'!C433,0))</f>
        <v>0</v>
      </c>
      <c r="D430" s="5">
        <f>IF($C$2="Neattiecināmās izmaksas",IF('Lokālā tāme Nr.1'!$Q433="Citas",'Lokālā tāme Nr.1'!D433,0))</f>
        <v>0</v>
      </c>
      <c r="E430" s="17">
        <f>IF($C$2="Neattiecināmās izmaksas",IF('Lokālā tāme Nr.1'!$Q433="Citas",'Lokālā tāme Nr.1'!E433,0))</f>
        <v>0</v>
      </c>
      <c r="F430" s="42">
        <f>IF($C$2="Neattiecināmās izmaksas",IF('Lokālā tāme Nr.1'!$Q433="Citas",'Lokālā tāme Nr.1'!F433,0))</f>
        <v>0</v>
      </c>
      <c r="G430" s="38">
        <f>IF($C$2="Neattiecināmās izmaksas",IF('Lokālā tāme Nr.1'!$Q433="Citas",'Lokālā tāme Nr.1'!G433,0))</f>
        <v>0</v>
      </c>
      <c r="H430" s="38">
        <f>IF($C$2="Neattiecināmās izmaksas",IF('Lokālā tāme Nr.1'!$Q433="Citas",'Lokālā tāme Nr.1'!H433,0))</f>
        <v>0</v>
      </c>
      <c r="I430" s="38">
        <f>IF($C$2="Neattiecināmās izmaksas",IF('Lokālā tāme Nr.1'!$Q433="Citas",'Lokālā tāme Nr.1'!I433,0))</f>
        <v>0</v>
      </c>
      <c r="J430" s="38">
        <f>IF($C$2="Neattiecināmās izmaksas",IF('Lokālā tāme Nr.1'!$Q433="Citas",'Lokālā tāme Nr.1'!J433,0))</f>
        <v>0</v>
      </c>
      <c r="K430" s="43">
        <f>IF($C$2="Neattiecināmās izmaksas",IF('Lokālā tāme Nr.1'!$Q433="Citas",'Lokālā tāme Nr.1'!K433,0))</f>
        <v>0</v>
      </c>
      <c r="L430" s="27">
        <f>IF($C$2="Neattiecināmās izmaksas",IF('Lokālā tāme Nr.1'!$Q433="Citas",'Lokālā tāme Nr.1'!L433,0))</f>
        <v>0</v>
      </c>
      <c r="M430" s="5">
        <f>IF($C$2="Neattiecināmās izmaksas",IF('Lokālā tāme Nr.1'!$Q433="Citas",'Lokālā tāme Nr.1'!M433,0))</f>
        <v>0</v>
      </c>
      <c r="N430" s="5">
        <f>IF($C$2="Neattiecināmās izmaksas",IF('Lokālā tāme Nr.1'!$Q433="Citas",'Lokālā tāme Nr.1'!N433,0))</f>
        <v>0</v>
      </c>
      <c r="O430" s="5">
        <f>IF($C$2="Neattiecināmās izmaksas",IF('Lokālā tāme Nr.1'!$Q433="Citas",'Lokālā tāme Nr.1'!O433,0))</f>
        <v>0</v>
      </c>
      <c r="P430" s="17">
        <f>IF($C$2="Neattiecināmās izmaksas",IF('Lokālā tāme Nr.1'!$Q433="Citas",'Lokālā tāme Nr.1'!P433,0))</f>
        <v>0</v>
      </c>
    </row>
    <row r="431" spans="1:16" ht="12" thickBot="1" x14ac:dyDescent="0.25">
      <c r="A431" s="19">
        <f>IF(P431=0,0,IF(COUNTBLANK(P431)=1,0,COUNTA($P$8:P431)))</f>
        <v>0</v>
      </c>
      <c r="B431" s="5">
        <f>IF($C$2="Neattiecināmās izmaksas",IF('Lokālā tāme Nr.1'!$Q434="Citas",'Lokālā tāme Nr.1'!$B434,0))</f>
        <v>0</v>
      </c>
      <c r="C431" s="26">
        <f>IF($C$2="Neattiecināmās izmaksas",IF('Lokālā tāme Nr.1'!$Q434="Citas",'Lokālā tāme Nr.1'!C434,0))</f>
        <v>0</v>
      </c>
      <c r="D431" s="5">
        <f>IF($C$2="Neattiecināmās izmaksas",IF('Lokālā tāme Nr.1'!$Q434="Citas",'Lokālā tāme Nr.1'!D434,0))</f>
        <v>0</v>
      </c>
      <c r="E431" s="17">
        <f>IF($C$2="Neattiecināmās izmaksas",IF('Lokālā tāme Nr.1'!$Q434="Citas",'Lokālā tāme Nr.1'!E434,0))</f>
        <v>0</v>
      </c>
      <c r="F431" s="42">
        <f>IF($C$2="Neattiecināmās izmaksas",IF('Lokālā tāme Nr.1'!$Q434="Citas",'Lokālā tāme Nr.1'!F434,0))</f>
        <v>0</v>
      </c>
      <c r="G431" s="38">
        <f>IF($C$2="Neattiecināmās izmaksas",IF('Lokālā tāme Nr.1'!$Q434="Citas",'Lokālā tāme Nr.1'!G434,0))</f>
        <v>0</v>
      </c>
      <c r="H431" s="38">
        <f>IF($C$2="Neattiecināmās izmaksas",IF('Lokālā tāme Nr.1'!$Q434="Citas",'Lokālā tāme Nr.1'!H434,0))</f>
        <v>0</v>
      </c>
      <c r="I431" s="38">
        <f>IF($C$2="Neattiecināmās izmaksas",IF('Lokālā tāme Nr.1'!$Q434="Citas",'Lokālā tāme Nr.1'!I434,0))</f>
        <v>0</v>
      </c>
      <c r="J431" s="38">
        <f>IF($C$2="Neattiecināmās izmaksas",IF('Lokālā tāme Nr.1'!$Q434="Citas",'Lokālā tāme Nr.1'!J434,0))</f>
        <v>0</v>
      </c>
      <c r="K431" s="43">
        <f>IF($C$2="Neattiecināmās izmaksas",IF('Lokālā tāme Nr.1'!$Q434="Citas",'Lokālā tāme Nr.1'!K434,0))</f>
        <v>0</v>
      </c>
      <c r="L431" s="27">
        <f>IF($C$2="Neattiecināmās izmaksas",IF('Lokālā tāme Nr.1'!$Q434="Citas",'Lokālā tāme Nr.1'!L434,0))</f>
        <v>0</v>
      </c>
      <c r="M431" s="5">
        <f>IF($C$2="Neattiecināmās izmaksas",IF('Lokālā tāme Nr.1'!$Q434="Citas",'Lokālā tāme Nr.1'!M434,0))</f>
        <v>0</v>
      </c>
      <c r="N431" s="5">
        <f>IF($C$2="Neattiecināmās izmaksas",IF('Lokālā tāme Nr.1'!$Q434="Citas",'Lokālā tāme Nr.1'!N434,0))</f>
        <v>0</v>
      </c>
      <c r="O431" s="5">
        <f>IF($C$2="Neattiecināmās izmaksas",IF('Lokālā tāme Nr.1'!$Q434="Citas",'Lokālā tāme Nr.1'!O434,0))</f>
        <v>0</v>
      </c>
      <c r="P431" s="17">
        <f>IF($C$2="Neattiecināmās izmaksas",IF('Lokālā tāme Nr.1'!$Q434="Citas",'Lokālā tāme Nr.1'!P434,0))</f>
        <v>0</v>
      </c>
    </row>
    <row r="432" spans="1:16" ht="12" thickBot="1" x14ac:dyDescent="0.25">
      <c r="A432" s="19">
        <f>IF(P432=0,0,IF(COUNTBLANK(P432)=1,0,COUNTA($P$8:P432)))</f>
        <v>0</v>
      </c>
      <c r="B432" s="5">
        <f>IF($C$2="Neattiecināmās izmaksas",IF('Lokālā tāme Nr.1'!$Q435="Citas",'Lokālā tāme Nr.1'!$B435,0))</f>
        <v>0</v>
      </c>
      <c r="C432" s="26">
        <f>IF($C$2="Neattiecināmās izmaksas",IF('Lokālā tāme Nr.1'!$Q435="Citas",'Lokālā tāme Nr.1'!C435,0))</f>
        <v>0</v>
      </c>
      <c r="D432" s="5">
        <f>IF($C$2="Neattiecināmās izmaksas",IF('Lokālā tāme Nr.1'!$Q435="Citas",'Lokālā tāme Nr.1'!D435,0))</f>
        <v>0</v>
      </c>
      <c r="E432" s="17">
        <f>IF($C$2="Neattiecināmās izmaksas",IF('Lokālā tāme Nr.1'!$Q435="Citas",'Lokālā tāme Nr.1'!E435,0))</f>
        <v>0</v>
      </c>
      <c r="F432" s="42">
        <f>IF($C$2="Neattiecināmās izmaksas",IF('Lokālā tāme Nr.1'!$Q435="Citas",'Lokālā tāme Nr.1'!F435,0))</f>
        <v>0</v>
      </c>
      <c r="G432" s="38">
        <f>IF($C$2="Neattiecināmās izmaksas",IF('Lokālā tāme Nr.1'!$Q435="Citas",'Lokālā tāme Nr.1'!G435,0))</f>
        <v>0</v>
      </c>
      <c r="H432" s="38">
        <f>IF($C$2="Neattiecināmās izmaksas",IF('Lokālā tāme Nr.1'!$Q435="Citas",'Lokālā tāme Nr.1'!H435,0))</f>
        <v>0</v>
      </c>
      <c r="I432" s="38">
        <f>IF($C$2="Neattiecināmās izmaksas",IF('Lokālā tāme Nr.1'!$Q435="Citas",'Lokālā tāme Nr.1'!I435,0))</f>
        <v>0</v>
      </c>
      <c r="J432" s="38">
        <f>IF($C$2="Neattiecināmās izmaksas",IF('Lokālā tāme Nr.1'!$Q435="Citas",'Lokālā tāme Nr.1'!J435,0))</f>
        <v>0</v>
      </c>
      <c r="K432" s="43">
        <f>IF($C$2="Neattiecināmās izmaksas",IF('Lokālā tāme Nr.1'!$Q435="Citas",'Lokālā tāme Nr.1'!K435,0))</f>
        <v>0</v>
      </c>
      <c r="L432" s="27">
        <f>IF($C$2="Neattiecināmās izmaksas",IF('Lokālā tāme Nr.1'!$Q435="Citas",'Lokālā tāme Nr.1'!L435,0))</f>
        <v>0</v>
      </c>
      <c r="M432" s="5">
        <f>IF($C$2="Neattiecināmās izmaksas",IF('Lokālā tāme Nr.1'!$Q435="Citas",'Lokālā tāme Nr.1'!M435,0))</f>
        <v>0</v>
      </c>
      <c r="N432" s="5">
        <f>IF($C$2="Neattiecināmās izmaksas",IF('Lokālā tāme Nr.1'!$Q435="Citas",'Lokālā tāme Nr.1'!N435,0))</f>
        <v>0</v>
      </c>
      <c r="O432" s="5">
        <f>IF($C$2="Neattiecināmās izmaksas",IF('Lokālā tāme Nr.1'!$Q435="Citas",'Lokālā tāme Nr.1'!O435,0))</f>
        <v>0</v>
      </c>
      <c r="P432" s="17">
        <f>IF($C$2="Neattiecināmās izmaksas",IF('Lokālā tāme Nr.1'!$Q435="Citas",'Lokālā tāme Nr.1'!P435,0))</f>
        <v>0</v>
      </c>
    </row>
    <row r="433" spans="1:16" ht="12" thickBot="1" x14ac:dyDescent="0.25">
      <c r="A433" s="19">
        <f>IF(P433=0,0,IF(COUNTBLANK(P433)=1,0,COUNTA($P$8:P433)))</f>
        <v>0</v>
      </c>
      <c r="B433" s="5">
        <f>IF($C$2="Neattiecināmās izmaksas",IF('Lokālā tāme Nr.1'!$Q436="Citas",'Lokālā tāme Nr.1'!$B436,0))</f>
        <v>0</v>
      </c>
      <c r="C433" s="26">
        <f>IF($C$2="Neattiecināmās izmaksas",IF('Lokālā tāme Nr.1'!$Q436="Citas",'Lokālā tāme Nr.1'!C436,0))</f>
        <v>0</v>
      </c>
      <c r="D433" s="5">
        <f>IF($C$2="Neattiecināmās izmaksas",IF('Lokālā tāme Nr.1'!$Q436="Citas",'Lokālā tāme Nr.1'!D436,0))</f>
        <v>0</v>
      </c>
      <c r="E433" s="17">
        <f>IF($C$2="Neattiecināmās izmaksas",IF('Lokālā tāme Nr.1'!$Q436="Citas",'Lokālā tāme Nr.1'!E436,0))</f>
        <v>0</v>
      </c>
      <c r="F433" s="42">
        <f>IF($C$2="Neattiecināmās izmaksas",IF('Lokālā tāme Nr.1'!$Q436="Citas",'Lokālā tāme Nr.1'!F436,0))</f>
        <v>0</v>
      </c>
      <c r="G433" s="38">
        <f>IF($C$2="Neattiecināmās izmaksas",IF('Lokālā tāme Nr.1'!$Q436="Citas",'Lokālā tāme Nr.1'!G436,0))</f>
        <v>0</v>
      </c>
      <c r="H433" s="38">
        <f>IF($C$2="Neattiecināmās izmaksas",IF('Lokālā tāme Nr.1'!$Q436="Citas",'Lokālā tāme Nr.1'!H436,0))</f>
        <v>0</v>
      </c>
      <c r="I433" s="38">
        <f>IF($C$2="Neattiecināmās izmaksas",IF('Lokālā tāme Nr.1'!$Q436="Citas",'Lokālā tāme Nr.1'!I436,0))</f>
        <v>0</v>
      </c>
      <c r="J433" s="38">
        <f>IF($C$2="Neattiecināmās izmaksas",IF('Lokālā tāme Nr.1'!$Q436="Citas",'Lokālā tāme Nr.1'!J436,0))</f>
        <v>0</v>
      </c>
      <c r="K433" s="43">
        <f>IF($C$2="Neattiecināmās izmaksas",IF('Lokālā tāme Nr.1'!$Q436="Citas",'Lokālā tāme Nr.1'!K436,0))</f>
        <v>0</v>
      </c>
      <c r="L433" s="27">
        <f>IF($C$2="Neattiecināmās izmaksas",IF('Lokālā tāme Nr.1'!$Q436="Citas",'Lokālā tāme Nr.1'!L436,0))</f>
        <v>0</v>
      </c>
      <c r="M433" s="5">
        <f>IF($C$2="Neattiecināmās izmaksas",IF('Lokālā tāme Nr.1'!$Q436="Citas",'Lokālā tāme Nr.1'!M436,0))</f>
        <v>0</v>
      </c>
      <c r="N433" s="5">
        <f>IF($C$2="Neattiecināmās izmaksas",IF('Lokālā tāme Nr.1'!$Q436="Citas",'Lokālā tāme Nr.1'!N436,0))</f>
        <v>0</v>
      </c>
      <c r="O433" s="5">
        <f>IF($C$2="Neattiecināmās izmaksas",IF('Lokālā tāme Nr.1'!$Q436="Citas",'Lokālā tāme Nr.1'!O436,0))</f>
        <v>0</v>
      </c>
      <c r="P433" s="17">
        <f>IF($C$2="Neattiecināmās izmaksas",IF('Lokālā tāme Nr.1'!$Q436="Citas",'Lokālā tāme Nr.1'!P436,0))</f>
        <v>0</v>
      </c>
    </row>
    <row r="434" spans="1:16" ht="12" thickBot="1" x14ac:dyDescent="0.25">
      <c r="A434" s="19">
        <f>IF(P434=0,0,IF(COUNTBLANK(P434)=1,0,COUNTA($P$8:P434)))</f>
        <v>0</v>
      </c>
      <c r="B434" s="5">
        <f>IF($C$2="Neattiecināmās izmaksas",IF('Lokālā tāme Nr.1'!$Q437="Citas",'Lokālā tāme Nr.1'!$B437,0))</f>
        <v>0</v>
      </c>
      <c r="C434" s="26">
        <f>IF($C$2="Neattiecināmās izmaksas",IF('Lokālā tāme Nr.1'!$Q437="Citas",'Lokālā tāme Nr.1'!C437,0))</f>
        <v>0</v>
      </c>
      <c r="D434" s="5">
        <f>IF($C$2="Neattiecināmās izmaksas",IF('Lokālā tāme Nr.1'!$Q437="Citas",'Lokālā tāme Nr.1'!D437,0))</f>
        <v>0</v>
      </c>
      <c r="E434" s="17">
        <f>IF($C$2="Neattiecināmās izmaksas",IF('Lokālā tāme Nr.1'!$Q437="Citas",'Lokālā tāme Nr.1'!E437,0))</f>
        <v>0</v>
      </c>
      <c r="F434" s="42">
        <f>IF($C$2="Neattiecināmās izmaksas",IF('Lokālā tāme Nr.1'!$Q437="Citas",'Lokālā tāme Nr.1'!F437,0))</f>
        <v>0</v>
      </c>
      <c r="G434" s="38">
        <f>IF($C$2="Neattiecināmās izmaksas",IF('Lokālā tāme Nr.1'!$Q437="Citas",'Lokālā tāme Nr.1'!G437,0))</f>
        <v>0</v>
      </c>
      <c r="H434" s="38">
        <f>IF($C$2="Neattiecināmās izmaksas",IF('Lokālā tāme Nr.1'!$Q437="Citas",'Lokālā tāme Nr.1'!H437,0))</f>
        <v>0</v>
      </c>
      <c r="I434" s="38">
        <f>IF($C$2="Neattiecināmās izmaksas",IF('Lokālā tāme Nr.1'!$Q437="Citas",'Lokālā tāme Nr.1'!I437,0))</f>
        <v>0</v>
      </c>
      <c r="J434" s="38">
        <f>IF($C$2="Neattiecināmās izmaksas",IF('Lokālā tāme Nr.1'!$Q437="Citas",'Lokālā tāme Nr.1'!J437,0))</f>
        <v>0</v>
      </c>
      <c r="K434" s="43">
        <f>IF($C$2="Neattiecināmās izmaksas",IF('Lokālā tāme Nr.1'!$Q437="Citas",'Lokālā tāme Nr.1'!K437,0))</f>
        <v>0</v>
      </c>
      <c r="L434" s="27">
        <f>IF($C$2="Neattiecināmās izmaksas",IF('Lokālā tāme Nr.1'!$Q437="Citas",'Lokālā tāme Nr.1'!L437,0))</f>
        <v>0</v>
      </c>
      <c r="M434" s="5">
        <f>IF($C$2="Neattiecināmās izmaksas",IF('Lokālā tāme Nr.1'!$Q437="Citas",'Lokālā tāme Nr.1'!M437,0))</f>
        <v>0</v>
      </c>
      <c r="N434" s="5">
        <f>IF($C$2="Neattiecināmās izmaksas",IF('Lokālā tāme Nr.1'!$Q437="Citas",'Lokālā tāme Nr.1'!N437,0))</f>
        <v>0</v>
      </c>
      <c r="O434" s="5">
        <f>IF($C$2="Neattiecināmās izmaksas",IF('Lokālā tāme Nr.1'!$Q437="Citas",'Lokālā tāme Nr.1'!O437,0))</f>
        <v>0</v>
      </c>
      <c r="P434" s="17">
        <f>IF($C$2="Neattiecināmās izmaksas",IF('Lokālā tāme Nr.1'!$Q437="Citas",'Lokālā tāme Nr.1'!P437,0))</f>
        <v>0</v>
      </c>
    </row>
    <row r="435" spans="1:16" ht="12" thickBot="1" x14ac:dyDescent="0.25">
      <c r="A435" s="19">
        <f>IF(P435=0,0,IF(COUNTBLANK(P435)=1,0,COUNTA($P$8:P435)))</f>
        <v>0</v>
      </c>
      <c r="B435" s="5">
        <f>IF($C$2="Neattiecināmās izmaksas",IF('Lokālā tāme Nr.1'!$Q438="Citas",'Lokālā tāme Nr.1'!$B438,0))</f>
        <v>0</v>
      </c>
      <c r="C435" s="26">
        <f>IF($C$2="Neattiecināmās izmaksas",IF('Lokālā tāme Nr.1'!$Q438="Citas",'Lokālā tāme Nr.1'!C438,0))</f>
        <v>0</v>
      </c>
      <c r="D435" s="5">
        <f>IF($C$2="Neattiecināmās izmaksas",IF('Lokālā tāme Nr.1'!$Q438="Citas",'Lokālā tāme Nr.1'!D438,0))</f>
        <v>0</v>
      </c>
      <c r="E435" s="17">
        <f>IF($C$2="Neattiecināmās izmaksas",IF('Lokālā tāme Nr.1'!$Q438="Citas",'Lokālā tāme Nr.1'!E438,0))</f>
        <v>0</v>
      </c>
      <c r="F435" s="42">
        <f>IF($C$2="Neattiecināmās izmaksas",IF('Lokālā tāme Nr.1'!$Q438="Citas",'Lokālā tāme Nr.1'!F438,0))</f>
        <v>0</v>
      </c>
      <c r="G435" s="38">
        <f>IF($C$2="Neattiecināmās izmaksas",IF('Lokālā tāme Nr.1'!$Q438="Citas",'Lokālā tāme Nr.1'!G438,0))</f>
        <v>0</v>
      </c>
      <c r="H435" s="38">
        <f>IF($C$2="Neattiecināmās izmaksas",IF('Lokālā tāme Nr.1'!$Q438="Citas",'Lokālā tāme Nr.1'!H438,0))</f>
        <v>0</v>
      </c>
      <c r="I435" s="38">
        <f>IF($C$2="Neattiecināmās izmaksas",IF('Lokālā tāme Nr.1'!$Q438="Citas",'Lokālā tāme Nr.1'!I438,0))</f>
        <v>0</v>
      </c>
      <c r="J435" s="38">
        <f>IF($C$2="Neattiecināmās izmaksas",IF('Lokālā tāme Nr.1'!$Q438="Citas",'Lokālā tāme Nr.1'!J438,0))</f>
        <v>0</v>
      </c>
      <c r="K435" s="43">
        <f>IF($C$2="Neattiecināmās izmaksas",IF('Lokālā tāme Nr.1'!$Q438="Citas",'Lokālā tāme Nr.1'!K438,0))</f>
        <v>0</v>
      </c>
      <c r="L435" s="27">
        <f>IF($C$2="Neattiecināmās izmaksas",IF('Lokālā tāme Nr.1'!$Q438="Citas",'Lokālā tāme Nr.1'!L438,0))</f>
        <v>0</v>
      </c>
      <c r="M435" s="5">
        <f>IF($C$2="Neattiecināmās izmaksas",IF('Lokālā tāme Nr.1'!$Q438="Citas",'Lokālā tāme Nr.1'!M438,0))</f>
        <v>0</v>
      </c>
      <c r="N435" s="5">
        <f>IF($C$2="Neattiecināmās izmaksas",IF('Lokālā tāme Nr.1'!$Q438="Citas",'Lokālā tāme Nr.1'!N438,0))</f>
        <v>0</v>
      </c>
      <c r="O435" s="5">
        <f>IF($C$2="Neattiecināmās izmaksas",IF('Lokālā tāme Nr.1'!$Q438="Citas",'Lokālā tāme Nr.1'!O438,0))</f>
        <v>0</v>
      </c>
      <c r="P435" s="17">
        <f>IF($C$2="Neattiecināmās izmaksas",IF('Lokālā tāme Nr.1'!$Q438="Citas",'Lokālā tāme Nr.1'!P438,0))</f>
        <v>0</v>
      </c>
    </row>
    <row r="436" spans="1:16" ht="12" thickBot="1" x14ac:dyDescent="0.25">
      <c r="A436" s="19">
        <f>IF(P436=0,0,IF(COUNTBLANK(P436)=1,0,COUNTA($P$8:P436)))</f>
        <v>0</v>
      </c>
      <c r="B436" s="5">
        <f>IF($C$2="Neattiecināmās izmaksas",IF('Lokālā tāme Nr.1'!$Q439="Citas",'Lokālā tāme Nr.1'!$B439,0))</f>
        <v>0</v>
      </c>
      <c r="C436" s="26">
        <f>IF($C$2="Neattiecināmās izmaksas",IF('Lokālā tāme Nr.1'!$Q439="Citas",'Lokālā tāme Nr.1'!C439,0))</f>
        <v>0</v>
      </c>
      <c r="D436" s="5">
        <f>IF($C$2="Neattiecināmās izmaksas",IF('Lokālā tāme Nr.1'!$Q439="Citas",'Lokālā tāme Nr.1'!D439,0))</f>
        <v>0</v>
      </c>
      <c r="E436" s="17">
        <f>IF($C$2="Neattiecināmās izmaksas",IF('Lokālā tāme Nr.1'!$Q439="Citas",'Lokālā tāme Nr.1'!E439,0))</f>
        <v>0</v>
      </c>
      <c r="F436" s="42">
        <f>IF($C$2="Neattiecināmās izmaksas",IF('Lokālā tāme Nr.1'!$Q439="Citas",'Lokālā tāme Nr.1'!F439,0))</f>
        <v>0</v>
      </c>
      <c r="G436" s="38">
        <f>IF($C$2="Neattiecināmās izmaksas",IF('Lokālā tāme Nr.1'!$Q439="Citas",'Lokālā tāme Nr.1'!G439,0))</f>
        <v>0</v>
      </c>
      <c r="H436" s="38">
        <f>IF($C$2="Neattiecināmās izmaksas",IF('Lokālā tāme Nr.1'!$Q439="Citas",'Lokālā tāme Nr.1'!H439,0))</f>
        <v>0</v>
      </c>
      <c r="I436" s="38">
        <f>IF($C$2="Neattiecināmās izmaksas",IF('Lokālā tāme Nr.1'!$Q439="Citas",'Lokālā tāme Nr.1'!I439,0))</f>
        <v>0</v>
      </c>
      <c r="J436" s="38">
        <f>IF($C$2="Neattiecināmās izmaksas",IF('Lokālā tāme Nr.1'!$Q439="Citas",'Lokālā tāme Nr.1'!J439,0))</f>
        <v>0</v>
      </c>
      <c r="K436" s="43">
        <f>IF($C$2="Neattiecināmās izmaksas",IF('Lokālā tāme Nr.1'!$Q439="Citas",'Lokālā tāme Nr.1'!K439,0))</f>
        <v>0</v>
      </c>
      <c r="L436" s="27">
        <f>IF($C$2="Neattiecināmās izmaksas",IF('Lokālā tāme Nr.1'!$Q439="Citas",'Lokālā tāme Nr.1'!L439,0))</f>
        <v>0</v>
      </c>
      <c r="M436" s="5">
        <f>IF($C$2="Neattiecināmās izmaksas",IF('Lokālā tāme Nr.1'!$Q439="Citas",'Lokālā tāme Nr.1'!M439,0))</f>
        <v>0</v>
      </c>
      <c r="N436" s="5">
        <f>IF($C$2="Neattiecināmās izmaksas",IF('Lokālā tāme Nr.1'!$Q439="Citas",'Lokālā tāme Nr.1'!N439,0))</f>
        <v>0</v>
      </c>
      <c r="O436" s="5">
        <f>IF($C$2="Neattiecināmās izmaksas",IF('Lokālā tāme Nr.1'!$Q439="Citas",'Lokālā tāme Nr.1'!O439,0))</f>
        <v>0</v>
      </c>
      <c r="P436" s="17">
        <f>IF($C$2="Neattiecināmās izmaksas",IF('Lokālā tāme Nr.1'!$Q439="Citas",'Lokālā tāme Nr.1'!P439,0))</f>
        <v>0</v>
      </c>
    </row>
    <row r="437" spans="1:16" ht="12" thickBot="1" x14ac:dyDescent="0.25">
      <c r="A437" s="19">
        <f>IF(P437=0,0,IF(COUNTBLANK(P437)=1,0,COUNTA($P$8:P437)))</f>
        <v>0</v>
      </c>
      <c r="B437" s="5">
        <f>IF($C$2="Neattiecināmās izmaksas",IF('Lokālā tāme Nr.1'!$Q440="Citas",'Lokālā tāme Nr.1'!$B440,0))</f>
        <v>0</v>
      </c>
      <c r="C437" s="26">
        <f>IF($C$2="Neattiecināmās izmaksas",IF('Lokālā tāme Nr.1'!$Q440="Citas",'Lokālā tāme Nr.1'!C440,0))</f>
        <v>0</v>
      </c>
      <c r="D437" s="5">
        <f>IF($C$2="Neattiecināmās izmaksas",IF('Lokālā tāme Nr.1'!$Q440="Citas",'Lokālā tāme Nr.1'!D440,0))</f>
        <v>0</v>
      </c>
      <c r="E437" s="17">
        <f>IF($C$2="Neattiecināmās izmaksas",IF('Lokālā tāme Nr.1'!$Q440="Citas",'Lokālā tāme Nr.1'!E440,0))</f>
        <v>0</v>
      </c>
      <c r="F437" s="42">
        <f>IF($C$2="Neattiecināmās izmaksas",IF('Lokālā tāme Nr.1'!$Q440="Citas",'Lokālā tāme Nr.1'!F440,0))</f>
        <v>0</v>
      </c>
      <c r="G437" s="38">
        <f>IF($C$2="Neattiecināmās izmaksas",IF('Lokālā tāme Nr.1'!$Q440="Citas",'Lokālā tāme Nr.1'!G440,0))</f>
        <v>0</v>
      </c>
      <c r="H437" s="38">
        <f>IF($C$2="Neattiecināmās izmaksas",IF('Lokālā tāme Nr.1'!$Q440="Citas",'Lokālā tāme Nr.1'!H440,0))</f>
        <v>0</v>
      </c>
      <c r="I437" s="38">
        <f>IF($C$2="Neattiecināmās izmaksas",IF('Lokālā tāme Nr.1'!$Q440="Citas",'Lokālā tāme Nr.1'!I440,0))</f>
        <v>0</v>
      </c>
      <c r="J437" s="38">
        <f>IF($C$2="Neattiecināmās izmaksas",IF('Lokālā tāme Nr.1'!$Q440="Citas",'Lokālā tāme Nr.1'!J440,0))</f>
        <v>0</v>
      </c>
      <c r="K437" s="43">
        <f>IF($C$2="Neattiecināmās izmaksas",IF('Lokālā tāme Nr.1'!$Q440="Citas",'Lokālā tāme Nr.1'!K440,0))</f>
        <v>0</v>
      </c>
      <c r="L437" s="27">
        <f>IF($C$2="Neattiecināmās izmaksas",IF('Lokālā tāme Nr.1'!$Q440="Citas",'Lokālā tāme Nr.1'!L440,0))</f>
        <v>0</v>
      </c>
      <c r="M437" s="5">
        <f>IF($C$2="Neattiecināmās izmaksas",IF('Lokālā tāme Nr.1'!$Q440="Citas",'Lokālā tāme Nr.1'!M440,0))</f>
        <v>0</v>
      </c>
      <c r="N437" s="5">
        <f>IF($C$2="Neattiecināmās izmaksas",IF('Lokālā tāme Nr.1'!$Q440="Citas",'Lokālā tāme Nr.1'!N440,0))</f>
        <v>0</v>
      </c>
      <c r="O437" s="5">
        <f>IF($C$2="Neattiecināmās izmaksas",IF('Lokālā tāme Nr.1'!$Q440="Citas",'Lokālā tāme Nr.1'!O440,0))</f>
        <v>0</v>
      </c>
      <c r="P437" s="17">
        <f>IF($C$2="Neattiecināmās izmaksas",IF('Lokālā tāme Nr.1'!$Q440="Citas",'Lokālā tāme Nr.1'!P440,0))</f>
        <v>0</v>
      </c>
    </row>
    <row r="438" spans="1:16" ht="12" thickBot="1" x14ac:dyDescent="0.25">
      <c r="A438" s="19">
        <f>IF(P438=0,0,IF(COUNTBLANK(P438)=1,0,COUNTA($P$8:P438)))</f>
        <v>0</v>
      </c>
      <c r="B438" s="5">
        <f>IF($C$2="Neattiecināmās izmaksas",IF('Lokālā tāme Nr.1'!$Q441="Citas",'Lokālā tāme Nr.1'!$B441,0))</f>
        <v>0</v>
      </c>
      <c r="C438" s="26">
        <f>IF($C$2="Neattiecināmās izmaksas",IF('Lokālā tāme Nr.1'!$Q441="Citas",'Lokālā tāme Nr.1'!C441,0))</f>
        <v>0</v>
      </c>
      <c r="D438" s="5">
        <f>IF($C$2="Neattiecināmās izmaksas",IF('Lokālā tāme Nr.1'!$Q441="Citas",'Lokālā tāme Nr.1'!D441,0))</f>
        <v>0</v>
      </c>
      <c r="E438" s="17">
        <f>IF($C$2="Neattiecināmās izmaksas",IF('Lokālā tāme Nr.1'!$Q441="Citas",'Lokālā tāme Nr.1'!E441,0))</f>
        <v>0</v>
      </c>
      <c r="F438" s="42">
        <f>IF($C$2="Neattiecināmās izmaksas",IF('Lokālā tāme Nr.1'!$Q441="Citas",'Lokālā tāme Nr.1'!F441,0))</f>
        <v>0</v>
      </c>
      <c r="G438" s="38">
        <f>IF($C$2="Neattiecināmās izmaksas",IF('Lokālā tāme Nr.1'!$Q441="Citas",'Lokālā tāme Nr.1'!G441,0))</f>
        <v>0</v>
      </c>
      <c r="H438" s="38">
        <f>IF($C$2="Neattiecināmās izmaksas",IF('Lokālā tāme Nr.1'!$Q441="Citas",'Lokālā tāme Nr.1'!H441,0))</f>
        <v>0</v>
      </c>
      <c r="I438" s="38">
        <f>IF($C$2="Neattiecināmās izmaksas",IF('Lokālā tāme Nr.1'!$Q441="Citas",'Lokālā tāme Nr.1'!I441,0))</f>
        <v>0</v>
      </c>
      <c r="J438" s="38">
        <f>IF($C$2="Neattiecināmās izmaksas",IF('Lokālā tāme Nr.1'!$Q441="Citas",'Lokālā tāme Nr.1'!J441,0))</f>
        <v>0</v>
      </c>
      <c r="K438" s="43">
        <f>IF($C$2="Neattiecināmās izmaksas",IF('Lokālā tāme Nr.1'!$Q441="Citas",'Lokālā tāme Nr.1'!K441,0))</f>
        <v>0</v>
      </c>
      <c r="L438" s="27">
        <f>IF($C$2="Neattiecināmās izmaksas",IF('Lokālā tāme Nr.1'!$Q441="Citas",'Lokālā tāme Nr.1'!L441,0))</f>
        <v>0</v>
      </c>
      <c r="M438" s="5">
        <f>IF($C$2="Neattiecināmās izmaksas",IF('Lokālā tāme Nr.1'!$Q441="Citas",'Lokālā tāme Nr.1'!M441,0))</f>
        <v>0</v>
      </c>
      <c r="N438" s="5">
        <f>IF($C$2="Neattiecināmās izmaksas",IF('Lokālā tāme Nr.1'!$Q441="Citas",'Lokālā tāme Nr.1'!N441,0))</f>
        <v>0</v>
      </c>
      <c r="O438" s="5">
        <f>IF($C$2="Neattiecināmās izmaksas",IF('Lokālā tāme Nr.1'!$Q441="Citas",'Lokālā tāme Nr.1'!O441,0))</f>
        <v>0</v>
      </c>
      <c r="P438" s="17">
        <f>IF($C$2="Neattiecināmās izmaksas",IF('Lokālā tāme Nr.1'!$Q441="Citas",'Lokālā tāme Nr.1'!P441,0))</f>
        <v>0</v>
      </c>
    </row>
    <row r="439" spans="1:16" ht="12" thickBot="1" x14ac:dyDescent="0.25">
      <c r="A439" s="19">
        <f>IF(P439=0,0,IF(COUNTBLANK(P439)=1,0,COUNTA($P$8:P439)))</f>
        <v>0</v>
      </c>
      <c r="B439" s="5">
        <f>IF($C$2="Neattiecināmās izmaksas",IF('Lokālā tāme Nr.1'!$Q442="Citas",'Lokālā tāme Nr.1'!$B442,0))</f>
        <v>0</v>
      </c>
      <c r="C439" s="26">
        <f>IF($C$2="Neattiecināmās izmaksas",IF('Lokālā tāme Nr.1'!$Q442="Citas",'Lokālā tāme Nr.1'!C442,0))</f>
        <v>0</v>
      </c>
      <c r="D439" s="5">
        <f>IF($C$2="Neattiecināmās izmaksas",IF('Lokālā tāme Nr.1'!$Q442="Citas",'Lokālā tāme Nr.1'!D442,0))</f>
        <v>0</v>
      </c>
      <c r="E439" s="17">
        <f>IF($C$2="Neattiecināmās izmaksas",IF('Lokālā tāme Nr.1'!$Q442="Citas",'Lokālā tāme Nr.1'!E442,0))</f>
        <v>0</v>
      </c>
      <c r="F439" s="42">
        <f>IF($C$2="Neattiecināmās izmaksas",IF('Lokālā tāme Nr.1'!$Q442="Citas",'Lokālā tāme Nr.1'!F442,0))</f>
        <v>0</v>
      </c>
      <c r="G439" s="38">
        <f>IF($C$2="Neattiecināmās izmaksas",IF('Lokālā tāme Nr.1'!$Q442="Citas",'Lokālā tāme Nr.1'!G442,0))</f>
        <v>0</v>
      </c>
      <c r="H439" s="38">
        <f>IF($C$2="Neattiecināmās izmaksas",IF('Lokālā tāme Nr.1'!$Q442="Citas",'Lokālā tāme Nr.1'!H442,0))</f>
        <v>0</v>
      </c>
      <c r="I439" s="38">
        <f>IF($C$2="Neattiecināmās izmaksas",IF('Lokālā tāme Nr.1'!$Q442="Citas",'Lokālā tāme Nr.1'!I442,0))</f>
        <v>0</v>
      </c>
      <c r="J439" s="38">
        <f>IF($C$2="Neattiecināmās izmaksas",IF('Lokālā tāme Nr.1'!$Q442="Citas",'Lokālā tāme Nr.1'!J442,0))</f>
        <v>0</v>
      </c>
      <c r="K439" s="43">
        <f>IF($C$2="Neattiecināmās izmaksas",IF('Lokālā tāme Nr.1'!$Q442="Citas",'Lokālā tāme Nr.1'!K442,0))</f>
        <v>0</v>
      </c>
      <c r="L439" s="27">
        <f>IF($C$2="Neattiecināmās izmaksas",IF('Lokālā tāme Nr.1'!$Q442="Citas",'Lokālā tāme Nr.1'!L442,0))</f>
        <v>0</v>
      </c>
      <c r="M439" s="5">
        <f>IF($C$2="Neattiecināmās izmaksas",IF('Lokālā tāme Nr.1'!$Q442="Citas",'Lokālā tāme Nr.1'!M442,0))</f>
        <v>0</v>
      </c>
      <c r="N439" s="5">
        <f>IF($C$2="Neattiecināmās izmaksas",IF('Lokālā tāme Nr.1'!$Q442="Citas",'Lokālā tāme Nr.1'!N442,0))</f>
        <v>0</v>
      </c>
      <c r="O439" s="5">
        <f>IF($C$2="Neattiecināmās izmaksas",IF('Lokālā tāme Nr.1'!$Q442="Citas",'Lokālā tāme Nr.1'!O442,0))</f>
        <v>0</v>
      </c>
      <c r="P439" s="17">
        <f>IF($C$2="Neattiecināmās izmaksas",IF('Lokālā tāme Nr.1'!$Q442="Citas",'Lokālā tāme Nr.1'!P442,0))</f>
        <v>0</v>
      </c>
    </row>
    <row r="440" spans="1:16" ht="12" thickBot="1" x14ac:dyDescent="0.25">
      <c r="A440" s="19">
        <f>IF(P440=0,0,IF(COUNTBLANK(P440)=1,0,COUNTA($P$8:P440)))</f>
        <v>0</v>
      </c>
      <c r="B440" s="5">
        <f>IF($C$2="Neattiecināmās izmaksas",IF('Lokālā tāme Nr.1'!$Q443="Citas",'Lokālā tāme Nr.1'!$B443,0))</f>
        <v>0</v>
      </c>
      <c r="C440" s="26">
        <f>IF($C$2="Neattiecināmās izmaksas",IF('Lokālā tāme Nr.1'!$Q443="Citas",'Lokālā tāme Nr.1'!C443,0))</f>
        <v>0</v>
      </c>
      <c r="D440" s="5">
        <f>IF($C$2="Neattiecināmās izmaksas",IF('Lokālā tāme Nr.1'!$Q443="Citas",'Lokālā tāme Nr.1'!D443,0))</f>
        <v>0</v>
      </c>
      <c r="E440" s="17">
        <f>IF($C$2="Neattiecināmās izmaksas",IF('Lokālā tāme Nr.1'!$Q443="Citas",'Lokālā tāme Nr.1'!E443,0))</f>
        <v>0</v>
      </c>
      <c r="F440" s="42">
        <f>IF($C$2="Neattiecināmās izmaksas",IF('Lokālā tāme Nr.1'!$Q443="Citas",'Lokālā tāme Nr.1'!F443,0))</f>
        <v>0</v>
      </c>
      <c r="G440" s="38">
        <f>IF($C$2="Neattiecināmās izmaksas",IF('Lokālā tāme Nr.1'!$Q443="Citas",'Lokālā tāme Nr.1'!G443,0))</f>
        <v>0</v>
      </c>
      <c r="H440" s="38">
        <f>IF($C$2="Neattiecināmās izmaksas",IF('Lokālā tāme Nr.1'!$Q443="Citas",'Lokālā tāme Nr.1'!H443,0))</f>
        <v>0</v>
      </c>
      <c r="I440" s="38">
        <f>IF($C$2="Neattiecināmās izmaksas",IF('Lokālā tāme Nr.1'!$Q443="Citas",'Lokālā tāme Nr.1'!I443,0))</f>
        <v>0</v>
      </c>
      <c r="J440" s="38">
        <f>IF($C$2="Neattiecināmās izmaksas",IF('Lokālā tāme Nr.1'!$Q443="Citas",'Lokālā tāme Nr.1'!J443,0))</f>
        <v>0</v>
      </c>
      <c r="K440" s="43">
        <f>IF($C$2="Neattiecināmās izmaksas",IF('Lokālā tāme Nr.1'!$Q443="Citas",'Lokālā tāme Nr.1'!K443,0))</f>
        <v>0</v>
      </c>
      <c r="L440" s="27">
        <f>IF($C$2="Neattiecināmās izmaksas",IF('Lokālā tāme Nr.1'!$Q443="Citas",'Lokālā tāme Nr.1'!L443,0))</f>
        <v>0</v>
      </c>
      <c r="M440" s="5">
        <f>IF($C$2="Neattiecināmās izmaksas",IF('Lokālā tāme Nr.1'!$Q443="Citas",'Lokālā tāme Nr.1'!M443,0))</f>
        <v>0</v>
      </c>
      <c r="N440" s="5">
        <f>IF($C$2="Neattiecināmās izmaksas",IF('Lokālā tāme Nr.1'!$Q443="Citas",'Lokālā tāme Nr.1'!N443,0))</f>
        <v>0</v>
      </c>
      <c r="O440" s="5">
        <f>IF($C$2="Neattiecināmās izmaksas",IF('Lokālā tāme Nr.1'!$Q443="Citas",'Lokālā tāme Nr.1'!O443,0))</f>
        <v>0</v>
      </c>
      <c r="P440" s="17">
        <f>IF($C$2="Neattiecināmās izmaksas",IF('Lokālā tāme Nr.1'!$Q443="Citas",'Lokālā tāme Nr.1'!P443,0))</f>
        <v>0</v>
      </c>
    </row>
    <row r="441" spans="1:16" ht="12" thickBot="1" x14ac:dyDescent="0.25">
      <c r="A441" s="19">
        <f>IF(P441=0,0,IF(COUNTBLANK(P441)=1,0,COUNTA($P$8:P441)))</f>
        <v>0</v>
      </c>
      <c r="B441" s="5">
        <f>IF($C$2="Neattiecināmās izmaksas",IF('Lokālā tāme Nr.1'!$Q444="Citas",'Lokālā tāme Nr.1'!$B444,0))</f>
        <v>0</v>
      </c>
      <c r="C441" s="26">
        <f>IF($C$2="Neattiecināmās izmaksas",IF('Lokālā tāme Nr.1'!$Q444="Citas",'Lokālā tāme Nr.1'!C444,0))</f>
        <v>0</v>
      </c>
      <c r="D441" s="5">
        <f>IF($C$2="Neattiecināmās izmaksas",IF('Lokālā tāme Nr.1'!$Q444="Citas",'Lokālā tāme Nr.1'!D444,0))</f>
        <v>0</v>
      </c>
      <c r="E441" s="17">
        <f>IF($C$2="Neattiecināmās izmaksas",IF('Lokālā tāme Nr.1'!$Q444="Citas",'Lokālā tāme Nr.1'!E444,0))</f>
        <v>0</v>
      </c>
      <c r="F441" s="42">
        <f>IF($C$2="Neattiecināmās izmaksas",IF('Lokālā tāme Nr.1'!$Q444="Citas",'Lokālā tāme Nr.1'!F444,0))</f>
        <v>0</v>
      </c>
      <c r="G441" s="38">
        <f>IF($C$2="Neattiecināmās izmaksas",IF('Lokālā tāme Nr.1'!$Q444="Citas",'Lokālā tāme Nr.1'!G444,0))</f>
        <v>0</v>
      </c>
      <c r="H441" s="38">
        <f>IF($C$2="Neattiecināmās izmaksas",IF('Lokālā tāme Nr.1'!$Q444="Citas",'Lokālā tāme Nr.1'!H444,0))</f>
        <v>0</v>
      </c>
      <c r="I441" s="38">
        <f>IF($C$2="Neattiecināmās izmaksas",IF('Lokālā tāme Nr.1'!$Q444="Citas",'Lokālā tāme Nr.1'!I444,0))</f>
        <v>0</v>
      </c>
      <c r="J441" s="38">
        <f>IF($C$2="Neattiecināmās izmaksas",IF('Lokālā tāme Nr.1'!$Q444="Citas",'Lokālā tāme Nr.1'!J444,0))</f>
        <v>0</v>
      </c>
      <c r="K441" s="43">
        <f>IF($C$2="Neattiecināmās izmaksas",IF('Lokālā tāme Nr.1'!$Q444="Citas",'Lokālā tāme Nr.1'!K444,0))</f>
        <v>0</v>
      </c>
      <c r="L441" s="27">
        <f>IF($C$2="Neattiecināmās izmaksas",IF('Lokālā tāme Nr.1'!$Q444="Citas",'Lokālā tāme Nr.1'!L444,0))</f>
        <v>0</v>
      </c>
      <c r="M441" s="5">
        <f>IF($C$2="Neattiecināmās izmaksas",IF('Lokālā tāme Nr.1'!$Q444="Citas",'Lokālā tāme Nr.1'!M444,0))</f>
        <v>0</v>
      </c>
      <c r="N441" s="5">
        <f>IF($C$2="Neattiecināmās izmaksas",IF('Lokālā tāme Nr.1'!$Q444="Citas",'Lokālā tāme Nr.1'!N444,0))</f>
        <v>0</v>
      </c>
      <c r="O441" s="5">
        <f>IF($C$2="Neattiecināmās izmaksas",IF('Lokālā tāme Nr.1'!$Q444="Citas",'Lokālā tāme Nr.1'!O444,0))</f>
        <v>0</v>
      </c>
      <c r="P441" s="17">
        <f>IF($C$2="Neattiecināmās izmaksas",IF('Lokālā tāme Nr.1'!$Q444="Citas",'Lokālā tāme Nr.1'!P444,0))</f>
        <v>0</v>
      </c>
    </row>
    <row r="442" spans="1:16" ht="12" thickBot="1" x14ac:dyDescent="0.25">
      <c r="A442" s="19">
        <f>IF(P442=0,0,IF(COUNTBLANK(P442)=1,0,COUNTA($P$8:P442)))</f>
        <v>0</v>
      </c>
      <c r="B442" s="5">
        <f>IF($C$2="Neattiecināmās izmaksas",IF('Lokālā tāme Nr.1'!$Q445="Citas",'Lokālā tāme Nr.1'!$B445,0))</f>
        <v>0</v>
      </c>
      <c r="C442" s="26">
        <f>IF($C$2="Neattiecināmās izmaksas",IF('Lokālā tāme Nr.1'!$Q445="Citas",'Lokālā tāme Nr.1'!C445,0))</f>
        <v>0</v>
      </c>
      <c r="D442" s="5">
        <f>IF($C$2="Neattiecināmās izmaksas",IF('Lokālā tāme Nr.1'!$Q445="Citas",'Lokālā tāme Nr.1'!D445,0))</f>
        <v>0</v>
      </c>
      <c r="E442" s="17">
        <f>IF($C$2="Neattiecināmās izmaksas",IF('Lokālā tāme Nr.1'!$Q445="Citas",'Lokālā tāme Nr.1'!E445,0))</f>
        <v>0</v>
      </c>
      <c r="F442" s="42">
        <f>IF($C$2="Neattiecināmās izmaksas",IF('Lokālā tāme Nr.1'!$Q445="Citas",'Lokālā tāme Nr.1'!F445,0))</f>
        <v>0</v>
      </c>
      <c r="G442" s="38">
        <f>IF($C$2="Neattiecināmās izmaksas",IF('Lokālā tāme Nr.1'!$Q445="Citas",'Lokālā tāme Nr.1'!G445,0))</f>
        <v>0</v>
      </c>
      <c r="H442" s="38">
        <f>IF($C$2="Neattiecināmās izmaksas",IF('Lokālā tāme Nr.1'!$Q445="Citas",'Lokālā tāme Nr.1'!H445,0))</f>
        <v>0</v>
      </c>
      <c r="I442" s="38">
        <f>IF($C$2="Neattiecināmās izmaksas",IF('Lokālā tāme Nr.1'!$Q445="Citas",'Lokālā tāme Nr.1'!I445,0))</f>
        <v>0</v>
      </c>
      <c r="J442" s="38">
        <f>IF($C$2="Neattiecināmās izmaksas",IF('Lokālā tāme Nr.1'!$Q445="Citas",'Lokālā tāme Nr.1'!J445,0))</f>
        <v>0</v>
      </c>
      <c r="K442" s="43">
        <f>IF($C$2="Neattiecināmās izmaksas",IF('Lokālā tāme Nr.1'!$Q445="Citas",'Lokālā tāme Nr.1'!K445,0))</f>
        <v>0</v>
      </c>
      <c r="L442" s="27">
        <f>IF($C$2="Neattiecināmās izmaksas",IF('Lokālā tāme Nr.1'!$Q445="Citas",'Lokālā tāme Nr.1'!L445,0))</f>
        <v>0</v>
      </c>
      <c r="M442" s="5">
        <f>IF($C$2="Neattiecināmās izmaksas",IF('Lokālā tāme Nr.1'!$Q445="Citas",'Lokālā tāme Nr.1'!M445,0))</f>
        <v>0</v>
      </c>
      <c r="N442" s="5">
        <f>IF($C$2="Neattiecināmās izmaksas",IF('Lokālā tāme Nr.1'!$Q445="Citas",'Lokālā tāme Nr.1'!N445,0))</f>
        <v>0</v>
      </c>
      <c r="O442" s="5">
        <f>IF($C$2="Neattiecināmās izmaksas",IF('Lokālā tāme Nr.1'!$Q445="Citas",'Lokālā tāme Nr.1'!O445,0))</f>
        <v>0</v>
      </c>
      <c r="P442" s="17">
        <f>IF($C$2="Neattiecināmās izmaksas",IF('Lokālā tāme Nr.1'!$Q445="Citas",'Lokālā tāme Nr.1'!P445,0))</f>
        <v>0</v>
      </c>
    </row>
    <row r="443" spans="1:16" ht="12" thickBot="1" x14ac:dyDescent="0.25">
      <c r="A443" s="19">
        <f>IF(P443=0,0,IF(COUNTBLANK(P443)=1,0,COUNTA($P$8:P443)))</f>
        <v>0</v>
      </c>
      <c r="B443" s="5">
        <f>IF($C$2="Neattiecināmās izmaksas",IF('Lokālā tāme Nr.1'!$Q446="Citas",'Lokālā tāme Nr.1'!$B446,0))</f>
        <v>0</v>
      </c>
      <c r="C443" s="26">
        <f>IF($C$2="Neattiecināmās izmaksas",IF('Lokālā tāme Nr.1'!$Q446="Citas",'Lokālā tāme Nr.1'!C446,0))</f>
        <v>0</v>
      </c>
      <c r="D443" s="5">
        <f>IF($C$2="Neattiecināmās izmaksas",IF('Lokālā tāme Nr.1'!$Q446="Citas",'Lokālā tāme Nr.1'!D446,0))</f>
        <v>0</v>
      </c>
      <c r="E443" s="17">
        <f>IF($C$2="Neattiecināmās izmaksas",IF('Lokālā tāme Nr.1'!$Q446="Citas",'Lokālā tāme Nr.1'!E446,0))</f>
        <v>0</v>
      </c>
      <c r="F443" s="42">
        <f>IF($C$2="Neattiecināmās izmaksas",IF('Lokālā tāme Nr.1'!$Q446="Citas",'Lokālā tāme Nr.1'!F446,0))</f>
        <v>0</v>
      </c>
      <c r="G443" s="38">
        <f>IF($C$2="Neattiecināmās izmaksas",IF('Lokālā tāme Nr.1'!$Q446="Citas",'Lokālā tāme Nr.1'!G446,0))</f>
        <v>0</v>
      </c>
      <c r="H443" s="38">
        <f>IF($C$2="Neattiecināmās izmaksas",IF('Lokālā tāme Nr.1'!$Q446="Citas",'Lokālā tāme Nr.1'!H446,0))</f>
        <v>0</v>
      </c>
      <c r="I443" s="38">
        <f>IF($C$2="Neattiecināmās izmaksas",IF('Lokālā tāme Nr.1'!$Q446="Citas",'Lokālā tāme Nr.1'!I446,0))</f>
        <v>0</v>
      </c>
      <c r="J443" s="38">
        <f>IF($C$2="Neattiecināmās izmaksas",IF('Lokālā tāme Nr.1'!$Q446="Citas",'Lokālā tāme Nr.1'!J446,0))</f>
        <v>0</v>
      </c>
      <c r="K443" s="43">
        <f>IF($C$2="Neattiecināmās izmaksas",IF('Lokālā tāme Nr.1'!$Q446="Citas",'Lokālā tāme Nr.1'!K446,0))</f>
        <v>0</v>
      </c>
      <c r="L443" s="27">
        <f>IF($C$2="Neattiecināmās izmaksas",IF('Lokālā tāme Nr.1'!$Q446="Citas",'Lokālā tāme Nr.1'!L446,0))</f>
        <v>0</v>
      </c>
      <c r="M443" s="5">
        <f>IF($C$2="Neattiecināmās izmaksas",IF('Lokālā tāme Nr.1'!$Q446="Citas",'Lokālā tāme Nr.1'!M446,0))</f>
        <v>0</v>
      </c>
      <c r="N443" s="5">
        <f>IF($C$2="Neattiecināmās izmaksas",IF('Lokālā tāme Nr.1'!$Q446="Citas",'Lokālā tāme Nr.1'!N446,0))</f>
        <v>0</v>
      </c>
      <c r="O443" s="5">
        <f>IF($C$2="Neattiecināmās izmaksas",IF('Lokālā tāme Nr.1'!$Q446="Citas",'Lokālā tāme Nr.1'!O446,0))</f>
        <v>0</v>
      </c>
      <c r="P443" s="17">
        <f>IF($C$2="Neattiecināmās izmaksas",IF('Lokālā tāme Nr.1'!$Q446="Citas",'Lokālā tāme Nr.1'!P446,0))</f>
        <v>0</v>
      </c>
    </row>
    <row r="444" spans="1:16" ht="12" thickBot="1" x14ac:dyDescent="0.25">
      <c r="A444" s="19">
        <f>IF(P444=0,0,IF(COUNTBLANK(P444)=1,0,COUNTA($P$8:P444)))</f>
        <v>0</v>
      </c>
      <c r="B444" s="5">
        <f>IF($C$2="Neattiecināmās izmaksas",IF('Lokālā tāme Nr.1'!$Q447="Citas",'Lokālā tāme Nr.1'!$B447,0))</f>
        <v>0</v>
      </c>
      <c r="C444" s="26">
        <f>IF($C$2="Neattiecināmās izmaksas",IF('Lokālā tāme Nr.1'!$Q447="Citas",'Lokālā tāme Nr.1'!C447,0))</f>
        <v>0</v>
      </c>
      <c r="D444" s="5">
        <f>IF($C$2="Neattiecināmās izmaksas",IF('Lokālā tāme Nr.1'!$Q447="Citas",'Lokālā tāme Nr.1'!D447,0))</f>
        <v>0</v>
      </c>
      <c r="E444" s="17">
        <f>IF($C$2="Neattiecināmās izmaksas",IF('Lokālā tāme Nr.1'!$Q447="Citas",'Lokālā tāme Nr.1'!E447,0))</f>
        <v>0</v>
      </c>
      <c r="F444" s="42">
        <f>IF($C$2="Neattiecināmās izmaksas",IF('Lokālā tāme Nr.1'!$Q447="Citas",'Lokālā tāme Nr.1'!F447,0))</f>
        <v>0</v>
      </c>
      <c r="G444" s="38">
        <f>IF($C$2="Neattiecināmās izmaksas",IF('Lokālā tāme Nr.1'!$Q447="Citas",'Lokālā tāme Nr.1'!G447,0))</f>
        <v>0</v>
      </c>
      <c r="H444" s="38">
        <f>IF($C$2="Neattiecināmās izmaksas",IF('Lokālā tāme Nr.1'!$Q447="Citas",'Lokālā tāme Nr.1'!H447,0))</f>
        <v>0</v>
      </c>
      <c r="I444" s="38">
        <f>IF($C$2="Neattiecināmās izmaksas",IF('Lokālā tāme Nr.1'!$Q447="Citas",'Lokālā tāme Nr.1'!I447,0))</f>
        <v>0</v>
      </c>
      <c r="J444" s="38">
        <f>IF($C$2="Neattiecināmās izmaksas",IF('Lokālā tāme Nr.1'!$Q447="Citas",'Lokālā tāme Nr.1'!J447,0))</f>
        <v>0</v>
      </c>
      <c r="K444" s="43">
        <f>IF($C$2="Neattiecināmās izmaksas",IF('Lokālā tāme Nr.1'!$Q447="Citas",'Lokālā tāme Nr.1'!K447,0))</f>
        <v>0</v>
      </c>
      <c r="L444" s="27">
        <f>IF($C$2="Neattiecināmās izmaksas",IF('Lokālā tāme Nr.1'!$Q447="Citas",'Lokālā tāme Nr.1'!L447,0))</f>
        <v>0</v>
      </c>
      <c r="M444" s="5">
        <f>IF($C$2="Neattiecināmās izmaksas",IF('Lokālā tāme Nr.1'!$Q447="Citas",'Lokālā tāme Nr.1'!M447,0))</f>
        <v>0</v>
      </c>
      <c r="N444" s="5">
        <f>IF($C$2="Neattiecināmās izmaksas",IF('Lokālā tāme Nr.1'!$Q447="Citas",'Lokālā tāme Nr.1'!N447,0))</f>
        <v>0</v>
      </c>
      <c r="O444" s="5">
        <f>IF($C$2="Neattiecināmās izmaksas",IF('Lokālā tāme Nr.1'!$Q447="Citas",'Lokālā tāme Nr.1'!O447,0))</f>
        <v>0</v>
      </c>
      <c r="P444" s="17">
        <f>IF($C$2="Neattiecināmās izmaksas",IF('Lokālā tāme Nr.1'!$Q447="Citas",'Lokālā tāme Nr.1'!P447,0))</f>
        <v>0</v>
      </c>
    </row>
    <row r="445" spans="1:16" ht="12" thickBot="1" x14ac:dyDescent="0.25">
      <c r="A445" s="19">
        <f>IF(P445=0,0,IF(COUNTBLANK(P445)=1,0,COUNTA($P$8:P445)))</f>
        <v>0</v>
      </c>
      <c r="B445" s="5">
        <f>IF($C$2="Neattiecināmās izmaksas",IF('Lokālā tāme Nr.1'!$Q448="Citas",'Lokālā tāme Nr.1'!$B448,0))</f>
        <v>0</v>
      </c>
      <c r="C445" s="26">
        <f>IF($C$2="Neattiecināmās izmaksas",IF('Lokālā tāme Nr.1'!$Q448="Citas",'Lokālā tāme Nr.1'!C448,0))</f>
        <v>0</v>
      </c>
      <c r="D445" s="5">
        <f>IF($C$2="Neattiecināmās izmaksas",IF('Lokālā tāme Nr.1'!$Q448="Citas",'Lokālā tāme Nr.1'!D448,0))</f>
        <v>0</v>
      </c>
      <c r="E445" s="17">
        <f>IF($C$2="Neattiecināmās izmaksas",IF('Lokālā tāme Nr.1'!$Q448="Citas",'Lokālā tāme Nr.1'!E448,0))</f>
        <v>0</v>
      </c>
      <c r="F445" s="42">
        <f>IF($C$2="Neattiecināmās izmaksas",IF('Lokālā tāme Nr.1'!$Q448="Citas",'Lokālā tāme Nr.1'!F448,0))</f>
        <v>0</v>
      </c>
      <c r="G445" s="38">
        <f>IF($C$2="Neattiecināmās izmaksas",IF('Lokālā tāme Nr.1'!$Q448="Citas",'Lokālā tāme Nr.1'!G448,0))</f>
        <v>0</v>
      </c>
      <c r="H445" s="38">
        <f>IF($C$2="Neattiecināmās izmaksas",IF('Lokālā tāme Nr.1'!$Q448="Citas",'Lokālā tāme Nr.1'!H448,0))</f>
        <v>0</v>
      </c>
      <c r="I445" s="38">
        <f>IF($C$2="Neattiecināmās izmaksas",IF('Lokālā tāme Nr.1'!$Q448="Citas",'Lokālā tāme Nr.1'!I448,0))</f>
        <v>0</v>
      </c>
      <c r="J445" s="38">
        <f>IF($C$2="Neattiecināmās izmaksas",IF('Lokālā tāme Nr.1'!$Q448="Citas",'Lokālā tāme Nr.1'!J448,0))</f>
        <v>0</v>
      </c>
      <c r="K445" s="43">
        <f>IF($C$2="Neattiecināmās izmaksas",IF('Lokālā tāme Nr.1'!$Q448="Citas",'Lokālā tāme Nr.1'!K448,0))</f>
        <v>0</v>
      </c>
      <c r="L445" s="27">
        <f>IF($C$2="Neattiecināmās izmaksas",IF('Lokālā tāme Nr.1'!$Q448="Citas",'Lokālā tāme Nr.1'!L448,0))</f>
        <v>0</v>
      </c>
      <c r="M445" s="5">
        <f>IF($C$2="Neattiecināmās izmaksas",IF('Lokālā tāme Nr.1'!$Q448="Citas",'Lokālā tāme Nr.1'!M448,0))</f>
        <v>0</v>
      </c>
      <c r="N445" s="5">
        <f>IF($C$2="Neattiecināmās izmaksas",IF('Lokālā tāme Nr.1'!$Q448="Citas",'Lokālā tāme Nr.1'!N448,0))</f>
        <v>0</v>
      </c>
      <c r="O445" s="5">
        <f>IF($C$2="Neattiecināmās izmaksas",IF('Lokālā tāme Nr.1'!$Q448="Citas",'Lokālā tāme Nr.1'!O448,0))</f>
        <v>0</v>
      </c>
      <c r="P445" s="17">
        <f>IF($C$2="Neattiecināmās izmaksas",IF('Lokālā tāme Nr.1'!$Q448="Citas",'Lokālā tāme Nr.1'!P448,0))</f>
        <v>0</v>
      </c>
    </row>
    <row r="446" spans="1:16" ht="12" thickBot="1" x14ac:dyDescent="0.25">
      <c r="A446" s="19">
        <f>IF(P446=0,0,IF(COUNTBLANK(P446)=1,0,COUNTA($P$8:P446)))</f>
        <v>0</v>
      </c>
      <c r="B446" s="5">
        <f>IF($C$2="Neattiecināmās izmaksas",IF('Lokālā tāme Nr.1'!$Q449="Citas",'Lokālā tāme Nr.1'!$B449,0))</f>
        <v>0</v>
      </c>
      <c r="C446" s="26">
        <f>IF($C$2="Neattiecināmās izmaksas",IF('Lokālā tāme Nr.1'!$Q449="Citas",'Lokālā tāme Nr.1'!C449,0))</f>
        <v>0</v>
      </c>
      <c r="D446" s="5">
        <f>IF($C$2="Neattiecināmās izmaksas",IF('Lokālā tāme Nr.1'!$Q449="Citas",'Lokālā tāme Nr.1'!D449,0))</f>
        <v>0</v>
      </c>
      <c r="E446" s="17">
        <f>IF($C$2="Neattiecināmās izmaksas",IF('Lokālā tāme Nr.1'!$Q449="Citas",'Lokālā tāme Nr.1'!E449,0))</f>
        <v>0</v>
      </c>
      <c r="F446" s="42">
        <f>IF($C$2="Neattiecināmās izmaksas",IF('Lokālā tāme Nr.1'!$Q449="Citas",'Lokālā tāme Nr.1'!F449,0))</f>
        <v>0</v>
      </c>
      <c r="G446" s="38">
        <f>IF($C$2="Neattiecināmās izmaksas",IF('Lokālā tāme Nr.1'!$Q449="Citas",'Lokālā tāme Nr.1'!G449,0))</f>
        <v>0</v>
      </c>
      <c r="H446" s="38">
        <f>IF($C$2="Neattiecināmās izmaksas",IF('Lokālā tāme Nr.1'!$Q449="Citas",'Lokālā tāme Nr.1'!H449,0))</f>
        <v>0</v>
      </c>
      <c r="I446" s="38">
        <f>IF($C$2="Neattiecināmās izmaksas",IF('Lokālā tāme Nr.1'!$Q449="Citas",'Lokālā tāme Nr.1'!I449,0))</f>
        <v>0</v>
      </c>
      <c r="J446" s="38">
        <f>IF($C$2="Neattiecināmās izmaksas",IF('Lokālā tāme Nr.1'!$Q449="Citas",'Lokālā tāme Nr.1'!J449,0))</f>
        <v>0</v>
      </c>
      <c r="K446" s="43">
        <f>IF($C$2="Neattiecināmās izmaksas",IF('Lokālā tāme Nr.1'!$Q449="Citas",'Lokālā tāme Nr.1'!K449,0))</f>
        <v>0</v>
      </c>
      <c r="L446" s="27">
        <f>IF($C$2="Neattiecināmās izmaksas",IF('Lokālā tāme Nr.1'!$Q449="Citas",'Lokālā tāme Nr.1'!L449,0))</f>
        <v>0</v>
      </c>
      <c r="M446" s="5">
        <f>IF($C$2="Neattiecināmās izmaksas",IF('Lokālā tāme Nr.1'!$Q449="Citas",'Lokālā tāme Nr.1'!M449,0))</f>
        <v>0</v>
      </c>
      <c r="N446" s="5">
        <f>IF($C$2="Neattiecināmās izmaksas",IF('Lokālā tāme Nr.1'!$Q449="Citas",'Lokālā tāme Nr.1'!N449,0))</f>
        <v>0</v>
      </c>
      <c r="O446" s="5">
        <f>IF($C$2="Neattiecināmās izmaksas",IF('Lokālā tāme Nr.1'!$Q449="Citas",'Lokālā tāme Nr.1'!O449,0))</f>
        <v>0</v>
      </c>
      <c r="P446" s="17">
        <f>IF($C$2="Neattiecināmās izmaksas",IF('Lokālā tāme Nr.1'!$Q449="Citas",'Lokālā tāme Nr.1'!P449,0))</f>
        <v>0</v>
      </c>
    </row>
    <row r="447" spans="1:16" ht="12" thickBot="1" x14ac:dyDescent="0.25">
      <c r="A447" s="19">
        <f>IF(P447=0,0,IF(COUNTBLANK(P447)=1,0,COUNTA($P$8:P447)))</f>
        <v>0</v>
      </c>
      <c r="B447" s="5">
        <f>IF($C$2="Neattiecināmās izmaksas",IF('Lokālā tāme Nr.1'!$Q450="Citas",'Lokālā tāme Nr.1'!$B450,0))</f>
        <v>0</v>
      </c>
      <c r="C447" s="26">
        <f>IF($C$2="Neattiecināmās izmaksas",IF('Lokālā tāme Nr.1'!$Q450="Citas",'Lokālā tāme Nr.1'!C450,0))</f>
        <v>0</v>
      </c>
      <c r="D447" s="5">
        <f>IF($C$2="Neattiecināmās izmaksas",IF('Lokālā tāme Nr.1'!$Q450="Citas",'Lokālā tāme Nr.1'!D450,0))</f>
        <v>0</v>
      </c>
      <c r="E447" s="17">
        <f>IF($C$2="Neattiecināmās izmaksas",IF('Lokālā tāme Nr.1'!$Q450="Citas",'Lokālā tāme Nr.1'!E450,0))</f>
        <v>0</v>
      </c>
      <c r="F447" s="42">
        <f>IF($C$2="Neattiecināmās izmaksas",IF('Lokālā tāme Nr.1'!$Q450="Citas",'Lokālā tāme Nr.1'!F450,0))</f>
        <v>0</v>
      </c>
      <c r="G447" s="38">
        <f>IF($C$2="Neattiecināmās izmaksas",IF('Lokālā tāme Nr.1'!$Q450="Citas",'Lokālā tāme Nr.1'!G450,0))</f>
        <v>0</v>
      </c>
      <c r="H447" s="38">
        <f>IF($C$2="Neattiecināmās izmaksas",IF('Lokālā tāme Nr.1'!$Q450="Citas",'Lokālā tāme Nr.1'!H450,0))</f>
        <v>0</v>
      </c>
      <c r="I447" s="38">
        <f>IF($C$2="Neattiecināmās izmaksas",IF('Lokālā tāme Nr.1'!$Q450="Citas",'Lokālā tāme Nr.1'!I450,0))</f>
        <v>0</v>
      </c>
      <c r="J447" s="38">
        <f>IF($C$2="Neattiecināmās izmaksas",IF('Lokālā tāme Nr.1'!$Q450="Citas",'Lokālā tāme Nr.1'!J450,0))</f>
        <v>0</v>
      </c>
      <c r="K447" s="43">
        <f>IF($C$2="Neattiecināmās izmaksas",IF('Lokālā tāme Nr.1'!$Q450="Citas",'Lokālā tāme Nr.1'!K450,0))</f>
        <v>0</v>
      </c>
      <c r="L447" s="27">
        <f>IF($C$2="Neattiecināmās izmaksas",IF('Lokālā tāme Nr.1'!$Q450="Citas",'Lokālā tāme Nr.1'!L450,0))</f>
        <v>0</v>
      </c>
      <c r="M447" s="5">
        <f>IF($C$2="Neattiecināmās izmaksas",IF('Lokālā tāme Nr.1'!$Q450="Citas",'Lokālā tāme Nr.1'!M450,0))</f>
        <v>0</v>
      </c>
      <c r="N447" s="5">
        <f>IF($C$2="Neattiecināmās izmaksas",IF('Lokālā tāme Nr.1'!$Q450="Citas",'Lokālā tāme Nr.1'!N450,0))</f>
        <v>0</v>
      </c>
      <c r="O447" s="5">
        <f>IF($C$2="Neattiecināmās izmaksas",IF('Lokālā tāme Nr.1'!$Q450="Citas",'Lokālā tāme Nr.1'!O450,0))</f>
        <v>0</v>
      </c>
      <c r="P447" s="17">
        <f>IF($C$2="Neattiecināmās izmaksas",IF('Lokālā tāme Nr.1'!$Q450="Citas",'Lokālā tāme Nr.1'!P450,0))</f>
        <v>0</v>
      </c>
    </row>
    <row r="448" spans="1:16" ht="12" thickBot="1" x14ac:dyDescent="0.25">
      <c r="A448" s="19">
        <f>IF(P448=0,0,IF(COUNTBLANK(P448)=1,0,COUNTA($P$8:P448)))</f>
        <v>0</v>
      </c>
      <c r="B448" s="5">
        <f>IF($C$2="Neattiecināmās izmaksas",IF('Lokālā tāme Nr.1'!$Q451="Citas",'Lokālā tāme Nr.1'!$B451,0))</f>
        <v>0</v>
      </c>
      <c r="C448" s="26">
        <f>IF($C$2="Neattiecināmās izmaksas",IF('Lokālā tāme Nr.1'!$Q451="Citas",'Lokālā tāme Nr.1'!C451,0))</f>
        <v>0</v>
      </c>
      <c r="D448" s="5">
        <f>IF($C$2="Neattiecināmās izmaksas",IF('Lokālā tāme Nr.1'!$Q451="Citas",'Lokālā tāme Nr.1'!D451,0))</f>
        <v>0</v>
      </c>
      <c r="E448" s="17">
        <f>IF($C$2="Neattiecināmās izmaksas",IF('Lokālā tāme Nr.1'!$Q451="Citas",'Lokālā tāme Nr.1'!E451,0))</f>
        <v>0</v>
      </c>
      <c r="F448" s="42">
        <f>IF($C$2="Neattiecināmās izmaksas",IF('Lokālā tāme Nr.1'!$Q451="Citas",'Lokālā tāme Nr.1'!F451,0))</f>
        <v>0</v>
      </c>
      <c r="G448" s="38">
        <f>IF($C$2="Neattiecināmās izmaksas",IF('Lokālā tāme Nr.1'!$Q451="Citas",'Lokālā tāme Nr.1'!G451,0))</f>
        <v>0</v>
      </c>
      <c r="H448" s="38">
        <f>IF($C$2="Neattiecināmās izmaksas",IF('Lokālā tāme Nr.1'!$Q451="Citas",'Lokālā tāme Nr.1'!H451,0))</f>
        <v>0</v>
      </c>
      <c r="I448" s="38">
        <f>IF($C$2="Neattiecināmās izmaksas",IF('Lokālā tāme Nr.1'!$Q451="Citas",'Lokālā tāme Nr.1'!I451,0))</f>
        <v>0</v>
      </c>
      <c r="J448" s="38">
        <f>IF($C$2="Neattiecināmās izmaksas",IF('Lokālā tāme Nr.1'!$Q451="Citas",'Lokālā tāme Nr.1'!J451,0))</f>
        <v>0</v>
      </c>
      <c r="K448" s="43">
        <f>IF($C$2="Neattiecināmās izmaksas",IF('Lokālā tāme Nr.1'!$Q451="Citas",'Lokālā tāme Nr.1'!K451,0))</f>
        <v>0</v>
      </c>
      <c r="L448" s="27">
        <f>IF($C$2="Neattiecināmās izmaksas",IF('Lokālā tāme Nr.1'!$Q451="Citas",'Lokālā tāme Nr.1'!L451,0))</f>
        <v>0</v>
      </c>
      <c r="M448" s="5">
        <f>IF($C$2="Neattiecināmās izmaksas",IF('Lokālā tāme Nr.1'!$Q451="Citas",'Lokālā tāme Nr.1'!M451,0))</f>
        <v>0</v>
      </c>
      <c r="N448" s="5">
        <f>IF($C$2="Neattiecināmās izmaksas",IF('Lokālā tāme Nr.1'!$Q451="Citas",'Lokālā tāme Nr.1'!N451,0))</f>
        <v>0</v>
      </c>
      <c r="O448" s="5">
        <f>IF($C$2="Neattiecināmās izmaksas",IF('Lokālā tāme Nr.1'!$Q451="Citas",'Lokālā tāme Nr.1'!O451,0))</f>
        <v>0</v>
      </c>
      <c r="P448" s="17">
        <f>IF($C$2="Neattiecināmās izmaksas",IF('Lokālā tāme Nr.1'!$Q451="Citas",'Lokālā tāme Nr.1'!P451,0))</f>
        <v>0</v>
      </c>
    </row>
    <row r="449" spans="1:16" ht="12" thickBot="1" x14ac:dyDescent="0.25">
      <c r="A449" s="19">
        <f>IF(P449=0,0,IF(COUNTBLANK(P449)=1,0,COUNTA($P$8:P449)))</f>
        <v>0</v>
      </c>
      <c r="B449" s="5">
        <f>IF($C$2="Neattiecināmās izmaksas",IF('Lokālā tāme Nr.1'!$Q452="Citas",'Lokālā tāme Nr.1'!$B452,0))</f>
        <v>0</v>
      </c>
      <c r="C449" s="26">
        <f>IF($C$2="Neattiecināmās izmaksas",IF('Lokālā tāme Nr.1'!$Q452="Citas",'Lokālā tāme Nr.1'!C452,0))</f>
        <v>0</v>
      </c>
      <c r="D449" s="5">
        <f>IF($C$2="Neattiecināmās izmaksas",IF('Lokālā tāme Nr.1'!$Q452="Citas",'Lokālā tāme Nr.1'!D452,0))</f>
        <v>0</v>
      </c>
      <c r="E449" s="17">
        <f>IF($C$2="Neattiecināmās izmaksas",IF('Lokālā tāme Nr.1'!$Q452="Citas",'Lokālā tāme Nr.1'!E452,0))</f>
        <v>0</v>
      </c>
      <c r="F449" s="42">
        <f>IF($C$2="Neattiecināmās izmaksas",IF('Lokālā tāme Nr.1'!$Q452="Citas",'Lokālā tāme Nr.1'!F452,0))</f>
        <v>0</v>
      </c>
      <c r="G449" s="38">
        <f>IF($C$2="Neattiecināmās izmaksas",IF('Lokālā tāme Nr.1'!$Q452="Citas",'Lokālā tāme Nr.1'!G452,0))</f>
        <v>0</v>
      </c>
      <c r="H449" s="38">
        <f>IF($C$2="Neattiecināmās izmaksas",IF('Lokālā tāme Nr.1'!$Q452="Citas",'Lokālā tāme Nr.1'!H452,0))</f>
        <v>0</v>
      </c>
      <c r="I449" s="38">
        <f>IF($C$2="Neattiecināmās izmaksas",IF('Lokālā tāme Nr.1'!$Q452="Citas",'Lokālā tāme Nr.1'!I452,0))</f>
        <v>0</v>
      </c>
      <c r="J449" s="38">
        <f>IF($C$2="Neattiecināmās izmaksas",IF('Lokālā tāme Nr.1'!$Q452="Citas",'Lokālā tāme Nr.1'!J452,0))</f>
        <v>0</v>
      </c>
      <c r="K449" s="43">
        <f>IF($C$2="Neattiecināmās izmaksas",IF('Lokālā tāme Nr.1'!$Q452="Citas",'Lokālā tāme Nr.1'!K452,0))</f>
        <v>0</v>
      </c>
      <c r="L449" s="27">
        <f>IF($C$2="Neattiecināmās izmaksas",IF('Lokālā tāme Nr.1'!$Q452="Citas",'Lokālā tāme Nr.1'!L452,0))</f>
        <v>0</v>
      </c>
      <c r="M449" s="5">
        <f>IF($C$2="Neattiecināmās izmaksas",IF('Lokālā tāme Nr.1'!$Q452="Citas",'Lokālā tāme Nr.1'!M452,0))</f>
        <v>0</v>
      </c>
      <c r="N449" s="5">
        <f>IF($C$2="Neattiecināmās izmaksas",IF('Lokālā tāme Nr.1'!$Q452="Citas",'Lokālā tāme Nr.1'!N452,0))</f>
        <v>0</v>
      </c>
      <c r="O449" s="5">
        <f>IF($C$2="Neattiecināmās izmaksas",IF('Lokālā tāme Nr.1'!$Q452="Citas",'Lokālā tāme Nr.1'!O452,0))</f>
        <v>0</v>
      </c>
      <c r="P449" s="17">
        <f>IF($C$2="Neattiecināmās izmaksas",IF('Lokālā tāme Nr.1'!$Q452="Citas",'Lokālā tāme Nr.1'!P452,0))</f>
        <v>0</v>
      </c>
    </row>
    <row r="450" spans="1:16" ht="12" thickBot="1" x14ac:dyDescent="0.25">
      <c r="A450" s="19">
        <f>IF(P450=0,0,IF(COUNTBLANK(P450)=1,0,COUNTA($P$8:P450)))</f>
        <v>0</v>
      </c>
      <c r="B450" s="5">
        <f>IF($C$2="Neattiecināmās izmaksas",IF('Lokālā tāme Nr.1'!$Q453="Citas",'Lokālā tāme Nr.1'!$B453,0))</f>
        <v>0</v>
      </c>
      <c r="C450" s="26">
        <f>IF($C$2="Neattiecināmās izmaksas",IF('Lokālā tāme Nr.1'!$Q453="Citas",'Lokālā tāme Nr.1'!C453,0))</f>
        <v>0</v>
      </c>
      <c r="D450" s="5">
        <f>IF($C$2="Neattiecināmās izmaksas",IF('Lokālā tāme Nr.1'!$Q453="Citas",'Lokālā tāme Nr.1'!D453,0))</f>
        <v>0</v>
      </c>
      <c r="E450" s="17">
        <f>IF($C$2="Neattiecināmās izmaksas",IF('Lokālā tāme Nr.1'!$Q453="Citas",'Lokālā tāme Nr.1'!E453,0))</f>
        <v>0</v>
      </c>
      <c r="F450" s="42">
        <f>IF($C$2="Neattiecināmās izmaksas",IF('Lokālā tāme Nr.1'!$Q453="Citas",'Lokālā tāme Nr.1'!F453,0))</f>
        <v>0</v>
      </c>
      <c r="G450" s="38">
        <f>IF($C$2="Neattiecināmās izmaksas",IF('Lokālā tāme Nr.1'!$Q453="Citas",'Lokālā tāme Nr.1'!G453,0))</f>
        <v>0</v>
      </c>
      <c r="H450" s="38">
        <f>IF($C$2="Neattiecināmās izmaksas",IF('Lokālā tāme Nr.1'!$Q453="Citas",'Lokālā tāme Nr.1'!H453,0))</f>
        <v>0</v>
      </c>
      <c r="I450" s="38">
        <f>IF($C$2="Neattiecināmās izmaksas",IF('Lokālā tāme Nr.1'!$Q453="Citas",'Lokālā tāme Nr.1'!I453,0))</f>
        <v>0</v>
      </c>
      <c r="J450" s="38">
        <f>IF($C$2="Neattiecināmās izmaksas",IF('Lokālā tāme Nr.1'!$Q453="Citas",'Lokālā tāme Nr.1'!J453,0))</f>
        <v>0</v>
      </c>
      <c r="K450" s="43">
        <f>IF($C$2="Neattiecināmās izmaksas",IF('Lokālā tāme Nr.1'!$Q453="Citas",'Lokālā tāme Nr.1'!K453,0))</f>
        <v>0</v>
      </c>
      <c r="L450" s="27">
        <f>IF($C$2="Neattiecināmās izmaksas",IF('Lokālā tāme Nr.1'!$Q453="Citas",'Lokālā tāme Nr.1'!L453,0))</f>
        <v>0</v>
      </c>
      <c r="M450" s="5">
        <f>IF($C$2="Neattiecināmās izmaksas",IF('Lokālā tāme Nr.1'!$Q453="Citas",'Lokālā tāme Nr.1'!M453,0))</f>
        <v>0</v>
      </c>
      <c r="N450" s="5">
        <f>IF($C$2="Neattiecināmās izmaksas",IF('Lokālā tāme Nr.1'!$Q453="Citas",'Lokālā tāme Nr.1'!N453,0))</f>
        <v>0</v>
      </c>
      <c r="O450" s="5">
        <f>IF($C$2="Neattiecināmās izmaksas",IF('Lokālā tāme Nr.1'!$Q453="Citas",'Lokālā tāme Nr.1'!O453,0))</f>
        <v>0</v>
      </c>
      <c r="P450" s="17">
        <f>IF($C$2="Neattiecināmās izmaksas",IF('Lokālā tāme Nr.1'!$Q453="Citas",'Lokālā tāme Nr.1'!P453,0))</f>
        <v>0</v>
      </c>
    </row>
    <row r="451" spans="1:16" ht="12" thickBot="1" x14ac:dyDescent="0.25">
      <c r="A451" s="19">
        <f>IF(P451=0,0,IF(COUNTBLANK(P451)=1,0,COUNTA($P$8:P451)))</f>
        <v>0</v>
      </c>
      <c r="B451" s="5">
        <f>IF($C$2="Neattiecināmās izmaksas",IF('Lokālā tāme Nr.1'!$Q454="Citas",'Lokālā tāme Nr.1'!$B454,0))</f>
        <v>0</v>
      </c>
      <c r="C451" s="26">
        <f>IF($C$2="Neattiecināmās izmaksas",IF('Lokālā tāme Nr.1'!$Q454="Citas",'Lokālā tāme Nr.1'!C454,0))</f>
        <v>0</v>
      </c>
      <c r="D451" s="5">
        <f>IF($C$2="Neattiecināmās izmaksas",IF('Lokālā tāme Nr.1'!$Q454="Citas",'Lokālā tāme Nr.1'!D454,0))</f>
        <v>0</v>
      </c>
      <c r="E451" s="17">
        <f>IF($C$2="Neattiecināmās izmaksas",IF('Lokālā tāme Nr.1'!$Q454="Citas",'Lokālā tāme Nr.1'!E454,0))</f>
        <v>0</v>
      </c>
      <c r="F451" s="42">
        <f>IF($C$2="Neattiecināmās izmaksas",IF('Lokālā tāme Nr.1'!$Q454="Citas",'Lokālā tāme Nr.1'!F454,0))</f>
        <v>0</v>
      </c>
      <c r="G451" s="38">
        <f>IF($C$2="Neattiecināmās izmaksas",IF('Lokālā tāme Nr.1'!$Q454="Citas",'Lokālā tāme Nr.1'!G454,0))</f>
        <v>0</v>
      </c>
      <c r="H451" s="38">
        <f>IF($C$2="Neattiecināmās izmaksas",IF('Lokālā tāme Nr.1'!$Q454="Citas",'Lokālā tāme Nr.1'!H454,0))</f>
        <v>0</v>
      </c>
      <c r="I451" s="38">
        <f>IF($C$2="Neattiecināmās izmaksas",IF('Lokālā tāme Nr.1'!$Q454="Citas",'Lokālā tāme Nr.1'!I454,0))</f>
        <v>0</v>
      </c>
      <c r="J451" s="38">
        <f>IF($C$2="Neattiecināmās izmaksas",IF('Lokālā tāme Nr.1'!$Q454="Citas",'Lokālā tāme Nr.1'!J454,0))</f>
        <v>0</v>
      </c>
      <c r="K451" s="43">
        <f>IF($C$2="Neattiecināmās izmaksas",IF('Lokālā tāme Nr.1'!$Q454="Citas",'Lokālā tāme Nr.1'!K454,0))</f>
        <v>0</v>
      </c>
      <c r="L451" s="27">
        <f>IF($C$2="Neattiecināmās izmaksas",IF('Lokālā tāme Nr.1'!$Q454="Citas",'Lokālā tāme Nr.1'!L454,0))</f>
        <v>0</v>
      </c>
      <c r="M451" s="5">
        <f>IF($C$2="Neattiecināmās izmaksas",IF('Lokālā tāme Nr.1'!$Q454="Citas",'Lokālā tāme Nr.1'!M454,0))</f>
        <v>0</v>
      </c>
      <c r="N451" s="5">
        <f>IF($C$2="Neattiecināmās izmaksas",IF('Lokālā tāme Nr.1'!$Q454="Citas",'Lokālā tāme Nr.1'!N454,0))</f>
        <v>0</v>
      </c>
      <c r="O451" s="5">
        <f>IF($C$2="Neattiecināmās izmaksas",IF('Lokālā tāme Nr.1'!$Q454="Citas",'Lokālā tāme Nr.1'!O454,0))</f>
        <v>0</v>
      </c>
      <c r="P451" s="17">
        <f>IF($C$2="Neattiecināmās izmaksas",IF('Lokālā tāme Nr.1'!$Q454="Citas",'Lokālā tāme Nr.1'!P454,0))</f>
        <v>0</v>
      </c>
    </row>
    <row r="452" spans="1:16" ht="12" thickBot="1" x14ac:dyDescent="0.25">
      <c r="A452" s="19">
        <f>IF(P452=0,0,IF(COUNTBLANK(P452)=1,0,COUNTA($P$8:P452)))</f>
        <v>0</v>
      </c>
      <c r="B452" s="5">
        <f>IF($C$2="Neattiecināmās izmaksas",IF('Lokālā tāme Nr.1'!$Q455="Citas",'Lokālā tāme Nr.1'!$B455,0))</f>
        <v>0</v>
      </c>
      <c r="C452" s="26">
        <f>IF($C$2="Neattiecināmās izmaksas",IF('Lokālā tāme Nr.1'!$Q455="Citas",'Lokālā tāme Nr.1'!C455,0))</f>
        <v>0</v>
      </c>
      <c r="D452" s="5">
        <f>IF($C$2="Neattiecināmās izmaksas",IF('Lokālā tāme Nr.1'!$Q455="Citas",'Lokālā tāme Nr.1'!D455,0))</f>
        <v>0</v>
      </c>
      <c r="E452" s="17">
        <f>IF($C$2="Neattiecināmās izmaksas",IF('Lokālā tāme Nr.1'!$Q455="Citas",'Lokālā tāme Nr.1'!E455,0))</f>
        <v>0</v>
      </c>
      <c r="F452" s="42">
        <f>IF($C$2="Neattiecināmās izmaksas",IF('Lokālā tāme Nr.1'!$Q455="Citas",'Lokālā tāme Nr.1'!F455,0))</f>
        <v>0</v>
      </c>
      <c r="G452" s="38">
        <f>IF($C$2="Neattiecināmās izmaksas",IF('Lokālā tāme Nr.1'!$Q455="Citas",'Lokālā tāme Nr.1'!G455,0))</f>
        <v>0</v>
      </c>
      <c r="H452" s="38">
        <f>IF($C$2="Neattiecināmās izmaksas",IF('Lokālā tāme Nr.1'!$Q455="Citas",'Lokālā tāme Nr.1'!H455,0))</f>
        <v>0</v>
      </c>
      <c r="I452" s="38">
        <f>IF($C$2="Neattiecināmās izmaksas",IF('Lokālā tāme Nr.1'!$Q455="Citas",'Lokālā tāme Nr.1'!I455,0))</f>
        <v>0</v>
      </c>
      <c r="J452" s="38">
        <f>IF($C$2="Neattiecināmās izmaksas",IF('Lokālā tāme Nr.1'!$Q455="Citas",'Lokālā tāme Nr.1'!J455,0))</f>
        <v>0</v>
      </c>
      <c r="K452" s="43">
        <f>IF($C$2="Neattiecināmās izmaksas",IF('Lokālā tāme Nr.1'!$Q455="Citas",'Lokālā tāme Nr.1'!K455,0))</f>
        <v>0</v>
      </c>
      <c r="L452" s="27">
        <f>IF($C$2="Neattiecināmās izmaksas",IF('Lokālā tāme Nr.1'!$Q455="Citas",'Lokālā tāme Nr.1'!L455,0))</f>
        <v>0</v>
      </c>
      <c r="M452" s="5">
        <f>IF($C$2="Neattiecināmās izmaksas",IF('Lokālā tāme Nr.1'!$Q455="Citas",'Lokālā tāme Nr.1'!M455,0))</f>
        <v>0</v>
      </c>
      <c r="N452" s="5">
        <f>IF($C$2="Neattiecināmās izmaksas",IF('Lokālā tāme Nr.1'!$Q455="Citas",'Lokālā tāme Nr.1'!N455,0))</f>
        <v>0</v>
      </c>
      <c r="O452" s="5">
        <f>IF($C$2="Neattiecināmās izmaksas",IF('Lokālā tāme Nr.1'!$Q455="Citas",'Lokālā tāme Nr.1'!O455,0))</f>
        <v>0</v>
      </c>
      <c r="P452" s="17">
        <f>IF($C$2="Neattiecināmās izmaksas",IF('Lokālā tāme Nr.1'!$Q455="Citas",'Lokālā tāme Nr.1'!P455,0))</f>
        <v>0</v>
      </c>
    </row>
    <row r="453" spans="1:16" ht="12" thickBot="1" x14ac:dyDescent="0.25">
      <c r="A453" s="19">
        <f>IF(P453=0,0,IF(COUNTBLANK(P453)=1,0,COUNTA($P$8:P453)))</f>
        <v>0</v>
      </c>
      <c r="B453" s="5">
        <f>IF($C$2="Neattiecināmās izmaksas",IF('Lokālā tāme Nr.1'!$Q456="Citas",'Lokālā tāme Nr.1'!$B456,0))</f>
        <v>0</v>
      </c>
      <c r="C453" s="26">
        <f>IF($C$2="Neattiecināmās izmaksas",IF('Lokālā tāme Nr.1'!$Q456="Citas",'Lokālā tāme Nr.1'!C456,0))</f>
        <v>0</v>
      </c>
      <c r="D453" s="5">
        <f>IF($C$2="Neattiecināmās izmaksas",IF('Lokālā tāme Nr.1'!$Q456="Citas",'Lokālā tāme Nr.1'!D456,0))</f>
        <v>0</v>
      </c>
      <c r="E453" s="17">
        <f>IF($C$2="Neattiecināmās izmaksas",IF('Lokālā tāme Nr.1'!$Q456="Citas",'Lokālā tāme Nr.1'!E456,0))</f>
        <v>0</v>
      </c>
      <c r="F453" s="42">
        <f>IF($C$2="Neattiecināmās izmaksas",IF('Lokālā tāme Nr.1'!$Q456="Citas",'Lokālā tāme Nr.1'!F456,0))</f>
        <v>0</v>
      </c>
      <c r="G453" s="38">
        <f>IF($C$2="Neattiecināmās izmaksas",IF('Lokālā tāme Nr.1'!$Q456="Citas",'Lokālā tāme Nr.1'!G456,0))</f>
        <v>0</v>
      </c>
      <c r="H453" s="38">
        <f>IF($C$2="Neattiecināmās izmaksas",IF('Lokālā tāme Nr.1'!$Q456="Citas",'Lokālā tāme Nr.1'!H456,0))</f>
        <v>0</v>
      </c>
      <c r="I453" s="38">
        <f>IF($C$2="Neattiecināmās izmaksas",IF('Lokālā tāme Nr.1'!$Q456="Citas",'Lokālā tāme Nr.1'!I456,0))</f>
        <v>0</v>
      </c>
      <c r="J453" s="38">
        <f>IF($C$2="Neattiecināmās izmaksas",IF('Lokālā tāme Nr.1'!$Q456="Citas",'Lokālā tāme Nr.1'!J456,0))</f>
        <v>0</v>
      </c>
      <c r="K453" s="43">
        <f>IF($C$2="Neattiecināmās izmaksas",IF('Lokālā tāme Nr.1'!$Q456="Citas",'Lokālā tāme Nr.1'!K456,0))</f>
        <v>0</v>
      </c>
      <c r="L453" s="27">
        <f>IF($C$2="Neattiecināmās izmaksas",IF('Lokālā tāme Nr.1'!$Q456="Citas",'Lokālā tāme Nr.1'!L456,0))</f>
        <v>0</v>
      </c>
      <c r="M453" s="5">
        <f>IF($C$2="Neattiecināmās izmaksas",IF('Lokālā tāme Nr.1'!$Q456="Citas",'Lokālā tāme Nr.1'!M456,0))</f>
        <v>0</v>
      </c>
      <c r="N453" s="5">
        <f>IF($C$2="Neattiecināmās izmaksas",IF('Lokālā tāme Nr.1'!$Q456="Citas",'Lokālā tāme Nr.1'!N456,0))</f>
        <v>0</v>
      </c>
      <c r="O453" s="5">
        <f>IF($C$2="Neattiecināmās izmaksas",IF('Lokālā tāme Nr.1'!$Q456="Citas",'Lokālā tāme Nr.1'!O456,0))</f>
        <v>0</v>
      </c>
      <c r="P453" s="17">
        <f>IF($C$2="Neattiecināmās izmaksas",IF('Lokālā tāme Nr.1'!$Q456="Citas",'Lokālā tāme Nr.1'!P456,0))</f>
        <v>0</v>
      </c>
    </row>
    <row r="454" spans="1:16" ht="12" thickBot="1" x14ac:dyDescent="0.25">
      <c r="A454" s="19">
        <f>IF(P454=0,0,IF(COUNTBLANK(P454)=1,0,COUNTA($P$8:P454)))</f>
        <v>0</v>
      </c>
      <c r="B454" s="5">
        <f>IF($C$2="Neattiecināmās izmaksas",IF('Lokālā tāme Nr.1'!$Q457="Citas",'Lokālā tāme Nr.1'!$B457,0))</f>
        <v>0</v>
      </c>
      <c r="C454" s="26">
        <f>IF($C$2="Neattiecināmās izmaksas",IF('Lokālā tāme Nr.1'!$Q457="Citas",'Lokālā tāme Nr.1'!C457,0))</f>
        <v>0</v>
      </c>
      <c r="D454" s="5">
        <f>IF($C$2="Neattiecināmās izmaksas",IF('Lokālā tāme Nr.1'!$Q457="Citas",'Lokālā tāme Nr.1'!D457,0))</f>
        <v>0</v>
      </c>
      <c r="E454" s="17">
        <f>IF($C$2="Neattiecināmās izmaksas",IF('Lokālā tāme Nr.1'!$Q457="Citas",'Lokālā tāme Nr.1'!E457,0))</f>
        <v>0</v>
      </c>
      <c r="F454" s="42">
        <f>IF($C$2="Neattiecināmās izmaksas",IF('Lokālā tāme Nr.1'!$Q457="Citas",'Lokālā tāme Nr.1'!F457,0))</f>
        <v>0</v>
      </c>
      <c r="G454" s="38">
        <f>IF($C$2="Neattiecināmās izmaksas",IF('Lokālā tāme Nr.1'!$Q457="Citas",'Lokālā tāme Nr.1'!G457,0))</f>
        <v>0</v>
      </c>
      <c r="H454" s="38">
        <f>IF($C$2="Neattiecināmās izmaksas",IF('Lokālā tāme Nr.1'!$Q457="Citas",'Lokālā tāme Nr.1'!H457,0))</f>
        <v>0</v>
      </c>
      <c r="I454" s="38">
        <f>IF($C$2="Neattiecināmās izmaksas",IF('Lokālā tāme Nr.1'!$Q457="Citas",'Lokālā tāme Nr.1'!I457,0))</f>
        <v>0</v>
      </c>
      <c r="J454" s="38">
        <f>IF($C$2="Neattiecināmās izmaksas",IF('Lokālā tāme Nr.1'!$Q457="Citas",'Lokālā tāme Nr.1'!J457,0))</f>
        <v>0</v>
      </c>
      <c r="K454" s="43">
        <f>IF($C$2="Neattiecināmās izmaksas",IF('Lokālā tāme Nr.1'!$Q457="Citas",'Lokālā tāme Nr.1'!K457,0))</f>
        <v>0</v>
      </c>
      <c r="L454" s="27">
        <f>IF($C$2="Neattiecināmās izmaksas",IF('Lokālā tāme Nr.1'!$Q457="Citas",'Lokālā tāme Nr.1'!L457,0))</f>
        <v>0</v>
      </c>
      <c r="M454" s="5">
        <f>IF($C$2="Neattiecināmās izmaksas",IF('Lokālā tāme Nr.1'!$Q457="Citas",'Lokālā tāme Nr.1'!M457,0))</f>
        <v>0</v>
      </c>
      <c r="N454" s="5">
        <f>IF($C$2="Neattiecināmās izmaksas",IF('Lokālā tāme Nr.1'!$Q457="Citas",'Lokālā tāme Nr.1'!N457,0))</f>
        <v>0</v>
      </c>
      <c r="O454" s="5">
        <f>IF($C$2="Neattiecināmās izmaksas",IF('Lokālā tāme Nr.1'!$Q457="Citas",'Lokālā tāme Nr.1'!O457,0))</f>
        <v>0</v>
      </c>
      <c r="P454" s="17">
        <f>IF($C$2="Neattiecināmās izmaksas",IF('Lokālā tāme Nr.1'!$Q457="Citas",'Lokālā tāme Nr.1'!P457,0))</f>
        <v>0</v>
      </c>
    </row>
    <row r="455" spans="1:16" ht="12" thickBot="1" x14ac:dyDescent="0.25">
      <c r="A455" s="19">
        <f>IF(P455=0,0,IF(COUNTBLANK(P455)=1,0,COUNTA($P$8:P455)))</f>
        <v>0</v>
      </c>
      <c r="B455" s="5">
        <f>IF($C$2="Neattiecināmās izmaksas",IF('Lokālā tāme Nr.1'!$Q458="Citas",'Lokālā tāme Nr.1'!$B458,0))</f>
        <v>0</v>
      </c>
      <c r="C455" s="26">
        <f>IF($C$2="Neattiecināmās izmaksas",IF('Lokālā tāme Nr.1'!$Q458="Citas",'Lokālā tāme Nr.1'!C458,0))</f>
        <v>0</v>
      </c>
      <c r="D455" s="5">
        <f>IF($C$2="Neattiecināmās izmaksas",IF('Lokālā tāme Nr.1'!$Q458="Citas",'Lokālā tāme Nr.1'!D458,0))</f>
        <v>0</v>
      </c>
      <c r="E455" s="17">
        <f>IF($C$2="Neattiecināmās izmaksas",IF('Lokālā tāme Nr.1'!$Q458="Citas",'Lokālā tāme Nr.1'!E458,0))</f>
        <v>0</v>
      </c>
      <c r="F455" s="42">
        <f>IF($C$2="Neattiecināmās izmaksas",IF('Lokālā tāme Nr.1'!$Q458="Citas",'Lokālā tāme Nr.1'!F458,0))</f>
        <v>0</v>
      </c>
      <c r="G455" s="38">
        <f>IF($C$2="Neattiecināmās izmaksas",IF('Lokālā tāme Nr.1'!$Q458="Citas",'Lokālā tāme Nr.1'!G458,0))</f>
        <v>0</v>
      </c>
      <c r="H455" s="38">
        <f>IF($C$2="Neattiecināmās izmaksas",IF('Lokālā tāme Nr.1'!$Q458="Citas",'Lokālā tāme Nr.1'!H458,0))</f>
        <v>0</v>
      </c>
      <c r="I455" s="38">
        <f>IF($C$2="Neattiecināmās izmaksas",IF('Lokālā tāme Nr.1'!$Q458="Citas",'Lokālā tāme Nr.1'!I458,0))</f>
        <v>0</v>
      </c>
      <c r="J455" s="38">
        <f>IF($C$2="Neattiecināmās izmaksas",IF('Lokālā tāme Nr.1'!$Q458="Citas",'Lokālā tāme Nr.1'!J458,0))</f>
        <v>0</v>
      </c>
      <c r="K455" s="43">
        <f>IF($C$2="Neattiecināmās izmaksas",IF('Lokālā tāme Nr.1'!$Q458="Citas",'Lokālā tāme Nr.1'!K458,0))</f>
        <v>0</v>
      </c>
      <c r="L455" s="27">
        <f>IF($C$2="Neattiecināmās izmaksas",IF('Lokālā tāme Nr.1'!$Q458="Citas",'Lokālā tāme Nr.1'!L458,0))</f>
        <v>0</v>
      </c>
      <c r="M455" s="5">
        <f>IF($C$2="Neattiecināmās izmaksas",IF('Lokālā tāme Nr.1'!$Q458="Citas",'Lokālā tāme Nr.1'!M458,0))</f>
        <v>0</v>
      </c>
      <c r="N455" s="5">
        <f>IF($C$2="Neattiecināmās izmaksas",IF('Lokālā tāme Nr.1'!$Q458="Citas",'Lokālā tāme Nr.1'!N458,0))</f>
        <v>0</v>
      </c>
      <c r="O455" s="5">
        <f>IF($C$2="Neattiecināmās izmaksas",IF('Lokālā tāme Nr.1'!$Q458="Citas",'Lokālā tāme Nr.1'!O458,0))</f>
        <v>0</v>
      </c>
      <c r="P455" s="17">
        <f>IF($C$2="Neattiecināmās izmaksas",IF('Lokālā tāme Nr.1'!$Q458="Citas",'Lokālā tāme Nr.1'!P458,0))</f>
        <v>0</v>
      </c>
    </row>
    <row r="456" spans="1:16" ht="12" thickBot="1" x14ac:dyDescent="0.25">
      <c r="A456" s="19">
        <f>IF(P456=0,0,IF(COUNTBLANK(P456)=1,0,COUNTA($P$8:P456)))</f>
        <v>0</v>
      </c>
      <c r="B456" s="5">
        <f>IF($C$2="Neattiecināmās izmaksas",IF('Lokālā tāme Nr.1'!$Q459="Citas",'Lokālā tāme Nr.1'!$B459,0))</f>
        <v>0</v>
      </c>
      <c r="C456" s="26">
        <f>IF($C$2="Neattiecināmās izmaksas",IF('Lokālā tāme Nr.1'!$Q459="Citas",'Lokālā tāme Nr.1'!C459,0))</f>
        <v>0</v>
      </c>
      <c r="D456" s="5">
        <f>IF($C$2="Neattiecināmās izmaksas",IF('Lokālā tāme Nr.1'!$Q459="Citas",'Lokālā tāme Nr.1'!D459,0))</f>
        <v>0</v>
      </c>
      <c r="E456" s="17">
        <f>IF($C$2="Neattiecināmās izmaksas",IF('Lokālā tāme Nr.1'!$Q459="Citas",'Lokālā tāme Nr.1'!E459,0))</f>
        <v>0</v>
      </c>
      <c r="F456" s="42">
        <f>IF($C$2="Neattiecināmās izmaksas",IF('Lokālā tāme Nr.1'!$Q459="Citas",'Lokālā tāme Nr.1'!F459,0))</f>
        <v>0</v>
      </c>
      <c r="G456" s="38">
        <f>IF($C$2="Neattiecināmās izmaksas",IF('Lokālā tāme Nr.1'!$Q459="Citas",'Lokālā tāme Nr.1'!G459,0))</f>
        <v>0</v>
      </c>
      <c r="H456" s="38">
        <f>IF($C$2="Neattiecināmās izmaksas",IF('Lokālā tāme Nr.1'!$Q459="Citas",'Lokālā tāme Nr.1'!H459,0))</f>
        <v>0</v>
      </c>
      <c r="I456" s="38">
        <f>IF($C$2="Neattiecināmās izmaksas",IF('Lokālā tāme Nr.1'!$Q459="Citas",'Lokālā tāme Nr.1'!I459,0))</f>
        <v>0</v>
      </c>
      <c r="J456" s="38">
        <f>IF($C$2="Neattiecināmās izmaksas",IF('Lokālā tāme Nr.1'!$Q459="Citas",'Lokālā tāme Nr.1'!J459,0))</f>
        <v>0</v>
      </c>
      <c r="K456" s="43">
        <f>IF($C$2="Neattiecināmās izmaksas",IF('Lokālā tāme Nr.1'!$Q459="Citas",'Lokālā tāme Nr.1'!K459,0))</f>
        <v>0</v>
      </c>
      <c r="L456" s="27">
        <f>IF($C$2="Neattiecināmās izmaksas",IF('Lokālā tāme Nr.1'!$Q459="Citas",'Lokālā tāme Nr.1'!L459,0))</f>
        <v>0</v>
      </c>
      <c r="M456" s="5">
        <f>IF($C$2="Neattiecināmās izmaksas",IF('Lokālā tāme Nr.1'!$Q459="Citas",'Lokālā tāme Nr.1'!M459,0))</f>
        <v>0</v>
      </c>
      <c r="N456" s="5">
        <f>IF($C$2="Neattiecināmās izmaksas",IF('Lokālā tāme Nr.1'!$Q459="Citas",'Lokālā tāme Nr.1'!N459,0))</f>
        <v>0</v>
      </c>
      <c r="O456" s="5">
        <f>IF($C$2="Neattiecināmās izmaksas",IF('Lokālā tāme Nr.1'!$Q459="Citas",'Lokālā tāme Nr.1'!O459,0))</f>
        <v>0</v>
      </c>
      <c r="P456" s="17">
        <f>IF($C$2="Neattiecināmās izmaksas",IF('Lokālā tāme Nr.1'!$Q459="Citas",'Lokālā tāme Nr.1'!P459,0))</f>
        <v>0</v>
      </c>
    </row>
    <row r="457" spans="1:16" ht="12" thickBot="1" x14ac:dyDescent="0.25">
      <c r="A457" s="19">
        <f>IF(P457=0,0,IF(COUNTBLANK(P457)=1,0,COUNTA($P$8:P457)))</f>
        <v>0</v>
      </c>
      <c r="B457" s="5">
        <f>IF($C$2="Neattiecināmās izmaksas",IF('Lokālā tāme Nr.1'!$Q460="Citas",'Lokālā tāme Nr.1'!$B460,0))</f>
        <v>0</v>
      </c>
      <c r="C457" s="26">
        <f>IF($C$2="Neattiecināmās izmaksas",IF('Lokālā tāme Nr.1'!$Q460="Citas",'Lokālā tāme Nr.1'!C460,0))</f>
        <v>0</v>
      </c>
      <c r="D457" s="5">
        <f>IF($C$2="Neattiecināmās izmaksas",IF('Lokālā tāme Nr.1'!$Q460="Citas",'Lokālā tāme Nr.1'!D460,0))</f>
        <v>0</v>
      </c>
      <c r="E457" s="17">
        <f>IF($C$2="Neattiecināmās izmaksas",IF('Lokālā tāme Nr.1'!$Q460="Citas",'Lokālā tāme Nr.1'!E460,0))</f>
        <v>0</v>
      </c>
      <c r="F457" s="42">
        <f>IF($C$2="Neattiecināmās izmaksas",IF('Lokālā tāme Nr.1'!$Q460="Citas",'Lokālā tāme Nr.1'!F460,0))</f>
        <v>0</v>
      </c>
      <c r="G457" s="38">
        <f>IF($C$2="Neattiecināmās izmaksas",IF('Lokālā tāme Nr.1'!$Q460="Citas",'Lokālā tāme Nr.1'!G460,0))</f>
        <v>0</v>
      </c>
      <c r="H457" s="38">
        <f>IF($C$2="Neattiecināmās izmaksas",IF('Lokālā tāme Nr.1'!$Q460="Citas",'Lokālā tāme Nr.1'!H460,0))</f>
        <v>0</v>
      </c>
      <c r="I457" s="38">
        <f>IF($C$2="Neattiecināmās izmaksas",IF('Lokālā tāme Nr.1'!$Q460="Citas",'Lokālā tāme Nr.1'!I460,0))</f>
        <v>0</v>
      </c>
      <c r="J457" s="38">
        <f>IF($C$2="Neattiecināmās izmaksas",IF('Lokālā tāme Nr.1'!$Q460="Citas",'Lokālā tāme Nr.1'!J460,0))</f>
        <v>0</v>
      </c>
      <c r="K457" s="43">
        <f>IF($C$2="Neattiecināmās izmaksas",IF('Lokālā tāme Nr.1'!$Q460="Citas",'Lokālā tāme Nr.1'!K460,0))</f>
        <v>0</v>
      </c>
      <c r="L457" s="27">
        <f>IF($C$2="Neattiecināmās izmaksas",IF('Lokālā tāme Nr.1'!$Q460="Citas",'Lokālā tāme Nr.1'!L460,0))</f>
        <v>0</v>
      </c>
      <c r="M457" s="5">
        <f>IF($C$2="Neattiecināmās izmaksas",IF('Lokālā tāme Nr.1'!$Q460="Citas",'Lokālā tāme Nr.1'!M460,0))</f>
        <v>0</v>
      </c>
      <c r="N457" s="5">
        <f>IF($C$2="Neattiecināmās izmaksas",IF('Lokālā tāme Nr.1'!$Q460="Citas",'Lokālā tāme Nr.1'!N460,0))</f>
        <v>0</v>
      </c>
      <c r="O457" s="5">
        <f>IF($C$2="Neattiecināmās izmaksas",IF('Lokālā tāme Nr.1'!$Q460="Citas",'Lokālā tāme Nr.1'!O460,0))</f>
        <v>0</v>
      </c>
      <c r="P457" s="17">
        <f>IF($C$2="Neattiecināmās izmaksas",IF('Lokālā tāme Nr.1'!$Q460="Citas",'Lokālā tāme Nr.1'!P460,0))</f>
        <v>0</v>
      </c>
    </row>
    <row r="458" spans="1:16" ht="12" thickBot="1" x14ac:dyDescent="0.25">
      <c r="A458" s="19">
        <f>IF(P458=0,0,IF(COUNTBLANK(P458)=1,0,COUNTA($P$8:P458)))</f>
        <v>0</v>
      </c>
      <c r="B458" s="5">
        <f>IF($C$2="Neattiecināmās izmaksas",IF('Lokālā tāme Nr.1'!$Q461="Citas",'Lokālā tāme Nr.1'!$B461,0))</f>
        <v>0</v>
      </c>
      <c r="C458" s="26">
        <f>IF($C$2="Neattiecināmās izmaksas",IF('Lokālā tāme Nr.1'!$Q461="Citas",'Lokālā tāme Nr.1'!C461,0))</f>
        <v>0</v>
      </c>
      <c r="D458" s="5">
        <f>IF($C$2="Neattiecināmās izmaksas",IF('Lokālā tāme Nr.1'!$Q461="Citas",'Lokālā tāme Nr.1'!D461,0))</f>
        <v>0</v>
      </c>
      <c r="E458" s="17">
        <f>IF($C$2="Neattiecināmās izmaksas",IF('Lokālā tāme Nr.1'!$Q461="Citas",'Lokālā tāme Nr.1'!E461,0))</f>
        <v>0</v>
      </c>
      <c r="F458" s="42">
        <f>IF($C$2="Neattiecināmās izmaksas",IF('Lokālā tāme Nr.1'!$Q461="Citas",'Lokālā tāme Nr.1'!F461,0))</f>
        <v>0</v>
      </c>
      <c r="G458" s="38">
        <f>IF($C$2="Neattiecināmās izmaksas",IF('Lokālā tāme Nr.1'!$Q461="Citas",'Lokālā tāme Nr.1'!G461,0))</f>
        <v>0</v>
      </c>
      <c r="H458" s="38">
        <f>IF($C$2="Neattiecināmās izmaksas",IF('Lokālā tāme Nr.1'!$Q461="Citas",'Lokālā tāme Nr.1'!H461,0))</f>
        <v>0</v>
      </c>
      <c r="I458" s="38">
        <f>IF($C$2="Neattiecināmās izmaksas",IF('Lokālā tāme Nr.1'!$Q461="Citas",'Lokālā tāme Nr.1'!I461,0))</f>
        <v>0</v>
      </c>
      <c r="J458" s="38">
        <f>IF($C$2="Neattiecināmās izmaksas",IF('Lokālā tāme Nr.1'!$Q461="Citas",'Lokālā tāme Nr.1'!J461,0))</f>
        <v>0</v>
      </c>
      <c r="K458" s="43">
        <f>IF($C$2="Neattiecināmās izmaksas",IF('Lokālā tāme Nr.1'!$Q461="Citas",'Lokālā tāme Nr.1'!K461,0))</f>
        <v>0</v>
      </c>
      <c r="L458" s="27">
        <f>IF($C$2="Neattiecināmās izmaksas",IF('Lokālā tāme Nr.1'!$Q461="Citas",'Lokālā tāme Nr.1'!L461,0))</f>
        <v>0</v>
      </c>
      <c r="M458" s="5">
        <f>IF($C$2="Neattiecināmās izmaksas",IF('Lokālā tāme Nr.1'!$Q461="Citas",'Lokālā tāme Nr.1'!M461,0))</f>
        <v>0</v>
      </c>
      <c r="N458" s="5">
        <f>IF($C$2="Neattiecināmās izmaksas",IF('Lokālā tāme Nr.1'!$Q461="Citas",'Lokālā tāme Nr.1'!N461,0))</f>
        <v>0</v>
      </c>
      <c r="O458" s="5">
        <f>IF($C$2="Neattiecināmās izmaksas",IF('Lokālā tāme Nr.1'!$Q461="Citas",'Lokālā tāme Nr.1'!O461,0))</f>
        <v>0</v>
      </c>
      <c r="P458" s="17">
        <f>IF($C$2="Neattiecināmās izmaksas",IF('Lokālā tāme Nr.1'!$Q461="Citas",'Lokālā tāme Nr.1'!P461,0))</f>
        <v>0</v>
      </c>
    </row>
    <row r="459" spans="1:16" ht="12" thickBot="1" x14ac:dyDescent="0.25">
      <c r="A459" s="19">
        <f>IF(P459=0,0,IF(COUNTBLANK(P459)=1,0,COUNTA($P$8:P459)))</f>
        <v>0</v>
      </c>
      <c r="B459" s="5">
        <f>IF($C$2="Neattiecināmās izmaksas",IF('Lokālā tāme Nr.1'!$Q462="Citas",'Lokālā tāme Nr.1'!$B462,0))</f>
        <v>0</v>
      </c>
      <c r="C459" s="26">
        <f>IF($C$2="Neattiecināmās izmaksas",IF('Lokālā tāme Nr.1'!$Q462="Citas",'Lokālā tāme Nr.1'!C462,0))</f>
        <v>0</v>
      </c>
      <c r="D459" s="5">
        <f>IF($C$2="Neattiecināmās izmaksas",IF('Lokālā tāme Nr.1'!$Q462="Citas",'Lokālā tāme Nr.1'!D462,0))</f>
        <v>0</v>
      </c>
      <c r="E459" s="17">
        <f>IF($C$2="Neattiecināmās izmaksas",IF('Lokālā tāme Nr.1'!$Q462="Citas",'Lokālā tāme Nr.1'!E462,0))</f>
        <v>0</v>
      </c>
      <c r="F459" s="42">
        <f>IF($C$2="Neattiecināmās izmaksas",IF('Lokālā tāme Nr.1'!$Q462="Citas",'Lokālā tāme Nr.1'!F462,0))</f>
        <v>0</v>
      </c>
      <c r="G459" s="38">
        <f>IF($C$2="Neattiecināmās izmaksas",IF('Lokālā tāme Nr.1'!$Q462="Citas",'Lokālā tāme Nr.1'!G462,0))</f>
        <v>0</v>
      </c>
      <c r="H459" s="38">
        <f>IF($C$2="Neattiecināmās izmaksas",IF('Lokālā tāme Nr.1'!$Q462="Citas",'Lokālā tāme Nr.1'!H462,0))</f>
        <v>0</v>
      </c>
      <c r="I459" s="38">
        <f>IF($C$2="Neattiecināmās izmaksas",IF('Lokālā tāme Nr.1'!$Q462="Citas",'Lokālā tāme Nr.1'!I462,0))</f>
        <v>0</v>
      </c>
      <c r="J459" s="38">
        <f>IF($C$2="Neattiecināmās izmaksas",IF('Lokālā tāme Nr.1'!$Q462="Citas",'Lokālā tāme Nr.1'!J462,0))</f>
        <v>0</v>
      </c>
      <c r="K459" s="43">
        <f>IF($C$2="Neattiecināmās izmaksas",IF('Lokālā tāme Nr.1'!$Q462="Citas",'Lokālā tāme Nr.1'!K462,0))</f>
        <v>0</v>
      </c>
      <c r="L459" s="27">
        <f>IF($C$2="Neattiecināmās izmaksas",IF('Lokālā tāme Nr.1'!$Q462="Citas",'Lokālā tāme Nr.1'!L462,0))</f>
        <v>0</v>
      </c>
      <c r="M459" s="5">
        <f>IF($C$2="Neattiecināmās izmaksas",IF('Lokālā tāme Nr.1'!$Q462="Citas",'Lokālā tāme Nr.1'!M462,0))</f>
        <v>0</v>
      </c>
      <c r="N459" s="5">
        <f>IF($C$2="Neattiecināmās izmaksas",IF('Lokālā tāme Nr.1'!$Q462="Citas",'Lokālā tāme Nr.1'!N462,0))</f>
        <v>0</v>
      </c>
      <c r="O459" s="5">
        <f>IF($C$2="Neattiecināmās izmaksas",IF('Lokālā tāme Nr.1'!$Q462="Citas",'Lokālā tāme Nr.1'!O462,0))</f>
        <v>0</v>
      </c>
      <c r="P459" s="17">
        <f>IF($C$2="Neattiecināmās izmaksas",IF('Lokālā tāme Nr.1'!$Q462="Citas",'Lokālā tāme Nr.1'!P462,0))</f>
        <v>0</v>
      </c>
    </row>
    <row r="460" spans="1:16" ht="12" thickBot="1" x14ac:dyDescent="0.25">
      <c r="A460" s="19">
        <f>IF(P460=0,0,IF(COUNTBLANK(P460)=1,0,COUNTA($P$8:P460)))</f>
        <v>0</v>
      </c>
      <c r="B460" s="5">
        <f>IF($C$2="Neattiecināmās izmaksas",IF('Lokālā tāme Nr.1'!$Q463="Citas",'Lokālā tāme Nr.1'!$B463,0))</f>
        <v>0</v>
      </c>
      <c r="C460" s="26">
        <f>IF($C$2="Neattiecināmās izmaksas",IF('Lokālā tāme Nr.1'!$Q463="Citas",'Lokālā tāme Nr.1'!C463,0))</f>
        <v>0</v>
      </c>
      <c r="D460" s="5">
        <f>IF($C$2="Neattiecināmās izmaksas",IF('Lokālā tāme Nr.1'!$Q463="Citas",'Lokālā tāme Nr.1'!D463,0))</f>
        <v>0</v>
      </c>
      <c r="E460" s="17">
        <f>IF($C$2="Neattiecināmās izmaksas",IF('Lokālā tāme Nr.1'!$Q463="Citas",'Lokālā tāme Nr.1'!E463,0))</f>
        <v>0</v>
      </c>
      <c r="F460" s="42">
        <f>IF($C$2="Neattiecināmās izmaksas",IF('Lokālā tāme Nr.1'!$Q463="Citas",'Lokālā tāme Nr.1'!F463,0))</f>
        <v>0</v>
      </c>
      <c r="G460" s="38">
        <f>IF($C$2="Neattiecināmās izmaksas",IF('Lokālā tāme Nr.1'!$Q463="Citas",'Lokālā tāme Nr.1'!G463,0))</f>
        <v>0</v>
      </c>
      <c r="H460" s="38">
        <f>IF($C$2="Neattiecināmās izmaksas",IF('Lokālā tāme Nr.1'!$Q463="Citas",'Lokālā tāme Nr.1'!H463,0))</f>
        <v>0</v>
      </c>
      <c r="I460" s="38">
        <f>IF($C$2="Neattiecināmās izmaksas",IF('Lokālā tāme Nr.1'!$Q463="Citas",'Lokālā tāme Nr.1'!I463,0))</f>
        <v>0</v>
      </c>
      <c r="J460" s="38">
        <f>IF($C$2="Neattiecināmās izmaksas",IF('Lokālā tāme Nr.1'!$Q463="Citas",'Lokālā tāme Nr.1'!J463,0))</f>
        <v>0</v>
      </c>
      <c r="K460" s="43">
        <f>IF($C$2="Neattiecināmās izmaksas",IF('Lokālā tāme Nr.1'!$Q463="Citas",'Lokālā tāme Nr.1'!K463,0))</f>
        <v>0</v>
      </c>
      <c r="L460" s="27">
        <f>IF($C$2="Neattiecināmās izmaksas",IF('Lokālā tāme Nr.1'!$Q463="Citas",'Lokālā tāme Nr.1'!L463,0))</f>
        <v>0</v>
      </c>
      <c r="M460" s="5">
        <f>IF($C$2="Neattiecināmās izmaksas",IF('Lokālā tāme Nr.1'!$Q463="Citas",'Lokālā tāme Nr.1'!M463,0))</f>
        <v>0</v>
      </c>
      <c r="N460" s="5">
        <f>IF($C$2="Neattiecināmās izmaksas",IF('Lokālā tāme Nr.1'!$Q463="Citas",'Lokālā tāme Nr.1'!N463,0))</f>
        <v>0</v>
      </c>
      <c r="O460" s="5">
        <f>IF($C$2="Neattiecināmās izmaksas",IF('Lokālā tāme Nr.1'!$Q463="Citas",'Lokālā tāme Nr.1'!O463,0))</f>
        <v>0</v>
      </c>
      <c r="P460" s="17">
        <f>IF($C$2="Neattiecināmās izmaksas",IF('Lokālā tāme Nr.1'!$Q463="Citas",'Lokālā tāme Nr.1'!P463,0))</f>
        <v>0</v>
      </c>
    </row>
    <row r="461" spans="1:16" ht="12" thickBot="1" x14ac:dyDescent="0.25">
      <c r="A461" s="19">
        <f>IF(P461=0,0,IF(COUNTBLANK(P461)=1,0,COUNTA($P$8:P461)))</f>
        <v>0</v>
      </c>
      <c r="B461" s="5">
        <f>IF($C$2="Neattiecināmās izmaksas",IF('Lokālā tāme Nr.1'!$Q464="Citas",'Lokālā tāme Nr.1'!$B464,0))</f>
        <v>0</v>
      </c>
      <c r="C461" s="26">
        <f>IF($C$2="Neattiecināmās izmaksas",IF('Lokālā tāme Nr.1'!$Q464="Citas",'Lokālā tāme Nr.1'!C464,0))</f>
        <v>0</v>
      </c>
      <c r="D461" s="5">
        <f>IF($C$2="Neattiecināmās izmaksas",IF('Lokālā tāme Nr.1'!$Q464="Citas",'Lokālā tāme Nr.1'!D464,0))</f>
        <v>0</v>
      </c>
      <c r="E461" s="17">
        <f>IF($C$2="Neattiecināmās izmaksas",IF('Lokālā tāme Nr.1'!$Q464="Citas",'Lokālā tāme Nr.1'!E464,0))</f>
        <v>0</v>
      </c>
      <c r="F461" s="42">
        <f>IF($C$2="Neattiecināmās izmaksas",IF('Lokālā tāme Nr.1'!$Q464="Citas",'Lokālā tāme Nr.1'!F464,0))</f>
        <v>0</v>
      </c>
      <c r="G461" s="38">
        <f>IF($C$2="Neattiecināmās izmaksas",IF('Lokālā tāme Nr.1'!$Q464="Citas",'Lokālā tāme Nr.1'!G464,0))</f>
        <v>0</v>
      </c>
      <c r="H461" s="38">
        <f>IF($C$2="Neattiecināmās izmaksas",IF('Lokālā tāme Nr.1'!$Q464="Citas",'Lokālā tāme Nr.1'!H464,0))</f>
        <v>0</v>
      </c>
      <c r="I461" s="38">
        <f>IF($C$2="Neattiecināmās izmaksas",IF('Lokālā tāme Nr.1'!$Q464="Citas",'Lokālā tāme Nr.1'!I464,0))</f>
        <v>0</v>
      </c>
      <c r="J461" s="38">
        <f>IF($C$2="Neattiecināmās izmaksas",IF('Lokālā tāme Nr.1'!$Q464="Citas",'Lokālā tāme Nr.1'!J464,0))</f>
        <v>0</v>
      </c>
      <c r="K461" s="43">
        <f>IF($C$2="Neattiecināmās izmaksas",IF('Lokālā tāme Nr.1'!$Q464="Citas",'Lokālā tāme Nr.1'!K464,0))</f>
        <v>0</v>
      </c>
      <c r="L461" s="27">
        <f>IF($C$2="Neattiecināmās izmaksas",IF('Lokālā tāme Nr.1'!$Q464="Citas",'Lokālā tāme Nr.1'!L464,0))</f>
        <v>0</v>
      </c>
      <c r="M461" s="5">
        <f>IF($C$2="Neattiecināmās izmaksas",IF('Lokālā tāme Nr.1'!$Q464="Citas",'Lokālā tāme Nr.1'!M464,0))</f>
        <v>0</v>
      </c>
      <c r="N461" s="5">
        <f>IF($C$2="Neattiecināmās izmaksas",IF('Lokālā tāme Nr.1'!$Q464="Citas",'Lokālā tāme Nr.1'!N464,0))</f>
        <v>0</v>
      </c>
      <c r="O461" s="5">
        <f>IF($C$2="Neattiecināmās izmaksas",IF('Lokālā tāme Nr.1'!$Q464="Citas",'Lokālā tāme Nr.1'!O464,0))</f>
        <v>0</v>
      </c>
      <c r="P461" s="17">
        <f>IF($C$2="Neattiecināmās izmaksas",IF('Lokālā tāme Nr.1'!$Q464="Citas",'Lokālā tāme Nr.1'!P464,0))</f>
        <v>0</v>
      </c>
    </row>
    <row r="462" spans="1:16" ht="12" thickBot="1" x14ac:dyDescent="0.25">
      <c r="A462" s="19">
        <f>IF(P462=0,0,IF(COUNTBLANK(P462)=1,0,COUNTA($P$8:P462)))</f>
        <v>0</v>
      </c>
      <c r="B462" s="5">
        <f>IF($C$2="Neattiecināmās izmaksas",IF('Lokālā tāme Nr.1'!$Q465="Citas",'Lokālā tāme Nr.1'!$B465,0))</f>
        <v>0</v>
      </c>
      <c r="C462" s="26">
        <f>IF($C$2="Neattiecināmās izmaksas",IF('Lokālā tāme Nr.1'!$Q465="Citas",'Lokālā tāme Nr.1'!C465,0))</f>
        <v>0</v>
      </c>
      <c r="D462" s="5">
        <f>IF($C$2="Neattiecināmās izmaksas",IF('Lokālā tāme Nr.1'!$Q465="Citas",'Lokālā tāme Nr.1'!D465,0))</f>
        <v>0</v>
      </c>
      <c r="E462" s="17">
        <f>IF($C$2="Neattiecināmās izmaksas",IF('Lokālā tāme Nr.1'!$Q465="Citas",'Lokālā tāme Nr.1'!E465,0))</f>
        <v>0</v>
      </c>
      <c r="F462" s="42">
        <f>IF($C$2="Neattiecināmās izmaksas",IF('Lokālā tāme Nr.1'!$Q465="Citas",'Lokālā tāme Nr.1'!F465,0))</f>
        <v>0</v>
      </c>
      <c r="G462" s="38">
        <f>IF($C$2="Neattiecināmās izmaksas",IF('Lokālā tāme Nr.1'!$Q465="Citas",'Lokālā tāme Nr.1'!G465,0))</f>
        <v>0</v>
      </c>
      <c r="H462" s="38">
        <f>IF($C$2="Neattiecināmās izmaksas",IF('Lokālā tāme Nr.1'!$Q465="Citas",'Lokālā tāme Nr.1'!H465,0))</f>
        <v>0</v>
      </c>
      <c r="I462" s="38">
        <f>IF($C$2="Neattiecināmās izmaksas",IF('Lokālā tāme Nr.1'!$Q465="Citas",'Lokālā tāme Nr.1'!I465,0))</f>
        <v>0</v>
      </c>
      <c r="J462" s="38">
        <f>IF($C$2="Neattiecināmās izmaksas",IF('Lokālā tāme Nr.1'!$Q465="Citas",'Lokālā tāme Nr.1'!J465,0))</f>
        <v>0</v>
      </c>
      <c r="K462" s="43">
        <f>IF($C$2="Neattiecināmās izmaksas",IF('Lokālā tāme Nr.1'!$Q465="Citas",'Lokālā tāme Nr.1'!K465,0))</f>
        <v>0</v>
      </c>
      <c r="L462" s="27">
        <f>IF($C$2="Neattiecināmās izmaksas",IF('Lokālā tāme Nr.1'!$Q465="Citas",'Lokālā tāme Nr.1'!L465,0))</f>
        <v>0</v>
      </c>
      <c r="M462" s="5">
        <f>IF($C$2="Neattiecināmās izmaksas",IF('Lokālā tāme Nr.1'!$Q465="Citas",'Lokālā tāme Nr.1'!M465,0))</f>
        <v>0</v>
      </c>
      <c r="N462" s="5">
        <f>IF($C$2="Neattiecināmās izmaksas",IF('Lokālā tāme Nr.1'!$Q465="Citas",'Lokālā tāme Nr.1'!N465,0))</f>
        <v>0</v>
      </c>
      <c r="O462" s="5">
        <f>IF($C$2="Neattiecināmās izmaksas",IF('Lokālā tāme Nr.1'!$Q465="Citas",'Lokālā tāme Nr.1'!O465,0))</f>
        <v>0</v>
      </c>
      <c r="P462" s="17">
        <f>IF($C$2="Neattiecināmās izmaksas",IF('Lokālā tāme Nr.1'!$Q465="Citas",'Lokālā tāme Nr.1'!P465,0))</f>
        <v>0</v>
      </c>
    </row>
    <row r="463" spans="1:16" ht="12" thickBot="1" x14ac:dyDescent="0.25">
      <c r="A463" s="19">
        <f>IF(P463=0,0,IF(COUNTBLANK(P463)=1,0,COUNTA($P$8:P463)))</f>
        <v>0</v>
      </c>
      <c r="B463" s="5">
        <f>IF($C$2="Neattiecināmās izmaksas",IF('Lokālā tāme Nr.1'!$Q466="Citas",'Lokālā tāme Nr.1'!$B466,0))</f>
        <v>0</v>
      </c>
      <c r="C463" s="26">
        <f>IF($C$2="Neattiecināmās izmaksas",IF('Lokālā tāme Nr.1'!$Q466="Citas",'Lokālā tāme Nr.1'!C466,0))</f>
        <v>0</v>
      </c>
      <c r="D463" s="5">
        <f>IF($C$2="Neattiecināmās izmaksas",IF('Lokālā tāme Nr.1'!$Q466="Citas",'Lokālā tāme Nr.1'!D466,0))</f>
        <v>0</v>
      </c>
      <c r="E463" s="17">
        <f>IF($C$2="Neattiecināmās izmaksas",IF('Lokālā tāme Nr.1'!$Q466="Citas",'Lokālā tāme Nr.1'!E466,0))</f>
        <v>0</v>
      </c>
      <c r="F463" s="42">
        <f>IF($C$2="Neattiecināmās izmaksas",IF('Lokālā tāme Nr.1'!$Q466="Citas",'Lokālā tāme Nr.1'!F466,0))</f>
        <v>0</v>
      </c>
      <c r="G463" s="38">
        <f>IF($C$2="Neattiecināmās izmaksas",IF('Lokālā tāme Nr.1'!$Q466="Citas",'Lokālā tāme Nr.1'!G466,0))</f>
        <v>0</v>
      </c>
      <c r="H463" s="38">
        <f>IF($C$2="Neattiecināmās izmaksas",IF('Lokālā tāme Nr.1'!$Q466="Citas",'Lokālā tāme Nr.1'!H466,0))</f>
        <v>0</v>
      </c>
      <c r="I463" s="38">
        <f>IF($C$2="Neattiecināmās izmaksas",IF('Lokālā tāme Nr.1'!$Q466="Citas",'Lokālā tāme Nr.1'!I466,0))</f>
        <v>0</v>
      </c>
      <c r="J463" s="38">
        <f>IF($C$2="Neattiecināmās izmaksas",IF('Lokālā tāme Nr.1'!$Q466="Citas",'Lokālā tāme Nr.1'!J466,0))</f>
        <v>0</v>
      </c>
      <c r="K463" s="43">
        <f>IF($C$2="Neattiecināmās izmaksas",IF('Lokālā tāme Nr.1'!$Q466="Citas",'Lokālā tāme Nr.1'!K466,0))</f>
        <v>0</v>
      </c>
      <c r="L463" s="27">
        <f>IF($C$2="Neattiecināmās izmaksas",IF('Lokālā tāme Nr.1'!$Q466="Citas",'Lokālā tāme Nr.1'!L466,0))</f>
        <v>0</v>
      </c>
      <c r="M463" s="5">
        <f>IF($C$2="Neattiecināmās izmaksas",IF('Lokālā tāme Nr.1'!$Q466="Citas",'Lokālā tāme Nr.1'!M466,0))</f>
        <v>0</v>
      </c>
      <c r="N463" s="5">
        <f>IF($C$2="Neattiecināmās izmaksas",IF('Lokālā tāme Nr.1'!$Q466="Citas",'Lokālā tāme Nr.1'!N466,0))</f>
        <v>0</v>
      </c>
      <c r="O463" s="5">
        <f>IF($C$2="Neattiecināmās izmaksas",IF('Lokālā tāme Nr.1'!$Q466="Citas",'Lokālā tāme Nr.1'!O466,0))</f>
        <v>0</v>
      </c>
      <c r="P463" s="17">
        <f>IF($C$2="Neattiecināmās izmaksas",IF('Lokālā tāme Nr.1'!$Q466="Citas",'Lokālā tāme Nr.1'!P466,0))</f>
        <v>0</v>
      </c>
    </row>
    <row r="464" spans="1:16" ht="12" thickBot="1" x14ac:dyDescent="0.25">
      <c r="A464" s="19">
        <f>IF(P464=0,0,IF(COUNTBLANK(P464)=1,0,COUNTA($P$8:P464)))</f>
        <v>0</v>
      </c>
      <c r="B464" s="5">
        <f>IF($C$2="Neattiecināmās izmaksas",IF('Lokālā tāme Nr.1'!$Q467="Citas",'Lokālā tāme Nr.1'!$B467,0))</f>
        <v>0</v>
      </c>
      <c r="C464" s="26">
        <f>IF($C$2="Neattiecināmās izmaksas",IF('Lokālā tāme Nr.1'!$Q467="Citas",'Lokālā tāme Nr.1'!C467,0))</f>
        <v>0</v>
      </c>
      <c r="D464" s="5">
        <f>IF($C$2="Neattiecināmās izmaksas",IF('Lokālā tāme Nr.1'!$Q467="Citas",'Lokālā tāme Nr.1'!D467,0))</f>
        <v>0</v>
      </c>
      <c r="E464" s="17">
        <f>IF($C$2="Neattiecināmās izmaksas",IF('Lokālā tāme Nr.1'!$Q467="Citas",'Lokālā tāme Nr.1'!E467,0))</f>
        <v>0</v>
      </c>
      <c r="F464" s="42">
        <f>IF($C$2="Neattiecināmās izmaksas",IF('Lokālā tāme Nr.1'!$Q467="Citas",'Lokālā tāme Nr.1'!F467,0))</f>
        <v>0</v>
      </c>
      <c r="G464" s="38">
        <f>IF($C$2="Neattiecināmās izmaksas",IF('Lokālā tāme Nr.1'!$Q467="Citas",'Lokālā tāme Nr.1'!G467,0))</f>
        <v>0</v>
      </c>
      <c r="H464" s="38">
        <f>IF($C$2="Neattiecināmās izmaksas",IF('Lokālā tāme Nr.1'!$Q467="Citas",'Lokālā tāme Nr.1'!H467,0))</f>
        <v>0</v>
      </c>
      <c r="I464" s="38">
        <f>IF($C$2="Neattiecināmās izmaksas",IF('Lokālā tāme Nr.1'!$Q467="Citas",'Lokālā tāme Nr.1'!I467,0))</f>
        <v>0</v>
      </c>
      <c r="J464" s="38">
        <f>IF($C$2="Neattiecināmās izmaksas",IF('Lokālā tāme Nr.1'!$Q467="Citas",'Lokālā tāme Nr.1'!J467,0))</f>
        <v>0</v>
      </c>
      <c r="K464" s="43">
        <f>IF($C$2="Neattiecināmās izmaksas",IF('Lokālā tāme Nr.1'!$Q467="Citas",'Lokālā tāme Nr.1'!K467,0))</f>
        <v>0</v>
      </c>
      <c r="L464" s="27">
        <f>IF($C$2="Neattiecināmās izmaksas",IF('Lokālā tāme Nr.1'!$Q467="Citas",'Lokālā tāme Nr.1'!L467,0))</f>
        <v>0</v>
      </c>
      <c r="M464" s="5">
        <f>IF($C$2="Neattiecināmās izmaksas",IF('Lokālā tāme Nr.1'!$Q467="Citas",'Lokālā tāme Nr.1'!M467,0))</f>
        <v>0</v>
      </c>
      <c r="N464" s="5">
        <f>IF($C$2="Neattiecināmās izmaksas",IF('Lokālā tāme Nr.1'!$Q467="Citas",'Lokālā tāme Nr.1'!N467,0))</f>
        <v>0</v>
      </c>
      <c r="O464" s="5">
        <f>IF($C$2="Neattiecināmās izmaksas",IF('Lokālā tāme Nr.1'!$Q467="Citas",'Lokālā tāme Nr.1'!O467,0))</f>
        <v>0</v>
      </c>
      <c r="P464" s="17">
        <f>IF($C$2="Neattiecināmās izmaksas",IF('Lokālā tāme Nr.1'!$Q467="Citas",'Lokālā tāme Nr.1'!P467,0))</f>
        <v>0</v>
      </c>
    </row>
    <row r="465" spans="1:16" ht="12" thickBot="1" x14ac:dyDescent="0.25">
      <c r="A465" s="19">
        <f>IF(P465=0,0,IF(COUNTBLANK(P465)=1,0,COUNTA($P$8:P465)))</f>
        <v>0</v>
      </c>
      <c r="B465" s="5">
        <f>IF($C$2="Neattiecināmās izmaksas",IF('Lokālā tāme Nr.1'!$Q468="Citas",'Lokālā tāme Nr.1'!$B468,0))</f>
        <v>0</v>
      </c>
      <c r="C465" s="26">
        <f>IF($C$2="Neattiecināmās izmaksas",IF('Lokālā tāme Nr.1'!$Q468="Citas",'Lokālā tāme Nr.1'!C468,0))</f>
        <v>0</v>
      </c>
      <c r="D465" s="5">
        <f>IF($C$2="Neattiecināmās izmaksas",IF('Lokālā tāme Nr.1'!$Q468="Citas",'Lokālā tāme Nr.1'!D468,0))</f>
        <v>0</v>
      </c>
      <c r="E465" s="17">
        <f>IF($C$2="Neattiecināmās izmaksas",IF('Lokālā tāme Nr.1'!$Q468="Citas",'Lokālā tāme Nr.1'!E468,0))</f>
        <v>0</v>
      </c>
      <c r="F465" s="42">
        <f>IF($C$2="Neattiecināmās izmaksas",IF('Lokālā tāme Nr.1'!$Q468="Citas",'Lokālā tāme Nr.1'!F468,0))</f>
        <v>0</v>
      </c>
      <c r="G465" s="38">
        <f>IF($C$2="Neattiecināmās izmaksas",IF('Lokālā tāme Nr.1'!$Q468="Citas",'Lokālā tāme Nr.1'!G468,0))</f>
        <v>0</v>
      </c>
      <c r="H465" s="38">
        <f>IF($C$2="Neattiecināmās izmaksas",IF('Lokālā tāme Nr.1'!$Q468="Citas",'Lokālā tāme Nr.1'!H468,0))</f>
        <v>0</v>
      </c>
      <c r="I465" s="38">
        <f>IF($C$2="Neattiecināmās izmaksas",IF('Lokālā tāme Nr.1'!$Q468="Citas",'Lokālā tāme Nr.1'!I468,0))</f>
        <v>0</v>
      </c>
      <c r="J465" s="38">
        <f>IF($C$2="Neattiecināmās izmaksas",IF('Lokālā tāme Nr.1'!$Q468="Citas",'Lokālā tāme Nr.1'!J468,0))</f>
        <v>0</v>
      </c>
      <c r="K465" s="43">
        <f>IF($C$2="Neattiecināmās izmaksas",IF('Lokālā tāme Nr.1'!$Q468="Citas",'Lokālā tāme Nr.1'!K468,0))</f>
        <v>0</v>
      </c>
      <c r="L465" s="27">
        <f>IF($C$2="Neattiecināmās izmaksas",IF('Lokālā tāme Nr.1'!$Q468="Citas",'Lokālā tāme Nr.1'!L468,0))</f>
        <v>0</v>
      </c>
      <c r="M465" s="5">
        <f>IF($C$2="Neattiecināmās izmaksas",IF('Lokālā tāme Nr.1'!$Q468="Citas",'Lokālā tāme Nr.1'!M468,0))</f>
        <v>0</v>
      </c>
      <c r="N465" s="5">
        <f>IF($C$2="Neattiecināmās izmaksas",IF('Lokālā tāme Nr.1'!$Q468="Citas",'Lokālā tāme Nr.1'!N468,0))</f>
        <v>0</v>
      </c>
      <c r="O465" s="5">
        <f>IF($C$2="Neattiecināmās izmaksas",IF('Lokālā tāme Nr.1'!$Q468="Citas",'Lokālā tāme Nr.1'!O468,0))</f>
        <v>0</v>
      </c>
      <c r="P465" s="17">
        <f>IF($C$2="Neattiecināmās izmaksas",IF('Lokālā tāme Nr.1'!$Q468="Citas",'Lokālā tāme Nr.1'!P468,0))</f>
        <v>0</v>
      </c>
    </row>
    <row r="466" spans="1:16" ht="12" thickBot="1" x14ac:dyDescent="0.25">
      <c r="A466" s="19">
        <f>IF(P466=0,0,IF(COUNTBLANK(P466)=1,0,COUNTA($P$8:P466)))</f>
        <v>0</v>
      </c>
      <c r="B466" s="5">
        <f>IF($C$2="Neattiecināmās izmaksas",IF('Lokālā tāme Nr.1'!$Q469="Citas",'Lokālā tāme Nr.1'!$B469,0))</f>
        <v>0</v>
      </c>
      <c r="C466" s="26">
        <f>IF($C$2="Neattiecināmās izmaksas",IF('Lokālā tāme Nr.1'!$Q469="Citas",'Lokālā tāme Nr.1'!C469,0))</f>
        <v>0</v>
      </c>
      <c r="D466" s="5">
        <f>IF($C$2="Neattiecināmās izmaksas",IF('Lokālā tāme Nr.1'!$Q469="Citas",'Lokālā tāme Nr.1'!D469,0))</f>
        <v>0</v>
      </c>
      <c r="E466" s="17">
        <f>IF($C$2="Neattiecināmās izmaksas",IF('Lokālā tāme Nr.1'!$Q469="Citas",'Lokālā tāme Nr.1'!E469,0))</f>
        <v>0</v>
      </c>
      <c r="F466" s="42">
        <f>IF($C$2="Neattiecināmās izmaksas",IF('Lokālā tāme Nr.1'!$Q469="Citas",'Lokālā tāme Nr.1'!F469,0))</f>
        <v>0</v>
      </c>
      <c r="G466" s="38">
        <f>IF($C$2="Neattiecināmās izmaksas",IF('Lokālā tāme Nr.1'!$Q469="Citas",'Lokālā tāme Nr.1'!G469,0))</f>
        <v>0</v>
      </c>
      <c r="H466" s="38">
        <f>IF($C$2="Neattiecināmās izmaksas",IF('Lokālā tāme Nr.1'!$Q469="Citas",'Lokālā tāme Nr.1'!H469,0))</f>
        <v>0</v>
      </c>
      <c r="I466" s="38">
        <f>IF($C$2="Neattiecināmās izmaksas",IF('Lokālā tāme Nr.1'!$Q469="Citas",'Lokālā tāme Nr.1'!I469,0))</f>
        <v>0</v>
      </c>
      <c r="J466" s="38">
        <f>IF($C$2="Neattiecināmās izmaksas",IF('Lokālā tāme Nr.1'!$Q469="Citas",'Lokālā tāme Nr.1'!J469,0))</f>
        <v>0</v>
      </c>
      <c r="K466" s="43">
        <f>IF($C$2="Neattiecināmās izmaksas",IF('Lokālā tāme Nr.1'!$Q469="Citas",'Lokālā tāme Nr.1'!K469,0))</f>
        <v>0</v>
      </c>
      <c r="L466" s="27">
        <f>IF($C$2="Neattiecināmās izmaksas",IF('Lokālā tāme Nr.1'!$Q469="Citas",'Lokālā tāme Nr.1'!L469,0))</f>
        <v>0</v>
      </c>
      <c r="M466" s="5">
        <f>IF($C$2="Neattiecināmās izmaksas",IF('Lokālā tāme Nr.1'!$Q469="Citas",'Lokālā tāme Nr.1'!M469,0))</f>
        <v>0</v>
      </c>
      <c r="N466" s="5">
        <f>IF($C$2="Neattiecināmās izmaksas",IF('Lokālā tāme Nr.1'!$Q469="Citas",'Lokālā tāme Nr.1'!N469,0))</f>
        <v>0</v>
      </c>
      <c r="O466" s="5">
        <f>IF($C$2="Neattiecināmās izmaksas",IF('Lokālā tāme Nr.1'!$Q469="Citas",'Lokālā tāme Nr.1'!O469,0))</f>
        <v>0</v>
      </c>
      <c r="P466" s="17">
        <f>IF($C$2="Neattiecināmās izmaksas",IF('Lokālā tāme Nr.1'!$Q469="Citas",'Lokālā tāme Nr.1'!P469,0))</f>
        <v>0</v>
      </c>
    </row>
    <row r="467" spans="1:16" ht="12" thickBot="1" x14ac:dyDescent="0.25">
      <c r="A467" s="19">
        <f>IF(P467=0,0,IF(COUNTBLANK(P467)=1,0,COUNTA($P$8:P467)))</f>
        <v>0</v>
      </c>
      <c r="B467" s="5">
        <f>IF($C$2="Neattiecināmās izmaksas",IF('Lokālā tāme Nr.1'!$Q470="Citas",'Lokālā tāme Nr.1'!$B470,0))</f>
        <v>0</v>
      </c>
      <c r="C467" s="26">
        <f>IF($C$2="Neattiecināmās izmaksas",IF('Lokālā tāme Nr.1'!$Q470="Citas",'Lokālā tāme Nr.1'!C470,0))</f>
        <v>0</v>
      </c>
      <c r="D467" s="5">
        <f>IF($C$2="Neattiecināmās izmaksas",IF('Lokālā tāme Nr.1'!$Q470="Citas",'Lokālā tāme Nr.1'!D470,0))</f>
        <v>0</v>
      </c>
      <c r="E467" s="17">
        <f>IF($C$2="Neattiecināmās izmaksas",IF('Lokālā tāme Nr.1'!$Q470="Citas",'Lokālā tāme Nr.1'!E470,0))</f>
        <v>0</v>
      </c>
      <c r="F467" s="42">
        <f>IF($C$2="Neattiecināmās izmaksas",IF('Lokālā tāme Nr.1'!$Q470="Citas",'Lokālā tāme Nr.1'!F470,0))</f>
        <v>0</v>
      </c>
      <c r="G467" s="38">
        <f>IF($C$2="Neattiecināmās izmaksas",IF('Lokālā tāme Nr.1'!$Q470="Citas",'Lokālā tāme Nr.1'!G470,0))</f>
        <v>0</v>
      </c>
      <c r="H467" s="38">
        <f>IF($C$2="Neattiecināmās izmaksas",IF('Lokālā tāme Nr.1'!$Q470="Citas",'Lokālā tāme Nr.1'!H470,0))</f>
        <v>0</v>
      </c>
      <c r="I467" s="38">
        <f>IF($C$2="Neattiecināmās izmaksas",IF('Lokālā tāme Nr.1'!$Q470="Citas",'Lokālā tāme Nr.1'!I470,0))</f>
        <v>0</v>
      </c>
      <c r="J467" s="38">
        <f>IF($C$2="Neattiecināmās izmaksas",IF('Lokālā tāme Nr.1'!$Q470="Citas",'Lokālā tāme Nr.1'!J470,0))</f>
        <v>0</v>
      </c>
      <c r="K467" s="43">
        <f>IF($C$2="Neattiecināmās izmaksas",IF('Lokālā tāme Nr.1'!$Q470="Citas",'Lokālā tāme Nr.1'!K470,0))</f>
        <v>0</v>
      </c>
      <c r="L467" s="27">
        <f>IF($C$2="Neattiecināmās izmaksas",IF('Lokālā tāme Nr.1'!$Q470="Citas",'Lokālā tāme Nr.1'!L470,0))</f>
        <v>0</v>
      </c>
      <c r="M467" s="5">
        <f>IF($C$2="Neattiecināmās izmaksas",IF('Lokālā tāme Nr.1'!$Q470="Citas",'Lokālā tāme Nr.1'!M470,0))</f>
        <v>0</v>
      </c>
      <c r="N467" s="5">
        <f>IF($C$2="Neattiecināmās izmaksas",IF('Lokālā tāme Nr.1'!$Q470="Citas",'Lokālā tāme Nr.1'!N470,0))</f>
        <v>0</v>
      </c>
      <c r="O467" s="5">
        <f>IF($C$2="Neattiecināmās izmaksas",IF('Lokālā tāme Nr.1'!$Q470="Citas",'Lokālā tāme Nr.1'!O470,0))</f>
        <v>0</v>
      </c>
      <c r="P467" s="17">
        <f>IF($C$2="Neattiecināmās izmaksas",IF('Lokālā tāme Nr.1'!$Q470="Citas",'Lokālā tāme Nr.1'!P470,0))</f>
        <v>0</v>
      </c>
    </row>
    <row r="468" spans="1:16" ht="12" thickBot="1" x14ac:dyDescent="0.25">
      <c r="A468" s="19">
        <f>IF(P468=0,0,IF(COUNTBLANK(P468)=1,0,COUNTA($P$8:P468)))</f>
        <v>0</v>
      </c>
      <c r="B468" s="5">
        <f>IF($C$2="Neattiecināmās izmaksas",IF('Lokālā tāme Nr.1'!$Q471="Citas",'Lokālā tāme Nr.1'!$B471,0))</f>
        <v>0</v>
      </c>
      <c r="C468" s="26">
        <f>IF($C$2="Neattiecināmās izmaksas",IF('Lokālā tāme Nr.1'!$Q471="Citas",'Lokālā tāme Nr.1'!C471,0))</f>
        <v>0</v>
      </c>
      <c r="D468" s="5">
        <f>IF($C$2="Neattiecināmās izmaksas",IF('Lokālā tāme Nr.1'!$Q471="Citas",'Lokālā tāme Nr.1'!D471,0))</f>
        <v>0</v>
      </c>
      <c r="E468" s="17">
        <f>IF($C$2="Neattiecināmās izmaksas",IF('Lokālā tāme Nr.1'!$Q471="Citas",'Lokālā tāme Nr.1'!E471,0))</f>
        <v>0</v>
      </c>
      <c r="F468" s="42">
        <f>IF($C$2="Neattiecināmās izmaksas",IF('Lokālā tāme Nr.1'!$Q471="Citas",'Lokālā tāme Nr.1'!F471,0))</f>
        <v>0</v>
      </c>
      <c r="G468" s="38">
        <f>IF($C$2="Neattiecināmās izmaksas",IF('Lokālā tāme Nr.1'!$Q471="Citas",'Lokālā tāme Nr.1'!G471,0))</f>
        <v>0</v>
      </c>
      <c r="H468" s="38">
        <f>IF($C$2="Neattiecināmās izmaksas",IF('Lokālā tāme Nr.1'!$Q471="Citas",'Lokālā tāme Nr.1'!H471,0))</f>
        <v>0</v>
      </c>
      <c r="I468" s="38">
        <f>IF($C$2="Neattiecināmās izmaksas",IF('Lokālā tāme Nr.1'!$Q471="Citas",'Lokālā tāme Nr.1'!I471,0))</f>
        <v>0</v>
      </c>
      <c r="J468" s="38">
        <f>IF($C$2="Neattiecināmās izmaksas",IF('Lokālā tāme Nr.1'!$Q471="Citas",'Lokālā tāme Nr.1'!J471,0))</f>
        <v>0</v>
      </c>
      <c r="K468" s="43">
        <f>IF($C$2="Neattiecināmās izmaksas",IF('Lokālā tāme Nr.1'!$Q471="Citas",'Lokālā tāme Nr.1'!K471,0))</f>
        <v>0</v>
      </c>
      <c r="L468" s="27">
        <f>IF($C$2="Neattiecināmās izmaksas",IF('Lokālā tāme Nr.1'!$Q471="Citas",'Lokālā tāme Nr.1'!L471,0))</f>
        <v>0</v>
      </c>
      <c r="M468" s="5">
        <f>IF($C$2="Neattiecināmās izmaksas",IF('Lokālā tāme Nr.1'!$Q471="Citas",'Lokālā tāme Nr.1'!M471,0))</f>
        <v>0</v>
      </c>
      <c r="N468" s="5">
        <f>IF($C$2="Neattiecināmās izmaksas",IF('Lokālā tāme Nr.1'!$Q471="Citas",'Lokālā tāme Nr.1'!N471,0))</f>
        <v>0</v>
      </c>
      <c r="O468" s="5">
        <f>IF($C$2="Neattiecināmās izmaksas",IF('Lokālā tāme Nr.1'!$Q471="Citas",'Lokālā tāme Nr.1'!O471,0))</f>
        <v>0</v>
      </c>
      <c r="P468" s="17">
        <f>IF($C$2="Neattiecināmās izmaksas",IF('Lokālā tāme Nr.1'!$Q471="Citas",'Lokālā tāme Nr.1'!P471,0))</f>
        <v>0</v>
      </c>
    </row>
    <row r="469" spans="1:16" ht="12" thickBot="1" x14ac:dyDescent="0.25">
      <c r="A469" s="19">
        <f>IF(P469=0,0,IF(COUNTBLANK(P469)=1,0,COUNTA($P$8:P469)))</f>
        <v>0</v>
      </c>
      <c r="B469" s="5">
        <f>IF($C$2="Neattiecināmās izmaksas",IF('Lokālā tāme Nr.1'!$Q472="Citas",'Lokālā tāme Nr.1'!$B472,0))</f>
        <v>0</v>
      </c>
      <c r="C469" s="26">
        <f>IF($C$2="Neattiecināmās izmaksas",IF('Lokālā tāme Nr.1'!$Q472="Citas",'Lokālā tāme Nr.1'!C472,0))</f>
        <v>0</v>
      </c>
      <c r="D469" s="5">
        <f>IF($C$2="Neattiecināmās izmaksas",IF('Lokālā tāme Nr.1'!$Q472="Citas",'Lokālā tāme Nr.1'!D472,0))</f>
        <v>0</v>
      </c>
      <c r="E469" s="17">
        <f>IF($C$2="Neattiecināmās izmaksas",IF('Lokālā tāme Nr.1'!$Q472="Citas",'Lokālā tāme Nr.1'!E472,0))</f>
        <v>0</v>
      </c>
      <c r="F469" s="42">
        <f>IF($C$2="Neattiecināmās izmaksas",IF('Lokālā tāme Nr.1'!$Q472="Citas",'Lokālā tāme Nr.1'!F472,0))</f>
        <v>0</v>
      </c>
      <c r="G469" s="38">
        <f>IF($C$2="Neattiecināmās izmaksas",IF('Lokālā tāme Nr.1'!$Q472="Citas",'Lokālā tāme Nr.1'!G472,0))</f>
        <v>0</v>
      </c>
      <c r="H469" s="38">
        <f>IF($C$2="Neattiecināmās izmaksas",IF('Lokālā tāme Nr.1'!$Q472="Citas",'Lokālā tāme Nr.1'!H472,0))</f>
        <v>0</v>
      </c>
      <c r="I469" s="38">
        <f>IF($C$2="Neattiecināmās izmaksas",IF('Lokālā tāme Nr.1'!$Q472="Citas",'Lokālā tāme Nr.1'!I472,0))</f>
        <v>0</v>
      </c>
      <c r="J469" s="38">
        <f>IF($C$2="Neattiecināmās izmaksas",IF('Lokālā tāme Nr.1'!$Q472="Citas",'Lokālā tāme Nr.1'!J472,0))</f>
        <v>0</v>
      </c>
      <c r="K469" s="43">
        <f>IF($C$2="Neattiecināmās izmaksas",IF('Lokālā tāme Nr.1'!$Q472="Citas",'Lokālā tāme Nr.1'!K472,0))</f>
        <v>0</v>
      </c>
      <c r="L469" s="27">
        <f>IF($C$2="Neattiecināmās izmaksas",IF('Lokālā tāme Nr.1'!$Q472="Citas",'Lokālā tāme Nr.1'!L472,0))</f>
        <v>0</v>
      </c>
      <c r="M469" s="5">
        <f>IF($C$2="Neattiecināmās izmaksas",IF('Lokālā tāme Nr.1'!$Q472="Citas",'Lokālā tāme Nr.1'!M472,0))</f>
        <v>0</v>
      </c>
      <c r="N469" s="5">
        <f>IF($C$2="Neattiecināmās izmaksas",IF('Lokālā tāme Nr.1'!$Q472="Citas",'Lokālā tāme Nr.1'!N472,0))</f>
        <v>0</v>
      </c>
      <c r="O469" s="5">
        <f>IF($C$2="Neattiecināmās izmaksas",IF('Lokālā tāme Nr.1'!$Q472="Citas",'Lokālā tāme Nr.1'!O472,0))</f>
        <v>0</v>
      </c>
      <c r="P469" s="17">
        <f>IF($C$2="Neattiecināmās izmaksas",IF('Lokālā tāme Nr.1'!$Q472="Citas",'Lokālā tāme Nr.1'!P472,0))</f>
        <v>0</v>
      </c>
    </row>
    <row r="470" spans="1:16" ht="12" thickBot="1" x14ac:dyDescent="0.25">
      <c r="A470" s="19">
        <f>IF(P470=0,0,IF(COUNTBLANK(P470)=1,0,COUNTA($P$8:P470)))</f>
        <v>0</v>
      </c>
      <c r="B470" s="5">
        <f>IF($C$2="Neattiecināmās izmaksas",IF('Lokālā tāme Nr.1'!$Q473="Citas",'Lokālā tāme Nr.1'!$B473,0))</f>
        <v>0</v>
      </c>
      <c r="C470" s="26">
        <f>IF($C$2="Neattiecināmās izmaksas",IF('Lokālā tāme Nr.1'!$Q473="Citas",'Lokālā tāme Nr.1'!C473,0))</f>
        <v>0</v>
      </c>
      <c r="D470" s="5">
        <f>IF($C$2="Neattiecināmās izmaksas",IF('Lokālā tāme Nr.1'!$Q473="Citas",'Lokālā tāme Nr.1'!D473,0))</f>
        <v>0</v>
      </c>
      <c r="E470" s="17">
        <f>IF($C$2="Neattiecināmās izmaksas",IF('Lokālā tāme Nr.1'!$Q473="Citas",'Lokālā tāme Nr.1'!E473,0))</f>
        <v>0</v>
      </c>
      <c r="F470" s="42">
        <f>IF($C$2="Neattiecināmās izmaksas",IF('Lokālā tāme Nr.1'!$Q473="Citas",'Lokālā tāme Nr.1'!F473,0))</f>
        <v>0</v>
      </c>
      <c r="G470" s="38">
        <f>IF($C$2="Neattiecināmās izmaksas",IF('Lokālā tāme Nr.1'!$Q473="Citas",'Lokālā tāme Nr.1'!G473,0))</f>
        <v>0</v>
      </c>
      <c r="H470" s="38">
        <f>IF($C$2="Neattiecināmās izmaksas",IF('Lokālā tāme Nr.1'!$Q473="Citas",'Lokālā tāme Nr.1'!H473,0))</f>
        <v>0</v>
      </c>
      <c r="I470" s="38">
        <f>IF($C$2="Neattiecināmās izmaksas",IF('Lokālā tāme Nr.1'!$Q473="Citas",'Lokālā tāme Nr.1'!I473,0))</f>
        <v>0</v>
      </c>
      <c r="J470" s="38">
        <f>IF($C$2="Neattiecināmās izmaksas",IF('Lokālā tāme Nr.1'!$Q473="Citas",'Lokālā tāme Nr.1'!J473,0))</f>
        <v>0</v>
      </c>
      <c r="K470" s="43">
        <f>IF($C$2="Neattiecināmās izmaksas",IF('Lokālā tāme Nr.1'!$Q473="Citas",'Lokālā tāme Nr.1'!K473,0))</f>
        <v>0</v>
      </c>
      <c r="L470" s="27">
        <f>IF($C$2="Neattiecināmās izmaksas",IF('Lokālā tāme Nr.1'!$Q473="Citas",'Lokālā tāme Nr.1'!L473,0))</f>
        <v>0</v>
      </c>
      <c r="M470" s="5">
        <f>IF($C$2="Neattiecināmās izmaksas",IF('Lokālā tāme Nr.1'!$Q473="Citas",'Lokālā tāme Nr.1'!M473,0))</f>
        <v>0</v>
      </c>
      <c r="N470" s="5">
        <f>IF($C$2="Neattiecināmās izmaksas",IF('Lokālā tāme Nr.1'!$Q473="Citas",'Lokālā tāme Nr.1'!N473,0))</f>
        <v>0</v>
      </c>
      <c r="O470" s="5">
        <f>IF($C$2="Neattiecināmās izmaksas",IF('Lokālā tāme Nr.1'!$Q473="Citas",'Lokālā tāme Nr.1'!O473,0))</f>
        <v>0</v>
      </c>
      <c r="P470" s="17">
        <f>IF($C$2="Neattiecināmās izmaksas",IF('Lokālā tāme Nr.1'!$Q473="Citas",'Lokālā tāme Nr.1'!P473,0))</f>
        <v>0</v>
      </c>
    </row>
    <row r="471" spans="1:16" ht="12" thickBot="1" x14ac:dyDescent="0.25">
      <c r="A471" s="19">
        <f>IF(P471=0,0,IF(COUNTBLANK(P471)=1,0,COUNTA($P$8:P471)))</f>
        <v>0</v>
      </c>
      <c r="B471" s="5">
        <f>IF($C$2="Neattiecināmās izmaksas",IF('Lokālā tāme Nr.1'!$Q474="Citas",'Lokālā tāme Nr.1'!$B474,0))</f>
        <v>0</v>
      </c>
      <c r="C471" s="26">
        <f>IF($C$2="Neattiecināmās izmaksas",IF('Lokālā tāme Nr.1'!$Q474="Citas",'Lokālā tāme Nr.1'!C474,0))</f>
        <v>0</v>
      </c>
      <c r="D471" s="5">
        <f>IF($C$2="Neattiecināmās izmaksas",IF('Lokālā tāme Nr.1'!$Q474="Citas",'Lokālā tāme Nr.1'!D474,0))</f>
        <v>0</v>
      </c>
      <c r="E471" s="17">
        <f>IF($C$2="Neattiecināmās izmaksas",IF('Lokālā tāme Nr.1'!$Q474="Citas",'Lokālā tāme Nr.1'!E474,0))</f>
        <v>0</v>
      </c>
      <c r="F471" s="42">
        <f>IF($C$2="Neattiecināmās izmaksas",IF('Lokālā tāme Nr.1'!$Q474="Citas",'Lokālā tāme Nr.1'!F474,0))</f>
        <v>0</v>
      </c>
      <c r="G471" s="38">
        <f>IF($C$2="Neattiecināmās izmaksas",IF('Lokālā tāme Nr.1'!$Q474="Citas",'Lokālā tāme Nr.1'!G474,0))</f>
        <v>0</v>
      </c>
      <c r="H471" s="38">
        <f>IF($C$2="Neattiecināmās izmaksas",IF('Lokālā tāme Nr.1'!$Q474="Citas",'Lokālā tāme Nr.1'!H474,0))</f>
        <v>0</v>
      </c>
      <c r="I471" s="38">
        <f>IF($C$2="Neattiecināmās izmaksas",IF('Lokālā tāme Nr.1'!$Q474="Citas",'Lokālā tāme Nr.1'!I474,0))</f>
        <v>0</v>
      </c>
      <c r="J471" s="38">
        <f>IF($C$2="Neattiecināmās izmaksas",IF('Lokālā tāme Nr.1'!$Q474="Citas",'Lokālā tāme Nr.1'!J474,0))</f>
        <v>0</v>
      </c>
      <c r="K471" s="43">
        <f>IF($C$2="Neattiecināmās izmaksas",IF('Lokālā tāme Nr.1'!$Q474="Citas",'Lokālā tāme Nr.1'!K474,0))</f>
        <v>0</v>
      </c>
      <c r="L471" s="27">
        <f>IF($C$2="Neattiecināmās izmaksas",IF('Lokālā tāme Nr.1'!$Q474="Citas",'Lokālā tāme Nr.1'!L474,0))</f>
        <v>0</v>
      </c>
      <c r="M471" s="5">
        <f>IF($C$2="Neattiecināmās izmaksas",IF('Lokālā tāme Nr.1'!$Q474="Citas",'Lokālā tāme Nr.1'!M474,0))</f>
        <v>0</v>
      </c>
      <c r="N471" s="5">
        <f>IF($C$2="Neattiecināmās izmaksas",IF('Lokālā tāme Nr.1'!$Q474="Citas",'Lokālā tāme Nr.1'!N474,0))</f>
        <v>0</v>
      </c>
      <c r="O471" s="5">
        <f>IF($C$2="Neattiecināmās izmaksas",IF('Lokālā tāme Nr.1'!$Q474="Citas",'Lokālā tāme Nr.1'!O474,0))</f>
        <v>0</v>
      </c>
      <c r="P471" s="17">
        <f>IF($C$2="Neattiecināmās izmaksas",IF('Lokālā tāme Nr.1'!$Q474="Citas",'Lokālā tāme Nr.1'!P474,0))</f>
        <v>0</v>
      </c>
    </row>
    <row r="472" spans="1:16" ht="12" thickBot="1" x14ac:dyDescent="0.25">
      <c r="A472" s="19">
        <f>IF(P472=0,0,IF(COUNTBLANK(P472)=1,0,COUNTA($P$8:P472)))</f>
        <v>0</v>
      </c>
      <c r="B472" s="5">
        <f>IF($C$2="Neattiecināmās izmaksas",IF('Lokālā tāme Nr.1'!$Q475="Citas",'Lokālā tāme Nr.1'!$B475,0))</f>
        <v>0</v>
      </c>
      <c r="C472" s="26">
        <f>IF($C$2="Neattiecināmās izmaksas",IF('Lokālā tāme Nr.1'!$Q475="Citas",'Lokālā tāme Nr.1'!C475,0))</f>
        <v>0</v>
      </c>
      <c r="D472" s="5">
        <f>IF($C$2="Neattiecināmās izmaksas",IF('Lokālā tāme Nr.1'!$Q475="Citas",'Lokālā tāme Nr.1'!D475,0))</f>
        <v>0</v>
      </c>
      <c r="E472" s="17">
        <f>IF($C$2="Neattiecināmās izmaksas",IF('Lokālā tāme Nr.1'!$Q475="Citas",'Lokālā tāme Nr.1'!E475,0))</f>
        <v>0</v>
      </c>
      <c r="F472" s="42">
        <f>IF($C$2="Neattiecināmās izmaksas",IF('Lokālā tāme Nr.1'!$Q475="Citas",'Lokālā tāme Nr.1'!F475,0))</f>
        <v>0</v>
      </c>
      <c r="G472" s="38">
        <f>IF($C$2="Neattiecināmās izmaksas",IF('Lokālā tāme Nr.1'!$Q475="Citas",'Lokālā tāme Nr.1'!G475,0))</f>
        <v>0</v>
      </c>
      <c r="H472" s="38">
        <f>IF($C$2="Neattiecināmās izmaksas",IF('Lokālā tāme Nr.1'!$Q475="Citas",'Lokālā tāme Nr.1'!H475,0))</f>
        <v>0</v>
      </c>
      <c r="I472" s="38">
        <f>IF($C$2="Neattiecināmās izmaksas",IF('Lokālā tāme Nr.1'!$Q475="Citas",'Lokālā tāme Nr.1'!I475,0))</f>
        <v>0</v>
      </c>
      <c r="J472" s="38">
        <f>IF($C$2="Neattiecināmās izmaksas",IF('Lokālā tāme Nr.1'!$Q475="Citas",'Lokālā tāme Nr.1'!J475,0))</f>
        <v>0</v>
      </c>
      <c r="K472" s="43">
        <f>IF($C$2="Neattiecināmās izmaksas",IF('Lokālā tāme Nr.1'!$Q475="Citas",'Lokālā tāme Nr.1'!K475,0))</f>
        <v>0</v>
      </c>
      <c r="L472" s="27">
        <f>IF($C$2="Neattiecināmās izmaksas",IF('Lokālā tāme Nr.1'!$Q475="Citas",'Lokālā tāme Nr.1'!L475,0))</f>
        <v>0</v>
      </c>
      <c r="M472" s="5">
        <f>IF($C$2="Neattiecināmās izmaksas",IF('Lokālā tāme Nr.1'!$Q475="Citas",'Lokālā tāme Nr.1'!M475,0))</f>
        <v>0</v>
      </c>
      <c r="N472" s="5">
        <f>IF($C$2="Neattiecināmās izmaksas",IF('Lokālā tāme Nr.1'!$Q475="Citas",'Lokālā tāme Nr.1'!N475,0))</f>
        <v>0</v>
      </c>
      <c r="O472" s="5">
        <f>IF($C$2="Neattiecināmās izmaksas",IF('Lokālā tāme Nr.1'!$Q475="Citas",'Lokālā tāme Nr.1'!O475,0))</f>
        <v>0</v>
      </c>
      <c r="P472" s="17">
        <f>IF($C$2="Neattiecināmās izmaksas",IF('Lokālā tāme Nr.1'!$Q475="Citas",'Lokālā tāme Nr.1'!P475,0))</f>
        <v>0</v>
      </c>
    </row>
    <row r="473" spans="1:16" ht="12" thickBot="1" x14ac:dyDescent="0.25">
      <c r="A473" s="19">
        <f>IF(P473=0,0,IF(COUNTBLANK(P473)=1,0,COUNTA($P$8:P473)))</f>
        <v>0</v>
      </c>
      <c r="B473" s="5">
        <f>IF($C$2="Neattiecināmās izmaksas",IF('Lokālā tāme Nr.1'!$Q476="Citas",'Lokālā tāme Nr.1'!$B476,0))</f>
        <v>0</v>
      </c>
      <c r="C473" s="26">
        <f>IF($C$2="Neattiecināmās izmaksas",IF('Lokālā tāme Nr.1'!$Q476="Citas",'Lokālā tāme Nr.1'!C476,0))</f>
        <v>0</v>
      </c>
      <c r="D473" s="5">
        <f>IF($C$2="Neattiecināmās izmaksas",IF('Lokālā tāme Nr.1'!$Q476="Citas",'Lokālā tāme Nr.1'!D476,0))</f>
        <v>0</v>
      </c>
      <c r="E473" s="17">
        <f>IF($C$2="Neattiecināmās izmaksas",IF('Lokālā tāme Nr.1'!$Q476="Citas",'Lokālā tāme Nr.1'!E476,0))</f>
        <v>0</v>
      </c>
      <c r="F473" s="42">
        <f>IF($C$2="Neattiecināmās izmaksas",IF('Lokālā tāme Nr.1'!$Q476="Citas",'Lokālā tāme Nr.1'!F476,0))</f>
        <v>0</v>
      </c>
      <c r="G473" s="38">
        <f>IF($C$2="Neattiecināmās izmaksas",IF('Lokālā tāme Nr.1'!$Q476="Citas",'Lokālā tāme Nr.1'!G476,0))</f>
        <v>0</v>
      </c>
      <c r="H473" s="38">
        <f>IF($C$2="Neattiecināmās izmaksas",IF('Lokālā tāme Nr.1'!$Q476="Citas",'Lokālā tāme Nr.1'!H476,0))</f>
        <v>0</v>
      </c>
      <c r="I473" s="38">
        <f>IF($C$2="Neattiecināmās izmaksas",IF('Lokālā tāme Nr.1'!$Q476="Citas",'Lokālā tāme Nr.1'!I476,0))</f>
        <v>0</v>
      </c>
      <c r="J473" s="38">
        <f>IF($C$2="Neattiecināmās izmaksas",IF('Lokālā tāme Nr.1'!$Q476="Citas",'Lokālā tāme Nr.1'!J476,0))</f>
        <v>0</v>
      </c>
      <c r="K473" s="43">
        <f>IF($C$2="Neattiecināmās izmaksas",IF('Lokālā tāme Nr.1'!$Q476="Citas",'Lokālā tāme Nr.1'!K476,0))</f>
        <v>0</v>
      </c>
      <c r="L473" s="27">
        <f>IF($C$2="Neattiecināmās izmaksas",IF('Lokālā tāme Nr.1'!$Q476="Citas",'Lokālā tāme Nr.1'!L476,0))</f>
        <v>0</v>
      </c>
      <c r="M473" s="5">
        <f>IF($C$2="Neattiecināmās izmaksas",IF('Lokālā tāme Nr.1'!$Q476="Citas",'Lokālā tāme Nr.1'!M476,0))</f>
        <v>0</v>
      </c>
      <c r="N473" s="5">
        <f>IF($C$2="Neattiecināmās izmaksas",IF('Lokālā tāme Nr.1'!$Q476="Citas",'Lokālā tāme Nr.1'!N476,0))</f>
        <v>0</v>
      </c>
      <c r="O473" s="5">
        <f>IF($C$2="Neattiecināmās izmaksas",IF('Lokālā tāme Nr.1'!$Q476="Citas",'Lokālā tāme Nr.1'!O476,0))</f>
        <v>0</v>
      </c>
      <c r="P473" s="17">
        <f>IF($C$2="Neattiecināmās izmaksas",IF('Lokālā tāme Nr.1'!$Q476="Citas",'Lokālā tāme Nr.1'!P476,0))</f>
        <v>0</v>
      </c>
    </row>
    <row r="474" spans="1:16" ht="12" thickBot="1" x14ac:dyDescent="0.25">
      <c r="A474" s="19">
        <f>IF(P474=0,0,IF(COUNTBLANK(P474)=1,0,COUNTA($P$8:P474)))</f>
        <v>0</v>
      </c>
      <c r="B474" s="5">
        <f>IF($C$2="Neattiecināmās izmaksas",IF('Lokālā tāme Nr.1'!$Q477="Citas",'Lokālā tāme Nr.1'!$B477,0))</f>
        <v>0</v>
      </c>
      <c r="C474" s="26">
        <f>IF($C$2="Neattiecināmās izmaksas",IF('Lokālā tāme Nr.1'!$Q477="Citas",'Lokālā tāme Nr.1'!C477,0))</f>
        <v>0</v>
      </c>
      <c r="D474" s="5">
        <f>IF($C$2="Neattiecināmās izmaksas",IF('Lokālā tāme Nr.1'!$Q477="Citas",'Lokālā tāme Nr.1'!D477,0))</f>
        <v>0</v>
      </c>
      <c r="E474" s="17">
        <f>IF($C$2="Neattiecināmās izmaksas",IF('Lokālā tāme Nr.1'!$Q477="Citas",'Lokālā tāme Nr.1'!E477,0))</f>
        <v>0</v>
      </c>
      <c r="F474" s="42">
        <f>IF($C$2="Neattiecināmās izmaksas",IF('Lokālā tāme Nr.1'!$Q477="Citas",'Lokālā tāme Nr.1'!F477,0))</f>
        <v>0</v>
      </c>
      <c r="G474" s="38">
        <f>IF($C$2="Neattiecināmās izmaksas",IF('Lokālā tāme Nr.1'!$Q477="Citas",'Lokālā tāme Nr.1'!G477,0))</f>
        <v>0</v>
      </c>
      <c r="H474" s="38">
        <f>IF($C$2="Neattiecināmās izmaksas",IF('Lokālā tāme Nr.1'!$Q477="Citas",'Lokālā tāme Nr.1'!H477,0))</f>
        <v>0</v>
      </c>
      <c r="I474" s="38">
        <f>IF($C$2="Neattiecināmās izmaksas",IF('Lokālā tāme Nr.1'!$Q477="Citas",'Lokālā tāme Nr.1'!I477,0))</f>
        <v>0</v>
      </c>
      <c r="J474" s="38">
        <f>IF($C$2="Neattiecināmās izmaksas",IF('Lokālā tāme Nr.1'!$Q477="Citas",'Lokālā tāme Nr.1'!J477,0))</f>
        <v>0</v>
      </c>
      <c r="K474" s="43">
        <f>IF($C$2="Neattiecināmās izmaksas",IF('Lokālā tāme Nr.1'!$Q477="Citas",'Lokālā tāme Nr.1'!K477,0))</f>
        <v>0</v>
      </c>
      <c r="L474" s="27">
        <f>IF($C$2="Neattiecināmās izmaksas",IF('Lokālā tāme Nr.1'!$Q477="Citas",'Lokālā tāme Nr.1'!L477,0))</f>
        <v>0</v>
      </c>
      <c r="M474" s="5">
        <f>IF($C$2="Neattiecināmās izmaksas",IF('Lokālā tāme Nr.1'!$Q477="Citas",'Lokālā tāme Nr.1'!M477,0))</f>
        <v>0</v>
      </c>
      <c r="N474" s="5">
        <f>IF($C$2="Neattiecināmās izmaksas",IF('Lokālā tāme Nr.1'!$Q477="Citas",'Lokālā tāme Nr.1'!N477,0))</f>
        <v>0</v>
      </c>
      <c r="O474" s="5">
        <f>IF($C$2="Neattiecināmās izmaksas",IF('Lokālā tāme Nr.1'!$Q477="Citas",'Lokālā tāme Nr.1'!O477,0))</f>
        <v>0</v>
      </c>
      <c r="P474" s="17">
        <f>IF($C$2="Neattiecināmās izmaksas",IF('Lokālā tāme Nr.1'!$Q477="Citas",'Lokālā tāme Nr.1'!P477,0))</f>
        <v>0</v>
      </c>
    </row>
    <row r="475" spans="1:16" ht="12" thickBot="1" x14ac:dyDescent="0.25">
      <c r="A475" s="19">
        <f>IF(P475=0,0,IF(COUNTBLANK(P475)=1,0,COUNTA($P$8:P475)))</f>
        <v>0</v>
      </c>
      <c r="B475" s="5">
        <f>IF($C$2="Neattiecināmās izmaksas",IF('Lokālā tāme Nr.1'!$Q478="Citas",'Lokālā tāme Nr.1'!$B478,0))</f>
        <v>0</v>
      </c>
      <c r="C475" s="26">
        <f>IF($C$2="Neattiecināmās izmaksas",IF('Lokālā tāme Nr.1'!$Q478="Citas",'Lokālā tāme Nr.1'!C478,0))</f>
        <v>0</v>
      </c>
      <c r="D475" s="5">
        <f>IF($C$2="Neattiecināmās izmaksas",IF('Lokālā tāme Nr.1'!$Q478="Citas",'Lokālā tāme Nr.1'!D478,0))</f>
        <v>0</v>
      </c>
      <c r="E475" s="17">
        <f>IF($C$2="Neattiecināmās izmaksas",IF('Lokālā tāme Nr.1'!$Q478="Citas",'Lokālā tāme Nr.1'!E478,0))</f>
        <v>0</v>
      </c>
      <c r="F475" s="42">
        <f>IF($C$2="Neattiecināmās izmaksas",IF('Lokālā tāme Nr.1'!$Q478="Citas",'Lokālā tāme Nr.1'!F478,0))</f>
        <v>0</v>
      </c>
      <c r="G475" s="38">
        <f>IF($C$2="Neattiecināmās izmaksas",IF('Lokālā tāme Nr.1'!$Q478="Citas",'Lokālā tāme Nr.1'!G478,0))</f>
        <v>0</v>
      </c>
      <c r="H475" s="38">
        <f>IF($C$2="Neattiecināmās izmaksas",IF('Lokālā tāme Nr.1'!$Q478="Citas",'Lokālā tāme Nr.1'!H478,0))</f>
        <v>0</v>
      </c>
      <c r="I475" s="38">
        <f>IF($C$2="Neattiecināmās izmaksas",IF('Lokālā tāme Nr.1'!$Q478="Citas",'Lokālā tāme Nr.1'!I478,0))</f>
        <v>0</v>
      </c>
      <c r="J475" s="38">
        <f>IF($C$2="Neattiecināmās izmaksas",IF('Lokālā tāme Nr.1'!$Q478="Citas",'Lokālā tāme Nr.1'!J478,0))</f>
        <v>0</v>
      </c>
      <c r="K475" s="43">
        <f>IF($C$2="Neattiecināmās izmaksas",IF('Lokālā tāme Nr.1'!$Q478="Citas",'Lokālā tāme Nr.1'!K478,0))</f>
        <v>0</v>
      </c>
      <c r="L475" s="27">
        <f>IF($C$2="Neattiecināmās izmaksas",IF('Lokālā tāme Nr.1'!$Q478="Citas",'Lokālā tāme Nr.1'!L478,0))</f>
        <v>0</v>
      </c>
      <c r="M475" s="5">
        <f>IF($C$2="Neattiecināmās izmaksas",IF('Lokālā tāme Nr.1'!$Q478="Citas",'Lokālā tāme Nr.1'!M478,0))</f>
        <v>0</v>
      </c>
      <c r="N475" s="5">
        <f>IF($C$2="Neattiecināmās izmaksas",IF('Lokālā tāme Nr.1'!$Q478="Citas",'Lokālā tāme Nr.1'!N478,0))</f>
        <v>0</v>
      </c>
      <c r="O475" s="5">
        <f>IF($C$2="Neattiecināmās izmaksas",IF('Lokālā tāme Nr.1'!$Q478="Citas",'Lokālā tāme Nr.1'!O478,0))</f>
        <v>0</v>
      </c>
      <c r="P475" s="17">
        <f>IF($C$2="Neattiecināmās izmaksas",IF('Lokālā tāme Nr.1'!$Q478="Citas",'Lokālā tāme Nr.1'!P478,0))</f>
        <v>0</v>
      </c>
    </row>
    <row r="476" spans="1:16" ht="12" thickBot="1" x14ac:dyDescent="0.25">
      <c r="A476" s="19">
        <f>IF(P476=0,0,IF(COUNTBLANK(P476)=1,0,COUNTA($P$8:P476)))</f>
        <v>0</v>
      </c>
      <c r="B476" s="5">
        <f>IF($C$2="Neattiecināmās izmaksas",IF('Lokālā tāme Nr.1'!$Q479="Citas",'Lokālā tāme Nr.1'!$B479,0))</f>
        <v>0</v>
      </c>
      <c r="C476" s="26">
        <f>IF($C$2="Neattiecināmās izmaksas",IF('Lokālā tāme Nr.1'!$Q479="Citas",'Lokālā tāme Nr.1'!C479,0))</f>
        <v>0</v>
      </c>
      <c r="D476" s="5">
        <f>IF($C$2="Neattiecināmās izmaksas",IF('Lokālā tāme Nr.1'!$Q479="Citas",'Lokālā tāme Nr.1'!D479,0))</f>
        <v>0</v>
      </c>
      <c r="E476" s="17">
        <f>IF($C$2="Neattiecināmās izmaksas",IF('Lokālā tāme Nr.1'!$Q479="Citas",'Lokālā tāme Nr.1'!E479,0))</f>
        <v>0</v>
      </c>
      <c r="F476" s="42">
        <f>IF($C$2="Neattiecināmās izmaksas",IF('Lokālā tāme Nr.1'!$Q479="Citas",'Lokālā tāme Nr.1'!F479,0))</f>
        <v>0</v>
      </c>
      <c r="G476" s="38">
        <f>IF($C$2="Neattiecināmās izmaksas",IF('Lokālā tāme Nr.1'!$Q479="Citas",'Lokālā tāme Nr.1'!G479,0))</f>
        <v>0</v>
      </c>
      <c r="H476" s="38">
        <f>IF($C$2="Neattiecināmās izmaksas",IF('Lokālā tāme Nr.1'!$Q479="Citas",'Lokālā tāme Nr.1'!H479,0))</f>
        <v>0</v>
      </c>
      <c r="I476" s="38">
        <f>IF($C$2="Neattiecināmās izmaksas",IF('Lokālā tāme Nr.1'!$Q479="Citas",'Lokālā tāme Nr.1'!I479,0))</f>
        <v>0</v>
      </c>
      <c r="J476" s="38">
        <f>IF($C$2="Neattiecināmās izmaksas",IF('Lokālā tāme Nr.1'!$Q479="Citas",'Lokālā tāme Nr.1'!J479,0))</f>
        <v>0</v>
      </c>
      <c r="K476" s="43">
        <f>IF($C$2="Neattiecināmās izmaksas",IF('Lokālā tāme Nr.1'!$Q479="Citas",'Lokālā tāme Nr.1'!K479,0))</f>
        <v>0</v>
      </c>
      <c r="L476" s="27">
        <f>IF($C$2="Neattiecināmās izmaksas",IF('Lokālā tāme Nr.1'!$Q479="Citas",'Lokālā tāme Nr.1'!L479,0))</f>
        <v>0</v>
      </c>
      <c r="M476" s="5">
        <f>IF($C$2="Neattiecināmās izmaksas",IF('Lokālā tāme Nr.1'!$Q479="Citas",'Lokālā tāme Nr.1'!M479,0))</f>
        <v>0</v>
      </c>
      <c r="N476" s="5">
        <f>IF($C$2="Neattiecināmās izmaksas",IF('Lokālā tāme Nr.1'!$Q479="Citas",'Lokālā tāme Nr.1'!N479,0))</f>
        <v>0</v>
      </c>
      <c r="O476" s="5">
        <f>IF($C$2="Neattiecināmās izmaksas",IF('Lokālā tāme Nr.1'!$Q479="Citas",'Lokālā tāme Nr.1'!O479,0))</f>
        <v>0</v>
      </c>
      <c r="P476" s="17">
        <f>IF($C$2="Neattiecināmās izmaksas",IF('Lokālā tāme Nr.1'!$Q479="Citas",'Lokālā tāme Nr.1'!P479,0))</f>
        <v>0</v>
      </c>
    </row>
    <row r="477" spans="1:16" ht="12" thickBot="1" x14ac:dyDescent="0.25">
      <c r="A477" s="19">
        <f>IF(P477=0,0,IF(COUNTBLANK(P477)=1,0,COUNTA($P$8:P477)))</f>
        <v>0</v>
      </c>
      <c r="B477" s="5">
        <f>IF($C$2="Neattiecināmās izmaksas",IF('Lokālā tāme Nr.1'!$Q480="Citas",'Lokālā tāme Nr.1'!$B480,0))</f>
        <v>0</v>
      </c>
      <c r="C477" s="26">
        <f>IF($C$2="Neattiecināmās izmaksas",IF('Lokālā tāme Nr.1'!$Q480="Citas",'Lokālā tāme Nr.1'!C480,0))</f>
        <v>0</v>
      </c>
      <c r="D477" s="5">
        <f>IF($C$2="Neattiecināmās izmaksas",IF('Lokālā tāme Nr.1'!$Q480="Citas",'Lokālā tāme Nr.1'!D480,0))</f>
        <v>0</v>
      </c>
      <c r="E477" s="17">
        <f>IF($C$2="Neattiecināmās izmaksas",IF('Lokālā tāme Nr.1'!$Q480="Citas",'Lokālā tāme Nr.1'!E480,0))</f>
        <v>0</v>
      </c>
      <c r="F477" s="42">
        <f>IF($C$2="Neattiecināmās izmaksas",IF('Lokālā tāme Nr.1'!$Q480="Citas",'Lokālā tāme Nr.1'!F480,0))</f>
        <v>0</v>
      </c>
      <c r="G477" s="38">
        <f>IF($C$2="Neattiecināmās izmaksas",IF('Lokālā tāme Nr.1'!$Q480="Citas",'Lokālā tāme Nr.1'!G480,0))</f>
        <v>0</v>
      </c>
      <c r="H477" s="38">
        <f>IF($C$2="Neattiecināmās izmaksas",IF('Lokālā tāme Nr.1'!$Q480="Citas",'Lokālā tāme Nr.1'!H480,0))</f>
        <v>0</v>
      </c>
      <c r="I477" s="38">
        <f>IF($C$2="Neattiecināmās izmaksas",IF('Lokālā tāme Nr.1'!$Q480="Citas",'Lokālā tāme Nr.1'!I480,0))</f>
        <v>0</v>
      </c>
      <c r="J477" s="38">
        <f>IF($C$2="Neattiecināmās izmaksas",IF('Lokālā tāme Nr.1'!$Q480="Citas",'Lokālā tāme Nr.1'!J480,0))</f>
        <v>0</v>
      </c>
      <c r="K477" s="43">
        <f>IF($C$2="Neattiecināmās izmaksas",IF('Lokālā tāme Nr.1'!$Q480="Citas",'Lokālā tāme Nr.1'!K480,0))</f>
        <v>0</v>
      </c>
      <c r="L477" s="27">
        <f>IF($C$2="Neattiecināmās izmaksas",IF('Lokālā tāme Nr.1'!$Q480="Citas",'Lokālā tāme Nr.1'!L480,0))</f>
        <v>0</v>
      </c>
      <c r="M477" s="5">
        <f>IF($C$2="Neattiecināmās izmaksas",IF('Lokālā tāme Nr.1'!$Q480="Citas",'Lokālā tāme Nr.1'!M480,0))</f>
        <v>0</v>
      </c>
      <c r="N477" s="5">
        <f>IF($C$2="Neattiecināmās izmaksas",IF('Lokālā tāme Nr.1'!$Q480="Citas",'Lokālā tāme Nr.1'!N480,0))</f>
        <v>0</v>
      </c>
      <c r="O477" s="5">
        <f>IF($C$2="Neattiecināmās izmaksas",IF('Lokālā tāme Nr.1'!$Q480="Citas",'Lokālā tāme Nr.1'!O480,0))</f>
        <v>0</v>
      </c>
      <c r="P477" s="17">
        <f>IF($C$2="Neattiecināmās izmaksas",IF('Lokālā tāme Nr.1'!$Q480="Citas",'Lokālā tāme Nr.1'!P480,0))</f>
        <v>0</v>
      </c>
    </row>
    <row r="478" spans="1:16" ht="12" thickBot="1" x14ac:dyDescent="0.25">
      <c r="A478" s="19">
        <f>IF(P478=0,0,IF(COUNTBLANK(P478)=1,0,COUNTA($P$8:P478)))</f>
        <v>0</v>
      </c>
      <c r="B478" s="5">
        <f>IF($C$2="Neattiecināmās izmaksas",IF('Lokālā tāme Nr.1'!$Q481="Citas",'Lokālā tāme Nr.1'!$B481,0))</f>
        <v>0</v>
      </c>
      <c r="C478" s="26">
        <f>IF($C$2="Neattiecināmās izmaksas",IF('Lokālā tāme Nr.1'!$Q481="Citas",'Lokālā tāme Nr.1'!C481,0))</f>
        <v>0</v>
      </c>
      <c r="D478" s="5">
        <f>IF($C$2="Neattiecināmās izmaksas",IF('Lokālā tāme Nr.1'!$Q481="Citas",'Lokālā tāme Nr.1'!D481,0))</f>
        <v>0</v>
      </c>
      <c r="E478" s="17">
        <f>IF($C$2="Neattiecināmās izmaksas",IF('Lokālā tāme Nr.1'!$Q481="Citas",'Lokālā tāme Nr.1'!E481,0))</f>
        <v>0</v>
      </c>
      <c r="F478" s="42">
        <f>IF($C$2="Neattiecināmās izmaksas",IF('Lokālā tāme Nr.1'!$Q481="Citas",'Lokālā tāme Nr.1'!F481,0))</f>
        <v>0</v>
      </c>
      <c r="G478" s="38">
        <f>IF($C$2="Neattiecināmās izmaksas",IF('Lokālā tāme Nr.1'!$Q481="Citas",'Lokālā tāme Nr.1'!G481,0))</f>
        <v>0</v>
      </c>
      <c r="H478" s="38">
        <f>IF($C$2="Neattiecināmās izmaksas",IF('Lokālā tāme Nr.1'!$Q481="Citas",'Lokālā tāme Nr.1'!H481,0))</f>
        <v>0</v>
      </c>
      <c r="I478" s="38">
        <f>IF($C$2="Neattiecināmās izmaksas",IF('Lokālā tāme Nr.1'!$Q481="Citas",'Lokālā tāme Nr.1'!I481,0))</f>
        <v>0</v>
      </c>
      <c r="J478" s="38">
        <f>IF($C$2="Neattiecināmās izmaksas",IF('Lokālā tāme Nr.1'!$Q481="Citas",'Lokālā tāme Nr.1'!J481,0))</f>
        <v>0</v>
      </c>
      <c r="K478" s="43">
        <f>IF($C$2="Neattiecināmās izmaksas",IF('Lokālā tāme Nr.1'!$Q481="Citas",'Lokālā tāme Nr.1'!K481,0))</f>
        <v>0</v>
      </c>
      <c r="L478" s="27">
        <f>IF($C$2="Neattiecināmās izmaksas",IF('Lokālā tāme Nr.1'!$Q481="Citas",'Lokālā tāme Nr.1'!L481,0))</f>
        <v>0</v>
      </c>
      <c r="M478" s="5">
        <f>IF($C$2="Neattiecināmās izmaksas",IF('Lokālā tāme Nr.1'!$Q481="Citas",'Lokālā tāme Nr.1'!M481,0))</f>
        <v>0</v>
      </c>
      <c r="N478" s="5">
        <f>IF($C$2="Neattiecināmās izmaksas",IF('Lokālā tāme Nr.1'!$Q481="Citas",'Lokālā tāme Nr.1'!N481,0))</f>
        <v>0</v>
      </c>
      <c r="O478" s="5">
        <f>IF($C$2="Neattiecināmās izmaksas",IF('Lokālā tāme Nr.1'!$Q481="Citas",'Lokālā tāme Nr.1'!O481,0))</f>
        <v>0</v>
      </c>
      <c r="P478" s="17">
        <f>IF($C$2="Neattiecināmās izmaksas",IF('Lokālā tāme Nr.1'!$Q481="Citas",'Lokālā tāme Nr.1'!P481,0))</f>
        <v>0</v>
      </c>
    </row>
    <row r="479" spans="1:16" ht="12" thickBot="1" x14ac:dyDescent="0.25">
      <c r="A479" s="19">
        <f>IF(P479=0,0,IF(COUNTBLANK(P479)=1,0,COUNTA($P$8:P479)))</f>
        <v>0</v>
      </c>
      <c r="B479" s="5">
        <f>IF($C$2="Neattiecināmās izmaksas",IF('Lokālā tāme Nr.1'!$Q482="Citas",'Lokālā tāme Nr.1'!$B482,0))</f>
        <v>0</v>
      </c>
      <c r="C479" s="26">
        <f>IF($C$2="Neattiecināmās izmaksas",IF('Lokālā tāme Nr.1'!$Q482="Citas",'Lokālā tāme Nr.1'!C482,0))</f>
        <v>0</v>
      </c>
      <c r="D479" s="5">
        <f>IF($C$2="Neattiecināmās izmaksas",IF('Lokālā tāme Nr.1'!$Q482="Citas",'Lokālā tāme Nr.1'!D482,0))</f>
        <v>0</v>
      </c>
      <c r="E479" s="17">
        <f>IF($C$2="Neattiecināmās izmaksas",IF('Lokālā tāme Nr.1'!$Q482="Citas",'Lokālā tāme Nr.1'!E482,0))</f>
        <v>0</v>
      </c>
      <c r="F479" s="42">
        <f>IF($C$2="Neattiecināmās izmaksas",IF('Lokālā tāme Nr.1'!$Q482="Citas",'Lokālā tāme Nr.1'!F482,0))</f>
        <v>0</v>
      </c>
      <c r="G479" s="38">
        <f>IF($C$2="Neattiecināmās izmaksas",IF('Lokālā tāme Nr.1'!$Q482="Citas",'Lokālā tāme Nr.1'!G482,0))</f>
        <v>0</v>
      </c>
      <c r="H479" s="38">
        <f>IF($C$2="Neattiecināmās izmaksas",IF('Lokālā tāme Nr.1'!$Q482="Citas",'Lokālā tāme Nr.1'!H482,0))</f>
        <v>0</v>
      </c>
      <c r="I479" s="38">
        <f>IF($C$2="Neattiecināmās izmaksas",IF('Lokālā tāme Nr.1'!$Q482="Citas",'Lokālā tāme Nr.1'!I482,0))</f>
        <v>0</v>
      </c>
      <c r="J479" s="38">
        <f>IF($C$2="Neattiecināmās izmaksas",IF('Lokālā tāme Nr.1'!$Q482="Citas",'Lokālā tāme Nr.1'!J482,0))</f>
        <v>0</v>
      </c>
      <c r="K479" s="43">
        <f>IF($C$2="Neattiecināmās izmaksas",IF('Lokālā tāme Nr.1'!$Q482="Citas",'Lokālā tāme Nr.1'!K482,0))</f>
        <v>0</v>
      </c>
      <c r="L479" s="27">
        <f>IF($C$2="Neattiecināmās izmaksas",IF('Lokālā tāme Nr.1'!$Q482="Citas",'Lokālā tāme Nr.1'!L482,0))</f>
        <v>0</v>
      </c>
      <c r="M479" s="5">
        <f>IF($C$2="Neattiecināmās izmaksas",IF('Lokālā tāme Nr.1'!$Q482="Citas",'Lokālā tāme Nr.1'!M482,0))</f>
        <v>0</v>
      </c>
      <c r="N479" s="5">
        <f>IF($C$2="Neattiecināmās izmaksas",IF('Lokālā tāme Nr.1'!$Q482="Citas",'Lokālā tāme Nr.1'!N482,0))</f>
        <v>0</v>
      </c>
      <c r="O479" s="5">
        <f>IF($C$2="Neattiecināmās izmaksas",IF('Lokālā tāme Nr.1'!$Q482="Citas",'Lokālā tāme Nr.1'!O482,0))</f>
        <v>0</v>
      </c>
      <c r="P479" s="17">
        <f>IF($C$2="Neattiecināmās izmaksas",IF('Lokālā tāme Nr.1'!$Q482="Citas",'Lokālā tāme Nr.1'!P482,0))</f>
        <v>0</v>
      </c>
    </row>
    <row r="480" spans="1:16" ht="12" thickBot="1" x14ac:dyDescent="0.25">
      <c r="A480" s="19">
        <f>IF(P480=0,0,IF(COUNTBLANK(P480)=1,0,COUNTA($P$8:P480)))</f>
        <v>0</v>
      </c>
      <c r="B480" s="5">
        <f>IF($C$2="Neattiecināmās izmaksas",IF('Lokālā tāme Nr.1'!$Q483="Citas",'Lokālā tāme Nr.1'!$B483,0))</f>
        <v>0</v>
      </c>
      <c r="C480" s="26">
        <f>IF($C$2="Neattiecināmās izmaksas",IF('Lokālā tāme Nr.1'!$Q483="Citas",'Lokālā tāme Nr.1'!C483,0))</f>
        <v>0</v>
      </c>
      <c r="D480" s="5">
        <f>IF($C$2="Neattiecināmās izmaksas",IF('Lokālā tāme Nr.1'!$Q483="Citas",'Lokālā tāme Nr.1'!D483,0))</f>
        <v>0</v>
      </c>
      <c r="E480" s="17">
        <f>IF($C$2="Neattiecināmās izmaksas",IF('Lokālā tāme Nr.1'!$Q483="Citas",'Lokālā tāme Nr.1'!E483,0))</f>
        <v>0</v>
      </c>
      <c r="F480" s="42">
        <f>IF($C$2="Neattiecināmās izmaksas",IF('Lokālā tāme Nr.1'!$Q483="Citas",'Lokālā tāme Nr.1'!F483,0))</f>
        <v>0</v>
      </c>
      <c r="G480" s="38">
        <f>IF($C$2="Neattiecināmās izmaksas",IF('Lokālā tāme Nr.1'!$Q483="Citas",'Lokālā tāme Nr.1'!G483,0))</f>
        <v>0</v>
      </c>
      <c r="H480" s="38">
        <f>IF($C$2="Neattiecināmās izmaksas",IF('Lokālā tāme Nr.1'!$Q483="Citas",'Lokālā tāme Nr.1'!H483,0))</f>
        <v>0</v>
      </c>
      <c r="I480" s="38">
        <f>IF($C$2="Neattiecināmās izmaksas",IF('Lokālā tāme Nr.1'!$Q483="Citas",'Lokālā tāme Nr.1'!I483,0))</f>
        <v>0</v>
      </c>
      <c r="J480" s="38">
        <f>IF($C$2="Neattiecināmās izmaksas",IF('Lokālā tāme Nr.1'!$Q483="Citas",'Lokālā tāme Nr.1'!J483,0))</f>
        <v>0</v>
      </c>
      <c r="K480" s="43">
        <f>IF($C$2="Neattiecināmās izmaksas",IF('Lokālā tāme Nr.1'!$Q483="Citas",'Lokālā tāme Nr.1'!K483,0))</f>
        <v>0</v>
      </c>
      <c r="L480" s="27">
        <f>IF($C$2="Neattiecināmās izmaksas",IF('Lokālā tāme Nr.1'!$Q483="Citas",'Lokālā tāme Nr.1'!L483,0))</f>
        <v>0</v>
      </c>
      <c r="M480" s="5">
        <f>IF($C$2="Neattiecināmās izmaksas",IF('Lokālā tāme Nr.1'!$Q483="Citas",'Lokālā tāme Nr.1'!M483,0))</f>
        <v>0</v>
      </c>
      <c r="N480" s="5">
        <f>IF($C$2="Neattiecināmās izmaksas",IF('Lokālā tāme Nr.1'!$Q483="Citas",'Lokālā tāme Nr.1'!N483,0))</f>
        <v>0</v>
      </c>
      <c r="O480" s="5">
        <f>IF($C$2="Neattiecināmās izmaksas",IF('Lokālā tāme Nr.1'!$Q483="Citas",'Lokālā tāme Nr.1'!O483,0))</f>
        <v>0</v>
      </c>
      <c r="P480" s="17">
        <f>IF($C$2="Neattiecināmās izmaksas",IF('Lokālā tāme Nr.1'!$Q483="Citas",'Lokālā tāme Nr.1'!P483,0))</f>
        <v>0</v>
      </c>
    </row>
    <row r="481" spans="1:16" ht="12" thickBot="1" x14ac:dyDescent="0.25">
      <c r="A481" s="19">
        <f>IF(P481=0,0,IF(COUNTBLANK(P481)=1,0,COUNTA($P$8:P481)))</f>
        <v>0</v>
      </c>
      <c r="B481" s="5">
        <f>IF($C$2="Neattiecināmās izmaksas",IF('Lokālā tāme Nr.1'!$Q484="Citas",'Lokālā tāme Nr.1'!$B484,0))</f>
        <v>0</v>
      </c>
      <c r="C481" s="26">
        <f>IF($C$2="Neattiecināmās izmaksas",IF('Lokālā tāme Nr.1'!$Q484="Citas",'Lokālā tāme Nr.1'!C484,0))</f>
        <v>0</v>
      </c>
      <c r="D481" s="5">
        <f>IF($C$2="Neattiecināmās izmaksas",IF('Lokālā tāme Nr.1'!$Q484="Citas",'Lokālā tāme Nr.1'!D484,0))</f>
        <v>0</v>
      </c>
      <c r="E481" s="17">
        <f>IF($C$2="Neattiecināmās izmaksas",IF('Lokālā tāme Nr.1'!$Q484="Citas",'Lokālā tāme Nr.1'!E484,0))</f>
        <v>0</v>
      </c>
      <c r="F481" s="42">
        <f>IF($C$2="Neattiecināmās izmaksas",IF('Lokālā tāme Nr.1'!$Q484="Citas",'Lokālā tāme Nr.1'!F484,0))</f>
        <v>0</v>
      </c>
      <c r="G481" s="38">
        <f>IF($C$2="Neattiecināmās izmaksas",IF('Lokālā tāme Nr.1'!$Q484="Citas",'Lokālā tāme Nr.1'!G484,0))</f>
        <v>0</v>
      </c>
      <c r="H481" s="38">
        <f>IF($C$2="Neattiecināmās izmaksas",IF('Lokālā tāme Nr.1'!$Q484="Citas",'Lokālā tāme Nr.1'!H484,0))</f>
        <v>0</v>
      </c>
      <c r="I481" s="38">
        <f>IF($C$2="Neattiecināmās izmaksas",IF('Lokālā tāme Nr.1'!$Q484="Citas",'Lokālā tāme Nr.1'!I484,0))</f>
        <v>0</v>
      </c>
      <c r="J481" s="38">
        <f>IF($C$2="Neattiecināmās izmaksas",IF('Lokālā tāme Nr.1'!$Q484="Citas",'Lokālā tāme Nr.1'!J484,0))</f>
        <v>0</v>
      </c>
      <c r="K481" s="43">
        <f>IF($C$2="Neattiecināmās izmaksas",IF('Lokālā tāme Nr.1'!$Q484="Citas",'Lokālā tāme Nr.1'!K484,0))</f>
        <v>0</v>
      </c>
      <c r="L481" s="27">
        <f>IF($C$2="Neattiecināmās izmaksas",IF('Lokālā tāme Nr.1'!$Q484="Citas",'Lokālā tāme Nr.1'!L484,0))</f>
        <v>0</v>
      </c>
      <c r="M481" s="5">
        <f>IF($C$2="Neattiecināmās izmaksas",IF('Lokālā tāme Nr.1'!$Q484="Citas",'Lokālā tāme Nr.1'!M484,0))</f>
        <v>0</v>
      </c>
      <c r="N481" s="5">
        <f>IF($C$2="Neattiecināmās izmaksas",IF('Lokālā tāme Nr.1'!$Q484="Citas",'Lokālā tāme Nr.1'!N484,0))</f>
        <v>0</v>
      </c>
      <c r="O481" s="5">
        <f>IF($C$2="Neattiecināmās izmaksas",IF('Lokālā tāme Nr.1'!$Q484="Citas",'Lokālā tāme Nr.1'!O484,0))</f>
        <v>0</v>
      </c>
      <c r="P481" s="17">
        <f>IF($C$2="Neattiecināmās izmaksas",IF('Lokālā tāme Nr.1'!$Q484="Citas",'Lokālā tāme Nr.1'!P484,0))</f>
        <v>0</v>
      </c>
    </row>
    <row r="482" spans="1:16" ht="12" thickBot="1" x14ac:dyDescent="0.25">
      <c r="A482" s="19">
        <f>IF(P482=0,0,IF(COUNTBLANK(P482)=1,0,COUNTA($P$8:P482)))</f>
        <v>0</v>
      </c>
      <c r="B482" s="5">
        <f>IF($C$2="Neattiecināmās izmaksas",IF('Lokālā tāme Nr.1'!$Q485="Citas",'Lokālā tāme Nr.1'!$B485,0))</f>
        <v>0</v>
      </c>
      <c r="C482" s="26">
        <f>IF($C$2="Neattiecināmās izmaksas",IF('Lokālā tāme Nr.1'!$Q485="Citas",'Lokālā tāme Nr.1'!C485,0))</f>
        <v>0</v>
      </c>
      <c r="D482" s="5">
        <f>IF($C$2="Neattiecināmās izmaksas",IF('Lokālā tāme Nr.1'!$Q485="Citas",'Lokālā tāme Nr.1'!D485,0))</f>
        <v>0</v>
      </c>
      <c r="E482" s="17">
        <f>IF($C$2="Neattiecināmās izmaksas",IF('Lokālā tāme Nr.1'!$Q485="Citas",'Lokālā tāme Nr.1'!E485,0))</f>
        <v>0</v>
      </c>
      <c r="F482" s="42">
        <f>IF($C$2="Neattiecināmās izmaksas",IF('Lokālā tāme Nr.1'!$Q485="Citas",'Lokālā tāme Nr.1'!F485,0))</f>
        <v>0</v>
      </c>
      <c r="G482" s="38">
        <f>IF($C$2="Neattiecināmās izmaksas",IF('Lokālā tāme Nr.1'!$Q485="Citas",'Lokālā tāme Nr.1'!G485,0))</f>
        <v>0</v>
      </c>
      <c r="H482" s="38">
        <f>IF($C$2="Neattiecināmās izmaksas",IF('Lokālā tāme Nr.1'!$Q485="Citas",'Lokālā tāme Nr.1'!H485,0))</f>
        <v>0</v>
      </c>
      <c r="I482" s="38">
        <f>IF($C$2="Neattiecināmās izmaksas",IF('Lokālā tāme Nr.1'!$Q485="Citas",'Lokālā tāme Nr.1'!I485,0))</f>
        <v>0</v>
      </c>
      <c r="J482" s="38">
        <f>IF($C$2="Neattiecināmās izmaksas",IF('Lokālā tāme Nr.1'!$Q485="Citas",'Lokālā tāme Nr.1'!J485,0))</f>
        <v>0</v>
      </c>
      <c r="K482" s="43">
        <f>IF($C$2="Neattiecināmās izmaksas",IF('Lokālā tāme Nr.1'!$Q485="Citas",'Lokālā tāme Nr.1'!K485,0))</f>
        <v>0</v>
      </c>
      <c r="L482" s="27">
        <f>IF($C$2="Neattiecināmās izmaksas",IF('Lokālā tāme Nr.1'!$Q485="Citas",'Lokālā tāme Nr.1'!L485,0))</f>
        <v>0</v>
      </c>
      <c r="M482" s="5">
        <f>IF($C$2="Neattiecināmās izmaksas",IF('Lokālā tāme Nr.1'!$Q485="Citas",'Lokālā tāme Nr.1'!M485,0))</f>
        <v>0</v>
      </c>
      <c r="N482" s="5">
        <f>IF($C$2="Neattiecināmās izmaksas",IF('Lokālā tāme Nr.1'!$Q485="Citas",'Lokālā tāme Nr.1'!N485,0))</f>
        <v>0</v>
      </c>
      <c r="O482" s="5">
        <f>IF($C$2="Neattiecināmās izmaksas",IF('Lokālā tāme Nr.1'!$Q485="Citas",'Lokālā tāme Nr.1'!O485,0))</f>
        <v>0</v>
      </c>
      <c r="P482" s="17">
        <f>IF($C$2="Neattiecināmās izmaksas",IF('Lokālā tāme Nr.1'!$Q485="Citas",'Lokālā tāme Nr.1'!P485,0))</f>
        <v>0</v>
      </c>
    </row>
    <row r="483" spans="1:16" ht="12" thickBot="1" x14ac:dyDescent="0.25">
      <c r="A483" s="19">
        <f>IF(P483=0,0,IF(COUNTBLANK(P483)=1,0,COUNTA($P$8:P483)))</f>
        <v>0</v>
      </c>
      <c r="B483" s="5">
        <f>IF($C$2="Neattiecināmās izmaksas",IF('Lokālā tāme Nr.1'!$Q486="Citas",'Lokālā tāme Nr.1'!$B486,0))</f>
        <v>0</v>
      </c>
      <c r="C483" s="26">
        <f>IF($C$2="Neattiecināmās izmaksas",IF('Lokālā tāme Nr.1'!$Q486="Citas",'Lokālā tāme Nr.1'!C486,0))</f>
        <v>0</v>
      </c>
      <c r="D483" s="5">
        <f>IF($C$2="Neattiecināmās izmaksas",IF('Lokālā tāme Nr.1'!$Q486="Citas",'Lokālā tāme Nr.1'!D486,0))</f>
        <v>0</v>
      </c>
      <c r="E483" s="17">
        <f>IF($C$2="Neattiecināmās izmaksas",IF('Lokālā tāme Nr.1'!$Q486="Citas",'Lokālā tāme Nr.1'!E486,0))</f>
        <v>0</v>
      </c>
      <c r="F483" s="42">
        <f>IF($C$2="Neattiecināmās izmaksas",IF('Lokālā tāme Nr.1'!$Q486="Citas",'Lokālā tāme Nr.1'!F486,0))</f>
        <v>0</v>
      </c>
      <c r="G483" s="38">
        <f>IF($C$2="Neattiecināmās izmaksas",IF('Lokālā tāme Nr.1'!$Q486="Citas",'Lokālā tāme Nr.1'!G486,0))</f>
        <v>0</v>
      </c>
      <c r="H483" s="38">
        <f>IF($C$2="Neattiecināmās izmaksas",IF('Lokālā tāme Nr.1'!$Q486="Citas",'Lokālā tāme Nr.1'!H486,0))</f>
        <v>0</v>
      </c>
      <c r="I483" s="38">
        <f>IF($C$2="Neattiecināmās izmaksas",IF('Lokālā tāme Nr.1'!$Q486="Citas",'Lokālā tāme Nr.1'!I486,0))</f>
        <v>0</v>
      </c>
      <c r="J483" s="38">
        <f>IF($C$2="Neattiecināmās izmaksas",IF('Lokālā tāme Nr.1'!$Q486="Citas",'Lokālā tāme Nr.1'!J486,0))</f>
        <v>0</v>
      </c>
      <c r="K483" s="43">
        <f>IF($C$2="Neattiecināmās izmaksas",IF('Lokālā tāme Nr.1'!$Q486="Citas",'Lokālā tāme Nr.1'!K486,0))</f>
        <v>0</v>
      </c>
      <c r="L483" s="27">
        <f>IF($C$2="Neattiecināmās izmaksas",IF('Lokālā tāme Nr.1'!$Q486="Citas",'Lokālā tāme Nr.1'!L486,0))</f>
        <v>0</v>
      </c>
      <c r="M483" s="5">
        <f>IF($C$2="Neattiecināmās izmaksas",IF('Lokālā tāme Nr.1'!$Q486="Citas",'Lokālā tāme Nr.1'!M486,0))</f>
        <v>0</v>
      </c>
      <c r="N483" s="5">
        <f>IF($C$2="Neattiecināmās izmaksas",IF('Lokālā tāme Nr.1'!$Q486="Citas",'Lokālā tāme Nr.1'!N486,0))</f>
        <v>0</v>
      </c>
      <c r="O483" s="5">
        <f>IF($C$2="Neattiecināmās izmaksas",IF('Lokālā tāme Nr.1'!$Q486="Citas",'Lokālā tāme Nr.1'!O486,0))</f>
        <v>0</v>
      </c>
      <c r="P483" s="17">
        <f>IF($C$2="Neattiecināmās izmaksas",IF('Lokālā tāme Nr.1'!$Q486="Citas",'Lokālā tāme Nr.1'!P486,0))</f>
        <v>0</v>
      </c>
    </row>
    <row r="484" spans="1:16" ht="12" thickBot="1" x14ac:dyDescent="0.25">
      <c r="A484" s="19">
        <f>IF(P484=0,0,IF(COUNTBLANK(P484)=1,0,COUNTA($P$8:P484)))</f>
        <v>0</v>
      </c>
      <c r="B484" s="5">
        <f>IF($C$2="Neattiecināmās izmaksas",IF('Lokālā tāme Nr.1'!$Q487="Citas",'Lokālā tāme Nr.1'!$B487,0))</f>
        <v>0</v>
      </c>
      <c r="C484" s="26">
        <f>IF($C$2="Neattiecināmās izmaksas",IF('Lokālā tāme Nr.1'!$Q487="Citas",'Lokālā tāme Nr.1'!C487,0))</f>
        <v>0</v>
      </c>
      <c r="D484" s="5">
        <f>IF($C$2="Neattiecināmās izmaksas",IF('Lokālā tāme Nr.1'!$Q487="Citas",'Lokālā tāme Nr.1'!D487,0))</f>
        <v>0</v>
      </c>
      <c r="E484" s="17">
        <f>IF($C$2="Neattiecināmās izmaksas",IF('Lokālā tāme Nr.1'!$Q487="Citas",'Lokālā tāme Nr.1'!E487,0))</f>
        <v>0</v>
      </c>
      <c r="F484" s="42">
        <f>IF($C$2="Neattiecināmās izmaksas",IF('Lokālā tāme Nr.1'!$Q487="Citas",'Lokālā tāme Nr.1'!F487,0))</f>
        <v>0</v>
      </c>
      <c r="G484" s="38">
        <f>IF($C$2="Neattiecināmās izmaksas",IF('Lokālā tāme Nr.1'!$Q487="Citas",'Lokālā tāme Nr.1'!G487,0))</f>
        <v>0</v>
      </c>
      <c r="H484" s="38">
        <f>IF($C$2="Neattiecināmās izmaksas",IF('Lokālā tāme Nr.1'!$Q487="Citas",'Lokālā tāme Nr.1'!H487,0))</f>
        <v>0</v>
      </c>
      <c r="I484" s="38">
        <f>IF($C$2="Neattiecināmās izmaksas",IF('Lokālā tāme Nr.1'!$Q487="Citas",'Lokālā tāme Nr.1'!I487,0))</f>
        <v>0</v>
      </c>
      <c r="J484" s="38">
        <f>IF($C$2="Neattiecināmās izmaksas",IF('Lokālā tāme Nr.1'!$Q487="Citas",'Lokālā tāme Nr.1'!J487,0))</f>
        <v>0</v>
      </c>
      <c r="K484" s="43">
        <f>IF($C$2="Neattiecināmās izmaksas",IF('Lokālā tāme Nr.1'!$Q487="Citas",'Lokālā tāme Nr.1'!K487,0))</f>
        <v>0</v>
      </c>
      <c r="L484" s="27">
        <f>IF($C$2="Neattiecināmās izmaksas",IF('Lokālā tāme Nr.1'!$Q487="Citas",'Lokālā tāme Nr.1'!L487,0))</f>
        <v>0</v>
      </c>
      <c r="M484" s="5">
        <f>IF($C$2="Neattiecināmās izmaksas",IF('Lokālā tāme Nr.1'!$Q487="Citas",'Lokālā tāme Nr.1'!M487,0))</f>
        <v>0</v>
      </c>
      <c r="N484" s="5">
        <f>IF($C$2="Neattiecināmās izmaksas",IF('Lokālā tāme Nr.1'!$Q487="Citas",'Lokālā tāme Nr.1'!N487,0))</f>
        <v>0</v>
      </c>
      <c r="O484" s="5">
        <f>IF($C$2="Neattiecināmās izmaksas",IF('Lokālā tāme Nr.1'!$Q487="Citas",'Lokālā tāme Nr.1'!O487,0))</f>
        <v>0</v>
      </c>
      <c r="P484" s="17">
        <f>IF($C$2="Neattiecināmās izmaksas",IF('Lokālā tāme Nr.1'!$Q487="Citas",'Lokālā tāme Nr.1'!P487,0))</f>
        <v>0</v>
      </c>
    </row>
    <row r="485" spans="1:16" ht="12" thickBot="1" x14ac:dyDescent="0.25">
      <c r="A485" s="19">
        <f>IF(P485=0,0,IF(COUNTBLANK(P485)=1,0,COUNTA($P$8:P485)))</f>
        <v>0</v>
      </c>
      <c r="B485" s="5">
        <f>IF($C$2="Neattiecināmās izmaksas",IF('Lokālā tāme Nr.1'!$Q488="Citas",'Lokālā tāme Nr.1'!$B488,0))</f>
        <v>0</v>
      </c>
      <c r="C485" s="26">
        <f>IF($C$2="Neattiecināmās izmaksas",IF('Lokālā tāme Nr.1'!$Q488="Citas",'Lokālā tāme Nr.1'!C488,0))</f>
        <v>0</v>
      </c>
      <c r="D485" s="5">
        <f>IF($C$2="Neattiecināmās izmaksas",IF('Lokālā tāme Nr.1'!$Q488="Citas",'Lokālā tāme Nr.1'!D488,0))</f>
        <v>0</v>
      </c>
      <c r="E485" s="17">
        <f>IF($C$2="Neattiecināmās izmaksas",IF('Lokālā tāme Nr.1'!$Q488="Citas",'Lokālā tāme Nr.1'!E488,0))</f>
        <v>0</v>
      </c>
      <c r="F485" s="42">
        <f>IF($C$2="Neattiecināmās izmaksas",IF('Lokālā tāme Nr.1'!$Q488="Citas",'Lokālā tāme Nr.1'!F488,0))</f>
        <v>0</v>
      </c>
      <c r="G485" s="38">
        <f>IF($C$2="Neattiecināmās izmaksas",IF('Lokālā tāme Nr.1'!$Q488="Citas",'Lokālā tāme Nr.1'!G488,0))</f>
        <v>0</v>
      </c>
      <c r="H485" s="38">
        <f>IF($C$2="Neattiecināmās izmaksas",IF('Lokālā tāme Nr.1'!$Q488="Citas",'Lokālā tāme Nr.1'!H488,0))</f>
        <v>0</v>
      </c>
      <c r="I485" s="38">
        <f>IF($C$2="Neattiecināmās izmaksas",IF('Lokālā tāme Nr.1'!$Q488="Citas",'Lokālā tāme Nr.1'!I488,0))</f>
        <v>0</v>
      </c>
      <c r="J485" s="38">
        <f>IF($C$2="Neattiecināmās izmaksas",IF('Lokālā tāme Nr.1'!$Q488="Citas",'Lokālā tāme Nr.1'!J488,0))</f>
        <v>0</v>
      </c>
      <c r="K485" s="43">
        <f>IF($C$2="Neattiecināmās izmaksas",IF('Lokālā tāme Nr.1'!$Q488="Citas",'Lokālā tāme Nr.1'!K488,0))</f>
        <v>0</v>
      </c>
      <c r="L485" s="27">
        <f>IF($C$2="Neattiecināmās izmaksas",IF('Lokālā tāme Nr.1'!$Q488="Citas",'Lokālā tāme Nr.1'!L488,0))</f>
        <v>0</v>
      </c>
      <c r="M485" s="5">
        <f>IF($C$2="Neattiecināmās izmaksas",IF('Lokālā tāme Nr.1'!$Q488="Citas",'Lokālā tāme Nr.1'!M488,0))</f>
        <v>0</v>
      </c>
      <c r="N485" s="5">
        <f>IF($C$2="Neattiecināmās izmaksas",IF('Lokālā tāme Nr.1'!$Q488="Citas",'Lokālā tāme Nr.1'!N488,0))</f>
        <v>0</v>
      </c>
      <c r="O485" s="5">
        <f>IF($C$2="Neattiecināmās izmaksas",IF('Lokālā tāme Nr.1'!$Q488="Citas",'Lokālā tāme Nr.1'!O488,0))</f>
        <v>0</v>
      </c>
      <c r="P485" s="17">
        <f>IF($C$2="Neattiecināmās izmaksas",IF('Lokālā tāme Nr.1'!$Q488="Citas",'Lokālā tāme Nr.1'!P488,0))</f>
        <v>0</v>
      </c>
    </row>
    <row r="486" spans="1:16" ht="12" thickBot="1" x14ac:dyDescent="0.25">
      <c r="A486" s="19">
        <f>IF(P486=0,0,IF(COUNTBLANK(P486)=1,0,COUNTA($P$8:P486)))</f>
        <v>0</v>
      </c>
      <c r="B486" s="5">
        <f>IF($C$2="Neattiecināmās izmaksas",IF('Lokālā tāme Nr.1'!$Q489="Citas",'Lokālā tāme Nr.1'!$B489,0))</f>
        <v>0</v>
      </c>
      <c r="C486" s="26">
        <f>IF($C$2="Neattiecināmās izmaksas",IF('Lokālā tāme Nr.1'!$Q489="Citas",'Lokālā tāme Nr.1'!C489,0))</f>
        <v>0</v>
      </c>
      <c r="D486" s="5">
        <f>IF($C$2="Neattiecināmās izmaksas",IF('Lokālā tāme Nr.1'!$Q489="Citas",'Lokālā tāme Nr.1'!D489,0))</f>
        <v>0</v>
      </c>
      <c r="E486" s="17">
        <f>IF($C$2="Neattiecināmās izmaksas",IF('Lokālā tāme Nr.1'!$Q489="Citas",'Lokālā tāme Nr.1'!E489,0))</f>
        <v>0</v>
      </c>
      <c r="F486" s="42">
        <f>IF($C$2="Neattiecināmās izmaksas",IF('Lokālā tāme Nr.1'!$Q489="Citas",'Lokālā tāme Nr.1'!F489,0))</f>
        <v>0</v>
      </c>
      <c r="G486" s="38">
        <f>IF($C$2="Neattiecināmās izmaksas",IF('Lokālā tāme Nr.1'!$Q489="Citas",'Lokālā tāme Nr.1'!G489,0))</f>
        <v>0</v>
      </c>
      <c r="H486" s="38">
        <f>IF($C$2="Neattiecināmās izmaksas",IF('Lokālā tāme Nr.1'!$Q489="Citas",'Lokālā tāme Nr.1'!H489,0))</f>
        <v>0</v>
      </c>
      <c r="I486" s="38">
        <f>IF($C$2="Neattiecināmās izmaksas",IF('Lokālā tāme Nr.1'!$Q489="Citas",'Lokālā tāme Nr.1'!I489,0))</f>
        <v>0</v>
      </c>
      <c r="J486" s="38">
        <f>IF($C$2="Neattiecināmās izmaksas",IF('Lokālā tāme Nr.1'!$Q489="Citas",'Lokālā tāme Nr.1'!J489,0))</f>
        <v>0</v>
      </c>
      <c r="K486" s="43">
        <f>IF($C$2="Neattiecināmās izmaksas",IF('Lokālā tāme Nr.1'!$Q489="Citas",'Lokālā tāme Nr.1'!K489,0))</f>
        <v>0</v>
      </c>
      <c r="L486" s="27">
        <f>IF($C$2="Neattiecināmās izmaksas",IF('Lokālā tāme Nr.1'!$Q489="Citas",'Lokālā tāme Nr.1'!L489,0))</f>
        <v>0</v>
      </c>
      <c r="M486" s="5">
        <f>IF($C$2="Neattiecināmās izmaksas",IF('Lokālā tāme Nr.1'!$Q489="Citas",'Lokālā tāme Nr.1'!M489,0))</f>
        <v>0</v>
      </c>
      <c r="N486" s="5">
        <f>IF($C$2="Neattiecināmās izmaksas",IF('Lokālā tāme Nr.1'!$Q489="Citas",'Lokālā tāme Nr.1'!N489,0))</f>
        <v>0</v>
      </c>
      <c r="O486" s="5">
        <f>IF($C$2="Neattiecināmās izmaksas",IF('Lokālā tāme Nr.1'!$Q489="Citas",'Lokālā tāme Nr.1'!O489,0))</f>
        <v>0</v>
      </c>
      <c r="P486" s="17">
        <f>IF($C$2="Neattiecināmās izmaksas",IF('Lokālā tāme Nr.1'!$Q489="Citas",'Lokālā tāme Nr.1'!P489,0))</f>
        <v>0</v>
      </c>
    </row>
    <row r="487" spans="1:16" ht="12" thickBot="1" x14ac:dyDescent="0.25">
      <c r="A487" s="19">
        <f>IF(P487=0,0,IF(COUNTBLANK(P487)=1,0,COUNTA($P$8:P487)))</f>
        <v>0</v>
      </c>
      <c r="B487" s="5">
        <f>IF($C$2="Neattiecināmās izmaksas",IF('Lokālā tāme Nr.1'!$Q490="Citas",'Lokālā tāme Nr.1'!$B490,0))</f>
        <v>0</v>
      </c>
      <c r="C487" s="26">
        <f>IF($C$2="Neattiecināmās izmaksas",IF('Lokālā tāme Nr.1'!$Q490="Citas",'Lokālā tāme Nr.1'!C490,0))</f>
        <v>0</v>
      </c>
      <c r="D487" s="5">
        <f>IF($C$2="Neattiecināmās izmaksas",IF('Lokālā tāme Nr.1'!$Q490="Citas",'Lokālā tāme Nr.1'!D490,0))</f>
        <v>0</v>
      </c>
      <c r="E487" s="17">
        <f>IF($C$2="Neattiecināmās izmaksas",IF('Lokālā tāme Nr.1'!$Q490="Citas",'Lokālā tāme Nr.1'!E490,0))</f>
        <v>0</v>
      </c>
      <c r="F487" s="42">
        <f>IF($C$2="Neattiecināmās izmaksas",IF('Lokālā tāme Nr.1'!$Q490="Citas",'Lokālā tāme Nr.1'!F490,0))</f>
        <v>0</v>
      </c>
      <c r="G487" s="38">
        <f>IF($C$2="Neattiecināmās izmaksas",IF('Lokālā tāme Nr.1'!$Q490="Citas",'Lokālā tāme Nr.1'!G490,0))</f>
        <v>0</v>
      </c>
      <c r="H487" s="38">
        <f>IF($C$2="Neattiecināmās izmaksas",IF('Lokālā tāme Nr.1'!$Q490="Citas",'Lokālā tāme Nr.1'!H490,0))</f>
        <v>0</v>
      </c>
      <c r="I487" s="38">
        <f>IF($C$2="Neattiecināmās izmaksas",IF('Lokālā tāme Nr.1'!$Q490="Citas",'Lokālā tāme Nr.1'!I490,0))</f>
        <v>0</v>
      </c>
      <c r="J487" s="38">
        <f>IF($C$2="Neattiecināmās izmaksas",IF('Lokālā tāme Nr.1'!$Q490="Citas",'Lokālā tāme Nr.1'!J490,0))</f>
        <v>0</v>
      </c>
      <c r="K487" s="43">
        <f>IF($C$2="Neattiecināmās izmaksas",IF('Lokālā tāme Nr.1'!$Q490="Citas",'Lokālā tāme Nr.1'!K490,0))</f>
        <v>0</v>
      </c>
      <c r="L487" s="27">
        <f>IF($C$2="Neattiecināmās izmaksas",IF('Lokālā tāme Nr.1'!$Q490="Citas",'Lokālā tāme Nr.1'!L490,0))</f>
        <v>0</v>
      </c>
      <c r="M487" s="5">
        <f>IF($C$2="Neattiecināmās izmaksas",IF('Lokālā tāme Nr.1'!$Q490="Citas",'Lokālā tāme Nr.1'!M490,0))</f>
        <v>0</v>
      </c>
      <c r="N487" s="5">
        <f>IF($C$2="Neattiecināmās izmaksas",IF('Lokālā tāme Nr.1'!$Q490="Citas",'Lokālā tāme Nr.1'!N490,0))</f>
        <v>0</v>
      </c>
      <c r="O487" s="5">
        <f>IF($C$2="Neattiecināmās izmaksas",IF('Lokālā tāme Nr.1'!$Q490="Citas",'Lokālā tāme Nr.1'!O490,0))</f>
        <v>0</v>
      </c>
      <c r="P487" s="17">
        <f>IF($C$2="Neattiecināmās izmaksas",IF('Lokālā tāme Nr.1'!$Q490="Citas",'Lokālā tāme Nr.1'!P490,0))</f>
        <v>0</v>
      </c>
    </row>
    <row r="488" spans="1:16" ht="12" thickBot="1" x14ac:dyDescent="0.25">
      <c r="A488" s="19">
        <f>IF(P488=0,0,IF(COUNTBLANK(P488)=1,0,COUNTA($P$8:P488)))</f>
        <v>0</v>
      </c>
      <c r="B488" s="5">
        <f>IF($C$2="Neattiecināmās izmaksas",IF('Lokālā tāme Nr.1'!$Q491="Citas",'Lokālā tāme Nr.1'!$B491,0))</f>
        <v>0</v>
      </c>
      <c r="C488" s="26">
        <f>IF($C$2="Neattiecināmās izmaksas",IF('Lokālā tāme Nr.1'!$Q491="Citas",'Lokālā tāme Nr.1'!C491,0))</f>
        <v>0</v>
      </c>
      <c r="D488" s="5">
        <f>IF($C$2="Neattiecināmās izmaksas",IF('Lokālā tāme Nr.1'!$Q491="Citas",'Lokālā tāme Nr.1'!D491,0))</f>
        <v>0</v>
      </c>
      <c r="E488" s="17">
        <f>IF($C$2="Neattiecināmās izmaksas",IF('Lokālā tāme Nr.1'!$Q491="Citas",'Lokālā tāme Nr.1'!E491,0))</f>
        <v>0</v>
      </c>
      <c r="F488" s="42">
        <f>IF($C$2="Neattiecināmās izmaksas",IF('Lokālā tāme Nr.1'!$Q491="Citas",'Lokālā tāme Nr.1'!F491,0))</f>
        <v>0</v>
      </c>
      <c r="G488" s="38">
        <f>IF($C$2="Neattiecināmās izmaksas",IF('Lokālā tāme Nr.1'!$Q491="Citas",'Lokālā tāme Nr.1'!G491,0))</f>
        <v>0</v>
      </c>
      <c r="H488" s="38">
        <f>IF($C$2="Neattiecināmās izmaksas",IF('Lokālā tāme Nr.1'!$Q491="Citas",'Lokālā tāme Nr.1'!H491,0))</f>
        <v>0</v>
      </c>
      <c r="I488" s="38">
        <f>IF($C$2="Neattiecināmās izmaksas",IF('Lokālā tāme Nr.1'!$Q491="Citas",'Lokālā tāme Nr.1'!I491,0))</f>
        <v>0</v>
      </c>
      <c r="J488" s="38">
        <f>IF($C$2="Neattiecināmās izmaksas",IF('Lokālā tāme Nr.1'!$Q491="Citas",'Lokālā tāme Nr.1'!J491,0))</f>
        <v>0</v>
      </c>
      <c r="K488" s="43">
        <f>IF($C$2="Neattiecināmās izmaksas",IF('Lokālā tāme Nr.1'!$Q491="Citas",'Lokālā tāme Nr.1'!K491,0))</f>
        <v>0</v>
      </c>
      <c r="L488" s="27">
        <f>IF($C$2="Neattiecināmās izmaksas",IF('Lokālā tāme Nr.1'!$Q491="Citas",'Lokālā tāme Nr.1'!L491,0))</f>
        <v>0</v>
      </c>
      <c r="M488" s="5">
        <f>IF($C$2="Neattiecināmās izmaksas",IF('Lokālā tāme Nr.1'!$Q491="Citas",'Lokālā tāme Nr.1'!M491,0))</f>
        <v>0</v>
      </c>
      <c r="N488" s="5">
        <f>IF($C$2="Neattiecināmās izmaksas",IF('Lokālā tāme Nr.1'!$Q491="Citas",'Lokālā tāme Nr.1'!N491,0))</f>
        <v>0</v>
      </c>
      <c r="O488" s="5">
        <f>IF($C$2="Neattiecināmās izmaksas",IF('Lokālā tāme Nr.1'!$Q491="Citas",'Lokālā tāme Nr.1'!O491,0))</f>
        <v>0</v>
      </c>
      <c r="P488" s="17">
        <f>IF($C$2="Neattiecināmās izmaksas",IF('Lokālā tāme Nr.1'!$Q491="Citas",'Lokālā tāme Nr.1'!P491,0))</f>
        <v>0</v>
      </c>
    </row>
    <row r="489" spans="1:16" ht="12" thickBot="1" x14ac:dyDescent="0.25">
      <c r="A489" s="19">
        <f>IF(P489=0,0,IF(COUNTBLANK(P489)=1,0,COUNTA($P$8:P489)))</f>
        <v>0</v>
      </c>
      <c r="B489" s="5">
        <f>IF($C$2="Neattiecināmās izmaksas",IF('Lokālā tāme Nr.1'!$Q492="Citas",'Lokālā tāme Nr.1'!$B492,0))</f>
        <v>0</v>
      </c>
      <c r="C489" s="26">
        <f>IF($C$2="Neattiecināmās izmaksas",IF('Lokālā tāme Nr.1'!$Q492="Citas",'Lokālā tāme Nr.1'!C492,0))</f>
        <v>0</v>
      </c>
      <c r="D489" s="5">
        <f>IF($C$2="Neattiecināmās izmaksas",IF('Lokālā tāme Nr.1'!$Q492="Citas",'Lokālā tāme Nr.1'!D492,0))</f>
        <v>0</v>
      </c>
      <c r="E489" s="17">
        <f>IF($C$2="Neattiecināmās izmaksas",IF('Lokālā tāme Nr.1'!$Q492="Citas",'Lokālā tāme Nr.1'!E492,0))</f>
        <v>0</v>
      </c>
      <c r="F489" s="42">
        <f>IF($C$2="Neattiecināmās izmaksas",IF('Lokālā tāme Nr.1'!$Q492="Citas",'Lokālā tāme Nr.1'!F492,0))</f>
        <v>0</v>
      </c>
      <c r="G489" s="38">
        <f>IF($C$2="Neattiecināmās izmaksas",IF('Lokālā tāme Nr.1'!$Q492="Citas",'Lokālā tāme Nr.1'!G492,0))</f>
        <v>0</v>
      </c>
      <c r="H489" s="38">
        <f>IF($C$2="Neattiecināmās izmaksas",IF('Lokālā tāme Nr.1'!$Q492="Citas",'Lokālā tāme Nr.1'!H492,0))</f>
        <v>0</v>
      </c>
      <c r="I489" s="38">
        <f>IF($C$2="Neattiecināmās izmaksas",IF('Lokālā tāme Nr.1'!$Q492="Citas",'Lokālā tāme Nr.1'!I492,0))</f>
        <v>0</v>
      </c>
      <c r="J489" s="38">
        <f>IF($C$2="Neattiecināmās izmaksas",IF('Lokālā tāme Nr.1'!$Q492="Citas",'Lokālā tāme Nr.1'!J492,0))</f>
        <v>0</v>
      </c>
      <c r="K489" s="43">
        <f>IF($C$2="Neattiecināmās izmaksas",IF('Lokālā tāme Nr.1'!$Q492="Citas",'Lokālā tāme Nr.1'!K492,0))</f>
        <v>0</v>
      </c>
      <c r="L489" s="27">
        <f>IF($C$2="Neattiecināmās izmaksas",IF('Lokālā tāme Nr.1'!$Q492="Citas",'Lokālā tāme Nr.1'!L492,0))</f>
        <v>0</v>
      </c>
      <c r="M489" s="5">
        <f>IF($C$2="Neattiecināmās izmaksas",IF('Lokālā tāme Nr.1'!$Q492="Citas",'Lokālā tāme Nr.1'!M492,0))</f>
        <v>0</v>
      </c>
      <c r="N489" s="5">
        <f>IF($C$2="Neattiecināmās izmaksas",IF('Lokālā tāme Nr.1'!$Q492="Citas",'Lokālā tāme Nr.1'!N492,0))</f>
        <v>0</v>
      </c>
      <c r="O489" s="5">
        <f>IF($C$2="Neattiecināmās izmaksas",IF('Lokālā tāme Nr.1'!$Q492="Citas",'Lokālā tāme Nr.1'!O492,0))</f>
        <v>0</v>
      </c>
      <c r="P489" s="17">
        <f>IF($C$2="Neattiecināmās izmaksas",IF('Lokālā tāme Nr.1'!$Q492="Citas",'Lokālā tāme Nr.1'!P492,0))</f>
        <v>0</v>
      </c>
    </row>
    <row r="490" spans="1:16" ht="12" thickBot="1" x14ac:dyDescent="0.25">
      <c r="A490" s="19">
        <f>IF(P490=0,0,IF(COUNTBLANK(P490)=1,0,COUNTA($P$8:P490)))</f>
        <v>0</v>
      </c>
      <c r="B490" s="5">
        <f>IF($C$2="Neattiecināmās izmaksas",IF('Lokālā tāme Nr.1'!$Q493="Citas",'Lokālā tāme Nr.1'!$B493,0))</f>
        <v>0</v>
      </c>
      <c r="C490" s="26">
        <f>IF($C$2="Neattiecināmās izmaksas",IF('Lokālā tāme Nr.1'!$Q493="Citas",'Lokālā tāme Nr.1'!C493,0))</f>
        <v>0</v>
      </c>
      <c r="D490" s="5">
        <f>IF($C$2="Neattiecināmās izmaksas",IF('Lokālā tāme Nr.1'!$Q493="Citas",'Lokālā tāme Nr.1'!D493,0))</f>
        <v>0</v>
      </c>
      <c r="E490" s="17">
        <f>IF($C$2="Neattiecināmās izmaksas",IF('Lokālā tāme Nr.1'!$Q493="Citas",'Lokālā tāme Nr.1'!E493,0))</f>
        <v>0</v>
      </c>
      <c r="F490" s="42">
        <f>IF($C$2="Neattiecināmās izmaksas",IF('Lokālā tāme Nr.1'!$Q493="Citas",'Lokālā tāme Nr.1'!F493,0))</f>
        <v>0</v>
      </c>
      <c r="G490" s="38">
        <f>IF($C$2="Neattiecināmās izmaksas",IF('Lokālā tāme Nr.1'!$Q493="Citas",'Lokālā tāme Nr.1'!G493,0))</f>
        <v>0</v>
      </c>
      <c r="H490" s="38">
        <f>IF($C$2="Neattiecināmās izmaksas",IF('Lokālā tāme Nr.1'!$Q493="Citas",'Lokālā tāme Nr.1'!H493,0))</f>
        <v>0</v>
      </c>
      <c r="I490" s="38">
        <f>IF($C$2="Neattiecināmās izmaksas",IF('Lokālā tāme Nr.1'!$Q493="Citas",'Lokālā tāme Nr.1'!I493,0))</f>
        <v>0</v>
      </c>
      <c r="J490" s="38">
        <f>IF($C$2="Neattiecināmās izmaksas",IF('Lokālā tāme Nr.1'!$Q493="Citas",'Lokālā tāme Nr.1'!J493,0))</f>
        <v>0</v>
      </c>
      <c r="K490" s="43">
        <f>IF($C$2="Neattiecināmās izmaksas",IF('Lokālā tāme Nr.1'!$Q493="Citas",'Lokālā tāme Nr.1'!K493,0))</f>
        <v>0</v>
      </c>
      <c r="L490" s="27">
        <f>IF($C$2="Neattiecināmās izmaksas",IF('Lokālā tāme Nr.1'!$Q493="Citas",'Lokālā tāme Nr.1'!L493,0))</f>
        <v>0</v>
      </c>
      <c r="M490" s="5">
        <f>IF($C$2="Neattiecināmās izmaksas",IF('Lokālā tāme Nr.1'!$Q493="Citas",'Lokālā tāme Nr.1'!M493,0))</f>
        <v>0</v>
      </c>
      <c r="N490" s="5">
        <f>IF($C$2="Neattiecināmās izmaksas",IF('Lokālā tāme Nr.1'!$Q493="Citas",'Lokālā tāme Nr.1'!N493,0))</f>
        <v>0</v>
      </c>
      <c r="O490" s="5">
        <f>IF($C$2="Neattiecināmās izmaksas",IF('Lokālā tāme Nr.1'!$Q493="Citas",'Lokālā tāme Nr.1'!O493,0))</f>
        <v>0</v>
      </c>
      <c r="P490" s="17">
        <f>IF($C$2="Neattiecināmās izmaksas",IF('Lokālā tāme Nr.1'!$Q493="Citas",'Lokālā tāme Nr.1'!P493,0))</f>
        <v>0</v>
      </c>
    </row>
    <row r="491" spans="1:16" ht="12" thickBot="1" x14ac:dyDescent="0.25">
      <c r="A491" s="19">
        <f>IF(P491=0,0,IF(COUNTBLANK(P491)=1,0,COUNTA($P$8:P491)))</f>
        <v>0</v>
      </c>
      <c r="B491" s="5">
        <f>IF($C$2="Neattiecināmās izmaksas",IF('Lokālā tāme Nr.1'!$Q494="Citas",'Lokālā tāme Nr.1'!$B494,0))</f>
        <v>0</v>
      </c>
      <c r="C491" s="26">
        <f>IF($C$2="Neattiecināmās izmaksas",IF('Lokālā tāme Nr.1'!$Q494="Citas",'Lokālā tāme Nr.1'!C494,0))</f>
        <v>0</v>
      </c>
      <c r="D491" s="5">
        <f>IF($C$2="Neattiecināmās izmaksas",IF('Lokālā tāme Nr.1'!$Q494="Citas",'Lokālā tāme Nr.1'!D494,0))</f>
        <v>0</v>
      </c>
      <c r="E491" s="17">
        <f>IF($C$2="Neattiecināmās izmaksas",IF('Lokālā tāme Nr.1'!$Q494="Citas",'Lokālā tāme Nr.1'!E494,0))</f>
        <v>0</v>
      </c>
      <c r="F491" s="42">
        <f>IF($C$2="Neattiecināmās izmaksas",IF('Lokālā tāme Nr.1'!$Q494="Citas",'Lokālā tāme Nr.1'!F494,0))</f>
        <v>0</v>
      </c>
      <c r="G491" s="38">
        <f>IF($C$2="Neattiecināmās izmaksas",IF('Lokālā tāme Nr.1'!$Q494="Citas",'Lokālā tāme Nr.1'!G494,0))</f>
        <v>0</v>
      </c>
      <c r="H491" s="38">
        <f>IF($C$2="Neattiecināmās izmaksas",IF('Lokālā tāme Nr.1'!$Q494="Citas",'Lokālā tāme Nr.1'!H494,0))</f>
        <v>0</v>
      </c>
      <c r="I491" s="38">
        <f>IF($C$2="Neattiecināmās izmaksas",IF('Lokālā tāme Nr.1'!$Q494="Citas",'Lokālā tāme Nr.1'!I494,0))</f>
        <v>0</v>
      </c>
      <c r="J491" s="38">
        <f>IF($C$2="Neattiecināmās izmaksas",IF('Lokālā tāme Nr.1'!$Q494="Citas",'Lokālā tāme Nr.1'!J494,0))</f>
        <v>0</v>
      </c>
      <c r="K491" s="43">
        <f>IF($C$2="Neattiecināmās izmaksas",IF('Lokālā tāme Nr.1'!$Q494="Citas",'Lokālā tāme Nr.1'!K494,0))</f>
        <v>0</v>
      </c>
      <c r="L491" s="27">
        <f>IF($C$2="Neattiecināmās izmaksas",IF('Lokālā tāme Nr.1'!$Q494="Citas",'Lokālā tāme Nr.1'!L494,0))</f>
        <v>0</v>
      </c>
      <c r="M491" s="5">
        <f>IF($C$2="Neattiecināmās izmaksas",IF('Lokālā tāme Nr.1'!$Q494="Citas",'Lokālā tāme Nr.1'!M494,0))</f>
        <v>0</v>
      </c>
      <c r="N491" s="5">
        <f>IF($C$2="Neattiecināmās izmaksas",IF('Lokālā tāme Nr.1'!$Q494="Citas",'Lokālā tāme Nr.1'!N494,0))</f>
        <v>0</v>
      </c>
      <c r="O491" s="5">
        <f>IF($C$2="Neattiecināmās izmaksas",IF('Lokālā tāme Nr.1'!$Q494="Citas",'Lokālā tāme Nr.1'!O494,0))</f>
        <v>0</v>
      </c>
      <c r="P491" s="17">
        <f>IF($C$2="Neattiecināmās izmaksas",IF('Lokālā tāme Nr.1'!$Q494="Citas",'Lokālā tāme Nr.1'!P494,0))</f>
        <v>0</v>
      </c>
    </row>
    <row r="492" spans="1:16" ht="12" thickBot="1" x14ac:dyDescent="0.25">
      <c r="A492" s="19">
        <f>IF(P492=0,0,IF(COUNTBLANK(P492)=1,0,COUNTA($P$8:P492)))</f>
        <v>0</v>
      </c>
      <c r="B492" s="5">
        <f>IF($C$2="Neattiecināmās izmaksas",IF('Lokālā tāme Nr.1'!$Q495="Citas",'Lokālā tāme Nr.1'!$B495,0))</f>
        <v>0</v>
      </c>
      <c r="C492" s="26">
        <f>IF($C$2="Neattiecināmās izmaksas",IF('Lokālā tāme Nr.1'!$Q495="Citas",'Lokālā tāme Nr.1'!C495,0))</f>
        <v>0</v>
      </c>
      <c r="D492" s="5">
        <f>IF($C$2="Neattiecināmās izmaksas",IF('Lokālā tāme Nr.1'!$Q495="Citas",'Lokālā tāme Nr.1'!D495,0))</f>
        <v>0</v>
      </c>
      <c r="E492" s="17">
        <f>IF($C$2="Neattiecināmās izmaksas",IF('Lokālā tāme Nr.1'!$Q495="Citas",'Lokālā tāme Nr.1'!E495,0))</f>
        <v>0</v>
      </c>
      <c r="F492" s="42">
        <f>IF($C$2="Neattiecināmās izmaksas",IF('Lokālā tāme Nr.1'!$Q495="Citas",'Lokālā tāme Nr.1'!F495,0))</f>
        <v>0</v>
      </c>
      <c r="G492" s="38">
        <f>IF($C$2="Neattiecināmās izmaksas",IF('Lokālā tāme Nr.1'!$Q495="Citas",'Lokālā tāme Nr.1'!G495,0))</f>
        <v>0</v>
      </c>
      <c r="H492" s="38">
        <f>IF($C$2="Neattiecināmās izmaksas",IF('Lokālā tāme Nr.1'!$Q495="Citas",'Lokālā tāme Nr.1'!H495,0))</f>
        <v>0</v>
      </c>
      <c r="I492" s="38">
        <f>IF($C$2="Neattiecināmās izmaksas",IF('Lokālā tāme Nr.1'!$Q495="Citas",'Lokālā tāme Nr.1'!I495,0))</f>
        <v>0</v>
      </c>
      <c r="J492" s="38">
        <f>IF($C$2="Neattiecināmās izmaksas",IF('Lokālā tāme Nr.1'!$Q495="Citas",'Lokālā tāme Nr.1'!J495,0))</f>
        <v>0</v>
      </c>
      <c r="K492" s="43">
        <f>IF($C$2="Neattiecināmās izmaksas",IF('Lokālā tāme Nr.1'!$Q495="Citas",'Lokālā tāme Nr.1'!K495,0))</f>
        <v>0</v>
      </c>
      <c r="L492" s="27">
        <f>IF($C$2="Neattiecināmās izmaksas",IF('Lokālā tāme Nr.1'!$Q495="Citas",'Lokālā tāme Nr.1'!L495,0))</f>
        <v>0</v>
      </c>
      <c r="M492" s="5">
        <f>IF($C$2="Neattiecināmās izmaksas",IF('Lokālā tāme Nr.1'!$Q495="Citas",'Lokālā tāme Nr.1'!M495,0))</f>
        <v>0</v>
      </c>
      <c r="N492" s="5">
        <f>IF($C$2="Neattiecināmās izmaksas",IF('Lokālā tāme Nr.1'!$Q495="Citas",'Lokālā tāme Nr.1'!N495,0))</f>
        <v>0</v>
      </c>
      <c r="O492" s="5">
        <f>IF($C$2="Neattiecināmās izmaksas",IF('Lokālā tāme Nr.1'!$Q495="Citas",'Lokālā tāme Nr.1'!O495,0))</f>
        <v>0</v>
      </c>
      <c r="P492" s="17">
        <f>IF($C$2="Neattiecināmās izmaksas",IF('Lokālā tāme Nr.1'!$Q495="Citas",'Lokālā tāme Nr.1'!P495,0))</f>
        <v>0</v>
      </c>
    </row>
    <row r="493" spans="1:16" ht="12" thickBot="1" x14ac:dyDescent="0.25">
      <c r="A493" s="19">
        <f>IF(P493=0,0,IF(COUNTBLANK(P493)=1,0,COUNTA($P$8:P493)))</f>
        <v>0</v>
      </c>
      <c r="B493" s="5">
        <f>IF($C$2="Neattiecināmās izmaksas",IF('Lokālā tāme Nr.1'!$Q496="Citas",'Lokālā tāme Nr.1'!$B496,0))</f>
        <v>0</v>
      </c>
      <c r="C493" s="26">
        <f>IF($C$2="Neattiecināmās izmaksas",IF('Lokālā tāme Nr.1'!$Q496="Citas",'Lokālā tāme Nr.1'!C496,0))</f>
        <v>0</v>
      </c>
      <c r="D493" s="5">
        <f>IF($C$2="Neattiecināmās izmaksas",IF('Lokālā tāme Nr.1'!$Q496="Citas",'Lokālā tāme Nr.1'!D496,0))</f>
        <v>0</v>
      </c>
      <c r="E493" s="17">
        <f>IF($C$2="Neattiecināmās izmaksas",IF('Lokālā tāme Nr.1'!$Q496="Citas",'Lokālā tāme Nr.1'!E496,0))</f>
        <v>0</v>
      </c>
      <c r="F493" s="42">
        <f>IF($C$2="Neattiecināmās izmaksas",IF('Lokālā tāme Nr.1'!$Q496="Citas",'Lokālā tāme Nr.1'!F496,0))</f>
        <v>0</v>
      </c>
      <c r="G493" s="38">
        <f>IF($C$2="Neattiecināmās izmaksas",IF('Lokālā tāme Nr.1'!$Q496="Citas",'Lokālā tāme Nr.1'!G496,0))</f>
        <v>0</v>
      </c>
      <c r="H493" s="38">
        <f>IF($C$2="Neattiecināmās izmaksas",IF('Lokālā tāme Nr.1'!$Q496="Citas",'Lokālā tāme Nr.1'!H496,0))</f>
        <v>0</v>
      </c>
      <c r="I493" s="38">
        <f>IF($C$2="Neattiecināmās izmaksas",IF('Lokālā tāme Nr.1'!$Q496="Citas",'Lokālā tāme Nr.1'!I496,0))</f>
        <v>0</v>
      </c>
      <c r="J493" s="38">
        <f>IF($C$2="Neattiecināmās izmaksas",IF('Lokālā tāme Nr.1'!$Q496="Citas",'Lokālā tāme Nr.1'!J496,0))</f>
        <v>0</v>
      </c>
      <c r="K493" s="43">
        <f>IF($C$2="Neattiecināmās izmaksas",IF('Lokālā tāme Nr.1'!$Q496="Citas",'Lokālā tāme Nr.1'!K496,0))</f>
        <v>0</v>
      </c>
      <c r="L493" s="27">
        <f>IF($C$2="Neattiecināmās izmaksas",IF('Lokālā tāme Nr.1'!$Q496="Citas",'Lokālā tāme Nr.1'!L496,0))</f>
        <v>0</v>
      </c>
      <c r="M493" s="5">
        <f>IF($C$2="Neattiecināmās izmaksas",IF('Lokālā tāme Nr.1'!$Q496="Citas",'Lokālā tāme Nr.1'!M496,0))</f>
        <v>0</v>
      </c>
      <c r="N493" s="5">
        <f>IF($C$2="Neattiecināmās izmaksas",IF('Lokālā tāme Nr.1'!$Q496="Citas",'Lokālā tāme Nr.1'!N496,0))</f>
        <v>0</v>
      </c>
      <c r="O493" s="5">
        <f>IF($C$2="Neattiecināmās izmaksas",IF('Lokālā tāme Nr.1'!$Q496="Citas",'Lokālā tāme Nr.1'!O496,0))</f>
        <v>0</v>
      </c>
      <c r="P493" s="17">
        <f>IF($C$2="Neattiecināmās izmaksas",IF('Lokālā tāme Nr.1'!$Q496="Citas",'Lokālā tāme Nr.1'!P496,0))</f>
        <v>0</v>
      </c>
    </row>
    <row r="494" spans="1:16" ht="12" thickBot="1" x14ac:dyDescent="0.25">
      <c r="A494" s="19">
        <f>IF(P494=0,0,IF(COUNTBLANK(P494)=1,0,COUNTA($P$8:P494)))</f>
        <v>0</v>
      </c>
      <c r="B494" s="5">
        <f>IF($C$2="Neattiecināmās izmaksas",IF('Lokālā tāme Nr.1'!$Q497="Citas",'Lokālā tāme Nr.1'!$B497,0))</f>
        <v>0</v>
      </c>
      <c r="C494" s="26">
        <f>IF($C$2="Neattiecināmās izmaksas",IF('Lokālā tāme Nr.1'!$Q497="Citas",'Lokālā tāme Nr.1'!C497,0))</f>
        <v>0</v>
      </c>
      <c r="D494" s="5">
        <f>IF($C$2="Neattiecināmās izmaksas",IF('Lokālā tāme Nr.1'!$Q497="Citas",'Lokālā tāme Nr.1'!D497,0))</f>
        <v>0</v>
      </c>
      <c r="E494" s="17">
        <f>IF($C$2="Neattiecināmās izmaksas",IF('Lokālā tāme Nr.1'!$Q497="Citas",'Lokālā tāme Nr.1'!E497,0))</f>
        <v>0</v>
      </c>
      <c r="F494" s="42">
        <f>IF($C$2="Neattiecināmās izmaksas",IF('Lokālā tāme Nr.1'!$Q497="Citas",'Lokālā tāme Nr.1'!F497,0))</f>
        <v>0</v>
      </c>
      <c r="G494" s="38">
        <f>IF($C$2="Neattiecināmās izmaksas",IF('Lokālā tāme Nr.1'!$Q497="Citas",'Lokālā tāme Nr.1'!G497,0))</f>
        <v>0</v>
      </c>
      <c r="H494" s="38">
        <f>IF($C$2="Neattiecināmās izmaksas",IF('Lokālā tāme Nr.1'!$Q497="Citas",'Lokālā tāme Nr.1'!H497,0))</f>
        <v>0</v>
      </c>
      <c r="I494" s="38">
        <f>IF($C$2="Neattiecināmās izmaksas",IF('Lokālā tāme Nr.1'!$Q497="Citas",'Lokālā tāme Nr.1'!I497,0))</f>
        <v>0</v>
      </c>
      <c r="J494" s="38">
        <f>IF($C$2="Neattiecināmās izmaksas",IF('Lokālā tāme Nr.1'!$Q497="Citas",'Lokālā tāme Nr.1'!J497,0))</f>
        <v>0</v>
      </c>
      <c r="K494" s="43">
        <f>IF($C$2="Neattiecināmās izmaksas",IF('Lokālā tāme Nr.1'!$Q497="Citas",'Lokālā tāme Nr.1'!K497,0))</f>
        <v>0</v>
      </c>
      <c r="L494" s="27">
        <f>IF($C$2="Neattiecināmās izmaksas",IF('Lokālā tāme Nr.1'!$Q497="Citas",'Lokālā tāme Nr.1'!L497,0))</f>
        <v>0</v>
      </c>
      <c r="M494" s="5">
        <f>IF($C$2="Neattiecināmās izmaksas",IF('Lokālā tāme Nr.1'!$Q497="Citas",'Lokālā tāme Nr.1'!M497,0))</f>
        <v>0</v>
      </c>
      <c r="N494" s="5">
        <f>IF($C$2="Neattiecināmās izmaksas",IF('Lokālā tāme Nr.1'!$Q497="Citas",'Lokālā tāme Nr.1'!N497,0))</f>
        <v>0</v>
      </c>
      <c r="O494" s="5">
        <f>IF($C$2="Neattiecināmās izmaksas",IF('Lokālā tāme Nr.1'!$Q497="Citas",'Lokālā tāme Nr.1'!O497,0))</f>
        <v>0</v>
      </c>
      <c r="P494" s="17">
        <f>IF($C$2="Neattiecināmās izmaksas",IF('Lokālā tāme Nr.1'!$Q497="Citas",'Lokālā tāme Nr.1'!P497,0))</f>
        <v>0</v>
      </c>
    </row>
    <row r="495" spans="1:16" ht="12" customHeight="1" thickBot="1" x14ac:dyDescent="0.25">
      <c r="A495" s="278" t="s">
        <v>27</v>
      </c>
      <c r="B495" s="279"/>
      <c r="C495" s="279"/>
      <c r="D495" s="279"/>
      <c r="E495" s="279"/>
      <c r="F495" s="279"/>
      <c r="G495" s="279"/>
      <c r="H495" s="279"/>
      <c r="I495" s="279"/>
      <c r="J495" s="279"/>
      <c r="K495" s="280"/>
      <c r="L495" s="32">
        <f>SUM(L8:L494)</f>
        <v>0</v>
      </c>
      <c r="M495" s="33">
        <f>SUM(M8:M494)</f>
        <v>0</v>
      </c>
      <c r="N495" s="33">
        <f>SUM(N8:N494)</f>
        <v>0</v>
      </c>
      <c r="O495" s="33">
        <f>SUM(O8:O494)</f>
        <v>0</v>
      </c>
      <c r="P495" s="34">
        <f>SUM(P8:P494)</f>
        <v>0</v>
      </c>
    </row>
    <row r="496" spans="1:16" x14ac:dyDescent="0.2">
      <c r="A496" s="3"/>
      <c r="B496" s="3"/>
      <c r="C496" s="3"/>
      <c r="D496" s="3"/>
      <c r="E496" s="3"/>
      <c r="F496" s="3"/>
      <c r="G496" s="3"/>
      <c r="H496" s="3"/>
      <c r="I496" s="3"/>
      <c r="J496" s="3"/>
      <c r="K496" s="3"/>
      <c r="L496" s="3"/>
      <c r="M496" s="3"/>
      <c r="N496" s="3"/>
      <c r="O496" s="3"/>
      <c r="P496" s="3"/>
    </row>
    <row r="497" spans="1:16" x14ac:dyDescent="0.2">
      <c r="A497" s="3"/>
      <c r="B497" s="3"/>
      <c r="C497" s="3"/>
      <c r="D497" s="3"/>
      <c r="E497" s="3"/>
      <c r="F497" s="3"/>
      <c r="G497" s="3"/>
      <c r="H497" s="3"/>
      <c r="I497" s="3"/>
      <c r="J497" s="3"/>
      <c r="K497" s="3"/>
      <c r="L497" s="3"/>
      <c r="M497" s="3"/>
      <c r="N497" s="3"/>
      <c r="O497" s="3"/>
      <c r="P497" s="3"/>
    </row>
    <row r="498" spans="1:16" x14ac:dyDescent="0.2">
      <c r="B498" s="3"/>
      <c r="C498" s="273"/>
      <c r="D498" s="273"/>
      <c r="E498" s="273"/>
      <c r="F498" s="273"/>
      <c r="G498" s="273"/>
      <c r="H498" s="273"/>
      <c r="I498" s="3"/>
      <c r="J498" s="3"/>
      <c r="K498" s="3"/>
      <c r="L498" s="3"/>
      <c r="M498" s="3"/>
      <c r="N498" s="3"/>
      <c r="O498" s="3"/>
      <c r="P498" s="3"/>
    </row>
    <row r="499" spans="1:16" x14ac:dyDescent="0.2">
      <c r="A499" s="3"/>
      <c r="B499" s="3"/>
      <c r="C499" s="274"/>
      <c r="D499" s="274"/>
      <c r="E499" s="274"/>
      <c r="F499" s="274"/>
      <c r="G499" s="274"/>
      <c r="H499" s="274"/>
      <c r="I499" s="3"/>
      <c r="J499" s="3"/>
      <c r="K499" s="3"/>
      <c r="L499" s="3"/>
      <c r="M499" s="3"/>
      <c r="N499" s="3"/>
      <c r="O499" s="3"/>
      <c r="P499" s="3"/>
    </row>
    <row r="500" spans="1:16" x14ac:dyDescent="0.2">
      <c r="A500" s="3"/>
      <c r="B500" s="3"/>
      <c r="C500" s="3"/>
      <c r="D500" s="3"/>
      <c r="E500" s="3"/>
      <c r="F500" s="3"/>
      <c r="G500" s="3"/>
      <c r="H500" s="3"/>
      <c r="I500" s="3"/>
      <c r="J500" s="3"/>
      <c r="K500" s="3"/>
      <c r="L500" s="3"/>
      <c r="M500" s="3"/>
      <c r="N500" s="3"/>
      <c r="O500" s="3"/>
      <c r="P500" s="3"/>
    </row>
    <row r="501" spans="1:16" x14ac:dyDescent="0.2">
      <c r="A501" s="294"/>
      <c r="B501" s="295"/>
      <c r="C501" s="295"/>
      <c r="D501" s="295"/>
      <c r="E501" s="3"/>
      <c r="F501" s="3"/>
      <c r="G501" s="3"/>
      <c r="H501" s="3"/>
      <c r="I501" s="3"/>
      <c r="J501" s="3"/>
      <c r="K501" s="3"/>
      <c r="L501" s="3"/>
      <c r="M501" s="3"/>
      <c r="N501" s="3"/>
      <c r="O501" s="3"/>
      <c r="P501" s="3"/>
    </row>
    <row r="502" spans="1:16" x14ac:dyDescent="0.2">
      <c r="A502" s="3"/>
      <c r="B502" s="3"/>
      <c r="C502" s="3"/>
      <c r="D502" s="3"/>
      <c r="E502" s="3"/>
      <c r="F502" s="3"/>
      <c r="G502" s="3"/>
      <c r="H502" s="3"/>
      <c r="I502" s="3"/>
      <c r="J502" s="3"/>
      <c r="K502" s="3"/>
      <c r="L502" s="3"/>
      <c r="M502" s="3"/>
      <c r="N502" s="3"/>
      <c r="O502" s="3"/>
      <c r="P502" s="3"/>
    </row>
    <row r="503" spans="1:16" x14ac:dyDescent="0.2">
      <c r="B503" s="3"/>
      <c r="C503" s="273"/>
      <c r="D503" s="273"/>
      <c r="E503" s="273"/>
      <c r="F503" s="273"/>
      <c r="G503" s="273"/>
      <c r="H503" s="273"/>
      <c r="I503" s="3"/>
      <c r="J503" s="3"/>
      <c r="K503" s="3"/>
      <c r="L503" s="3"/>
      <c r="M503" s="3"/>
      <c r="N503" s="3"/>
      <c r="O503" s="3"/>
      <c r="P503" s="3"/>
    </row>
    <row r="504" spans="1:16" x14ac:dyDescent="0.2">
      <c r="A504" s="3"/>
      <c r="B504" s="3"/>
      <c r="C504" s="274"/>
      <c r="D504" s="274"/>
      <c r="E504" s="274"/>
      <c r="F504" s="274"/>
      <c r="G504" s="274"/>
      <c r="H504" s="274"/>
      <c r="I504" s="3"/>
      <c r="J504" s="3"/>
      <c r="K504" s="3"/>
      <c r="L504" s="3"/>
      <c r="M504" s="3"/>
      <c r="N504" s="3"/>
      <c r="O504" s="3"/>
      <c r="P504" s="3"/>
    </row>
    <row r="505" spans="1:16" x14ac:dyDescent="0.2">
      <c r="A505" s="3"/>
      <c r="B505" s="3"/>
      <c r="C505" s="3"/>
      <c r="D505" s="3"/>
      <c r="E505" s="3"/>
      <c r="F505" s="3"/>
      <c r="G505" s="3"/>
      <c r="H505" s="3"/>
      <c r="I505" s="3"/>
      <c r="J505" s="3"/>
      <c r="K505" s="3"/>
      <c r="L505" s="3"/>
      <c r="M505" s="3"/>
      <c r="N505" s="3"/>
      <c r="O505" s="3"/>
      <c r="P505" s="3"/>
    </row>
    <row r="506" spans="1:16" x14ac:dyDescent="0.2">
      <c r="A506" s="29"/>
      <c r="B506" s="16"/>
      <c r="C506" s="35"/>
      <c r="D506" s="16"/>
      <c r="E506" s="3"/>
      <c r="F506" s="3"/>
      <c r="G506" s="3"/>
      <c r="H506" s="3"/>
      <c r="I506" s="3"/>
      <c r="J506" s="3"/>
      <c r="K506" s="3"/>
      <c r="L506" s="3"/>
      <c r="M506" s="3"/>
      <c r="N506" s="3"/>
      <c r="O506" s="3"/>
      <c r="P506" s="3"/>
    </row>
    <row r="507" spans="1:16" x14ac:dyDescent="0.2">
      <c r="A507" s="3"/>
      <c r="B507" s="3"/>
      <c r="C507" s="3"/>
      <c r="D507" s="3"/>
      <c r="E507" s="3"/>
      <c r="F507" s="3"/>
      <c r="G507" s="3"/>
      <c r="H507" s="3"/>
      <c r="I507" s="3"/>
      <c r="J507" s="3"/>
      <c r="K507" s="3"/>
      <c r="L507" s="3"/>
      <c r="M507" s="3"/>
      <c r="N507" s="3"/>
      <c r="O507" s="3"/>
      <c r="P507" s="3"/>
    </row>
  </sheetData>
  <mergeCells count="17">
    <mergeCell ref="C2:I2"/>
    <mergeCell ref="A3:F3"/>
    <mergeCell ref="J3:M3"/>
    <mergeCell ref="N3:O3"/>
    <mergeCell ref="C504:H504"/>
    <mergeCell ref="L6:P6"/>
    <mergeCell ref="A495:K495"/>
    <mergeCell ref="C498:H498"/>
    <mergeCell ref="C499:H499"/>
    <mergeCell ref="A501:D501"/>
    <mergeCell ref="C503:H503"/>
    <mergeCell ref="A6:A7"/>
    <mergeCell ref="B6:B7"/>
    <mergeCell ref="C6:C7"/>
    <mergeCell ref="D6:D7"/>
    <mergeCell ref="E6:E7"/>
    <mergeCell ref="F6:K6"/>
  </mergeCells>
  <conditionalFormatting sqref="A495:K495">
    <cfRule type="containsText" dxfId="29" priority="3" operator="containsText" text="Tiešās izmaksas kopā, t. sk. darba devēja sociālais nodoklis __.__% ">
      <formula>NOT(ISERROR(SEARCH("Tiešās izmaksas kopā, t. sk. darba devēja sociālais nodoklis __.__% ",A495)))</formula>
    </cfRule>
  </conditionalFormatting>
  <conditionalFormatting sqref="A8:P494">
    <cfRule type="cellIs" dxfId="28" priority="1" operator="equal">
      <formula>0</formula>
    </cfRule>
  </conditionalFormatting>
  <conditionalFormatting sqref="N3:O3 L495:P495 C498:H498 C503:H503 C506">
    <cfRule type="cellIs" dxfId="27"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10">
    <tabColor rgb="FFFFC000"/>
  </sheetPr>
  <dimension ref="A1:S499"/>
  <sheetViews>
    <sheetView showGridLines="0" workbookViewId="0">
      <selection activeCell="Q254" sqref="Q254"/>
    </sheetView>
  </sheetViews>
  <sheetFormatPr defaultColWidth="0" defaultRowHeight="13.5" zeroHeight="1" x14ac:dyDescent="0.25"/>
  <cols>
    <col min="1" max="1" width="4.5703125" style="65" customWidth="1"/>
    <col min="2" max="2" width="5.28515625" style="65" customWidth="1"/>
    <col min="3" max="3" width="38.42578125" style="65" customWidth="1"/>
    <col min="4" max="12" width="12.7109375" style="65" customWidth="1"/>
    <col min="13" max="16" width="12.7109375" style="164" customWidth="1"/>
    <col min="17" max="17" width="18.7109375" style="65" customWidth="1"/>
    <col min="18" max="18" width="9.140625" style="65" customWidth="1"/>
    <col min="19" max="19" width="0" style="65" hidden="1" customWidth="1"/>
    <col min="20" max="16384" width="9.140625" style="65" hidden="1"/>
  </cols>
  <sheetData>
    <row r="1" spans="2:17" ht="10.5" customHeight="1" x14ac:dyDescent="0.25">
      <c r="M1" s="65"/>
      <c r="N1" s="65"/>
      <c r="O1" s="65"/>
      <c r="P1" s="65"/>
    </row>
    <row r="2" spans="2:17" ht="27" customHeight="1" x14ac:dyDescent="0.25">
      <c r="B2" s="259" t="s">
        <v>81</v>
      </c>
      <c r="C2" s="259"/>
      <c r="D2" s="259"/>
      <c r="E2" s="259"/>
      <c r="F2" s="259"/>
      <c r="G2" s="259"/>
      <c r="H2" s="259"/>
      <c r="I2" s="259"/>
      <c r="J2" s="259"/>
      <c r="K2" s="259"/>
      <c r="L2" s="259"/>
      <c r="M2" s="259"/>
      <c r="N2" s="259"/>
      <c r="O2" s="259"/>
      <c r="P2" s="260"/>
      <c r="Q2" s="135">
        <v>2</v>
      </c>
    </row>
    <row r="3" spans="2:17" ht="12.75" customHeight="1" x14ac:dyDescent="0.25">
      <c r="B3" s="119"/>
      <c r="C3" s="119"/>
      <c r="D3" s="119"/>
      <c r="E3" s="119"/>
      <c r="F3" s="119"/>
      <c r="G3" s="119"/>
      <c r="H3" s="119"/>
      <c r="I3" s="119"/>
      <c r="J3" s="119"/>
      <c r="K3" s="119"/>
      <c r="L3" s="119"/>
      <c r="M3" s="119"/>
      <c r="N3" s="119"/>
      <c r="O3" s="119"/>
      <c r="P3" s="119"/>
      <c r="Q3" s="119"/>
    </row>
    <row r="4" spans="2:17" ht="17.25" customHeight="1" x14ac:dyDescent="0.25">
      <c r="B4" s="300"/>
      <c r="C4" s="301"/>
      <c r="D4" s="301"/>
      <c r="E4" s="301"/>
      <c r="F4" s="301"/>
      <c r="G4" s="301"/>
      <c r="H4" s="301"/>
      <c r="I4" s="302"/>
      <c r="J4" s="122"/>
      <c r="M4" s="65"/>
      <c r="N4" s="168">
        <f>B4</f>
        <v>0</v>
      </c>
      <c r="O4" s="65"/>
      <c r="P4" s="65"/>
    </row>
    <row r="5" spans="2:17" ht="15" customHeight="1" x14ac:dyDescent="0.25">
      <c r="B5" s="241" t="s">
        <v>93</v>
      </c>
      <c r="C5" s="241"/>
      <c r="D5" s="241"/>
      <c r="E5" s="241"/>
      <c r="F5" s="241"/>
      <c r="G5" s="241"/>
      <c r="H5" s="241"/>
      <c r="I5" s="241"/>
      <c r="J5" s="123"/>
      <c r="M5" s="65"/>
      <c r="N5" s="65"/>
      <c r="O5" s="65"/>
      <c r="P5" s="65"/>
    </row>
    <row r="6" spans="2:17" ht="6.75" customHeight="1" x14ac:dyDescent="0.25">
      <c r="B6" s="123"/>
      <c r="C6" s="305"/>
      <c r="D6" s="305"/>
      <c r="E6" s="305"/>
      <c r="F6" s="305"/>
      <c r="G6" s="305"/>
      <c r="H6" s="305"/>
      <c r="I6" s="305"/>
      <c r="J6" s="123"/>
      <c r="M6" s="65"/>
      <c r="N6" s="65"/>
      <c r="O6" s="65"/>
      <c r="P6" s="65"/>
    </row>
    <row r="7" spans="2:17" ht="18" customHeight="1" x14ac:dyDescent="0.25">
      <c r="B7" s="262" t="s">
        <v>89</v>
      </c>
      <c r="C7" s="262"/>
      <c r="D7" s="262"/>
      <c r="E7" s="262"/>
      <c r="F7" s="262"/>
      <c r="G7" s="303">
        <f>P498</f>
        <v>0</v>
      </c>
      <c r="H7" s="303"/>
      <c r="I7" s="126"/>
      <c r="J7" s="306"/>
      <c r="K7" s="306"/>
      <c r="L7" s="306"/>
      <c r="M7" s="306"/>
      <c r="N7" s="304"/>
      <c r="O7" s="304"/>
      <c r="P7" s="126"/>
    </row>
    <row r="8" spans="2:17" x14ac:dyDescent="0.25">
      <c r="B8" s="127"/>
      <c r="C8" s="125"/>
      <c r="D8" s="76"/>
      <c r="E8" s="76"/>
      <c r="F8" s="76"/>
      <c r="G8" s="76"/>
      <c r="H8" s="76"/>
      <c r="I8" s="76"/>
      <c r="J8" s="76"/>
      <c r="K8" s="76"/>
      <c r="L8" s="92"/>
      <c r="M8" s="92"/>
      <c r="N8" s="128"/>
      <c r="O8" s="129"/>
      <c r="P8" s="76"/>
      <c r="Q8" s="130"/>
    </row>
    <row r="9" spans="2:17" ht="16.5" customHeight="1" x14ac:dyDescent="0.25">
      <c r="B9" s="271" t="s">
        <v>6</v>
      </c>
      <c r="C9" s="261" t="s">
        <v>16</v>
      </c>
      <c r="D9" s="272" t="s">
        <v>17</v>
      </c>
      <c r="E9" s="271" t="s">
        <v>18</v>
      </c>
      <c r="F9" s="261" t="s">
        <v>19</v>
      </c>
      <c r="G9" s="261"/>
      <c r="H9" s="261"/>
      <c r="I9" s="261"/>
      <c r="J9" s="261"/>
      <c r="K9" s="261"/>
      <c r="L9" s="261" t="s">
        <v>20</v>
      </c>
      <c r="M9" s="261"/>
      <c r="N9" s="261"/>
      <c r="O9" s="261"/>
      <c r="P9" s="261"/>
      <c r="Q9" s="298" t="s">
        <v>49</v>
      </c>
    </row>
    <row r="10" spans="2:17" ht="126.75" customHeight="1" x14ac:dyDescent="0.25">
      <c r="B10" s="271"/>
      <c r="C10" s="261"/>
      <c r="D10" s="272"/>
      <c r="E10" s="271"/>
      <c r="F10" s="120" t="s">
        <v>21</v>
      </c>
      <c r="G10" s="120" t="s">
        <v>22</v>
      </c>
      <c r="H10" s="120" t="s">
        <v>23</v>
      </c>
      <c r="I10" s="120" t="s">
        <v>24</v>
      </c>
      <c r="J10" s="120" t="s">
        <v>25</v>
      </c>
      <c r="K10" s="120" t="s">
        <v>26</v>
      </c>
      <c r="L10" s="120" t="s">
        <v>21</v>
      </c>
      <c r="M10" s="120" t="s">
        <v>23</v>
      </c>
      <c r="N10" s="120" t="s">
        <v>24</v>
      </c>
      <c r="O10" s="120" t="s">
        <v>25</v>
      </c>
      <c r="P10" s="120" t="s">
        <v>26</v>
      </c>
      <c r="Q10" s="299"/>
    </row>
    <row r="11" spans="2:17" x14ac:dyDescent="0.25">
      <c r="B11" s="136"/>
      <c r="C11" s="137"/>
      <c r="D11" s="138"/>
      <c r="E11" s="157"/>
      <c r="F11" s="158"/>
      <c r="G11" s="155"/>
      <c r="H11" s="155">
        <f>ROUND(F11*G11,2)</f>
        <v>0</v>
      </c>
      <c r="I11" s="155"/>
      <c r="J11" s="155"/>
      <c r="K11" s="156">
        <f>SUM(H11:J11)</f>
        <v>0</v>
      </c>
      <c r="L11" s="158">
        <f>ROUND(E11*F11,2)</f>
        <v>0</v>
      </c>
      <c r="M11" s="155">
        <f>ROUND(H11*E11,2)</f>
        <v>0</v>
      </c>
      <c r="N11" s="155">
        <f>ROUND(I11*E11,2)</f>
        <v>0</v>
      </c>
      <c r="O11" s="155">
        <f>ROUND(J11*E11,2)</f>
        <v>0</v>
      </c>
      <c r="P11" s="156">
        <f>SUM(M11:O11)</f>
        <v>0</v>
      </c>
      <c r="Q11" s="82"/>
    </row>
    <row r="12" spans="2:17" ht="14.25" x14ac:dyDescent="0.3">
      <c r="B12" s="139"/>
      <c r="C12" s="137"/>
      <c r="D12" s="82"/>
      <c r="E12" s="157"/>
      <c r="F12" s="158"/>
      <c r="G12" s="155"/>
      <c r="H12" s="155">
        <f>ROUND(F12*G12,2)</f>
        <v>0</v>
      </c>
      <c r="I12" s="155"/>
      <c r="J12" s="155"/>
      <c r="K12" s="156">
        <f t="shared" ref="K12:K75" si="0">SUM(H12:J12)</f>
        <v>0</v>
      </c>
      <c r="L12" s="158">
        <f t="shared" ref="L12:L75" si="1">ROUND(E12*F12,2)</f>
        <v>0</v>
      </c>
      <c r="M12" s="155">
        <f t="shared" ref="M12:M75" si="2">ROUND(H12*E12,2)</f>
        <v>0</v>
      </c>
      <c r="N12" s="155">
        <f t="shared" ref="N12:N75" si="3">ROUND(I12*E12,2)</f>
        <v>0</v>
      </c>
      <c r="O12" s="155">
        <f t="shared" ref="O12:O75" si="4">ROUND(J12*E12,2)</f>
        <v>0</v>
      </c>
      <c r="P12" s="156">
        <f t="shared" ref="P12:P75" si="5">SUM(M12:O12)</f>
        <v>0</v>
      </c>
      <c r="Q12" s="82"/>
    </row>
    <row r="13" spans="2:17" ht="14.25" x14ac:dyDescent="0.3">
      <c r="B13" s="139"/>
      <c r="C13" s="137"/>
      <c r="D13" s="82"/>
      <c r="E13" s="157"/>
      <c r="F13" s="158"/>
      <c r="G13" s="155"/>
      <c r="H13" s="155">
        <f t="shared" ref="H13:H76" si="6">ROUND(F13*G13,2)</f>
        <v>0</v>
      </c>
      <c r="I13" s="155"/>
      <c r="J13" s="155"/>
      <c r="K13" s="156">
        <f t="shared" si="0"/>
        <v>0</v>
      </c>
      <c r="L13" s="158">
        <f t="shared" si="1"/>
        <v>0</v>
      </c>
      <c r="M13" s="155">
        <f t="shared" si="2"/>
        <v>0</v>
      </c>
      <c r="N13" s="155">
        <f t="shared" si="3"/>
        <v>0</v>
      </c>
      <c r="O13" s="155">
        <f t="shared" si="4"/>
        <v>0</v>
      </c>
      <c r="P13" s="156">
        <f t="shared" si="5"/>
        <v>0</v>
      </c>
      <c r="Q13" s="82"/>
    </row>
    <row r="14" spans="2:17" ht="14.25" x14ac:dyDescent="0.3">
      <c r="B14" s="139"/>
      <c r="C14" s="137"/>
      <c r="D14" s="82"/>
      <c r="E14" s="157"/>
      <c r="F14" s="158"/>
      <c r="G14" s="155"/>
      <c r="H14" s="155">
        <f t="shared" si="6"/>
        <v>0</v>
      </c>
      <c r="I14" s="155"/>
      <c r="J14" s="155"/>
      <c r="K14" s="156">
        <f t="shared" si="0"/>
        <v>0</v>
      </c>
      <c r="L14" s="158">
        <f t="shared" si="1"/>
        <v>0</v>
      </c>
      <c r="M14" s="155">
        <f t="shared" si="2"/>
        <v>0</v>
      </c>
      <c r="N14" s="155">
        <f t="shared" si="3"/>
        <v>0</v>
      </c>
      <c r="O14" s="155">
        <f t="shared" si="4"/>
        <v>0</v>
      </c>
      <c r="P14" s="156">
        <f t="shared" si="5"/>
        <v>0</v>
      </c>
      <c r="Q14" s="82"/>
    </row>
    <row r="15" spans="2:17" ht="14.25" x14ac:dyDescent="0.3">
      <c r="B15" s="139"/>
      <c r="C15" s="137"/>
      <c r="D15" s="82"/>
      <c r="E15" s="157"/>
      <c r="F15" s="158"/>
      <c r="G15" s="155"/>
      <c r="H15" s="155">
        <f t="shared" si="6"/>
        <v>0</v>
      </c>
      <c r="I15" s="155"/>
      <c r="J15" s="155"/>
      <c r="K15" s="156">
        <f t="shared" si="0"/>
        <v>0</v>
      </c>
      <c r="L15" s="158">
        <f t="shared" si="1"/>
        <v>0</v>
      </c>
      <c r="M15" s="155">
        <f t="shared" si="2"/>
        <v>0</v>
      </c>
      <c r="N15" s="155">
        <f t="shared" si="3"/>
        <v>0</v>
      </c>
      <c r="O15" s="155">
        <f t="shared" si="4"/>
        <v>0</v>
      </c>
      <c r="P15" s="156">
        <f t="shared" si="5"/>
        <v>0</v>
      </c>
      <c r="Q15" s="82"/>
    </row>
    <row r="16" spans="2:17" ht="14.25" x14ac:dyDescent="0.3">
      <c r="B16" s="139"/>
      <c r="C16" s="137"/>
      <c r="D16" s="82"/>
      <c r="E16" s="157"/>
      <c r="F16" s="158"/>
      <c r="G16" s="155"/>
      <c r="H16" s="155">
        <f t="shared" si="6"/>
        <v>0</v>
      </c>
      <c r="I16" s="155"/>
      <c r="J16" s="155"/>
      <c r="K16" s="156">
        <f t="shared" si="0"/>
        <v>0</v>
      </c>
      <c r="L16" s="158">
        <f t="shared" si="1"/>
        <v>0</v>
      </c>
      <c r="M16" s="155">
        <f t="shared" si="2"/>
        <v>0</v>
      </c>
      <c r="N16" s="155">
        <f t="shared" si="3"/>
        <v>0</v>
      </c>
      <c r="O16" s="155">
        <f t="shared" si="4"/>
        <v>0</v>
      </c>
      <c r="P16" s="156">
        <f t="shared" si="5"/>
        <v>0</v>
      </c>
      <c r="Q16" s="82"/>
    </row>
    <row r="17" spans="2:17" ht="14.25" x14ac:dyDescent="0.3">
      <c r="B17" s="139"/>
      <c r="C17" s="137"/>
      <c r="D17" s="82"/>
      <c r="E17" s="157"/>
      <c r="F17" s="158"/>
      <c r="G17" s="155"/>
      <c r="H17" s="155">
        <f t="shared" si="6"/>
        <v>0</v>
      </c>
      <c r="I17" s="155"/>
      <c r="J17" s="155"/>
      <c r="K17" s="156">
        <f t="shared" si="0"/>
        <v>0</v>
      </c>
      <c r="L17" s="158">
        <f t="shared" si="1"/>
        <v>0</v>
      </c>
      <c r="M17" s="155">
        <f t="shared" si="2"/>
        <v>0</v>
      </c>
      <c r="N17" s="155">
        <f t="shared" si="3"/>
        <v>0</v>
      </c>
      <c r="O17" s="155">
        <f t="shared" si="4"/>
        <v>0</v>
      </c>
      <c r="P17" s="156">
        <f t="shared" si="5"/>
        <v>0</v>
      </c>
      <c r="Q17" s="82"/>
    </row>
    <row r="18" spans="2:17" ht="14.25" x14ac:dyDescent="0.3">
      <c r="B18" s="139"/>
      <c r="C18" s="137"/>
      <c r="D18" s="82"/>
      <c r="E18" s="157"/>
      <c r="F18" s="158"/>
      <c r="G18" s="155"/>
      <c r="H18" s="155">
        <f t="shared" si="6"/>
        <v>0</v>
      </c>
      <c r="I18" s="155"/>
      <c r="J18" s="155"/>
      <c r="K18" s="156">
        <f t="shared" si="0"/>
        <v>0</v>
      </c>
      <c r="L18" s="158">
        <f t="shared" si="1"/>
        <v>0</v>
      </c>
      <c r="M18" s="155">
        <f t="shared" si="2"/>
        <v>0</v>
      </c>
      <c r="N18" s="155">
        <f t="shared" si="3"/>
        <v>0</v>
      </c>
      <c r="O18" s="155">
        <f t="shared" si="4"/>
        <v>0</v>
      </c>
      <c r="P18" s="156">
        <f t="shared" si="5"/>
        <v>0</v>
      </c>
      <c r="Q18" s="82"/>
    </row>
    <row r="19" spans="2:17" ht="14.25" x14ac:dyDescent="0.3">
      <c r="B19" s="139"/>
      <c r="C19" s="137"/>
      <c r="D19" s="82"/>
      <c r="E19" s="157"/>
      <c r="F19" s="158"/>
      <c r="G19" s="155"/>
      <c r="H19" s="155">
        <f t="shared" si="6"/>
        <v>0</v>
      </c>
      <c r="I19" s="155"/>
      <c r="J19" s="155"/>
      <c r="K19" s="156">
        <f t="shared" si="0"/>
        <v>0</v>
      </c>
      <c r="L19" s="158">
        <f t="shared" si="1"/>
        <v>0</v>
      </c>
      <c r="M19" s="155">
        <f t="shared" si="2"/>
        <v>0</v>
      </c>
      <c r="N19" s="155">
        <f t="shared" si="3"/>
        <v>0</v>
      </c>
      <c r="O19" s="155">
        <f t="shared" si="4"/>
        <v>0</v>
      </c>
      <c r="P19" s="156">
        <f t="shared" si="5"/>
        <v>0</v>
      </c>
      <c r="Q19" s="82"/>
    </row>
    <row r="20" spans="2:17" ht="14.25" x14ac:dyDescent="0.3">
      <c r="B20" s="139"/>
      <c r="C20" s="137"/>
      <c r="D20" s="82"/>
      <c r="E20" s="157"/>
      <c r="F20" s="158"/>
      <c r="G20" s="155"/>
      <c r="H20" s="155">
        <f t="shared" si="6"/>
        <v>0</v>
      </c>
      <c r="I20" s="155"/>
      <c r="J20" s="155"/>
      <c r="K20" s="156">
        <f t="shared" si="0"/>
        <v>0</v>
      </c>
      <c r="L20" s="158">
        <f t="shared" si="1"/>
        <v>0</v>
      </c>
      <c r="M20" s="155">
        <f t="shared" si="2"/>
        <v>0</v>
      </c>
      <c r="N20" s="155">
        <f t="shared" si="3"/>
        <v>0</v>
      </c>
      <c r="O20" s="155">
        <f t="shared" si="4"/>
        <v>0</v>
      </c>
      <c r="P20" s="156">
        <f t="shared" si="5"/>
        <v>0</v>
      </c>
      <c r="Q20" s="82"/>
    </row>
    <row r="21" spans="2:17" ht="14.25" x14ac:dyDescent="0.3">
      <c r="B21" s="139"/>
      <c r="C21" s="137"/>
      <c r="D21" s="82"/>
      <c r="E21" s="157"/>
      <c r="F21" s="158"/>
      <c r="G21" s="155"/>
      <c r="H21" s="155">
        <f t="shared" si="6"/>
        <v>0</v>
      </c>
      <c r="I21" s="155"/>
      <c r="J21" s="155"/>
      <c r="K21" s="156">
        <f t="shared" si="0"/>
        <v>0</v>
      </c>
      <c r="L21" s="158">
        <f t="shared" si="1"/>
        <v>0</v>
      </c>
      <c r="M21" s="155">
        <f t="shared" si="2"/>
        <v>0</v>
      </c>
      <c r="N21" s="155">
        <f t="shared" si="3"/>
        <v>0</v>
      </c>
      <c r="O21" s="155">
        <f t="shared" si="4"/>
        <v>0</v>
      </c>
      <c r="P21" s="156">
        <f t="shared" si="5"/>
        <v>0</v>
      </c>
      <c r="Q21" s="82"/>
    </row>
    <row r="22" spans="2:17" ht="14.25" x14ac:dyDescent="0.3">
      <c r="B22" s="139"/>
      <c r="C22" s="137"/>
      <c r="D22" s="82"/>
      <c r="E22" s="157"/>
      <c r="F22" s="158"/>
      <c r="G22" s="155"/>
      <c r="H22" s="155">
        <f t="shared" si="6"/>
        <v>0</v>
      </c>
      <c r="I22" s="155"/>
      <c r="J22" s="155"/>
      <c r="K22" s="156">
        <f t="shared" si="0"/>
        <v>0</v>
      </c>
      <c r="L22" s="158">
        <f t="shared" si="1"/>
        <v>0</v>
      </c>
      <c r="M22" s="155">
        <f t="shared" si="2"/>
        <v>0</v>
      </c>
      <c r="N22" s="155">
        <f t="shared" si="3"/>
        <v>0</v>
      </c>
      <c r="O22" s="155">
        <f t="shared" si="4"/>
        <v>0</v>
      </c>
      <c r="P22" s="156">
        <f t="shared" si="5"/>
        <v>0</v>
      </c>
      <c r="Q22" s="82"/>
    </row>
    <row r="23" spans="2:17" ht="14.25" x14ac:dyDescent="0.3">
      <c r="B23" s="139"/>
      <c r="C23" s="137"/>
      <c r="D23" s="82"/>
      <c r="E23" s="157"/>
      <c r="F23" s="158"/>
      <c r="G23" s="155"/>
      <c r="H23" s="155">
        <f t="shared" si="6"/>
        <v>0</v>
      </c>
      <c r="I23" s="155"/>
      <c r="J23" s="155"/>
      <c r="K23" s="156">
        <f t="shared" si="0"/>
        <v>0</v>
      </c>
      <c r="L23" s="158">
        <f t="shared" si="1"/>
        <v>0</v>
      </c>
      <c r="M23" s="155">
        <f t="shared" si="2"/>
        <v>0</v>
      </c>
      <c r="N23" s="155">
        <f t="shared" si="3"/>
        <v>0</v>
      </c>
      <c r="O23" s="155">
        <f t="shared" si="4"/>
        <v>0</v>
      </c>
      <c r="P23" s="156">
        <f t="shared" si="5"/>
        <v>0</v>
      </c>
      <c r="Q23" s="82"/>
    </row>
    <row r="24" spans="2:17" ht="14.25" x14ac:dyDescent="0.3">
      <c r="B24" s="139"/>
      <c r="C24" s="137"/>
      <c r="D24" s="82"/>
      <c r="E24" s="157"/>
      <c r="F24" s="158"/>
      <c r="G24" s="155"/>
      <c r="H24" s="155">
        <f t="shared" si="6"/>
        <v>0</v>
      </c>
      <c r="I24" s="155"/>
      <c r="J24" s="155"/>
      <c r="K24" s="156">
        <f t="shared" si="0"/>
        <v>0</v>
      </c>
      <c r="L24" s="158">
        <f t="shared" si="1"/>
        <v>0</v>
      </c>
      <c r="M24" s="155">
        <f t="shared" si="2"/>
        <v>0</v>
      </c>
      <c r="N24" s="155">
        <f t="shared" si="3"/>
        <v>0</v>
      </c>
      <c r="O24" s="155">
        <f t="shared" si="4"/>
        <v>0</v>
      </c>
      <c r="P24" s="156">
        <f t="shared" si="5"/>
        <v>0</v>
      </c>
      <c r="Q24" s="82"/>
    </row>
    <row r="25" spans="2:17" ht="14.25" x14ac:dyDescent="0.3">
      <c r="B25" s="139"/>
      <c r="C25" s="137"/>
      <c r="D25" s="82"/>
      <c r="E25" s="157"/>
      <c r="F25" s="158"/>
      <c r="G25" s="155"/>
      <c r="H25" s="155">
        <f t="shared" si="6"/>
        <v>0</v>
      </c>
      <c r="I25" s="155"/>
      <c r="J25" s="155"/>
      <c r="K25" s="156">
        <f t="shared" si="0"/>
        <v>0</v>
      </c>
      <c r="L25" s="158">
        <f t="shared" si="1"/>
        <v>0</v>
      </c>
      <c r="M25" s="155">
        <f t="shared" si="2"/>
        <v>0</v>
      </c>
      <c r="N25" s="155">
        <f t="shared" si="3"/>
        <v>0</v>
      </c>
      <c r="O25" s="155">
        <f t="shared" si="4"/>
        <v>0</v>
      </c>
      <c r="P25" s="156">
        <f t="shared" si="5"/>
        <v>0</v>
      </c>
      <c r="Q25" s="82"/>
    </row>
    <row r="26" spans="2:17" ht="14.25" x14ac:dyDescent="0.3">
      <c r="B26" s="139"/>
      <c r="C26" s="137"/>
      <c r="D26" s="82"/>
      <c r="E26" s="157"/>
      <c r="F26" s="158"/>
      <c r="G26" s="155"/>
      <c r="H26" s="155">
        <f t="shared" si="6"/>
        <v>0</v>
      </c>
      <c r="I26" s="155"/>
      <c r="J26" s="155"/>
      <c r="K26" s="156">
        <f t="shared" si="0"/>
        <v>0</v>
      </c>
      <c r="L26" s="158">
        <f t="shared" si="1"/>
        <v>0</v>
      </c>
      <c r="M26" s="155">
        <f t="shared" si="2"/>
        <v>0</v>
      </c>
      <c r="N26" s="155">
        <f t="shared" si="3"/>
        <v>0</v>
      </c>
      <c r="O26" s="155">
        <f t="shared" si="4"/>
        <v>0</v>
      </c>
      <c r="P26" s="156">
        <f t="shared" si="5"/>
        <v>0</v>
      </c>
      <c r="Q26" s="82"/>
    </row>
    <row r="27" spans="2:17" ht="14.25" x14ac:dyDescent="0.3">
      <c r="B27" s="139"/>
      <c r="C27" s="137"/>
      <c r="D27" s="82"/>
      <c r="E27" s="157"/>
      <c r="F27" s="158"/>
      <c r="G27" s="155"/>
      <c r="H27" s="155">
        <f t="shared" si="6"/>
        <v>0</v>
      </c>
      <c r="I27" s="155"/>
      <c r="J27" s="155"/>
      <c r="K27" s="156">
        <f t="shared" si="0"/>
        <v>0</v>
      </c>
      <c r="L27" s="158">
        <f t="shared" si="1"/>
        <v>0</v>
      </c>
      <c r="M27" s="155">
        <f t="shared" si="2"/>
        <v>0</v>
      </c>
      <c r="N27" s="155">
        <f t="shared" si="3"/>
        <v>0</v>
      </c>
      <c r="O27" s="155">
        <f t="shared" si="4"/>
        <v>0</v>
      </c>
      <c r="P27" s="156">
        <f t="shared" si="5"/>
        <v>0</v>
      </c>
      <c r="Q27" s="82"/>
    </row>
    <row r="28" spans="2:17" ht="14.25" x14ac:dyDescent="0.3">
      <c r="B28" s="139"/>
      <c r="C28" s="137"/>
      <c r="D28" s="82"/>
      <c r="E28" s="157"/>
      <c r="F28" s="158"/>
      <c r="G28" s="155"/>
      <c r="H28" s="155">
        <f t="shared" si="6"/>
        <v>0</v>
      </c>
      <c r="I28" s="155"/>
      <c r="J28" s="155"/>
      <c r="K28" s="156">
        <f t="shared" si="0"/>
        <v>0</v>
      </c>
      <c r="L28" s="158">
        <f t="shared" si="1"/>
        <v>0</v>
      </c>
      <c r="M28" s="155">
        <f t="shared" si="2"/>
        <v>0</v>
      </c>
      <c r="N28" s="155">
        <f t="shared" si="3"/>
        <v>0</v>
      </c>
      <c r="O28" s="155">
        <f t="shared" si="4"/>
        <v>0</v>
      </c>
      <c r="P28" s="156">
        <f t="shared" si="5"/>
        <v>0</v>
      </c>
      <c r="Q28" s="82"/>
    </row>
    <row r="29" spans="2:17" ht="14.25" x14ac:dyDescent="0.3">
      <c r="B29" s="139"/>
      <c r="C29" s="137"/>
      <c r="D29" s="82"/>
      <c r="E29" s="157"/>
      <c r="F29" s="158"/>
      <c r="G29" s="155"/>
      <c r="H29" s="155">
        <f t="shared" si="6"/>
        <v>0</v>
      </c>
      <c r="I29" s="155"/>
      <c r="J29" s="155"/>
      <c r="K29" s="156">
        <f t="shared" si="0"/>
        <v>0</v>
      </c>
      <c r="L29" s="158">
        <f t="shared" si="1"/>
        <v>0</v>
      </c>
      <c r="M29" s="155">
        <f t="shared" si="2"/>
        <v>0</v>
      </c>
      <c r="N29" s="155">
        <f t="shared" si="3"/>
        <v>0</v>
      </c>
      <c r="O29" s="155">
        <f t="shared" si="4"/>
        <v>0</v>
      </c>
      <c r="P29" s="156">
        <f t="shared" si="5"/>
        <v>0</v>
      </c>
      <c r="Q29" s="82"/>
    </row>
    <row r="30" spans="2:17" ht="14.25" x14ac:dyDescent="0.3">
      <c r="B30" s="139"/>
      <c r="C30" s="137"/>
      <c r="D30" s="82"/>
      <c r="E30" s="157"/>
      <c r="F30" s="158"/>
      <c r="G30" s="155"/>
      <c r="H30" s="155">
        <f t="shared" si="6"/>
        <v>0</v>
      </c>
      <c r="I30" s="155"/>
      <c r="J30" s="155"/>
      <c r="K30" s="156">
        <f t="shared" si="0"/>
        <v>0</v>
      </c>
      <c r="L30" s="158">
        <f t="shared" si="1"/>
        <v>0</v>
      </c>
      <c r="M30" s="155">
        <f t="shared" si="2"/>
        <v>0</v>
      </c>
      <c r="N30" s="155">
        <f t="shared" si="3"/>
        <v>0</v>
      </c>
      <c r="O30" s="155">
        <f t="shared" si="4"/>
        <v>0</v>
      </c>
      <c r="P30" s="156">
        <f t="shared" si="5"/>
        <v>0</v>
      </c>
      <c r="Q30" s="82"/>
    </row>
    <row r="31" spans="2:17" ht="14.25" x14ac:dyDescent="0.3">
      <c r="B31" s="139"/>
      <c r="C31" s="137"/>
      <c r="D31" s="82"/>
      <c r="E31" s="157"/>
      <c r="F31" s="158"/>
      <c r="G31" s="155"/>
      <c r="H31" s="155">
        <f t="shared" si="6"/>
        <v>0</v>
      </c>
      <c r="I31" s="155"/>
      <c r="J31" s="155"/>
      <c r="K31" s="156">
        <f t="shared" si="0"/>
        <v>0</v>
      </c>
      <c r="L31" s="158">
        <f t="shared" si="1"/>
        <v>0</v>
      </c>
      <c r="M31" s="155">
        <f t="shared" si="2"/>
        <v>0</v>
      </c>
      <c r="N31" s="155">
        <f t="shared" si="3"/>
        <v>0</v>
      </c>
      <c r="O31" s="155">
        <f t="shared" si="4"/>
        <v>0</v>
      </c>
      <c r="P31" s="156">
        <f t="shared" si="5"/>
        <v>0</v>
      </c>
      <c r="Q31" s="82"/>
    </row>
    <row r="32" spans="2:17" ht="14.25" x14ac:dyDescent="0.3">
      <c r="B32" s="139"/>
      <c r="C32" s="137"/>
      <c r="D32" s="82"/>
      <c r="E32" s="157"/>
      <c r="F32" s="158"/>
      <c r="G32" s="155"/>
      <c r="H32" s="155">
        <f t="shared" si="6"/>
        <v>0</v>
      </c>
      <c r="I32" s="155"/>
      <c r="J32" s="155"/>
      <c r="K32" s="156">
        <f t="shared" si="0"/>
        <v>0</v>
      </c>
      <c r="L32" s="158">
        <f t="shared" si="1"/>
        <v>0</v>
      </c>
      <c r="M32" s="155">
        <f t="shared" si="2"/>
        <v>0</v>
      </c>
      <c r="N32" s="155">
        <f t="shared" si="3"/>
        <v>0</v>
      </c>
      <c r="O32" s="155">
        <f t="shared" si="4"/>
        <v>0</v>
      </c>
      <c r="P32" s="156">
        <f t="shared" si="5"/>
        <v>0</v>
      </c>
      <c r="Q32" s="82"/>
    </row>
    <row r="33" spans="2:17" ht="14.25" x14ac:dyDescent="0.3">
      <c r="B33" s="139"/>
      <c r="C33" s="137"/>
      <c r="D33" s="82"/>
      <c r="E33" s="157"/>
      <c r="F33" s="158"/>
      <c r="G33" s="155"/>
      <c r="H33" s="155">
        <f t="shared" si="6"/>
        <v>0</v>
      </c>
      <c r="I33" s="155"/>
      <c r="J33" s="155"/>
      <c r="K33" s="156">
        <f t="shared" si="0"/>
        <v>0</v>
      </c>
      <c r="L33" s="158">
        <f t="shared" si="1"/>
        <v>0</v>
      </c>
      <c r="M33" s="155">
        <f t="shared" si="2"/>
        <v>0</v>
      </c>
      <c r="N33" s="155">
        <f t="shared" si="3"/>
        <v>0</v>
      </c>
      <c r="O33" s="155">
        <f t="shared" si="4"/>
        <v>0</v>
      </c>
      <c r="P33" s="156">
        <f t="shared" si="5"/>
        <v>0</v>
      </c>
      <c r="Q33" s="82"/>
    </row>
    <row r="34" spans="2:17" ht="14.25" x14ac:dyDescent="0.3">
      <c r="B34" s="139"/>
      <c r="C34" s="137"/>
      <c r="D34" s="82"/>
      <c r="E34" s="157"/>
      <c r="F34" s="158"/>
      <c r="G34" s="155"/>
      <c r="H34" s="155">
        <f t="shared" si="6"/>
        <v>0</v>
      </c>
      <c r="I34" s="155"/>
      <c r="J34" s="155"/>
      <c r="K34" s="156">
        <f t="shared" si="0"/>
        <v>0</v>
      </c>
      <c r="L34" s="158">
        <f t="shared" si="1"/>
        <v>0</v>
      </c>
      <c r="M34" s="155">
        <f t="shared" si="2"/>
        <v>0</v>
      </c>
      <c r="N34" s="155">
        <f t="shared" si="3"/>
        <v>0</v>
      </c>
      <c r="O34" s="155">
        <f t="shared" si="4"/>
        <v>0</v>
      </c>
      <c r="P34" s="156">
        <f t="shared" si="5"/>
        <v>0</v>
      </c>
      <c r="Q34" s="82"/>
    </row>
    <row r="35" spans="2:17" ht="14.25" x14ac:dyDescent="0.3">
      <c r="B35" s="139"/>
      <c r="C35" s="137"/>
      <c r="D35" s="82"/>
      <c r="E35" s="157"/>
      <c r="F35" s="158"/>
      <c r="G35" s="155"/>
      <c r="H35" s="155">
        <f t="shared" si="6"/>
        <v>0</v>
      </c>
      <c r="I35" s="155"/>
      <c r="J35" s="155"/>
      <c r="K35" s="156">
        <f t="shared" si="0"/>
        <v>0</v>
      </c>
      <c r="L35" s="158">
        <f t="shared" si="1"/>
        <v>0</v>
      </c>
      <c r="M35" s="155">
        <f t="shared" si="2"/>
        <v>0</v>
      </c>
      <c r="N35" s="155">
        <f t="shared" si="3"/>
        <v>0</v>
      </c>
      <c r="O35" s="155">
        <f t="shared" si="4"/>
        <v>0</v>
      </c>
      <c r="P35" s="156">
        <f t="shared" si="5"/>
        <v>0</v>
      </c>
      <c r="Q35" s="82"/>
    </row>
    <row r="36" spans="2:17" ht="14.25" x14ac:dyDescent="0.3">
      <c r="B36" s="139"/>
      <c r="C36" s="137"/>
      <c r="D36" s="82"/>
      <c r="E36" s="157"/>
      <c r="F36" s="158"/>
      <c r="G36" s="155"/>
      <c r="H36" s="155">
        <f t="shared" si="6"/>
        <v>0</v>
      </c>
      <c r="I36" s="155"/>
      <c r="J36" s="155"/>
      <c r="K36" s="156">
        <f t="shared" si="0"/>
        <v>0</v>
      </c>
      <c r="L36" s="158">
        <f t="shared" si="1"/>
        <v>0</v>
      </c>
      <c r="M36" s="155">
        <f t="shared" si="2"/>
        <v>0</v>
      </c>
      <c r="N36" s="155">
        <f t="shared" si="3"/>
        <v>0</v>
      </c>
      <c r="O36" s="155">
        <f t="shared" si="4"/>
        <v>0</v>
      </c>
      <c r="P36" s="156">
        <f t="shared" si="5"/>
        <v>0</v>
      </c>
      <c r="Q36" s="82"/>
    </row>
    <row r="37" spans="2:17" ht="14.25" x14ac:dyDescent="0.3">
      <c r="B37" s="139"/>
      <c r="C37" s="137"/>
      <c r="D37" s="82"/>
      <c r="E37" s="157"/>
      <c r="F37" s="158"/>
      <c r="G37" s="155"/>
      <c r="H37" s="155">
        <f t="shared" si="6"/>
        <v>0</v>
      </c>
      <c r="I37" s="155"/>
      <c r="J37" s="155"/>
      <c r="K37" s="156">
        <f t="shared" si="0"/>
        <v>0</v>
      </c>
      <c r="L37" s="158">
        <f t="shared" si="1"/>
        <v>0</v>
      </c>
      <c r="M37" s="155">
        <f t="shared" si="2"/>
        <v>0</v>
      </c>
      <c r="N37" s="155">
        <f t="shared" si="3"/>
        <v>0</v>
      </c>
      <c r="O37" s="155">
        <f t="shared" si="4"/>
        <v>0</v>
      </c>
      <c r="P37" s="156">
        <f t="shared" si="5"/>
        <v>0</v>
      </c>
      <c r="Q37" s="82"/>
    </row>
    <row r="38" spans="2:17" ht="14.25" x14ac:dyDescent="0.3">
      <c r="B38" s="139"/>
      <c r="C38" s="137"/>
      <c r="D38" s="82"/>
      <c r="E38" s="157"/>
      <c r="F38" s="158"/>
      <c r="G38" s="155"/>
      <c r="H38" s="155">
        <f t="shared" si="6"/>
        <v>0</v>
      </c>
      <c r="I38" s="155"/>
      <c r="J38" s="155"/>
      <c r="K38" s="156">
        <f t="shared" si="0"/>
        <v>0</v>
      </c>
      <c r="L38" s="158">
        <f t="shared" si="1"/>
        <v>0</v>
      </c>
      <c r="M38" s="155">
        <f t="shared" si="2"/>
        <v>0</v>
      </c>
      <c r="N38" s="155">
        <f t="shared" si="3"/>
        <v>0</v>
      </c>
      <c r="O38" s="155">
        <f t="shared" si="4"/>
        <v>0</v>
      </c>
      <c r="P38" s="156">
        <f t="shared" si="5"/>
        <v>0</v>
      </c>
      <c r="Q38" s="82"/>
    </row>
    <row r="39" spans="2:17" ht="14.25" x14ac:dyDescent="0.3">
      <c r="B39" s="139"/>
      <c r="C39" s="137"/>
      <c r="D39" s="82"/>
      <c r="E39" s="157"/>
      <c r="F39" s="158"/>
      <c r="G39" s="155"/>
      <c r="H39" s="155">
        <f t="shared" si="6"/>
        <v>0</v>
      </c>
      <c r="I39" s="155"/>
      <c r="J39" s="155"/>
      <c r="K39" s="156">
        <f t="shared" si="0"/>
        <v>0</v>
      </c>
      <c r="L39" s="158">
        <f t="shared" si="1"/>
        <v>0</v>
      </c>
      <c r="M39" s="155">
        <f t="shared" si="2"/>
        <v>0</v>
      </c>
      <c r="N39" s="155">
        <f t="shared" si="3"/>
        <v>0</v>
      </c>
      <c r="O39" s="155">
        <f t="shared" si="4"/>
        <v>0</v>
      </c>
      <c r="P39" s="156">
        <f t="shared" si="5"/>
        <v>0</v>
      </c>
      <c r="Q39" s="82"/>
    </row>
    <row r="40" spans="2:17" ht="14.25" x14ac:dyDescent="0.3">
      <c r="B40" s="139"/>
      <c r="C40" s="137"/>
      <c r="D40" s="82"/>
      <c r="E40" s="157"/>
      <c r="F40" s="158"/>
      <c r="G40" s="155"/>
      <c r="H40" s="155">
        <f t="shared" si="6"/>
        <v>0</v>
      </c>
      <c r="I40" s="155"/>
      <c r="J40" s="155"/>
      <c r="K40" s="156">
        <f t="shared" si="0"/>
        <v>0</v>
      </c>
      <c r="L40" s="158">
        <f t="shared" si="1"/>
        <v>0</v>
      </c>
      <c r="M40" s="155">
        <f t="shared" si="2"/>
        <v>0</v>
      </c>
      <c r="N40" s="155">
        <f t="shared" si="3"/>
        <v>0</v>
      </c>
      <c r="O40" s="155">
        <f t="shared" si="4"/>
        <v>0</v>
      </c>
      <c r="P40" s="156">
        <f t="shared" si="5"/>
        <v>0</v>
      </c>
      <c r="Q40" s="82"/>
    </row>
    <row r="41" spans="2:17" ht="14.25" x14ac:dyDescent="0.3">
      <c r="B41" s="139"/>
      <c r="C41" s="137"/>
      <c r="D41" s="82"/>
      <c r="E41" s="157"/>
      <c r="F41" s="158"/>
      <c r="G41" s="155"/>
      <c r="H41" s="155">
        <f t="shared" si="6"/>
        <v>0</v>
      </c>
      <c r="I41" s="155"/>
      <c r="J41" s="155"/>
      <c r="K41" s="156">
        <f t="shared" si="0"/>
        <v>0</v>
      </c>
      <c r="L41" s="158">
        <f t="shared" si="1"/>
        <v>0</v>
      </c>
      <c r="M41" s="155">
        <f t="shared" si="2"/>
        <v>0</v>
      </c>
      <c r="N41" s="155">
        <f t="shared" si="3"/>
        <v>0</v>
      </c>
      <c r="O41" s="155">
        <f t="shared" si="4"/>
        <v>0</v>
      </c>
      <c r="P41" s="156">
        <f t="shared" si="5"/>
        <v>0</v>
      </c>
      <c r="Q41" s="82"/>
    </row>
    <row r="42" spans="2:17" ht="14.25" x14ac:dyDescent="0.3">
      <c r="B42" s="139"/>
      <c r="C42" s="137"/>
      <c r="D42" s="82"/>
      <c r="E42" s="157"/>
      <c r="F42" s="158"/>
      <c r="G42" s="155"/>
      <c r="H42" s="155">
        <f t="shared" si="6"/>
        <v>0</v>
      </c>
      <c r="I42" s="155"/>
      <c r="J42" s="155"/>
      <c r="K42" s="156">
        <f t="shared" si="0"/>
        <v>0</v>
      </c>
      <c r="L42" s="158">
        <f t="shared" si="1"/>
        <v>0</v>
      </c>
      <c r="M42" s="155">
        <f t="shared" si="2"/>
        <v>0</v>
      </c>
      <c r="N42" s="155">
        <f t="shared" si="3"/>
        <v>0</v>
      </c>
      <c r="O42" s="155">
        <f t="shared" si="4"/>
        <v>0</v>
      </c>
      <c r="P42" s="156">
        <f t="shared" si="5"/>
        <v>0</v>
      </c>
      <c r="Q42" s="82"/>
    </row>
    <row r="43" spans="2:17" ht="14.25" x14ac:dyDescent="0.3">
      <c r="B43" s="139"/>
      <c r="C43" s="137"/>
      <c r="D43" s="82"/>
      <c r="E43" s="157"/>
      <c r="F43" s="158"/>
      <c r="G43" s="155"/>
      <c r="H43" s="155">
        <f t="shared" si="6"/>
        <v>0</v>
      </c>
      <c r="I43" s="155"/>
      <c r="J43" s="155"/>
      <c r="K43" s="156">
        <f t="shared" si="0"/>
        <v>0</v>
      </c>
      <c r="L43" s="158">
        <f t="shared" si="1"/>
        <v>0</v>
      </c>
      <c r="M43" s="155">
        <f t="shared" si="2"/>
        <v>0</v>
      </c>
      <c r="N43" s="155">
        <f t="shared" si="3"/>
        <v>0</v>
      </c>
      <c r="O43" s="155">
        <f t="shared" si="4"/>
        <v>0</v>
      </c>
      <c r="P43" s="156">
        <f t="shared" si="5"/>
        <v>0</v>
      </c>
      <c r="Q43" s="82"/>
    </row>
    <row r="44" spans="2:17" ht="14.25" x14ac:dyDescent="0.3">
      <c r="B44" s="139"/>
      <c r="C44" s="137"/>
      <c r="D44" s="82"/>
      <c r="E44" s="157"/>
      <c r="F44" s="158"/>
      <c r="G44" s="155"/>
      <c r="H44" s="155">
        <f t="shared" si="6"/>
        <v>0</v>
      </c>
      <c r="I44" s="155"/>
      <c r="J44" s="155"/>
      <c r="K44" s="156">
        <f t="shared" si="0"/>
        <v>0</v>
      </c>
      <c r="L44" s="158">
        <f t="shared" si="1"/>
        <v>0</v>
      </c>
      <c r="M44" s="155">
        <f t="shared" si="2"/>
        <v>0</v>
      </c>
      <c r="N44" s="155">
        <f t="shared" si="3"/>
        <v>0</v>
      </c>
      <c r="O44" s="155">
        <f t="shared" si="4"/>
        <v>0</v>
      </c>
      <c r="P44" s="156">
        <f t="shared" si="5"/>
        <v>0</v>
      </c>
      <c r="Q44" s="82"/>
    </row>
    <row r="45" spans="2:17" ht="14.25" x14ac:dyDescent="0.3">
      <c r="B45" s="139"/>
      <c r="C45" s="137"/>
      <c r="D45" s="82"/>
      <c r="E45" s="157"/>
      <c r="F45" s="158"/>
      <c r="G45" s="155"/>
      <c r="H45" s="155">
        <f t="shared" si="6"/>
        <v>0</v>
      </c>
      <c r="I45" s="155"/>
      <c r="J45" s="155"/>
      <c r="K45" s="156">
        <f t="shared" si="0"/>
        <v>0</v>
      </c>
      <c r="L45" s="158">
        <f t="shared" si="1"/>
        <v>0</v>
      </c>
      <c r="M45" s="155">
        <f t="shared" si="2"/>
        <v>0</v>
      </c>
      <c r="N45" s="155">
        <f t="shared" si="3"/>
        <v>0</v>
      </c>
      <c r="O45" s="155">
        <f t="shared" si="4"/>
        <v>0</v>
      </c>
      <c r="P45" s="156">
        <f t="shared" si="5"/>
        <v>0</v>
      </c>
      <c r="Q45" s="82"/>
    </row>
    <row r="46" spans="2:17" ht="14.25" x14ac:dyDescent="0.3">
      <c r="B46" s="139"/>
      <c r="C46" s="137"/>
      <c r="D46" s="82"/>
      <c r="E46" s="157"/>
      <c r="F46" s="158"/>
      <c r="G46" s="155"/>
      <c r="H46" s="155">
        <f t="shared" si="6"/>
        <v>0</v>
      </c>
      <c r="I46" s="155"/>
      <c r="J46" s="155"/>
      <c r="K46" s="156">
        <f t="shared" si="0"/>
        <v>0</v>
      </c>
      <c r="L46" s="158">
        <f t="shared" si="1"/>
        <v>0</v>
      </c>
      <c r="M46" s="155">
        <f t="shared" si="2"/>
        <v>0</v>
      </c>
      <c r="N46" s="155">
        <f t="shared" si="3"/>
        <v>0</v>
      </c>
      <c r="O46" s="155">
        <f t="shared" si="4"/>
        <v>0</v>
      </c>
      <c r="P46" s="156">
        <f t="shared" si="5"/>
        <v>0</v>
      </c>
      <c r="Q46" s="82"/>
    </row>
    <row r="47" spans="2:17" ht="14.25" x14ac:dyDescent="0.3">
      <c r="B47" s="139"/>
      <c r="C47" s="137"/>
      <c r="D47" s="82"/>
      <c r="E47" s="157"/>
      <c r="F47" s="158"/>
      <c r="G47" s="155"/>
      <c r="H47" s="155">
        <f t="shared" si="6"/>
        <v>0</v>
      </c>
      <c r="I47" s="155"/>
      <c r="J47" s="155"/>
      <c r="K47" s="156">
        <f t="shared" si="0"/>
        <v>0</v>
      </c>
      <c r="L47" s="158">
        <f t="shared" si="1"/>
        <v>0</v>
      </c>
      <c r="M47" s="155">
        <f t="shared" si="2"/>
        <v>0</v>
      </c>
      <c r="N47" s="155">
        <f t="shared" si="3"/>
        <v>0</v>
      </c>
      <c r="O47" s="155">
        <f t="shared" si="4"/>
        <v>0</v>
      </c>
      <c r="P47" s="156">
        <f t="shared" si="5"/>
        <v>0</v>
      </c>
      <c r="Q47" s="82"/>
    </row>
    <row r="48" spans="2:17" ht="14.25" x14ac:dyDescent="0.3">
      <c r="B48" s="139"/>
      <c r="C48" s="137"/>
      <c r="D48" s="82"/>
      <c r="E48" s="157"/>
      <c r="F48" s="158"/>
      <c r="G48" s="155"/>
      <c r="H48" s="155">
        <f t="shared" si="6"/>
        <v>0</v>
      </c>
      <c r="I48" s="155"/>
      <c r="J48" s="155"/>
      <c r="K48" s="156">
        <f t="shared" si="0"/>
        <v>0</v>
      </c>
      <c r="L48" s="158">
        <f t="shared" si="1"/>
        <v>0</v>
      </c>
      <c r="M48" s="155">
        <f t="shared" si="2"/>
        <v>0</v>
      </c>
      <c r="N48" s="155">
        <f t="shared" si="3"/>
        <v>0</v>
      </c>
      <c r="O48" s="155">
        <f t="shared" si="4"/>
        <v>0</v>
      </c>
      <c r="P48" s="156">
        <f t="shared" si="5"/>
        <v>0</v>
      </c>
      <c r="Q48" s="82"/>
    </row>
    <row r="49" spans="2:17" ht="14.25" x14ac:dyDescent="0.3">
      <c r="B49" s="139"/>
      <c r="C49" s="137"/>
      <c r="D49" s="82"/>
      <c r="E49" s="157"/>
      <c r="F49" s="158"/>
      <c r="G49" s="155"/>
      <c r="H49" s="155">
        <f t="shared" si="6"/>
        <v>0</v>
      </c>
      <c r="I49" s="155"/>
      <c r="J49" s="155"/>
      <c r="K49" s="156">
        <f t="shared" si="0"/>
        <v>0</v>
      </c>
      <c r="L49" s="158">
        <f t="shared" si="1"/>
        <v>0</v>
      </c>
      <c r="M49" s="155">
        <f t="shared" si="2"/>
        <v>0</v>
      </c>
      <c r="N49" s="155">
        <f t="shared" si="3"/>
        <v>0</v>
      </c>
      <c r="O49" s="155">
        <f t="shared" si="4"/>
        <v>0</v>
      </c>
      <c r="P49" s="156">
        <f t="shared" si="5"/>
        <v>0</v>
      </c>
      <c r="Q49" s="82"/>
    </row>
    <row r="50" spans="2:17" ht="14.25" x14ac:dyDescent="0.3">
      <c r="B50" s="139"/>
      <c r="C50" s="137"/>
      <c r="D50" s="82"/>
      <c r="E50" s="157"/>
      <c r="F50" s="158"/>
      <c r="G50" s="155"/>
      <c r="H50" s="155">
        <f t="shared" si="6"/>
        <v>0</v>
      </c>
      <c r="I50" s="155"/>
      <c r="J50" s="155"/>
      <c r="K50" s="156">
        <f t="shared" si="0"/>
        <v>0</v>
      </c>
      <c r="L50" s="158">
        <f t="shared" si="1"/>
        <v>0</v>
      </c>
      <c r="M50" s="155">
        <f t="shared" si="2"/>
        <v>0</v>
      </c>
      <c r="N50" s="155">
        <f t="shared" si="3"/>
        <v>0</v>
      </c>
      <c r="O50" s="155">
        <f t="shared" si="4"/>
        <v>0</v>
      </c>
      <c r="P50" s="156">
        <f t="shared" si="5"/>
        <v>0</v>
      </c>
      <c r="Q50" s="82"/>
    </row>
    <row r="51" spans="2:17" ht="14.25" x14ac:dyDescent="0.3">
      <c r="B51" s="139"/>
      <c r="C51" s="137"/>
      <c r="D51" s="82"/>
      <c r="E51" s="157"/>
      <c r="F51" s="158"/>
      <c r="G51" s="155"/>
      <c r="H51" s="155">
        <f t="shared" si="6"/>
        <v>0</v>
      </c>
      <c r="I51" s="155"/>
      <c r="J51" s="155"/>
      <c r="K51" s="156">
        <f t="shared" si="0"/>
        <v>0</v>
      </c>
      <c r="L51" s="158">
        <f t="shared" si="1"/>
        <v>0</v>
      </c>
      <c r="M51" s="155">
        <f t="shared" si="2"/>
        <v>0</v>
      </c>
      <c r="N51" s="155">
        <f t="shared" si="3"/>
        <v>0</v>
      </c>
      <c r="O51" s="155">
        <f t="shared" si="4"/>
        <v>0</v>
      </c>
      <c r="P51" s="156">
        <f t="shared" si="5"/>
        <v>0</v>
      </c>
      <c r="Q51" s="82"/>
    </row>
    <row r="52" spans="2:17" ht="14.25" x14ac:dyDescent="0.3">
      <c r="B52" s="139"/>
      <c r="C52" s="137"/>
      <c r="D52" s="82"/>
      <c r="E52" s="157"/>
      <c r="F52" s="158"/>
      <c r="G52" s="155"/>
      <c r="H52" s="155">
        <f t="shared" si="6"/>
        <v>0</v>
      </c>
      <c r="I52" s="155"/>
      <c r="J52" s="155"/>
      <c r="K52" s="156">
        <f t="shared" si="0"/>
        <v>0</v>
      </c>
      <c r="L52" s="158">
        <f t="shared" si="1"/>
        <v>0</v>
      </c>
      <c r="M52" s="155">
        <f t="shared" si="2"/>
        <v>0</v>
      </c>
      <c r="N52" s="155">
        <f t="shared" si="3"/>
        <v>0</v>
      </c>
      <c r="O52" s="155">
        <f t="shared" si="4"/>
        <v>0</v>
      </c>
      <c r="P52" s="156">
        <f t="shared" si="5"/>
        <v>0</v>
      </c>
      <c r="Q52" s="82"/>
    </row>
    <row r="53" spans="2:17" ht="14.25" x14ac:dyDescent="0.3">
      <c r="B53" s="139"/>
      <c r="C53" s="137"/>
      <c r="D53" s="82"/>
      <c r="E53" s="157"/>
      <c r="F53" s="158"/>
      <c r="G53" s="155"/>
      <c r="H53" s="155">
        <f t="shared" si="6"/>
        <v>0</v>
      </c>
      <c r="I53" s="155"/>
      <c r="J53" s="155"/>
      <c r="K53" s="156">
        <f t="shared" si="0"/>
        <v>0</v>
      </c>
      <c r="L53" s="158">
        <f t="shared" si="1"/>
        <v>0</v>
      </c>
      <c r="M53" s="155">
        <f t="shared" si="2"/>
        <v>0</v>
      </c>
      <c r="N53" s="155">
        <f t="shared" si="3"/>
        <v>0</v>
      </c>
      <c r="O53" s="155">
        <f t="shared" si="4"/>
        <v>0</v>
      </c>
      <c r="P53" s="156">
        <f t="shared" si="5"/>
        <v>0</v>
      </c>
      <c r="Q53" s="82"/>
    </row>
    <row r="54" spans="2:17" ht="14.25" x14ac:dyDescent="0.3">
      <c r="B54" s="139"/>
      <c r="C54" s="137"/>
      <c r="D54" s="82"/>
      <c r="E54" s="157"/>
      <c r="F54" s="158"/>
      <c r="G54" s="155"/>
      <c r="H54" s="155">
        <f t="shared" si="6"/>
        <v>0</v>
      </c>
      <c r="I54" s="155"/>
      <c r="J54" s="155"/>
      <c r="K54" s="156">
        <f t="shared" si="0"/>
        <v>0</v>
      </c>
      <c r="L54" s="158">
        <f t="shared" si="1"/>
        <v>0</v>
      </c>
      <c r="M54" s="155">
        <f t="shared" si="2"/>
        <v>0</v>
      </c>
      <c r="N54" s="155">
        <f t="shared" si="3"/>
        <v>0</v>
      </c>
      <c r="O54" s="155">
        <f t="shared" si="4"/>
        <v>0</v>
      </c>
      <c r="P54" s="156">
        <f t="shared" si="5"/>
        <v>0</v>
      </c>
      <c r="Q54" s="82"/>
    </row>
    <row r="55" spans="2:17" ht="14.25" x14ac:dyDescent="0.3">
      <c r="B55" s="139"/>
      <c r="C55" s="137"/>
      <c r="D55" s="82"/>
      <c r="E55" s="157"/>
      <c r="F55" s="158"/>
      <c r="G55" s="155"/>
      <c r="H55" s="155">
        <f t="shared" si="6"/>
        <v>0</v>
      </c>
      <c r="I55" s="155"/>
      <c r="J55" s="155"/>
      <c r="K55" s="156">
        <f t="shared" si="0"/>
        <v>0</v>
      </c>
      <c r="L55" s="158">
        <f t="shared" si="1"/>
        <v>0</v>
      </c>
      <c r="M55" s="155">
        <f t="shared" si="2"/>
        <v>0</v>
      </c>
      <c r="N55" s="155">
        <f t="shared" si="3"/>
        <v>0</v>
      </c>
      <c r="O55" s="155">
        <f t="shared" si="4"/>
        <v>0</v>
      </c>
      <c r="P55" s="156">
        <f t="shared" si="5"/>
        <v>0</v>
      </c>
      <c r="Q55" s="82"/>
    </row>
    <row r="56" spans="2:17" ht="14.25" x14ac:dyDescent="0.3">
      <c r="B56" s="139"/>
      <c r="C56" s="137"/>
      <c r="D56" s="82"/>
      <c r="E56" s="157"/>
      <c r="F56" s="158"/>
      <c r="G56" s="155"/>
      <c r="H56" s="155">
        <f t="shared" si="6"/>
        <v>0</v>
      </c>
      <c r="I56" s="155"/>
      <c r="J56" s="155"/>
      <c r="K56" s="156">
        <f t="shared" si="0"/>
        <v>0</v>
      </c>
      <c r="L56" s="158">
        <f t="shared" si="1"/>
        <v>0</v>
      </c>
      <c r="M56" s="155">
        <f t="shared" si="2"/>
        <v>0</v>
      </c>
      <c r="N56" s="155">
        <f t="shared" si="3"/>
        <v>0</v>
      </c>
      <c r="O56" s="155">
        <f t="shared" si="4"/>
        <v>0</v>
      </c>
      <c r="P56" s="156">
        <f t="shared" si="5"/>
        <v>0</v>
      </c>
      <c r="Q56" s="82"/>
    </row>
    <row r="57" spans="2:17" ht="14.25" x14ac:dyDescent="0.3">
      <c r="B57" s="139"/>
      <c r="C57" s="137"/>
      <c r="D57" s="82"/>
      <c r="E57" s="157"/>
      <c r="F57" s="158"/>
      <c r="G57" s="155"/>
      <c r="H57" s="155">
        <f t="shared" si="6"/>
        <v>0</v>
      </c>
      <c r="I57" s="155"/>
      <c r="J57" s="155"/>
      <c r="K57" s="156">
        <f t="shared" si="0"/>
        <v>0</v>
      </c>
      <c r="L57" s="158">
        <f t="shared" si="1"/>
        <v>0</v>
      </c>
      <c r="M57" s="155">
        <f t="shared" si="2"/>
        <v>0</v>
      </c>
      <c r="N57" s="155">
        <f t="shared" si="3"/>
        <v>0</v>
      </c>
      <c r="O57" s="155">
        <f t="shared" si="4"/>
        <v>0</v>
      </c>
      <c r="P57" s="156">
        <f t="shared" si="5"/>
        <v>0</v>
      </c>
      <c r="Q57" s="82"/>
    </row>
    <row r="58" spans="2:17" ht="14.25" x14ac:dyDescent="0.3">
      <c r="B58" s="139"/>
      <c r="C58" s="137"/>
      <c r="D58" s="82"/>
      <c r="E58" s="157"/>
      <c r="F58" s="158"/>
      <c r="G58" s="155"/>
      <c r="H58" s="155">
        <f t="shared" si="6"/>
        <v>0</v>
      </c>
      <c r="I58" s="155"/>
      <c r="J58" s="155"/>
      <c r="K58" s="156">
        <f t="shared" si="0"/>
        <v>0</v>
      </c>
      <c r="L58" s="158">
        <f t="shared" si="1"/>
        <v>0</v>
      </c>
      <c r="M58" s="155">
        <f t="shared" si="2"/>
        <v>0</v>
      </c>
      <c r="N58" s="155">
        <f t="shared" si="3"/>
        <v>0</v>
      </c>
      <c r="O58" s="155">
        <f t="shared" si="4"/>
        <v>0</v>
      </c>
      <c r="P58" s="156">
        <f t="shared" si="5"/>
        <v>0</v>
      </c>
      <c r="Q58" s="82"/>
    </row>
    <row r="59" spans="2:17" ht="14.25" x14ac:dyDescent="0.3">
      <c r="B59" s="139"/>
      <c r="C59" s="137"/>
      <c r="D59" s="82"/>
      <c r="E59" s="157"/>
      <c r="F59" s="158"/>
      <c r="G59" s="155"/>
      <c r="H59" s="155">
        <f t="shared" si="6"/>
        <v>0</v>
      </c>
      <c r="I59" s="155"/>
      <c r="J59" s="155"/>
      <c r="K59" s="156">
        <f t="shared" si="0"/>
        <v>0</v>
      </c>
      <c r="L59" s="158">
        <f t="shared" si="1"/>
        <v>0</v>
      </c>
      <c r="M59" s="155">
        <f t="shared" si="2"/>
        <v>0</v>
      </c>
      <c r="N59" s="155">
        <f t="shared" si="3"/>
        <v>0</v>
      </c>
      <c r="O59" s="155">
        <f t="shared" si="4"/>
        <v>0</v>
      </c>
      <c r="P59" s="156">
        <f t="shared" si="5"/>
        <v>0</v>
      </c>
      <c r="Q59" s="82"/>
    </row>
    <row r="60" spans="2:17" ht="14.25" x14ac:dyDescent="0.3">
      <c r="B60" s="139"/>
      <c r="C60" s="137"/>
      <c r="D60" s="82"/>
      <c r="E60" s="157"/>
      <c r="F60" s="158"/>
      <c r="G60" s="155"/>
      <c r="H60" s="155">
        <f t="shared" si="6"/>
        <v>0</v>
      </c>
      <c r="I60" s="155"/>
      <c r="J60" s="155"/>
      <c r="K60" s="156">
        <f t="shared" si="0"/>
        <v>0</v>
      </c>
      <c r="L60" s="158">
        <f t="shared" si="1"/>
        <v>0</v>
      </c>
      <c r="M60" s="155">
        <f t="shared" si="2"/>
        <v>0</v>
      </c>
      <c r="N60" s="155">
        <f t="shared" si="3"/>
        <v>0</v>
      </c>
      <c r="O60" s="155">
        <f t="shared" si="4"/>
        <v>0</v>
      </c>
      <c r="P60" s="156">
        <f t="shared" si="5"/>
        <v>0</v>
      </c>
      <c r="Q60" s="82"/>
    </row>
    <row r="61" spans="2:17" ht="14.25" x14ac:dyDescent="0.3">
      <c r="B61" s="139"/>
      <c r="C61" s="137"/>
      <c r="D61" s="82"/>
      <c r="E61" s="157"/>
      <c r="F61" s="158"/>
      <c r="G61" s="155"/>
      <c r="H61" s="155">
        <f t="shared" si="6"/>
        <v>0</v>
      </c>
      <c r="I61" s="155"/>
      <c r="J61" s="155"/>
      <c r="K61" s="156">
        <f t="shared" si="0"/>
        <v>0</v>
      </c>
      <c r="L61" s="158">
        <f t="shared" si="1"/>
        <v>0</v>
      </c>
      <c r="M61" s="155">
        <f t="shared" si="2"/>
        <v>0</v>
      </c>
      <c r="N61" s="155">
        <f t="shared" si="3"/>
        <v>0</v>
      </c>
      <c r="O61" s="155">
        <f t="shared" si="4"/>
        <v>0</v>
      </c>
      <c r="P61" s="156">
        <f t="shared" si="5"/>
        <v>0</v>
      </c>
      <c r="Q61" s="82"/>
    </row>
    <row r="62" spans="2:17" ht="14.25" x14ac:dyDescent="0.3">
      <c r="B62" s="139"/>
      <c r="C62" s="137"/>
      <c r="D62" s="82"/>
      <c r="E62" s="157"/>
      <c r="F62" s="158"/>
      <c r="G62" s="155"/>
      <c r="H62" s="155">
        <f t="shared" si="6"/>
        <v>0</v>
      </c>
      <c r="I62" s="155"/>
      <c r="J62" s="155"/>
      <c r="K62" s="156">
        <f t="shared" si="0"/>
        <v>0</v>
      </c>
      <c r="L62" s="158">
        <f t="shared" si="1"/>
        <v>0</v>
      </c>
      <c r="M62" s="155">
        <f t="shared" si="2"/>
        <v>0</v>
      </c>
      <c r="N62" s="155">
        <f t="shared" si="3"/>
        <v>0</v>
      </c>
      <c r="O62" s="155">
        <f t="shared" si="4"/>
        <v>0</v>
      </c>
      <c r="P62" s="156">
        <f t="shared" si="5"/>
        <v>0</v>
      </c>
      <c r="Q62" s="82"/>
    </row>
    <row r="63" spans="2:17" ht="14.25" x14ac:dyDescent="0.3">
      <c r="B63" s="139"/>
      <c r="C63" s="137"/>
      <c r="D63" s="82"/>
      <c r="E63" s="157"/>
      <c r="F63" s="158"/>
      <c r="G63" s="155"/>
      <c r="H63" s="155">
        <f t="shared" si="6"/>
        <v>0</v>
      </c>
      <c r="I63" s="155"/>
      <c r="J63" s="155"/>
      <c r="K63" s="156">
        <f t="shared" si="0"/>
        <v>0</v>
      </c>
      <c r="L63" s="158">
        <f t="shared" si="1"/>
        <v>0</v>
      </c>
      <c r="M63" s="155">
        <f t="shared" si="2"/>
        <v>0</v>
      </c>
      <c r="N63" s="155">
        <f t="shared" si="3"/>
        <v>0</v>
      </c>
      <c r="O63" s="155">
        <f t="shared" si="4"/>
        <v>0</v>
      </c>
      <c r="P63" s="156">
        <f t="shared" si="5"/>
        <v>0</v>
      </c>
      <c r="Q63" s="82"/>
    </row>
    <row r="64" spans="2:17" ht="14.25" x14ac:dyDescent="0.3">
      <c r="B64" s="139"/>
      <c r="C64" s="137"/>
      <c r="D64" s="82"/>
      <c r="E64" s="157"/>
      <c r="F64" s="158"/>
      <c r="G64" s="155"/>
      <c r="H64" s="155">
        <f t="shared" si="6"/>
        <v>0</v>
      </c>
      <c r="I64" s="155"/>
      <c r="J64" s="155"/>
      <c r="K64" s="156">
        <f t="shared" si="0"/>
        <v>0</v>
      </c>
      <c r="L64" s="158">
        <f t="shared" si="1"/>
        <v>0</v>
      </c>
      <c r="M64" s="155">
        <f t="shared" si="2"/>
        <v>0</v>
      </c>
      <c r="N64" s="155">
        <f t="shared" si="3"/>
        <v>0</v>
      </c>
      <c r="O64" s="155">
        <f t="shared" si="4"/>
        <v>0</v>
      </c>
      <c r="P64" s="156">
        <f t="shared" si="5"/>
        <v>0</v>
      </c>
      <c r="Q64" s="82"/>
    </row>
    <row r="65" spans="2:17" ht="14.25" x14ac:dyDescent="0.3">
      <c r="B65" s="139"/>
      <c r="C65" s="137"/>
      <c r="D65" s="82"/>
      <c r="E65" s="157"/>
      <c r="F65" s="158"/>
      <c r="G65" s="155"/>
      <c r="H65" s="155">
        <f t="shared" si="6"/>
        <v>0</v>
      </c>
      <c r="I65" s="155"/>
      <c r="J65" s="155"/>
      <c r="K65" s="156">
        <f t="shared" si="0"/>
        <v>0</v>
      </c>
      <c r="L65" s="158">
        <f t="shared" si="1"/>
        <v>0</v>
      </c>
      <c r="M65" s="155">
        <f t="shared" si="2"/>
        <v>0</v>
      </c>
      <c r="N65" s="155">
        <f t="shared" si="3"/>
        <v>0</v>
      </c>
      <c r="O65" s="155">
        <f t="shared" si="4"/>
        <v>0</v>
      </c>
      <c r="P65" s="156">
        <f t="shared" si="5"/>
        <v>0</v>
      </c>
      <c r="Q65" s="82"/>
    </row>
    <row r="66" spans="2:17" ht="14.25" x14ac:dyDescent="0.3">
      <c r="B66" s="139"/>
      <c r="C66" s="137"/>
      <c r="D66" s="82"/>
      <c r="E66" s="157"/>
      <c r="F66" s="158"/>
      <c r="G66" s="155"/>
      <c r="H66" s="155">
        <f t="shared" si="6"/>
        <v>0</v>
      </c>
      <c r="I66" s="155"/>
      <c r="J66" s="155"/>
      <c r="K66" s="156">
        <f t="shared" si="0"/>
        <v>0</v>
      </c>
      <c r="L66" s="158">
        <f t="shared" si="1"/>
        <v>0</v>
      </c>
      <c r="M66" s="155">
        <f t="shared" si="2"/>
        <v>0</v>
      </c>
      <c r="N66" s="155">
        <f t="shared" si="3"/>
        <v>0</v>
      </c>
      <c r="O66" s="155">
        <f t="shared" si="4"/>
        <v>0</v>
      </c>
      <c r="P66" s="156">
        <f t="shared" si="5"/>
        <v>0</v>
      </c>
      <c r="Q66" s="82"/>
    </row>
    <row r="67" spans="2:17" ht="14.25" x14ac:dyDescent="0.3">
      <c r="B67" s="139"/>
      <c r="C67" s="137"/>
      <c r="D67" s="82"/>
      <c r="E67" s="157"/>
      <c r="F67" s="158"/>
      <c r="G67" s="155"/>
      <c r="H67" s="155">
        <f t="shared" si="6"/>
        <v>0</v>
      </c>
      <c r="I67" s="155"/>
      <c r="J67" s="155"/>
      <c r="K67" s="156">
        <f t="shared" si="0"/>
        <v>0</v>
      </c>
      <c r="L67" s="158">
        <f t="shared" si="1"/>
        <v>0</v>
      </c>
      <c r="M67" s="155">
        <f t="shared" si="2"/>
        <v>0</v>
      </c>
      <c r="N67" s="155">
        <f t="shared" si="3"/>
        <v>0</v>
      </c>
      <c r="O67" s="155">
        <f t="shared" si="4"/>
        <v>0</v>
      </c>
      <c r="P67" s="156">
        <f t="shared" si="5"/>
        <v>0</v>
      </c>
      <c r="Q67" s="82"/>
    </row>
    <row r="68" spans="2:17" ht="14.25" x14ac:dyDescent="0.3">
      <c r="B68" s="139"/>
      <c r="C68" s="137"/>
      <c r="D68" s="82"/>
      <c r="E68" s="157"/>
      <c r="F68" s="158"/>
      <c r="G68" s="155"/>
      <c r="H68" s="155">
        <f t="shared" si="6"/>
        <v>0</v>
      </c>
      <c r="I68" s="155"/>
      <c r="J68" s="155"/>
      <c r="K68" s="156">
        <f t="shared" si="0"/>
        <v>0</v>
      </c>
      <c r="L68" s="158">
        <f t="shared" si="1"/>
        <v>0</v>
      </c>
      <c r="M68" s="155">
        <f t="shared" si="2"/>
        <v>0</v>
      </c>
      <c r="N68" s="155">
        <f t="shared" si="3"/>
        <v>0</v>
      </c>
      <c r="O68" s="155">
        <f t="shared" si="4"/>
        <v>0</v>
      </c>
      <c r="P68" s="156">
        <f t="shared" si="5"/>
        <v>0</v>
      </c>
      <c r="Q68" s="82"/>
    </row>
    <row r="69" spans="2:17" ht="14.25" x14ac:dyDescent="0.3">
      <c r="B69" s="139"/>
      <c r="C69" s="137"/>
      <c r="D69" s="82"/>
      <c r="E69" s="157"/>
      <c r="F69" s="158"/>
      <c r="G69" s="155"/>
      <c r="H69" s="155">
        <f t="shared" si="6"/>
        <v>0</v>
      </c>
      <c r="I69" s="155"/>
      <c r="J69" s="155"/>
      <c r="K69" s="156">
        <f t="shared" si="0"/>
        <v>0</v>
      </c>
      <c r="L69" s="158">
        <f t="shared" si="1"/>
        <v>0</v>
      </c>
      <c r="M69" s="155">
        <f t="shared" si="2"/>
        <v>0</v>
      </c>
      <c r="N69" s="155">
        <f t="shared" si="3"/>
        <v>0</v>
      </c>
      <c r="O69" s="155">
        <f t="shared" si="4"/>
        <v>0</v>
      </c>
      <c r="P69" s="156">
        <f t="shared" si="5"/>
        <v>0</v>
      </c>
      <c r="Q69" s="82"/>
    </row>
    <row r="70" spans="2:17" ht="14.25" x14ac:dyDescent="0.3">
      <c r="B70" s="139"/>
      <c r="C70" s="137"/>
      <c r="D70" s="82"/>
      <c r="E70" s="157"/>
      <c r="F70" s="158"/>
      <c r="G70" s="155"/>
      <c r="H70" s="155">
        <f t="shared" si="6"/>
        <v>0</v>
      </c>
      <c r="I70" s="155"/>
      <c r="J70" s="155"/>
      <c r="K70" s="156">
        <f t="shared" si="0"/>
        <v>0</v>
      </c>
      <c r="L70" s="158">
        <f t="shared" si="1"/>
        <v>0</v>
      </c>
      <c r="M70" s="155">
        <f t="shared" si="2"/>
        <v>0</v>
      </c>
      <c r="N70" s="155">
        <f t="shared" si="3"/>
        <v>0</v>
      </c>
      <c r="O70" s="155">
        <f t="shared" si="4"/>
        <v>0</v>
      </c>
      <c r="P70" s="156">
        <f t="shared" si="5"/>
        <v>0</v>
      </c>
      <c r="Q70" s="82"/>
    </row>
    <row r="71" spans="2:17" ht="14.25" x14ac:dyDescent="0.3">
      <c r="B71" s="139"/>
      <c r="C71" s="137"/>
      <c r="D71" s="82"/>
      <c r="E71" s="157"/>
      <c r="F71" s="158"/>
      <c r="G71" s="155"/>
      <c r="H71" s="155">
        <f t="shared" si="6"/>
        <v>0</v>
      </c>
      <c r="I71" s="155"/>
      <c r="J71" s="155"/>
      <c r="K71" s="156">
        <f t="shared" si="0"/>
        <v>0</v>
      </c>
      <c r="L71" s="158">
        <f t="shared" si="1"/>
        <v>0</v>
      </c>
      <c r="M71" s="155">
        <f t="shared" si="2"/>
        <v>0</v>
      </c>
      <c r="N71" s="155">
        <f t="shared" si="3"/>
        <v>0</v>
      </c>
      <c r="O71" s="155">
        <f t="shared" si="4"/>
        <v>0</v>
      </c>
      <c r="P71" s="156">
        <f t="shared" si="5"/>
        <v>0</v>
      </c>
      <c r="Q71" s="82"/>
    </row>
    <row r="72" spans="2:17" ht="14.25" x14ac:dyDescent="0.3">
      <c r="B72" s="139"/>
      <c r="C72" s="137"/>
      <c r="D72" s="82"/>
      <c r="E72" s="157"/>
      <c r="F72" s="158"/>
      <c r="G72" s="155"/>
      <c r="H72" s="155">
        <f t="shared" si="6"/>
        <v>0</v>
      </c>
      <c r="I72" s="155"/>
      <c r="J72" s="155"/>
      <c r="K72" s="156">
        <f t="shared" si="0"/>
        <v>0</v>
      </c>
      <c r="L72" s="158">
        <f t="shared" si="1"/>
        <v>0</v>
      </c>
      <c r="M72" s="155">
        <f t="shared" si="2"/>
        <v>0</v>
      </c>
      <c r="N72" s="155">
        <f t="shared" si="3"/>
        <v>0</v>
      </c>
      <c r="O72" s="155">
        <f t="shared" si="4"/>
        <v>0</v>
      </c>
      <c r="P72" s="156">
        <f t="shared" si="5"/>
        <v>0</v>
      </c>
      <c r="Q72" s="82"/>
    </row>
    <row r="73" spans="2:17" ht="14.25" x14ac:dyDescent="0.3">
      <c r="B73" s="139"/>
      <c r="C73" s="137"/>
      <c r="D73" s="82"/>
      <c r="E73" s="157"/>
      <c r="F73" s="158"/>
      <c r="G73" s="155"/>
      <c r="H73" s="155">
        <f t="shared" si="6"/>
        <v>0</v>
      </c>
      <c r="I73" s="155"/>
      <c r="J73" s="155"/>
      <c r="K73" s="156">
        <f t="shared" si="0"/>
        <v>0</v>
      </c>
      <c r="L73" s="158">
        <f t="shared" si="1"/>
        <v>0</v>
      </c>
      <c r="M73" s="155">
        <f t="shared" si="2"/>
        <v>0</v>
      </c>
      <c r="N73" s="155">
        <f t="shared" si="3"/>
        <v>0</v>
      </c>
      <c r="O73" s="155">
        <f t="shared" si="4"/>
        <v>0</v>
      </c>
      <c r="P73" s="156">
        <f t="shared" si="5"/>
        <v>0</v>
      </c>
      <c r="Q73" s="82"/>
    </row>
    <row r="74" spans="2:17" ht="14.25" x14ac:dyDescent="0.3">
      <c r="B74" s="139"/>
      <c r="C74" s="137"/>
      <c r="D74" s="82"/>
      <c r="E74" s="157"/>
      <c r="F74" s="158"/>
      <c r="G74" s="155"/>
      <c r="H74" s="155">
        <f t="shared" si="6"/>
        <v>0</v>
      </c>
      <c r="I74" s="155"/>
      <c r="J74" s="155"/>
      <c r="K74" s="156">
        <f t="shared" si="0"/>
        <v>0</v>
      </c>
      <c r="L74" s="158">
        <f t="shared" si="1"/>
        <v>0</v>
      </c>
      <c r="M74" s="155">
        <f t="shared" si="2"/>
        <v>0</v>
      </c>
      <c r="N74" s="155">
        <f t="shared" si="3"/>
        <v>0</v>
      </c>
      <c r="O74" s="155">
        <f t="shared" si="4"/>
        <v>0</v>
      </c>
      <c r="P74" s="156">
        <f t="shared" si="5"/>
        <v>0</v>
      </c>
      <c r="Q74" s="82"/>
    </row>
    <row r="75" spans="2:17" ht="14.25" x14ac:dyDescent="0.3">
      <c r="B75" s="139"/>
      <c r="C75" s="137"/>
      <c r="D75" s="82"/>
      <c r="E75" s="157"/>
      <c r="F75" s="158"/>
      <c r="G75" s="155"/>
      <c r="H75" s="155">
        <f t="shared" si="6"/>
        <v>0</v>
      </c>
      <c r="I75" s="155"/>
      <c r="J75" s="155"/>
      <c r="K75" s="156">
        <f t="shared" si="0"/>
        <v>0</v>
      </c>
      <c r="L75" s="158">
        <f t="shared" si="1"/>
        <v>0</v>
      </c>
      <c r="M75" s="155">
        <f t="shared" si="2"/>
        <v>0</v>
      </c>
      <c r="N75" s="155">
        <f t="shared" si="3"/>
        <v>0</v>
      </c>
      <c r="O75" s="155">
        <f t="shared" si="4"/>
        <v>0</v>
      </c>
      <c r="P75" s="156">
        <f t="shared" si="5"/>
        <v>0</v>
      </c>
      <c r="Q75" s="82"/>
    </row>
    <row r="76" spans="2:17" ht="14.25" x14ac:dyDescent="0.3">
      <c r="B76" s="139"/>
      <c r="C76" s="137"/>
      <c r="D76" s="82"/>
      <c r="E76" s="157"/>
      <c r="F76" s="158"/>
      <c r="G76" s="155"/>
      <c r="H76" s="155">
        <f t="shared" si="6"/>
        <v>0</v>
      </c>
      <c r="I76" s="155"/>
      <c r="J76" s="155"/>
      <c r="K76" s="156">
        <f t="shared" ref="K76:K139" si="7">SUM(H76:J76)</f>
        <v>0</v>
      </c>
      <c r="L76" s="158">
        <f t="shared" ref="L76:L139" si="8">ROUND(E76*F76,2)</f>
        <v>0</v>
      </c>
      <c r="M76" s="155">
        <f t="shared" ref="M76:M139" si="9">ROUND(H76*E76,2)</f>
        <v>0</v>
      </c>
      <c r="N76" s="155">
        <f t="shared" ref="N76:N139" si="10">ROUND(I76*E76,2)</f>
        <v>0</v>
      </c>
      <c r="O76" s="155">
        <f t="shared" ref="O76:O139" si="11">ROUND(J76*E76,2)</f>
        <v>0</v>
      </c>
      <c r="P76" s="156">
        <f t="shared" ref="P76:P139" si="12">SUM(M76:O76)</f>
        <v>0</v>
      </c>
      <c r="Q76" s="82"/>
    </row>
    <row r="77" spans="2:17" ht="14.25" x14ac:dyDescent="0.3">
      <c r="B77" s="139"/>
      <c r="C77" s="137"/>
      <c r="D77" s="82"/>
      <c r="E77" s="157"/>
      <c r="F77" s="158"/>
      <c r="G77" s="155"/>
      <c r="H77" s="155">
        <f t="shared" ref="H77:H140" si="13">ROUND(F77*G77,2)</f>
        <v>0</v>
      </c>
      <c r="I77" s="155"/>
      <c r="J77" s="155"/>
      <c r="K77" s="156">
        <f t="shared" si="7"/>
        <v>0</v>
      </c>
      <c r="L77" s="158">
        <f t="shared" si="8"/>
        <v>0</v>
      </c>
      <c r="M77" s="155">
        <f t="shared" si="9"/>
        <v>0</v>
      </c>
      <c r="N77" s="155">
        <f t="shared" si="10"/>
        <v>0</v>
      </c>
      <c r="O77" s="155">
        <f t="shared" si="11"/>
        <v>0</v>
      </c>
      <c r="P77" s="156">
        <f t="shared" si="12"/>
        <v>0</v>
      </c>
      <c r="Q77" s="82"/>
    </row>
    <row r="78" spans="2:17" ht="14.25" x14ac:dyDescent="0.3">
      <c r="B78" s="139"/>
      <c r="C78" s="137"/>
      <c r="D78" s="82"/>
      <c r="E78" s="157"/>
      <c r="F78" s="158"/>
      <c r="G78" s="155"/>
      <c r="H78" s="155">
        <f t="shared" si="13"/>
        <v>0</v>
      </c>
      <c r="I78" s="155"/>
      <c r="J78" s="155"/>
      <c r="K78" s="156">
        <f t="shared" si="7"/>
        <v>0</v>
      </c>
      <c r="L78" s="158">
        <f t="shared" si="8"/>
        <v>0</v>
      </c>
      <c r="M78" s="155">
        <f t="shared" si="9"/>
        <v>0</v>
      </c>
      <c r="N78" s="155">
        <f t="shared" si="10"/>
        <v>0</v>
      </c>
      <c r="O78" s="155">
        <f t="shared" si="11"/>
        <v>0</v>
      </c>
      <c r="P78" s="156">
        <f t="shared" si="12"/>
        <v>0</v>
      </c>
      <c r="Q78" s="82"/>
    </row>
    <row r="79" spans="2:17" ht="14.25" x14ac:dyDescent="0.3">
      <c r="B79" s="139"/>
      <c r="C79" s="137"/>
      <c r="D79" s="82"/>
      <c r="E79" s="157"/>
      <c r="F79" s="158"/>
      <c r="G79" s="155"/>
      <c r="H79" s="155">
        <f t="shared" si="13"/>
        <v>0</v>
      </c>
      <c r="I79" s="155"/>
      <c r="J79" s="155"/>
      <c r="K79" s="156">
        <f t="shared" si="7"/>
        <v>0</v>
      </c>
      <c r="L79" s="158">
        <f t="shared" si="8"/>
        <v>0</v>
      </c>
      <c r="M79" s="155">
        <f t="shared" si="9"/>
        <v>0</v>
      </c>
      <c r="N79" s="155">
        <f t="shared" si="10"/>
        <v>0</v>
      </c>
      <c r="O79" s="155">
        <f t="shared" si="11"/>
        <v>0</v>
      </c>
      <c r="P79" s="156">
        <f t="shared" si="12"/>
        <v>0</v>
      </c>
      <c r="Q79" s="82"/>
    </row>
    <row r="80" spans="2:17" ht="14.25" x14ac:dyDescent="0.3">
      <c r="B80" s="139"/>
      <c r="C80" s="137"/>
      <c r="D80" s="82"/>
      <c r="E80" s="157"/>
      <c r="F80" s="158"/>
      <c r="G80" s="155"/>
      <c r="H80" s="155">
        <f t="shared" si="13"/>
        <v>0</v>
      </c>
      <c r="I80" s="155"/>
      <c r="J80" s="155"/>
      <c r="K80" s="156">
        <f t="shared" si="7"/>
        <v>0</v>
      </c>
      <c r="L80" s="158">
        <f t="shared" si="8"/>
        <v>0</v>
      </c>
      <c r="M80" s="155">
        <f t="shared" si="9"/>
        <v>0</v>
      </c>
      <c r="N80" s="155">
        <f t="shared" si="10"/>
        <v>0</v>
      </c>
      <c r="O80" s="155">
        <f t="shared" si="11"/>
        <v>0</v>
      </c>
      <c r="P80" s="156">
        <f t="shared" si="12"/>
        <v>0</v>
      </c>
      <c r="Q80" s="82"/>
    </row>
    <row r="81" spans="2:17" ht="14.25" x14ac:dyDescent="0.3">
      <c r="B81" s="139"/>
      <c r="C81" s="137"/>
      <c r="D81" s="82"/>
      <c r="E81" s="157"/>
      <c r="F81" s="158"/>
      <c r="G81" s="155"/>
      <c r="H81" s="155">
        <f t="shared" si="13"/>
        <v>0</v>
      </c>
      <c r="I81" s="155"/>
      <c r="J81" s="155"/>
      <c r="K81" s="156">
        <f t="shared" si="7"/>
        <v>0</v>
      </c>
      <c r="L81" s="158">
        <f t="shared" si="8"/>
        <v>0</v>
      </c>
      <c r="M81" s="155">
        <f t="shared" si="9"/>
        <v>0</v>
      </c>
      <c r="N81" s="155">
        <f t="shared" si="10"/>
        <v>0</v>
      </c>
      <c r="O81" s="155">
        <f t="shared" si="11"/>
        <v>0</v>
      </c>
      <c r="P81" s="156">
        <f t="shared" si="12"/>
        <v>0</v>
      </c>
      <c r="Q81" s="82"/>
    </row>
    <row r="82" spans="2:17" ht="14.25" x14ac:dyDescent="0.3">
      <c r="B82" s="139"/>
      <c r="C82" s="137"/>
      <c r="D82" s="82"/>
      <c r="E82" s="157"/>
      <c r="F82" s="158"/>
      <c r="G82" s="155"/>
      <c r="H82" s="155">
        <f t="shared" si="13"/>
        <v>0</v>
      </c>
      <c r="I82" s="155"/>
      <c r="J82" s="155"/>
      <c r="K82" s="156">
        <f t="shared" si="7"/>
        <v>0</v>
      </c>
      <c r="L82" s="158">
        <f t="shared" si="8"/>
        <v>0</v>
      </c>
      <c r="M82" s="155">
        <f t="shared" si="9"/>
        <v>0</v>
      </c>
      <c r="N82" s="155">
        <f t="shared" si="10"/>
        <v>0</v>
      </c>
      <c r="O82" s="155">
        <f t="shared" si="11"/>
        <v>0</v>
      </c>
      <c r="P82" s="156">
        <f t="shared" si="12"/>
        <v>0</v>
      </c>
      <c r="Q82" s="82"/>
    </row>
    <row r="83" spans="2:17" ht="14.25" x14ac:dyDescent="0.3">
      <c r="B83" s="139"/>
      <c r="C83" s="137"/>
      <c r="D83" s="82"/>
      <c r="E83" s="157"/>
      <c r="F83" s="158"/>
      <c r="G83" s="155"/>
      <c r="H83" s="155">
        <f t="shared" si="13"/>
        <v>0</v>
      </c>
      <c r="I83" s="155"/>
      <c r="J83" s="155"/>
      <c r="K83" s="156">
        <f t="shared" si="7"/>
        <v>0</v>
      </c>
      <c r="L83" s="158">
        <f t="shared" si="8"/>
        <v>0</v>
      </c>
      <c r="M83" s="155">
        <f t="shared" si="9"/>
        <v>0</v>
      </c>
      <c r="N83" s="155">
        <f t="shared" si="10"/>
        <v>0</v>
      </c>
      <c r="O83" s="155">
        <f t="shared" si="11"/>
        <v>0</v>
      </c>
      <c r="P83" s="156">
        <f t="shared" si="12"/>
        <v>0</v>
      </c>
      <c r="Q83" s="82"/>
    </row>
    <row r="84" spans="2:17" ht="14.25" x14ac:dyDescent="0.3">
      <c r="B84" s="139"/>
      <c r="C84" s="137"/>
      <c r="D84" s="82"/>
      <c r="E84" s="157"/>
      <c r="F84" s="158"/>
      <c r="G84" s="155"/>
      <c r="H84" s="155">
        <f t="shared" si="13"/>
        <v>0</v>
      </c>
      <c r="I84" s="155"/>
      <c r="J84" s="155"/>
      <c r="K84" s="156">
        <f t="shared" si="7"/>
        <v>0</v>
      </c>
      <c r="L84" s="158">
        <f t="shared" si="8"/>
        <v>0</v>
      </c>
      <c r="M84" s="155">
        <f t="shared" si="9"/>
        <v>0</v>
      </c>
      <c r="N84" s="155">
        <f t="shared" si="10"/>
        <v>0</v>
      </c>
      <c r="O84" s="155">
        <f t="shared" si="11"/>
        <v>0</v>
      </c>
      <c r="P84" s="156">
        <f t="shared" si="12"/>
        <v>0</v>
      </c>
      <c r="Q84" s="82"/>
    </row>
    <row r="85" spans="2:17" ht="14.25" x14ac:dyDescent="0.3">
      <c r="B85" s="139"/>
      <c r="C85" s="137"/>
      <c r="D85" s="82"/>
      <c r="E85" s="157"/>
      <c r="F85" s="158"/>
      <c r="G85" s="155"/>
      <c r="H85" s="155">
        <f t="shared" si="13"/>
        <v>0</v>
      </c>
      <c r="I85" s="155"/>
      <c r="J85" s="155"/>
      <c r="K85" s="156">
        <f t="shared" si="7"/>
        <v>0</v>
      </c>
      <c r="L85" s="158">
        <f t="shared" si="8"/>
        <v>0</v>
      </c>
      <c r="M85" s="155">
        <f t="shared" si="9"/>
        <v>0</v>
      </c>
      <c r="N85" s="155">
        <f t="shared" si="10"/>
        <v>0</v>
      </c>
      <c r="O85" s="155">
        <f t="shared" si="11"/>
        <v>0</v>
      </c>
      <c r="P85" s="156">
        <f t="shared" si="12"/>
        <v>0</v>
      </c>
      <c r="Q85" s="82"/>
    </row>
    <row r="86" spans="2:17" ht="14.25" x14ac:dyDescent="0.3">
      <c r="B86" s="139"/>
      <c r="C86" s="137"/>
      <c r="D86" s="82"/>
      <c r="E86" s="157"/>
      <c r="F86" s="158"/>
      <c r="G86" s="155"/>
      <c r="H86" s="155">
        <f t="shared" si="13"/>
        <v>0</v>
      </c>
      <c r="I86" s="155"/>
      <c r="J86" s="155"/>
      <c r="K86" s="156">
        <f t="shared" si="7"/>
        <v>0</v>
      </c>
      <c r="L86" s="158">
        <f t="shared" si="8"/>
        <v>0</v>
      </c>
      <c r="M86" s="155">
        <f t="shared" si="9"/>
        <v>0</v>
      </c>
      <c r="N86" s="155">
        <f t="shared" si="10"/>
        <v>0</v>
      </c>
      <c r="O86" s="155">
        <f t="shared" si="11"/>
        <v>0</v>
      </c>
      <c r="P86" s="156">
        <f t="shared" si="12"/>
        <v>0</v>
      </c>
      <c r="Q86" s="82"/>
    </row>
    <row r="87" spans="2:17" ht="14.25" x14ac:dyDescent="0.3">
      <c r="B87" s="139"/>
      <c r="C87" s="137"/>
      <c r="D87" s="82"/>
      <c r="E87" s="157"/>
      <c r="F87" s="158"/>
      <c r="G87" s="155"/>
      <c r="H87" s="155">
        <f t="shared" si="13"/>
        <v>0</v>
      </c>
      <c r="I87" s="155"/>
      <c r="J87" s="155"/>
      <c r="K87" s="156">
        <f t="shared" si="7"/>
        <v>0</v>
      </c>
      <c r="L87" s="158">
        <f t="shared" si="8"/>
        <v>0</v>
      </c>
      <c r="M87" s="155">
        <f t="shared" si="9"/>
        <v>0</v>
      </c>
      <c r="N87" s="155">
        <f t="shared" si="10"/>
        <v>0</v>
      </c>
      <c r="O87" s="155">
        <f t="shared" si="11"/>
        <v>0</v>
      </c>
      <c r="P87" s="156">
        <f t="shared" si="12"/>
        <v>0</v>
      </c>
      <c r="Q87" s="82"/>
    </row>
    <row r="88" spans="2:17" ht="14.25" x14ac:dyDescent="0.3">
      <c r="B88" s="139"/>
      <c r="C88" s="137"/>
      <c r="D88" s="82"/>
      <c r="E88" s="157"/>
      <c r="F88" s="158"/>
      <c r="G88" s="155"/>
      <c r="H88" s="155">
        <f t="shared" si="13"/>
        <v>0</v>
      </c>
      <c r="I88" s="155"/>
      <c r="J88" s="155"/>
      <c r="K88" s="156">
        <f t="shared" si="7"/>
        <v>0</v>
      </c>
      <c r="L88" s="158">
        <f t="shared" si="8"/>
        <v>0</v>
      </c>
      <c r="M88" s="155">
        <f t="shared" si="9"/>
        <v>0</v>
      </c>
      <c r="N88" s="155">
        <f t="shared" si="10"/>
        <v>0</v>
      </c>
      <c r="O88" s="155">
        <f t="shared" si="11"/>
        <v>0</v>
      </c>
      <c r="P88" s="156">
        <f t="shared" si="12"/>
        <v>0</v>
      </c>
      <c r="Q88" s="82"/>
    </row>
    <row r="89" spans="2:17" ht="14.25" x14ac:dyDescent="0.3">
      <c r="B89" s="139"/>
      <c r="C89" s="137"/>
      <c r="D89" s="82"/>
      <c r="E89" s="157"/>
      <c r="F89" s="158"/>
      <c r="G89" s="155"/>
      <c r="H89" s="155">
        <f t="shared" si="13"/>
        <v>0</v>
      </c>
      <c r="I89" s="155"/>
      <c r="J89" s="155"/>
      <c r="K89" s="156">
        <f t="shared" si="7"/>
        <v>0</v>
      </c>
      <c r="L89" s="158">
        <f t="shared" si="8"/>
        <v>0</v>
      </c>
      <c r="M89" s="155">
        <f t="shared" si="9"/>
        <v>0</v>
      </c>
      <c r="N89" s="155">
        <f t="shared" si="10"/>
        <v>0</v>
      </c>
      <c r="O89" s="155">
        <f t="shared" si="11"/>
        <v>0</v>
      </c>
      <c r="P89" s="156">
        <f t="shared" si="12"/>
        <v>0</v>
      </c>
      <c r="Q89" s="82"/>
    </row>
    <row r="90" spans="2:17" ht="14.25" x14ac:dyDescent="0.3">
      <c r="B90" s="139"/>
      <c r="C90" s="137"/>
      <c r="D90" s="82"/>
      <c r="E90" s="157"/>
      <c r="F90" s="158"/>
      <c r="G90" s="155"/>
      <c r="H90" s="155">
        <f t="shared" si="13"/>
        <v>0</v>
      </c>
      <c r="I90" s="155"/>
      <c r="J90" s="155"/>
      <c r="K90" s="156">
        <f t="shared" si="7"/>
        <v>0</v>
      </c>
      <c r="L90" s="158">
        <f t="shared" si="8"/>
        <v>0</v>
      </c>
      <c r="M90" s="155">
        <f t="shared" si="9"/>
        <v>0</v>
      </c>
      <c r="N90" s="155">
        <f t="shared" si="10"/>
        <v>0</v>
      </c>
      <c r="O90" s="155">
        <f t="shared" si="11"/>
        <v>0</v>
      </c>
      <c r="P90" s="156">
        <f t="shared" si="12"/>
        <v>0</v>
      </c>
      <c r="Q90" s="82"/>
    </row>
    <row r="91" spans="2:17" ht="14.25" x14ac:dyDescent="0.3">
      <c r="B91" s="139"/>
      <c r="C91" s="137"/>
      <c r="D91" s="82"/>
      <c r="E91" s="157"/>
      <c r="F91" s="158"/>
      <c r="G91" s="155"/>
      <c r="H91" s="155">
        <f t="shared" si="13"/>
        <v>0</v>
      </c>
      <c r="I91" s="155"/>
      <c r="J91" s="155"/>
      <c r="K91" s="156">
        <f t="shared" si="7"/>
        <v>0</v>
      </c>
      <c r="L91" s="158">
        <f t="shared" si="8"/>
        <v>0</v>
      </c>
      <c r="M91" s="155">
        <f t="shared" si="9"/>
        <v>0</v>
      </c>
      <c r="N91" s="155">
        <f t="shared" si="10"/>
        <v>0</v>
      </c>
      <c r="O91" s="155">
        <f t="shared" si="11"/>
        <v>0</v>
      </c>
      <c r="P91" s="156">
        <f t="shared" si="12"/>
        <v>0</v>
      </c>
      <c r="Q91" s="82"/>
    </row>
    <row r="92" spans="2:17" ht="14.25" x14ac:dyDescent="0.3">
      <c r="B92" s="139"/>
      <c r="C92" s="137"/>
      <c r="D92" s="82"/>
      <c r="E92" s="157"/>
      <c r="F92" s="158"/>
      <c r="G92" s="155"/>
      <c r="H92" s="155">
        <f t="shared" si="13"/>
        <v>0</v>
      </c>
      <c r="I92" s="155"/>
      <c r="J92" s="155"/>
      <c r="K92" s="156">
        <f t="shared" si="7"/>
        <v>0</v>
      </c>
      <c r="L92" s="158">
        <f t="shared" si="8"/>
        <v>0</v>
      </c>
      <c r="M92" s="155">
        <f t="shared" si="9"/>
        <v>0</v>
      </c>
      <c r="N92" s="155">
        <f t="shared" si="10"/>
        <v>0</v>
      </c>
      <c r="O92" s="155">
        <f t="shared" si="11"/>
        <v>0</v>
      </c>
      <c r="P92" s="156">
        <f t="shared" si="12"/>
        <v>0</v>
      </c>
      <c r="Q92" s="82"/>
    </row>
    <row r="93" spans="2:17" ht="14.25" x14ac:dyDescent="0.3">
      <c r="B93" s="139"/>
      <c r="C93" s="137"/>
      <c r="D93" s="82"/>
      <c r="E93" s="157"/>
      <c r="F93" s="158"/>
      <c r="G93" s="155"/>
      <c r="H93" s="155">
        <f t="shared" si="13"/>
        <v>0</v>
      </c>
      <c r="I93" s="155"/>
      <c r="J93" s="155"/>
      <c r="K93" s="156">
        <f t="shared" si="7"/>
        <v>0</v>
      </c>
      <c r="L93" s="158">
        <f t="shared" si="8"/>
        <v>0</v>
      </c>
      <c r="M93" s="155">
        <f t="shared" si="9"/>
        <v>0</v>
      </c>
      <c r="N93" s="155">
        <f t="shared" si="10"/>
        <v>0</v>
      </c>
      <c r="O93" s="155">
        <f t="shared" si="11"/>
        <v>0</v>
      </c>
      <c r="P93" s="156">
        <f t="shared" si="12"/>
        <v>0</v>
      </c>
      <c r="Q93" s="82"/>
    </row>
    <row r="94" spans="2:17" ht="14.25" x14ac:dyDescent="0.3">
      <c r="B94" s="139"/>
      <c r="C94" s="137"/>
      <c r="D94" s="82"/>
      <c r="E94" s="157"/>
      <c r="F94" s="158"/>
      <c r="G94" s="155"/>
      <c r="H94" s="155">
        <f t="shared" si="13"/>
        <v>0</v>
      </c>
      <c r="I94" s="155"/>
      <c r="J94" s="155"/>
      <c r="K94" s="156">
        <f t="shared" si="7"/>
        <v>0</v>
      </c>
      <c r="L94" s="158">
        <f t="shared" si="8"/>
        <v>0</v>
      </c>
      <c r="M94" s="155">
        <f t="shared" si="9"/>
        <v>0</v>
      </c>
      <c r="N94" s="155">
        <f t="shared" si="10"/>
        <v>0</v>
      </c>
      <c r="O94" s="155">
        <f t="shared" si="11"/>
        <v>0</v>
      </c>
      <c r="P94" s="156">
        <f t="shared" si="12"/>
        <v>0</v>
      </c>
      <c r="Q94" s="82"/>
    </row>
    <row r="95" spans="2:17" ht="14.25" x14ac:dyDescent="0.3">
      <c r="B95" s="139"/>
      <c r="C95" s="137"/>
      <c r="D95" s="82"/>
      <c r="E95" s="157"/>
      <c r="F95" s="158"/>
      <c r="G95" s="155"/>
      <c r="H95" s="155">
        <f t="shared" si="13"/>
        <v>0</v>
      </c>
      <c r="I95" s="155"/>
      <c r="J95" s="155"/>
      <c r="K95" s="156">
        <f t="shared" si="7"/>
        <v>0</v>
      </c>
      <c r="L95" s="158">
        <f t="shared" si="8"/>
        <v>0</v>
      </c>
      <c r="M95" s="155">
        <f t="shared" si="9"/>
        <v>0</v>
      </c>
      <c r="N95" s="155">
        <f t="shared" si="10"/>
        <v>0</v>
      </c>
      <c r="O95" s="155">
        <f t="shared" si="11"/>
        <v>0</v>
      </c>
      <c r="P95" s="156">
        <f t="shared" si="12"/>
        <v>0</v>
      </c>
      <c r="Q95" s="82"/>
    </row>
    <row r="96" spans="2:17" ht="14.25" x14ac:dyDescent="0.3">
      <c r="B96" s="139"/>
      <c r="C96" s="137"/>
      <c r="D96" s="82"/>
      <c r="E96" s="157"/>
      <c r="F96" s="158"/>
      <c r="G96" s="155"/>
      <c r="H96" s="155">
        <f t="shared" si="13"/>
        <v>0</v>
      </c>
      <c r="I96" s="155"/>
      <c r="J96" s="155"/>
      <c r="K96" s="156">
        <f t="shared" si="7"/>
        <v>0</v>
      </c>
      <c r="L96" s="158">
        <f t="shared" si="8"/>
        <v>0</v>
      </c>
      <c r="M96" s="155">
        <f t="shared" si="9"/>
        <v>0</v>
      </c>
      <c r="N96" s="155">
        <f t="shared" si="10"/>
        <v>0</v>
      </c>
      <c r="O96" s="155">
        <f t="shared" si="11"/>
        <v>0</v>
      </c>
      <c r="P96" s="156">
        <f t="shared" si="12"/>
        <v>0</v>
      </c>
      <c r="Q96" s="82"/>
    </row>
    <row r="97" spans="2:17" ht="14.25" x14ac:dyDescent="0.3">
      <c r="B97" s="139"/>
      <c r="C97" s="137"/>
      <c r="D97" s="82"/>
      <c r="E97" s="157"/>
      <c r="F97" s="158"/>
      <c r="G97" s="155"/>
      <c r="H97" s="155">
        <f t="shared" si="13"/>
        <v>0</v>
      </c>
      <c r="I97" s="155"/>
      <c r="J97" s="155"/>
      <c r="K97" s="156">
        <f t="shared" si="7"/>
        <v>0</v>
      </c>
      <c r="L97" s="158">
        <f t="shared" si="8"/>
        <v>0</v>
      </c>
      <c r="M97" s="155">
        <f t="shared" si="9"/>
        <v>0</v>
      </c>
      <c r="N97" s="155">
        <f t="shared" si="10"/>
        <v>0</v>
      </c>
      <c r="O97" s="155">
        <f t="shared" si="11"/>
        <v>0</v>
      </c>
      <c r="P97" s="156">
        <f t="shared" si="12"/>
        <v>0</v>
      </c>
      <c r="Q97" s="82"/>
    </row>
    <row r="98" spans="2:17" ht="14.25" x14ac:dyDescent="0.3">
      <c r="B98" s="139"/>
      <c r="C98" s="137"/>
      <c r="D98" s="82"/>
      <c r="E98" s="157"/>
      <c r="F98" s="158"/>
      <c r="G98" s="155"/>
      <c r="H98" s="155">
        <f t="shared" si="13"/>
        <v>0</v>
      </c>
      <c r="I98" s="155"/>
      <c r="J98" s="155"/>
      <c r="K98" s="156">
        <f t="shared" si="7"/>
        <v>0</v>
      </c>
      <c r="L98" s="158">
        <f t="shared" si="8"/>
        <v>0</v>
      </c>
      <c r="M98" s="155">
        <f t="shared" si="9"/>
        <v>0</v>
      </c>
      <c r="N98" s="155">
        <f t="shared" si="10"/>
        <v>0</v>
      </c>
      <c r="O98" s="155">
        <f t="shared" si="11"/>
        <v>0</v>
      </c>
      <c r="P98" s="156">
        <f t="shared" si="12"/>
        <v>0</v>
      </c>
      <c r="Q98" s="82"/>
    </row>
    <row r="99" spans="2:17" ht="14.25" x14ac:dyDescent="0.3">
      <c r="B99" s="139"/>
      <c r="C99" s="137"/>
      <c r="D99" s="82"/>
      <c r="E99" s="157"/>
      <c r="F99" s="158"/>
      <c r="G99" s="155"/>
      <c r="H99" s="155">
        <f t="shared" si="13"/>
        <v>0</v>
      </c>
      <c r="I99" s="155"/>
      <c r="J99" s="155"/>
      <c r="K99" s="156">
        <f t="shared" si="7"/>
        <v>0</v>
      </c>
      <c r="L99" s="158">
        <f t="shared" si="8"/>
        <v>0</v>
      </c>
      <c r="M99" s="155">
        <f t="shared" si="9"/>
        <v>0</v>
      </c>
      <c r="N99" s="155">
        <f t="shared" si="10"/>
        <v>0</v>
      </c>
      <c r="O99" s="155">
        <f t="shared" si="11"/>
        <v>0</v>
      </c>
      <c r="P99" s="156">
        <f t="shared" si="12"/>
        <v>0</v>
      </c>
      <c r="Q99" s="82"/>
    </row>
    <row r="100" spans="2:17" ht="14.25" x14ac:dyDescent="0.3">
      <c r="B100" s="139"/>
      <c r="C100" s="137"/>
      <c r="D100" s="82"/>
      <c r="E100" s="157"/>
      <c r="F100" s="158"/>
      <c r="G100" s="155"/>
      <c r="H100" s="155">
        <f t="shared" si="13"/>
        <v>0</v>
      </c>
      <c r="I100" s="155"/>
      <c r="J100" s="155"/>
      <c r="K100" s="156">
        <f t="shared" si="7"/>
        <v>0</v>
      </c>
      <c r="L100" s="158">
        <f t="shared" si="8"/>
        <v>0</v>
      </c>
      <c r="M100" s="155">
        <f t="shared" si="9"/>
        <v>0</v>
      </c>
      <c r="N100" s="155">
        <f t="shared" si="10"/>
        <v>0</v>
      </c>
      <c r="O100" s="155">
        <f t="shared" si="11"/>
        <v>0</v>
      </c>
      <c r="P100" s="156">
        <f t="shared" si="12"/>
        <v>0</v>
      </c>
      <c r="Q100" s="82"/>
    </row>
    <row r="101" spans="2:17" ht="14.25" x14ac:dyDescent="0.3">
      <c r="B101" s="139"/>
      <c r="C101" s="137"/>
      <c r="D101" s="82"/>
      <c r="E101" s="157"/>
      <c r="F101" s="158"/>
      <c r="G101" s="155"/>
      <c r="H101" s="155">
        <f t="shared" si="13"/>
        <v>0</v>
      </c>
      <c r="I101" s="155"/>
      <c r="J101" s="155"/>
      <c r="K101" s="156">
        <f t="shared" si="7"/>
        <v>0</v>
      </c>
      <c r="L101" s="158">
        <f t="shared" si="8"/>
        <v>0</v>
      </c>
      <c r="M101" s="155">
        <f t="shared" si="9"/>
        <v>0</v>
      </c>
      <c r="N101" s="155">
        <f t="shared" si="10"/>
        <v>0</v>
      </c>
      <c r="O101" s="155">
        <f t="shared" si="11"/>
        <v>0</v>
      </c>
      <c r="P101" s="156">
        <f t="shared" si="12"/>
        <v>0</v>
      </c>
      <c r="Q101" s="82"/>
    </row>
    <row r="102" spans="2:17" ht="14.25" x14ac:dyDescent="0.3">
      <c r="B102" s="139"/>
      <c r="C102" s="137"/>
      <c r="D102" s="82"/>
      <c r="E102" s="157"/>
      <c r="F102" s="158"/>
      <c r="G102" s="155"/>
      <c r="H102" s="155">
        <f t="shared" si="13"/>
        <v>0</v>
      </c>
      <c r="I102" s="155"/>
      <c r="J102" s="155"/>
      <c r="K102" s="156">
        <f t="shared" si="7"/>
        <v>0</v>
      </c>
      <c r="L102" s="158">
        <f t="shared" si="8"/>
        <v>0</v>
      </c>
      <c r="M102" s="155">
        <f t="shared" si="9"/>
        <v>0</v>
      </c>
      <c r="N102" s="155">
        <f t="shared" si="10"/>
        <v>0</v>
      </c>
      <c r="O102" s="155">
        <f t="shared" si="11"/>
        <v>0</v>
      </c>
      <c r="P102" s="156">
        <f t="shared" si="12"/>
        <v>0</v>
      </c>
      <c r="Q102" s="82"/>
    </row>
    <row r="103" spans="2:17" ht="14.25" x14ac:dyDescent="0.3">
      <c r="B103" s="139"/>
      <c r="C103" s="137"/>
      <c r="D103" s="82"/>
      <c r="E103" s="157"/>
      <c r="F103" s="158"/>
      <c r="G103" s="155"/>
      <c r="H103" s="155">
        <f t="shared" si="13"/>
        <v>0</v>
      </c>
      <c r="I103" s="155"/>
      <c r="J103" s="155"/>
      <c r="K103" s="156">
        <f t="shared" si="7"/>
        <v>0</v>
      </c>
      <c r="L103" s="158">
        <f t="shared" si="8"/>
        <v>0</v>
      </c>
      <c r="M103" s="155">
        <f t="shared" si="9"/>
        <v>0</v>
      </c>
      <c r="N103" s="155">
        <f t="shared" si="10"/>
        <v>0</v>
      </c>
      <c r="O103" s="155">
        <f t="shared" si="11"/>
        <v>0</v>
      </c>
      <c r="P103" s="156">
        <f t="shared" si="12"/>
        <v>0</v>
      </c>
      <c r="Q103" s="82"/>
    </row>
    <row r="104" spans="2:17" ht="14.25" x14ac:dyDescent="0.3">
      <c r="B104" s="139"/>
      <c r="C104" s="137"/>
      <c r="D104" s="82"/>
      <c r="E104" s="157"/>
      <c r="F104" s="158"/>
      <c r="G104" s="155"/>
      <c r="H104" s="155">
        <f t="shared" si="13"/>
        <v>0</v>
      </c>
      <c r="I104" s="155"/>
      <c r="J104" s="155"/>
      <c r="K104" s="156">
        <f t="shared" si="7"/>
        <v>0</v>
      </c>
      <c r="L104" s="158">
        <f t="shared" si="8"/>
        <v>0</v>
      </c>
      <c r="M104" s="155">
        <f t="shared" si="9"/>
        <v>0</v>
      </c>
      <c r="N104" s="155">
        <f t="shared" si="10"/>
        <v>0</v>
      </c>
      <c r="O104" s="155">
        <f t="shared" si="11"/>
        <v>0</v>
      </c>
      <c r="P104" s="156">
        <f t="shared" si="12"/>
        <v>0</v>
      </c>
      <c r="Q104" s="82"/>
    </row>
    <row r="105" spans="2:17" ht="14.25" x14ac:dyDescent="0.3">
      <c r="B105" s="139"/>
      <c r="C105" s="137"/>
      <c r="D105" s="82"/>
      <c r="E105" s="157"/>
      <c r="F105" s="158"/>
      <c r="G105" s="155"/>
      <c r="H105" s="155">
        <f t="shared" si="13"/>
        <v>0</v>
      </c>
      <c r="I105" s="155"/>
      <c r="J105" s="155"/>
      <c r="K105" s="156">
        <f t="shared" si="7"/>
        <v>0</v>
      </c>
      <c r="L105" s="158">
        <f t="shared" si="8"/>
        <v>0</v>
      </c>
      <c r="M105" s="155">
        <f t="shared" si="9"/>
        <v>0</v>
      </c>
      <c r="N105" s="155">
        <f t="shared" si="10"/>
        <v>0</v>
      </c>
      <c r="O105" s="155">
        <f t="shared" si="11"/>
        <v>0</v>
      </c>
      <c r="P105" s="156">
        <f t="shared" si="12"/>
        <v>0</v>
      </c>
      <c r="Q105" s="82"/>
    </row>
    <row r="106" spans="2:17" ht="14.25" x14ac:dyDescent="0.3">
      <c r="B106" s="139"/>
      <c r="C106" s="137"/>
      <c r="D106" s="82"/>
      <c r="E106" s="157"/>
      <c r="F106" s="158"/>
      <c r="G106" s="155"/>
      <c r="H106" s="155">
        <f t="shared" si="13"/>
        <v>0</v>
      </c>
      <c r="I106" s="155"/>
      <c r="J106" s="155"/>
      <c r="K106" s="156">
        <f t="shared" si="7"/>
        <v>0</v>
      </c>
      <c r="L106" s="158">
        <f t="shared" si="8"/>
        <v>0</v>
      </c>
      <c r="M106" s="155">
        <f t="shared" si="9"/>
        <v>0</v>
      </c>
      <c r="N106" s="155">
        <f t="shared" si="10"/>
        <v>0</v>
      </c>
      <c r="O106" s="155">
        <f t="shared" si="11"/>
        <v>0</v>
      </c>
      <c r="P106" s="156">
        <f t="shared" si="12"/>
        <v>0</v>
      </c>
      <c r="Q106" s="82"/>
    </row>
    <row r="107" spans="2:17" ht="14.25" x14ac:dyDescent="0.3">
      <c r="B107" s="139"/>
      <c r="C107" s="137"/>
      <c r="D107" s="82"/>
      <c r="E107" s="157"/>
      <c r="F107" s="158"/>
      <c r="G107" s="155"/>
      <c r="H107" s="155">
        <f t="shared" si="13"/>
        <v>0</v>
      </c>
      <c r="I107" s="155"/>
      <c r="J107" s="155"/>
      <c r="K107" s="156">
        <f t="shared" si="7"/>
        <v>0</v>
      </c>
      <c r="L107" s="158">
        <f t="shared" si="8"/>
        <v>0</v>
      </c>
      <c r="M107" s="155">
        <f t="shared" si="9"/>
        <v>0</v>
      </c>
      <c r="N107" s="155">
        <f t="shared" si="10"/>
        <v>0</v>
      </c>
      <c r="O107" s="155">
        <f t="shared" si="11"/>
        <v>0</v>
      </c>
      <c r="P107" s="156">
        <f t="shared" si="12"/>
        <v>0</v>
      </c>
      <c r="Q107" s="82"/>
    </row>
    <row r="108" spans="2:17" ht="14.25" x14ac:dyDescent="0.3">
      <c r="B108" s="139"/>
      <c r="C108" s="137"/>
      <c r="D108" s="82"/>
      <c r="E108" s="157"/>
      <c r="F108" s="158"/>
      <c r="G108" s="155"/>
      <c r="H108" s="155">
        <f t="shared" si="13"/>
        <v>0</v>
      </c>
      <c r="I108" s="155"/>
      <c r="J108" s="155"/>
      <c r="K108" s="156">
        <f t="shared" si="7"/>
        <v>0</v>
      </c>
      <c r="L108" s="158">
        <f t="shared" si="8"/>
        <v>0</v>
      </c>
      <c r="M108" s="155">
        <f t="shared" si="9"/>
        <v>0</v>
      </c>
      <c r="N108" s="155">
        <f t="shared" si="10"/>
        <v>0</v>
      </c>
      <c r="O108" s="155">
        <f t="shared" si="11"/>
        <v>0</v>
      </c>
      <c r="P108" s="156">
        <f t="shared" si="12"/>
        <v>0</v>
      </c>
      <c r="Q108" s="82"/>
    </row>
    <row r="109" spans="2:17" ht="14.25" x14ac:dyDescent="0.3">
      <c r="B109" s="139"/>
      <c r="C109" s="137"/>
      <c r="D109" s="82"/>
      <c r="E109" s="157"/>
      <c r="F109" s="158"/>
      <c r="G109" s="155"/>
      <c r="H109" s="155">
        <f t="shared" si="13"/>
        <v>0</v>
      </c>
      <c r="I109" s="155"/>
      <c r="J109" s="155"/>
      <c r="K109" s="156">
        <f t="shared" si="7"/>
        <v>0</v>
      </c>
      <c r="L109" s="158">
        <f t="shared" si="8"/>
        <v>0</v>
      </c>
      <c r="M109" s="155">
        <f t="shared" si="9"/>
        <v>0</v>
      </c>
      <c r="N109" s="155">
        <f t="shared" si="10"/>
        <v>0</v>
      </c>
      <c r="O109" s="155">
        <f t="shared" si="11"/>
        <v>0</v>
      </c>
      <c r="P109" s="156">
        <f t="shared" si="12"/>
        <v>0</v>
      </c>
      <c r="Q109" s="82"/>
    </row>
    <row r="110" spans="2:17" ht="14.25" x14ac:dyDescent="0.3">
      <c r="B110" s="139"/>
      <c r="C110" s="137"/>
      <c r="D110" s="82"/>
      <c r="E110" s="157"/>
      <c r="F110" s="158"/>
      <c r="G110" s="155"/>
      <c r="H110" s="155">
        <f t="shared" si="13"/>
        <v>0</v>
      </c>
      <c r="I110" s="155"/>
      <c r="J110" s="155"/>
      <c r="K110" s="156">
        <f t="shared" si="7"/>
        <v>0</v>
      </c>
      <c r="L110" s="158">
        <f t="shared" si="8"/>
        <v>0</v>
      </c>
      <c r="M110" s="155">
        <f t="shared" si="9"/>
        <v>0</v>
      </c>
      <c r="N110" s="155">
        <f t="shared" si="10"/>
        <v>0</v>
      </c>
      <c r="O110" s="155">
        <f t="shared" si="11"/>
        <v>0</v>
      </c>
      <c r="P110" s="156">
        <f t="shared" si="12"/>
        <v>0</v>
      </c>
      <c r="Q110" s="82"/>
    </row>
    <row r="111" spans="2:17" ht="14.25" x14ac:dyDescent="0.3">
      <c r="B111" s="139"/>
      <c r="C111" s="137"/>
      <c r="D111" s="82"/>
      <c r="E111" s="157"/>
      <c r="F111" s="158"/>
      <c r="G111" s="155"/>
      <c r="H111" s="155">
        <f t="shared" si="13"/>
        <v>0</v>
      </c>
      <c r="I111" s="155"/>
      <c r="J111" s="155"/>
      <c r="K111" s="156">
        <f t="shared" si="7"/>
        <v>0</v>
      </c>
      <c r="L111" s="158">
        <f t="shared" si="8"/>
        <v>0</v>
      </c>
      <c r="M111" s="155">
        <f t="shared" si="9"/>
        <v>0</v>
      </c>
      <c r="N111" s="155">
        <f t="shared" si="10"/>
        <v>0</v>
      </c>
      <c r="O111" s="155">
        <f t="shared" si="11"/>
        <v>0</v>
      </c>
      <c r="P111" s="156">
        <f t="shared" si="12"/>
        <v>0</v>
      </c>
      <c r="Q111" s="82"/>
    </row>
    <row r="112" spans="2:17" ht="14.25" x14ac:dyDescent="0.3">
      <c r="B112" s="139"/>
      <c r="C112" s="137"/>
      <c r="D112" s="82"/>
      <c r="E112" s="157"/>
      <c r="F112" s="158"/>
      <c r="G112" s="155"/>
      <c r="H112" s="155">
        <f t="shared" si="13"/>
        <v>0</v>
      </c>
      <c r="I112" s="155"/>
      <c r="J112" s="155"/>
      <c r="K112" s="156">
        <f t="shared" si="7"/>
        <v>0</v>
      </c>
      <c r="L112" s="158">
        <f t="shared" si="8"/>
        <v>0</v>
      </c>
      <c r="M112" s="155">
        <f t="shared" si="9"/>
        <v>0</v>
      </c>
      <c r="N112" s="155">
        <f t="shared" si="10"/>
        <v>0</v>
      </c>
      <c r="O112" s="155">
        <f t="shared" si="11"/>
        <v>0</v>
      </c>
      <c r="P112" s="156">
        <f t="shared" si="12"/>
        <v>0</v>
      </c>
      <c r="Q112" s="82"/>
    </row>
    <row r="113" spans="2:17" ht="14.25" x14ac:dyDescent="0.3">
      <c r="B113" s="139"/>
      <c r="C113" s="137"/>
      <c r="D113" s="82"/>
      <c r="E113" s="157"/>
      <c r="F113" s="158"/>
      <c r="G113" s="155"/>
      <c r="H113" s="155">
        <f t="shared" si="13"/>
        <v>0</v>
      </c>
      <c r="I113" s="155"/>
      <c r="J113" s="155"/>
      <c r="K113" s="156">
        <f t="shared" si="7"/>
        <v>0</v>
      </c>
      <c r="L113" s="158">
        <f t="shared" si="8"/>
        <v>0</v>
      </c>
      <c r="M113" s="155">
        <f t="shared" si="9"/>
        <v>0</v>
      </c>
      <c r="N113" s="155">
        <f t="shared" si="10"/>
        <v>0</v>
      </c>
      <c r="O113" s="155">
        <f t="shared" si="11"/>
        <v>0</v>
      </c>
      <c r="P113" s="156">
        <f t="shared" si="12"/>
        <v>0</v>
      </c>
      <c r="Q113" s="82"/>
    </row>
    <row r="114" spans="2:17" ht="14.25" x14ac:dyDescent="0.3">
      <c r="B114" s="139"/>
      <c r="C114" s="137"/>
      <c r="D114" s="82"/>
      <c r="E114" s="157"/>
      <c r="F114" s="158"/>
      <c r="G114" s="155"/>
      <c r="H114" s="155">
        <f t="shared" si="13"/>
        <v>0</v>
      </c>
      <c r="I114" s="155"/>
      <c r="J114" s="155"/>
      <c r="K114" s="156">
        <f t="shared" si="7"/>
        <v>0</v>
      </c>
      <c r="L114" s="158">
        <f t="shared" si="8"/>
        <v>0</v>
      </c>
      <c r="M114" s="155">
        <f t="shared" si="9"/>
        <v>0</v>
      </c>
      <c r="N114" s="155">
        <f t="shared" si="10"/>
        <v>0</v>
      </c>
      <c r="O114" s="155">
        <f t="shared" si="11"/>
        <v>0</v>
      </c>
      <c r="P114" s="156">
        <f t="shared" si="12"/>
        <v>0</v>
      </c>
      <c r="Q114" s="82"/>
    </row>
    <row r="115" spans="2:17" ht="14.25" x14ac:dyDescent="0.3">
      <c r="B115" s="139"/>
      <c r="C115" s="137"/>
      <c r="D115" s="82"/>
      <c r="E115" s="157"/>
      <c r="F115" s="158"/>
      <c r="G115" s="155"/>
      <c r="H115" s="155">
        <f t="shared" si="13"/>
        <v>0</v>
      </c>
      <c r="I115" s="155"/>
      <c r="J115" s="155"/>
      <c r="K115" s="156">
        <f t="shared" si="7"/>
        <v>0</v>
      </c>
      <c r="L115" s="158">
        <f t="shared" si="8"/>
        <v>0</v>
      </c>
      <c r="M115" s="155">
        <f t="shared" si="9"/>
        <v>0</v>
      </c>
      <c r="N115" s="155">
        <f t="shared" si="10"/>
        <v>0</v>
      </c>
      <c r="O115" s="155">
        <f t="shared" si="11"/>
        <v>0</v>
      </c>
      <c r="P115" s="156">
        <f t="shared" si="12"/>
        <v>0</v>
      </c>
      <c r="Q115" s="82"/>
    </row>
    <row r="116" spans="2:17" ht="14.25" x14ac:dyDescent="0.3">
      <c r="B116" s="139"/>
      <c r="C116" s="137"/>
      <c r="D116" s="82"/>
      <c r="E116" s="157"/>
      <c r="F116" s="158"/>
      <c r="G116" s="155"/>
      <c r="H116" s="155">
        <f t="shared" si="13"/>
        <v>0</v>
      </c>
      <c r="I116" s="155"/>
      <c r="J116" s="155"/>
      <c r="K116" s="156">
        <f t="shared" si="7"/>
        <v>0</v>
      </c>
      <c r="L116" s="158">
        <f t="shared" si="8"/>
        <v>0</v>
      </c>
      <c r="M116" s="155">
        <f t="shared" si="9"/>
        <v>0</v>
      </c>
      <c r="N116" s="155">
        <f t="shared" si="10"/>
        <v>0</v>
      </c>
      <c r="O116" s="155">
        <f t="shared" si="11"/>
        <v>0</v>
      </c>
      <c r="P116" s="156">
        <f t="shared" si="12"/>
        <v>0</v>
      </c>
      <c r="Q116" s="82"/>
    </row>
    <row r="117" spans="2:17" ht="14.25" x14ac:dyDescent="0.3">
      <c r="B117" s="139"/>
      <c r="C117" s="137"/>
      <c r="D117" s="82"/>
      <c r="E117" s="157"/>
      <c r="F117" s="158"/>
      <c r="G117" s="155"/>
      <c r="H117" s="155">
        <f t="shared" si="13"/>
        <v>0</v>
      </c>
      <c r="I117" s="155"/>
      <c r="J117" s="155"/>
      <c r="K117" s="156">
        <f t="shared" si="7"/>
        <v>0</v>
      </c>
      <c r="L117" s="158">
        <f t="shared" si="8"/>
        <v>0</v>
      </c>
      <c r="M117" s="155">
        <f t="shared" si="9"/>
        <v>0</v>
      </c>
      <c r="N117" s="155">
        <f t="shared" si="10"/>
        <v>0</v>
      </c>
      <c r="O117" s="155">
        <f t="shared" si="11"/>
        <v>0</v>
      </c>
      <c r="P117" s="156">
        <f t="shared" si="12"/>
        <v>0</v>
      </c>
      <c r="Q117" s="82"/>
    </row>
    <row r="118" spans="2:17" ht="14.25" x14ac:dyDescent="0.3">
      <c r="B118" s="139"/>
      <c r="C118" s="137"/>
      <c r="D118" s="82"/>
      <c r="E118" s="157"/>
      <c r="F118" s="158"/>
      <c r="G118" s="155"/>
      <c r="H118" s="155">
        <f t="shared" si="13"/>
        <v>0</v>
      </c>
      <c r="I118" s="155"/>
      <c r="J118" s="155"/>
      <c r="K118" s="156">
        <f t="shared" si="7"/>
        <v>0</v>
      </c>
      <c r="L118" s="158">
        <f t="shared" si="8"/>
        <v>0</v>
      </c>
      <c r="M118" s="155">
        <f t="shared" si="9"/>
        <v>0</v>
      </c>
      <c r="N118" s="155">
        <f t="shared" si="10"/>
        <v>0</v>
      </c>
      <c r="O118" s="155">
        <f t="shared" si="11"/>
        <v>0</v>
      </c>
      <c r="P118" s="156">
        <f t="shared" si="12"/>
        <v>0</v>
      </c>
      <c r="Q118" s="82"/>
    </row>
    <row r="119" spans="2:17" ht="14.25" x14ac:dyDescent="0.3">
      <c r="B119" s="139"/>
      <c r="C119" s="137"/>
      <c r="D119" s="82"/>
      <c r="E119" s="157"/>
      <c r="F119" s="158"/>
      <c r="G119" s="155"/>
      <c r="H119" s="155">
        <f t="shared" si="13"/>
        <v>0</v>
      </c>
      <c r="I119" s="155"/>
      <c r="J119" s="155"/>
      <c r="K119" s="156">
        <f t="shared" si="7"/>
        <v>0</v>
      </c>
      <c r="L119" s="158">
        <f t="shared" si="8"/>
        <v>0</v>
      </c>
      <c r="M119" s="155">
        <f t="shared" si="9"/>
        <v>0</v>
      </c>
      <c r="N119" s="155">
        <f t="shared" si="10"/>
        <v>0</v>
      </c>
      <c r="O119" s="155">
        <f t="shared" si="11"/>
        <v>0</v>
      </c>
      <c r="P119" s="156">
        <f t="shared" si="12"/>
        <v>0</v>
      </c>
      <c r="Q119" s="82"/>
    </row>
    <row r="120" spans="2:17" ht="14.25" x14ac:dyDescent="0.3">
      <c r="B120" s="139"/>
      <c r="C120" s="137"/>
      <c r="D120" s="82"/>
      <c r="E120" s="157"/>
      <c r="F120" s="158"/>
      <c r="G120" s="155"/>
      <c r="H120" s="155">
        <f t="shared" si="13"/>
        <v>0</v>
      </c>
      <c r="I120" s="155"/>
      <c r="J120" s="155"/>
      <c r="K120" s="156">
        <f t="shared" si="7"/>
        <v>0</v>
      </c>
      <c r="L120" s="158">
        <f t="shared" si="8"/>
        <v>0</v>
      </c>
      <c r="M120" s="155">
        <f t="shared" si="9"/>
        <v>0</v>
      </c>
      <c r="N120" s="155">
        <f t="shared" si="10"/>
        <v>0</v>
      </c>
      <c r="O120" s="155">
        <f t="shared" si="11"/>
        <v>0</v>
      </c>
      <c r="P120" s="156">
        <f t="shared" si="12"/>
        <v>0</v>
      </c>
      <c r="Q120" s="82"/>
    </row>
    <row r="121" spans="2:17" ht="14.25" x14ac:dyDescent="0.3">
      <c r="B121" s="139"/>
      <c r="C121" s="137"/>
      <c r="D121" s="82"/>
      <c r="E121" s="157"/>
      <c r="F121" s="158"/>
      <c r="G121" s="155"/>
      <c r="H121" s="155">
        <f t="shared" si="13"/>
        <v>0</v>
      </c>
      <c r="I121" s="155"/>
      <c r="J121" s="155"/>
      <c r="K121" s="156">
        <f t="shared" si="7"/>
        <v>0</v>
      </c>
      <c r="L121" s="158">
        <f t="shared" si="8"/>
        <v>0</v>
      </c>
      <c r="M121" s="155">
        <f t="shared" si="9"/>
        <v>0</v>
      </c>
      <c r="N121" s="155">
        <f t="shared" si="10"/>
        <v>0</v>
      </c>
      <c r="O121" s="155">
        <f t="shared" si="11"/>
        <v>0</v>
      </c>
      <c r="P121" s="156">
        <f t="shared" si="12"/>
        <v>0</v>
      </c>
      <c r="Q121" s="82"/>
    </row>
    <row r="122" spans="2:17" ht="14.25" x14ac:dyDescent="0.3">
      <c r="B122" s="139"/>
      <c r="C122" s="137"/>
      <c r="D122" s="82"/>
      <c r="E122" s="157"/>
      <c r="F122" s="158"/>
      <c r="G122" s="155"/>
      <c r="H122" s="155">
        <f t="shared" si="13"/>
        <v>0</v>
      </c>
      <c r="I122" s="155"/>
      <c r="J122" s="155"/>
      <c r="K122" s="156">
        <f t="shared" si="7"/>
        <v>0</v>
      </c>
      <c r="L122" s="158">
        <f t="shared" si="8"/>
        <v>0</v>
      </c>
      <c r="M122" s="155">
        <f t="shared" si="9"/>
        <v>0</v>
      </c>
      <c r="N122" s="155">
        <f t="shared" si="10"/>
        <v>0</v>
      </c>
      <c r="O122" s="155">
        <f t="shared" si="11"/>
        <v>0</v>
      </c>
      <c r="P122" s="156">
        <f t="shared" si="12"/>
        <v>0</v>
      </c>
      <c r="Q122" s="82"/>
    </row>
    <row r="123" spans="2:17" ht="14.25" x14ac:dyDescent="0.3">
      <c r="B123" s="139"/>
      <c r="C123" s="137"/>
      <c r="D123" s="82"/>
      <c r="E123" s="157"/>
      <c r="F123" s="158"/>
      <c r="G123" s="155"/>
      <c r="H123" s="155">
        <f t="shared" si="13"/>
        <v>0</v>
      </c>
      <c r="I123" s="155"/>
      <c r="J123" s="155"/>
      <c r="K123" s="156">
        <f t="shared" si="7"/>
        <v>0</v>
      </c>
      <c r="L123" s="158">
        <f t="shared" si="8"/>
        <v>0</v>
      </c>
      <c r="M123" s="155">
        <f t="shared" si="9"/>
        <v>0</v>
      </c>
      <c r="N123" s="155">
        <f t="shared" si="10"/>
        <v>0</v>
      </c>
      <c r="O123" s="155">
        <f t="shared" si="11"/>
        <v>0</v>
      </c>
      <c r="P123" s="156">
        <f t="shared" si="12"/>
        <v>0</v>
      </c>
      <c r="Q123" s="82"/>
    </row>
    <row r="124" spans="2:17" ht="14.25" x14ac:dyDescent="0.3">
      <c r="B124" s="139"/>
      <c r="C124" s="137"/>
      <c r="D124" s="82"/>
      <c r="E124" s="157"/>
      <c r="F124" s="158"/>
      <c r="G124" s="155"/>
      <c r="H124" s="155">
        <f t="shared" si="13"/>
        <v>0</v>
      </c>
      <c r="I124" s="155"/>
      <c r="J124" s="155"/>
      <c r="K124" s="156">
        <f t="shared" si="7"/>
        <v>0</v>
      </c>
      <c r="L124" s="158">
        <f t="shared" si="8"/>
        <v>0</v>
      </c>
      <c r="M124" s="155">
        <f t="shared" si="9"/>
        <v>0</v>
      </c>
      <c r="N124" s="155">
        <f t="shared" si="10"/>
        <v>0</v>
      </c>
      <c r="O124" s="155">
        <f t="shared" si="11"/>
        <v>0</v>
      </c>
      <c r="P124" s="156">
        <f t="shared" si="12"/>
        <v>0</v>
      </c>
      <c r="Q124" s="82"/>
    </row>
    <row r="125" spans="2:17" ht="14.25" x14ac:dyDescent="0.3">
      <c r="B125" s="139"/>
      <c r="C125" s="137"/>
      <c r="D125" s="82"/>
      <c r="E125" s="157"/>
      <c r="F125" s="158"/>
      <c r="G125" s="155"/>
      <c r="H125" s="155">
        <f t="shared" si="13"/>
        <v>0</v>
      </c>
      <c r="I125" s="155"/>
      <c r="J125" s="155"/>
      <c r="K125" s="156">
        <f t="shared" si="7"/>
        <v>0</v>
      </c>
      <c r="L125" s="158">
        <f t="shared" si="8"/>
        <v>0</v>
      </c>
      <c r="M125" s="155">
        <f t="shared" si="9"/>
        <v>0</v>
      </c>
      <c r="N125" s="155">
        <f t="shared" si="10"/>
        <v>0</v>
      </c>
      <c r="O125" s="155">
        <f t="shared" si="11"/>
        <v>0</v>
      </c>
      <c r="P125" s="156">
        <f t="shared" si="12"/>
        <v>0</v>
      </c>
      <c r="Q125" s="82"/>
    </row>
    <row r="126" spans="2:17" ht="14.25" x14ac:dyDescent="0.3">
      <c r="B126" s="139"/>
      <c r="C126" s="137"/>
      <c r="D126" s="82"/>
      <c r="E126" s="157"/>
      <c r="F126" s="158"/>
      <c r="G126" s="155"/>
      <c r="H126" s="155">
        <f t="shared" si="13"/>
        <v>0</v>
      </c>
      <c r="I126" s="155"/>
      <c r="J126" s="155"/>
      <c r="K126" s="156">
        <f t="shared" si="7"/>
        <v>0</v>
      </c>
      <c r="L126" s="158">
        <f t="shared" si="8"/>
        <v>0</v>
      </c>
      <c r="M126" s="155">
        <f t="shared" si="9"/>
        <v>0</v>
      </c>
      <c r="N126" s="155">
        <f t="shared" si="10"/>
        <v>0</v>
      </c>
      <c r="O126" s="155">
        <f t="shared" si="11"/>
        <v>0</v>
      </c>
      <c r="P126" s="156">
        <f t="shared" si="12"/>
        <v>0</v>
      </c>
      <c r="Q126" s="82"/>
    </row>
    <row r="127" spans="2:17" ht="14.25" x14ac:dyDescent="0.3">
      <c r="B127" s="139"/>
      <c r="C127" s="137"/>
      <c r="D127" s="82"/>
      <c r="E127" s="157"/>
      <c r="F127" s="158"/>
      <c r="G127" s="155"/>
      <c r="H127" s="155">
        <f t="shared" si="13"/>
        <v>0</v>
      </c>
      <c r="I127" s="155"/>
      <c r="J127" s="155"/>
      <c r="K127" s="156">
        <f t="shared" si="7"/>
        <v>0</v>
      </c>
      <c r="L127" s="158">
        <f t="shared" si="8"/>
        <v>0</v>
      </c>
      <c r="M127" s="155">
        <f t="shared" si="9"/>
        <v>0</v>
      </c>
      <c r="N127" s="155">
        <f t="shared" si="10"/>
        <v>0</v>
      </c>
      <c r="O127" s="155">
        <f t="shared" si="11"/>
        <v>0</v>
      </c>
      <c r="P127" s="156">
        <f t="shared" si="12"/>
        <v>0</v>
      </c>
      <c r="Q127" s="82"/>
    </row>
    <row r="128" spans="2:17" ht="14.25" x14ac:dyDescent="0.3">
      <c r="B128" s="139"/>
      <c r="C128" s="137"/>
      <c r="D128" s="82"/>
      <c r="E128" s="157"/>
      <c r="F128" s="158"/>
      <c r="G128" s="155"/>
      <c r="H128" s="155">
        <f t="shared" si="13"/>
        <v>0</v>
      </c>
      <c r="I128" s="155"/>
      <c r="J128" s="155"/>
      <c r="K128" s="156">
        <f t="shared" si="7"/>
        <v>0</v>
      </c>
      <c r="L128" s="158">
        <f t="shared" si="8"/>
        <v>0</v>
      </c>
      <c r="M128" s="155">
        <f t="shared" si="9"/>
        <v>0</v>
      </c>
      <c r="N128" s="155">
        <f t="shared" si="10"/>
        <v>0</v>
      </c>
      <c r="O128" s="155">
        <f t="shared" si="11"/>
        <v>0</v>
      </c>
      <c r="P128" s="156">
        <f t="shared" si="12"/>
        <v>0</v>
      </c>
      <c r="Q128" s="82"/>
    </row>
    <row r="129" spans="2:17" ht="14.25" x14ac:dyDescent="0.3">
      <c r="B129" s="139"/>
      <c r="C129" s="137"/>
      <c r="D129" s="82"/>
      <c r="E129" s="157"/>
      <c r="F129" s="158"/>
      <c r="G129" s="155"/>
      <c r="H129" s="155">
        <f t="shared" si="13"/>
        <v>0</v>
      </c>
      <c r="I129" s="155"/>
      <c r="J129" s="155"/>
      <c r="K129" s="156">
        <f t="shared" si="7"/>
        <v>0</v>
      </c>
      <c r="L129" s="158">
        <f t="shared" si="8"/>
        <v>0</v>
      </c>
      <c r="M129" s="155">
        <f t="shared" si="9"/>
        <v>0</v>
      </c>
      <c r="N129" s="155">
        <f t="shared" si="10"/>
        <v>0</v>
      </c>
      <c r="O129" s="155">
        <f t="shared" si="11"/>
        <v>0</v>
      </c>
      <c r="P129" s="156">
        <f t="shared" si="12"/>
        <v>0</v>
      </c>
      <c r="Q129" s="82"/>
    </row>
    <row r="130" spans="2:17" ht="14.25" x14ac:dyDescent="0.3">
      <c r="B130" s="139"/>
      <c r="C130" s="137"/>
      <c r="D130" s="82"/>
      <c r="E130" s="157"/>
      <c r="F130" s="158"/>
      <c r="G130" s="155"/>
      <c r="H130" s="155">
        <f t="shared" si="13"/>
        <v>0</v>
      </c>
      <c r="I130" s="155"/>
      <c r="J130" s="155"/>
      <c r="K130" s="156">
        <f t="shared" si="7"/>
        <v>0</v>
      </c>
      <c r="L130" s="158">
        <f t="shared" si="8"/>
        <v>0</v>
      </c>
      <c r="M130" s="155">
        <f t="shared" si="9"/>
        <v>0</v>
      </c>
      <c r="N130" s="155">
        <f t="shared" si="10"/>
        <v>0</v>
      </c>
      <c r="O130" s="155">
        <f t="shared" si="11"/>
        <v>0</v>
      </c>
      <c r="P130" s="156">
        <f t="shared" si="12"/>
        <v>0</v>
      </c>
      <c r="Q130" s="82"/>
    </row>
    <row r="131" spans="2:17" ht="14.25" x14ac:dyDescent="0.3">
      <c r="B131" s="139"/>
      <c r="C131" s="137"/>
      <c r="D131" s="82"/>
      <c r="E131" s="157"/>
      <c r="F131" s="158"/>
      <c r="G131" s="155"/>
      <c r="H131" s="155">
        <f t="shared" si="13"/>
        <v>0</v>
      </c>
      <c r="I131" s="155"/>
      <c r="J131" s="155"/>
      <c r="K131" s="156">
        <f t="shared" si="7"/>
        <v>0</v>
      </c>
      <c r="L131" s="158">
        <f t="shared" si="8"/>
        <v>0</v>
      </c>
      <c r="M131" s="155">
        <f t="shared" si="9"/>
        <v>0</v>
      </c>
      <c r="N131" s="155">
        <f t="shared" si="10"/>
        <v>0</v>
      </c>
      <c r="O131" s="155">
        <f t="shared" si="11"/>
        <v>0</v>
      </c>
      <c r="P131" s="156">
        <f t="shared" si="12"/>
        <v>0</v>
      </c>
      <c r="Q131" s="82"/>
    </row>
    <row r="132" spans="2:17" ht="14.25" x14ac:dyDescent="0.3">
      <c r="B132" s="139"/>
      <c r="C132" s="137"/>
      <c r="D132" s="82"/>
      <c r="E132" s="157"/>
      <c r="F132" s="158"/>
      <c r="G132" s="155"/>
      <c r="H132" s="155">
        <f t="shared" si="13"/>
        <v>0</v>
      </c>
      <c r="I132" s="155"/>
      <c r="J132" s="155"/>
      <c r="K132" s="156">
        <f t="shared" si="7"/>
        <v>0</v>
      </c>
      <c r="L132" s="158">
        <f t="shared" si="8"/>
        <v>0</v>
      </c>
      <c r="M132" s="155">
        <f t="shared" si="9"/>
        <v>0</v>
      </c>
      <c r="N132" s="155">
        <f t="shared" si="10"/>
        <v>0</v>
      </c>
      <c r="O132" s="155">
        <f t="shared" si="11"/>
        <v>0</v>
      </c>
      <c r="P132" s="156">
        <f t="shared" si="12"/>
        <v>0</v>
      </c>
      <c r="Q132" s="82"/>
    </row>
    <row r="133" spans="2:17" ht="14.25" x14ac:dyDescent="0.3">
      <c r="B133" s="139"/>
      <c r="C133" s="137"/>
      <c r="D133" s="82"/>
      <c r="E133" s="157"/>
      <c r="F133" s="158"/>
      <c r="G133" s="155"/>
      <c r="H133" s="155">
        <f t="shared" si="13"/>
        <v>0</v>
      </c>
      <c r="I133" s="155"/>
      <c r="J133" s="155"/>
      <c r="K133" s="156">
        <f t="shared" si="7"/>
        <v>0</v>
      </c>
      <c r="L133" s="158">
        <f t="shared" si="8"/>
        <v>0</v>
      </c>
      <c r="M133" s="155">
        <f t="shared" si="9"/>
        <v>0</v>
      </c>
      <c r="N133" s="155">
        <f t="shared" si="10"/>
        <v>0</v>
      </c>
      <c r="O133" s="155">
        <f t="shared" si="11"/>
        <v>0</v>
      </c>
      <c r="P133" s="156">
        <f t="shared" si="12"/>
        <v>0</v>
      </c>
      <c r="Q133" s="82"/>
    </row>
    <row r="134" spans="2:17" ht="14.25" x14ac:dyDescent="0.3">
      <c r="B134" s="139"/>
      <c r="C134" s="137"/>
      <c r="D134" s="82"/>
      <c r="E134" s="157"/>
      <c r="F134" s="158"/>
      <c r="G134" s="155"/>
      <c r="H134" s="155">
        <f t="shared" si="13"/>
        <v>0</v>
      </c>
      <c r="I134" s="155"/>
      <c r="J134" s="155"/>
      <c r="K134" s="156">
        <f t="shared" si="7"/>
        <v>0</v>
      </c>
      <c r="L134" s="158">
        <f t="shared" si="8"/>
        <v>0</v>
      </c>
      <c r="M134" s="155">
        <f t="shared" si="9"/>
        <v>0</v>
      </c>
      <c r="N134" s="155">
        <f t="shared" si="10"/>
        <v>0</v>
      </c>
      <c r="O134" s="155">
        <f t="shared" si="11"/>
        <v>0</v>
      </c>
      <c r="P134" s="156">
        <f t="shared" si="12"/>
        <v>0</v>
      </c>
      <c r="Q134" s="82"/>
    </row>
    <row r="135" spans="2:17" ht="14.25" x14ac:dyDescent="0.3">
      <c r="B135" s="139"/>
      <c r="C135" s="137"/>
      <c r="D135" s="82"/>
      <c r="E135" s="157"/>
      <c r="F135" s="158"/>
      <c r="G135" s="155"/>
      <c r="H135" s="155">
        <f t="shared" si="13"/>
        <v>0</v>
      </c>
      <c r="I135" s="155"/>
      <c r="J135" s="155"/>
      <c r="K135" s="156">
        <f t="shared" si="7"/>
        <v>0</v>
      </c>
      <c r="L135" s="158">
        <f t="shared" si="8"/>
        <v>0</v>
      </c>
      <c r="M135" s="155">
        <f t="shared" si="9"/>
        <v>0</v>
      </c>
      <c r="N135" s="155">
        <f t="shared" si="10"/>
        <v>0</v>
      </c>
      <c r="O135" s="155">
        <f t="shared" si="11"/>
        <v>0</v>
      </c>
      <c r="P135" s="156">
        <f t="shared" si="12"/>
        <v>0</v>
      </c>
      <c r="Q135" s="82"/>
    </row>
    <row r="136" spans="2:17" ht="14.25" x14ac:dyDescent="0.3">
      <c r="B136" s="139"/>
      <c r="C136" s="137"/>
      <c r="D136" s="82"/>
      <c r="E136" s="157"/>
      <c r="F136" s="158"/>
      <c r="G136" s="155"/>
      <c r="H136" s="155">
        <f t="shared" si="13"/>
        <v>0</v>
      </c>
      <c r="I136" s="155"/>
      <c r="J136" s="155"/>
      <c r="K136" s="156">
        <f t="shared" si="7"/>
        <v>0</v>
      </c>
      <c r="L136" s="158">
        <f t="shared" si="8"/>
        <v>0</v>
      </c>
      <c r="M136" s="155">
        <f t="shared" si="9"/>
        <v>0</v>
      </c>
      <c r="N136" s="155">
        <f t="shared" si="10"/>
        <v>0</v>
      </c>
      <c r="O136" s="155">
        <f t="shared" si="11"/>
        <v>0</v>
      </c>
      <c r="P136" s="156">
        <f t="shared" si="12"/>
        <v>0</v>
      </c>
      <c r="Q136" s="82"/>
    </row>
    <row r="137" spans="2:17" ht="14.25" x14ac:dyDescent="0.3">
      <c r="B137" s="139"/>
      <c r="C137" s="137"/>
      <c r="D137" s="82"/>
      <c r="E137" s="157"/>
      <c r="F137" s="158"/>
      <c r="G137" s="155"/>
      <c r="H137" s="155">
        <f t="shared" si="13"/>
        <v>0</v>
      </c>
      <c r="I137" s="155"/>
      <c r="J137" s="155"/>
      <c r="K137" s="156">
        <f t="shared" si="7"/>
        <v>0</v>
      </c>
      <c r="L137" s="158">
        <f t="shared" si="8"/>
        <v>0</v>
      </c>
      <c r="M137" s="155">
        <f t="shared" si="9"/>
        <v>0</v>
      </c>
      <c r="N137" s="155">
        <f t="shared" si="10"/>
        <v>0</v>
      </c>
      <c r="O137" s="155">
        <f t="shared" si="11"/>
        <v>0</v>
      </c>
      <c r="P137" s="156">
        <f t="shared" si="12"/>
        <v>0</v>
      </c>
      <c r="Q137" s="82"/>
    </row>
    <row r="138" spans="2:17" ht="14.25" x14ac:dyDescent="0.3">
      <c r="B138" s="139"/>
      <c r="C138" s="137"/>
      <c r="D138" s="82"/>
      <c r="E138" s="157"/>
      <c r="F138" s="158"/>
      <c r="G138" s="155"/>
      <c r="H138" s="155">
        <f t="shared" si="13"/>
        <v>0</v>
      </c>
      <c r="I138" s="155"/>
      <c r="J138" s="155"/>
      <c r="K138" s="156">
        <f t="shared" si="7"/>
        <v>0</v>
      </c>
      <c r="L138" s="158">
        <f t="shared" si="8"/>
        <v>0</v>
      </c>
      <c r="M138" s="155">
        <f t="shared" si="9"/>
        <v>0</v>
      </c>
      <c r="N138" s="155">
        <f t="shared" si="10"/>
        <v>0</v>
      </c>
      <c r="O138" s="155">
        <f t="shared" si="11"/>
        <v>0</v>
      </c>
      <c r="P138" s="156">
        <f t="shared" si="12"/>
        <v>0</v>
      </c>
      <c r="Q138" s="82"/>
    </row>
    <row r="139" spans="2:17" ht="14.25" x14ac:dyDescent="0.3">
      <c r="B139" s="139"/>
      <c r="C139" s="137"/>
      <c r="D139" s="82"/>
      <c r="E139" s="157"/>
      <c r="F139" s="158"/>
      <c r="G139" s="155"/>
      <c r="H139" s="155">
        <f t="shared" si="13"/>
        <v>0</v>
      </c>
      <c r="I139" s="155"/>
      <c r="J139" s="155"/>
      <c r="K139" s="156">
        <f t="shared" si="7"/>
        <v>0</v>
      </c>
      <c r="L139" s="158">
        <f t="shared" si="8"/>
        <v>0</v>
      </c>
      <c r="M139" s="155">
        <f t="shared" si="9"/>
        <v>0</v>
      </c>
      <c r="N139" s="155">
        <f t="shared" si="10"/>
        <v>0</v>
      </c>
      <c r="O139" s="155">
        <f t="shared" si="11"/>
        <v>0</v>
      </c>
      <c r="P139" s="156">
        <f t="shared" si="12"/>
        <v>0</v>
      </c>
      <c r="Q139" s="82"/>
    </row>
    <row r="140" spans="2:17" ht="14.25" x14ac:dyDescent="0.3">
      <c r="B140" s="139"/>
      <c r="C140" s="137"/>
      <c r="D140" s="82"/>
      <c r="E140" s="157"/>
      <c r="F140" s="158"/>
      <c r="G140" s="155"/>
      <c r="H140" s="155">
        <f t="shared" si="13"/>
        <v>0</v>
      </c>
      <c r="I140" s="155"/>
      <c r="J140" s="155"/>
      <c r="K140" s="156">
        <f t="shared" ref="K140:K203" si="14">SUM(H140:J140)</f>
        <v>0</v>
      </c>
      <c r="L140" s="158">
        <f t="shared" ref="L140:L203" si="15">ROUND(E140*F140,2)</f>
        <v>0</v>
      </c>
      <c r="M140" s="155">
        <f t="shared" ref="M140:M203" si="16">ROUND(H140*E140,2)</f>
        <v>0</v>
      </c>
      <c r="N140" s="155">
        <f t="shared" ref="N140:N203" si="17">ROUND(I140*E140,2)</f>
        <v>0</v>
      </c>
      <c r="O140" s="155">
        <f t="shared" ref="O140:O203" si="18">ROUND(J140*E140,2)</f>
        <v>0</v>
      </c>
      <c r="P140" s="156">
        <f t="shared" ref="P140:P203" si="19">SUM(M140:O140)</f>
        <v>0</v>
      </c>
      <c r="Q140" s="82"/>
    </row>
    <row r="141" spans="2:17" ht="14.25" x14ac:dyDescent="0.3">
      <c r="B141" s="139"/>
      <c r="C141" s="137"/>
      <c r="D141" s="82"/>
      <c r="E141" s="157"/>
      <c r="F141" s="158"/>
      <c r="G141" s="155"/>
      <c r="H141" s="155">
        <f t="shared" ref="H141:H204" si="20">ROUND(F141*G141,2)</f>
        <v>0</v>
      </c>
      <c r="I141" s="155"/>
      <c r="J141" s="155"/>
      <c r="K141" s="156">
        <f t="shared" si="14"/>
        <v>0</v>
      </c>
      <c r="L141" s="158">
        <f t="shared" si="15"/>
        <v>0</v>
      </c>
      <c r="M141" s="155">
        <f t="shared" si="16"/>
        <v>0</v>
      </c>
      <c r="N141" s="155">
        <f t="shared" si="17"/>
        <v>0</v>
      </c>
      <c r="O141" s="155">
        <f t="shared" si="18"/>
        <v>0</v>
      </c>
      <c r="P141" s="156">
        <f t="shared" si="19"/>
        <v>0</v>
      </c>
      <c r="Q141" s="82"/>
    </row>
    <row r="142" spans="2:17" ht="14.25" x14ac:dyDescent="0.3">
      <c r="B142" s="139"/>
      <c r="C142" s="137"/>
      <c r="D142" s="82"/>
      <c r="E142" s="157"/>
      <c r="F142" s="158"/>
      <c r="G142" s="155"/>
      <c r="H142" s="155">
        <f t="shared" si="20"/>
        <v>0</v>
      </c>
      <c r="I142" s="155"/>
      <c r="J142" s="155"/>
      <c r="K142" s="156">
        <f t="shared" si="14"/>
        <v>0</v>
      </c>
      <c r="L142" s="158">
        <f t="shared" si="15"/>
        <v>0</v>
      </c>
      <c r="M142" s="155">
        <f t="shared" si="16"/>
        <v>0</v>
      </c>
      <c r="N142" s="155">
        <f t="shared" si="17"/>
        <v>0</v>
      </c>
      <c r="O142" s="155">
        <f t="shared" si="18"/>
        <v>0</v>
      </c>
      <c r="P142" s="156">
        <f t="shared" si="19"/>
        <v>0</v>
      </c>
      <c r="Q142" s="82"/>
    </row>
    <row r="143" spans="2:17" ht="14.25" x14ac:dyDescent="0.3">
      <c r="B143" s="139"/>
      <c r="C143" s="137"/>
      <c r="D143" s="82"/>
      <c r="E143" s="157"/>
      <c r="F143" s="158"/>
      <c r="G143" s="155"/>
      <c r="H143" s="155">
        <f t="shared" si="20"/>
        <v>0</v>
      </c>
      <c r="I143" s="155"/>
      <c r="J143" s="155"/>
      <c r="K143" s="156">
        <f t="shared" si="14"/>
        <v>0</v>
      </c>
      <c r="L143" s="158">
        <f t="shared" si="15"/>
        <v>0</v>
      </c>
      <c r="M143" s="155">
        <f t="shared" si="16"/>
        <v>0</v>
      </c>
      <c r="N143" s="155">
        <f t="shared" si="17"/>
        <v>0</v>
      </c>
      <c r="O143" s="155">
        <f t="shared" si="18"/>
        <v>0</v>
      </c>
      <c r="P143" s="156">
        <f t="shared" si="19"/>
        <v>0</v>
      </c>
      <c r="Q143" s="82"/>
    </row>
    <row r="144" spans="2:17" ht="14.25" x14ac:dyDescent="0.3">
      <c r="B144" s="139"/>
      <c r="C144" s="137"/>
      <c r="D144" s="82"/>
      <c r="E144" s="157"/>
      <c r="F144" s="158"/>
      <c r="G144" s="155"/>
      <c r="H144" s="155">
        <f t="shared" si="20"/>
        <v>0</v>
      </c>
      <c r="I144" s="155"/>
      <c r="J144" s="155"/>
      <c r="K144" s="156">
        <f t="shared" si="14"/>
        <v>0</v>
      </c>
      <c r="L144" s="158">
        <f t="shared" si="15"/>
        <v>0</v>
      </c>
      <c r="M144" s="155">
        <f t="shared" si="16"/>
        <v>0</v>
      </c>
      <c r="N144" s="155">
        <f t="shared" si="17"/>
        <v>0</v>
      </c>
      <c r="O144" s="155">
        <f t="shared" si="18"/>
        <v>0</v>
      </c>
      <c r="P144" s="156">
        <f t="shared" si="19"/>
        <v>0</v>
      </c>
      <c r="Q144" s="82"/>
    </row>
    <row r="145" spans="2:17" ht="14.25" x14ac:dyDescent="0.3">
      <c r="B145" s="139"/>
      <c r="C145" s="137"/>
      <c r="D145" s="82"/>
      <c r="E145" s="157"/>
      <c r="F145" s="158"/>
      <c r="G145" s="155"/>
      <c r="H145" s="155">
        <f t="shared" si="20"/>
        <v>0</v>
      </c>
      <c r="I145" s="155"/>
      <c r="J145" s="155"/>
      <c r="K145" s="156">
        <f t="shared" si="14"/>
        <v>0</v>
      </c>
      <c r="L145" s="158">
        <f t="shared" si="15"/>
        <v>0</v>
      </c>
      <c r="M145" s="155">
        <f t="shared" si="16"/>
        <v>0</v>
      </c>
      <c r="N145" s="155">
        <f t="shared" si="17"/>
        <v>0</v>
      </c>
      <c r="O145" s="155">
        <f t="shared" si="18"/>
        <v>0</v>
      </c>
      <c r="P145" s="156">
        <f t="shared" si="19"/>
        <v>0</v>
      </c>
      <c r="Q145" s="82"/>
    </row>
    <row r="146" spans="2:17" ht="14.25" x14ac:dyDescent="0.3">
      <c r="B146" s="139"/>
      <c r="C146" s="137"/>
      <c r="D146" s="82"/>
      <c r="E146" s="157"/>
      <c r="F146" s="158"/>
      <c r="G146" s="155"/>
      <c r="H146" s="155">
        <f t="shared" si="20"/>
        <v>0</v>
      </c>
      <c r="I146" s="155"/>
      <c r="J146" s="155"/>
      <c r="K146" s="156">
        <f t="shared" si="14"/>
        <v>0</v>
      </c>
      <c r="L146" s="158">
        <f t="shared" si="15"/>
        <v>0</v>
      </c>
      <c r="M146" s="155">
        <f t="shared" si="16"/>
        <v>0</v>
      </c>
      <c r="N146" s="155">
        <f t="shared" si="17"/>
        <v>0</v>
      </c>
      <c r="O146" s="155">
        <f t="shared" si="18"/>
        <v>0</v>
      </c>
      <c r="P146" s="156">
        <f t="shared" si="19"/>
        <v>0</v>
      </c>
      <c r="Q146" s="82"/>
    </row>
    <row r="147" spans="2:17" ht="14.25" x14ac:dyDescent="0.3">
      <c r="B147" s="139"/>
      <c r="C147" s="137"/>
      <c r="D147" s="82"/>
      <c r="E147" s="157"/>
      <c r="F147" s="158"/>
      <c r="G147" s="155"/>
      <c r="H147" s="155">
        <f t="shared" si="20"/>
        <v>0</v>
      </c>
      <c r="I147" s="155"/>
      <c r="J147" s="155"/>
      <c r="K147" s="156">
        <f t="shared" si="14"/>
        <v>0</v>
      </c>
      <c r="L147" s="158">
        <f t="shared" si="15"/>
        <v>0</v>
      </c>
      <c r="M147" s="155">
        <f t="shared" si="16"/>
        <v>0</v>
      </c>
      <c r="N147" s="155">
        <f t="shared" si="17"/>
        <v>0</v>
      </c>
      <c r="O147" s="155">
        <f t="shared" si="18"/>
        <v>0</v>
      </c>
      <c r="P147" s="156">
        <f t="shared" si="19"/>
        <v>0</v>
      </c>
      <c r="Q147" s="82"/>
    </row>
    <row r="148" spans="2:17" ht="14.25" x14ac:dyDescent="0.3">
      <c r="B148" s="139"/>
      <c r="C148" s="137"/>
      <c r="D148" s="82"/>
      <c r="E148" s="157"/>
      <c r="F148" s="158"/>
      <c r="G148" s="155"/>
      <c r="H148" s="155">
        <f t="shared" si="20"/>
        <v>0</v>
      </c>
      <c r="I148" s="155"/>
      <c r="J148" s="155"/>
      <c r="K148" s="156">
        <f t="shared" si="14"/>
        <v>0</v>
      </c>
      <c r="L148" s="158">
        <f t="shared" si="15"/>
        <v>0</v>
      </c>
      <c r="M148" s="155">
        <f t="shared" si="16"/>
        <v>0</v>
      </c>
      <c r="N148" s="155">
        <f t="shared" si="17"/>
        <v>0</v>
      </c>
      <c r="O148" s="155">
        <f t="shared" si="18"/>
        <v>0</v>
      </c>
      <c r="P148" s="156">
        <f t="shared" si="19"/>
        <v>0</v>
      </c>
      <c r="Q148" s="82"/>
    </row>
    <row r="149" spans="2:17" ht="14.25" x14ac:dyDescent="0.3">
      <c r="B149" s="139"/>
      <c r="C149" s="137"/>
      <c r="D149" s="82"/>
      <c r="E149" s="157"/>
      <c r="F149" s="158"/>
      <c r="G149" s="155"/>
      <c r="H149" s="155">
        <f t="shared" si="20"/>
        <v>0</v>
      </c>
      <c r="I149" s="155"/>
      <c r="J149" s="155"/>
      <c r="K149" s="156">
        <f t="shared" si="14"/>
        <v>0</v>
      </c>
      <c r="L149" s="158">
        <f t="shared" si="15"/>
        <v>0</v>
      </c>
      <c r="M149" s="155">
        <f t="shared" si="16"/>
        <v>0</v>
      </c>
      <c r="N149" s="155">
        <f t="shared" si="17"/>
        <v>0</v>
      </c>
      <c r="O149" s="155">
        <f t="shared" si="18"/>
        <v>0</v>
      </c>
      <c r="P149" s="156">
        <f t="shared" si="19"/>
        <v>0</v>
      </c>
      <c r="Q149" s="82"/>
    </row>
    <row r="150" spans="2:17" ht="14.25" x14ac:dyDescent="0.3">
      <c r="B150" s="139"/>
      <c r="C150" s="137"/>
      <c r="D150" s="82"/>
      <c r="E150" s="157"/>
      <c r="F150" s="158"/>
      <c r="G150" s="155"/>
      <c r="H150" s="155">
        <f t="shared" si="20"/>
        <v>0</v>
      </c>
      <c r="I150" s="155"/>
      <c r="J150" s="155"/>
      <c r="K150" s="156">
        <f t="shared" si="14"/>
        <v>0</v>
      </c>
      <c r="L150" s="158">
        <f t="shared" si="15"/>
        <v>0</v>
      </c>
      <c r="M150" s="155">
        <f t="shared" si="16"/>
        <v>0</v>
      </c>
      <c r="N150" s="155">
        <f t="shared" si="17"/>
        <v>0</v>
      </c>
      <c r="O150" s="155">
        <f t="shared" si="18"/>
        <v>0</v>
      </c>
      <c r="P150" s="156">
        <f t="shared" si="19"/>
        <v>0</v>
      </c>
      <c r="Q150" s="82"/>
    </row>
    <row r="151" spans="2:17" ht="14.25" x14ac:dyDescent="0.3">
      <c r="B151" s="139"/>
      <c r="C151" s="137"/>
      <c r="D151" s="82"/>
      <c r="E151" s="157"/>
      <c r="F151" s="158"/>
      <c r="G151" s="155"/>
      <c r="H151" s="155">
        <f t="shared" si="20"/>
        <v>0</v>
      </c>
      <c r="I151" s="155"/>
      <c r="J151" s="155"/>
      <c r="K151" s="156">
        <f t="shared" si="14"/>
        <v>0</v>
      </c>
      <c r="L151" s="158">
        <f t="shared" si="15"/>
        <v>0</v>
      </c>
      <c r="M151" s="155">
        <f t="shared" si="16"/>
        <v>0</v>
      </c>
      <c r="N151" s="155">
        <f t="shared" si="17"/>
        <v>0</v>
      </c>
      <c r="O151" s="155">
        <f t="shared" si="18"/>
        <v>0</v>
      </c>
      <c r="P151" s="156">
        <f t="shared" si="19"/>
        <v>0</v>
      </c>
      <c r="Q151" s="82"/>
    </row>
    <row r="152" spans="2:17" ht="14.25" x14ac:dyDescent="0.3">
      <c r="B152" s="139"/>
      <c r="C152" s="137"/>
      <c r="D152" s="82"/>
      <c r="E152" s="157"/>
      <c r="F152" s="158"/>
      <c r="G152" s="155"/>
      <c r="H152" s="155">
        <f t="shared" si="20"/>
        <v>0</v>
      </c>
      <c r="I152" s="155"/>
      <c r="J152" s="155"/>
      <c r="K152" s="156">
        <f t="shared" si="14"/>
        <v>0</v>
      </c>
      <c r="L152" s="158">
        <f t="shared" si="15"/>
        <v>0</v>
      </c>
      <c r="M152" s="155">
        <f t="shared" si="16"/>
        <v>0</v>
      </c>
      <c r="N152" s="155">
        <f t="shared" si="17"/>
        <v>0</v>
      </c>
      <c r="O152" s="155">
        <f t="shared" si="18"/>
        <v>0</v>
      </c>
      <c r="P152" s="156">
        <f t="shared" si="19"/>
        <v>0</v>
      </c>
      <c r="Q152" s="82"/>
    </row>
    <row r="153" spans="2:17" ht="14.25" x14ac:dyDescent="0.3">
      <c r="B153" s="139"/>
      <c r="C153" s="137"/>
      <c r="D153" s="82"/>
      <c r="E153" s="157"/>
      <c r="F153" s="158"/>
      <c r="G153" s="155"/>
      <c r="H153" s="155">
        <f t="shared" si="20"/>
        <v>0</v>
      </c>
      <c r="I153" s="155"/>
      <c r="J153" s="155"/>
      <c r="K153" s="156">
        <f t="shared" si="14"/>
        <v>0</v>
      </c>
      <c r="L153" s="158">
        <f t="shared" si="15"/>
        <v>0</v>
      </c>
      <c r="M153" s="155">
        <f t="shared" si="16"/>
        <v>0</v>
      </c>
      <c r="N153" s="155">
        <f t="shared" si="17"/>
        <v>0</v>
      </c>
      <c r="O153" s="155">
        <f t="shared" si="18"/>
        <v>0</v>
      </c>
      <c r="P153" s="156">
        <f t="shared" si="19"/>
        <v>0</v>
      </c>
      <c r="Q153" s="82"/>
    </row>
    <row r="154" spans="2:17" ht="14.25" x14ac:dyDescent="0.3">
      <c r="B154" s="139"/>
      <c r="C154" s="137"/>
      <c r="D154" s="82"/>
      <c r="E154" s="157"/>
      <c r="F154" s="158"/>
      <c r="G154" s="155"/>
      <c r="H154" s="155">
        <f t="shared" si="20"/>
        <v>0</v>
      </c>
      <c r="I154" s="155"/>
      <c r="J154" s="155"/>
      <c r="K154" s="156">
        <f t="shared" si="14"/>
        <v>0</v>
      </c>
      <c r="L154" s="158">
        <f t="shared" si="15"/>
        <v>0</v>
      </c>
      <c r="M154" s="155">
        <f t="shared" si="16"/>
        <v>0</v>
      </c>
      <c r="N154" s="155">
        <f t="shared" si="17"/>
        <v>0</v>
      </c>
      <c r="O154" s="155">
        <f t="shared" si="18"/>
        <v>0</v>
      </c>
      <c r="P154" s="156">
        <f t="shared" si="19"/>
        <v>0</v>
      </c>
      <c r="Q154" s="82"/>
    </row>
    <row r="155" spans="2:17" ht="14.25" x14ac:dyDescent="0.3">
      <c r="B155" s="139"/>
      <c r="C155" s="137"/>
      <c r="D155" s="82"/>
      <c r="E155" s="157"/>
      <c r="F155" s="158"/>
      <c r="G155" s="155"/>
      <c r="H155" s="155">
        <f t="shared" si="20"/>
        <v>0</v>
      </c>
      <c r="I155" s="155"/>
      <c r="J155" s="155"/>
      <c r="K155" s="156">
        <f t="shared" si="14"/>
        <v>0</v>
      </c>
      <c r="L155" s="158">
        <f t="shared" si="15"/>
        <v>0</v>
      </c>
      <c r="M155" s="155">
        <f t="shared" si="16"/>
        <v>0</v>
      </c>
      <c r="N155" s="155">
        <f t="shared" si="17"/>
        <v>0</v>
      </c>
      <c r="O155" s="155">
        <f t="shared" si="18"/>
        <v>0</v>
      </c>
      <c r="P155" s="156">
        <f t="shared" si="19"/>
        <v>0</v>
      </c>
      <c r="Q155" s="82"/>
    </row>
    <row r="156" spans="2:17" ht="14.25" x14ac:dyDescent="0.3">
      <c r="B156" s="139"/>
      <c r="C156" s="137"/>
      <c r="D156" s="82"/>
      <c r="E156" s="157"/>
      <c r="F156" s="158"/>
      <c r="G156" s="155"/>
      <c r="H156" s="155">
        <f t="shared" si="20"/>
        <v>0</v>
      </c>
      <c r="I156" s="155"/>
      <c r="J156" s="155"/>
      <c r="K156" s="156">
        <f t="shared" si="14"/>
        <v>0</v>
      </c>
      <c r="L156" s="158">
        <f t="shared" si="15"/>
        <v>0</v>
      </c>
      <c r="M156" s="155">
        <f t="shared" si="16"/>
        <v>0</v>
      </c>
      <c r="N156" s="155">
        <f t="shared" si="17"/>
        <v>0</v>
      </c>
      <c r="O156" s="155">
        <f t="shared" si="18"/>
        <v>0</v>
      </c>
      <c r="P156" s="156">
        <f t="shared" si="19"/>
        <v>0</v>
      </c>
      <c r="Q156" s="82"/>
    </row>
    <row r="157" spans="2:17" ht="14.25" x14ac:dyDescent="0.3">
      <c r="B157" s="139"/>
      <c r="C157" s="137"/>
      <c r="D157" s="82"/>
      <c r="E157" s="157"/>
      <c r="F157" s="158"/>
      <c r="G157" s="155"/>
      <c r="H157" s="155">
        <f t="shared" si="20"/>
        <v>0</v>
      </c>
      <c r="I157" s="155"/>
      <c r="J157" s="155"/>
      <c r="K157" s="156">
        <f t="shared" si="14"/>
        <v>0</v>
      </c>
      <c r="L157" s="158">
        <f t="shared" si="15"/>
        <v>0</v>
      </c>
      <c r="M157" s="155">
        <f t="shared" si="16"/>
        <v>0</v>
      </c>
      <c r="N157" s="155">
        <f t="shared" si="17"/>
        <v>0</v>
      </c>
      <c r="O157" s="155">
        <f t="shared" si="18"/>
        <v>0</v>
      </c>
      <c r="P157" s="156">
        <f t="shared" si="19"/>
        <v>0</v>
      </c>
      <c r="Q157" s="82"/>
    </row>
    <row r="158" spans="2:17" ht="14.25" x14ac:dyDescent="0.3">
      <c r="B158" s="139"/>
      <c r="C158" s="137"/>
      <c r="D158" s="82"/>
      <c r="E158" s="157"/>
      <c r="F158" s="158"/>
      <c r="G158" s="155"/>
      <c r="H158" s="155">
        <f t="shared" si="20"/>
        <v>0</v>
      </c>
      <c r="I158" s="155"/>
      <c r="J158" s="155"/>
      <c r="K158" s="156">
        <f t="shared" si="14"/>
        <v>0</v>
      </c>
      <c r="L158" s="158">
        <f t="shared" si="15"/>
        <v>0</v>
      </c>
      <c r="M158" s="155">
        <f t="shared" si="16"/>
        <v>0</v>
      </c>
      <c r="N158" s="155">
        <f t="shared" si="17"/>
        <v>0</v>
      </c>
      <c r="O158" s="155">
        <f t="shared" si="18"/>
        <v>0</v>
      </c>
      <c r="P158" s="156">
        <f t="shared" si="19"/>
        <v>0</v>
      </c>
      <c r="Q158" s="82"/>
    </row>
    <row r="159" spans="2:17" ht="14.25" x14ac:dyDescent="0.3">
      <c r="B159" s="139"/>
      <c r="C159" s="137"/>
      <c r="D159" s="82"/>
      <c r="E159" s="157"/>
      <c r="F159" s="158"/>
      <c r="G159" s="155"/>
      <c r="H159" s="155">
        <f t="shared" si="20"/>
        <v>0</v>
      </c>
      <c r="I159" s="155"/>
      <c r="J159" s="155"/>
      <c r="K159" s="156">
        <f t="shared" si="14"/>
        <v>0</v>
      </c>
      <c r="L159" s="158">
        <f t="shared" si="15"/>
        <v>0</v>
      </c>
      <c r="M159" s="155">
        <f t="shared" si="16"/>
        <v>0</v>
      </c>
      <c r="N159" s="155">
        <f t="shared" si="17"/>
        <v>0</v>
      </c>
      <c r="O159" s="155">
        <f t="shared" si="18"/>
        <v>0</v>
      </c>
      <c r="P159" s="156">
        <f t="shared" si="19"/>
        <v>0</v>
      </c>
      <c r="Q159" s="82"/>
    </row>
    <row r="160" spans="2:17" ht="14.25" x14ac:dyDescent="0.3">
      <c r="B160" s="139"/>
      <c r="C160" s="137"/>
      <c r="D160" s="82"/>
      <c r="E160" s="157"/>
      <c r="F160" s="158"/>
      <c r="G160" s="155"/>
      <c r="H160" s="155">
        <f t="shared" si="20"/>
        <v>0</v>
      </c>
      <c r="I160" s="155"/>
      <c r="J160" s="155"/>
      <c r="K160" s="156">
        <f t="shared" si="14"/>
        <v>0</v>
      </c>
      <c r="L160" s="158">
        <f t="shared" si="15"/>
        <v>0</v>
      </c>
      <c r="M160" s="155">
        <f t="shared" si="16"/>
        <v>0</v>
      </c>
      <c r="N160" s="155">
        <f t="shared" si="17"/>
        <v>0</v>
      </c>
      <c r="O160" s="155">
        <f t="shared" si="18"/>
        <v>0</v>
      </c>
      <c r="P160" s="156">
        <f t="shared" si="19"/>
        <v>0</v>
      </c>
      <c r="Q160" s="82"/>
    </row>
    <row r="161" spans="2:17" ht="14.25" x14ac:dyDescent="0.3">
      <c r="B161" s="139"/>
      <c r="C161" s="137"/>
      <c r="D161" s="82"/>
      <c r="E161" s="157"/>
      <c r="F161" s="158"/>
      <c r="G161" s="155"/>
      <c r="H161" s="155">
        <f t="shared" si="20"/>
        <v>0</v>
      </c>
      <c r="I161" s="155"/>
      <c r="J161" s="155"/>
      <c r="K161" s="156">
        <f t="shared" si="14"/>
        <v>0</v>
      </c>
      <c r="L161" s="158">
        <f t="shared" si="15"/>
        <v>0</v>
      </c>
      <c r="M161" s="155">
        <f t="shared" si="16"/>
        <v>0</v>
      </c>
      <c r="N161" s="155">
        <f t="shared" si="17"/>
        <v>0</v>
      </c>
      <c r="O161" s="155">
        <f t="shared" si="18"/>
        <v>0</v>
      </c>
      <c r="P161" s="156">
        <f t="shared" si="19"/>
        <v>0</v>
      </c>
      <c r="Q161" s="82"/>
    </row>
    <row r="162" spans="2:17" ht="14.25" x14ac:dyDescent="0.3">
      <c r="B162" s="139"/>
      <c r="C162" s="137"/>
      <c r="D162" s="82"/>
      <c r="E162" s="157"/>
      <c r="F162" s="158"/>
      <c r="G162" s="155"/>
      <c r="H162" s="155">
        <f t="shared" si="20"/>
        <v>0</v>
      </c>
      <c r="I162" s="155"/>
      <c r="J162" s="155"/>
      <c r="K162" s="156">
        <f t="shared" si="14"/>
        <v>0</v>
      </c>
      <c r="L162" s="158">
        <f t="shared" si="15"/>
        <v>0</v>
      </c>
      <c r="M162" s="155">
        <f t="shared" si="16"/>
        <v>0</v>
      </c>
      <c r="N162" s="155">
        <f t="shared" si="17"/>
        <v>0</v>
      </c>
      <c r="O162" s="155">
        <f t="shared" si="18"/>
        <v>0</v>
      </c>
      <c r="P162" s="156">
        <f t="shared" si="19"/>
        <v>0</v>
      </c>
      <c r="Q162" s="82"/>
    </row>
    <row r="163" spans="2:17" ht="14.25" x14ac:dyDescent="0.3">
      <c r="B163" s="139"/>
      <c r="C163" s="137"/>
      <c r="D163" s="82"/>
      <c r="E163" s="157"/>
      <c r="F163" s="158"/>
      <c r="G163" s="155"/>
      <c r="H163" s="155">
        <f t="shared" si="20"/>
        <v>0</v>
      </c>
      <c r="I163" s="155"/>
      <c r="J163" s="155"/>
      <c r="K163" s="156">
        <f t="shared" si="14"/>
        <v>0</v>
      </c>
      <c r="L163" s="158">
        <f t="shared" si="15"/>
        <v>0</v>
      </c>
      <c r="M163" s="155">
        <f t="shared" si="16"/>
        <v>0</v>
      </c>
      <c r="N163" s="155">
        <f t="shared" si="17"/>
        <v>0</v>
      </c>
      <c r="O163" s="155">
        <f t="shared" si="18"/>
        <v>0</v>
      </c>
      <c r="P163" s="156">
        <f t="shared" si="19"/>
        <v>0</v>
      </c>
      <c r="Q163" s="82"/>
    </row>
    <row r="164" spans="2:17" ht="14.25" x14ac:dyDescent="0.3">
      <c r="B164" s="139"/>
      <c r="C164" s="137"/>
      <c r="D164" s="82"/>
      <c r="E164" s="157"/>
      <c r="F164" s="158"/>
      <c r="G164" s="155"/>
      <c r="H164" s="155">
        <f t="shared" si="20"/>
        <v>0</v>
      </c>
      <c r="I164" s="155"/>
      <c r="J164" s="155"/>
      <c r="K164" s="156">
        <f t="shared" si="14"/>
        <v>0</v>
      </c>
      <c r="L164" s="158">
        <f t="shared" si="15"/>
        <v>0</v>
      </c>
      <c r="M164" s="155">
        <f t="shared" si="16"/>
        <v>0</v>
      </c>
      <c r="N164" s="155">
        <f t="shared" si="17"/>
        <v>0</v>
      </c>
      <c r="O164" s="155">
        <f t="shared" si="18"/>
        <v>0</v>
      </c>
      <c r="P164" s="156">
        <f t="shared" si="19"/>
        <v>0</v>
      </c>
      <c r="Q164" s="82"/>
    </row>
    <row r="165" spans="2:17" ht="14.25" x14ac:dyDescent="0.3">
      <c r="B165" s="139"/>
      <c r="C165" s="137"/>
      <c r="D165" s="82"/>
      <c r="E165" s="157"/>
      <c r="F165" s="158"/>
      <c r="G165" s="155"/>
      <c r="H165" s="155">
        <f t="shared" si="20"/>
        <v>0</v>
      </c>
      <c r="I165" s="155"/>
      <c r="J165" s="155"/>
      <c r="K165" s="156">
        <f t="shared" si="14"/>
        <v>0</v>
      </c>
      <c r="L165" s="158">
        <f t="shared" si="15"/>
        <v>0</v>
      </c>
      <c r="M165" s="155">
        <f t="shared" si="16"/>
        <v>0</v>
      </c>
      <c r="N165" s="155">
        <f t="shared" si="17"/>
        <v>0</v>
      </c>
      <c r="O165" s="155">
        <f t="shared" si="18"/>
        <v>0</v>
      </c>
      <c r="P165" s="156">
        <f t="shared" si="19"/>
        <v>0</v>
      </c>
      <c r="Q165" s="82"/>
    </row>
    <row r="166" spans="2:17" ht="14.25" x14ac:dyDescent="0.3">
      <c r="B166" s="139"/>
      <c r="C166" s="137"/>
      <c r="D166" s="82"/>
      <c r="E166" s="157"/>
      <c r="F166" s="158"/>
      <c r="G166" s="155"/>
      <c r="H166" s="155">
        <f t="shared" si="20"/>
        <v>0</v>
      </c>
      <c r="I166" s="155"/>
      <c r="J166" s="155"/>
      <c r="K166" s="156">
        <f t="shared" si="14"/>
        <v>0</v>
      </c>
      <c r="L166" s="158">
        <f t="shared" si="15"/>
        <v>0</v>
      </c>
      <c r="M166" s="155">
        <f t="shared" si="16"/>
        <v>0</v>
      </c>
      <c r="N166" s="155">
        <f t="shared" si="17"/>
        <v>0</v>
      </c>
      <c r="O166" s="155">
        <f t="shared" si="18"/>
        <v>0</v>
      </c>
      <c r="P166" s="156">
        <f t="shared" si="19"/>
        <v>0</v>
      </c>
      <c r="Q166" s="82"/>
    </row>
    <row r="167" spans="2:17" ht="14.25" x14ac:dyDescent="0.3">
      <c r="B167" s="139"/>
      <c r="C167" s="137"/>
      <c r="D167" s="82"/>
      <c r="E167" s="157"/>
      <c r="F167" s="158"/>
      <c r="G167" s="155"/>
      <c r="H167" s="155">
        <f t="shared" si="20"/>
        <v>0</v>
      </c>
      <c r="I167" s="155"/>
      <c r="J167" s="155"/>
      <c r="K167" s="156">
        <f t="shared" si="14"/>
        <v>0</v>
      </c>
      <c r="L167" s="158">
        <f t="shared" si="15"/>
        <v>0</v>
      </c>
      <c r="M167" s="155">
        <f t="shared" si="16"/>
        <v>0</v>
      </c>
      <c r="N167" s="155">
        <f t="shared" si="17"/>
        <v>0</v>
      </c>
      <c r="O167" s="155">
        <f t="shared" si="18"/>
        <v>0</v>
      </c>
      <c r="P167" s="156">
        <f t="shared" si="19"/>
        <v>0</v>
      </c>
      <c r="Q167" s="82"/>
    </row>
    <row r="168" spans="2:17" ht="14.25" x14ac:dyDescent="0.3">
      <c r="B168" s="139"/>
      <c r="C168" s="137"/>
      <c r="D168" s="82"/>
      <c r="E168" s="157"/>
      <c r="F168" s="158"/>
      <c r="G168" s="155"/>
      <c r="H168" s="155">
        <f t="shared" si="20"/>
        <v>0</v>
      </c>
      <c r="I168" s="155"/>
      <c r="J168" s="155"/>
      <c r="K168" s="156">
        <f t="shared" si="14"/>
        <v>0</v>
      </c>
      <c r="L168" s="158">
        <f t="shared" si="15"/>
        <v>0</v>
      </c>
      <c r="M168" s="155">
        <f t="shared" si="16"/>
        <v>0</v>
      </c>
      <c r="N168" s="155">
        <f t="shared" si="17"/>
        <v>0</v>
      </c>
      <c r="O168" s="155">
        <f t="shared" si="18"/>
        <v>0</v>
      </c>
      <c r="P168" s="156">
        <f t="shared" si="19"/>
        <v>0</v>
      </c>
      <c r="Q168" s="82"/>
    </row>
    <row r="169" spans="2:17" ht="14.25" x14ac:dyDescent="0.3">
      <c r="B169" s="139"/>
      <c r="C169" s="137"/>
      <c r="D169" s="82"/>
      <c r="E169" s="157"/>
      <c r="F169" s="158"/>
      <c r="G169" s="155"/>
      <c r="H169" s="155">
        <f t="shared" si="20"/>
        <v>0</v>
      </c>
      <c r="I169" s="155"/>
      <c r="J169" s="155"/>
      <c r="K169" s="156">
        <f t="shared" si="14"/>
        <v>0</v>
      </c>
      <c r="L169" s="158">
        <f t="shared" si="15"/>
        <v>0</v>
      </c>
      <c r="M169" s="155">
        <f t="shared" si="16"/>
        <v>0</v>
      </c>
      <c r="N169" s="155">
        <f t="shared" si="17"/>
        <v>0</v>
      </c>
      <c r="O169" s="155">
        <f t="shared" si="18"/>
        <v>0</v>
      </c>
      <c r="P169" s="156">
        <f t="shared" si="19"/>
        <v>0</v>
      </c>
      <c r="Q169" s="82"/>
    </row>
    <row r="170" spans="2:17" ht="14.25" x14ac:dyDescent="0.3">
      <c r="B170" s="139"/>
      <c r="C170" s="137"/>
      <c r="D170" s="82"/>
      <c r="E170" s="157"/>
      <c r="F170" s="158"/>
      <c r="G170" s="155"/>
      <c r="H170" s="155">
        <f t="shared" si="20"/>
        <v>0</v>
      </c>
      <c r="I170" s="155"/>
      <c r="J170" s="155"/>
      <c r="K170" s="156">
        <f t="shared" si="14"/>
        <v>0</v>
      </c>
      <c r="L170" s="158">
        <f t="shared" si="15"/>
        <v>0</v>
      </c>
      <c r="M170" s="155">
        <f t="shared" si="16"/>
        <v>0</v>
      </c>
      <c r="N170" s="155">
        <f t="shared" si="17"/>
        <v>0</v>
      </c>
      <c r="O170" s="155">
        <f t="shared" si="18"/>
        <v>0</v>
      </c>
      <c r="P170" s="156">
        <f t="shared" si="19"/>
        <v>0</v>
      </c>
      <c r="Q170" s="82"/>
    </row>
    <row r="171" spans="2:17" ht="14.25" x14ac:dyDescent="0.3">
      <c r="B171" s="139"/>
      <c r="C171" s="137"/>
      <c r="D171" s="82"/>
      <c r="E171" s="157"/>
      <c r="F171" s="158"/>
      <c r="G171" s="155"/>
      <c r="H171" s="155">
        <f t="shared" si="20"/>
        <v>0</v>
      </c>
      <c r="I171" s="155"/>
      <c r="J171" s="155"/>
      <c r="K171" s="156">
        <f t="shared" si="14"/>
        <v>0</v>
      </c>
      <c r="L171" s="158">
        <f t="shared" si="15"/>
        <v>0</v>
      </c>
      <c r="M171" s="155">
        <f t="shared" si="16"/>
        <v>0</v>
      </c>
      <c r="N171" s="155">
        <f t="shared" si="17"/>
        <v>0</v>
      </c>
      <c r="O171" s="155">
        <f t="shared" si="18"/>
        <v>0</v>
      </c>
      <c r="P171" s="156">
        <f t="shared" si="19"/>
        <v>0</v>
      </c>
      <c r="Q171" s="82"/>
    </row>
    <row r="172" spans="2:17" ht="14.25" x14ac:dyDescent="0.3">
      <c r="B172" s="139"/>
      <c r="C172" s="137"/>
      <c r="D172" s="82"/>
      <c r="E172" s="157"/>
      <c r="F172" s="158"/>
      <c r="G172" s="155"/>
      <c r="H172" s="155">
        <f t="shared" si="20"/>
        <v>0</v>
      </c>
      <c r="I172" s="155"/>
      <c r="J172" s="155"/>
      <c r="K172" s="156">
        <f t="shared" si="14"/>
        <v>0</v>
      </c>
      <c r="L172" s="158">
        <f t="shared" si="15"/>
        <v>0</v>
      </c>
      <c r="M172" s="155">
        <f t="shared" si="16"/>
        <v>0</v>
      </c>
      <c r="N172" s="155">
        <f t="shared" si="17"/>
        <v>0</v>
      </c>
      <c r="O172" s="155">
        <f t="shared" si="18"/>
        <v>0</v>
      </c>
      <c r="P172" s="156">
        <f t="shared" si="19"/>
        <v>0</v>
      </c>
      <c r="Q172" s="82"/>
    </row>
    <row r="173" spans="2:17" ht="14.25" x14ac:dyDescent="0.3">
      <c r="B173" s="139"/>
      <c r="C173" s="137"/>
      <c r="D173" s="82"/>
      <c r="E173" s="157"/>
      <c r="F173" s="158"/>
      <c r="G173" s="155"/>
      <c r="H173" s="155">
        <f t="shared" si="20"/>
        <v>0</v>
      </c>
      <c r="I173" s="155"/>
      <c r="J173" s="155"/>
      <c r="K173" s="156">
        <f t="shared" si="14"/>
        <v>0</v>
      </c>
      <c r="L173" s="158">
        <f t="shared" si="15"/>
        <v>0</v>
      </c>
      <c r="M173" s="155">
        <f t="shared" si="16"/>
        <v>0</v>
      </c>
      <c r="N173" s="155">
        <f t="shared" si="17"/>
        <v>0</v>
      </c>
      <c r="O173" s="155">
        <f t="shared" si="18"/>
        <v>0</v>
      </c>
      <c r="P173" s="156">
        <f t="shared" si="19"/>
        <v>0</v>
      </c>
      <c r="Q173" s="82"/>
    </row>
    <row r="174" spans="2:17" ht="14.25" x14ac:dyDescent="0.3">
      <c r="B174" s="139"/>
      <c r="C174" s="137"/>
      <c r="D174" s="82"/>
      <c r="E174" s="157"/>
      <c r="F174" s="158"/>
      <c r="G174" s="155"/>
      <c r="H174" s="155">
        <f t="shared" si="20"/>
        <v>0</v>
      </c>
      <c r="I174" s="155"/>
      <c r="J174" s="155"/>
      <c r="K174" s="156">
        <f t="shared" si="14"/>
        <v>0</v>
      </c>
      <c r="L174" s="158">
        <f t="shared" si="15"/>
        <v>0</v>
      </c>
      <c r="M174" s="155">
        <f t="shared" si="16"/>
        <v>0</v>
      </c>
      <c r="N174" s="155">
        <f t="shared" si="17"/>
        <v>0</v>
      </c>
      <c r="O174" s="155">
        <f t="shared" si="18"/>
        <v>0</v>
      </c>
      <c r="P174" s="156">
        <f t="shared" si="19"/>
        <v>0</v>
      </c>
      <c r="Q174" s="82"/>
    </row>
    <row r="175" spans="2:17" ht="14.25" x14ac:dyDescent="0.3">
      <c r="B175" s="139"/>
      <c r="C175" s="137"/>
      <c r="D175" s="82"/>
      <c r="E175" s="157"/>
      <c r="F175" s="158"/>
      <c r="G175" s="155"/>
      <c r="H175" s="155">
        <f t="shared" si="20"/>
        <v>0</v>
      </c>
      <c r="I175" s="155"/>
      <c r="J175" s="155"/>
      <c r="K175" s="156">
        <f t="shared" si="14"/>
        <v>0</v>
      </c>
      <c r="L175" s="158">
        <f t="shared" si="15"/>
        <v>0</v>
      </c>
      <c r="M175" s="155">
        <f t="shared" si="16"/>
        <v>0</v>
      </c>
      <c r="N175" s="155">
        <f t="shared" si="17"/>
        <v>0</v>
      </c>
      <c r="O175" s="155">
        <f t="shared" si="18"/>
        <v>0</v>
      </c>
      <c r="P175" s="156">
        <f t="shared" si="19"/>
        <v>0</v>
      </c>
      <c r="Q175" s="82"/>
    </row>
    <row r="176" spans="2:17" ht="14.25" x14ac:dyDescent="0.3">
      <c r="B176" s="139"/>
      <c r="C176" s="137"/>
      <c r="D176" s="82"/>
      <c r="E176" s="157"/>
      <c r="F176" s="158"/>
      <c r="G176" s="155"/>
      <c r="H176" s="155">
        <f t="shared" si="20"/>
        <v>0</v>
      </c>
      <c r="I176" s="155"/>
      <c r="J176" s="155"/>
      <c r="K176" s="156">
        <f t="shared" si="14"/>
        <v>0</v>
      </c>
      <c r="L176" s="158">
        <f t="shared" si="15"/>
        <v>0</v>
      </c>
      <c r="M176" s="155">
        <f t="shared" si="16"/>
        <v>0</v>
      </c>
      <c r="N176" s="155">
        <f t="shared" si="17"/>
        <v>0</v>
      </c>
      <c r="O176" s="155">
        <f t="shared" si="18"/>
        <v>0</v>
      </c>
      <c r="P176" s="156">
        <f t="shared" si="19"/>
        <v>0</v>
      </c>
      <c r="Q176" s="82"/>
    </row>
    <row r="177" spans="2:17" ht="14.25" x14ac:dyDescent="0.3">
      <c r="B177" s="139"/>
      <c r="C177" s="137"/>
      <c r="D177" s="82"/>
      <c r="E177" s="157"/>
      <c r="F177" s="158"/>
      <c r="G177" s="155"/>
      <c r="H177" s="155">
        <f t="shared" si="20"/>
        <v>0</v>
      </c>
      <c r="I177" s="155"/>
      <c r="J177" s="155"/>
      <c r="K177" s="156">
        <f t="shared" si="14"/>
        <v>0</v>
      </c>
      <c r="L177" s="158">
        <f t="shared" si="15"/>
        <v>0</v>
      </c>
      <c r="M177" s="155">
        <f t="shared" si="16"/>
        <v>0</v>
      </c>
      <c r="N177" s="155">
        <f t="shared" si="17"/>
        <v>0</v>
      </c>
      <c r="O177" s="155">
        <f t="shared" si="18"/>
        <v>0</v>
      </c>
      <c r="P177" s="156">
        <f t="shared" si="19"/>
        <v>0</v>
      </c>
      <c r="Q177" s="82"/>
    </row>
    <row r="178" spans="2:17" ht="14.25" x14ac:dyDescent="0.3">
      <c r="B178" s="139"/>
      <c r="C178" s="137"/>
      <c r="D178" s="82"/>
      <c r="E178" s="157"/>
      <c r="F178" s="158"/>
      <c r="G178" s="155"/>
      <c r="H178" s="155">
        <f t="shared" si="20"/>
        <v>0</v>
      </c>
      <c r="I178" s="155"/>
      <c r="J178" s="155"/>
      <c r="K178" s="156">
        <f t="shared" si="14"/>
        <v>0</v>
      </c>
      <c r="L178" s="158">
        <f t="shared" si="15"/>
        <v>0</v>
      </c>
      <c r="M178" s="155">
        <f t="shared" si="16"/>
        <v>0</v>
      </c>
      <c r="N178" s="155">
        <f t="shared" si="17"/>
        <v>0</v>
      </c>
      <c r="O178" s="155">
        <f t="shared" si="18"/>
        <v>0</v>
      </c>
      <c r="P178" s="156">
        <f t="shared" si="19"/>
        <v>0</v>
      </c>
      <c r="Q178" s="82"/>
    </row>
    <row r="179" spans="2:17" ht="14.25" x14ac:dyDescent="0.3">
      <c r="B179" s="139"/>
      <c r="C179" s="137"/>
      <c r="D179" s="82"/>
      <c r="E179" s="157"/>
      <c r="F179" s="158"/>
      <c r="G179" s="155"/>
      <c r="H179" s="155">
        <f t="shared" si="20"/>
        <v>0</v>
      </c>
      <c r="I179" s="155"/>
      <c r="J179" s="155"/>
      <c r="K179" s="156">
        <f t="shared" si="14"/>
        <v>0</v>
      </c>
      <c r="L179" s="158">
        <f t="shared" si="15"/>
        <v>0</v>
      </c>
      <c r="M179" s="155">
        <f t="shared" si="16"/>
        <v>0</v>
      </c>
      <c r="N179" s="155">
        <f t="shared" si="17"/>
        <v>0</v>
      </c>
      <c r="O179" s="155">
        <f t="shared" si="18"/>
        <v>0</v>
      </c>
      <c r="P179" s="156">
        <f t="shared" si="19"/>
        <v>0</v>
      </c>
      <c r="Q179" s="82"/>
    </row>
    <row r="180" spans="2:17" ht="14.25" x14ac:dyDescent="0.3">
      <c r="B180" s="139"/>
      <c r="C180" s="137"/>
      <c r="D180" s="82"/>
      <c r="E180" s="157"/>
      <c r="F180" s="158"/>
      <c r="G180" s="155"/>
      <c r="H180" s="155">
        <f t="shared" si="20"/>
        <v>0</v>
      </c>
      <c r="I180" s="155"/>
      <c r="J180" s="155"/>
      <c r="K180" s="156">
        <f t="shared" si="14"/>
        <v>0</v>
      </c>
      <c r="L180" s="158">
        <f t="shared" si="15"/>
        <v>0</v>
      </c>
      <c r="M180" s="155">
        <f t="shared" si="16"/>
        <v>0</v>
      </c>
      <c r="N180" s="155">
        <f t="shared" si="17"/>
        <v>0</v>
      </c>
      <c r="O180" s="155">
        <f t="shared" si="18"/>
        <v>0</v>
      </c>
      <c r="P180" s="156">
        <f t="shared" si="19"/>
        <v>0</v>
      </c>
      <c r="Q180" s="82"/>
    </row>
    <row r="181" spans="2:17" ht="14.25" x14ac:dyDescent="0.3">
      <c r="B181" s="139"/>
      <c r="C181" s="137"/>
      <c r="D181" s="82"/>
      <c r="E181" s="157"/>
      <c r="F181" s="158"/>
      <c r="G181" s="155"/>
      <c r="H181" s="155">
        <f t="shared" si="20"/>
        <v>0</v>
      </c>
      <c r="I181" s="155"/>
      <c r="J181" s="155"/>
      <c r="K181" s="156">
        <f t="shared" si="14"/>
        <v>0</v>
      </c>
      <c r="L181" s="158">
        <f t="shared" si="15"/>
        <v>0</v>
      </c>
      <c r="M181" s="155">
        <f t="shared" si="16"/>
        <v>0</v>
      </c>
      <c r="N181" s="155">
        <f t="shared" si="17"/>
        <v>0</v>
      </c>
      <c r="O181" s="155">
        <f t="shared" si="18"/>
        <v>0</v>
      </c>
      <c r="P181" s="156">
        <f t="shared" si="19"/>
        <v>0</v>
      </c>
      <c r="Q181" s="82"/>
    </row>
    <row r="182" spans="2:17" ht="14.25" x14ac:dyDescent="0.3">
      <c r="B182" s="139"/>
      <c r="C182" s="137"/>
      <c r="D182" s="82"/>
      <c r="E182" s="157"/>
      <c r="F182" s="158"/>
      <c r="G182" s="155"/>
      <c r="H182" s="155">
        <f t="shared" si="20"/>
        <v>0</v>
      </c>
      <c r="I182" s="155"/>
      <c r="J182" s="155"/>
      <c r="K182" s="156">
        <f t="shared" si="14"/>
        <v>0</v>
      </c>
      <c r="L182" s="158">
        <f t="shared" si="15"/>
        <v>0</v>
      </c>
      <c r="M182" s="155">
        <f t="shared" si="16"/>
        <v>0</v>
      </c>
      <c r="N182" s="155">
        <f t="shared" si="17"/>
        <v>0</v>
      </c>
      <c r="O182" s="155">
        <f t="shared" si="18"/>
        <v>0</v>
      </c>
      <c r="P182" s="156">
        <f t="shared" si="19"/>
        <v>0</v>
      </c>
      <c r="Q182" s="82"/>
    </row>
    <row r="183" spans="2:17" ht="14.25" x14ac:dyDescent="0.3">
      <c r="B183" s="139"/>
      <c r="C183" s="137"/>
      <c r="D183" s="82"/>
      <c r="E183" s="157"/>
      <c r="F183" s="158"/>
      <c r="G183" s="155"/>
      <c r="H183" s="155">
        <f t="shared" si="20"/>
        <v>0</v>
      </c>
      <c r="I183" s="155"/>
      <c r="J183" s="155"/>
      <c r="K183" s="156">
        <f t="shared" si="14"/>
        <v>0</v>
      </c>
      <c r="L183" s="158">
        <f t="shared" si="15"/>
        <v>0</v>
      </c>
      <c r="M183" s="155">
        <f t="shared" si="16"/>
        <v>0</v>
      </c>
      <c r="N183" s="155">
        <f t="shared" si="17"/>
        <v>0</v>
      </c>
      <c r="O183" s="155">
        <f t="shared" si="18"/>
        <v>0</v>
      </c>
      <c r="P183" s="156">
        <f t="shared" si="19"/>
        <v>0</v>
      </c>
      <c r="Q183" s="82"/>
    </row>
    <row r="184" spans="2:17" ht="14.25" x14ac:dyDescent="0.3">
      <c r="B184" s="139"/>
      <c r="C184" s="137"/>
      <c r="D184" s="82"/>
      <c r="E184" s="157"/>
      <c r="F184" s="158"/>
      <c r="G184" s="155"/>
      <c r="H184" s="155">
        <f t="shared" si="20"/>
        <v>0</v>
      </c>
      <c r="I184" s="155"/>
      <c r="J184" s="155"/>
      <c r="K184" s="156">
        <f t="shared" si="14"/>
        <v>0</v>
      </c>
      <c r="L184" s="158">
        <f t="shared" si="15"/>
        <v>0</v>
      </c>
      <c r="M184" s="155">
        <f t="shared" si="16"/>
        <v>0</v>
      </c>
      <c r="N184" s="155">
        <f t="shared" si="17"/>
        <v>0</v>
      </c>
      <c r="O184" s="155">
        <f t="shared" si="18"/>
        <v>0</v>
      </c>
      <c r="P184" s="156">
        <f t="shared" si="19"/>
        <v>0</v>
      </c>
      <c r="Q184" s="82"/>
    </row>
    <row r="185" spans="2:17" ht="14.25" x14ac:dyDescent="0.3">
      <c r="B185" s="139"/>
      <c r="C185" s="137"/>
      <c r="D185" s="82"/>
      <c r="E185" s="157"/>
      <c r="F185" s="158"/>
      <c r="G185" s="155"/>
      <c r="H185" s="155">
        <f t="shared" si="20"/>
        <v>0</v>
      </c>
      <c r="I185" s="155"/>
      <c r="J185" s="155"/>
      <c r="K185" s="156">
        <f t="shared" si="14"/>
        <v>0</v>
      </c>
      <c r="L185" s="158">
        <f t="shared" si="15"/>
        <v>0</v>
      </c>
      <c r="M185" s="155">
        <f t="shared" si="16"/>
        <v>0</v>
      </c>
      <c r="N185" s="155">
        <f t="shared" si="17"/>
        <v>0</v>
      </c>
      <c r="O185" s="155">
        <f t="shared" si="18"/>
        <v>0</v>
      </c>
      <c r="P185" s="156">
        <f t="shared" si="19"/>
        <v>0</v>
      </c>
      <c r="Q185" s="82"/>
    </row>
    <row r="186" spans="2:17" ht="14.25" x14ac:dyDescent="0.3">
      <c r="B186" s="139"/>
      <c r="C186" s="137"/>
      <c r="D186" s="82"/>
      <c r="E186" s="157"/>
      <c r="F186" s="158"/>
      <c r="G186" s="155"/>
      <c r="H186" s="155">
        <f t="shared" si="20"/>
        <v>0</v>
      </c>
      <c r="I186" s="155"/>
      <c r="J186" s="155"/>
      <c r="K186" s="156">
        <f t="shared" si="14"/>
        <v>0</v>
      </c>
      <c r="L186" s="158">
        <f t="shared" si="15"/>
        <v>0</v>
      </c>
      <c r="M186" s="155">
        <f t="shared" si="16"/>
        <v>0</v>
      </c>
      <c r="N186" s="155">
        <f t="shared" si="17"/>
        <v>0</v>
      </c>
      <c r="O186" s="155">
        <f t="shared" si="18"/>
        <v>0</v>
      </c>
      <c r="P186" s="156">
        <f t="shared" si="19"/>
        <v>0</v>
      </c>
      <c r="Q186" s="82"/>
    </row>
    <row r="187" spans="2:17" ht="14.25" x14ac:dyDescent="0.3">
      <c r="B187" s="139"/>
      <c r="C187" s="137"/>
      <c r="D187" s="82"/>
      <c r="E187" s="157"/>
      <c r="F187" s="158"/>
      <c r="G187" s="155"/>
      <c r="H187" s="155">
        <f t="shared" si="20"/>
        <v>0</v>
      </c>
      <c r="I187" s="155"/>
      <c r="J187" s="155"/>
      <c r="K187" s="156">
        <f t="shared" si="14"/>
        <v>0</v>
      </c>
      <c r="L187" s="158">
        <f t="shared" si="15"/>
        <v>0</v>
      </c>
      <c r="M187" s="155">
        <f t="shared" si="16"/>
        <v>0</v>
      </c>
      <c r="N187" s="155">
        <f t="shared" si="17"/>
        <v>0</v>
      </c>
      <c r="O187" s="155">
        <f t="shared" si="18"/>
        <v>0</v>
      </c>
      <c r="P187" s="156">
        <f t="shared" si="19"/>
        <v>0</v>
      </c>
      <c r="Q187" s="82"/>
    </row>
    <row r="188" spans="2:17" ht="14.25" x14ac:dyDescent="0.3">
      <c r="B188" s="139"/>
      <c r="C188" s="137"/>
      <c r="D188" s="82"/>
      <c r="E188" s="157"/>
      <c r="F188" s="158"/>
      <c r="G188" s="155"/>
      <c r="H188" s="155">
        <f t="shared" si="20"/>
        <v>0</v>
      </c>
      <c r="I188" s="155"/>
      <c r="J188" s="155"/>
      <c r="K188" s="156">
        <f t="shared" si="14"/>
        <v>0</v>
      </c>
      <c r="L188" s="158">
        <f t="shared" si="15"/>
        <v>0</v>
      </c>
      <c r="M188" s="155">
        <f t="shared" si="16"/>
        <v>0</v>
      </c>
      <c r="N188" s="155">
        <f t="shared" si="17"/>
        <v>0</v>
      </c>
      <c r="O188" s="155">
        <f t="shared" si="18"/>
        <v>0</v>
      </c>
      <c r="P188" s="156">
        <f t="shared" si="19"/>
        <v>0</v>
      </c>
      <c r="Q188" s="82"/>
    </row>
    <row r="189" spans="2:17" ht="14.25" x14ac:dyDescent="0.3">
      <c r="B189" s="139"/>
      <c r="C189" s="137"/>
      <c r="D189" s="82"/>
      <c r="E189" s="157"/>
      <c r="F189" s="158"/>
      <c r="G189" s="155"/>
      <c r="H189" s="155">
        <f t="shared" si="20"/>
        <v>0</v>
      </c>
      <c r="I189" s="155"/>
      <c r="J189" s="155"/>
      <c r="K189" s="156">
        <f t="shared" si="14"/>
        <v>0</v>
      </c>
      <c r="L189" s="158">
        <f t="shared" si="15"/>
        <v>0</v>
      </c>
      <c r="M189" s="155">
        <f t="shared" si="16"/>
        <v>0</v>
      </c>
      <c r="N189" s="155">
        <f t="shared" si="17"/>
        <v>0</v>
      </c>
      <c r="O189" s="155">
        <f t="shared" si="18"/>
        <v>0</v>
      </c>
      <c r="P189" s="156">
        <f t="shared" si="19"/>
        <v>0</v>
      </c>
      <c r="Q189" s="82"/>
    </row>
    <row r="190" spans="2:17" ht="14.25" x14ac:dyDescent="0.3">
      <c r="B190" s="139"/>
      <c r="C190" s="137"/>
      <c r="D190" s="82"/>
      <c r="E190" s="157"/>
      <c r="F190" s="158"/>
      <c r="G190" s="155"/>
      <c r="H190" s="155">
        <f t="shared" si="20"/>
        <v>0</v>
      </c>
      <c r="I190" s="155"/>
      <c r="J190" s="155"/>
      <c r="K190" s="156">
        <f t="shared" si="14"/>
        <v>0</v>
      </c>
      <c r="L190" s="158">
        <f t="shared" si="15"/>
        <v>0</v>
      </c>
      <c r="M190" s="155">
        <f t="shared" si="16"/>
        <v>0</v>
      </c>
      <c r="N190" s="155">
        <f t="shared" si="17"/>
        <v>0</v>
      </c>
      <c r="O190" s="155">
        <f t="shared" si="18"/>
        <v>0</v>
      </c>
      <c r="P190" s="156">
        <f t="shared" si="19"/>
        <v>0</v>
      </c>
      <c r="Q190" s="82"/>
    </row>
    <row r="191" spans="2:17" ht="14.25" x14ac:dyDescent="0.3">
      <c r="B191" s="139"/>
      <c r="C191" s="137"/>
      <c r="D191" s="82"/>
      <c r="E191" s="157"/>
      <c r="F191" s="158"/>
      <c r="G191" s="155"/>
      <c r="H191" s="155">
        <f t="shared" si="20"/>
        <v>0</v>
      </c>
      <c r="I191" s="155"/>
      <c r="J191" s="155"/>
      <c r="K191" s="156">
        <f t="shared" si="14"/>
        <v>0</v>
      </c>
      <c r="L191" s="158">
        <f t="shared" si="15"/>
        <v>0</v>
      </c>
      <c r="M191" s="155">
        <f t="shared" si="16"/>
        <v>0</v>
      </c>
      <c r="N191" s="155">
        <f t="shared" si="17"/>
        <v>0</v>
      </c>
      <c r="O191" s="155">
        <f t="shared" si="18"/>
        <v>0</v>
      </c>
      <c r="P191" s="156">
        <f t="shared" si="19"/>
        <v>0</v>
      </c>
      <c r="Q191" s="82"/>
    </row>
    <row r="192" spans="2:17" ht="14.25" x14ac:dyDescent="0.3">
      <c r="B192" s="139"/>
      <c r="C192" s="137"/>
      <c r="D192" s="82"/>
      <c r="E192" s="157"/>
      <c r="F192" s="158"/>
      <c r="G192" s="155"/>
      <c r="H192" s="155">
        <f t="shared" si="20"/>
        <v>0</v>
      </c>
      <c r="I192" s="155"/>
      <c r="J192" s="155"/>
      <c r="K192" s="156">
        <f t="shared" si="14"/>
        <v>0</v>
      </c>
      <c r="L192" s="158">
        <f t="shared" si="15"/>
        <v>0</v>
      </c>
      <c r="M192" s="155">
        <f t="shared" si="16"/>
        <v>0</v>
      </c>
      <c r="N192" s="155">
        <f t="shared" si="17"/>
        <v>0</v>
      </c>
      <c r="O192" s="155">
        <f t="shared" si="18"/>
        <v>0</v>
      </c>
      <c r="P192" s="156">
        <f t="shared" si="19"/>
        <v>0</v>
      </c>
      <c r="Q192" s="82"/>
    </row>
    <row r="193" spans="2:17" ht="14.25" x14ac:dyDescent="0.3">
      <c r="B193" s="139"/>
      <c r="C193" s="137"/>
      <c r="D193" s="82"/>
      <c r="E193" s="157"/>
      <c r="F193" s="158"/>
      <c r="G193" s="155"/>
      <c r="H193" s="155">
        <f t="shared" si="20"/>
        <v>0</v>
      </c>
      <c r="I193" s="155"/>
      <c r="J193" s="155"/>
      <c r="K193" s="156">
        <f t="shared" si="14"/>
        <v>0</v>
      </c>
      <c r="L193" s="158">
        <f t="shared" si="15"/>
        <v>0</v>
      </c>
      <c r="M193" s="155">
        <f t="shared" si="16"/>
        <v>0</v>
      </c>
      <c r="N193" s="155">
        <f t="shared" si="17"/>
        <v>0</v>
      </c>
      <c r="O193" s="155">
        <f t="shared" si="18"/>
        <v>0</v>
      </c>
      <c r="P193" s="156">
        <f t="shared" si="19"/>
        <v>0</v>
      </c>
      <c r="Q193" s="82"/>
    </row>
    <row r="194" spans="2:17" ht="14.25" x14ac:dyDescent="0.3">
      <c r="B194" s="139"/>
      <c r="C194" s="137"/>
      <c r="D194" s="82"/>
      <c r="E194" s="157"/>
      <c r="F194" s="158"/>
      <c r="G194" s="155"/>
      <c r="H194" s="155">
        <f t="shared" si="20"/>
        <v>0</v>
      </c>
      <c r="I194" s="155"/>
      <c r="J194" s="155"/>
      <c r="K194" s="156">
        <f t="shared" si="14"/>
        <v>0</v>
      </c>
      <c r="L194" s="158">
        <f t="shared" si="15"/>
        <v>0</v>
      </c>
      <c r="M194" s="155">
        <f t="shared" si="16"/>
        <v>0</v>
      </c>
      <c r="N194" s="155">
        <f t="shared" si="17"/>
        <v>0</v>
      </c>
      <c r="O194" s="155">
        <f t="shared" si="18"/>
        <v>0</v>
      </c>
      <c r="P194" s="156">
        <f t="shared" si="19"/>
        <v>0</v>
      </c>
      <c r="Q194" s="82"/>
    </row>
    <row r="195" spans="2:17" ht="14.25" x14ac:dyDescent="0.3">
      <c r="B195" s="139"/>
      <c r="C195" s="137"/>
      <c r="D195" s="82"/>
      <c r="E195" s="157"/>
      <c r="F195" s="158"/>
      <c r="G195" s="155"/>
      <c r="H195" s="155">
        <f t="shared" si="20"/>
        <v>0</v>
      </c>
      <c r="I195" s="155"/>
      <c r="J195" s="155"/>
      <c r="K195" s="156">
        <f t="shared" si="14"/>
        <v>0</v>
      </c>
      <c r="L195" s="158">
        <f t="shared" si="15"/>
        <v>0</v>
      </c>
      <c r="M195" s="155">
        <f t="shared" si="16"/>
        <v>0</v>
      </c>
      <c r="N195" s="155">
        <f t="shared" si="17"/>
        <v>0</v>
      </c>
      <c r="O195" s="155">
        <f t="shared" si="18"/>
        <v>0</v>
      </c>
      <c r="P195" s="156">
        <f t="shared" si="19"/>
        <v>0</v>
      </c>
      <c r="Q195" s="82"/>
    </row>
    <row r="196" spans="2:17" ht="14.25" x14ac:dyDescent="0.3">
      <c r="B196" s="139"/>
      <c r="C196" s="137"/>
      <c r="D196" s="82"/>
      <c r="E196" s="157"/>
      <c r="F196" s="158"/>
      <c r="G196" s="155"/>
      <c r="H196" s="155">
        <f t="shared" si="20"/>
        <v>0</v>
      </c>
      <c r="I196" s="155"/>
      <c r="J196" s="155"/>
      <c r="K196" s="156">
        <f t="shared" si="14"/>
        <v>0</v>
      </c>
      <c r="L196" s="158">
        <f t="shared" si="15"/>
        <v>0</v>
      </c>
      <c r="M196" s="155">
        <f t="shared" si="16"/>
        <v>0</v>
      </c>
      <c r="N196" s="155">
        <f t="shared" si="17"/>
        <v>0</v>
      </c>
      <c r="O196" s="155">
        <f t="shared" si="18"/>
        <v>0</v>
      </c>
      <c r="P196" s="156">
        <f t="shared" si="19"/>
        <v>0</v>
      </c>
      <c r="Q196" s="82"/>
    </row>
    <row r="197" spans="2:17" ht="14.25" x14ac:dyDescent="0.3">
      <c r="B197" s="139"/>
      <c r="C197" s="137"/>
      <c r="D197" s="82"/>
      <c r="E197" s="157"/>
      <c r="F197" s="158"/>
      <c r="G197" s="155"/>
      <c r="H197" s="155">
        <f t="shared" si="20"/>
        <v>0</v>
      </c>
      <c r="I197" s="155"/>
      <c r="J197" s="155"/>
      <c r="K197" s="156">
        <f t="shared" si="14"/>
        <v>0</v>
      </c>
      <c r="L197" s="158">
        <f t="shared" si="15"/>
        <v>0</v>
      </c>
      <c r="M197" s="155">
        <f t="shared" si="16"/>
        <v>0</v>
      </c>
      <c r="N197" s="155">
        <f t="shared" si="17"/>
        <v>0</v>
      </c>
      <c r="O197" s="155">
        <f t="shared" si="18"/>
        <v>0</v>
      </c>
      <c r="P197" s="156">
        <f t="shared" si="19"/>
        <v>0</v>
      </c>
      <c r="Q197" s="82"/>
    </row>
    <row r="198" spans="2:17" ht="14.25" x14ac:dyDescent="0.3">
      <c r="B198" s="139"/>
      <c r="C198" s="137"/>
      <c r="D198" s="82"/>
      <c r="E198" s="157"/>
      <c r="F198" s="158"/>
      <c r="G198" s="155"/>
      <c r="H198" s="155">
        <f t="shared" si="20"/>
        <v>0</v>
      </c>
      <c r="I198" s="155"/>
      <c r="J198" s="155"/>
      <c r="K198" s="156">
        <f t="shared" si="14"/>
        <v>0</v>
      </c>
      <c r="L198" s="158">
        <f t="shared" si="15"/>
        <v>0</v>
      </c>
      <c r="M198" s="155">
        <f t="shared" si="16"/>
        <v>0</v>
      </c>
      <c r="N198" s="155">
        <f t="shared" si="17"/>
        <v>0</v>
      </c>
      <c r="O198" s="155">
        <f t="shared" si="18"/>
        <v>0</v>
      </c>
      <c r="P198" s="156">
        <f t="shared" si="19"/>
        <v>0</v>
      </c>
      <c r="Q198" s="82"/>
    </row>
    <row r="199" spans="2:17" ht="14.25" x14ac:dyDescent="0.3">
      <c r="B199" s="139"/>
      <c r="C199" s="137"/>
      <c r="D199" s="82"/>
      <c r="E199" s="157"/>
      <c r="F199" s="158"/>
      <c r="G199" s="155"/>
      <c r="H199" s="155">
        <f t="shared" si="20"/>
        <v>0</v>
      </c>
      <c r="I199" s="155"/>
      <c r="J199" s="155"/>
      <c r="K199" s="156">
        <f t="shared" si="14"/>
        <v>0</v>
      </c>
      <c r="L199" s="158">
        <f t="shared" si="15"/>
        <v>0</v>
      </c>
      <c r="M199" s="155">
        <f t="shared" si="16"/>
        <v>0</v>
      </c>
      <c r="N199" s="155">
        <f t="shared" si="17"/>
        <v>0</v>
      </c>
      <c r="O199" s="155">
        <f t="shared" si="18"/>
        <v>0</v>
      </c>
      <c r="P199" s="156">
        <f t="shared" si="19"/>
        <v>0</v>
      </c>
      <c r="Q199" s="82"/>
    </row>
    <row r="200" spans="2:17" ht="14.25" x14ac:dyDescent="0.3">
      <c r="B200" s="139"/>
      <c r="C200" s="137"/>
      <c r="D200" s="82"/>
      <c r="E200" s="157"/>
      <c r="F200" s="158"/>
      <c r="G200" s="155"/>
      <c r="H200" s="155">
        <f t="shared" si="20"/>
        <v>0</v>
      </c>
      <c r="I200" s="155"/>
      <c r="J200" s="155"/>
      <c r="K200" s="156">
        <f t="shared" si="14"/>
        <v>0</v>
      </c>
      <c r="L200" s="158">
        <f t="shared" si="15"/>
        <v>0</v>
      </c>
      <c r="M200" s="155">
        <f t="shared" si="16"/>
        <v>0</v>
      </c>
      <c r="N200" s="155">
        <f t="shared" si="17"/>
        <v>0</v>
      </c>
      <c r="O200" s="155">
        <f t="shared" si="18"/>
        <v>0</v>
      </c>
      <c r="P200" s="156">
        <f t="shared" si="19"/>
        <v>0</v>
      </c>
      <c r="Q200" s="82"/>
    </row>
    <row r="201" spans="2:17" ht="14.25" x14ac:dyDescent="0.3">
      <c r="B201" s="139"/>
      <c r="C201" s="137"/>
      <c r="D201" s="82"/>
      <c r="E201" s="157"/>
      <c r="F201" s="158"/>
      <c r="G201" s="155"/>
      <c r="H201" s="155">
        <f t="shared" si="20"/>
        <v>0</v>
      </c>
      <c r="I201" s="155"/>
      <c r="J201" s="155"/>
      <c r="K201" s="156">
        <f t="shared" si="14"/>
        <v>0</v>
      </c>
      <c r="L201" s="158">
        <f t="shared" si="15"/>
        <v>0</v>
      </c>
      <c r="M201" s="155">
        <f t="shared" si="16"/>
        <v>0</v>
      </c>
      <c r="N201" s="155">
        <f t="shared" si="17"/>
        <v>0</v>
      </c>
      <c r="O201" s="155">
        <f t="shared" si="18"/>
        <v>0</v>
      </c>
      <c r="P201" s="156">
        <f t="shared" si="19"/>
        <v>0</v>
      </c>
      <c r="Q201" s="82"/>
    </row>
    <row r="202" spans="2:17" ht="14.25" x14ac:dyDescent="0.3">
      <c r="B202" s="139"/>
      <c r="C202" s="137"/>
      <c r="D202" s="82"/>
      <c r="E202" s="157"/>
      <c r="F202" s="158"/>
      <c r="G202" s="155"/>
      <c r="H202" s="155">
        <f t="shared" si="20"/>
        <v>0</v>
      </c>
      <c r="I202" s="155"/>
      <c r="J202" s="155"/>
      <c r="K202" s="156">
        <f t="shared" si="14"/>
        <v>0</v>
      </c>
      <c r="L202" s="158">
        <f t="shared" si="15"/>
        <v>0</v>
      </c>
      <c r="M202" s="155">
        <f t="shared" si="16"/>
        <v>0</v>
      </c>
      <c r="N202" s="155">
        <f t="shared" si="17"/>
        <v>0</v>
      </c>
      <c r="O202" s="155">
        <f t="shared" si="18"/>
        <v>0</v>
      </c>
      <c r="P202" s="156">
        <f t="shared" si="19"/>
        <v>0</v>
      </c>
      <c r="Q202" s="82"/>
    </row>
    <row r="203" spans="2:17" ht="14.25" x14ac:dyDescent="0.3">
      <c r="B203" s="139"/>
      <c r="C203" s="137"/>
      <c r="D203" s="82"/>
      <c r="E203" s="157"/>
      <c r="F203" s="158"/>
      <c r="G203" s="155"/>
      <c r="H203" s="155">
        <f t="shared" si="20"/>
        <v>0</v>
      </c>
      <c r="I203" s="155"/>
      <c r="J203" s="155"/>
      <c r="K203" s="156">
        <f t="shared" si="14"/>
        <v>0</v>
      </c>
      <c r="L203" s="158">
        <f t="shared" si="15"/>
        <v>0</v>
      </c>
      <c r="M203" s="155">
        <f t="shared" si="16"/>
        <v>0</v>
      </c>
      <c r="N203" s="155">
        <f t="shared" si="17"/>
        <v>0</v>
      </c>
      <c r="O203" s="155">
        <f t="shared" si="18"/>
        <v>0</v>
      </c>
      <c r="P203" s="156">
        <f t="shared" si="19"/>
        <v>0</v>
      </c>
      <c r="Q203" s="82"/>
    </row>
    <row r="204" spans="2:17" ht="14.25" x14ac:dyDescent="0.3">
      <c r="B204" s="139"/>
      <c r="C204" s="137"/>
      <c r="D204" s="82"/>
      <c r="E204" s="157"/>
      <c r="F204" s="158"/>
      <c r="G204" s="155"/>
      <c r="H204" s="155">
        <f t="shared" si="20"/>
        <v>0</v>
      </c>
      <c r="I204" s="155"/>
      <c r="J204" s="155"/>
      <c r="K204" s="156">
        <f t="shared" ref="K204:K267" si="21">SUM(H204:J204)</f>
        <v>0</v>
      </c>
      <c r="L204" s="158">
        <f t="shared" ref="L204:L267" si="22">ROUND(E204*F204,2)</f>
        <v>0</v>
      </c>
      <c r="M204" s="155">
        <f t="shared" ref="M204:M267" si="23">ROUND(H204*E204,2)</f>
        <v>0</v>
      </c>
      <c r="N204" s="155">
        <f t="shared" ref="N204:N267" si="24">ROUND(I204*E204,2)</f>
        <v>0</v>
      </c>
      <c r="O204" s="155">
        <f t="shared" ref="O204:O267" si="25">ROUND(J204*E204,2)</f>
        <v>0</v>
      </c>
      <c r="P204" s="156">
        <f t="shared" ref="P204:P267" si="26">SUM(M204:O204)</f>
        <v>0</v>
      </c>
      <c r="Q204" s="82"/>
    </row>
    <row r="205" spans="2:17" ht="14.25" x14ac:dyDescent="0.3">
      <c r="B205" s="139"/>
      <c r="C205" s="137"/>
      <c r="D205" s="82"/>
      <c r="E205" s="157"/>
      <c r="F205" s="158"/>
      <c r="G205" s="155"/>
      <c r="H205" s="155">
        <f t="shared" ref="H205:H268" si="27">ROUND(F205*G205,2)</f>
        <v>0</v>
      </c>
      <c r="I205" s="155"/>
      <c r="J205" s="155"/>
      <c r="K205" s="156">
        <f t="shared" si="21"/>
        <v>0</v>
      </c>
      <c r="L205" s="158">
        <f t="shared" si="22"/>
        <v>0</v>
      </c>
      <c r="M205" s="155">
        <f t="shared" si="23"/>
        <v>0</v>
      </c>
      <c r="N205" s="155">
        <f t="shared" si="24"/>
        <v>0</v>
      </c>
      <c r="O205" s="155">
        <f t="shared" si="25"/>
        <v>0</v>
      </c>
      <c r="P205" s="156">
        <f t="shared" si="26"/>
        <v>0</v>
      </c>
      <c r="Q205" s="82"/>
    </row>
    <row r="206" spans="2:17" ht="14.25" x14ac:dyDescent="0.3">
      <c r="B206" s="139"/>
      <c r="C206" s="137"/>
      <c r="D206" s="82"/>
      <c r="E206" s="157"/>
      <c r="F206" s="158"/>
      <c r="G206" s="155"/>
      <c r="H206" s="155">
        <f t="shared" si="27"/>
        <v>0</v>
      </c>
      <c r="I206" s="155"/>
      <c r="J206" s="155"/>
      <c r="K206" s="156">
        <f t="shared" si="21"/>
        <v>0</v>
      </c>
      <c r="L206" s="158">
        <f t="shared" si="22"/>
        <v>0</v>
      </c>
      <c r="M206" s="155">
        <f t="shared" si="23"/>
        <v>0</v>
      </c>
      <c r="N206" s="155">
        <f t="shared" si="24"/>
        <v>0</v>
      </c>
      <c r="O206" s="155">
        <f t="shared" si="25"/>
        <v>0</v>
      </c>
      <c r="P206" s="156">
        <f t="shared" si="26"/>
        <v>0</v>
      </c>
      <c r="Q206" s="82"/>
    </row>
    <row r="207" spans="2:17" ht="14.25" x14ac:dyDescent="0.3">
      <c r="B207" s="139"/>
      <c r="C207" s="137"/>
      <c r="D207" s="82"/>
      <c r="E207" s="157"/>
      <c r="F207" s="158"/>
      <c r="G207" s="155"/>
      <c r="H207" s="155">
        <f t="shared" si="27"/>
        <v>0</v>
      </c>
      <c r="I207" s="155"/>
      <c r="J207" s="155"/>
      <c r="K207" s="156">
        <f t="shared" si="21"/>
        <v>0</v>
      </c>
      <c r="L207" s="158">
        <f t="shared" si="22"/>
        <v>0</v>
      </c>
      <c r="M207" s="155">
        <f t="shared" si="23"/>
        <v>0</v>
      </c>
      <c r="N207" s="155">
        <f t="shared" si="24"/>
        <v>0</v>
      </c>
      <c r="O207" s="155">
        <f t="shared" si="25"/>
        <v>0</v>
      </c>
      <c r="P207" s="156">
        <f t="shared" si="26"/>
        <v>0</v>
      </c>
      <c r="Q207" s="82"/>
    </row>
    <row r="208" spans="2:17" ht="14.25" x14ac:dyDescent="0.3">
      <c r="B208" s="139"/>
      <c r="C208" s="137"/>
      <c r="D208" s="82"/>
      <c r="E208" s="157"/>
      <c r="F208" s="158"/>
      <c r="G208" s="155"/>
      <c r="H208" s="155">
        <f t="shared" si="27"/>
        <v>0</v>
      </c>
      <c r="I208" s="155"/>
      <c r="J208" s="155"/>
      <c r="K208" s="156">
        <f t="shared" si="21"/>
        <v>0</v>
      </c>
      <c r="L208" s="158">
        <f t="shared" si="22"/>
        <v>0</v>
      </c>
      <c r="M208" s="155">
        <f t="shared" si="23"/>
        <v>0</v>
      </c>
      <c r="N208" s="155">
        <f t="shared" si="24"/>
        <v>0</v>
      </c>
      <c r="O208" s="155">
        <f t="shared" si="25"/>
        <v>0</v>
      </c>
      <c r="P208" s="156">
        <f t="shared" si="26"/>
        <v>0</v>
      </c>
      <c r="Q208" s="82"/>
    </row>
    <row r="209" spans="2:17" ht="14.25" x14ac:dyDescent="0.3">
      <c r="B209" s="139"/>
      <c r="C209" s="137"/>
      <c r="D209" s="82"/>
      <c r="E209" s="157"/>
      <c r="F209" s="158"/>
      <c r="G209" s="155"/>
      <c r="H209" s="155">
        <f t="shared" si="27"/>
        <v>0</v>
      </c>
      <c r="I209" s="155"/>
      <c r="J209" s="155"/>
      <c r="K209" s="156">
        <f t="shared" si="21"/>
        <v>0</v>
      </c>
      <c r="L209" s="158">
        <f t="shared" si="22"/>
        <v>0</v>
      </c>
      <c r="M209" s="155">
        <f t="shared" si="23"/>
        <v>0</v>
      </c>
      <c r="N209" s="155">
        <f t="shared" si="24"/>
        <v>0</v>
      </c>
      <c r="O209" s="155">
        <f t="shared" si="25"/>
        <v>0</v>
      </c>
      <c r="P209" s="156">
        <f t="shared" si="26"/>
        <v>0</v>
      </c>
      <c r="Q209" s="82"/>
    </row>
    <row r="210" spans="2:17" ht="14.25" x14ac:dyDescent="0.3">
      <c r="B210" s="139"/>
      <c r="C210" s="137"/>
      <c r="D210" s="82"/>
      <c r="E210" s="157"/>
      <c r="F210" s="158"/>
      <c r="G210" s="155"/>
      <c r="H210" s="155">
        <f t="shared" si="27"/>
        <v>0</v>
      </c>
      <c r="I210" s="155"/>
      <c r="J210" s="155"/>
      <c r="K210" s="156">
        <f t="shared" si="21"/>
        <v>0</v>
      </c>
      <c r="L210" s="158">
        <f t="shared" si="22"/>
        <v>0</v>
      </c>
      <c r="M210" s="155">
        <f t="shared" si="23"/>
        <v>0</v>
      </c>
      <c r="N210" s="155">
        <f t="shared" si="24"/>
        <v>0</v>
      </c>
      <c r="O210" s="155">
        <f t="shared" si="25"/>
        <v>0</v>
      </c>
      <c r="P210" s="156">
        <f t="shared" si="26"/>
        <v>0</v>
      </c>
      <c r="Q210" s="82"/>
    </row>
    <row r="211" spans="2:17" ht="14.25" x14ac:dyDescent="0.3">
      <c r="B211" s="139"/>
      <c r="C211" s="137"/>
      <c r="D211" s="82"/>
      <c r="E211" s="157"/>
      <c r="F211" s="158"/>
      <c r="G211" s="155"/>
      <c r="H211" s="155">
        <f t="shared" si="27"/>
        <v>0</v>
      </c>
      <c r="I211" s="155"/>
      <c r="J211" s="155"/>
      <c r="K211" s="156">
        <f t="shared" si="21"/>
        <v>0</v>
      </c>
      <c r="L211" s="158">
        <f t="shared" si="22"/>
        <v>0</v>
      </c>
      <c r="M211" s="155">
        <f t="shared" si="23"/>
        <v>0</v>
      </c>
      <c r="N211" s="155">
        <f t="shared" si="24"/>
        <v>0</v>
      </c>
      <c r="O211" s="155">
        <f t="shared" si="25"/>
        <v>0</v>
      </c>
      <c r="P211" s="156">
        <f t="shared" si="26"/>
        <v>0</v>
      </c>
      <c r="Q211" s="82"/>
    </row>
    <row r="212" spans="2:17" ht="14.25" x14ac:dyDescent="0.3">
      <c r="B212" s="139"/>
      <c r="C212" s="137"/>
      <c r="D212" s="82"/>
      <c r="E212" s="157"/>
      <c r="F212" s="158"/>
      <c r="G212" s="155"/>
      <c r="H212" s="155">
        <f t="shared" si="27"/>
        <v>0</v>
      </c>
      <c r="I212" s="155"/>
      <c r="J212" s="155"/>
      <c r="K212" s="156">
        <f t="shared" si="21"/>
        <v>0</v>
      </c>
      <c r="L212" s="158">
        <f t="shared" si="22"/>
        <v>0</v>
      </c>
      <c r="M212" s="155">
        <f t="shared" si="23"/>
        <v>0</v>
      </c>
      <c r="N212" s="155">
        <f t="shared" si="24"/>
        <v>0</v>
      </c>
      <c r="O212" s="155">
        <f t="shared" si="25"/>
        <v>0</v>
      </c>
      <c r="P212" s="156">
        <f t="shared" si="26"/>
        <v>0</v>
      </c>
      <c r="Q212" s="82"/>
    </row>
    <row r="213" spans="2:17" ht="14.25" x14ac:dyDescent="0.3">
      <c r="B213" s="139"/>
      <c r="C213" s="137"/>
      <c r="D213" s="82"/>
      <c r="E213" s="157"/>
      <c r="F213" s="158"/>
      <c r="G213" s="155"/>
      <c r="H213" s="155">
        <f t="shared" si="27"/>
        <v>0</v>
      </c>
      <c r="I213" s="155"/>
      <c r="J213" s="155"/>
      <c r="K213" s="156">
        <f t="shared" si="21"/>
        <v>0</v>
      </c>
      <c r="L213" s="158">
        <f t="shared" si="22"/>
        <v>0</v>
      </c>
      <c r="M213" s="155">
        <f t="shared" si="23"/>
        <v>0</v>
      </c>
      <c r="N213" s="155">
        <f t="shared" si="24"/>
        <v>0</v>
      </c>
      <c r="O213" s="155">
        <f t="shared" si="25"/>
        <v>0</v>
      </c>
      <c r="P213" s="156">
        <f t="shared" si="26"/>
        <v>0</v>
      </c>
      <c r="Q213" s="82"/>
    </row>
    <row r="214" spans="2:17" ht="14.25" x14ac:dyDescent="0.3">
      <c r="B214" s="139"/>
      <c r="C214" s="137"/>
      <c r="D214" s="82"/>
      <c r="E214" s="157"/>
      <c r="F214" s="158"/>
      <c r="G214" s="155"/>
      <c r="H214" s="155">
        <f t="shared" si="27"/>
        <v>0</v>
      </c>
      <c r="I214" s="155"/>
      <c r="J214" s="155"/>
      <c r="K214" s="156">
        <f t="shared" si="21"/>
        <v>0</v>
      </c>
      <c r="L214" s="158">
        <f t="shared" si="22"/>
        <v>0</v>
      </c>
      <c r="M214" s="155">
        <f t="shared" si="23"/>
        <v>0</v>
      </c>
      <c r="N214" s="155">
        <f t="shared" si="24"/>
        <v>0</v>
      </c>
      <c r="O214" s="155">
        <f t="shared" si="25"/>
        <v>0</v>
      </c>
      <c r="P214" s="156">
        <f t="shared" si="26"/>
        <v>0</v>
      </c>
      <c r="Q214" s="82"/>
    </row>
    <row r="215" spans="2:17" ht="14.25" x14ac:dyDescent="0.3">
      <c r="B215" s="139"/>
      <c r="C215" s="137"/>
      <c r="D215" s="82"/>
      <c r="E215" s="157"/>
      <c r="F215" s="158"/>
      <c r="G215" s="155"/>
      <c r="H215" s="155">
        <f t="shared" si="27"/>
        <v>0</v>
      </c>
      <c r="I215" s="155"/>
      <c r="J215" s="155"/>
      <c r="K215" s="156">
        <f t="shared" si="21"/>
        <v>0</v>
      </c>
      <c r="L215" s="158">
        <f t="shared" si="22"/>
        <v>0</v>
      </c>
      <c r="M215" s="155">
        <f t="shared" si="23"/>
        <v>0</v>
      </c>
      <c r="N215" s="155">
        <f t="shared" si="24"/>
        <v>0</v>
      </c>
      <c r="O215" s="155">
        <f t="shared" si="25"/>
        <v>0</v>
      </c>
      <c r="P215" s="156">
        <f t="shared" si="26"/>
        <v>0</v>
      </c>
      <c r="Q215" s="82"/>
    </row>
    <row r="216" spans="2:17" ht="14.25" x14ac:dyDescent="0.3">
      <c r="B216" s="139"/>
      <c r="C216" s="137"/>
      <c r="D216" s="82"/>
      <c r="E216" s="157"/>
      <c r="F216" s="158"/>
      <c r="G216" s="155"/>
      <c r="H216" s="155">
        <f t="shared" si="27"/>
        <v>0</v>
      </c>
      <c r="I216" s="155"/>
      <c r="J216" s="155"/>
      <c r="K216" s="156">
        <f t="shared" si="21"/>
        <v>0</v>
      </c>
      <c r="L216" s="158">
        <f t="shared" si="22"/>
        <v>0</v>
      </c>
      <c r="M216" s="155">
        <f t="shared" si="23"/>
        <v>0</v>
      </c>
      <c r="N216" s="155">
        <f t="shared" si="24"/>
        <v>0</v>
      </c>
      <c r="O216" s="155">
        <f t="shared" si="25"/>
        <v>0</v>
      </c>
      <c r="P216" s="156">
        <f t="shared" si="26"/>
        <v>0</v>
      </c>
      <c r="Q216" s="82"/>
    </row>
    <row r="217" spans="2:17" ht="14.25" x14ac:dyDescent="0.3">
      <c r="B217" s="139"/>
      <c r="C217" s="137"/>
      <c r="D217" s="82"/>
      <c r="E217" s="157"/>
      <c r="F217" s="158"/>
      <c r="G217" s="155"/>
      <c r="H217" s="155">
        <f t="shared" si="27"/>
        <v>0</v>
      </c>
      <c r="I217" s="155"/>
      <c r="J217" s="155"/>
      <c r="K217" s="156">
        <f t="shared" si="21"/>
        <v>0</v>
      </c>
      <c r="L217" s="158">
        <f t="shared" si="22"/>
        <v>0</v>
      </c>
      <c r="M217" s="155">
        <f t="shared" si="23"/>
        <v>0</v>
      </c>
      <c r="N217" s="155">
        <f t="shared" si="24"/>
        <v>0</v>
      </c>
      <c r="O217" s="155">
        <f t="shared" si="25"/>
        <v>0</v>
      </c>
      <c r="P217" s="156">
        <f t="shared" si="26"/>
        <v>0</v>
      </c>
      <c r="Q217" s="82"/>
    </row>
    <row r="218" spans="2:17" ht="14.25" x14ac:dyDescent="0.3">
      <c r="B218" s="139"/>
      <c r="C218" s="137"/>
      <c r="D218" s="82"/>
      <c r="E218" s="157"/>
      <c r="F218" s="158"/>
      <c r="G218" s="155"/>
      <c r="H218" s="155">
        <f t="shared" si="27"/>
        <v>0</v>
      </c>
      <c r="I218" s="155"/>
      <c r="J218" s="155"/>
      <c r="K218" s="156">
        <f t="shared" si="21"/>
        <v>0</v>
      </c>
      <c r="L218" s="158">
        <f t="shared" si="22"/>
        <v>0</v>
      </c>
      <c r="M218" s="155">
        <f t="shared" si="23"/>
        <v>0</v>
      </c>
      <c r="N218" s="155">
        <f t="shared" si="24"/>
        <v>0</v>
      </c>
      <c r="O218" s="155">
        <f t="shared" si="25"/>
        <v>0</v>
      </c>
      <c r="P218" s="156">
        <f t="shared" si="26"/>
        <v>0</v>
      </c>
      <c r="Q218" s="82"/>
    </row>
    <row r="219" spans="2:17" ht="14.25" x14ac:dyDescent="0.3">
      <c r="B219" s="139"/>
      <c r="C219" s="137"/>
      <c r="D219" s="82"/>
      <c r="E219" s="157"/>
      <c r="F219" s="158"/>
      <c r="G219" s="155"/>
      <c r="H219" s="155">
        <f t="shared" si="27"/>
        <v>0</v>
      </c>
      <c r="I219" s="155"/>
      <c r="J219" s="155"/>
      <c r="K219" s="156">
        <f t="shared" si="21"/>
        <v>0</v>
      </c>
      <c r="L219" s="158">
        <f t="shared" si="22"/>
        <v>0</v>
      </c>
      <c r="M219" s="155">
        <f t="shared" si="23"/>
        <v>0</v>
      </c>
      <c r="N219" s="155">
        <f t="shared" si="24"/>
        <v>0</v>
      </c>
      <c r="O219" s="155">
        <f t="shared" si="25"/>
        <v>0</v>
      </c>
      <c r="P219" s="156">
        <f t="shared" si="26"/>
        <v>0</v>
      </c>
      <c r="Q219" s="82"/>
    </row>
    <row r="220" spans="2:17" ht="14.25" x14ac:dyDescent="0.3">
      <c r="B220" s="139"/>
      <c r="C220" s="137"/>
      <c r="D220" s="82"/>
      <c r="E220" s="157"/>
      <c r="F220" s="158"/>
      <c r="G220" s="155"/>
      <c r="H220" s="155">
        <f t="shared" si="27"/>
        <v>0</v>
      </c>
      <c r="I220" s="155"/>
      <c r="J220" s="155"/>
      <c r="K220" s="156">
        <f t="shared" si="21"/>
        <v>0</v>
      </c>
      <c r="L220" s="158">
        <f t="shared" si="22"/>
        <v>0</v>
      </c>
      <c r="M220" s="155">
        <f t="shared" si="23"/>
        <v>0</v>
      </c>
      <c r="N220" s="155">
        <f t="shared" si="24"/>
        <v>0</v>
      </c>
      <c r="O220" s="155">
        <f t="shared" si="25"/>
        <v>0</v>
      </c>
      <c r="P220" s="156">
        <f t="shared" si="26"/>
        <v>0</v>
      </c>
      <c r="Q220" s="82"/>
    </row>
    <row r="221" spans="2:17" ht="14.25" x14ac:dyDescent="0.3">
      <c r="B221" s="139"/>
      <c r="C221" s="137"/>
      <c r="D221" s="82"/>
      <c r="E221" s="157"/>
      <c r="F221" s="158"/>
      <c r="G221" s="155"/>
      <c r="H221" s="155">
        <f t="shared" si="27"/>
        <v>0</v>
      </c>
      <c r="I221" s="155"/>
      <c r="J221" s="155"/>
      <c r="K221" s="156">
        <f t="shared" si="21"/>
        <v>0</v>
      </c>
      <c r="L221" s="158">
        <f t="shared" si="22"/>
        <v>0</v>
      </c>
      <c r="M221" s="155">
        <f t="shared" si="23"/>
        <v>0</v>
      </c>
      <c r="N221" s="155">
        <f t="shared" si="24"/>
        <v>0</v>
      </c>
      <c r="O221" s="155">
        <f t="shared" si="25"/>
        <v>0</v>
      </c>
      <c r="P221" s="156">
        <f t="shared" si="26"/>
        <v>0</v>
      </c>
      <c r="Q221" s="82"/>
    </row>
    <row r="222" spans="2:17" ht="14.25" x14ac:dyDescent="0.3">
      <c r="B222" s="139"/>
      <c r="C222" s="137"/>
      <c r="D222" s="82"/>
      <c r="E222" s="157"/>
      <c r="F222" s="158"/>
      <c r="G222" s="155"/>
      <c r="H222" s="155">
        <f t="shared" si="27"/>
        <v>0</v>
      </c>
      <c r="I222" s="155"/>
      <c r="J222" s="155"/>
      <c r="K222" s="156">
        <f t="shared" si="21"/>
        <v>0</v>
      </c>
      <c r="L222" s="158">
        <f t="shared" si="22"/>
        <v>0</v>
      </c>
      <c r="M222" s="155">
        <f t="shared" si="23"/>
        <v>0</v>
      </c>
      <c r="N222" s="155">
        <f t="shared" si="24"/>
        <v>0</v>
      </c>
      <c r="O222" s="155">
        <f t="shared" si="25"/>
        <v>0</v>
      </c>
      <c r="P222" s="156">
        <f t="shared" si="26"/>
        <v>0</v>
      </c>
      <c r="Q222" s="82"/>
    </row>
    <row r="223" spans="2:17" ht="14.25" x14ac:dyDescent="0.3">
      <c r="B223" s="139"/>
      <c r="C223" s="137"/>
      <c r="D223" s="82"/>
      <c r="E223" s="157"/>
      <c r="F223" s="158"/>
      <c r="G223" s="155"/>
      <c r="H223" s="155">
        <f t="shared" si="27"/>
        <v>0</v>
      </c>
      <c r="I223" s="155"/>
      <c r="J223" s="155"/>
      <c r="K223" s="156">
        <f t="shared" si="21"/>
        <v>0</v>
      </c>
      <c r="L223" s="158">
        <f t="shared" si="22"/>
        <v>0</v>
      </c>
      <c r="M223" s="155">
        <f t="shared" si="23"/>
        <v>0</v>
      </c>
      <c r="N223" s="155">
        <f t="shared" si="24"/>
        <v>0</v>
      </c>
      <c r="O223" s="155">
        <f t="shared" si="25"/>
        <v>0</v>
      </c>
      <c r="P223" s="156">
        <f t="shared" si="26"/>
        <v>0</v>
      </c>
      <c r="Q223" s="82"/>
    </row>
    <row r="224" spans="2:17" ht="14.25" x14ac:dyDescent="0.3">
      <c r="B224" s="139"/>
      <c r="C224" s="137"/>
      <c r="D224" s="82"/>
      <c r="E224" s="157"/>
      <c r="F224" s="158"/>
      <c r="G224" s="155"/>
      <c r="H224" s="155">
        <f t="shared" si="27"/>
        <v>0</v>
      </c>
      <c r="I224" s="155"/>
      <c r="J224" s="155"/>
      <c r="K224" s="156">
        <f t="shared" si="21"/>
        <v>0</v>
      </c>
      <c r="L224" s="158">
        <f t="shared" si="22"/>
        <v>0</v>
      </c>
      <c r="M224" s="155">
        <f t="shared" si="23"/>
        <v>0</v>
      </c>
      <c r="N224" s="155">
        <f t="shared" si="24"/>
        <v>0</v>
      </c>
      <c r="O224" s="155">
        <f t="shared" si="25"/>
        <v>0</v>
      </c>
      <c r="P224" s="156">
        <f t="shared" si="26"/>
        <v>0</v>
      </c>
      <c r="Q224" s="82"/>
    </row>
    <row r="225" spans="2:17" ht="14.25" x14ac:dyDescent="0.3">
      <c r="B225" s="139"/>
      <c r="C225" s="137"/>
      <c r="D225" s="82"/>
      <c r="E225" s="157"/>
      <c r="F225" s="158"/>
      <c r="G225" s="155"/>
      <c r="H225" s="155">
        <f t="shared" si="27"/>
        <v>0</v>
      </c>
      <c r="I225" s="155"/>
      <c r="J225" s="155"/>
      <c r="K225" s="156">
        <f t="shared" si="21"/>
        <v>0</v>
      </c>
      <c r="L225" s="158">
        <f t="shared" si="22"/>
        <v>0</v>
      </c>
      <c r="M225" s="155">
        <f t="shared" si="23"/>
        <v>0</v>
      </c>
      <c r="N225" s="155">
        <f t="shared" si="24"/>
        <v>0</v>
      </c>
      <c r="O225" s="155">
        <f t="shared" si="25"/>
        <v>0</v>
      </c>
      <c r="P225" s="156">
        <f t="shared" si="26"/>
        <v>0</v>
      </c>
      <c r="Q225" s="82"/>
    </row>
    <row r="226" spans="2:17" ht="14.25" x14ac:dyDescent="0.3">
      <c r="B226" s="139"/>
      <c r="C226" s="137"/>
      <c r="D226" s="82"/>
      <c r="E226" s="157"/>
      <c r="F226" s="158"/>
      <c r="G226" s="155"/>
      <c r="H226" s="155">
        <f t="shared" si="27"/>
        <v>0</v>
      </c>
      <c r="I226" s="155"/>
      <c r="J226" s="155"/>
      <c r="K226" s="156">
        <f t="shared" si="21"/>
        <v>0</v>
      </c>
      <c r="L226" s="158">
        <f t="shared" si="22"/>
        <v>0</v>
      </c>
      <c r="M226" s="155">
        <f t="shared" si="23"/>
        <v>0</v>
      </c>
      <c r="N226" s="155">
        <f t="shared" si="24"/>
        <v>0</v>
      </c>
      <c r="O226" s="155">
        <f t="shared" si="25"/>
        <v>0</v>
      </c>
      <c r="P226" s="156">
        <f t="shared" si="26"/>
        <v>0</v>
      </c>
      <c r="Q226" s="82"/>
    </row>
    <row r="227" spans="2:17" ht="14.25" x14ac:dyDescent="0.3">
      <c r="B227" s="139"/>
      <c r="C227" s="137"/>
      <c r="D227" s="82"/>
      <c r="E227" s="157"/>
      <c r="F227" s="158"/>
      <c r="G227" s="155"/>
      <c r="H227" s="155">
        <f t="shared" si="27"/>
        <v>0</v>
      </c>
      <c r="I227" s="155"/>
      <c r="J227" s="155"/>
      <c r="K227" s="156">
        <f t="shared" si="21"/>
        <v>0</v>
      </c>
      <c r="L227" s="158">
        <f t="shared" si="22"/>
        <v>0</v>
      </c>
      <c r="M227" s="155">
        <f t="shared" si="23"/>
        <v>0</v>
      </c>
      <c r="N227" s="155">
        <f t="shared" si="24"/>
        <v>0</v>
      </c>
      <c r="O227" s="155">
        <f t="shared" si="25"/>
        <v>0</v>
      </c>
      <c r="P227" s="156">
        <f t="shared" si="26"/>
        <v>0</v>
      </c>
      <c r="Q227" s="82"/>
    </row>
    <row r="228" spans="2:17" ht="14.25" x14ac:dyDescent="0.3">
      <c r="B228" s="139"/>
      <c r="C228" s="137"/>
      <c r="D228" s="82"/>
      <c r="E228" s="157"/>
      <c r="F228" s="158"/>
      <c r="G228" s="155"/>
      <c r="H228" s="155">
        <f t="shared" si="27"/>
        <v>0</v>
      </c>
      <c r="I228" s="155"/>
      <c r="J228" s="155"/>
      <c r="K228" s="156">
        <f t="shared" si="21"/>
        <v>0</v>
      </c>
      <c r="L228" s="158">
        <f t="shared" si="22"/>
        <v>0</v>
      </c>
      <c r="M228" s="155">
        <f t="shared" si="23"/>
        <v>0</v>
      </c>
      <c r="N228" s="155">
        <f t="shared" si="24"/>
        <v>0</v>
      </c>
      <c r="O228" s="155">
        <f t="shared" si="25"/>
        <v>0</v>
      </c>
      <c r="P228" s="156">
        <f t="shared" si="26"/>
        <v>0</v>
      </c>
      <c r="Q228" s="82"/>
    </row>
    <row r="229" spans="2:17" ht="14.25" x14ac:dyDescent="0.3">
      <c r="B229" s="139"/>
      <c r="C229" s="137"/>
      <c r="D229" s="82"/>
      <c r="E229" s="157"/>
      <c r="F229" s="158"/>
      <c r="G229" s="155"/>
      <c r="H229" s="155">
        <f t="shared" si="27"/>
        <v>0</v>
      </c>
      <c r="I229" s="155"/>
      <c r="J229" s="155"/>
      <c r="K229" s="156">
        <f t="shared" si="21"/>
        <v>0</v>
      </c>
      <c r="L229" s="158">
        <f t="shared" si="22"/>
        <v>0</v>
      </c>
      <c r="M229" s="155">
        <f t="shared" si="23"/>
        <v>0</v>
      </c>
      <c r="N229" s="155">
        <f t="shared" si="24"/>
        <v>0</v>
      </c>
      <c r="O229" s="155">
        <f t="shared" si="25"/>
        <v>0</v>
      </c>
      <c r="P229" s="156">
        <f t="shared" si="26"/>
        <v>0</v>
      </c>
      <c r="Q229" s="82"/>
    </row>
    <row r="230" spans="2:17" ht="14.25" x14ac:dyDescent="0.3">
      <c r="B230" s="139"/>
      <c r="C230" s="137"/>
      <c r="D230" s="82"/>
      <c r="E230" s="157"/>
      <c r="F230" s="158"/>
      <c r="G230" s="155"/>
      <c r="H230" s="155">
        <f t="shared" si="27"/>
        <v>0</v>
      </c>
      <c r="I230" s="155"/>
      <c r="J230" s="155"/>
      <c r="K230" s="156">
        <f t="shared" si="21"/>
        <v>0</v>
      </c>
      <c r="L230" s="158">
        <f t="shared" si="22"/>
        <v>0</v>
      </c>
      <c r="M230" s="155">
        <f t="shared" si="23"/>
        <v>0</v>
      </c>
      <c r="N230" s="155">
        <f t="shared" si="24"/>
        <v>0</v>
      </c>
      <c r="O230" s="155">
        <f t="shared" si="25"/>
        <v>0</v>
      </c>
      <c r="P230" s="156">
        <f t="shared" si="26"/>
        <v>0</v>
      </c>
      <c r="Q230" s="82"/>
    </row>
    <row r="231" spans="2:17" ht="14.25" x14ac:dyDescent="0.3">
      <c r="B231" s="139"/>
      <c r="C231" s="137"/>
      <c r="D231" s="82"/>
      <c r="E231" s="157"/>
      <c r="F231" s="158"/>
      <c r="G231" s="155"/>
      <c r="H231" s="155">
        <f t="shared" si="27"/>
        <v>0</v>
      </c>
      <c r="I231" s="155"/>
      <c r="J231" s="155"/>
      <c r="K231" s="156">
        <f t="shared" si="21"/>
        <v>0</v>
      </c>
      <c r="L231" s="158">
        <f t="shared" si="22"/>
        <v>0</v>
      </c>
      <c r="M231" s="155">
        <f t="shared" si="23"/>
        <v>0</v>
      </c>
      <c r="N231" s="155">
        <f t="shared" si="24"/>
        <v>0</v>
      </c>
      <c r="O231" s="155">
        <f t="shared" si="25"/>
        <v>0</v>
      </c>
      <c r="P231" s="156">
        <f t="shared" si="26"/>
        <v>0</v>
      </c>
      <c r="Q231" s="82"/>
    </row>
    <row r="232" spans="2:17" ht="14.25" x14ac:dyDescent="0.3">
      <c r="B232" s="139"/>
      <c r="C232" s="137"/>
      <c r="D232" s="82"/>
      <c r="E232" s="157"/>
      <c r="F232" s="158"/>
      <c r="G232" s="155"/>
      <c r="H232" s="155">
        <f t="shared" si="27"/>
        <v>0</v>
      </c>
      <c r="I232" s="155"/>
      <c r="J232" s="155"/>
      <c r="K232" s="156">
        <f t="shared" si="21"/>
        <v>0</v>
      </c>
      <c r="L232" s="158">
        <f t="shared" si="22"/>
        <v>0</v>
      </c>
      <c r="M232" s="155">
        <f t="shared" si="23"/>
        <v>0</v>
      </c>
      <c r="N232" s="155">
        <f t="shared" si="24"/>
        <v>0</v>
      </c>
      <c r="O232" s="155">
        <f t="shared" si="25"/>
        <v>0</v>
      </c>
      <c r="P232" s="156">
        <f t="shared" si="26"/>
        <v>0</v>
      </c>
      <c r="Q232" s="82"/>
    </row>
    <row r="233" spans="2:17" ht="14.25" x14ac:dyDescent="0.3">
      <c r="B233" s="139"/>
      <c r="C233" s="137"/>
      <c r="D233" s="82"/>
      <c r="E233" s="157"/>
      <c r="F233" s="158"/>
      <c r="G233" s="155"/>
      <c r="H233" s="155">
        <f t="shared" si="27"/>
        <v>0</v>
      </c>
      <c r="I233" s="155"/>
      <c r="J233" s="155"/>
      <c r="K233" s="156">
        <f t="shared" si="21"/>
        <v>0</v>
      </c>
      <c r="L233" s="158">
        <f t="shared" si="22"/>
        <v>0</v>
      </c>
      <c r="M233" s="155">
        <f t="shared" si="23"/>
        <v>0</v>
      </c>
      <c r="N233" s="155">
        <f t="shared" si="24"/>
        <v>0</v>
      </c>
      <c r="O233" s="155">
        <f t="shared" si="25"/>
        <v>0</v>
      </c>
      <c r="P233" s="156">
        <f t="shared" si="26"/>
        <v>0</v>
      </c>
      <c r="Q233" s="82"/>
    </row>
    <row r="234" spans="2:17" ht="14.25" x14ac:dyDescent="0.3">
      <c r="B234" s="139"/>
      <c r="C234" s="137"/>
      <c r="D234" s="82"/>
      <c r="E234" s="157"/>
      <c r="F234" s="158"/>
      <c r="G234" s="155"/>
      <c r="H234" s="155">
        <f t="shared" si="27"/>
        <v>0</v>
      </c>
      <c r="I234" s="155"/>
      <c r="J234" s="155"/>
      <c r="K234" s="156">
        <f t="shared" si="21"/>
        <v>0</v>
      </c>
      <c r="L234" s="158">
        <f t="shared" si="22"/>
        <v>0</v>
      </c>
      <c r="M234" s="155">
        <f t="shared" si="23"/>
        <v>0</v>
      </c>
      <c r="N234" s="155">
        <f t="shared" si="24"/>
        <v>0</v>
      </c>
      <c r="O234" s="155">
        <f t="shared" si="25"/>
        <v>0</v>
      </c>
      <c r="P234" s="156">
        <f t="shared" si="26"/>
        <v>0</v>
      </c>
      <c r="Q234" s="82"/>
    </row>
    <row r="235" spans="2:17" ht="14.25" x14ac:dyDescent="0.3">
      <c r="B235" s="139"/>
      <c r="C235" s="137"/>
      <c r="D235" s="82"/>
      <c r="E235" s="157"/>
      <c r="F235" s="158"/>
      <c r="G235" s="155"/>
      <c r="H235" s="155">
        <f t="shared" si="27"/>
        <v>0</v>
      </c>
      <c r="I235" s="155"/>
      <c r="J235" s="155"/>
      <c r="K235" s="156">
        <f t="shared" si="21"/>
        <v>0</v>
      </c>
      <c r="L235" s="158">
        <f t="shared" si="22"/>
        <v>0</v>
      </c>
      <c r="M235" s="155">
        <f t="shared" si="23"/>
        <v>0</v>
      </c>
      <c r="N235" s="155">
        <f t="shared" si="24"/>
        <v>0</v>
      </c>
      <c r="O235" s="155">
        <f t="shared" si="25"/>
        <v>0</v>
      </c>
      <c r="P235" s="156">
        <f t="shared" si="26"/>
        <v>0</v>
      </c>
      <c r="Q235" s="82"/>
    </row>
    <row r="236" spans="2:17" ht="14.25" x14ac:dyDescent="0.3">
      <c r="B236" s="139"/>
      <c r="C236" s="137"/>
      <c r="D236" s="82"/>
      <c r="E236" s="157"/>
      <c r="F236" s="158"/>
      <c r="G236" s="155"/>
      <c r="H236" s="155">
        <f t="shared" si="27"/>
        <v>0</v>
      </c>
      <c r="I236" s="155"/>
      <c r="J236" s="155"/>
      <c r="K236" s="156">
        <f t="shared" si="21"/>
        <v>0</v>
      </c>
      <c r="L236" s="158">
        <f t="shared" si="22"/>
        <v>0</v>
      </c>
      <c r="M236" s="155">
        <f t="shared" si="23"/>
        <v>0</v>
      </c>
      <c r="N236" s="155">
        <f t="shared" si="24"/>
        <v>0</v>
      </c>
      <c r="O236" s="155">
        <f t="shared" si="25"/>
        <v>0</v>
      </c>
      <c r="P236" s="156">
        <f t="shared" si="26"/>
        <v>0</v>
      </c>
      <c r="Q236" s="82"/>
    </row>
    <row r="237" spans="2:17" ht="14.25" x14ac:dyDescent="0.3">
      <c r="B237" s="139"/>
      <c r="C237" s="137"/>
      <c r="D237" s="82"/>
      <c r="E237" s="157"/>
      <c r="F237" s="158"/>
      <c r="G237" s="155"/>
      <c r="H237" s="155">
        <f t="shared" si="27"/>
        <v>0</v>
      </c>
      <c r="I237" s="155"/>
      <c r="J237" s="155"/>
      <c r="K237" s="156">
        <f t="shared" si="21"/>
        <v>0</v>
      </c>
      <c r="L237" s="158">
        <f t="shared" si="22"/>
        <v>0</v>
      </c>
      <c r="M237" s="155">
        <f t="shared" si="23"/>
        <v>0</v>
      </c>
      <c r="N237" s="155">
        <f t="shared" si="24"/>
        <v>0</v>
      </c>
      <c r="O237" s="155">
        <f t="shared" si="25"/>
        <v>0</v>
      </c>
      <c r="P237" s="156">
        <f t="shared" si="26"/>
        <v>0</v>
      </c>
      <c r="Q237" s="82"/>
    </row>
    <row r="238" spans="2:17" ht="14.25" x14ac:dyDescent="0.3">
      <c r="B238" s="139"/>
      <c r="C238" s="137"/>
      <c r="D238" s="82"/>
      <c r="E238" s="157"/>
      <c r="F238" s="158"/>
      <c r="G238" s="155"/>
      <c r="H238" s="155">
        <f t="shared" si="27"/>
        <v>0</v>
      </c>
      <c r="I238" s="155"/>
      <c r="J238" s="155"/>
      <c r="K238" s="156">
        <f t="shared" si="21"/>
        <v>0</v>
      </c>
      <c r="L238" s="158">
        <f t="shared" si="22"/>
        <v>0</v>
      </c>
      <c r="M238" s="155">
        <f t="shared" si="23"/>
        <v>0</v>
      </c>
      <c r="N238" s="155">
        <f t="shared" si="24"/>
        <v>0</v>
      </c>
      <c r="O238" s="155">
        <f t="shared" si="25"/>
        <v>0</v>
      </c>
      <c r="P238" s="156">
        <f t="shared" si="26"/>
        <v>0</v>
      </c>
      <c r="Q238" s="82"/>
    </row>
    <row r="239" spans="2:17" ht="14.25" x14ac:dyDescent="0.3">
      <c r="B239" s="139"/>
      <c r="C239" s="137"/>
      <c r="D239" s="82"/>
      <c r="E239" s="157"/>
      <c r="F239" s="158"/>
      <c r="G239" s="155"/>
      <c r="H239" s="155">
        <f t="shared" si="27"/>
        <v>0</v>
      </c>
      <c r="I239" s="155"/>
      <c r="J239" s="155"/>
      <c r="K239" s="156">
        <f t="shared" si="21"/>
        <v>0</v>
      </c>
      <c r="L239" s="158">
        <f t="shared" si="22"/>
        <v>0</v>
      </c>
      <c r="M239" s="155">
        <f t="shared" si="23"/>
        <v>0</v>
      </c>
      <c r="N239" s="155">
        <f t="shared" si="24"/>
        <v>0</v>
      </c>
      <c r="O239" s="155">
        <f t="shared" si="25"/>
        <v>0</v>
      </c>
      <c r="P239" s="156">
        <f t="shared" si="26"/>
        <v>0</v>
      </c>
      <c r="Q239" s="82"/>
    </row>
    <row r="240" spans="2:17" ht="14.25" x14ac:dyDescent="0.3">
      <c r="B240" s="139"/>
      <c r="C240" s="137"/>
      <c r="D240" s="82"/>
      <c r="E240" s="157"/>
      <c r="F240" s="158"/>
      <c r="G240" s="155"/>
      <c r="H240" s="155">
        <f t="shared" si="27"/>
        <v>0</v>
      </c>
      <c r="I240" s="155"/>
      <c r="J240" s="155"/>
      <c r="K240" s="156">
        <f t="shared" si="21"/>
        <v>0</v>
      </c>
      <c r="L240" s="158">
        <f t="shared" si="22"/>
        <v>0</v>
      </c>
      <c r="M240" s="155">
        <f t="shared" si="23"/>
        <v>0</v>
      </c>
      <c r="N240" s="155">
        <f t="shared" si="24"/>
        <v>0</v>
      </c>
      <c r="O240" s="155">
        <f t="shared" si="25"/>
        <v>0</v>
      </c>
      <c r="P240" s="156">
        <f t="shared" si="26"/>
        <v>0</v>
      </c>
      <c r="Q240" s="82"/>
    </row>
    <row r="241" spans="2:17" ht="14.25" x14ac:dyDescent="0.3">
      <c r="B241" s="139"/>
      <c r="C241" s="137"/>
      <c r="D241" s="82"/>
      <c r="E241" s="157"/>
      <c r="F241" s="158"/>
      <c r="G241" s="155"/>
      <c r="H241" s="155">
        <f t="shared" si="27"/>
        <v>0</v>
      </c>
      <c r="I241" s="155"/>
      <c r="J241" s="155"/>
      <c r="K241" s="156">
        <f t="shared" si="21"/>
        <v>0</v>
      </c>
      <c r="L241" s="158">
        <f t="shared" si="22"/>
        <v>0</v>
      </c>
      <c r="M241" s="155">
        <f t="shared" si="23"/>
        <v>0</v>
      </c>
      <c r="N241" s="155">
        <f t="shared" si="24"/>
        <v>0</v>
      </c>
      <c r="O241" s="155">
        <f t="shared" si="25"/>
        <v>0</v>
      </c>
      <c r="P241" s="156">
        <f t="shared" si="26"/>
        <v>0</v>
      </c>
      <c r="Q241" s="82"/>
    </row>
    <row r="242" spans="2:17" ht="14.25" x14ac:dyDescent="0.3">
      <c r="B242" s="139"/>
      <c r="C242" s="137"/>
      <c r="D242" s="82"/>
      <c r="E242" s="157"/>
      <c r="F242" s="158"/>
      <c r="G242" s="155"/>
      <c r="H242" s="155">
        <f t="shared" si="27"/>
        <v>0</v>
      </c>
      <c r="I242" s="155"/>
      <c r="J242" s="155"/>
      <c r="K242" s="156">
        <f t="shared" si="21"/>
        <v>0</v>
      </c>
      <c r="L242" s="158">
        <f t="shared" si="22"/>
        <v>0</v>
      </c>
      <c r="M242" s="155">
        <f t="shared" si="23"/>
        <v>0</v>
      </c>
      <c r="N242" s="155">
        <f t="shared" si="24"/>
        <v>0</v>
      </c>
      <c r="O242" s="155">
        <f t="shared" si="25"/>
        <v>0</v>
      </c>
      <c r="P242" s="156">
        <f t="shared" si="26"/>
        <v>0</v>
      </c>
      <c r="Q242" s="82"/>
    </row>
    <row r="243" spans="2:17" ht="14.25" x14ac:dyDescent="0.3">
      <c r="B243" s="139"/>
      <c r="C243" s="137"/>
      <c r="D243" s="82"/>
      <c r="E243" s="157"/>
      <c r="F243" s="158"/>
      <c r="G243" s="155"/>
      <c r="H243" s="155">
        <f t="shared" si="27"/>
        <v>0</v>
      </c>
      <c r="I243" s="155"/>
      <c r="J243" s="155"/>
      <c r="K243" s="156">
        <f t="shared" si="21"/>
        <v>0</v>
      </c>
      <c r="L243" s="158">
        <f t="shared" si="22"/>
        <v>0</v>
      </c>
      <c r="M243" s="155">
        <f t="shared" si="23"/>
        <v>0</v>
      </c>
      <c r="N243" s="155">
        <f t="shared" si="24"/>
        <v>0</v>
      </c>
      <c r="O243" s="155">
        <f t="shared" si="25"/>
        <v>0</v>
      </c>
      <c r="P243" s="156">
        <f t="shared" si="26"/>
        <v>0</v>
      </c>
      <c r="Q243" s="82"/>
    </row>
    <row r="244" spans="2:17" ht="14.25" x14ac:dyDescent="0.3">
      <c r="B244" s="139"/>
      <c r="C244" s="137"/>
      <c r="D244" s="82"/>
      <c r="E244" s="157"/>
      <c r="F244" s="158"/>
      <c r="G244" s="155"/>
      <c r="H244" s="155">
        <f t="shared" si="27"/>
        <v>0</v>
      </c>
      <c r="I244" s="155"/>
      <c r="J244" s="155"/>
      <c r="K244" s="156">
        <f t="shared" si="21"/>
        <v>0</v>
      </c>
      <c r="L244" s="158">
        <f t="shared" si="22"/>
        <v>0</v>
      </c>
      <c r="M244" s="155">
        <f t="shared" si="23"/>
        <v>0</v>
      </c>
      <c r="N244" s="155">
        <f t="shared" si="24"/>
        <v>0</v>
      </c>
      <c r="O244" s="155">
        <f t="shared" si="25"/>
        <v>0</v>
      </c>
      <c r="P244" s="156">
        <f t="shared" si="26"/>
        <v>0</v>
      </c>
      <c r="Q244" s="82"/>
    </row>
    <row r="245" spans="2:17" ht="14.25" x14ac:dyDescent="0.3">
      <c r="B245" s="139"/>
      <c r="C245" s="137"/>
      <c r="D245" s="82"/>
      <c r="E245" s="157"/>
      <c r="F245" s="158"/>
      <c r="G245" s="155"/>
      <c r="H245" s="155">
        <f t="shared" si="27"/>
        <v>0</v>
      </c>
      <c r="I245" s="155"/>
      <c r="J245" s="155"/>
      <c r="K245" s="156">
        <f t="shared" si="21"/>
        <v>0</v>
      </c>
      <c r="L245" s="158">
        <f t="shared" si="22"/>
        <v>0</v>
      </c>
      <c r="M245" s="155">
        <f t="shared" si="23"/>
        <v>0</v>
      </c>
      <c r="N245" s="155">
        <f t="shared" si="24"/>
        <v>0</v>
      </c>
      <c r="O245" s="155">
        <f t="shared" si="25"/>
        <v>0</v>
      </c>
      <c r="P245" s="156">
        <f t="shared" si="26"/>
        <v>0</v>
      </c>
      <c r="Q245" s="82"/>
    </row>
    <row r="246" spans="2:17" ht="14.25" x14ac:dyDescent="0.3">
      <c r="B246" s="139"/>
      <c r="C246" s="137"/>
      <c r="D246" s="82"/>
      <c r="E246" s="157"/>
      <c r="F246" s="158"/>
      <c r="G246" s="155"/>
      <c r="H246" s="155">
        <f t="shared" si="27"/>
        <v>0</v>
      </c>
      <c r="I246" s="155"/>
      <c r="J246" s="155"/>
      <c r="K246" s="156">
        <f t="shared" si="21"/>
        <v>0</v>
      </c>
      <c r="L246" s="158">
        <f t="shared" si="22"/>
        <v>0</v>
      </c>
      <c r="M246" s="155">
        <f t="shared" si="23"/>
        <v>0</v>
      </c>
      <c r="N246" s="155">
        <f t="shared" si="24"/>
        <v>0</v>
      </c>
      <c r="O246" s="155">
        <f t="shared" si="25"/>
        <v>0</v>
      </c>
      <c r="P246" s="156">
        <f t="shared" si="26"/>
        <v>0</v>
      </c>
      <c r="Q246" s="82"/>
    </row>
    <row r="247" spans="2:17" ht="14.25" x14ac:dyDescent="0.3">
      <c r="B247" s="139"/>
      <c r="C247" s="137"/>
      <c r="D247" s="82"/>
      <c r="E247" s="157"/>
      <c r="F247" s="158"/>
      <c r="G247" s="155"/>
      <c r="H247" s="155">
        <f t="shared" si="27"/>
        <v>0</v>
      </c>
      <c r="I247" s="155"/>
      <c r="J247" s="155"/>
      <c r="K247" s="156">
        <f t="shared" si="21"/>
        <v>0</v>
      </c>
      <c r="L247" s="158">
        <f t="shared" si="22"/>
        <v>0</v>
      </c>
      <c r="M247" s="155">
        <f t="shared" si="23"/>
        <v>0</v>
      </c>
      <c r="N247" s="155">
        <f t="shared" si="24"/>
        <v>0</v>
      </c>
      <c r="O247" s="155">
        <f t="shared" si="25"/>
        <v>0</v>
      </c>
      <c r="P247" s="156">
        <f t="shared" si="26"/>
        <v>0</v>
      </c>
      <c r="Q247" s="82"/>
    </row>
    <row r="248" spans="2:17" ht="14.25" x14ac:dyDescent="0.3">
      <c r="B248" s="139"/>
      <c r="C248" s="137"/>
      <c r="D248" s="82"/>
      <c r="E248" s="157"/>
      <c r="F248" s="158"/>
      <c r="G248" s="155"/>
      <c r="H248" s="155">
        <f t="shared" si="27"/>
        <v>0</v>
      </c>
      <c r="I248" s="155"/>
      <c r="J248" s="155"/>
      <c r="K248" s="156">
        <f t="shared" si="21"/>
        <v>0</v>
      </c>
      <c r="L248" s="158">
        <f t="shared" si="22"/>
        <v>0</v>
      </c>
      <c r="M248" s="155">
        <f t="shared" si="23"/>
        <v>0</v>
      </c>
      <c r="N248" s="155">
        <f t="shared" si="24"/>
        <v>0</v>
      </c>
      <c r="O248" s="155">
        <f t="shared" si="25"/>
        <v>0</v>
      </c>
      <c r="P248" s="156">
        <f t="shared" si="26"/>
        <v>0</v>
      </c>
      <c r="Q248" s="82"/>
    </row>
    <row r="249" spans="2:17" ht="14.25" x14ac:dyDescent="0.3">
      <c r="B249" s="139"/>
      <c r="C249" s="137"/>
      <c r="D249" s="82"/>
      <c r="E249" s="157"/>
      <c r="F249" s="158"/>
      <c r="G249" s="155"/>
      <c r="H249" s="155">
        <f t="shared" si="27"/>
        <v>0</v>
      </c>
      <c r="I249" s="155"/>
      <c r="J249" s="155"/>
      <c r="K249" s="156">
        <f t="shared" si="21"/>
        <v>0</v>
      </c>
      <c r="L249" s="158">
        <f t="shared" si="22"/>
        <v>0</v>
      </c>
      <c r="M249" s="155">
        <f t="shared" si="23"/>
        <v>0</v>
      </c>
      <c r="N249" s="155">
        <f t="shared" si="24"/>
        <v>0</v>
      </c>
      <c r="O249" s="155">
        <f t="shared" si="25"/>
        <v>0</v>
      </c>
      <c r="P249" s="156">
        <f t="shared" si="26"/>
        <v>0</v>
      </c>
      <c r="Q249" s="82"/>
    </row>
    <row r="250" spans="2:17" ht="14.25" x14ac:dyDescent="0.3">
      <c r="B250" s="139"/>
      <c r="C250" s="137"/>
      <c r="D250" s="82"/>
      <c r="E250" s="157"/>
      <c r="F250" s="158"/>
      <c r="G250" s="155"/>
      <c r="H250" s="155">
        <f t="shared" si="27"/>
        <v>0</v>
      </c>
      <c r="I250" s="155"/>
      <c r="J250" s="155"/>
      <c r="K250" s="156">
        <f t="shared" si="21"/>
        <v>0</v>
      </c>
      <c r="L250" s="158">
        <f t="shared" si="22"/>
        <v>0</v>
      </c>
      <c r="M250" s="155">
        <f t="shared" si="23"/>
        <v>0</v>
      </c>
      <c r="N250" s="155">
        <f t="shared" si="24"/>
        <v>0</v>
      </c>
      <c r="O250" s="155">
        <f t="shared" si="25"/>
        <v>0</v>
      </c>
      <c r="P250" s="156">
        <f t="shared" si="26"/>
        <v>0</v>
      </c>
      <c r="Q250" s="82"/>
    </row>
    <row r="251" spans="2:17" ht="14.25" x14ac:dyDescent="0.3">
      <c r="B251" s="139"/>
      <c r="C251" s="137"/>
      <c r="D251" s="82"/>
      <c r="E251" s="157"/>
      <c r="F251" s="158"/>
      <c r="G251" s="155"/>
      <c r="H251" s="155">
        <f t="shared" si="27"/>
        <v>0</v>
      </c>
      <c r="I251" s="155"/>
      <c r="J251" s="155"/>
      <c r="K251" s="156">
        <f t="shared" si="21"/>
        <v>0</v>
      </c>
      <c r="L251" s="158">
        <f t="shared" si="22"/>
        <v>0</v>
      </c>
      <c r="M251" s="155">
        <f t="shared" si="23"/>
        <v>0</v>
      </c>
      <c r="N251" s="155">
        <f t="shared" si="24"/>
        <v>0</v>
      </c>
      <c r="O251" s="155">
        <f t="shared" si="25"/>
        <v>0</v>
      </c>
      <c r="P251" s="156">
        <f t="shared" si="26"/>
        <v>0</v>
      </c>
      <c r="Q251" s="82"/>
    </row>
    <row r="252" spans="2:17" ht="14.25" x14ac:dyDescent="0.3">
      <c r="B252" s="139"/>
      <c r="C252" s="137"/>
      <c r="D252" s="82"/>
      <c r="E252" s="157"/>
      <c r="F252" s="158"/>
      <c r="G252" s="155"/>
      <c r="H252" s="155">
        <f t="shared" si="27"/>
        <v>0</v>
      </c>
      <c r="I252" s="155"/>
      <c r="J252" s="155"/>
      <c r="K252" s="156">
        <f t="shared" si="21"/>
        <v>0</v>
      </c>
      <c r="L252" s="158">
        <f t="shared" si="22"/>
        <v>0</v>
      </c>
      <c r="M252" s="155">
        <f t="shared" si="23"/>
        <v>0</v>
      </c>
      <c r="N252" s="155">
        <f t="shared" si="24"/>
        <v>0</v>
      </c>
      <c r="O252" s="155">
        <f t="shared" si="25"/>
        <v>0</v>
      </c>
      <c r="P252" s="156">
        <f t="shared" si="26"/>
        <v>0</v>
      </c>
      <c r="Q252" s="82"/>
    </row>
    <row r="253" spans="2:17" ht="14.25" x14ac:dyDescent="0.3">
      <c r="B253" s="139"/>
      <c r="C253" s="137"/>
      <c r="D253" s="82"/>
      <c r="E253" s="157"/>
      <c r="F253" s="158"/>
      <c r="G253" s="155"/>
      <c r="H253" s="155">
        <f t="shared" si="27"/>
        <v>0</v>
      </c>
      <c r="I253" s="155"/>
      <c r="J253" s="155"/>
      <c r="K253" s="156">
        <f t="shared" si="21"/>
        <v>0</v>
      </c>
      <c r="L253" s="158">
        <f t="shared" si="22"/>
        <v>0</v>
      </c>
      <c r="M253" s="155">
        <f t="shared" si="23"/>
        <v>0</v>
      </c>
      <c r="N253" s="155">
        <f t="shared" si="24"/>
        <v>0</v>
      </c>
      <c r="O253" s="155">
        <f t="shared" si="25"/>
        <v>0</v>
      </c>
      <c r="P253" s="156">
        <f t="shared" si="26"/>
        <v>0</v>
      </c>
      <c r="Q253" s="82"/>
    </row>
    <row r="254" spans="2:17" ht="14.25" x14ac:dyDescent="0.3">
      <c r="B254" s="139"/>
      <c r="C254" s="137"/>
      <c r="D254" s="82"/>
      <c r="E254" s="157"/>
      <c r="F254" s="158"/>
      <c r="G254" s="155"/>
      <c r="H254" s="155">
        <f t="shared" si="27"/>
        <v>0</v>
      </c>
      <c r="I254" s="155"/>
      <c r="J254" s="155"/>
      <c r="K254" s="156">
        <f t="shared" si="21"/>
        <v>0</v>
      </c>
      <c r="L254" s="158">
        <f t="shared" si="22"/>
        <v>0</v>
      </c>
      <c r="M254" s="155">
        <f t="shared" si="23"/>
        <v>0</v>
      </c>
      <c r="N254" s="155">
        <f t="shared" si="24"/>
        <v>0</v>
      </c>
      <c r="O254" s="155">
        <f t="shared" si="25"/>
        <v>0</v>
      </c>
      <c r="P254" s="156">
        <f t="shared" si="26"/>
        <v>0</v>
      </c>
      <c r="Q254" s="82"/>
    </row>
    <row r="255" spans="2:17" ht="14.25" x14ac:dyDescent="0.3">
      <c r="B255" s="139"/>
      <c r="C255" s="137"/>
      <c r="D255" s="82"/>
      <c r="E255" s="157"/>
      <c r="F255" s="158"/>
      <c r="G255" s="155"/>
      <c r="H255" s="155">
        <f t="shared" si="27"/>
        <v>0</v>
      </c>
      <c r="I255" s="155"/>
      <c r="J255" s="155"/>
      <c r="K255" s="156">
        <f t="shared" si="21"/>
        <v>0</v>
      </c>
      <c r="L255" s="158">
        <f t="shared" si="22"/>
        <v>0</v>
      </c>
      <c r="M255" s="155">
        <f t="shared" si="23"/>
        <v>0</v>
      </c>
      <c r="N255" s="155">
        <f t="shared" si="24"/>
        <v>0</v>
      </c>
      <c r="O255" s="155">
        <f t="shared" si="25"/>
        <v>0</v>
      </c>
      <c r="P255" s="156">
        <f t="shared" si="26"/>
        <v>0</v>
      </c>
      <c r="Q255" s="82"/>
    </row>
    <row r="256" spans="2:17" ht="14.25" x14ac:dyDescent="0.3">
      <c r="B256" s="139"/>
      <c r="C256" s="137"/>
      <c r="D256" s="82"/>
      <c r="E256" s="157"/>
      <c r="F256" s="158"/>
      <c r="G256" s="155"/>
      <c r="H256" s="155">
        <f t="shared" si="27"/>
        <v>0</v>
      </c>
      <c r="I256" s="155"/>
      <c r="J256" s="155"/>
      <c r="K256" s="156">
        <f t="shared" si="21"/>
        <v>0</v>
      </c>
      <c r="L256" s="158">
        <f t="shared" si="22"/>
        <v>0</v>
      </c>
      <c r="M256" s="155">
        <f t="shared" si="23"/>
        <v>0</v>
      </c>
      <c r="N256" s="155">
        <f t="shared" si="24"/>
        <v>0</v>
      </c>
      <c r="O256" s="155">
        <f t="shared" si="25"/>
        <v>0</v>
      </c>
      <c r="P256" s="156">
        <f t="shared" si="26"/>
        <v>0</v>
      </c>
      <c r="Q256" s="82"/>
    </row>
    <row r="257" spans="2:17" ht="14.25" x14ac:dyDescent="0.3">
      <c r="B257" s="139"/>
      <c r="C257" s="137"/>
      <c r="D257" s="82"/>
      <c r="E257" s="157"/>
      <c r="F257" s="158"/>
      <c r="G257" s="155"/>
      <c r="H257" s="155">
        <f t="shared" si="27"/>
        <v>0</v>
      </c>
      <c r="I257" s="155"/>
      <c r="J257" s="155"/>
      <c r="K257" s="156">
        <f t="shared" si="21"/>
        <v>0</v>
      </c>
      <c r="L257" s="158">
        <f t="shared" si="22"/>
        <v>0</v>
      </c>
      <c r="M257" s="155">
        <f t="shared" si="23"/>
        <v>0</v>
      </c>
      <c r="N257" s="155">
        <f t="shared" si="24"/>
        <v>0</v>
      </c>
      <c r="O257" s="155">
        <f t="shared" si="25"/>
        <v>0</v>
      </c>
      <c r="P257" s="156">
        <f t="shared" si="26"/>
        <v>0</v>
      </c>
      <c r="Q257" s="82"/>
    </row>
    <row r="258" spans="2:17" ht="14.25" x14ac:dyDescent="0.3">
      <c r="B258" s="139"/>
      <c r="C258" s="137"/>
      <c r="D258" s="82"/>
      <c r="E258" s="157"/>
      <c r="F258" s="158"/>
      <c r="G258" s="155"/>
      <c r="H258" s="155">
        <f t="shared" si="27"/>
        <v>0</v>
      </c>
      <c r="I258" s="155"/>
      <c r="J258" s="155"/>
      <c r="K258" s="156">
        <f t="shared" si="21"/>
        <v>0</v>
      </c>
      <c r="L258" s="158">
        <f t="shared" si="22"/>
        <v>0</v>
      </c>
      <c r="M258" s="155">
        <f t="shared" si="23"/>
        <v>0</v>
      </c>
      <c r="N258" s="155">
        <f t="shared" si="24"/>
        <v>0</v>
      </c>
      <c r="O258" s="155">
        <f t="shared" si="25"/>
        <v>0</v>
      </c>
      <c r="P258" s="156">
        <f t="shared" si="26"/>
        <v>0</v>
      </c>
      <c r="Q258" s="82"/>
    </row>
    <row r="259" spans="2:17" ht="14.25" x14ac:dyDescent="0.3">
      <c r="B259" s="139"/>
      <c r="C259" s="137"/>
      <c r="D259" s="82"/>
      <c r="E259" s="157"/>
      <c r="F259" s="158"/>
      <c r="G259" s="155"/>
      <c r="H259" s="155">
        <f t="shared" si="27"/>
        <v>0</v>
      </c>
      <c r="I259" s="155"/>
      <c r="J259" s="155"/>
      <c r="K259" s="156">
        <f t="shared" si="21"/>
        <v>0</v>
      </c>
      <c r="L259" s="158">
        <f t="shared" si="22"/>
        <v>0</v>
      </c>
      <c r="M259" s="155">
        <f t="shared" si="23"/>
        <v>0</v>
      </c>
      <c r="N259" s="155">
        <f t="shared" si="24"/>
        <v>0</v>
      </c>
      <c r="O259" s="155">
        <f t="shared" si="25"/>
        <v>0</v>
      </c>
      <c r="P259" s="156">
        <f t="shared" si="26"/>
        <v>0</v>
      </c>
      <c r="Q259" s="82"/>
    </row>
    <row r="260" spans="2:17" ht="14.25" x14ac:dyDescent="0.3">
      <c r="B260" s="139"/>
      <c r="C260" s="137"/>
      <c r="D260" s="82"/>
      <c r="E260" s="157"/>
      <c r="F260" s="158"/>
      <c r="G260" s="155"/>
      <c r="H260" s="155">
        <f t="shared" si="27"/>
        <v>0</v>
      </c>
      <c r="I260" s="155"/>
      <c r="J260" s="155"/>
      <c r="K260" s="156">
        <f t="shared" si="21"/>
        <v>0</v>
      </c>
      <c r="L260" s="158">
        <f t="shared" si="22"/>
        <v>0</v>
      </c>
      <c r="M260" s="155">
        <f t="shared" si="23"/>
        <v>0</v>
      </c>
      <c r="N260" s="155">
        <f t="shared" si="24"/>
        <v>0</v>
      </c>
      <c r="O260" s="155">
        <f t="shared" si="25"/>
        <v>0</v>
      </c>
      <c r="P260" s="156">
        <f t="shared" si="26"/>
        <v>0</v>
      </c>
      <c r="Q260" s="82"/>
    </row>
    <row r="261" spans="2:17" ht="14.25" x14ac:dyDescent="0.3">
      <c r="B261" s="139"/>
      <c r="C261" s="137"/>
      <c r="D261" s="82"/>
      <c r="E261" s="157"/>
      <c r="F261" s="158"/>
      <c r="G261" s="155"/>
      <c r="H261" s="155">
        <f t="shared" si="27"/>
        <v>0</v>
      </c>
      <c r="I261" s="155"/>
      <c r="J261" s="155"/>
      <c r="K261" s="156">
        <f t="shared" si="21"/>
        <v>0</v>
      </c>
      <c r="L261" s="158">
        <f t="shared" si="22"/>
        <v>0</v>
      </c>
      <c r="M261" s="155">
        <f t="shared" si="23"/>
        <v>0</v>
      </c>
      <c r="N261" s="155">
        <f t="shared" si="24"/>
        <v>0</v>
      </c>
      <c r="O261" s="155">
        <f t="shared" si="25"/>
        <v>0</v>
      </c>
      <c r="P261" s="156">
        <f t="shared" si="26"/>
        <v>0</v>
      </c>
      <c r="Q261" s="82"/>
    </row>
    <row r="262" spans="2:17" ht="14.25" x14ac:dyDescent="0.3">
      <c r="B262" s="139"/>
      <c r="C262" s="137"/>
      <c r="D262" s="82"/>
      <c r="E262" s="157"/>
      <c r="F262" s="158"/>
      <c r="G262" s="155"/>
      <c r="H262" s="155">
        <f t="shared" si="27"/>
        <v>0</v>
      </c>
      <c r="I262" s="155"/>
      <c r="J262" s="155"/>
      <c r="K262" s="156">
        <f t="shared" si="21"/>
        <v>0</v>
      </c>
      <c r="L262" s="158">
        <f t="shared" si="22"/>
        <v>0</v>
      </c>
      <c r="M262" s="155">
        <f t="shared" si="23"/>
        <v>0</v>
      </c>
      <c r="N262" s="155">
        <f t="shared" si="24"/>
        <v>0</v>
      </c>
      <c r="O262" s="155">
        <f t="shared" si="25"/>
        <v>0</v>
      </c>
      <c r="P262" s="156">
        <f t="shared" si="26"/>
        <v>0</v>
      </c>
      <c r="Q262" s="82"/>
    </row>
    <row r="263" spans="2:17" ht="14.25" x14ac:dyDescent="0.3">
      <c r="B263" s="139"/>
      <c r="C263" s="137"/>
      <c r="D263" s="82"/>
      <c r="E263" s="157"/>
      <c r="F263" s="158"/>
      <c r="G263" s="155"/>
      <c r="H263" s="155">
        <f t="shared" si="27"/>
        <v>0</v>
      </c>
      <c r="I263" s="155"/>
      <c r="J263" s="155"/>
      <c r="K263" s="156">
        <f t="shared" si="21"/>
        <v>0</v>
      </c>
      <c r="L263" s="158">
        <f t="shared" si="22"/>
        <v>0</v>
      </c>
      <c r="M263" s="155">
        <f t="shared" si="23"/>
        <v>0</v>
      </c>
      <c r="N263" s="155">
        <f t="shared" si="24"/>
        <v>0</v>
      </c>
      <c r="O263" s="155">
        <f t="shared" si="25"/>
        <v>0</v>
      </c>
      <c r="P263" s="156">
        <f t="shared" si="26"/>
        <v>0</v>
      </c>
      <c r="Q263" s="82"/>
    </row>
    <row r="264" spans="2:17" ht="14.25" x14ac:dyDescent="0.3">
      <c r="B264" s="139"/>
      <c r="C264" s="137"/>
      <c r="D264" s="82"/>
      <c r="E264" s="157"/>
      <c r="F264" s="158"/>
      <c r="G264" s="155"/>
      <c r="H264" s="155">
        <f t="shared" si="27"/>
        <v>0</v>
      </c>
      <c r="I264" s="155"/>
      <c r="J264" s="155"/>
      <c r="K264" s="156">
        <f t="shared" si="21"/>
        <v>0</v>
      </c>
      <c r="L264" s="158">
        <f t="shared" si="22"/>
        <v>0</v>
      </c>
      <c r="M264" s="155">
        <f t="shared" si="23"/>
        <v>0</v>
      </c>
      <c r="N264" s="155">
        <f t="shared" si="24"/>
        <v>0</v>
      </c>
      <c r="O264" s="155">
        <f t="shared" si="25"/>
        <v>0</v>
      </c>
      <c r="P264" s="156">
        <f t="shared" si="26"/>
        <v>0</v>
      </c>
      <c r="Q264" s="82"/>
    </row>
    <row r="265" spans="2:17" ht="14.25" x14ac:dyDescent="0.3">
      <c r="B265" s="139"/>
      <c r="C265" s="137"/>
      <c r="D265" s="82"/>
      <c r="E265" s="157"/>
      <c r="F265" s="158"/>
      <c r="G265" s="155"/>
      <c r="H265" s="155">
        <f t="shared" si="27"/>
        <v>0</v>
      </c>
      <c r="I265" s="155"/>
      <c r="J265" s="155"/>
      <c r="K265" s="156">
        <f t="shared" si="21"/>
        <v>0</v>
      </c>
      <c r="L265" s="158">
        <f t="shared" si="22"/>
        <v>0</v>
      </c>
      <c r="M265" s="155">
        <f t="shared" si="23"/>
        <v>0</v>
      </c>
      <c r="N265" s="155">
        <f t="shared" si="24"/>
        <v>0</v>
      </c>
      <c r="O265" s="155">
        <f t="shared" si="25"/>
        <v>0</v>
      </c>
      <c r="P265" s="156">
        <f t="shared" si="26"/>
        <v>0</v>
      </c>
      <c r="Q265" s="82"/>
    </row>
    <row r="266" spans="2:17" ht="14.25" x14ac:dyDescent="0.3">
      <c r="B266" s="139"/>
      <c r="C266" s="137"/>
      <c r="D266" s="82"/>
      <c r="E266" s="157"/>
      <c r="F266" s="158"/>
      <c r="G266" s="155"/>
      <c r="H266" s="155">
        <f t="shared" si="27"/>
        <v>0</v>
      </c>
      <c r="I266" s="155"/>
      <c r="J266" s="155"/>
      <c r="K266" s="156">
        <f t="shared" si="21"/>
        <v>0</v>
      </c>
      <c r="L266" s="158">
        <f t="shared" si="22"/>
        <v>0</v>
      </c>
      <c r="M266" s="155">
        <f t="shared" si="23"/>
        <v>0</v>
      </c>
      <c r="N266" s="155">
        <f t="shared" si="24"/>
        <v>0</v>
      </c>
      <c r="O266" s="155">
        <f t="shared" si="25"/>
        <v>0</v>
      </c>
      <c r="P266" s="156">
        <f t="shared" si="26"/>
        <v>0</v>
      </c>
      <c r="Q266" s="82"/>
    </row>
    <row r="267" spans="2:17" ht="14.25" x14ac:dyDescent="0.3">
      <c r="B267" s="139"/>
      <c r="C267" s="137"/>
      <c r="D267" s="82"/>
      <c r="E267" s="157"/>
      <c r="F267" s="158"/>
      <c r="G267" s="155"/>
      <c r="H267" s="155">
        <f t="shared" si="27"/>
        <v>0</v>
      </c>
      <c r="I267" s="155"/>
      <c r="J267" s="155"/>
      <c r="K267" s="156">
        <f t="shared" si="21"/>
        <v>0</v>
      </c>
      <c r="L267" s="158">
        <f t="shared" si="22"/>
        <v>0</v>
      </c>
      <c r="M267" s="155">
        <f t="shared" si="23"/>
        <v>0</v>
      </c>
      <c r="N267" s="155">
        <f t="shared" si="24"/>
        <v>0</v>
      </c>
      <c r="O267" s="155">
        <f t="shared" si="25"/>
        <v>0</v>
      </c>
      <c r="P267" s="156">
        <f t="shared" si="26"/>
        <v>0</v>
      </c>
      <c r="Q267" s="82"/>
    </row>
    <row r="268" spans="2:17" ht="14.25" x14ac:dyDescent="0.3">
      <c r="B268" s="139"/>
      <c r="C268" s="137"/>
      <c r="D268" s="82"/>
      <c r="E268" s="157"/>
      <c r="F268" s="158"/>
      <c r="G268" s="155"/>
      <c r="H268" s="155">
        <f t="shared" si="27"/>
        <v>0</v>
      </c>
      <c r="I268" s="155"/>
      <c r="J268" s="155"/>
      <c r="K268" s="156">
        <f t="shared" ref="K268:K331" si="28">SUM(H268:J268)</f>
        <v>0</v>
      </c>
      <c r="L268" s="158">
        <f t="shared" ref="L268:L331" si="29">ROUND(E268*F268,2)</f>
        <v>0</v>
      </c>
      <c r="M268" s="155">
        <f t="shared" ref="M268:M331" si="30">ROUND(H268*E268,2)</f>
        <v>0</v>
      </c>
      <c r="N268" s="155">
        <f t="shared" ref="N268:N331" si="31">ROUND(I268*E268,2)</f>
        <v>0</v>
      </c>
      <c r="O268" s="155">
        <f t="shared" ref="O268:O331" si="32">ROUND(J268*E268,2)</f>
        <v>0</v>
      </c>
      <c r="P268" s="156">
        <f t="shared" ref="P268:P331" si="33">SUM(M268:O268)</f>
        <v>0</v>
      </c>
      <c r="Q268" s="82"/>
    </row>
    <row r="269" spans="2:17" ht="14.25" x14ac:dyDescent="0.3">
      <c r="B269" s="139"/>
      <c r="C269" s="137"/>
      <c r="D269" s="82"/>
      <c r="E269" s="157"/>
      <c r="F269" s="158"/>
      <c r="G269" s="155"/>
      <c r="H269" s="155">
        <f t="shared" ref="H269:H332" si="34">ROUND(F269*G269,2)</f>
        <v>0</v>
      </c>
      <c r="I269" s="155"/>
      <c r="J269" s="155"/>
      <c r="K269" s="156">
        <f t="shared" si="28"/>
        <v>0</v>
      </c>
      <c r="L269" s="158">
        <f t="shared" si="29"/>
        <v>0</v>
      </c>
      <c r="M269" s="155">
        <f t="shared" si="30"/>
        <v>0</v>
      </c>
      <c r="N269" s="155">
        <f t="shared" si="31"/>
        <v>0</v>
      </c>
      <c r="O269" s="155">
        <f t="shared" si="32"/>
        <v>0</v>
      </c>
      <c r="P269" s="156">
        <f t="shared" si="33"/>
        <v>0</v>
      </c>
      <c r="Q269" s="82"/>
    </row>
    <row r="270" spans="2:17" ht="14.25" x14ac:dyDescent="0.3">
      <c r="B270" s="139"/>
      <c r="C270" s="137"/>
      <c r="D270" s="82"/>
      <c r="E270" s="157"/>
      <c r="F270" s="158"/>
      <c r="G270" s="155"/>
      <c r="H270" s="155">
        <f t="shared" si="34"/>
        <v>0</v>
      </c>
      <c r="I270" s="155"/>
      <c r="J270" s="155"/>
      <c r="K270" s="156">
        <f t="shared" si="28"/>
        <v>0</v>
      </c>
      <c r="L270" s="158">
        <f t="shared" si="29"/>
        <v>0</v>
      </c>
      <c r="M270" s="155">
        <f t="shared" si="30"/>
        <v>0</v>
      </c>
      <c r="N270" s="155">
        <f t="shared" si="31"/>
        <v>0</v>
      </c>
      <c r="O270" s="155">
        <f t="shared" si="32"/>
        <v>0</v>
      </c>
      <c r="P270" s="156">
        <f t="shared" si="33"/>
        <v>0</v>
      </c>
      <c r="Q270" s="82"/>
    </row>
    <row r="271" spans="2:17" ht="14.25" x14ac:dyDescent="0.3">
      <c r="B271" s="139"/>
      <c r="C271" s="137"/>
      <c r="D271" s="82"/>
      <c r="E271" s="157"/>
      <c r="F271" s="158"/>
      <c r="G271" s="155"/>
      <c r="H271" s="155">
        <f t="shared" si="34"/>
        <v>0</v>
      </c>
      <c r="I271" s="155"/>
      <c r="J271" s="155"/>
      <c r="K271" s="156">
        <f t="shared" si="28"/>
        <v>0</v>
      </c>
      <c r="L271" s="158">
        <f t="shared" si="29"/>
        <v>0</v>
      </c>
      <c r="M271" s="155">
        <f t="shared" si="30"/>
        <v>0</v>
      </c>
      <c r="N271" s="155">
        <f t="shared" si="31"/>
        <v>0</v>
      </c>
      <c r="O271" s="155">
        <f t="shared" si="32"/>
        <v>0</v>
      </c>
      <c r="P271" s="156">
        <f t="shared" si="33"/>
        <v>0</v>
      </c>
      <c r="Q271" s="82"/>
    </row>
    <row r="272" spans="2:17" ht="14.25" x14ac:dyDescent="0.3">
      <c r="B272" s="139"/>
      <c r="C272" s="137"/>
      <c r="D272" s="82"/>
      <c r="E272" s="157"/>
      <c r="F272" s="158"/>
      <c r="G272" s="155"/>
      <c r="H272" s="155">
        <f t="shared" si="34"/>
        <v>0</v>
      </c>
      <c r="I272" s="155"/>
      <c r="J272" s="155"/>
      <c r="K272" s="156">
        <f t="shared" si="28"/>
        <v>0</v>
      </c>
      <c r="L272" s="158">
        <f t="shared" si="29"/>
        <v>0</v>
      </c>
      <c r="M272" s="155">
        <f t="shared" si="30"/>
        <v>0</v>
      </c>
      <c r="N272" s="155">
        <f t="shared" si="31"/>
        <v>0</v>
      </c>
      <c r="O272" s="155">
        <f t="shared" si="32"/>
        <v>0</v>
      </c>
      <c r="P272" s="156">
        <f t="shared" si="33"/>
        <v>0</v>
      </c>
      <c r="Q272" s="82"/>
    </row>
    <row r="273" spans="2:17" ht="14.25" x14ac:dyDescent="0.3">
      <c r="B273" s="139"/>
      <c r="C273" s="137"/>
      <c r="D273" s="82"/>
      <c r="E273" s="157"/>
      <c r="F273" s="158"/>
      <c r="G273" s="155"/>
      <c r="H273" s="155">
        <f t="shared" si="34"/>
        <v>0</v>
      </c>
      <c r="I273" s="155"/>
      <c r="J273" s="155"/>
      <c r="K273" s="156">
        <f t="shared" si="28"/>
        <v>0</v>
      </c>
      <c r="L273" s="158">
        <f t="shared" si="29"/>
        <v>0</v>
      </c>
      <c r="M273" s="155">
        <f t="shared" si="30"/>
        <v>0</v>
      </c>
      <c r="N273" s="155">
        <f t="shared" si="31"/>
        <v>0</v>
      </c>
      <c r="O273" s="155">
        <f t="shared" si="32"/>
        <v>0</v>
      </c>
      <c r="P273" s="156">
        <f t="shared" si="33"/>
        <v>0</v>
      </c>
      <c r="Q273" s="82"/>
    </row>
    <row r="274" spans="2:17" ht="14.25" x14ac:dyDescent="0.3">
      <c r="B274" s="139"/>
      <c r="C274" s="137"/>
      <c r="D274" s="82"/>
      <c r="E274" s="157"/>
      <c r="F274" s="158"/>
      <c r="G274" s="155"/>
      <c r="H274" s="155">
        <f t="shared" si="34"/>
        <v>0</v>
      </c>
      <c r="I274" s="155"/>
      <c r="J274" s="155"/>
      <c r="K274" s="156">
        <f t="shared" si="28"/>
        <v>0</v>
      </c>
      <c r="L274" s="158">
        <f t="shared" si="29"/>
        <v>0</v>
      </c>
      <c r="M274" s="155">
        <f t="shared" si="30"/>
        <v>0</v>
      </c>
      <c r="N274" s="155">
        <f t="shared" si="31"/>
        <v>0</v>
      </c>
      <c r="O274" s="155">
        <f t="shared" si="32"/>
        <v>0</v>
      </c>
      <c r="P274" s="156">
        <f t="shared" si="33"/>
        <v>0</v>
      </c>
      <c r="Q274" s="82"/>
    </row>
    <row r="275" spans="2:17" ht="14.25" x14ac:dyDescent="0.3">
      <c r="B275" s="139"/>
      <c r="C275" s="137"/>
      <c r="D275" s="82"/>
      <c r="E275" s="157"/>
      <c r="F275" s="158"/>
      <c r="G275" s="155"/>
      <c r="H275" s="155">
        <f t="shared" si="34"/>
        <v>0</v>
      </c>
      <c r="I275" s="155"/>
      <c r="J275" s="155"/>
      <c r="K275" s="156">
        <f t="shared" si="28"/>
        <v>0</v>
      </c>
      <c r="L275" s="158">
        <f t="shared" si="29"/>
        <v>0</v>
      </c>
      <c r="M275" s="155">
        <f t="shared" si="30"/>
        <v>0</v>
      </c>
      <c r="N275" s="155">
        <f t="shared" si="31"/>
        <v>0</v>
      </c>
      <c r="O275" s="155">
        <f t="shared" si="32"/>
        <v>0</v>
      </c>
      <c r="P275" s="156">
        <f t="shared" si="33"/>
        <v>0</v>
      </c>
      <c r="Q275" s="82"/>
    </row>
    <row r="276" spans="2:17" ht="14.25" x14ac:dyDescent="0.3">
      <c r="B276" s="139"/>
      <c r="C276" s="137"/>
      <c r="D276" s="82"/>
      <c r="E276" s="157"/>
      <c r="F276" s="158"/>
      <c r="G276" s="155"/>
      <c r="H276" s="155">
        <f t="shared" si="34"/>
        <v>0</v>
      </c>
      <c r="I276" s="155"/>
      <c r="J276" s="155"/>
      <c r="K276" s="156">
        <f t="shared" si="28"/>
        <v>0</v>
      </c>
      <c r="L276" s="158">
        <f t="shared" si="29"/>
        <v>0</v>
      </c>
      <c r="M276" s="155">
        <f t="shared" si="30"/>
        <v>0</v>
      </c>
      <c r="N276" s="155">
        <f t="shared" si="31"/>
        <v>0</v>
      </c>
      <c r="O276" s="155">
        <f t="shared" si="32"/>
        <v>0</v>
      </c>
      <c r="P276" s="156">
        <f t="shared" si="33"/>
        <v>0</v>
      </c>
      <c r="Q276" s="82"/>
    </row>
    <row r="277" spans="2:17" ht="14.25" x14ac:dyDescent="0.3">
      <c r="B277" s="139"/>
      <c r="C277" s="137"/>
      <c r="D277" s="82"/>
      <c r="E277" s="157"/>
      <c r="F277" s="158"/>
      <c r="G277" s="155"/>
      <c r="H277" s="155">
        <f t="shared" si="34"/>
        <v>0</v>
      </c>
      <c r="I277" s="155"/>
      <c r="J277" s="155"/>
      <c r="K277" s="156">
        <f t="shared" si="28"/>
        <v>0</v>
      </c>
      <c r="L277" s="158">
        <f t="shared" si="29"/>
        <v>0</v>
      </c>
      <c r="M277" s="155">
        <f t="shared" si="30"/>
        <v>0</v>
      </c>
      <c r="N277" s="155">
        <f t="shared" si="31"/>
        <v>0</v>
      </c>
      <c r="O277" s="155">
        <f t="shared" si="32"/>
        <v>0</v>
      </c>
      <c r="P277" s="156">
        <f t="shared" si="33"/>
        <v>0</v>
      </c>
      <c r="Q277" s="82"/>
    </row>
    <row r="278" spans="2:17" ht="14.25" x14ac:dyDescent="0.3">
      <c r="B278" s="139"/>
      <c r="C278" s="137"/>
      <c r="D278" s="82"/>
      <c r="E278" s="157"/>
      <c r="F278" s="158"/>
      <c r="G278" s="155"/>
      <c r="H278" s="155">
        <f t="shared" si="34"/>
        <v>0</v>
      </c>
      <c r="I278" s="155"/>
      <c r="J278" s="155"/>
      <c r="K278" s="156">
        <f t="shared" si="28"/>
        <v>0</v>
      </c>
      <c r="L278" s="158">
        <f t="shared" si="29"/>
        <v>0</v>
      </c>
      <c r="M278" s="155">
        <f t="shared" si="30"/>
        <v>0</v>
      </c>
      <c r="N278" s="155">
        <f t="shared" si="31"/>
        <v>0</v>
      </c>
      <c r="O278" s="155">
        <f t="shared" si="32"/>
        <v>0</v>
      </c>
      <c r="P278" s="156">
        <f t="shared" si="33"/>
        <v>0</v>
      </c>
      <c r="Q278" s="82"/>
    </row>
    <row r="279" spans="2:17" ht="14.25" x14ac:dyDescent="0.3">
      <c r="B279" s="139"/>
      <c r="C279" s="137"/>
      <c r="D279" s="82"/>
      <c r="E279" s="157"/>
      <c r="F279" s="158"/>
      <c r="G279" s="155"/>
      <c r="H279" s="155">
        <f t="shared" si="34"/>
        <v>0</v>
      </c>
      <c r="I279" s="155"/>
      <c r="J279" s="155"/>
      <c r="K279" s="156">
        <f t="shared" si="28"/>
        <v>0</v>
      </c>
      <c r="L279" s="158">
        <f t="shared" si="29"/>
        <v>0</v>
      </c>
      <c r="M279" s="155">
        <f t="shared" si="30"/>
        <v>0</v>
      </c>
      <c r="N279" s="155">
        <f t="shared" si="31"/>
        <v>0</v>
      </c>
      <c r="O279" s="155">
        <f t="shared" si="32"/>
        <v>0</v>
      </c>
      <c r="P279" s="156">
        <f t="shared" si="33"/>
        <v>0</v>
      </c>
      <c r="Q279" s="82"/>
    </row>
    <row r="280" spans="2:17" ht="14.25" x14ac:dyDescent="0.3">
      <c r="B280" s="139"/>
      <c r="C280" s="137"/>
      <c r="D280" s="82"/>
      <c r="E280" s="157"/>
      <c r="F280" s="158"/>
      <c r="G280" s="155"/>
      <c r="H280" s="155">
        <f t="shared" si="34"/>
        <v>0</v>
      </c>
      <c r="I280" s="155"/>
      <c r="J280" s="155"/>
      <c r="K280" s="156">
        <f t="shared" si="28"/>
        <v>0</v>
      </c>
      <c r="L280" s="158">
        <f t="shared" si="29"/>
        <v>0</v>
      </c>
      <c r="M280" s="155">
        <f t="shared" si="30"/>
        <v>0</v>
      </c>
      <c r="N280" s="155">
        <f t="shared" si="31"/>
        <v>0</v>
      </c>
      <c r="O280" s="155">
        <f t="shared" si="32"/>
        <v>0</v>
      </c>
      <c r="P280" s="156">
        <f t="shared" si="33"/>
        <v>0</v>
      </c>
      <c r="Q280" s="82"/>
    </row>
    <row r="281" spans="2:17" ht="14.25" x14ac:dyDescent="0.3">
      <c r="B281" s="139"/>
      <c r="C281" s="137"/>
      <c r="D281" s="82"/>
      <c r="E281" s="157"/>
      <c r="F281" s="158"/>
      <c r="G281" s="155"/>
      <c r="H281" s="155">
        <f t="shared" si="34"/>
        <v>0</v>
      </c>
      <c r="I281" s="155"/>
      <c r="J281" s="155"/>
      <c r="K281" s="156">
        <f t="shared" si="28"/>
        <v>0</v>
      </c>
      <c r="L281" s="158">
        <f t="shared" si="29"/>
        <v>0</v>
      </c>
      <c r="M281" s="155">
        <f t="shared" si="30"/>
        <v>0</v>
      </c>
      <c r="N281" s="155">
        <f t="shared" si="31"/>
        <v>0</v>
      </c>
      <c r="O281" s="155">
        <f t="shared" si="32"/>
        <v>0</v>
      </c>
      <c r="P281" s="156">
        <f t="shared" si="33"/>
        <v>0</v>
      </c>
      <c r="Q281" s="82"/>
    </row>
    <row r="282" spans="2:17" ht="14.25" x14ac:dyDescent="0.3">
      <c r="B282" s="139"/>
      <c r="C282" s="137"/>
      <c r="D282" s="82"/>
      <c r="E282" s="157"/>
      <c r="F282" s="158"/>
      <c r="G282" s="155"/>
      <c r="H282" s="155">
        <f t="shared" si="34"/>
        <v>0</v>
      </c>
      <c r="I282" s="155"/>
      <c r="J282" s="155"/>
      <c r="K282" s="156">
        <f t="shared" si="28"/>
        <v>0</v>
      </c>
      <c r="L282" s="158">
        <f t="shared" si="29"/>
        <v>0</v>
      </c>
      <c r="M282" s="155">
        <f t="shared" si="30"/>
        <v>0</v>
      </c>
      <c r="N282" s="155">
        <f t="shared" si="31"/>
        <v>0</v>
      </c>
      <c r="O282" s="155">
        <f t="shared" si="32"/>
        <v>0</v>
      </c>
      <c r="P282" s="156">
        <f t="shared" si="33"/>
        <v>0</v>
      </c>
      <c r="Q282" s="82"/>
    </row>
    <row r="283" spans="2:17" ht="14.25" x14ac:dyDescent="0.3">
      <c r="B283" s="139"/>
      <c r="C283" s="137"/>
      <c r="D283" s="82"/>
      <c r="E283" s="157"/>
      <c r="F283" s="158"/>
      <c r="G283" s="155"/>
      <c r="H283" s="155">
        <f t="shared" si="34"/>
        <v>0</v>
      </c>
      <c r="I283" s="155"/>
      <c r="J283" s="155"/>
      <c r="K283" s="156">
        <f t="shared" si="28"/>
        <v>0</v>
      </c>
      <c r="L283" s="158">
        <f t="shared" si="29"/>
        <v>0</v>
      </c>
      <c r="M283" s="155">
        <f t="shared" si="30"/>
        <v>0</v>
      </c>
      <c r="N283" s="155">
        <f t="shared" si="31"/>
        <v>0</v>
      </c>
      <c r="O283" s="155">
        <f t="shared" si="32"/>
        <v>0</v>
      </c>
      <c r="P283" s="156">
        <f t="shared" si="33"/>
        <v>0</v>
      </c>
      <c r="Q283" s="82"/>
    </row>
    <row r="284" spans="2:17" ht="14.25" x14ac:dyDescent="0.3">
      <c r="B284" s="139"/>
      <c r="C284" s="137"/>
      <c r="D284" s="82"/>
      <c r="E284" s="157"/>
      <c r="F284" s="158"/>
      <c r="G284" s="155"/>
      <c r="H284" s="155">
        <f t="shared" si="34"/>
        <v>0</v>
      </c>
      <c r="I284" s="155"/>
      <c r="J284" s="155"/>
      <c r="K284" s="156">
        <f t="shared" si="28"/>
        <v>0</v>
      </c>
      <c r="L284" s="158">
        <f t="shared" si="29"/>
        <v>0</v>
      </c>
      <c r="M284" s="155">
        <f t="shared" si="30"/>
        <v>0</v>
      </c>
      <c r="N284" s="155">
        <f t="shared" si="31"/>
        <v>0</v>
      </c>
      <c r="O284" s="155">
        <f t="shared" si="32"/>
        <v>0</v>
      </c>
      <c r="P284" s="156">
        <f t="shared" si="33"/>
        <v>0</v>
      </c>
      <c r="Q284" s="82"/>
    </row>
    <row r="285" spans="2:17" ht="14.25" x14ac:dyDescent="0.3">
      <c r="B285" s="139"/>
      <c r="C285" s="137"/>
      <c r="D285" s="82"/>
      <c r="E285" s="157"/>
      <c r="F285" s="158"/>
      <c r="G285" s="155"/>
      <c r="H285" s="155">
        <f t="shared" si="34"/>
        <v>0</v>
      </c>
      <c r="I285" s="155"/>
      <c r="J285" s="155"/>
      <c r="K285" s="156">
        <f t="shared" si="28"/>
        <v>0</v>
      </c>
      <c r="L285" s="158">
        <f t="shared" si="29"/>
        <v>0</v>
      </c>
      <c r="M285" s="155">
        <f t="shared" si="30"/>
        <v>0</v>
      </c>
      <c r="N285" s="155">
        <f t="shared" si="31"/>
        <v>0</v>
      </c>
      <c r="O285" s="155">
        <f t="shared" si="32"/>
        <v>0</v>
      </c>
      <c r="P285" s="156">
        <f t="shared" si="33"/>
        <v>0</v>
      </c>
      <c r="Q285" s="82"/>
    </row>
    <row r="286" spans="2:17" ht="14.25" x14ac:dyDescent="0.3">
      <c r="B286" s="139"/>
      <c r="C286" s="137"/>
      <c r="D286" s="82"/>
      <c r="E286" s="157"/>
      <c r="F286" s="158"/>
      <c r="G286" s="155"/>
      <c r="H286" s="155">
        <f t="shared" si="34"/>
        <v>0</v>
      </c>
      <c r="I286" s="155"/>
      <c r="J286" s="155"/>
      <c r="K286" s="156">
        <f t="shared" si="28"/>
        <v>0</v>
      </c>
      <c r="L286" s="158">
        <f t="shared" si="29"/>
        <v>0</v>
      </c>
      <c r="M286" s="155">
        <f t="shared" si="30"/>
        <v>0</v>
      </c>
      <c r="N286" s="155">
        <f t="shared" si="31"/>
        <v>0</v>
      </c>
      <c r="O286" s="155">
        <f t="shared" si="32"/>
        <v>0</v>
      </c>
      <c r="P286" s="156">
        <f t="shared" si="33"/>
        <v>0</v>
      </c>
      <c r="Q286" s="82"/>
    </row>
    <row r="287" spans="2:17" ht="14.25" x14ac:dyDescent="0.3">
      <c r="B287" s="139"/>
      <c r="C287" s="137"/>
      <c r="D287" s="82"/>
      <c r="E287" s="157"/>
      <c r="F287" s="158"/>
      <c r="G287" s="155"/>
      <c r="H287" s="155">
        <f t="shared" si="34"/>
        <v>0</v>
      </c>
      <c r="I287" s="155"/>
      <c r="J287" s="155"/>
      <c r="K287" s="156">
        <f t="shared" si="28"/>
        <v>0</v>
      </c>
      <c r="L287" s="158">
        <f t="shared" si="29"/>
        <v>0</v>
      </c>
      <c r="M287" s="155">
        <f t="shared" si="30"/>
        <v>0</v>
      </c>
      <c r="N287" s="155">
        <f t="shared" si="31"/>
        <v>0</v>
      </c>
      <c r="O287" s="155">
        <f t="shared" si="32"/>
        <v>0</v>
      </c>
      <c r="P287" s="156">
        <f t="shared" si="33"/>
        <v>0</v>
      </c>
      <c r="Q287" s="82"/>
    </row>
    <row r="288" spans="2:17" ht="14.25" x14ac:dyDescent="0.3">
      <c r="B288" s="139"/>
      <c r="C288" s="137"/>
      <c r="D288" s="82"/>
      <c r="E288" s="157"/>
      <c r="F288" s="158"/>
      <c r="G288" s="155"/>
      <c r="H288" s="155">
        <f t="shared" si="34"/>
        <v>0</v>
      </c>
      <c r="I288" s="155"/>
      <c r="J288" s="155"/>
      <c r="K288" s="156">
        <f t="shared" si="28"/>
        <v>0</v>
      </c>
      <c r="L288" s="158">
        <f t="shared" si="29"/>
        <v>0</v>
      </c>
      <c r="M288" s="155">
        <f t="shared" si="30"/>
        <v>0</v>
      </c>
      <c r="N288" s="155">
        <f t="shared" si="31"/>
        <v>0</v>
      </c>
      <c r="O288" s="155">
        <f t="shared" si="32"/>
        <v>0</v>
      </c>
      <c r="P288" s="156">
        <f t="shared" si="33"/>
        <v>0</v>
      </c>
      <c r="Q288" s="82"/>
    </row>
    <row r="289" spans="2:17" ht="14.25" x14ac:dyDescent="0.3">
      <c r="B289" s="139"/>
      <c r="C289" s="137"/>
      <c r="D289" s="82"/>
      <c r="E289" s="157"/>
      <c r="F289" s="158"/>
      <c r="G289" s="155"/>
      <c r="H289" s="155">
        <f t="shared" si="34"/>
        <v>0</v>
      </c>
      <c r="I289" s="155"/>
      <c r="J289" s="155"/>
      <c r="K289" s="156">
        <f t="shared" si="28"/>
        <v>0</v>
      </c>
      <c r="L289" s="158">
        <f t="shared" si="29"/>
        <v>0</v>
      </c>
      <c r="M289" s="155">
        <f t="shared" si="30"/>
        <v>0</v>
      </c>
      <c r="N289" s="155">
        <f t="shared" si="31"/>
        <v>0</v>
      </c>
      <c r="O289" s="155">
        <f t="shared" si="32"/>
        <v>0</v>
      </c>
      <c r="P289" s="156">
        <f t="shared" si="33"/>
        <v>0</v>
      </c>
      <c r="Q289" s="82"/>
    </row>
    <row r="290" spans="2:17" ht="14.25" x14ac:dyDescent="0.3">
      <c r="B290" s="139"/>
      <c r="C290" s="137"/>
      <c r="D290" s="82"/>
      <c r="E290" s="157"/>
      <c r="F290" s="158"/>
      <c r="G290" s="155"/>
      <c r="H290" s="155">
        <f t="shared" si="34"/>
        <v>0</v>
      </c>
      <c r="I290" s="155"/>
      <c r="J290" s="155"/>
      <c r="K290" s="156">
        <f t="shared" si="28"/>
        <v>0</v>
      </c>
      <c r="L290" s="158">
        <f t="shared" si="29"/>
        <v>0</v>
      </c>
      <c r="M290" s="155">
        <f t="shared" si="30"/>
        <v>0</v>
      </c>
      <c r="N290" s="155">
        <f t="shared" si="31"/>
        <v>0</v>
      </c>
      <c r="O290" s="155">
        <f t="shared" si="32"/>
        <v>0</v>
      </c>
      <c r="P290" s="156">
        <f t="shared" si="33"/>
        <v>0</v>
      </c>
      <c r="Q290" s="82"/>
    </row>
    <row r="291" spans="2:17" ht="14.25" x14ac:dyDescent="0.3">
      <c r="B291" s="139"/>
      <c r="C291" s="137"/>
      <c r="D291" s="82"/>
      <c r="E291" s="157"/>
      <c r="F291" s="158"/>
      <c r="G291" s="155"/>
      <c r="H291" s="155">
        <f t="shared" si="34"/>
        <v>0</v>
      </c>
      <c r="I291" s="155"/>
      <c r="J291" s="155"/>
      <c r="K291" s="156">
        <f t="shared" si="28"/>
        <v>0</v>
      </c>
      <c r="L291" s="158">
        <f t="shared" si="29"/>
        <v>0</v>
      </c>
      <c r="M291" s="155">
        <f t="shared" si="30"/>
        <v>0</v>
      </c>
      <c r="N291" s="155">
        <f t="shared" si="31"/>
        <v>0</v>
      </c>
      <c r="O291" s="155">
        <f t="shared" si="32"/>
        <v>0</v>
      </c>
      <c r="P291" s="156">
        <f t="shared" si="33"/>
        <v>0</v>
      </c>
      <c r="Q291" s="82"/>
    </row>
    <row r="292" spans="2:17" ht="14.25" x14ac:dyDescent="0.3">
      <c r="B292" s="139"/>
      <c r="C292" s="137"/>
      <c r="D292" s="82"/>
      <c r="E292" s="157"/>
      <c r="F292" s="158"/>
      <c r="G292" s="155"/>
      <c r="H292" s="155">
        <f t="shared" si="34"/>
        <v>0</v>
      </c>
      <c r="I292" s="155"/>
      <c r="J292" s="155"/>
      <c r="K292" s="156">
        <f t="shared" si="28"/>
        <v>0</v>
      </c>
      <c r="L292" s="158">
        <f t="shared" si="29"/>
        <v>0</v>
      </c>
      <c r="M292" s="155">
        <f t="shared" si="30"/>
        <v>0</v>
      </c>
      <c r="N292" s="155">
        <f t="shared" si="31"/>
        <v>0</v>
      </c>
      <c r="O292" s="155">
        <f t="shared" si="32"/>
        <v>0</v>
      </c>
      <c r="P292" s="156">
        <f t="shared" si="33"/>
        <v>0</v>
      </c>
      <c r="Q292" s="82"/>
    </row>
    <row r="293" spans="2:17" ht="14.25" x14ac:dyDescent="0.3">
      <c r="B293" s="139"/>
      <c r="C293" s="137"/>
      <c r="D293" s="82"/>
      <c r="E293" s="157"/>
      <c r="F293" s="158"/>
      <c r="G293" s="155"/>
      <c r="H293" s="155">
        <f t="shared" si="34"/>
        <v>0</v>
      </c>
      <c r="I293" s="155"/>
      <c r="J293" s="155"/>
      <c r="K293" s="156">
        <f t="shared" si="28"/>
        <v>0</v>
      </c>
      <c r="L293" s="158">
        <f t="shared" si="29"/>
        <v>0</v>
      </c>
      <c r="M293" s="155">
        <f t="shared" si="30"/>
        <v>0</v>
      </c>
      <c r="N293" s="155">
        <f t="shared" si="31"/>
        <v>0</v>
      </c>
      <c r="O293" s="155">
        <f t="shared" si="32"/>
        <v>0</v>
      </c>
      <c r="P293" s="156">
        <f t="shared" si="33"/>
        <v>0</v>
      </c>
      <c r="Q293" s="82"/>
    </row>
    <row r="294" spans="2:17" ht="14.25" x14ac:dyDescent="0.3">
      <c r="B294" s="139"/>
      <c r="C294" s="137"/>
      <c r="D294" s="82"/>
      <c r="E294" s="157"/>
      <c r="F294" s="158"/>
      <c r="G294" s="155"/>
      <c r="H294" s="155">
        <f t="shared" si="34"/>
        <v>0</v>
      </c>
      <c r="I294" s="155"/>
      <c r="J294" s="155"/>
      <c r="K294" s="156">
        <f t="shared" si="28"/>
        <v>0</v>
      </c>
      <c r="L294" s="158">
        <f t="shared" si="29"/>
        <v>0</v>
      </c>
      <c r="M294" s="155">
        <f t="shared" si="30"/>
        <v>0</v>
      </c>
      <c r="N294" s="155">
        <f t="shared" si="31"/>
        <v>0</v>
      </c>
      <c r="O294" s="155">
        <f t="shared" si="32"/>
        <v>0</v>
      </c>
      <c r="P294" s="156">
        <f t="shared" si="33"/>
        <v>0</v>
      </c>
      <c r="Q294" s="82"/>
    </row>
    <row r="295" spans="2:17" ht="14.25" x14ac:dyDescent="0.3">
      <c r="B295" s="139"/>
      <c r="C295" s="137"/>
      <c r="D295" s="82"/>
      <c r="E295" s="157"/>
      <c r="F295" s="158"/>
      <c r="G295" s="155"/>
      <c r="H295" s="155">
        <f t="shared" si="34"/>
        <v>0</v>
      </c>
      <c r="I295" s="155"/>
      <c r="J295" s="155"/>
      <c r="K295" s="156">
        <f t="shared" si="28"/>
        <v>0</v>
      </c>
      <c r="L295" s="158">
        <f t="shared" si="29"/>
        <v>0</v>
      </c>
      <c r="M295" s="155">
        <f t="shared" si="30"/>
        <v>0</v>
      </c>
      <c r="N295" s="155">
        <f t="shared" si="31"/>
        <v>0</v>
      </c>
      <c r="O295" s="155">
        <f t="shared" si="32"/>
        <v>0</v>
      </c>
      <c r="P295" s="156">
        <f t="shared" si="33"/>
        <v>0</v>
      </c>
      <c r="Q295" s="82"/>
    </row>
    <row r="296" spans="2:17" ht="14.25" x14ac:dyDescent="0.3">
      <c r="B296" s="139"/>
      <c r="C296" s="137"/>
      <c r="D296" s="82"/>
      <c r="E296" s="157"/>
      <c r="F296" s="158"/>
      <c r="G296" s="155"/>
      <c r="H296" s="155">
        <f t="shared" si="34"/>
        <v>0</v>
      </c>
      <c r="I296" s="155"/>
      <c r="J296" s="155"/>
      <c r="K296" s="156">
        <f t="shared" si="28"/>
        <v>0</v>
      </c>
      <c r="L296" s="158">
        <f t="shared" si="29"/>
        <v>0</v>
      </c>
      <c r="M296" s="155">
        <f t="shared" si="30"/>
        <v>0</v>
      </c>
      <c r="N296" s="155">
        <f t="shared" si="31"/>
        <v>0</v>
      </c>
      <c r="O296" s="155">
        <f t="shared" si="32"/>
        <v>0</v>
      </c>
      <c r="P296" s="156">
        <f t="shared" si="33"/>
        <v>0</v>
      </c>
      <c r="Q296" s="82"/>
    </row>
    <row r="297" spans="2:17" ht="14.25" x14ac:dyDescent="0.3">
      <c r="B297" s="139"/>
      <c r="C297" s="137"/>
      <c r="D297" s="82"/>
      <c r="E297" s="157"/>
      <c r="F297" s="158"/>
      <c r="G297" s="155"/>
      <c r="H297" s="155">
        <f t="shared" si="34"/>
        <v>0</v>
      </c>
      <c r="I297" s="155"/>
      <c r="J297" s="155"/>
      <c r="K297" s="156">
        <f t="shared" si="28"/>
        <v>0</v>
      </c>
      <c r="L297" s="158">
        <f t="shared" si="29"/>
        <v>0</v>
      </c>
      <c r="M297" s="155">
        <f t="shared" si="30"/>
        <v>0</v>
      </c>
      <c r="N297" s="155">
        <f t="shared" si="31"/>
        <v>0</v>
      </c>
      <c r="O297" s="155">
        <f t="shared" si="32"/>
        <v>0</v>
      </c>
      <c r="P297" s="156">
        <f t="shared" si="33"/>
        <v>0</v>
      </c>
      <c r="Q297" s="82"/>
    </row>
    <row r="298" spans="2:17" ht="14.25" x14ac:dyDescent="0.3">
      <c r="B298" s="139"/>
      <c r="C298" s="137"/>
      <c r="D298" s="82"/>
      <c r="E298" s="157"/>
      <c r="F298" s="158"/>
      <c r="G298" s="155"/>
      <c r="H298" s="155">
        <f t="shared" si="34"/>
        <v>0</v>
      </c>
      <c r="I298" s="155"/>
      <c r="J298" s="155"/>
      <c r="K298" s="156">
        <f t="shared" si="28"/>
        <v>0</v>
      </c>
      <c r="L298" s="158">
        <f t="shared" si="29"/>
        <v>0</v>
      </c>
      <c r="M298" s="155">
        <f t="shared" si="30"/>
        <v>0</v>
      </c>
      <c r="N298" s="155">
        <f t="shared" si="31"/>
        <v>0</v>
      </c>
      <c r="O298" s="155">
        <f t="shared" si="32"/>
        <v>0</v>
      </c>
      <c r="P298" s="156">
        <f t="shared" si="33"/>
        <v>0</v>
      </c>
      <c r="Q298" s="82"/>
    </row>
    <row r="299" spans="2:17" ht="14.25" x14ac:dyDescent="0.3">
      <c r="B299" s="139"/>
      <c r="C299" s="137"/>
      <c r="D299" s="82"/>
      <c r="E299" s="157"/>
      <c r="F299" s="158"/>
      <c r="G299" s="155"/>
      <c r="H299" s="155">
        <f t="shared" si="34"/>
        <v>0</v>
      </c>
      <c r="I299" s="155"/>
      <c r="J299" s="155"/>
      <c r="K299" s="156">
        <f t="shared" si="28"/>
        <v>0</v>
      </c>
      <c r="L299" s="158">
        <f t="shared" si="29"/>
        <v>0</v>
      </c>
      <c r="M299" s="155">
        <f t="shared" si="30"/>
        <v>0</v>
      </c>
      <c r="N299" s="155">
        <f t="shared" si="31"/>
        <v>0</v>
      </c>
      <c r="O299" s="155">
        <f t="shared" si="32"/>
        <v>0</v>
      </c>
      <c r="P299" s="156">
        <f t="shared" si="33"/>
        <v>0</v>
      </c>
      <c r="Q299" s="82"/>
    </row>
    <row r="300" spans="2:17" ht="14.25" x14ac:dyDescent="0.3">
      <c r="B300" s="139"/>
      <c r="C300" s="137"/>
      <c r="D300" s="82"/>
      <c r="E300" s="157"/>
      <c r="F300" s="158"/>
      <c r="G300" s="155"/>
      <c r="H300" s="155">
        <f t="shared" si="34"/>
        <v>0</v>
      </c>
      <c r="I300" s="155"/>
      <c r="J300" s="155"/>
      <c r="K300" s="156">
        <f t="shared" si="28"/>
        <v>0</v>
      </c>
      <c r="L300" s="158">
        <f t="shared" si="29"/>
        <v>0</v>
      </c>
      <c r="M300" s="155">
        <f t="shared" si="30"/>
        <v>0</v>
      </c>
      <c r="N300" s="155">
        <f t="shared" si="31"/>
        <v>0</v>
      </c>
      <c r="O300" s="155">
        <f t="shared" si="32"/>
        <v>0</v>
      </c>
      <c r="P300" s="156">
        <f t="shared" si="33"/>
        <v>0</v>
      </c>
      <c r="Q300" s="82"/>
    </row>
    <row r="301" spans="2:17" ht="14.25" x14ac:dyDescent="0.3">
      <c r="B301" s="139"/>
      <c r="C301" s="137"/>
      <c r="D301" s="82"/>
      <c r="E301" s="157"/>
      <c r="F301" s="158"/>
      <c r="G301" s="155"/>
      <c r="H301" s="155">
        <f t="shared" si="34"/>
        <v>0</v>
      </c>
      <c r="I301" s="155"/>
      <c r="J301" s="155"/>
      <c r="K301" s="156">
        <f t="shared" si="28"/>
        <v>0</v>
      </c>
      <c r="L301" s="158">
        <f t="shared" si="29"/>
        <v>0</v>
      </c>
      <c r="M301" s="155">
        <f t="shared" si="30"/>
        <v>0</v>
      </c>
      <c r="N301" s="155">
        <f t="shared" si="31"/>
        <v>0</v>
      </c>
      <c r="O301" s="155">
        <f t="shared" si="32"/>
        <v>0</v>
      </c>
      <c r="P301" s="156">
        <f t="shared" si="33"/>
        <v>0</v>
      </c>
      <c r="Q301" s="82"/>
    </row>
    <row r="302" spans="2:17" ht="14.25" x14ac:dyDescent="0.3">
      <c r="B302" s="139"/>
      <c r="C302" s="137"/>
      <c r="D302" s="82"/>
      <c r="E302" s="157"/>
      <c r="F302" s="158"/>
      <c r="G302" s="155"/>
      <c r="H302" s="155">
        <f t="shared" si="34"/>
        <v>0</v>
      </c>
      <c r="I302" s="155"/>
      <c r="J302" s="155"/>
      <c r="K302" s="156">
        <f t="shared" si="28"/>
        <v>0</v>
      </c>
      <c r="L302" s="158">
        <f t="shared" si="29"/>
        <v>0</v>
      </c>
      <c r="M302" s="155">
        <f t="shared" si="30"/>
        <v>0</v>
      </c>
      <c r="N302" s="155">
        <f t="shared" si="31"/>
        <v>0</v>
      </c>
      <c r="O302" s="155">
        <f t="shared" si="32"/>
        <v>0</v>
      </c>
      <c r="P302" s="156">
        <f t="shared" si="33"/>
        <v>0</v>
      </c>
      <c r="Q302" s="82"/>
    </row>
    <row r="303" spans="2:17" ht="14.25" x14ac:dyDescent="0.3">
      <c r="B303" s="139"/>
      <c r="C303" s="137"/>
      <c r="D303" s="82"/>
      <c r="E303" s="157"/>
      <c r="F303" s="158"/>
      <c r="G303" s="155"/>
      <c r="H303" s="155">
        <f t="shared" si="34"/>
        <v>0</v>
      </c>
      <c r="I303" s="155"/>
      <c r="J303" s="155"/>
      <c r="K303" s="156">
        <f t="shared" si="28"/>
        <v>0</v>
      </c>
      <c r="L303" s="158">
        <f t="shared" si="29"/>
        <v>0</v>
      </c>
      <c r="M303" s="155">
        <f t="shared" si="30"/>
        <v>0</v>
      </c>
      <c r="N303" s="155">
        <f t="shared" si="31"/>
        <v>0</v>
      </c>
      <c r="O303" s="155">
        <f t="shared" si="32"/>
        <v>0</v>
      </c>
      <c r="P303" s="156">
        <f t="shared" si="33"/>
        <v>0</v>
      </c>
      <c r="Q303" s="82"/>
    </row>
    <row r="304" spans="2:17" ht="14.25" x14ac:dyDescent="0.3">
      <c r="B304" s="139"/>
      <c r="C304" s="137"/>
      <c r="D304" s="82"/>
      <c r="E304" s="157"/>
      <c r="F304" s="158"/>
      <c r="G304" s="155"/>
      <c r="H304" s="155">
        <f t="shared" si="34"/>
        <v>0</v>
      </c>
      <c r="I304" s="155"/>
      <c r="J304" s="155"/>
      <c r="K304" s="156">
        <f t="shared" si="28"/>
        <v>0</v>
      </c>
      <c r="L304" s="158">
        <f t="shared" si="29"/>
        <v>0</v>
      </c>
      <c r="M304" s="155">
        <f t="shared" si="30"/>
        <v>0</v>
      </c>
      <c r="N304" s="155">
        <f t="shared" si="31"/>
        <v>0</v>
      </c>
      <c r="O304" s="155">
        <f t="shared" si="32"/>
        <v>0</v>
      </c>
      <c r="P304" s="156">
        <f t="shared" si="33"/>
        <v>0</v>
      </c>
      <c r="Q304" s="82"/>
    </row>
    <row r="305" spans="2:17" ht="14.25" x14ac:dyDescent="0.3">
      <c r="B305" s="139"/>
      <c r="C305" s="137"/>
      <c r="D305" s="82"/>
      <c r="E305" s="157"/>
      <c r="F305" s="158"/>
      <c r="G305" s="155"/>
      <c r="H305" s="155">
        <f t="shared" si="34"/>
        <v>0</v>
      </c>
      <c r="I305" s="155"/>
      <c r="J305" s="155"/>
      <c r="K305" s="156">
        <f t="shared" si="28"/>
        <v>0</v>
      </c>
      <c r="L305" s="158">
        <f t="shared" si="29"/>
        <v>0</v>
      </c>
      <c r="M305" s="155">
        <f t="shared" si="30"/>
        <v>0</v>
      </c>
      <c r="N305" s="155">
        <f t="shared" si="31"/>
        <v>0</v>
      </c>
      <c r="O305" s="155">
        <f t="shared" si="32"/>
        <v>0</v>
      </c>
      <c r="P305" s="156">
        <f t="shared" si="33"/>
        <v>0</v>
      </c>
      <c r="Q305" s="82"/>
    </row>
    <row r="306" spans="2:17" ht="14.25" x14ac:dyDescent="0.3">
      <c r="B306" s="139"/>
      <c r="C306" s="137"/>
      <c r="D306" s="82"/>
      <c r="E306" s="157"/>
      <c r="F306" s="158"/>
      <c r="G306" s="155"/>
      <c r="H306" s="155">
        <f t="shared" si="34"/>
        <v>0</v>
      </c>
      <c r="I306" s="155"/>
      <c r="J306" s="155"/>
      <c r="K306" s="156">
        <f t="shared" si="28"/>
        <v>0</v>
      </c>
      <c r="L306" s="158">
        <f t="shared" si="29"/>
        <v>0</v>
      </c>
      <c r="M306" s="155">
        <f t="shared" si="30"/>
        <v>0</v>
      </c>
      <c r="N306" s="155">
        <f t="shared" si="31"/>
        <v>0</v>
      </c>
      <c r="O306" s="155">
        <f t="shared" si="32"/>
        <v>0</v>
      </c>
      <c r="P306" s="156">
        <f t="shared" si="33"/>
        <v>0</v>
      </c>
      <c r="Q306" s="82"/>
    </row>
    <row r="307" spans="2:17" ht="14.25" x14ac:dyDescent="0.3">
      <c r="B307" s="139"/>
      <c r="C307" s="137"/>
      <c r="D307" s="82"/>
      <c r="E307" s="157"/>
      <c r="F307" s="158"/>
      <c r="G307" s="155"/>
      <c r="H307" s="155">
        <f t="shared" si="34"/>
        <v>0</v>
      </c>
      <c r="I307" s="155"/>
      <c r="J307" s="155"/>
      <c r="K307" s="156">
        <f t="shared" si="28"/>
        <v>0</v>
      </c>
      <c r="L307" s="158">
        <f t="shared" si="29"/>
        <v>0</v>
      </c>
      <c r="M307" s="155">
        <f t="shared" si="30"/>
        <v>0</v>
      </c>
      <c r="N307" s="155">
        <f t="shared" si="31"/>
        <v>0</v>
      </c>
      <c r="O307" s="155">
        <f t="shared" si="32"/>
        <v>0</v>
      </c>
      <c r="P307" s="156">
        <f t="shared" si="33"/>
        <v>0</v>
      </c>
      <c r="Q307" s="82"/>
    </row>
    <row r="308" spans="2:17" ht="14.25" x14ac:dyDescent="0.3">
      <c r="B308" s="139"/>
      <c r="C308" s="137"/>
      <c r="D308" s="82"/>
      <c r="E308" s="157"/>
      <c r="F308" s="158"/>
      <c r="G308" s="155"/>
      <c r="H308" s="155">
        <f t="shared" si="34"/>
        <v>0</v>
      </c>
      <c r="I308" s="155"/>
      <c r="J308" s="155"/>
      <c r="K308" s="156">
        <f t="shared" si="28"/>
        <v>0</v>
      </c>
      <c r="L308" s="158">
        <f t="shared" si="29"/>
        <v>0</v>
      </c>
      <c r="M308" s="155">
        <f t="shared" si="30"/>
        <v>0</v>
      </c>
      <c r="N308" s="155">
        <f t="shared" si="31"/>
        <v>0</v>
      </c>
      <c r="O308" s="155">
        <f t="shared" si="32"/>
        <v>0</v>
      </c>
      <c r="P308" s="156">
        <f t="shared" si="33"/>
        <v>0</v>
      </c>
      <c r="Q308" s="82"/>
    </row>
    <row r="309" spans="2:17" ht="14.25" x14ac:dyDescent="0.3">
      <c r="B309" s="139"/>
      <c r="C309" s="137"/>
      <c r="D309" s="82"/>
      <c r="E309" s="157"/>
      <c r="F309" s="158"/>
      <c r="G309" s="155"/>
      <c r="H309" s="155">
        <f t="shared" si="34"/>
        <v>0</v>
      </c>
      <c r="I309" s="155"/>
      <c r="J309" s="155"/>
      <c r="K309" s="156">
        <f t="shared" si="28"/>
        <v>0</v>
      </c>
      <c r="L309" s="158">
        <f t="shared" si="29"/>
        <v>0</v>
      </c>
      <c r="M309" s="155">
        <f t="shared" si="30"/>
        <v>0</v>
      </c>
      <c r="N309" s="155">
        <f t="shared" si="31"/>
        <v>0</v>
      </c>
      <c r="O309" s="155">
        <f t="shared" si="32"/>
        <v>0</v>
      </c>
      <c r="P309" s="156">
        <f t="shared" si="33"/>
        <v>0</v>
      </c>
      <c r="Q309" s="82"/>
    </row>
    <row r="310" spans="2:17" ht="14.25" x14ac:dyDescent="0.3">
      <c r="B310" s="139"/>
      <c r="C310" s="137"/>
      <c r="D310" s="82"/>
      <c r="E310" s="157"/>
      <c r="F310" s="158"/>
      <c r="G310" s="155"/>
      <c r="H310" s="155">
        <f t="shared" si="34"/>
        <v>0</v>
      </c>
      <c r="I310" s="155"/>
      <c r="J310" s="155"/>
      <c r="K310" s="156">
        <f t="shared" si="28"/>
        <v>0</v>
      </c>
      <c r="L310" s="158">
        <f t="shared" si="29"/>
        <v>0</v>
      </c>
      <c r="M310" s="155">
        <f t="shared" si="30"/>
        <v>0</v>
      </c>
      <c r="N310" s="155">
        <f t="shared" si="31"/>
        <v>0</v>
      </c>
      <c r="O310" s="155">
        <f t="shared" si="32"/>
        <v>0</v>
      </c>
      <c r="P310" s="156">
        <f t="shared" si="33"/>
        <v>0</v>
      </c>
      <c r="Q310" s="82"/>
    </row>
    <row r="311" spans="2:17" ht="14.25" x14ac:dyDescent="0.3">
      <c r="B311" s="139"/>
      <c r="C311" s="137"/>
      <c r="D311" s="82"/>
      <c r="E311" s="157"/>
      <c r="F311" s="158"/>
      <c r="G311" s="155"/>
      <c r="H311" s="155">
        <f t="shared" si="34"/>
        <v>0</v>
      </c>
      <c r="I311" s="155"/>
      <c r="J311" s="155"/>
      <c r="K311" s="156">
        <f t="shared" si="28"/>
        <v>0</v>
      </c>
      <c r="L311" s="158">
        <f t="shared" si="29"/>
        <v>0</v>
      </c>
      <c r="M311" s="155">
        <f t="shared" si="30"/>
        <v>0</v>
      </c>
      <c r="N311" s="155">
        <f t="shared" si="31"/>
        <v>0</v>
      </c>
      <c r="O311" s="155">
        <f t="shared" si="32"/>
        <v>0</v>
      </c>
      <c r="P311" s="156">
        <f t="shared" si="33"/>
        <v>0</v>
      </c>
      <c r="Q311" s="82"/>
    </row>
    <row r="312" spans="2:17" ht="14.25" x14ac:dyDescent="0.3">
      <c r="B312" s="139"/>
      <c r="C312" s="137"/>
      <c r="D312" s="82"/>
      <c r="E312" s="157"/>
      <c r="F312" s="158"/>
      <c r="G312" s="155"/>
      <c r="H312" s="155">
        <f t="shared" si="34"/>
        <v>0</v>
      </c>
      <c r="I312" s="155"/>
      <c r="J312" s="155"/>
      <c r="K312" s="156">
        <f t="shared" si="28"/>
        <v>0</v>
      </c>
      <c r="L312" s="158">
        <f t="shared" si="29"/>
        <v>0</v>
      </c>
      <c r="M312" s="155">
        <f t="shared" si="30"/>
        <v>0</v>
      </c>
      <c r="N312" s="155">
        <f t="shared" si="31"/>
        <v>0</v>
      </c>
      <c r="O312" s="155">
        <f t="shared" si="32"/>
        <v>0</v>
      </c>
      <c r="P312" s="156">
        <f t="shared" si="33"/>
        <v>0</v>
      </c>
      <c r="Q312" s="82"/>
    </row>
    <row r="313" spans="2:17" ht="14.25" x14ac:dyDescent="0.3">
      <c r="B313" s="139"/>
      <c r="C313" s="137"/>
      <c r="D313" s="82"/>
      <c r="E313" s="157"/>
      <c r="F313" s="158"/>
      <c r="G313" s="155"/>
      <c r="H313" s="155">
        <f t="shared" si="34"/>
        <v>0</v>
      </c>
      <c r="I313" s="155"/>
      <c r="J313" s="155"/>
      <c r="K313" s="156">
        <f t="shared" si="28"/>
        <v>0</v>
      </c>
      <c r="L313" s="158">
        <f t="shared" si="29"/>
        <v>0</v>
      </c>
      <c r="M313" s="155">
        <f t="shared" si="30"/>
        <v>0</v>
      </c>
      <c r="N313" s="155">
        <f t="shared" si="31"/>
        <v>0</v>
      </c>
      <c r="O313" s="155">
        <f t="shared" si="32"/>
        <v>0</v>
      </c>
      <c r="P313" s="156">
        <f t="shared" si="33"/>
        <v>0</v>
      </c>
      <c r="Q313" s="82"/>
    </row>
    <row r="314" spans="2:17" ht="14.25" x14ac:dyDescent="0.3">
      <c r="B314" s="139"/>
      <c r="C314" s="137"/>
      <c r="D314" s="82"/>
      <c r="E314" s="157"/>
      <c r="F314" s="158"/>
      <c r="G314" s="155"/>
      <c r="H314" s="155">
        <f t="shared" si="34"/>
        <v>0</v>
      </c>
      <c r="I314" s="155"/>
      <c r="J314" s="155"/>
      <c r="K314" s="156">
        <f t="shared" si="28"/>
        <v>0</v>
      </c>
      <c r="L314" s="158">
        <f t="shared" si="29"/>
        <v>0</v>
      </c>
      <c r="M314" s="155">
        <f t="shared" si="30"/>
        <v>0</v>
      </c>
      <c r="N314" s="155">
        <f t="shared" si="31"/>
        <v>0</v>
      </c>
      <c r="O314" s="155">
        <f t="shared" si="32"/>
        <v>0</v>
      </c>
      <c r="P314" s="156">
        <f t="shared" si="33"/>
        <v>0</v>
      </c>
      <c r="Q314" s="82"/>
    </row>
    <row r="315" spans="2:17" ht="14.25" x14ac:dyDescent="0.3">
      <c r="B315" s="139"/>
      <c r="C315" s="137"/>
      <c r="D315" s="82"/>
      <c r="E315" s="157"/>
      <c r="F315" s="158"/>
      <c r="G315" s="155"/>
      <c r="H315" s="155">
        <f t="shared" si="34"/>
        <v>0</v>
      </c>
      <c r="I315" s="155"/>
      <c r="J315" s="155"/>
      <c r="K315" s="156">
        <f t="shared" si="28"/>
        <v>0</v>
      </c>
      <c r="L315" s="158">
        <f t="shared" si="29"/>
        <v>0</v>
      </c>
      <c r="M315" s="155">
        <f t="shared" si="30"/>
        <v>0</v>
      </c>
      <c r="N315" s="155">
        <f t="shared" si="31"/>
        <v>0</v>
      </c>
      <c r="O315" s="155">
        <f t="shared" si="32"/>
        <v>0</v>
      </c>
      <c r="P315" s="156">
        <f t="shared" si="33"/>
        <v>0</v>
      </c>
      <c r="Q315" s="82"/>
    </row>
    <row r="316" spans="2:17" ht="14.25" x14ac:dyDescent="0.3">
      <c r="B316" s="139"/>
      <c r="C316" s="137"/>
      <c r="D316" s="82"/>
      <c r="E316" s="157"/>
      <c r="F316" s="158"/>
      <c r="G316" s="155"/>
      <c r="H316" s="155">
        <f t="shared" si="34"/>
        <v>0</v>
      </c>
      <c r="I316" s="155"/>
      <c r="J316" s="155"/>
      <c r="K316" s="156">
        <f t="shared" si="28"/>
        <v>0</v>
      </c>
      <c r="L316" s="158">
        <f t="shared" si="29"/>
        <v>0</v>
      </c>
      <c r="M316" s="155">
        <f t="shared" si="30"/>
        <v>0</v>
      </c>
      <c r="N316" s="155">
        <f t="shared" si="31"/>
        <v>0</v>
      </c>
      <c r="O316" s="155">
        <f t="shared" si="32"/>
        <v>0</v>
      </c>
      <c r="P316" s="156">
        <f t="shared" si="33"/>
        <v>0</v>
      </c>
      <c r="Q316" s="82"/>
    </row>
    <row r="317" spans="2:17" ht="14.25" x14ac:dyDescent="0.3">
      <c r="B317" s="139"/>
      <c r="C317" s="137"/>
      <c r="D317" s="82"/>
      <c r="E317" s="157"/>
      <c r="F317" s="158"/>
      <c r="G317" s="155"/>
      <c r="H317" s="155">
        <f t="shared" si="34"/>
        <v>0</v>
      </c>
      <c r="I317" s="155"/>
      <c r="J317" s="155"/>
      <c r="K317" s="156">
        <f t="shared" si="28"/>
        <v>0</v>
      </c>
      <c r="L317" s="158">
        <f t="shared" si="29"/>
        <v>0</v>
      </c>
      <c r="M317" s="155">
        <f t="shared" si="30"/>
        <v>0</v>
      </c>
      <c r="N317" s="155">
        <f t="shared" si="31"/>
        <v>0</v>
      </c>
      <c r="O317" s="155">
        <f t="shared" si="32"/>
        <v>0</v>
      </c>
      <c r="P317" s="156">
        <f t="shared" si="33"/>
        <v>0</v>
      </c>
      <c r="Q317" s="82"/>
    </row>
    <row r="318" spans="2:17" ht="14.25" x14ac:dyDescent="0.3">
      <c r="B318" s="139"/>
      <c r="C318" s="137"/>
      <c r="D318" s="82"/>
      <c r="E318" s="157"/>
      <c r="F318" s="158"/>
      <c r="G318" s="155"/>
      <c r="H318" s="155">
        <f t="shared" si="34"/>
        <v>0</v>
      </c>
      <c r="I318" s="155"/>
      <c r="J318" s="155"/>
      <c r="K318" s="156">
        <f t="shared" si="28"/>
        <v>0</v>
      </c>
      <c r="L318" s="158">
        <f t="shared" si="29"/>
        <v>0</v>
      </c>
      <c r="M318" s="155">
        <f t="shared" si="30"/>
        <v>0</v>
      </c>
      <c r="N318" s="155">
        <f t="shared" si="31"/>
        <v>0</v>
      </c>
      <c r="O318" s="155">
        <f t="shared" si="32"/>
        <v>0</v>
      </c>
      <c r="P318" s="156">
        <f t="shared" si="33"/>
        <v>0</v>
      </c>
      <c r="Q318" s="82"/>
    </row>
    <row r="319" spans="2:17" ht="14.25" x14ac:dyDescent="0.3">
      <c r="B319" s="139"/>
      <c r="C319" s="137"/>
      <c r="D319" s="82"/>
      <c r="E319" s="157"/>
      <c r="F319" s="158"/>
      <c r="G319" s="155"/>
      <c r="H319" s="155">
        <f t="shared" si="34"/>
        <v>0</v>
      </c>
      <c r="I319" s="155"/>
      <c r="J319" s="155"/>
      <c r="K319" s="156">
        <f t="shared" si="28"/>
        <v>0</v>
      </c>
      <c r="L319" s="158">
        <f t="shared" si="29"/>
        <v>0</v>
      </c>
      <c r="M319" s="155">
        <f t="shared" si="30"/>
        <v>0</v>
      </c>
      <c r="N319" s="155">
        <f t="shared" si="31"/>
        <v>0</v>
      </c>
      <c r="O319" s="155">
        <f t="shared" si="32"/>
        <v>0</v>
      </c>
      <c r="P319" s="156">
        <f t="shared" si="33"/>
        <v>0</v>
      </c>
      <c r="Q319" s="82"/>
    </row>
    <row r="320" spans="2:17" ht="14.25" x14ac:dyDescent="0.3">
      <c r="B320" s="139"/>
      <c r="C320" s="137"/>
      <c r="D320" s="82"/>
      <c r="E320" s="157"/>
      <c r="F320" s="158"/>
      <c r="G320" s="155"/>
      <c r="H320" s="155">
        <f t="shared" si="34"/>
        <v>0</v>
      </c>
      <c r="I320" s="155"/>
      <c r="J320" s="155"/>
      <c r="K320" s="156">
        <f t="shared" si="28"/>
        <v>0</v>
      </c>
      <c r="L320" s="158">
        <f t="shared" si="29"/>
        <v>0</v>
      </c>
      <c r="M320" s="155">
        <f t="shared" si="30"/>
        <v>0</v>
      </c>
      <c r="N320" s="155">
        <f t="shared" si="31"/>
        <v>0</v>
      </c>
      <c r="O320" s="155">
        <f t="shared" si="32"/>
        <v>0</v>
      </c>
      <c r="P320" s="156">
        <f t="shared" si="33"/>
        <v>0</v>
      </c>
      <c r="Q320" s="82"/>
    </row>
    <row r="321" spans="2:17" ht="14.25" x14ac:dyDescent="0.3">
      <c r="B321" s="139"/>
      <c r="C321" s="137"/>
      <c r="D321" s="82"/>
      <c r="E321" s="157"/>
      <c r="F321" s="158"/>
      <c r="G321" s="155"/>
      <c r="H321" s="155">
        <f t="shared" si="34"/>
        <v>0</v>
      </c>
      <c r="I321" s="155"/>
      <c r="J321" s="155"/>
      <c r="K321" s="156">
        <f t="shared" si="28"/>
        <v>0</v>
      </c>
      <c r="L321" s="158">
        <f t="shared" si="29"/>
        <v>0</v>
      </c>
      <c r="M321" s="155">
        <f t="shared" si="30"/>
        <v>0</v>
      </c>
      <c r="N321" s="155">
        <f t="shared" si="31"/>
        <v>0</v>
      </c>
      <c r="O321" s="155">
        <f t="shared" si="32"/>
        <v>0</v>
      </c>
      <c r="P321" s="156">
        <f t="shared" si="33"/>
        <v>0</v>
      </c>
      <c r="Q321" s="82"/>
    </row>
    <row r="322" spans="2:17" ht="14.25" x14ac:dyDescent="0.3">
      <c r="B322" s="139"/>
      <c r="C322" s="137"/>
      <c r="D322" s="82"/>
      <c r="E322" s="157"/>
      <c r="F322" s="158"/>
      <c r="G322" s="155"/>
      <c r="H322" s="155">
        <f t="shared" si="34"/>
        <v>0</v>
      </c>
      <c r="I322" s="155"/>
      <c r="J322" s="155"/>
      <c r="K322" s="156">
        <f t="shared" si="28"/>
        <v>0</v>
      </c>
      <c r="L322" s="158">
        <f t="shared" si="29"/>
        <v>0</v>
      </c>
      <c r="M322" s="155">
        <f t="shared" si="30"/>
        <v>0</v>
      </c>
      <c r="N322" s="155">
        <f t="shared" si="31"/>
        <v>0</v>
      </c>
      <c r="O322" s="155">
        <f t="shared" si="32"/>
        <v>0</v>
      </c>
      <c r="P322" s="156">
        <f t="shared" si="33"/>
        <v>0</v>
      </c>
      <c r="Q322" s="82"/>
    </row>
    <row r="323" spans="2:17" ht="14.25" x14ac:dyDescent="0.3">
      <c r="B323" s="139"/>
      <c r="C323" s="137"/>
      <c r="D323" s="82"/>
      <c r="E323" s="157"/>
      <c r="F323" s="158"/>
      <c r="G323" s="155"/>
      <c r="H323" s="155">
        <f t="shared" si="34"/>
        <v>0</v>
      </c>
      <c r="I323" s="155"/>
      <c r="J323" s="155"/>
      <c r="K323" s="156">
        <f t="shared" si="28"/>
        <v>0</v>
      </c>
      <c r="L323" s="158">
        <f t="shared" si="29"/>
        <v>0</v>
      </c>
      <c r="M323" s="155">
        <f t="shared" si="30"/>
        <v>0</v>
      </c>
      <c r="N323" s="155">
        <f t="shared" si="31"/>
        <v>0</v>
      </c>
      <c r="O323" s="155">
        <f t="shared" si="32"/>
        <v>0</v>
      </c>
      <c r="P323" s="156">
        <f t="shared" si="33"/>
        <v>0</v>
      </c>
      <c r="Q323" s="82"/>
    </row>
    <row r="324" spans="2:17" ht="14.25" x14ac:dyDescent="0.3">
      <c r="B324" s="139"/>
      <c r="C324" s="137"/>
      <c r="D324" s="82"/>
      <c r="E324" s="157"/>
      <c r="F324" s="158"/>
      <c r="G324" s="155"/>
      <c r="H324" s="155">
        <f t="shared" si="34"/>
        <v>0</v>
      </c>
      <c r="I324" s="155"/>
      <c r="J324" s="155"/>
      <c r="K324" s="156">
        <f t="shared" si="28"/>
        <v>0</v>
      </c>
      <c r="L324" s="158">
        <f t="shared" si="29"/>
        <v>0</v>
      </c>
      <c r="M324" s="155">
        <f t="shared" si="30"/>
        <v>0</v>
      </c>
      <c r="N324" s="155">
        <f t="shared" si="31"/>
        <v>0</v>
      </c>
      <c r="O324" s="155">
        <f t="shared" si="32"/>
        <v>0</v>
      </c>
      <c r="P324" s="156">
        <f t="shared" si="33"/>
        <v>0</v>
      </c>
      <c r="Q324" s="82"/>
    </row>
    <row r="325" spans="2:17" ht="14.25" x14ac:dyDescent="0.3">
      <c r="B325" s="139"/>
      <c r="C325" s="137"/>
      <c r="D325" s="82"/>
      <c r="E325" s="157"/>
      <c r="F325" s="158"/>
      <c r="G325" s="155"/>
      <c r="H325" s="155">
        <f t="shared" si="34"/>
        <v>0</v>
      </c>
      <c r="I325" s="155"/>
      <c r="J325" s="155"/>
      <c r="K325" s="156">
        <f t="shared" si="28"/>
        <v>0</v>
      </c>
      <c r="L325" s="158">
        <f t="shared" si="29"/>
        <v>0</v>
      </c>
      <c r="M325" s="155">
        <f t="shared" si="30"/>
        <v>0</v>
      </c>
      <c r="N325" s="155">
        <f t="shared" si="31"/>
        <v>0</v>
      </c>
      <c r="O325" s="155">
        <f t="shared" si="32"/>
        <v>0</v>
      </c>
      <c r="P325" s="156">
        <f t="shared" si="33"/>
        <v>0</v>
      </c>
      <c r="Q325" s="82"/>
    </row>
    <row r="326" spans="2:17" ht="14.25" x14ac:dyDescent="0.3">
      <c r="B326" s="139"/>
      <c r="C326" s="137"/>
      <c r="D326" s="82"/>
      <c r="E326" s="157"/>
      <c r="F326" s="158"/>
      <c r="G326" s="155"/>
      <c r="H326" s="155">
        <f t="shared" si="34"/>
        <v>0</v>
      </c>
      <c r="I326" s="155"/>
      <c r="J326" s="155"/>
      <c r="K326" s="156">
        <f t="shared" si="28"/>
        <v>0</v>
      </c>
      <c r="L326" s="158">
        <f t="shared" si="29"/>
        <v>0</v>
      </c>
      <c r="M326" s="155">
        <f t="shared" si="30"/>
        <v>0</v>
      </c>
      <c r="N326" s="155">
        <f t="shared" si="31"/>
        <v>0</v>
      </c>
      <c r="O326" s="155">
        <f t="shared" si="32"/>
        <v>0</v>
      </c>
      <c r="P326" s="156">
        <f t="shared" si="33"/>
        <v>0</v>
      </c>
      <c r="Q326" s="82"/>
    </row>
    <row r="327" spans="2:17" ht="14.25" x14ac:dyDescent="0.3">
      <c r="B327" s="139"/>
      <c r="C327" s="137"/>
      <c r="D327" s="82"/>
      <c r="E327" s="157"/>
      <c r="F327" s="158"/>
      <c r="G327" s="155"/>
      <c r="H327" s="155">
        <f t="shared" si="34"/>
        <v>0</v>
      </c>
      <c r="I327" s="155"/>
      <c r="J327" s="155"/>
      <c r="K327" s="156">
        <f t="shared" si="28"/>
        <v>0</v>
      </c>
      <c r="L327" s="158">
        <f t="shared" si="29"/>
        <v>0</v>
      </c>
      <c r="M327" s="155">
        <f t="shared" si="30"/>
        <v>0</v>
      </c>
      <c r="N327" s="155">
        <f t="shared" si="31"/>
        <v>0</v>
      </c>
      <c r="O327" s="155">
        <f t="shared" si="32"/>
        <v>0</v>
      </c>
      <c r="P327" s="156">
        <f t="shared" si="33"/>
        <v>0</v>
      </c>
      <c r="Q327" s="82"/>
    </row>
    <row r="328" spans="2:17" ht="14.25" x14ac:dyDescent="0.3">
      <c r="B328" s="139"/>
      <c r="C328" s="137"/>
      <c r="D328" s="82"/>
      <c r="E328" s="157"/>
      <c r="F328" s="158"/>
      <c r="G328" s="155"/>
      <c r="H328" s="155">
        <f t="shared" si="34"/>
        <v>0</v>
      </c>
      <c r="I328" s="155"/>
      <c r="J328" s="155"/>
      <c r="K328" s="156">
        <f t="shared" si="28"/>
        <v>0</v>
      </c>
      <c r="L328" s="158">
        <f t="shared" si="29"/>
        <v>0</v>
      </c>
      <c r="M328" s="155">
        <f t="shared" si="30"/>
        <v>0</v>
      </c>
      <c r="N328" s="155">
        <f t="shared" si="31"/>
        <v>0</v>
      </c>
      <c r="O328" s="155">
        <f t="shared" si="32"/>
        <v>0</v>
      </c>
      <c r="P328" s="156">
        <f t="shared" si="33"/>
        <v>0</v>
      </c>
      <c r="Q328" s="82"/>
    </row>
    <row r="329" spans="2:17" ht="14.25" x14ac:dyDescent="0.3">
      <c r="B329" s="139"/>
      <c r="C329" s="137"/>
      <c r="D329" s="82"/>
      <c r="E329" s="157"/>
      <c r="F329" s="158"/>
      <c r="G329" s="155"/>
      <c r="H329" s="155">
        <f t="shared" si="34"/>
        <v>0</v>
      </c>
      <c r="I329" s="155"/>
      <c r="J329" s="155"/>
      <c r="K329" s="156">
        <f t="shared" si="28"/>
        <v>0</v>
      </c>
      <c r="L329" s="158">
        <f t="shared" si="29"/>
        <v>0</v>
      </c>
      <c r="M329" s="155">
        <f t="shared" si="30"/>
        <v>0</v>
      </c>
      <c r="N329" s="155">
        <f t="shared" si="31"/>
        <v>0</v>
      </c>
      <c r="O329" s="155">
        <f t="shared" si="32"/>
        <v>0</v>
      </c>
      <c r="P329" s="156">
        <f t="shared" si="33"/>
        <v>0</v>
      </c>
      <c r="Q329" s="82"/>
    </row>
    <row r="330" spans="2:17" ht="14.25" x14ac:dyDescent="0.3">
      <c r="B330" s="139"/>
      <c r="C330" s="137"/>
      <c r="D330" s="82"/>
      <c r="E330" s="157"/>
      <c r="F330" s="158"/>
      <c r="G330" s="155"/>
      <c r="H330" s="155">
        <f t="shared" si="34"/>
        <v>0</v>
      </c>
      <c r="I330" s="155"/>
      <c r="J330" s="155"/>
      <c r="K330" s="156">
        <f t="shared" si="28"/>
        <v>0</v>
      </c>
      <c r="L330" s="158">
        <f t="shared" si="29"/>
        <v>0</v>
      </c>
      <c r="M330" s="155">
        <f t="shared" si="30"/>
        <v>0</v>
      </c>
      <c r="N330" s="155">
        <f t="shared" si="31"/>
        <v>0</v>
      </c>
      <c r="O330" s="155">
        <f t="shared" si="32"/>
        <v>0</v>
      </c>
      <c r="P330" s="156">
        <f t="shared" si="33"/>
        <v>0</v>
      </c>
      <c r="Q330" s="82"/>
    </row>
    <row r="331" spans="2:17" ht="14.25" x14ac:dyDescent="0.3">
      <c r="B331" s="139"/>
      <c r="C331" s="137"/>
      <c r="D331" s="82"/>
      <c r="E331" s="157"/>
      <c r="F331" s="158"/>
      <c r="G331" s="155"/>
      <c r="H331" s="155">
        <f t="shared" si="34"/>
        <v>0</v>
      </c>
      <c r="I331" s="155"/>
      <c r="J331" s="155"/>
      <c r="K331" s="156">
        <f t="shared" si="28"/>
        <v>0</v>
      </c>
      <c r="L331" s="158">
        <f t="shared" si="29"/>
        <v>0</v>
      </c>
      <c r="M331" s="155">
        <f t="shared" si="30"/>
        <v>0</v>
      </c>
      <c r="N331" s="155">
        <f t="shared" si="31"/>
        <v>0</v>
      </c>
      <c r="O331" s="155">
        <f t="shared" si="32"/>
        <v>0</v>
      </c>
      <c r="P331" s="156">
        <f t="shared" si="33"/>
        <v>0</v>
      </c>
      <c r="Q331" s="82"/>
    </row>
    <row r="332" spans="2:17" ht="14.25" x14ac:dyDescent="0.3">
      <c r="B332" s="139"/>
      <c r="C332" s="137"/>
      <c r="D332" s="82"/>
      <c r="E332" s="157"/>
      <c r="F332" s="158"/>
      <c r="G332" s="155"/>
      <c r="H332" s="155">
        <f t="shared" si="34"/>
        <v>0</v>
      </c>
      <c r="I332" s="155"/>
      <c r="J332" s="155"/>
      <c r="K332" s="156">
        <f t="shared" ref="K332:K395" si="35">SUM(H332:J332)</f>
        <v>0</v>
      </c>
      <c r="L332" s="158">
        <f t="shared" ref="L332:L395" si="36">ROUND(E332*F332,2)</f>
        <v>0</v>
      </c>
      <c r="M332" s="155">
        <f t="shared" ref="M332:M395" si="37">ROUND(H332*E332,2)</f>
        <v>0</v>
      </c>
      <c r="N332" s="155">
        <f t="shared" ref="N332:N395" si="38">ROUND(I332*E332,2)</f>
        <v>0</v>
      </c>
      <c r="O332" s="155">
        <f t="shared" ref="O332:O395" si="39">ROUND(J332*E332,2)</f>
        <v>0</v>
      </c>
      <c r="P332" s="156">
        <f t="shared" ref="P332:P395" si="40">SUM(M332:O332)</f>
        <v>0</v>
      </c>
      <c r="Q332" s="82"/>
    </row>
    <row r="333" spans="2:17" ht="14.25" x14ac:dyDescent="0.3">
      <c r="B333" s="139"/>
      <c r="C333" s="137"/>
      <c r="D333" s="82"/>
      <c r="E333" s="157"/>
      <c r="F333" s="158"/>
      <c r="G333" s="155"/>
      <c r="H333" s="155">
        <f t="shared" ref="H333:H396" si="41">ROUND(F333*G333,2)</f>
        <v>0</v>
      </c>
      <c r="I333" s="155"/>
      <c r="J333" s="155"/>
      <c r="K333" s="156">
        <f t="shared" si="35"/>
        <v>0</v>
      </c>
      <c r="L333" s="158">
        <f t="shared" si="36"/>
        <v>0</v>
      </c>
      <c r="M333" s="155">
        <f t="shared" si="37"/>
        <v>0</v>
      </c>
      <c r="N333" s="155">
        <f t="shared" si="38"/>
        <v>0</v>
      </c>
      <c r="O333" s="155">
        <f t="shared" si="39"/>
        <v>0</v>
      </c>
      <c r="P333" s="156">
        <f t="shared" si="40"/>
        <v>0</v>
      </c>
      <c r="Q333" s="82"/>
    </row>
    <row r="334" spans="2:17" ht="14.25" x14ac:dyDescent="0.3">
      <c r="B334" s="139"/>
      <c r="C334" s="137"/>
      <c r="D334" s="82"/>
      <c r="E334" s="157"/>
      <c r="F334" s="158"/>
      <c r="G334" s="155"/>
      <c r="H334" s="155">
        <f t="shared" si="41"/>
        <v>0</v>
      </c>
      <c r="I334" s="155"/>
      <c r="J334" s="155"/>
      <c r="K334" s="156">
        <f t="shared" si="35"/>
        <v>0</v>
      </c>
      <c r="L334" s="158">
        <f t="shared" si="36"/>
        <v>0</v>
      </c>
      <c r="M334" s="155">
        <f t="shared" si="37"/>
        <v>0</v>
      </c>
      <c r="N334" s="155">
        <f t="shared" si="38"/>
        <v>0</v>
      </c>
      <c r="O334" s="155">
        <f t="shared" si="39"/>
        <v>0</v>
      </c>
      <c r="P334" s="156">
        <f t="shared" si="40"/>
        <v>0</v>
      </c>
      <c r="Q334" s="82"/>
    </row>
    <row r="335" spans="2:17" ht="14.25" x14ac:dyDescent="0.3">
      <c r="B335" s="139"/>
      <c r="C335" s="137"/>
      <c r="D335" s="82"/>
      <c r="E335" s="157"/>
      <c r="F335" s="158"/>
      <c r="G335" s="155"/>
      <c r="H335" s="155">
        <f t="shared" si="41"/>
        <v>0</v>
      </c>
      <c r="I335" s="155"/>
      <c r="J335" s="155"/>
      <c r="K335" s="156">
        <f t="shared" si="35"/>
        <v>0</v>
      </c>
      <c r="L335" s="158">
        <f t="shared" si="36"/>
        <v>0</v>
      </c>
      <c r="M335" s="155">
        <f t="shared" si="37"/>
        <v>0</v>
      </c>
      <c r="N335" s="155">
        <f t="shared" si="38"/>
        <v>0</v>
      </c>
      <c r="O335" s="155">
        <f t="shared" si="39"/>
        <v>0</v>
      </c>
      <c r="P335" s="156">
        <f t="shared" si="40"/>
        <v>0</v>
      </c>
      <c r="Q335" s="82"/>
    </row>
    <row r="336" spans="2:17" ht="14.25" x14ac:dyDescent="0.3">
      <c r="B336" s="139"/>
      <c r="C336" s="137"/>
      <c r="D336" s="82"/>
      <c r="E336" s="157"/>
      <c r="F336" s="158"/>
      <c r="G336" s="155"/>
      <c r="H336" s="155">
        <f t="shared" si="41"/>
        <v>0</v>
      </c>
      <c r="I336" s="155"/>
      <c r="J336" s="155"/>
      <c r="K336" s="156">
        <f t="shared" si="35"/>
        <v>0</v>
      </c>
      <c r="L336" s="158">
        <f t="shared" si="36"/>
        <v>0</v>
      </c>
      <c r="M336" s="155">
        <f t="shared" si="37"/>
        <v>0</v>
      </c>
      <c r="N336" s="155">
        <f t="shared" si="38"/>
        <v>0</v>
      </c>
      <c r="O336" s="155">
        <f t="shared" si="39"/>
        <v>0</v>
      </c>
      <c r="P336" s="156">
        <f t="shared" si="40"/>
        <v>0</v>
      </c>
      <c r="Q336" s="82"/>
    </row>
    <row r="337" spans="2:17" ht="14.25" x14ac:dyDescent="0.3">
      <c r="B337" s="139"/>
      <c r="C337" s="137"/>
      <c r="D337" s="82"/>
      <c r="E337" s="157"/>
      <c r="F337" s="158"/>
      <c r="G337" s="155"/>
      <c r="H337" s="155">
        <f t="shared" si="41"/>
        <v>0</v>
      </c>
      <c r="I337" s="155"/>
      <c r="J337" s="155"/>
      <c r="K337" s="156">
        <f t="shared" si="35"/>
        <v>0</v>
      </c>
      <c r="L337" s="158">
        <f t="shared" si="36"/>
        <v>0</v>
      </c>
      <c r="M337" s="155">
        <f t="shared" si="37"/>
        <v>0</v>
      </c>
      <c r="N337" s="155">
        <f t="shared" si="38"/>
        <v>0</v>
      </c>
      <c r="O337" s="155">
        <f t="shared" si="39"/>
        <v>0</v>
      </c>
      <c r="P337" s="156">
        <f t="shared" si="40"/>
        <v>0</v>
      </c>
      <c r="Q337" s="82"/>
    </row>
    <row r="338" spans="2:17" ht="14.25" x14ac:dyDescent="0.3">
      <c r="B338" s="139"/>
      <c r="C338" s="137"/>
      <c r="D338" s="82"/>
      <c r="E338" s="157"/>
      <c r="F338" s="158"/>
      <c r="G338" s="155"/>
      <c r="H338" s="155">
        <f t="shared" si="41"/>
        <v>0</v>
      </c>
      <c r="I338" s="155"/>
      <c r="J338" s="155"/>
      <c r="K338" s="156">
        <f t="shared" si="35"/>
        <v>0</v>
      </c>
      <c r="L338" s="158">
        <f t="shared" si="36"/>
        <v>0</v>
      </c>
      <c r="M338" s="155">
        <f t="shared" si="37"/>
        <v>0</v>
      </c>
      <c r="N338" s="155">
        <f t="shared" si="38"/>
        <v>0</v>
      </c>
      <c r="O338" s="155">
        <f t="shared" si="39"/>
        <v>0</v>
      </c>
      <c r="P338" s="156">
        <f t="shared" si="40"/>
        <v>0</v>
      </c>
      <c r="Q338" s="82"/>
    </row>
    <row r="339" spans="2:17" ht="14.25" x14ac:dyDescent="0.3">
      <c r="B339" s="139"/>
      <c r="C339" s="137"/>
      <c r="D339" s="82"/>
      <c r="E339" s="157"/>
      <c r="F339" s="158"/>
      <c r="G339" s="155"/>
      <c r="H339" s="155">
        <f t="shared" si="41"/>
        <v>0</v>
      </c>
      <c r="I339" s="155"/>
      <c r="J339" s="155"/>
      <c r="K339" s="156">
        <f t="shared" si="35"/>
        <v>0</v>
      </c>
      <c r="L339" s="158">
        <f t="shared" si="36"/>
        <v>0</v>
      </c>
      <c r="M339" s="155">
        <f t="shared" si="37"/>
        <v>0</v>
      </c>
      <c r="N339" s="155">
        <f t="shared" si="38"/>
        <v>0</v>
      </c>
      <c r="O339" s="155">
        <f t="shared" si="39"/>
        <v>0</v>
      </c>
      <c r="P339" s="156">
        <f t="shared" si="40"/>
        <v>0</v>
      </c>
      <c r="Q339" s="82"/>
    </row>
    <row r="340" spans="2:17" ht="14.25" x14ac:dyDescent="0.3">
      <c r="B340" s="139"/>
      <c r="C340" s="137"/>
      <c r="D340" s="82"/>
      <c r="E340" s="157"/>
      <c r="F340" s="158"/>
      <c r="G340" s="155"/>
      <c r="H340" s="155">
        <f t="shared" si="41"/>
        <v>0</v>
      </c>
      <c r="I340" s="155"/>
      <c r="J340" s="155"/>
      <c r="K340" s="156">
        <f t="shared" si="35"/>
        <v>0</v>
      </c>
      <c r="L340" s="158">
        <f t="shared" si="36"/>
        <v>0</v>
      </c>
      <c r="M340" s="155">
        <f t="shared" si="37"/>
        <v>0</v>
      </c>
      <c r="N340" s="155">
        <f t="shared" si="38"/>
        <v>0</v>
      </c>
      <c r="O340" s="155">
        <f t="shared" si="39"/>
        <v>0</v>
      </c>
      <c r="P340" s="156">
        <f t="shared" si="40"/>
        <v>0</v>
      </c>
      <c r="Q340" s="82"/>
    </row>
    <row r="341" spans="2:17" ht="14.25" x14ac:dyDescent="0.3">
      <c r="B341" s="139"/>
      <c r="C341" s="137"/>
      <c r="D341" s="82"/>
      <c r="E341" s="157"/>
      <c r="F341" s="158"/>
      <c r="G341" s="155"/>
      <c r="H341" s="155">
        <f t="shared" si="41"/>
        <v>0</v>
      </c>
      <c r="I341" s="155"/>
      <c r="J341" s="155"/>
      <c r="K341" s="156">
        <f t="shared" si="35"/>
        <v>0</v>
      </c>
      <c r="L341" s="158">
        <f t="shared" si="36"/>
        <v>0</v>
      </c>
      <c r="M341" s="155">
        <f t="shared" si="37"/>
        <v>0</v>
      </c>
      <c r="N341" s="155">
        <f t="shared" si="38"/>
        <v>0</v>
      </c>
      <c r="O341" s="155">
        <f t="shared" si="39"/>
        <v>0</v>
      </c>
      <c r="P341" s="156">
        <f t="shared" si="40"/>
        <v>0</v>
      </c>
      <c r="Q341" s="82"/>
    </row>
    <row r="342" spans="2:17" ht="14.25" x14ac:dyDescent="0.3">
      <c r="B342" s="139"/>
      <c r="C342" s="137"/>
      <c r="D342" s="82"/>
      <c r="E342" s="157"/>
      <c r="F342" s="158"/>
      <c r="G342" s="155"/>
      <c r="H342" s="155">
        <f t="shared" si="41"/>
        <v>0</v>
      </c>
      <c r="I342" s="155"/>
      <c r="J342" s="155"/>
      <c r="K342" s="156">
        <f t="shared" si="35"/>
        <v>0</v>
      </c>
      <c r="L342" s="158">
        <f t="shared" si="36"/>
        <v>0</v>
      </c>
      <c r="M342" s="155">
        <f t="shared" si="37"/>
        <v>0</v>
      </c>
      <c r="N342" s="155">
        <f t="shared" si="38"/>
        <v>0</v>
      </c>
      <c r="O342" s="155">
        <f t="shared" si="39"/>
        <v>0</v>
      </c>
      <c r="P342" s="156">
        <f t="shared" si="40"/>
        <v>0</v>
      </c>
      <c r="Q342" s="82"/>
    </row>
    <row r="343" spans="2:17" ht="14.25" x14ac:dyDescent="0.3">
      <c r="B343" s="139"/>
      <c r="C343" s="137"/>
      <c r="D343" s="82"/>
      <c r="E343" s="157"/>
      <c r="F343" s="158"/>
      <c r="G343" s="155"/>
      <c r="H343" s="155">
        <f t="shared" si="41"/>
        <v>0</v>
      </c>
      <c r="I343" s="155"/>
      <c r="J343" s="155"/>
      <c r="K343" s="156">
        <f t="shared" si="35"/>
        <v>0</v>
      </c>
      <c r="L343" s="158">
        <f t="shared" si="36"/>
        <v>0</v>
      </c>
      <c r="M343" s="155">
        <f t="shared" si="37"/>
        <v>0</v>
      </c>
      <c r="N343" s="155">
        <f t="shared" si="38"/>
        <v>0</v>
      </c>
      <c r="O343" s="155">
        <f t="shared" si="39"/>
        <v>0</v>
      </c>
      <c r="P343" s="156">
        <f t="shared" si="40"/>
        <v>0</v>
      </c>
      <c r="Q343" s="82"/>
    </row>
    <row r="344" spans="2:17" ht="14.25" x14ac:dyDescent="0.3">
      <c r="B344" s="139"/>
      <c r="C344" s="137"/>
      <c r="D344" s="82"/>
      <c r="E344" s="157"/>
      <c r="F344" s="158"/>
      <c r="G344" s="155"/>
      <c r="H344" s="155">
        <f t="shared" si="41"/>
        <v>0</v>
      </c>
      <c r="I344" s="155"/>
      <c r="J344" s="155"/>
      <c r="K344" s="156">
        <f t="shared" si="35"/>
        <v>0</v>
      </c>
      <c r="L344" s="158">
        <f t="shared" si="36"/>
        <v>0</v>
      </c>
      <c r="M344" s="155">
        <f t="shared" si="37"/>
        <v>0</v>
      </c>
      <c r="N344" s="155">
        <f t="shared" si="38"/>
        <v>0</v>
      </c>
      <c r="O344" s="155">
        <f t="shared" si="39"/>
        <v>0</v>
      </c>
      <c r="P344" s="156">
        <f t="shared" si="40"/>
        <v>0</v>
      </c>
      <c r="Q344" s="82"/>
    </row>
    <row r="345" spans="2:17" ht="14.25" x14ac:dyDescent="0.3">
      <c r="B345" s="139"/>
      <c r="C345" s="137"/>
      <c r="D345" s="82"/>
      <c r="E345" s="157"/>
      <c r="F345" s="158"/>
      <c r="G345" s="155"/>
      <c r="H345" s="155">
        <f t="shared" si="41"/>
        <v>0</v>
      </c>
      <c r="I345" s="155"/>
      <c r="J345" s="155"/>
      <c r="K345" s="156">
        <f t="shared" si="35"/>
        <v>0</v>
      </c>
      <c r="L345" s="158">
        <f t="shared" si="36"/>
        <v>0</v>
      </c>
      <c r="M345" s="155">
        <f t="shared" si="37"/>
        <v>0</v>
      </c>
      <c r="N345" s="155">
        <f t="shared" si="38"/>
        <v>0</v>
      </c>
      <c r="O345" s="155">
        <f t="shared" si="39"/>
        <v>0</v>
      </c>
      <c r="P345" s="156">
        <f t="shared" si="40"/>
        <v>0</v>
      </c>
      <c r="Q345" s="82"/>
    </row>
    <row r="346" spans="2:17" ht="14.25" x14ac:dyDescent="0.3">
      <c r="B346" s="139"/>
      <c r="C346" s="137"/>
      <c r="D346" s="82"/>
      <c r="E346" s="157"/>
      <c r="F346" s="158"/>
      <c r="G346" s="155"/>
      <c r="H346" s="155">
        <f t="shared" si="41"/>
        <v>0</v>
      </c>
      <c r="I346" s="155"/>
      <c r="J346" s="155"/>
      <c r="K346" s="156">
        <f t="shared" si="35"/>
        <v>0</v>
      </c>
      <c r="L346" s="158">
        <f t="shared" si="36"/>
        <v>0</v>
      </c>
      <c r="M346" s="155">
        <f t="shared" si="37"/>
        <v>0</v>
      </c>
      <c r="N346" s="155">
        <f t="shared" si="38"/>
        <v>0</v>
      </c>
      <c r="O346" s="155">
        <f t="shared" si="39"/>
        <v>0</v>
      </c>
      <c r="P346" s="156">
        <f t="shared" si="40"/>
        <v>0</v>
      </c>
      <c r="Q346" s="82"/>
    </row>
    <row r="347" spans="2:17" ht="14.25" x14ac:dyDescent="0.3">
      <c r="B347" s="139"/>
      <c r="C347" s="137"/>
      <c r="D347" s="82"/>
      <c r="E347" s="157"/>
      <c r="F347" s="158"/>
      <c r="G347" s="155"/>
      <c r="H347" s="155">
        <f t="shared" si="41"/>
        <v>0</v>
      </c>
      <c r="I347" s="155"/>
      <c r="J347" s="155"/>
      <c r="K347" s="156">
        <f t="shared" si="35"/>
        <v>0</v>
      </c>
      <c r="L347" s="158">
        <f t="shared" si="36"/>
        <v>0</v>
      </c>
      <c r="M347" s="155">
        <f t="shared" si="37"/>
        <v>0</v>
      </c>
      <c r="N347" s="155">
        <f t="shared" si="38"/>
        <v>0</v>
      </c>
      <c r="O347" s="155">
        <f t="shared" si="39"/>
        <v>0</v>
      </c>
      <c r="P347" s="156">
        <f t="shared" si="40"/>
        <v>0</v>
      </c>
      <c r="Q347" s="82"/>
    </row>
    <row r="348" spans="2:17" ht="14.25" x14ac:dyDescent="0.3">
      <c r="B348" s="139"/>
      <c r="C348" s="137"/>
      <c r="D348" s="82"/>
      <c r="E348" s="157"/>
      <c r="F348" s="158"/>
      <c r="G348" s="155"/>
      <c r="H348" s="155">
        <f t="shared" si="41"/>
        <v>0</v>
      </c>
      <c r="I348" s="155"/>
      <c r="J348" s="155"/>
      <c r="K348" s="156">
        <f t="shared" si="35"/>
        <v>0</v>
      </c>
      <c r="L348" s="158">
        <f t="shared" si="36"/>
        <v>0</v>
      </c>
      <c r="M348" s="155">
        <f t="shared" si="37"/>
        <v>0</v>
      </c>
      <c r="N348" s="155">
        <f t="shared" si="38"/>
        <v>0</v>
      </c>
      <c r="O348" s="155">
        <f t="shared" si="39"/>
        <v>0</v>
      </c>
      <c r="P348" s="156">
        <f t="shared" si="40"/>
        <v>0</v>
      </c>
      <c r="Q348" s="82"/>
    </row>
    <row r="349" spans="2:17" ht="14.25" x14ac:dyDescent="0.3">
      <c r="B349" s="139"/>
      <c r="C349" s="137"/>
      <c r="D349" s="82"/>
      <c r="E349" s="157"/>
      <c r="F349" s="158"/>
      <c r="G349" s="155"/>
      <c r="H349" s="155">
        <f t="shared" si="41"/>
        <v>0</v>
      </c>
      <c r="I349" s="155"/>
      <c r="J349" s="155"/>
      <c r="K349" s="156">
        <f t="shared" si="35"/>
        <v>0</v>
      </c>
      <c r="L349" s="158">
        <f t="shared" si="36"/>
        <v>0</v>
      </c>
      <c r="M349" s="155">
        <f t="shared" si="37"/>
        <v>0</v>
      </c>
      <c r="N349" s="155">
        <f t="shared" si="38"/>
        <v>0</v>
      </c>
      <c r="O349" s="155">
        <f t="shared" si="39"/>
        <v>0</v>
      </c>
      <c r="P349" s="156">
        <f t="shared" si="40"/>
        <v>0</v>
      </c>
      <c r="Q349" s="82"/>
    </row>
    <row r="350" spans="2:17" ht="14.25" x14ac:dyDescent="0.3">
      <c r="B350" s="139"/>
      <c r="C350" s="137"/>
      <c r="D350" s="82"/>
      <c r="E350" s="157"/>
      <c r="F350" s="158"/>
      <c r="G350" s="155"/>
      <c r="H350" s="155">
        <f t="shared" si="41"/>
        <v>0</v>
      </c>
      <c r="I350" s="155"/>
      <c r="J350" s="155"/>
      <c r="K350" s="156">
        <f t="shared" si="35"/>
        <v>0</v>
      </c>
      <c r="L350" s="158">
        <f t="shared" si="36"/>
        <v>0</v>
      </c>
      <c r="M350" s="155">
        <f t="shared" si="37"/>
        <v>0</v>
      </c>
      <c r="N350" s="155">
        <f t="shared" si="38"/>
        <v>0</v>
      </c>
      <c r="O350" s="155">
        <f t="shared" si="39"/>
        <v>0</v>
      </c>
      <c r="P350" s="156">
        <f t="shared" si="40"/>
        <v>0</v>
      </c>
      <c r="Q350" s="82"/>
    </row>
    <row r="351" spans="2:17" ht="14.25" x14ac:dyDescent="0.3">
      <c r="B351" s="139"/>
      <c r="C351" s="137"/>
      <c r="D351" s="82"/>
      <c r="E351" s="157"/>
      <c r="F351" s="158"/>
      <c r="G351" s="155"/>
      <c r="H351" s="155">
        <f t="shared" si="41"/>
        <v>0</v>
      </c>
      <c r="I351" s="155"/>
      <c r="J351" s="155"/>
      <c r="K351" s="156">
        <f t="shared" si="35"/>
        <v>0</v>
      </c>
      <c r="L351" s="158">
        <f t="shared" si="36"/>
        <v>0</v>
      </c>
      <c r="M351" s="155">
        <f t="shared" si="37"/>
        <v>0</v>
      </c>
      <c r="N351" s="155">
        <f t="shared" si="38"/>
        <v>0</v>
      </c>
      <c r="O351" s="155">
        <f t="shared" si="39"/>
        <v>0</v>
      </c>
      <c r="P351" s="156">
        <f t="shared" si="40"/>
        <v>0</v>
      </c>
      <c r="Q351" s="82"/>
    </row>
    <row r="352" spans="2:17" ht="14.25" x14ac:dyDescent="0.3">
      <c r="B352" s="139"/>
      <c r="C352" s="137"/>
      <c r="D352" s="82"/>
      <c r="E352" s="157"/>
      <c r="F352" s="158"/>
      <c r="G352" s="155"/>
      <c r="H352" s="155">
        <f t="shared" si="41"/>
        <v>0</v>
      </c>
      <c r="I352" s="155"/>
      <c r="J352" s="155"/>
      <c r="K352" s="156">
        <f t="shared" si="35"/>
        <v>0</v>
      </c>
      <c r="L352" s="158">
        <f t="shared" si="36"/>
        <v>0</v>
      </c>
      <c r="M352" s="155">
        <f t="shared" si="37"/>
        <v>0</v>
      </c>
      <c r="N352" s="155">
        <f t="shared" si="38"/>
        <v>0</v>
      </c>
      <c r="O352" s="155">
        <f t="shared" si="39"/>
        <v>0</v>
      </c>
      <c r="P352" s="156">
        <f t="shared" si="40"/>
        <v>0</v>
      </c>
      <c r="Q352" s="82"/>
    </row>
    <row r="353" spans="2:17" ht="14.25" x14ac:dyDescent="0.3">
      <c r="B353" s="139"/>
      <c r="C353" s="137"/>
      <c r="D353" s="82"/>
      <c r="E353" s="157"/>
      <c r="F353" s="158"/>
      <c r="G353" s="155"/>
      <c r="H353" s="155">
        <f t="shared" si="41"/>
        <v>0</v>
      </c>
      <c r="I353" s="155"/>
      <c r="J353" s="155"/>
      <c r="K353" s="156">
        <f t="shared" si="35"/>
        <v>0</v>
      </c>
      <c r="L353" s="158">
        <f t="shared" si="36"/>
        <v>0</v>
      </c>
      <c r="M353" s="155">
        <f t="shared" si="37"/>
        <v>0</v>
      </c>
      <c r="N353" s="155">
        <f t="shared" si="38"/>
        <v>0</v>
      </c>
      <c r="O353" s="155">
        <f t="shared" si="39"/>
        <v>0</v>
      </c>
      <c r="P353" s="156">
        <f t="shared" si="40"/>
        <v>0</v>
      </c>
      <c r="Q353" s="82"/>
    </row>
    <row r="354" spans="2:17" ht="14.25" x14ac:dyDescent="0.3">
      <c r="B354" s="139"/>
      <c r="C354" s="137"/>
      <c r="D354" s="82"/>
      <c r="E354" s="157"/>
      <c r="F354" s="158"/>
      <c r="G354" s="155"/>
      <c r="H354" s="155">
        <f t="shared" si="41"/>
        <v>0</v>
      </c>
      <c r="I354" s="155"/>
      <c r="J354" s="155"/>
      <c r="K354" s="156">
        <f t="shared" si="35"/>
        <v>0</v>
      </c>
      <c r="L354" s="158">
        <f t="shared" si="36"/>
        <v>0</v>
      </c>
      <c r="M354" s="155">
        <f t="shared" si="37"/>
        <v>0</v>
      </c>
      <c r="N354" s="155">
        <f t="shared" si="38"/>
        <v>0</v>
      </c>
      <c r="O354" s="155">
        <f t="shared" si="39"/>
        <v>0</v>
      </c>
      <c r="P354" s="156">
        <f t="shared" si="40"/>
        <v>0</v>
      </c>
      <c r="Q354" s="82"/>
    </row>
    <row r="355" spans="2:17" ht="14.25" x14ac:dyDescent="0.3">
      <c r="B355" s="139"/>
      <c r="C355" s="137"/>
      <c r="D355" s="82"/>
      <c r="E355" s="157"/>
      <c r="F355" s="158"/>
      <c r="G355" s="155"/>
      <c r="H355" s="155">
        <f t="shared" si="41"/>
        <v>0</v>
      </c>
      <c r="I355" s="155"/>
      <c r="J355" s="155"/>
      <c r="K355" s="156">
        <f t="shared" si="35"/>
        <v>0</v>
      </c>
      <c r="L355" s="158">
        <f t="shared" si="36"/>
        <v>0</v>
      </c>
      <c r="M355" s="155">
        <f t="shared" si="37"/>
        <v>0</v>
      </c>
      <c r="N355" s="155">
        <f t="shared" si="38"/>
        <v>0</v>
      </c>
      <c r="O355" s="155">
        <f t="shared" si="39"/>
        <v>0</v>
      </c>
      <c r="P355" s="156">
        <f t="shared" si="40"/>
        <v>0</v>
      </c>
      <c r="Q355" s="82"/>
    </row>
    <row r="356" spans="2:17" ht="14.25" x14ac:dyDescent="0.3">
      <c r="B356" s="139"/>
      <c r="C356" s="137"/>
      <c r="D356" s="82"/>
      <c r="E356" s="157"/>
      <c r="F356" s="158"/>
      <c r="G356" s="155"/>
      <c r="H356" s="155">
        <f t="shared" si="41"/>
        <v>0</v>
      </c>
      <c r="I356" s="155"/>
      <c r="J356" s="155"/>
      <c r="K356" s="156">
        <f t="shared" si="35"/>
        <v>0</v>
      </c>
      <c r="L356" s="158">
        <f t="shared" si="36"/>
        <v>0</v>
      </c>
      <c r="M356" s="155">
        <f t="shared" si="37"/>
        <v>0</v>
      </c>
      <c r="N356" s="155">
        <f t="shared" si="38"/>
        <v>0</v>
      </c>
      <c r="O356" s="155">
        <f t="shared" si="39"/>
        <v>0</v>
      </c>
      <c r="P356" s="156">
        <f t="shared" si="40"/>
        <v>0</v>
      </c>
      <c r="Q356" s="82"/>
    </row>
    <row r="357" spans="2:17" ht="14.25" x14ac:dyDescent="0.3">
      <c r="B357" s="139"/>
      <c r="C357" s="137"/>
      <c r="D357" s="82"/>
      <c r="E357" s="157"/>
      <c r="F357" s="158"/>
      <c r="G357" s="155"/>
      <c r="H357" s="155">
        <f t="shared" si="41"/>
        <v>0</v>
      </c>
      <c r="I357" s="155"/>
      <c r="J357" s="155"/>
      <c r="K357" s="156">
        <f t="shared" si="35"/>
        <v>0</v>
      </c>
      <c r="L357" s="158">
        <f t="shared" si="36"/>
        <v>0</v>
      </c>
      <c r="M357" s="155">
        <f t="shared" si="37"/>
        <v>0</v>
      </c>
      <c r="N357" s="155">
        <f t="shared" si="38"/>
        <v>0</v>
      </c>
      <c r="O357" s="155">
        <f t="shared" si="39"/>
        <v>0</v>
      </c>
      <c r="P357" s="156">
        <f t="shared" si="40"/>
        <v>0</v>
      </c>
      <c r="Q357" s="82"/>
    </row>
    <row r="358" spans="2:17" ht="14.25" x14ac:dyDescent="0.3">
      <c r="B358" s="139"/>
      <c r="C358" s="137"/>
      <c r="D358" s="82"/>
      <c r="E358" s="157"/>
      <c r="F358" s="158"/>
      <c r="G358" s="155"/>
      <c r="H358" s="155">
        <f t="shared" si="41"/>
        <v>0</v>
      </c>
      <c r="I358" s="155"/>
      <c r="J358" s="155"/>
      <c r="K358" s="156">
        <f t="shared" si="35"/>
        <v>0</v>
      </c>
      <c r="L358" s="158">
        <f t="shared" si="36"/>
        <v>0</v>
      </c>
      <c r="M358" s="155">
        <f t="shared" si="37"/>
        <v>0</v>
      </c>
      <c r="N358" s="155">
        <f t="shared" si="38"/>
        <v>0</v>
      </c>
      <c r="O358" s="155">
        <f t="shared" si="39"/>
        <v>0</v>
      </c>
      <c r="P358" s="156">
        <f t="shared" si="40"/>
        <v>0</v>
      </c>
      <c r="Q358" s="82"/>
    </row>
    <row r="359" spans="2:17" ht="14.25" x14ac:dyDescent="0.3">
      <c r="B359" s="139"/>
      <c r="C359" s="137"/>
      <c r="D359" s="82"/>
      <c r="E359" s="157"/>
      <c r="F359" s="158"/>
      <c r="G359" s="155"/>
      <c r="H359" s="155">
        <f t="shared" si="41"/>
        <v>0</v>
      </c>
      <c r="I359" s="155"/>
      <c r="J359" s="155"/>
      <c r="K359" s="156">
        <f t="shared" si="35"/>
        <v>0</v>
      </c>
      <c r="L359" s="158">
        <f t="shared" si="36"/>
        <v>0</v>
      </c>
      <c r="M359" s="155">
        <f t="shared" si="37"/>
        <v>0</v>
      </c>
      <c r="N359" s="155">
        <f t="shared" si="38"/>
        <v>0</v>
      </c>
      <c r="O359" s="155">
        <f t="shared" si="39"/>
        <v>0</v>
      </c>
      <c r="P359" s="156">
        <f t="shared" si="40"/>
        <v>0</v>
      </c>
      <c r="Q359" s="82"/>
    </row>
    <row r="360" spans="2:17" ht="14.25" x14ac:dyDescent="0.3">
      <c r="B360" s="139"/>
      <c r="C360" s="137"/>
      <c r="D360" s="82"/>
      <c r="E360" s="157"/>
      <c r="F360" s="158"/>
      <c r="G360" s="155"/>
      <c r="H360" s="155">
        <f t="shared" si="41"/>
        <v>0</v>
      </c>
      <c r="I360" s="155"/>
      <c r="J360" s="155"/>
      <c r="K360" s="156">
        <f t="shared" si="35"/>
        <v>0</v>
      </c>
      <c r="L360" s="158">
        <f t="shared" si="36"/>
        <v>0</v>
      </c>
      <c r="M360" s="155">
        <f t="shared" si="37"/>
        <v>0</v>
      </c>
      <c r="N360" s="155">
        <f t="shared" si="38"/>
        <v>0</v>
      </c>
      <c r="O360" s="155">
        <f t="shared" si="39"/>
        <v>0</v>
      </c>
      <c r="P360" s="156">
        <f t="shared" si="40"/>
        <v>0</v>
      </c>
      <c r="Q360" s="82"/>
    </row>
    <row r="361" spans="2:17" ht="14.25" x14ac:dyDescent="0.3">
      <c r="B361" s="139"/>
      <c r="C361" s="137"/>
      <c r="D361" s="82"/>
      <c r="E361" s="157"/>
      <c r="F361" s="158"/>
      <c r="G361" s="155"/>
      <c r="H361" s="155">
        <f t="shared" si="41"/>
        <v>0</v>
      </c>
      <c r="I361" s="155"/>
      <c r="J361" s="155"/>
      <c r="K361" s="156">
        <f t="shared" si="35"/>
        <v>0</v>
      </c>
      <c r="L361" s="158">
        <f t="shared" si="36"/>
        <v>0</v>
      </c>
      <c r="M361" s="155">
        <f t="shared" si="37"/>
        <v>0</v>
      </c>
      <c r="N361" s="155">
        <f t="shared" si="38"/>
        <v>0</v>
      </c>
      <c r="O361" s="155">
        <f t="shared" si="39"/>
        <v>0</v>
      </c>
      <c r="P361" s="156">
        <f t="shared" si="40"/>
        <v>0</v>
      </c>
      <c r="Q361" s="82"/>
    </row>
    <row r="362" spans="2:17" ht="14.25" x14ac:dyDescent="0.3">
      <c r="B362" s="139"/>
      <c r="C362" s="137"/>
      <c r="D362" s="82"/>
      <c r="E362" s="157"/>
      <c r="F362" s="158"/>
      <c r="G362" s="155"/>
      <c r="H362" s="155">
        <f t="shared" si="41"/>
        <v>0</v>
      </c>
      <c r="I362" s="155"/>
      <c r="J362" s="155"/>
      <c r="K362" s="156">
        <f t="shared" si="35"/>
        <v>0</v>
      </c>
      <c r="L362" s="158">
        <f t="shared" si="36"/>
        <v>0</v>
      </c>
      <c r="M362" s="155">
        <f t="shared" si="37"/>
        <v>0</v>
      </c>
      <c r="N362" s="155">
        <f t="shared" si="38"/>
        <v>0</v>
      </c>
      <c r="O362" s="155">
        <f t="shared" si="39"/>
        <v>0</v>
      </c>
      <c r="P362" s="156">
        <f t="shared" si="40"/>
        <v>0</v>
      </c>
      <c r="Q362" s="82"/>
    </row>
    <row r="363" spans="2:17" ht="14.25" x14ac:dyDescent="0.3">
      <c r="B363" s="139"/>
      <c r="C363" s="137"/>
      <c r="D363" s="82"/>
      <c r="E363" s="157"/>
      <c r="F363" s="158"/>
      <c r="G363" s="155"/>
      <c r="H363" s="155">
        <f t="shared" si="41"/>
        <v>0</v>
      </c>
      <c r="I363" s="155"/>
      <c r="J363" s="155"/>
      <c r="K363" s="156">
        <f t="shared" si="35"/>
        <v>0</v>
      </c>
      <c r="L363" s="158">
        <f t="shared" si="36"/>
        <v>0</v>
      </c>
      <c r="M363" s="155">
        <f t="shared" si="37"/>
        <v>0</v>
      </c>
      <c r="N363" s="155">
        <f t="shared" si="38"/>
        <v>0</v>
      </c>
      <c r="O363" s="155">
        <f t="shared" si="39"/>
        <v>0</v>
      </c>
      <c r="P363" s="156">
        <f t="shared" si="40"/>
        <v>0</v>
      </c>
      <c r="Q363" s="82"/>
    </row>
    <row r="364" spans="2:17" ht="14.25" x14ac:dyDescent="0.3">
      <c r="B364" s="139"/>
      <c r="C364" s="137"/>
      <c r="D364" s="82"/>
      <c r="E364" s="157"/>
      <c r="F364" s="158"/>
      <c r="G364" s="155"/>
      <c r="H364" s="155">
        <f t="shared" si="41"/>
        <v>0</v>
      </c>
      <c r="I364" s="155"/>
      <c r="J364" s="155"/>
      <c r="K364" s="156">
        <f t="shared" si="35"/>
        <v>0</v>
      </c>
      <c r="L364" s="158">
        <f t="shared" si="36"/>
        <v>0</v>
      </c>
      <c r="M364" s="155">
        <f t="shared" si="37"/>
        <v>0</v>
      </c>
      <c r="N364" s="155">
        <f t="shared" si="38"/>
        <v>0</v>
      </c>
      <c r="O364" s="155">
        <f t="shared" si="39"/>
        <v>0</v>
      </c>
      <c r="P364" s="156">
        <f t="shared" si="40"/>
        <v>0</v>
      </c>
      <c r="Q364" s="82"/>
    </row>
    <row r="365" spans="2:17" ht="14.25" x14ac:dyDescent="0.3">
      <c r="B365" s="139"/>
      <c r="C365" s="137"/>
      <c r="D365" s="82"/>
      <c r="E365" s="157"/>
      <c r="F365" s="158"/>
      <c r="G365" s="155"/>
      <c r="H365" s="155">
        <f t="shared" si="41"/>
        <v>0</v>
      </c>
      <c r="I365" s="155"/>
      <c r="J365" s="155"/>
      <c r="K365" s="156">
        <f t="shared" si="35"/>
        <v>0</v>
      </c>
      <c r="L365" s="158">
        <f t="shared" si="36"/>
        <v>0</v>
      </c>
      <c r="M365" s="155">
        <f t="shared" si="37"/>
        <v>0</v>
      </c>
      <c r="N365" s="155">
        <f t="shared" si="38"/>
        <v>0</v>
      </c>
      <c r="O365" s="155">
        <f t="shared" si="39"/>
        <v>0</v>
      </c>
      <c r="P365" s="156">
        <f t="shared" si="40"/>
        <v>0</v>
      </c>
      <c r="Q365" s="82"/>
    </row>
    <row r="366" spans="2:17" ht="14.25" x14ac:dyDescent="0.3">
      <c r="B366" s="139"/>
      <c r="C366" s="137"/>
      <c r="D366" s="82"/>
      <c r="E366" s="157"/>
      <c r="F366" s="158"/>
      <c r="G366" s="155"/>
      <c r="H366" s="155">
        <f t="shared" si="41"/>
        <v>0</v>
      </c>
      <c r="I366" s="155"/>
      <c r="J366" s="155"/>
      <c r="K366" s="156">
        <f t="shared" si="35"/>
        <v>0</v>
      </c>
      <c r="L366" s="158">
        <f t="shared" si="36"/>
        <v>0</v>
      </c>
      <c r="M366" s="155">
        <f t="shared" si="37"/>
        <v>0</v>
      </c>
      <c r="N366" s="155">
        <f t="shared" si="38"/>
        <v>0</v>
      </c>
      <c r="O366" s="155">
        <f t="shared" si="39"/>
        <v>0</v>
      </c>
      <c r="P366" s="156">
        <f t="shared" si="40"/>
        <v>0</v>
      </c>
      <c r="Q366" s="82"/>
    </row>
    <row r="367" spans="2:17" ht="14.25" x14ac:dyDescent="0.3">
      <c r="B367" s="139"/>
      <c r="C367" s="137"/>
      <c r="D367" s="82"/>
      <c r="E367" s="157"/>
      <c r="F367" s="158"/>
      <c r="G367" s="155"/>
      <c r="H367" s="155">
        <f t="shared" si="41"/>
        <v>0</v>
      </c>
      <c r="I367" s="155"/>
      <c r="J367" s="155"/>
      <c r="K367" s="156">
        <f t="shared" si="35"/>
        <v>0</v>
      </c>
      <c r="L367" s="158">
        <f t="shared" si="36"/>
        <v>0</v>
      </c>
      <c r="M367" s="155">
        <f t="shared" si="37"/>
        <v>0</v>
      </c>
      <c r="N367" s="155">
        <f t="shared" si="38"/>
        <v>0</v>
      </c>
      <c r="O367" s="155">
        <f t="shared" si="39"/>
        <v>0</v>
      </c>
      <c r="P367" s="156">
        <f t="shared" si="40"/>
        <v>0</v>
      </c>
      <c r="Q367" s="82"/>
    </row>
    <row r="368" spans="2:17" ht="14.25" x14ac:dyDescent="0.3">
      <c r="B368" s="139"/>
      <c r="C368" s="137"/>
      <c r="D368" s="82"/>
      <c r="E368" s="157"/>
      <c r="F368" s="158"/>
      <c r="G368" s="155"/>
      <c r="H368" s="155">
        <f t="shared" si="41"/>
        <v>0</v>
      </c>
      <c r="I368" s="155"/>
      <c r="J368" s="155"/>
      <c r="K368" s="156">
        <f t="shared" si="35"/>
        <v>0</v>
      </c>
      <c r="L368" s="158">
        <f t="shared" si="36"/>
        <v>0</v>
      </c>
      <c r="M368" s="155">
        <f t="shared" si="37"/>
        <v>0</v>
      </c>
      <c r="N368" s="155">
        <f t="shared" si="38"/>
        <v>0</v>
      </c>
      <c r="O368" s="155">
        <f t="shared" si="39"/>
        <v>0</v>
      </c>
      <c r="P368" s="156">
        <f t="shared" si="40"/>
        <v>0</v>
      </c>
      <c r="Q368" s="82"/>
    </row>
    <row r="369" spans="2:17" ht="14.25" x14ac:dyDescent="0.3">
      <c r="B369" s="139"/>
      <c r="C369" s="137"/>
      <c r="D369" s="82"/>
      <c r="E369" s="157"/>
      <c r="F369" s="158"/>
      <c r="G369" s="155"/>
      <c r="H369" s="155">
        <f t="shared" si="41"/>
        <v>0</v>
      </c>
      <c r="I369" s="155"/>
      <c r="J369" s="155"/>
      <c r="K369" s="156">
        <f t="shared" si="35"/>
        <v>0</v>
      </c>
      <c r="L369" s="158">
        <f t="shared" si="36"/>
        <v>0</v>
      </c>
      <c r="M369" s="155">
        <f t="shared" si="37"/>
        <v>0</v>
      </c>
      <c r="N369" s="155">
        <f t="shared" si="38"/>
        <v>0</v>
      </c>
      <c r="O369" s="155">
        <f t="shared" si="39"/>
        <v>0</v>
      </c>
      <c r="P369" s="156">
        <f t="shared" si="40"/>
        <v>0</v>
      </c>
      <c r="Q369" s="82"/>
    </row>
    <row r="370" spans="2:17" ht="14.25" x14ac:dyDescent="0.3">
      <c r="B370" s="139"/>
      <c r="C370" s="137"/>
      <c r="D370" s="82"/>
      <c r="E370" s="157"/>
      <c r="F370" s="158"/>
      <c r="G370" s="155"/>
      <c r="H370" s="155">
        <f t="shared" si="41"/>
        <v>0</v>
      </c>
      <c r="I370" s="155"/>
      <c r="J370" s="155"/>
      <c r="K370" s="156">
        <f t="shared" si="35"/>
        <v>0</v>
      </c>
      <c r="L370" s="158">
        <f t="shared" si="36"/>
        <v>0</v>
      </c>
      <c r="M370" s="155">
        <f t="shared" si="37"/>
        <v>0</v>
      </c>
      <c r="N370" s="155">
        <f t="shared" si="38"/>
        <v>0</v>
      </c>
      <c r="O370" s="155">
        <f t="shared" si="39"/>
        <v>0</v>
      </c>
      <c r="P370" s="156">
        <f t="shared" si="40"/>
        <v>0</v>
      </c>
      <c r="Q370" s="82"/>
    </row>
    <row r="371" spans="2:17" ht="14.25" x14ac:dyDescent="0.3">
      <c r="B371" s="139"/>
      <c r="C371" s="137"/>
      <c r="D371" s="82"/>
      <c r="E371" s="157"/>
      <c r="F371" s="158"/>
      <c r="G371" s="155"/>
      <c r="H371" s="155">
        <f t="shared" si="41"/>
        <v>0</v>
      </c>
      <c r="I371" s="155"/>
      <c r="J371" s="155"/>
      <c r="K371" s="156">
        <f t="shared" si="35"/>
        <v>0</v>
      </c>
      <c r="L371" s="158">
        <f t="shared" si="36"/>
        <v>0</v>
      </c>
      <c r="M371" s="155">
        <f t="shared" si="37"/>
        <v>0</v>
      </c>
      <c r="N371" s="155">
        <f t="shared" si="38"/>
        <v>0</v>
      </c>
      <c r="O371" s="155">
        <f t="shared" si="39"/>
        <v>0</v>
      </c>
      <c r="P371" s="156">
        <f t="shared" si="40"/>
        <v>0</v>
      </c>
      <c r="Q371" s="82"/>
    </row>
    <row r="372" spans="2:17" ht="14.25" x14ac:dyDescent="0.3">
      <c r="B372" s="139"/>
      <c r="C372" s="137"/>
      <c r="D372" s="82"/>
      <c r="E372" s="157"/>
      <c r="F372" s="158"/>
      <c r="G372" s="155"/>
      <c r="H372" s="155">
        <f t="shared" si="41"/>
        <v>0</v>
      </c>
      <c r="I372" s="155"/>
      <c r="J372" s="155"/>
      <c r="K372" s="156">
        <f t="shared" si="35"/>
        <v>0</v>
      </c>
      <c r="L372" s="158">
        <f t="shared" si="36"/>
        <v>0</v>
      </c>
      <c r="M372" s="155">
        <f t="shared" si="37"/>
        <v>0</v>
      </c>
      <c r="N372" s="155">
        <f t="shared" si="38"/>
        <v>0</v>
      </c>
      <c r="O372" s="155">
        <f t="shared" si="39"/>
        <v>0</v>
      </c>
      <c r="P372" s="156">
        <f t="shared" si="40"/>
        <v>0</v>
      </c>
      <c r="Q372" s="82"/>
    </row>
    <row r="373" spans="2:17" ht="14.25" x14ac:dyDescent="0.3">
      <c r="B373" s="139"/>
      <c r="C373" s="137"/>
      <c r="D373" s="82"/>
      <c r="E373" s="157"/>
      <c r="F373" s="158"/>
      <c r="G373" s="155"/>
      <c r="H373" s="155">
        <f t="shared" si="41"/>
        <v>0</v>
      </c>
      <c r="I373" s="155"/>
      <c r="J373" s="155"/>
      <c r="K373" s="156">
        <f t="shared" si="35"/>
        <v>0</v>
      </c>
      <c r="L373" s="158">
        <f t="shared" si="36"/>
        <v>0</v>
      </c>
      <c r="M373" s="155">
        <f t="shared" si="37"/>
        <v>0</v>
      </c>
      <c r="N373" s="155">
        <f t="shared" si="38"/>
        <v>0</v>
      </c>
      <c r="O373" s="155">
        <f t="shared" si="39"/>
        <v>0</v>
      </c>
      <c r="P373" s="156">
        <f t="shared" si="40"/>
        <v>0</v>
      </c>
      <c r="Q373" s="82"/>
    </row>
    <row r="374" spans="2:17" ht="14.25" x14ac:dyDescent="0.3">
      <c r="B374" s="139"/>
      <c r="C374" s="137"/>
      <c r="D374" s="82"/>
      <c r="E374" s="157"/>
      <c r="F374" s="158"/>
      <c r="G374" s="155"/>
      <c r="H374" s="155">
        <f t="shared" si="41"/>
        <v>0</v>
      </c>
      <c r="I374" s="155"/>
      <c r="J374" s="155"/>
      <c r="K374" s="156">
        <f t="shared" si="35"/>
        <v>0</v>
      </c>
      <c r="L374" s="158">
        <f t="shared" si="36"/>
        <v>0</v>
      </c>
      <c r="M374" s="155">
        <f t="shared" si="37"/>
        <v>0</v>
      </c>
      <c r="N374" s="155">
        <f t="shared" si="38"/>
        <v>0</v>
      </c>
      <c r="O374" s="155">
        <f t="shared" si="39"/>
        <v>0</v>
      </c>
      <c r="P374" s="156">
        <f t="shared" si="40"/>
        <v>0</v>
      </c>
      <c r="Q374" s="82"/>
    </row>
    <row r="375" spans="2:17" ht="14.25" x14ac:dyDescent="0.3">
      <c r="B375" s="139"/>
      <c r="C375" s="137"/>
      <c r="D375" s="82"/>
      <c r="E375" s="157"/>
      <c r="F375" s="158"/>
      <c r="G375" s="155"/>
      <c r="H375" s="155">
        <f t="shared" si="41"/>
        <v>0</v>
      </c>
      <c r="I375" s="155"/>
      <c r="J375" s="155"/>
      <c r="K375" s="156">
        <f t="shared" si="35"/>
        <v>0</v>
      </c>
      <c r="L375" s="158">
        <f t="shared" si="36"/>
        <v>0</v>
      </c>
      <c r="M375" s="155">
        <f t="shared" si="37"/>
        <v>0</v>
      </c>
      <c r="N375" s="155">
        <f t="shared" si="38"/>
        <v>0</v>
      </c>
      <c r="O375" s="155">
        <f t="shared" si="39"/>
        <v>0</v>
      </c>
      <c r="P375" s="156">
        <f t="shared" si="40"/>
        <v>0</v>
      </c>
      <c r="Q375" s="82"/>
    </row>
    <row r="376" spans="2:17" ht="14.25" x14ac:dyDescent="0.3">
      <c r="B376" s="139"/>
      <c r="C376" s="137"/>
      <c r="D376" s="82"/>
      <c r="E376" s="157"/>
      <c r="F376" s="158"/>
      <c r="G376" s="155"/>
      <c r="H376" s="155">
        <f t="shared" si="41"/>
        <v>0</v>
      </c>
      <c r="I376" s="155"/>
      <c r="J376" s="155"/>
      <c r="K376" s="156">
        <f t="shared" si="35"/>
        <v>0</v>
      </c>
      <c r="L376" s="158">
        <f t="shared" si="36"/>
        <v>0</v>
      </c>
      <c r="M376" s="155">
        <f t="shared" si="37"/>
        <v>0</v>
      </c>
      <c r="N376" s="155">
        <f t="shared" si="38"/>
        <v>0</v>
      </c>
      <c r="O376" s="155">
        <f t="shared" si="39"/>
        <v>0</v>
      </c>
      <c r="P376" s="156">
        <f t="shared" si="40"/>
        <v>0</v>
      </c>
      <c r="Q376" s="82"/>
    </row>
    <row r="377" spans="2:17" ht="14.25" x14ac:dyDescent="0.3">
      <c r="B377" s="139"/>
      <c r="C377" s="137"/>
      <c r="D377" s="82"/>
      <c r="E377" s="157"/>
      <c r="F377" s="158"/>
      <c r="G377" s="155"/>
      <c r="H377" s="155">
        <f t="shared" si="41"/>
        <v>0</v>
      </c>
      <c r="I377" s="155"/>
      <c r="J377" s="155"/>
      <c r="K377" s="156">
        <f t="shared" si="35"/>
        <v>0</v>
      </c>
      <c r="L377" s="158">
        <f t="shared" si="36"/>
        <v>0</v>
      </c>
      <c r="M377" s="155">
        <f t="shared" si="37"/>
        <v>0</v>
      </c>
      <c r="N377" s="155">
        <f t="shared" si="38"/>
        <v>0</v>
      </c>
      <c r="O377" s="155">
        <f t="shared" si="39"/>
        <v>0</v>
      </c>
      <c r="P377" s="156">
        <f t="shared" si="40"/>
        <v>0</v>
      </c>
      <c r="Q377" s="82"/>
    </row>
    <row r="378" spans="2:17" ht="14.25" x14ac:dyDescent="0.3">
      <c r="B378" s="139"/>
      <c r="C378" s="137"/>
      <c r="D378" s="82"/>
      <c r="E378" s="157"/>
      <c r="F378" s="158"/>
      <c r="G378" s="155"/>
      <c r="H378" s="155">
        <f t="shared" si="41"/>
        <v>0</v>
      </c>
      <c r="I378" s="155"/>
      <c r="J378" s="155"/>
      <c r="K378" s="156">
        <f t="shared" si="35"/>
        <v>0</v>
      </c>
      <c r="L378" s="158">
        <f t="shared" si="36"/>
        <v>0</v>
      </c>
      <c r="M378" s="155">
        <f t="shared" si="37"/>
        <v>0</v>
      </c>
      <c r="N378" s="155">
        <f t="shared" si="38"/>
        <v>0</v>
      </c>
      <c r="O378" s="155">
        <f t="shared" si="39"/>
        <v>0</v>
      </c>
      <c r="P378" s="156">
        <f t="shared" si="40"/>
        <v>0</v>
      </c>
      <c r="Q378" s="82"/>
    </row>
    <row r="379" spans="2:17" ht="14.25" x14ac:dyDescent="0.3">
      <c r="B379" s="139"/>
      <c r="C379" s="137"/>
      <c r="D379" s="82"/>
      <c r="E379" s="157"/>
      <c r="F379" s="158"/>
      <c r="G379" s="155"/>
      <c r="H379" s="155">
        <f t="shared" si="41"/>
        <v>0</v>
      </c>
      <c r="I379" s="155"/>
      <c r="J379" s="155"/>
      <c r="K379" s="156">
        <f t="shared" si="35"/>
        <v>0</v>
      </c>
      <c r="L379" s="158">
        <f t="shared" si="36"/>
        <v>0</v>
      </c>
      <c r="M379" s="155">
        <f t="shared" si="37"/>
        <v>0</v>
      </c>
      <c r="N379" s="155">
        <f t="shared" si="38"/>
        <v>0</v>
      </c>
      <c r="O379" s="155">
        <f t="shared" si="39"/>
        <v>0</v>
      </c>
      <c r="P379" s="156">
        <f t="shared" si="40"/>
        <v>0</v>
      </c>
      <c r="Q379" s="82"/>
    </row>
    <row r="380" spans="2:17" ht="14.25" x14ac:dyDescent="0.3">
      <c r="B380" s="139"/>
      <c r="C380" s="137"/>
      <c r="D380" s="82"/>
      <c r="E380" s="157"/>
      <c r="F380" s="158"/>
      <c r="G380" s="155"/>
      <c r="H380" s="155">
        <f t="shared" si="41"/>
        <v>0</v>
      </c>
      <c r="I380" s="155"/>
      <c r="J380" s="155"/>
      <c r="K380" s="156">
        <f t="shared" si="35"/>
        <v>0</v>
      </c>
      <c r="L380" s="158">
        <f t="shared" si="36"/>
        <v>0</v>
      </c>
      <c r="M380" s="155">
        <f t="shared" si="37"/>
        <v>0</v>
      </c>
      <c r="N380" s="155">
        <f t="shared" si="38"/>
        <v>0</v>
      </c>
      <c r="O380" s="155">
        <f t="shared" si="39"/>
        <v>0</v>
      </c>
      <c r="P380" s="156">
        <f t="shared" si="40"/>
        <v>0</v>
      </c>
      <c r="Q380" s="82"/>
    </row>
    <row r="381" spans="2:17" ht="14.25" x14ac:dyDescent="0.3">
      <c r="B381" s="139"/>
      <c r="C381" s="137"/>
      <c r="D381" s="82"/>
      <c r="E381" s="157"/>
      <c r="F381" s="158"/>
      <c r="G381" s="155"/>
      <c r="H381" s="155">
        <f t="shared" si="41"/>
        <v>0</v>
      </c>
      <c r="I381" s="155"/>
      <c r="J381" s="155"/>
      <c r="K381" s="156">
        <f t="shared" si="35"/>
        <v>0</v>
      </c>
      <c r="L381" s="158">
        <f t="shared" si="36"/>
        <v>0</v>
      </c>
      <c r="M381" s="155">
        <f t="shared" si="37"/>
        <v>0</v>
      </c>
      <c r="N381" s="155">
        <f t="shared" si="38"/>
        <v>0</v>
      </c>
      <c r="O381" s="155">
        <f t="shared" si="39"/>
        <v>0</v>
      </c>
      <c r="P381" s="156">
        <f t="shared" si="40"/>
        <v>0</v>
      </c>
      <c r="Q381" s="82"/>
    </row>
    <row r="382" spans="2:17" ht="14.25" x14ac:dyDescent="0.3">
      <c r="B382" s="139"/>
      <c r="C382" s="137"/>
      <c r="D382" s="82"/>
      <c r="E382" s="157"/>
      <c r="F382" s="158"/>
      <c r="G382" s="155"/>
      <c r="H382" s="155">
        <f t="shared" si="41"/>
        <v>0</v>
      </c>
      <c r="I382" s="155"/>
      <c r="J382" s="155"/>
      <c r="K382" s="156">
        <f t="shared" si="35"/>
        <v>0</v>
      </c>
      <c r="L382" s="158">
        <f t="shared" si="36"/>
        <v>0</v>
      </c>
      <c r="M382" s="155">
        <f t="shared" si="37"/>
        <v>0</v>
      </c>
      <c r="N382" s="155">
        <f t="shared" si="38"/>
        <v>0</v>
      </c>
      <c r="O382" s="155">
        <f t="shared" si="39"/>
        <v>0</v>
      </c>
      <c r="P382" s="156">
        <f t="shared" si="40"/>
        <v>0</v>
      </c>
      <c r="Q382" s="82"/>
    </row>
    <row r="383" spans="2:17" ht="14.25" x14ac:dyDescent="0.3">
      <c r="B383" s="139"/>
      <c r="C383" s="137"/>
      <c r="D383" s="82"/>
      <c r="E383" s="157"/>
      <c r="F383" s="158"/>
      <c r="G383" s="155"/>
      <c r="H383" s="155">
        <f t="shared" si="41"/>
        <v>0</v>
      </c>
      <c r="I383" s="155"/>
      <c r="J383" s="155"/>
      <c r="K383" s="156">
        <f t="shared" si="35"/>
        <v>0</v>
      </c>
      <c r="L383" s="158">
        <f t="shared" si="36"/>
        <v>0</v>
      </c>
      <c r="M383" s="155">
        <f t="shared" si="37"/>
        <v>0</v>
      </c>
      <c r="N383" s="155">
        <f t="shared" si="38"/>
        <v>0</v>
      </c>
      <c r="O383" s="155">
        <f t="shared" si="39"/>
        <v>0</v>
      </c>
      <c r="P383" s="156">
        <f t="shared" si="40"/>
        <v>0</v>
      </c>
      <c r="Q383" s="82"/>
    </row>
    <row r="384" spans="2:17" ht="14.25" x14ac:dyDescent="0.3">
      <c r="B384" s="139"/>
      <c r="C384" s="137"/>
      <c r="D384" s="82"/>
      <c r="E384" s="157"/>
      <c r="F384" s="158"/>
      <c r="G384" s="155"/>
      <c r="H384" s="155">
        <f t="shared" si="41"/>
        <v>0</v>
      </c>
      <c r="I384" s="155"/>
      <c r="J384" s="155"/>
      <c r="K384" s="156">
        <f t="shared" si="35"/>
        <v>0</v>
      </c>
      <c r="L384" s="158">
        <f t="shared" si="36"/>
        <v>0</v>
      </c>
      <c r="M384" s="155">
        <f t="shared" si="37"/>
        <v>0</v>
      </c>
      <c r="N384" s="155">
        <f t="shared" si="38"/>
        <v>0</v>
      </c>
      <c r="O384" s="155">
        <f t="shared" si="39"/>
        <v>0</v>
      </c>
      <c r="P384" s="156">
        <f t="shared" si="40"/>
        <v>0</v>
      </c>
      <c r="Q384" s="82"/>
    </row>
    <row r="385" spans="2:17" ht="14.25" x14ac:dyDescent="0.3">
      <c r="B385" s="139"/>
      <c r="C385" s="137"/>
      <c r="D385" s="82"/>
      <c r="E385" s="157"/>
      <c r="F385" s="158"/>
      <c r="G385" s="155"/>
      <c r="H385" s="155">
        <f t="shared" si="41"/>
        <v>0</v>
      </c>
      <c r="I385" s="155"/>
      <c r="J385" s="155"/>
      <c r="K385" s="156">
        <f t="shared" si="35"/>
        <v>0</v>
      </c>
      <c r="L385" s="158">
        <f t="shared" si="36"/>
        <v>0</v>
      </c>
      <c r="M385" s="155">
        <f t="shared" si="37"/>
        <v>0</v>
      </c>
      <c r="N385" s="155">
        <f t="shared" si="38"/>
        <v>0</v>
      </c>
      <c r="O385" s="155">
        <f t="shared" si="39"/>
        <v>0</v>
      </c>
      <c r="P385" s="156">
        <f t="shared" si="40"/>
        <v>0</v>
      </c>
      <c r="Q385" s="82"/>
    </row>
    <row r="386" spans="2:17" ht="14.25" x14ac:dyDescent="0.3">
      <c r="B386" s="139"/>
      <c r="C386" s="137"/>
      <c r="D386" s="82"/>
      <c r="E386" s="157"/>
      <c r="F386" s="158"/>
      <c r="G386" s="155"/>
      <c r="H386" s="155">
        <f t="shared" si="41"/>
        <v>0</v>
      </c>
      <c r="I386" s="155"/>
      <c r="J386" s="155"/>
      <c r="K386" s="156">
        <f t="shared" si="35"/>
        <v>0</v>
      </c>
      <c r="L386" s="158">
        <f t="shared" si="36"/>
        <v>0</v>
      </c>
      <c r="M386" s="155">
        <f t="shared" si="37"/>
        <v>0</v>
      </c>
      <c r="N386" s="155">
        <f t="shared" si="38"/>
        <v>0</v>
      </c>
      <c r="O386" s="155">
        <f t="shared" si="39"/>
        <v>0</v>
      </c>
      <c r="P386" s="156">
        <f t="shared" si="40"/>
        <v>0</v>
      </c>
      <c r="Q386" s="82"/>
    </row>
    <row r="387" spans="2:17" ht="14.25" x14ac:dyDescent="0.3">
      <c r="B387" s="139"/>
      <c r="C387" s="137"/>
      <c r="D387" s="82"/>
      <c r="E387" s="157"/>
      <c r="F387" s="158"/>
      <c r="G387" s="155"/>
      <c r="H387" s="155">
        <f t="shared" si="41"/>
        <v>0</v>
      </c>
      <c r="I387" s="155"/>
      <c r="J387" s="155"/>
      <c r="K387" s="156">
        <f t="shared" si="35"/>
        <v>0</v>
      </c>
      <c r="L387" s="158">
        <f t="shared" si="36"/>
        <v>0</v>
      </c>
      <c r="M387" s="155">
        <f t="shared" si="37"/>
        <v>0</v>
      </c>
      <c r="N387" s="155">
        <f t="shared" si="38"/>
        <v>0</v>
      </c>
      <c r="O387" s="155">
        <f t="shared" si="39"/>
        <v>0</v>
      </c>
      <c r="P387" s="156">
        <f t="shared" si="40"/>
        <v>0</v>
      </c>
      <c r="Q387" s="82"/>
    </row>
    <row r="388" spans="2:17" ht="14.25" x14ac:dyDescent="0.3">
      <c r="B388" s="139"/>
      <c r="C388" s="137"/>
      <c r="D388" s="82"/>
      <c r="E388" s="157"/>
      <c r="F388" s="158"/>
      <c r="G388" s="155"/>
      <c r="H388" s="155">
        <f t="shared" si="41"/>
        <v>0</v>
      </c>
      <c r="I388" s="155"/>
      <c r="J388" s="155"/>
      <c r="K388" s="156">
        <f t="shared" si="35"/>
        <v>0</v>
      </c>
      <c r="L388" s="158">
        <f t="shared" si="36"/>
        <v>0</v>
      </c>
      <c r="M388" s="155">
        <f t="shared" si="37"/>
        <v>0</v>
      </c>
      <c r="N388" s="155">
        <f t="shared" si="38"/>
        <v>0</v>
      </c>
      <c r="O388" s="155">
        <f t="shared" si="39"/>
        <v>0</v>
      </c>
      <c r="P388" s="156">
        <f t="shared" si="40"/>
        <v>0</v>
      </c>
      <c r="Q388" s="82"/>
    </row>
    <row r="389" spans="2:17" ht="14.25" x14ac:dyDescent="0.3">
      <c r="B389" s="139"/>
      <c r="C389" s="137"/>
      <c r="D389" s="82"/>
      <c r="E389" s="157"/>
      <c r="F389" s="158"/>
      <c r="G389" s="155"/>
      <c r="H389" s="155">
        <f t="shared" si="41"/>
        <v>0</v>
      </c>
      <c r="I389" s="155"/>
      <c r="J389" s="155"/>
      <c r="K389" s="156">
        <f t="shared" si="35"/>
        <v>0</v>
      </c>
      <c r="L389" s="158">
        <f t="shared" si="36"/>
        <v>0</v>
      </c>
      <c r="M389" s="155">
        <f t="shared" si="37"/>
        <v>0</v>
      </c>
      <c r="N389" s="155">
        <f t="shared" si="38"/>
        <v>0</v>
      </c>
      <c r="O389" s="155">
        <f t="shared" si="39"/>
        <v>0</v>
      </c>
      <c r="P389" s="156">
        <f t="shared" si="40"/>
        <v>0</v>
      </c>
      <c r="Q389" s="82"/>
    </row>
    <row r="390" spans="2:17" ht="14.25" x14ac:dyDescent="0.3">
      <c r="B390" s="139"/>
      <c r="C390" s="137"/>
      <c r="D390" s="82"/>
      <c r="E390" s="157"/>
      <c r="F390" s="158"/>
      <c r="G390" s="155"/>
      <c r="H390" s="155">
        <f t="shared" si="41"/>
        <v>0</v>
      </c>
      <c r="I390" s="155"/>
      <c r="J390" s="155"/>
      <c r="K390" s="156">
        <f t="shared" si="35"/>
        <v>0</v>
      </c>
      <c r="L390" s="158">
        <f t="shared" si="36"/>
        <v>0</v>
      </c>
      <c r="M390" s="155">
        <f t="shared" si="37"/>
        <v>0</v>
      </c>
      <c r="N390" s="155">
        <f t="shared" si="38"/>
        <v>0</v>
      </c>
      <c r="O390" s="155">
        <f t="shared" si="39"/>
        <v>0</v>
      </c>
      <c r="P390" s="156">
        <f t="shared" si="40"/>
        <v>0</v>
      </c>
      <c r="Q390" s="82"/>
    </row>
    <row r="391" spans="2:17" ht="14.25" x14ac:dyDescent="0.3">
      <c r="B391" s="139"/>
      <c r="C391" s="137"/>
      <c r="D391" s="82"/>
      <c r="E391" s="157"/>
      <c r="F391" s="158"/>
      <c r="G391" s="155"/>
      <c r="H391" s="155">
        <f t="shared" si="41"/>
        <v>0</v>
      </c>
      <c r="I391" s="155"/>
      <c r="J391" s="155"/>
      <c r="K391" s="156">
        <f t="shared" si="35"/>
        <v>0</v>
      </c>
      <c r="L391" s="158">
        <f t="shared" si="36"/>
        <v>0</v>
      </c>
      <c r="M391" s="155">
        <f t="shared" si="37"/>
        <v>0</v>
      </c>
      <c r="N391" s="155">
        <f t="shared" si="38"/>
        <v>0</v>
      </c>
      <c r="O391" s="155">
        <f t="shared" si="39"/>
        <v>0</v>
      </c>
      <c r="P391" s="156">
        <f t="shared" si="40"/>
        <v>0</v>
      </c>
      <c r="Q391" s="82"/>
    </row>
    <row r="392" spans="2:17" ht="14.25" x14ac:dyDescent="0.3">
      <c r="B392" s="139"/>
      <c r="C392" s="137"/>
      <c r="D392" s="82"/>
      <c r="E392" s="157"/>
      <c r="F392" s="158"/>
      <c r="G392" s="155"/>
      <c r="H392" s="155">
        <f t="shared" si="41"/>
        <v>0</v>
      </c>
      <c r="I392" s="155"/>
      <c r="J392" s="155"/>
      <c r="K392" s="156">
        <f t="shared" si="35"/>
        <v>0</v>
      </c>
      <c r="L392" s="158">
        <f t="shared" si="36"/>
        <v>0</v>
      </c>
      <c r="M392" s="155">
        <f t="shared" si="37"/>
        <v>0</v>
      </c>
      <c r="N392" s="155">
        <f t="shared" si="38"/>
        <v>0</v>
      </c>
      <c r="O392" s="155">
        <f t="shared" si="39"/>
        <v>0</v>
      </c>
      <c r="P392" s="156">
        <f t="shared" si="40"/>
        <v>0</v>
      </c>
      <c r="Q392" s="82"/>
    </row>
    <row r="393" spans="2:17" ht="14.25" x14ac:dyDescent="0.3">
      <c r="B393" s="139"/>
      <c r="C393" s="137"/>
      <c r="D393" s="82"/>
      <c r="E393" s="157"/>
      <c r="F393" s="158"/>
      <c r="G393" s="155"/>
      <c r="H393" s="155">
        <f t="shared" si="41"/>
        <v>0</v>
      </c>
      <c r="I393" s="155"/>
      <c r="J393" s="155"/>
      <c r="K393" s="156">
        <f t="shared" si="35"/>
        <v>0</v>
      </c>
      <c r="L393" s="158">
        <f t="shared" si="36"/>
        <v>0</v>
      </c>
      <c r="M393" s="155">
        <f t="shared" si="37"/>
        <v>0</v>
      </c>
      <c r="N393" s="155">
        <f t="shared" si="38"/>
        <v>0</v>
      </c>
      <c r="O393" s="155">
        <f t="shared" si="39"/>
        <v>0</v>
      </c>
      <c r="P393" s="156">
        <f t="shared" si="40"/>
        <v>0</v>
      </c>
      <c r="Q393" s="82"/>
    </row>
    <row r="394" spans="2:17" ht="14.25" x14ac:dyDescent="0.3">
      <c r="B394" s="139"/>
      <c r="C394" s="137"/>
      <c r="D394" s="82"/>
      <c r="E394" s="157"/>
      <c r="F394" s="158"/>
      <c r="G394" s="155"/>
      <c r="H394" s="155">
        <f t="shared" si="41"/>
        <v>0</v>
      </c>
      <c r="I394" s="155"/>
      <c r="J394" s="155"/>
      <c r="K394" s="156">
        <f t="shared" si="35"/>
        <v>0</v>
      </c>
      <c r="L394" s="158">
        <f t="shared" si="36"/>
        <v>0</v>
      </c>
      <c r="M394" s="155">
        <f t="shared" si="37"/>
        <v>0</v>
      </c>
      <c r="N394" s="155">
        <f t="shared" si="38"/>
        <v>0</v>
      </c>
      <c r="O394" s="155">
        <f t="shared" si="39"/>
        <v>0</v>
      </c>
      <c r="P394" s="156">
        <f t="shared" si="40"/>
        <v>0</v>
      </c>
      <c r="Q394" s="82"/>
    </row>
    <row r="395" spans="2:17" ht="14.25" x14ac:dyDescent="0.3">
      <c r="B395" s="139"/>
      <c r="C395" s="137"/>
      <c r="D395" s="82"/>
      <c r="E395" s="157"/>
      <c r="F395" s="158"/>
      <c r="G395" s="155"/>
      <c r="H395" s="155">
        <f t="shared" si="41"/>
        <v>0</v>
      </c>
      <c r="I395" s="155"/>
      <c r="J395" s="155"/>
      <c r="K395" s="156">
        <f t="shared" si="35"/>
        <v>0</v>
      </c>
      <c r="L395" s="158">
        <f t="shared" si="36"/>
        <v>0</v>
      </c>
      <c r="M395" s="155">
        <f t="shared" si="37"/>
        <v>0</v>
      </c>
      <c r="N395" s="155">
        <f t="shared" si="38"/>
        <v>0</v>
      </c>
      <c r="O395" s="155">
        <f t="shared" si="39"/>
        <v>0</v>
      </c>
      <c r="P395" s="156">
        <f t="shared" si="40"/>
        <v>0</v>
      </c>
      <c r="Q395" s="82"/>
    </row>
    <row r="396" spans="2:17" ht="14.25" x14ac:dyDescent="0.3">
      <c r="B396" s="139"/>
      <c r="C396" s="137"/>
      <c r="D396" s="82"/>
      <c r="E396" s="157"/>
      <c r="F396" s="158"/>
      <c r="G396" s="155"/>
      <c r="H396" s="155">
        <f t="shared" si="41"/>
        <v>0</v>
      </c>
      <c r="I396" s="155"/>
      <c r="J396" s="155"/>
      <c r="K396" s="156">
        <f t="shared" ref="K396:K459" si="42">SUM(H396:J396)</f>
        <v>0</v>
      </c>
      <c r="L396" s="158">
        <f t="shared" ref="L396:L459" si="43">ROUND(E396*F396,2)</f>
        <v>0</v>
      </c>
      <c r="M396" s="155">
        <f t="shared" ref="M396:M459" si="44">ROUND(H396*E396,2)</f>
        <v>0</v>
      </c>
      <c r="N396" s="155">
        <f t="shared" ref="N396:N459" si="45">ROUND(I396*E396,2)</f>
        <v>0</v>
      </c>
      <c r="O396" s="155">
        <f t="shared" ref="O396:O459" si="46">ROUND(J396*E396,2)</f>
        <v>0</v>
      </c>
      <c r="P396" s="156">
        <f t="shared" ref="P396:P459" si="47">SUM(M396:O396)</f>
        <v>0</v>
      </c>
      <c r="Q396" s="82"/>
    </row>
    <row r="397" spans="2:17" ht="14.25" x14ac:dyDescent="0.3">
      <c r="B397" s="139"/>
      <c r="C397" s="137"/>
      <c r="D397" s="82"/>
      <c r="E397" s="157"/>
      <c r="F397" s="158"/>
      <c r="G397" s="155"/>
      <c r="H397" s="155">
        <f t="shared" ref="H397:H460" si="48">ROUND(F397*G397,2)</f>
        <v>0</v>
      </c>
      <c r="I397" s="155"/>
      <c r="J397" s="155"/>
      <c r="K397" s="156">
        <f t="shared" si="42"/>
        <v>0</v>
      </c>
      <c r="L397" s="158">
        <f t="shared" si="43"/>
        <v>0</v>
      </c>
      <c r="M397" s="155">
        <f t="shared" si="44"/>
        <v>0</v>
      </c>
      <c r="N397" s="155">
        <f t="shared" si="45"/>
        <v>0</v>
      </c>
      <c r="O397" s="155">
        <f t="shared" si="46"/>
        <v>0</v>
      </c>
      <c r="P397" s="156">
        <f t="shared" si="47"/>
        <v>0</v>
      </c>
      <c r="Q397" s="82"/>
    </row>
    <row r="398" spans="2:17" ht="14.25" x14ac:dyDescent="0.3">
      <c r="B398" s="139"/>
      <c r="C398" s="137"/>
      <c r="D398" s="82"/>
      <c r="E398" s="157"/>
      <c r="F398" s="158"/>
      <c r="G398" s="155"/>
      <c r="H398" s="155">
        <f t="shared" si="48"/>
        <v>0</v>
      </c>
      <c r="I398" s="155"/>
      <c r="J398" s="155"/>
      <c r="K398" s="156">
        <f t="shared" si="42"/>
        <v>0</v>
      </c>
      <c r="L398" s="158">
        <f t="shared" si="43"/>
        <v>0</v>
      </c>
      <c r="M398" s="155">
        <f t="shared" si="44"/>
        <v>0</v>
      </c>
      <c r="N398" s="155">
        <f t="shared" si="45"/>
        <v>0</v>
      </c>
      <c r="O398" s="155">
        <f t="shared" si="46"/>
        <v>0</v>
      </c>
      <c r="P398" s="156">
        <f t="shared" si="47"/>
        <v>0</v>
      </c>
      <c r="Q398" s="82"/>
    </row>
    <row r="399" spans="2:17" ht="14.25" x14ac:dyDescent="0.3">
      <c r="B399" s="139"/>
      <c r="C399" s="137"/>
      <c r="D399" s="82"/>
      <c r="E399" s="157"/>
      <c r="F399" s="158"/>
      <c r="G399" s="155"/>
      <c r="H399" s="155">
        <f t="shared" si="48"/>
        <v>0</v>
      </c>
      <c r="I399" s="155"/>
      <c r="J399" s="155"/>
      <c r="K399" s="156">
        <f t="shared" si="42"/>
        <v>0</v>
      </c>
      <c r="L399" s="158">
        <f t="shared" si="43"/>
        <v>0</v>
      </c>
      <c r="M399" s="155">
        <f t="shared" si="44"/>
        <v>0</v>
      </c>
      <c r="N399" s="155">
        <f t="shared" si="45"/>
        <v>0</v>
      </c>
      <c r="O399" s="155">
        <f t="shared" si="46"/>
        <v>0</v>
      </c>
      <c r="P399" s="156">
        <f t="shared" si="47"/>
        <v>0</v>
      </c>
      <c r="Q399" s="82"/>
    </row>
    <row r="400" spans="2:17" ht="14.25" x14ac:dyDescent="0.3">
      <c r="B400" s="139"/>
      <c r="C400" s="137"/>
      <c r="D400" s="82"/>
      <c r="E400" s="157"/>
      <c r="F400" s="158"/>
      <c r="G400" s="155"/>
      <c r="H400" s="155">
        <f t="shared" si="48"/>
        <v>0</v>
      </c>
      <c r="I400" s="155"/>
      <c r="J400" s="155"/>
      <c r="K400" s="156">
        <f t="shared" si="42"/>
        <v>0</v>
      </c>
      <c r="L400" s="158">
        <f t="shared" si="43"/>
        <v>0</v>
      </c>
      <c r="M400" s="155">
        <f t="shared" si="44"/>
        <v>0</v>
      </c>
      <c r="N400" s="155">
        <f t="shared" si="45"/>
        <v>0</v>
      </c>
      <c r="O400" s="155">
        <f t="shared" si="46"/>
        <v>0</v>
      </c>
      <c r="P400" s="156">
        <f t="shared" si="47"/>
        <v>0</v>
      </c>
      <c r="Q400" s="82"/>
    </row>
    <row r="401" spans="2:17" ht="14.25" x14ac:dyDescent="0.3">
      <c r="B401" s="139"/>
      <c r="C401" s="137"/>
      <c r="D401" s="82"/>
      <c r="E401" s="157"/>
      <c r="F401" s="158"/>
      <c r="G401" s="155"/>
      <c r="H401" s="155">
        <f t="shared" si="48"/>
        <v>0</v>
      </c>
      <c r="I401" s="155"/>
      <c r="J401" s="155"/>
      <c r="K401" s="156">
        <f t="shared" si="42"/>
        <v>0</v>
      </c>
      <c r="L401" s="158">
        <f t="shared" si="43"/>
        <v>0</v>
      </c>
      <c r="M401" s="155">
        <f t="shared" si="44"/>
        <v>0</v>
      </c>
      <c r="N401" s="155">
        <f t="shared" si="45"/>
        <v>0</v>
      </c>
      <c r="O401" s="155">
        <f t="shared" si="46"/>
        <v>0</v>
      </c>
      <c r="P401" s="156">
        <f t="shared" si="47"/>
        <v>0</v>
      </c>
      <c r="Q401" s="82"/>
    </row>
    <row r="402" spans="2:17" ht="14.25" x14ac:dyDescent="0.3">
      <c r="B402" s="139"/>
      <c r="C402" s="137"/>
      <c r="D402" s="82"/>
      <c r="E402" s="157"/>
      <c r="F402" s="158"/>
      <c r="G402" s="155"/>
      <c r="H402" s="155">
        <f t="shared" si="48"/>
        <v>0</v>
      </c>
      <c r="I402" s="155"/>
      <c r="J402" s="155"/>
      <c r="K402" s="156">
        <f t="shared" si="42"/>
        <v>0</v>
      </c>
      <c r="L402" s="158">
        <f t="shared" si="43"/>
        <v>0</v>
      </c>
      <c r="M402" s="155">
        <f t="shared" si="44"/>
        <v>0</v>
      </c>
      <c r="N402" s="155">
        <f t="shared" si="45"/>
        <v>0</v>
      </c>
      <c r="O402" s="155">
        <f t="shared" si="46"/>
        <v>0</v>
      </c>
      <c r="P402" s="156">
        <f t="shared" si="47"/>
        <v>0</v>
      </c>
      <c r="Q402" s="82"/>
    </row>
    <row r="403" spans="2:17" ht="14.25" x14ac:dyDescent="0.3">
      <c r="B403" s="139"/>
      <c r="C403" s="137"/>
      <c r="D403" s="82"/>
      <c r="E403" s="157"/>
      <c r="F403" s="158"/>
      <c r="G403" s="155"/>
      <c r="H403" s="155">
        <f t="shared" si="48"/>
        <v>0</v>
      </c>
      <c r="I403" s="155"/>
      <c r="J403" s="155"/>
      <c r="K403" s="156">
        <f t="shared" si="42"/>
        <v>0</v>
      </c>
      <c r="L403" s="158">
        <f t="shared" si="43"/>
        <v>0</v>
      </c>
      <c r="M403" s="155">
        <f t="shared" si="44"/>
        <v>0</v>
      </c>
      <c r="N403" s="155">
        <f t="shared" si="45"/>
        <v>0</v>
      </c>
      <c r="O403" s="155">
        <f t="shared" si="46"/>
        <v>0</v>
      </c>
      <c r="P403" s="156">
        <f t="shared" si="47"/>
        <v>0</v>
      </c>
      <c r="Q403" s="82"/>
    </row>
    <row r="404" spans="2:17" ht="14.25" x14ac:dyDescent="0.3">
      <c r="B404" s="139"/>
      <c r="C404" s="137"/>
      <c r="D404" s="82"/>
      <c r="E404" s="157"/>
      <c r="F404" s="158"/>
      <c r="G404" s="155"/>
      <c r="H404" s="155">
        <f t="shared" si="48"/>
        <v>0</v>
      </c>
      <c r="I404" s="155"/>
      <c r="J404" s="155"/>
      <c r="K404" s="156">
        <f t="shared" si="42"/>
        <v>0</v>
      </c>
      <c r="L404" s="158">
        <f t="shared" si="43"/>
        <v>0</v>
      </c>
      <c r="M404" s="155">
        <f t="shared" si="44"/>
        <v>0</v>
      </c>
      <c r="N404" s="155">
        <f t="shared" si="45"/>
        <v>0</v>
      </c>
      <c r="O404" s="155">
        <f t="shared" si="46"/>
        <v>0</v>
      </c>
      <c r="P404" s="156">
        <f t="shared" si="47"/>
        <v>0</v>
      </c>
      <c r="Q404" s="82"/>
    </row>
    <row r="405" spans="2:17" ht="14.25" x14ac:dyDescent="0.3">
      <c r="B405" s="139"/>
      <c r="C405" s="137"/>
      <c r="D405" s="82"/>
      <c r="E405" s="157"/>
      <c r="F405" s="158"/>
      <c r="G405" s="155"/>
      <c r="H405" s="155">
        <f t="shared" si="48"/>
        <v>0</v>
      </c>
      <c r="I405" s="155"/>
      <c r="J405" s="155"/>
      <c r="K405" s="156">
        <f t="shared" si="42"/>
        <v>0</v>
      </c>
      <c r="L405" s="158">
        <f t="shared" si="43"/>
        <v>0</v>
      </c>
      <c r="M405" s="155">
        <f t="shared" si="44"/>
        <v>0</v>
      </c>
      <c r="N405" s="155">
        <f t="shared" si="45"/>
        <v>0</v>
      </c>
      <c r="O405" s="155">
        <f t="shared" si="46"/>
        <v>0</v>
      </c>
      <c r="P405" s="156">
        <f t="shared" si="47"/>
        <v>0</v>
      </c>
      <c r="Q405" s="82"/>
    </row>
    <row r="406" spans="2:17" ht="14.25" x14ac:dyDescent="0.3">
      <c r="B406" s="139"/>
      <c r="C406" s="137"/>
      <c r="D406" s="82"/>
      <c r="E406" s="157"/>
      <c r="F406" s="158"/>
      <c r="G406" s="155"/>
      <c r="H406" s="155">
        <f t="shared" si="48"/>
        <v>0</v>
      </c>
      <c r="I406" s="155"/>
      <c r="J406" s="155"/>
      <c r="K406" s="156">
        <f t="shared" si="42"/>
        <v>0</v>
      </c>
      <c r="L406" s="158">
        <f t="shared" si="43"/>
        <v>0</v>
      </c>
      <c r="M406" s="155">
        <f t="shared" si="44"/>
        <v>0</v>
      </c>
      <c r="N406" s="155">
        <f t="shared" si="45"/>
        <v>0</v>
      </c>
      <c r="O406" s="155">
        <f t="shared" si="46"/>
        <v>0</v>
      </c>
      <c r="P406" s="156">
        <f t="shared" si="47"/>
        <v>0</v>
      </c>
      <c r="Q406" s="82"/>
    </row>
    <row r="407" spans="2:17" ht="14.25" x14ac:dyDescent="0.3">
      <c r="B407" s="139"/>
      <c r="C407" s="137"/>
      <c r="D407" s="82"/>
      <c r="E407" s="157"/>
      <c r="F407" s="158"/>
      <c r="G407" s="155"/>
      <c r="H407" s="155">
        <f t="shared" si="48"/>
        <v>0</v>
      </c>
      <c r="I407" s="155"/>
      <c r="J407" s="155"/>
      <c r="K407" s="156">
        <f t="shared" si="42"/>
        <v>0</v>
      </c>
      <c r="L407" s="158">
        <f t="shared" si="43"/>
        <v>0</v>
      </c>
      <c r="M407" s="155">
        <f t="shared" si="44"/>
        <v>0</v>
      </c>
      <c r="N407" s="155">
        <f t="shared" si="45"/>
        <v>0</v>
      </c>
      <c r="O407" s="155">
        <f t="shared" si="46"/>
        <v>0</v>
      </c>
      <c r="P407" s="156">
        <f t="shared" si="47"/>
        <v>0</v>
      </c>
      <c r="Q407" s="82"/>
    </row>
    <row r="408" spans="2:17" ht="14.25" x14ac:dyDescent="0.3">
      <c r="B408" s="139"/>
      <c r="C408" s="137"/>
      <c r="D408" s="82"/>
      <c r="E408" s="157"/>
      <c r="F408" s="158"/>
      <c r="G408" s="155"/>
      <c r="H408" s="155">
        <f t="shared" si="48"/>
        <v>0</v>
      </c>
      <c r="I408" s="155"/>
      <c r="J408" s="155"/>
      <c r="K408" s="156">
        <f t="shared" si="42"/>
        <v>0</v>
      </c>
      <c r="L408" s="158">
        <f t="shared" si="43"/>
        <v>0</v>
      </c>
      <c r="M408" s="155">
        <f t="shared" si="44"/>
        <v>0</v>
      </c>
      <c r="N408" s="155">
        <f t="shared" si="45"/>
        <v>0</v>
      </c>
      <c r="O408" s="155">
        <f t="shared" si="46"/>
        <v>0</v>
      </c>
      <c r="P408" s="156">
        <f t="shared" si="47"/>
        <v>0</v>
      </c>
      <c r="Q408" s="82"/>
    </row>
    <row r="409" spans="2:17" ht="14.25" x14ac:dyDescent="0.3">
      <c r="B409" s="139"/>
      <c r="C409" s="137"/>
      <c r="D409" s="82"/>
      <c r="E409" s="157"/>
      <c r="F409" s="158"/>
      <c r="G409" s="155"/>
      <c r="H409" s="155">
        <f t="shared" si="48"/>
        <v>0</v>
      </c>
      <c r="I409" s="155"/>
      <c r="J409" s="155"/>
      <c r="K409" s="156">
        <f t="shared" si="42"/>
        <v>0</v>
      </c>
      <c r="L409" s="158">
        <f t="shared" si="43"/>
        <v>0</v>
      </c>
      <c r="M409" s="155">
        <f t="shared" si="44"/>
        <v>0</v>
      </c>
      <c r="N409" s="155">
        <f t="shared" si="45"/>
        <v>0</v>
      </c>
      <c r="O409" s="155">
        <f t="shared" si="46"/>
        <v>0</v>
      </c>
      <c r="P409" s="156">
        <f t="shared" si="47"/>
        <v>0</v>
      </c>
      <c r="Q409" s="82"/>
    </row>
    <row r="410" spans="2:17" ht="14.25" x14ac:dyDescent="0.3">
      <c r="B410" s="139"/>
      <c r="C410" s="137"/>
      <c r="D410" s="82"/>
      <c r="E410" s="157"/>
      <c r="F410" s="158"/>
      <c r="G410" s="155"/>
      <c r="H410" s="155">
        <f t="shared" si="48"/>
        <v>0</v>
      </c>
      <c r="I410" s="155"/>
      <c r="J410" s="155"/>
      <c r="K410" s="156">
        <f t="shared" si="42"/>
        <v>0</v>
      </c>
      <c r="L410" s="158">
        <f t="shared" si="43"/>
        <v>0</v>
      </c>
      <c r="M410" s="155">
        <f t="shared" si="44"/>
        <v>0</v>
      </c>
      <c r="N410" s="155">
        <f t="shared" si="45"/>
        <v>0</v>
      </c>
      <c r="O410" s="155">
        <f t="shared" si="46"/>
        <v>0</v>
      </c>
      <c r="P410" s="156">
        <f t="shared" si="47"/>
        <v>0</v>
      </c>
      <c r="Q410" s="82"/>
    </row>
    <row r="411" spans="2:17" ht="14.25" x14ac:dyDescent="0.3">
      <c r="B411" s="139"/>
      <c r="C411" s="137"/>
      <c r="D411" s="82"/>
      <c r="E411" s="157"/>
      <c r="F411" s="158"/>
      <c r="G411" s="155"/>
      <c r="H411" s="155">
        <f t="shared" si="48"/>
        <v>0</v>
      </c>
      <c r="I411" s="155"/>
      <c r="J411" s="155"/>
      <c r="K411" s="156">
        <f t="shared" si="42"/>
        <v>0</v>
      </c>
      <c r="L411" s="158">
        <f t="shared" si="43"/>
        <v>0</v>
      </c>
      <c r="M411" s="155">
        <f t="shared" si="44"/>
        <v>0</v>
      </c>
      <c r="N411" s="155">
        <f t="shared" si="45"/>
        <v>0</v>
      </c>
      <c r="O411" s="155">
        <f t="shared" si="46"/>
        <v>0</v>
      </c>
      <c r="P411" s="156">
        <f t="shared" si="47"/>
        <v>0</v>
      </c>
      <c r="Q411" s="82"/>
    </row>
    <row r="412" spans="2:17" ht="14.25" x14ac:dyDescent="0.3">
      <c r="B412" s="139"/>
      <c r="C412" s="137"/>
      <c r="D412" s="82"/>
      <c r="E412" s="157"/>
      <c r="F412" s="158"/>
      <c r="G412" s="155"/>
      <c r="H412" s="155">
        <f t="shared" si="48"/>
        <v>0</v>
      </c>
      <c r="I412" s="155"/>
      <c r="J412" s="155"/>
      <c r="K412" s="156">
        <f t="shared" si="42"/>
        <v>0</v>
      </c>
      <c r="L412" s="158">
        <f t="shared" si="43"/>
        <v>0</v>
      </c>
      <c r="M412" s="155">
        <f t="shared" si="44"/>
        <v>0</v>
      </c>
      <c r="N412" s="155">
        <f t="shared" si="45"/>
        <v>0</v>
      </c>
      <c r="O412" s="155">
        <f t="shared" si="46"/>
        <v>0</v>
      </c>
      <c r="P412" s="156">
        <f t="shared" si="47"/>
        <v>0</v>
      </c>
      <c r="Q412" s="82"/>
    </row>
    <row r="413" spans="2:17" ht="14.25" x14ac:dyDescent="0.3">
      <c r="B413" s="139"/>
      <c r="C413" s="137"/>
      <c r="D413" s="82"/>
      <c r="E413" s="157"/>
      <c r="F413" s="158"/>
      <c r="G413" s="155"/>
      <c r="H413" s="155">
        <f t="shared" si="48"/>
        <v>0</v>
      </c>
      <c r="I413" s="155"/>
      <c r="J413" s="155"/>
      <c r="K413" s="156">
        <f t="shared" si="42"/>
        <v>0</v>
      </c>
      <c r="L413" s="158">
        <f t="shared" si="43"/>
        <v>0</v>
      </c>
      <c r="M413" s="155">
        <f t="shared" si="44"/>
        <v>0</v>
      </c>
      <c r="N413" s="155">
        <f t="shared" si="45"/>
        <v>0</v>
      </c>
      <c r="O413" s="155">
        <f t="shared" si="46"/>
        <v>0</v>
      </c>
      <c r="P413" s="156">
        <f t="shared" si="47"/>
        <v>0</v>
      </c>
      <c r="Q413" s="82"/>
    </row>
    <row r="414" spans="2:17" ht="14.25" x14ac:dyDescent="0.3">
      <c r="B414" s="139"/>
      <c r="C414" s="137"/>
      <c r="D414" s="82"/>
      <c r="E414" s="157"/>
      <c r="F414" s="158"/>
      <c r="G414" s="155"/>
      <c r="H414" s="155">
        <f t="shared" si="48"/>
        <v>0</v>
      </c>
      <c r="I414" s="155"/>
      <c r="J414" s="155"/>
      <c r="K414" s="156">
        <f t="shared" si="42"/>
        <v>0</v>
      </c>
      <c r="L414" s="158">
        <f t="shared" si="43"/>
        <v>0</v>
      </c>
      <c r="M414" s="155">
        <f t="shared" si="44"/>
        <v>0</v>
      </c>
      <c r="N414" s="155">
        <f t="shared" si="45"/>
        <v>0</v>
      </c>
      <c r="O414" s="155">
        <f t="shared" si="46"/>
        <v>0</v>
      </c>
      <c r="P414" s="156">
        <f t="shared" si="47"/>
        <v>0</v>
      </c>
      <c r="Q414" s="82"/>
    </row>
    <row r="415" spans="2:17" ht="14.25" x14ac:dyDescent="0.3">
      <c r="B415" s="139"/>
      <c r="C415" s="137"/>
      <c r="D415" s="82"/>
      <c r="E415" s="157"/>
      <c r="F415" s="158"/>
      <c r="G415" s="155"/>
      <c r="H415" s="155">
        <f t="shared" si="48"/>
        <v>0</v>
      </c>
      <c r="I415" s="155"/>
      <c r="J415" s="155"/>
      <c r="K415" s="156">
        <f t="shared" si="42"/>
        <v>0</v>
      </c>
      <c r="L415" s="158">
        <f t="shared" si="43"/>
        <v>0</v>
      </c>
      <c r="M415" s="155">
        <f t="shared" si="44"/>
        <v>0</v>
      </c>
      <c r="N415" s="155">
        <f t="shared" si="45"/>
        <v>0</v>
      </c>
      <c r="O415" s="155">
        <f t="shared" si="46"/>
        <v>0</v>
      </c>
      <c r="P415" s="156">
        <f t="shared" si="47"/>
        <v>0</v>
      </c>
      <c r="Q415" s="82"/>
    </row>
    <row r="416" spans="2:17" ht="14.25" x14ac:dyDescent="0.3">
      <c r="B416" s="139"/>
      <c r="C416" s="137"/>
      <c r="D416" s="82"/>
      <c r="E416" s="157"/>
      <c r="F416" s="158"/>
      <c r="G416" s="155"/>
      <c r="H416" s="155">
        <f t="shared" si="48"/>
        <v>0</v>
      </c>
      <c r="I416" s="155"/>
      <c r="J416" s="155"/>
      <c r="K416" s="156">
        <f t="shared" si="42"/>
        <v>0</v>
      </c>
      <c r="L416" s="158">
        <f t="shared" si="43"/>
        <v>0</v>
      </c>
      <c r="M416" s="155">
        <f t="shared" si="44"/>
        <v>0</v>
      </c>
      <c r="N416" s="155">
        <f t="shared" si="45"/>
        <v>0</v>
      </c>
      <c r="O416" s="155">
        <f t="shared" si="46"/>
        <v>0</v>
      </c>
      <c r="P416" s="156">
        <f t="shared" si="47"/>
        <v>0</v>
      </c>
      <c r="Q416" s="82"/>
    </row>
    <row r="417" spans="2:17" ht="14.25" x14ac:dyDescent="0.3">
      <c r="B417" s="139"/>
      <c r="C417" s="137"/>
      <c r="D417" s="82"/>
      <c r="E417" s="157"/>
      <c r="F417" s="158"/>
      <c r="G417" s="155"/>
      <c r="H417" s="155">
        <f t="shared" si="48"/>
        <v>0</v>
      </c>
      <c r="I417" s="155"/>
      <c r="J417" s="155"/>
      <c r="K417" s="156">
        <f t="shared" si="42"/>
        <v>0</v>
      </c>
      <c r="L417" s="158">
        <f t="shared" si="43"/>
        <v>0</v>
      </c>
      <c r="M417" s="155">
        <f t="shared" si="44"/>
        <v>0</v>
      </c>
      <c r="N417" s="155">
        <f t="shared" si="45"/>
        <v>0</v>
      </c>
      <c r="O417" s="155">
        <f t="shared" si="46"/>
        <v>0</v>
      </c>
      <c r="P417" s="156">
        <f t="shared" si="47"/>
        <v>0</v>
      </c>
      <c r="Q417" s="82"/>
    </row>
    <row r="418" spans="2:17" ht="14.25" x14ac:dyDescent="0.3">
      <c r="B418" s="139"/>
      <c r="C418" s="137"/>
      <c r="D418" s="82"/>
      <c r="E418" s="157"/>
      <c r="F418" s="158"/>
      <c r="G418" s="155"/>
      <c r="H418" s="155">
        <f t="shared" si="48"/>
        <v>0</v>
      </c>
      <c r="I418" s="155"/>
      <c r="J418" s="155"/>
      <c r="K418" s="156">
        <f t="shared" si="42"/>
        <v>0</v>
      </c>
      <c r="L418" s="158">
        <f t="shared" si="43"/>
        <v>0</v>
      </c>
      <c r="M418" s="155">
        <f t="shared" si="44"/>
        <v>0</v>
      </c>
      <c r="N418" s="155">
        <f t="shared" si="45"/>
        <v>0</v>
      </c>
      <c r="O418" s="155">
        <f t="shared" si="46"/>
        <v>0</v>
      </c>
      <c r="P418" s="156">
        <f t="shared" si="47"/>
        <v>0</v>
      </c>
      <c r="Q418" s="82"/>
    </row>
    <row r="419" spans="2:17" ht="14.25" x14ac:dyDescent="0.3">
      <c r="B419" s="139"/>
      <c r="C419" s="137"/>
      <c r="D419" s="82"/>
      <c r="E419" s="157"/>
      <c r="F419" s="158"/>
      <c r="G419" s="155"/>
      <c r="H419" s="155">
        <f t="shared" si="48"/>
        <v>0</v>
      </c>
      <c r="I419" s="155"/>
      <c r="J419" s="155"/>
      <c r="K419" s="156">
        <f t="shared" si="42"/>
        <v>0</v>
      </c>
      <c r="L419" s="158">
        <f t="shared" si="43"/>
        <v>0</v>
      </c>
      <c r="M419" s="155">
        <f t="shared" si="44"/>
        <v>0</v>
      </c>
      <c r="N419" s="155">
        <f t="shared" si="45"/>
        <v>0</v>
      </c>
      <c r="O419" s="155">
        <f t="shared" si="46"/>
        <v>0</v>
      </c>
      <c r="P419" s="156">
        <f t="shared" si="47"/>
        <v>0</v>
      </c>
      <c r="Q419" s="82"/>
    </row>
    <row r="420" spans="2:17" ht="14.25" x14ac:dyDescent="0.3">
      <c r="B420" s="139"/>
      <c r="C420" s="137"/>
      <c r="D420" s="82"/>
      <c r="E420" s="157"/>
      <c r="F420" s="158"/>
      <c r="G420" s="155"/>
      <c r="H420" s="155">
        <f t="shared" si="48"/>
        <v>0</v>
      </c>
      <c r="I420" s="155"/>
      <c r="J420" s="155"/>
      <c r="K420" s="156">
        <f t="shared" si="42"/>
        <v>0</v>
      </c>
      <c r="L420" s="158">
        <f t="shared" si="43"/>
        <v>0</v>
      </c>
      <c r="M420" s="155">
        <f t="shared" si="44"/>
        <v>0</v>
      </c>
      <c r="N420" s="155">
        <f t="shared" si="45"/>
        <v>0</v>
      </c>
      <c r="O420" s="155">
        <f t="shared" si="46"/>
        <v>0</v>
      </c>
      <c r="P420" s="156">
        <f t="shared" si="47"/>
        <v>0</v>
      </c>
      <c r="Q420" s="82"/>
    </row>
    <row r="421" spans="2:17" ht="14.25" x14ac:dyDescent="0.3">
      <c r="B421" s="139"/>
      <c r="C421" s="137"/>
      <c r="D421" s="82"/>
      <c r="E421" s="157"/>
      <c r="F421" s="158"/>
      <c r="G421" s="155"/>
      <c r="H421" s="155">
        <f t="shared" si="48"/>
        <v>0</v>
      </c>
      <c r="I421" s="155"/>
      <c r="J421" s="155"/>
      <c r="K421" s="156">
        <f t="shared" si="42"/>
        <v>0</v>
      </c>
      <c r="L421" s="158">
        <f t="shared" si="43"/>
        <v>0</v>
      </c>
      <c r="M421" s="155">
        <f t="shared" si="44"/>
        <v>0</v>
      </c>
      <c r="N421" s="155">
        <f t="shared" si="45"/>
        <v>0</v>
      </c>
      <c r="O421" s="155">
        <f t="shared" si="46"/>
        <v>0</v>
      </c>
      <c r="P421" s="156">
        <f t="shared" si="47"/>
        <v>0</v>
      </c>
      <c r="Q421" s="82"/>
    </row>
    <row r="422" spans="2:17" ht="14.25" x14ac:dyDescent="0.3">
      <c r="B422" s="139"/>
      <c r="C422" s="137"/>
      <c r="D422" s="82"/>
      <c r="E422" s="157"/>
      <c r="F422" s="158"/>
      <c r="G422" s="155"/>
      <c r="H422" s="155">
        <f t="shared" si="48"/>
        <v>0</v>
      </c>
      <c r="I422" s="155"/>
      <c r="J422" s="155"/>
      <c r="K422" s="156">
        <f t="shared" si="42"/>
        <v>0</v>
      </c>
      <c r="L422" s="158">
        <f t="shared" si="43"/>
        <v>0</v>
      </c>
      <c r="M422" s="155">
        <f t="shared" si="44"/>
        <v>0</v>
      </c>
      <c r="N422" s="155">
        <f t="shared" si="45"/>
        <v>0</v>
      </c>
      <c r="O422" s="155">
        <f t="shared" si="46"/>
        <v>0</v>
      </c>
      <c r="P422" s="156">
        <f t="shared" si="47"/>
        <v>0</v>
      </c>
      <c r="Q422" s="82"/>
    </row>
    <row r="423" spans="2:17" ht="14.25" x14ac:dyDescent="0.3">
      <c r="B423" s="139"/>
      <c r="C423" s="137"/>
      <c r="D423" s="82"/>
      <c r="E423" s="157"/>
      <c r="F423" s="158"/>
      <c r="G423" s="155"/>
      <c r="H423" s="155">
        <f t="shared" si="48"/>
        <v>0</v>
      </c>
      <c r="I423" s="155"/>
      <c r="J423" s="155"/>
      <c r="K423" s="156">
        <f t="shared" si="42"/>
        <v>0</v>
      </c>
      <c r="L423" s="158">
        <f t="shared" si="43"/>
        <v>0</v>
      </c>
      <c r="M423" s="155">
        <f t="shared" si="44"/>
        <v>0</v>
      </c>
      <c r="N423" s="155">
        <f t="shared" si="45"/>
        <v>0</v>
      </c>
      <c r="O423" s="155">
        <f t="shared" si="46"/>
        <v>0</v>
      </c>
      <c r="P423" s="156">
        <f t="shared" si="47"/>
        <v>0</v>
      </c>
      <c r="Q423" s="82"/>
    </row>
    <row r="424" spans="2:17" ht="14.25" x14ac:dyDescent="0.3">
      <c r="B424" s="139"/>
      <c r="C424" s="137"/>
      <c r="D424" s="82"/>
      <c r="E424" s="157"/>
      <c r="F424" s="158"/>
      <c r="G424" s="155"/>
      <c r="H424" s="155">
        <f t="shared" si="48"/>
        <v>0</v>
      </c>
      <c r="I424" s="155"/>
      <c r="J424" s="155"/>
      <c r="K424" s="156">
        <f t="shared" si="42"/>
        <v>0</v>
      </c>
      <c r="L424" s="158">
        <f t="shared" si="43"/>
        <v>0</v>
      </c>
      <c r="M424" s="155">
        <f t="shared" si="44"/>
        <v>0</v>
      </c>
      <c r="N424" s="155">
        <f t="shared" si="45"/>
        <v>0</v>
      </c>
      <c r="O424" s="155">
        <f t="shared" si="46"/>
        <v>0</v>
      </c>
      <c r="P424" s="156">
        <f t="shared" si="47"/>
        <v>0</v>
      </c>
      <c r="Q424" s="82"/>
    </row>
    <row r="425" spans="2:17" ht="14.25" x14ac:dyDescent="0.3">
      <c r="B425" s="139"/>
      <c r="C425" s="137"/>
      <c r="D425" s="82"/>
      <c r="E425" s="157"/>
      <c r="F425" s="158"/>
      <c r="G425" s="155"/>
      <c r="H425" s="155">
        <f t="shared" si="48"/>
        <v>0</v>
      </c>
      <c r="I425" s="155"/>
      <c r="J425" s="155"/>
      <c r="K425" s="156">
        <f t="shared" si="42"/>
        <v>0</v>
      </c>
      <c r="L425" s="158">
        <f t="shared" si="43"/>
        <v>0</v>
      </c>
      <c r="M425" s="155">
        <f t="shared" si="44"/>
        <v>0</v>
      </c>
      <c r="N425" s="155">
        <f t="shared" si="45"/>
        <v>0</v>
      </c>
      <c r="O425" s="155">
        <f t="shared" si="46"/>
        <v>0</v>
      </c>
      <c r="P425" s="156">
        <f t="shared" si="47"/>
        <v>0</v>
      </c>
      <c r="Q425" s="82"/>
    </row>
    <row r="426" spans="2:17" ht="14.25" x14ac:dyDescent="0.3">
      <c r="B426" s="139"/>
      <c r="C426" s="137"/>
      <c r="D426" s="82"/>
      <c r="E426" s="157"/>
      <c r="F426" s="158"/>
      <c r="G426" s="155"/>
      <c r="H426" s="155">
        <f t="shared" si="48"/>
        <v>0</v>
      </c>
      <c r="I426" s="155"/>
      <c r="J426" s="155"/>
      <c r="K426" s="156">
        <f t="shared" si="42"/>
        <v>0</v>
      </c>
      <c r="L426" s="158">
        <f t="shared" si="43"/>
        <v>0</v>
      </c>
      <c r="M426" s="155">
        <f t="shared" si="44"/>
        <v>0</v>
      </c>
      <c r="N426" s="155">
        <f t="shared" si="45"/>
        <v>0</v>
      </c>
      <c r="O426" s="155">
        <f t="shared" si="46"/>
        <v>0</v>
      </c>
      <c r="P426" s="156">
        <f t="shared" si="47"/>
        <v>0</v>
      </c>
      <c r="Q426" s="82"/>
    </row>
    <row r="427" spans="2:17" ht="14.25" x14ac:dyDescent="0.3">
      <c r="B427" s="139"/>
      <c r="C427" s="137"/>
      <c r="D427" s="82"/>
      <c r="E427" s="157"/>
      <c r="F427" s="158"/>
      <c r="G427" s="155"/>
      <c r="H427" s="155">
        <f t="shared" si="48"/>
        <v>0</v>
      </c>
      <c r="I427" s="155"/>
      <c r="J427" s="155"/>
      <c r="K427" s="156">
        <f t="shared" si="42"/>
        <v>0</v>
      </c>
      <c r="L427" s="158">
        <f t="shared" si="43"/>
        <v>0</v>
      </c>
      <c r="M427" s="155">
        <f t="shared" si="44"/>
        <v>0</v>
      </c>
      <c r="N427" s="155">
        <f t="shared" si="45"/>
        <v>0</v>
      </c>
      <c r="O427" s="155">
        <f t="shared" si="46"/>
        <v>0</v>
      </c>
      <c r="P427" s="156">
        <f t="shared" si="47"/>
        <v>0</v>
      </c>
      <c r="Q427" s="82"/>
    </row>
    <row r="428" spans="2:17" ht="14.25" x14ac:dyDescent="0.3">
      <c r="B428" s="139"/>
      <c r="C428" s="137"/>
      <c r="D428" s="82"/>
      <c r="E428" s="157"/>
      <c r="F428" s="158"/>
      <c r="G428" s="155"/>
      <c r="H428" s="155">
        <f t="shared" si="48"/>
        <v>0</v>
      </c>
      <c r="I428" s="155"/>
      <c r="J428" s="155"/>
      <c r="K428" s="156">
        <f t="shared" si="42"/>
        <v>0</v>
      </c>
      <c r="L428" s="158">
        <f t="shared" si="43"/>
        <v>0</v>
      </c>
      <c r="M428" s="155">
        <f t="shared" si="44"/>
        <v>0</v>
      </c>
      <c r="N428" s="155">
        <f t="shared" si="45"/>
        <v>0</v>
      </c>
      <c r="O428" s="155">
        <f t="shared" si="46"/>
        <v>0</v>
      </c>
      <c r="P428" s="156">
        <f t="shared" si="47"/>
        <v>0</v>
      </c>
      <c r="Q428" s="82"/>
    </row>
    <row r="429" spans="2:17" ht="14.25" x14ac:dyDescent="0.3">
      <c r="B429" s="139"/>
      <c r="C429" s="137"/>
      <c r="D429" s="82"/>
      <c r="E429" s="157"/>
      <c r="F429" s="158"/>
      <c r="G429" s="155"/>
      <c r="H429" s="155">
        <f t="shared" si="48"/>
        <v>0</v>
      </c>
      <c r="I429" s="155"/>
      <c r="J429" s="155"/>
      <c r="K429" s="156">
        <f t="shared" si="42"/>
        <v>0</v>
      </c>
      <c r="L429" s="158">
        <f t="shared" si="43"/>
        <v>0</v>
      </c>
      <c r="M429" s="155">
        <f t="shared" si="44"/>
        <v>0</v>
      </c>
      <c r="N429" s="155">
        <f t="shared" si="45"/>
        <v>0</v>
      </c>
      <c r="O429" s="155">
        <f t="shared" si="46"/>
        <v>0</v>
      </c>
      <c r="P429" s="156">
        <f t="shared" si="47"/>
        <v>0</v>
      </c>
      <c r="Q429" s="82"/>
    </row>
    <row r="430" spans="2:17" ht="14.25" x14ac:dyDescent="0.3">
      <c r="B430" s="139"/>
      <c r="C430" s="137"/>
      <c r="D430" s="82"/>
      <c r="E430" s="157"/>
      <c r="F430" s="158"/>
      <c r="G430" s="155"/>
      <c r="H430" s="155">
        <f t="shared" si="48"/>
        <v>0</v>
      </c>
      <c r="I430" s="155"/>
      <c r="J430" s="155"/>
      <c r="K430" s="156">
        <f t="shared" si="42"/>
        <v>0</v>
      </c>
      <c r="L430" s="158">
        <f t="shared" si="43"/>
        <v>0</v>
      </c>
      <c r="M430" s="155">
        <f t="shared" si="44"/>
        <v>0</v>
      </c>
      <c r="N430" s="155">
        <f t="shared" si="45"/>
        <v>0</v>
      </c>
      <c r="O430" s="155">
        <f t="shared" si="46"/>
        <v>0</v>
      </c>
      <c r="P430" s="156">
        <f t="shared" si="47"/>
        <v>0</v>
      </c>
      <c r="Q430" s="82"/>
    </row>
    <row r="431" spans="2:17" ht="14.25" x14ac:dyDescent="0.3">
      <c r="B431" s="139"/>
      <c r="C431" s="137"/>
      <c r="D431" s="82"/>
      <c r="E431" s="157"/>
      <c r="F431" s="158"/>
      <c r="G431" s="155"/>
      <c r="H431" s="155">
        <f t="shared" si="48"/>
        <v>0</v>
      </c>
      <c r="I431" s="155"/>
      <c r="J431" s="155"/>
      <c r="K431" s="156">
        <f t="shared" si="42"/>
        <v>0</v>
      </c>
      <c r="L431" s="158">
        <f t="shared" si="43"/>
        <v>0</v>
      </c>
      <c r="M431" s="155">
        <f t="shared" si="44"/>
        <v>0</v>
      </c>
      <c r="N431" s="155">
        <f t="shared" si="45"/>
        <v>0</v>
      </c>
      <c r="O431" s="155">
        <f t="shared" si="46"/>
        <v>0</v>
      </c>
      <c r="P431" s="156">
        <f t="shared" si="47"/>
        <v>0</v>
      </c>
      <c r="Q431" s="82"/>
    </row>
    <row r="432" spans="2:17" ht="14.25" x14ac:dyDescent="0.3">
      <c r="B432" s="139"/>
      <c r="C432" s="137"/>
      <c r="D432" s="82"/>
      <c r="E432" s="157"/>
      <c r="F432" s="158"/>
      <c r="G432" s="155"/>
      <c r="H432" s="155">
        <f t="shared" si="48"/>
        <v>0</v>
      </c>
      <c r="I432" s="155"/>
      <c r="J432" s="155"/>
      <c r="K432" s="156">
        <f t="shared" si="42"/>
        <v>0</v>
      </c>
      <c r="L432" s="158">
        <f t="shared" si="43"/>
        <v>0</v>
      </c>
      <c r="M432" s="155">
        <f t="shared" si="44"/>
        <v>0</v>
      </c>
      <c r="N432" s="155">
        <f t="shared" si="45"/>
        <v>0</v>
      </c>
      <c r="O432" s="155">
        <f t="shared" si="46"/>
        <v>0</v>
      </c>
      <c r="P432" s="156">
        <f t="shared" si="47"/>
        <v>0</v>
      </c>
      <c r="Q432" s="82"/>
    </row>
    <row r="433" spans="2:17" ht="14.25" x14ac:dyDescent="0.3">
      <c r="B433" s="139"/>
      <c r="C433" s="137"/>
      <c r="D433" s="82"/>
      <c r="E433" s="157"/>
      <c r="F433" s="158"/>
      <c r="G433" s="155"/>
      <c r="H433" s="155">
        <f t="shared" si="48"/>
        <v>0</v>
      </c>
      <c r="I433" s="155"/>
      <c r="J433" s="155"/>
      <c r="K433" s="156">
        <f t="shared" si="42"/>
        <v>0</v>
      </c>
      <c r="L433" s="158">
        <f t="shared" si="43"/>
        <v>0</v>
      </c>
      <c r="M433" s="155">
        <f t="shared" si="44"/>
        <v>0</v>
      </c>
      <c r="N433" s="155">
        <f t="shared" si="45"/>
        <v>0</v>
      </c>
      <c r="O433" s="155">
        <f t="shared" si="46"/>
        <v>0</v>
      </c>
      <c r="P433" s="156">
        <f t="shared" si="47"/>
        <v>0</v>
      </c>
      <c r="Q433" s="82"/>
    </row>
    <row r="434" spans="2:17" ht="14.25" x14ac:dyDescent="0.3">
      <c r="B434" s="139"/>
      <c r="C434" s="137"/>
      <c r="D434" s="82"/>
      <c r="E434" s="157"/>
      <c r="F434" s="158"/>
      <c r="G434" s="155"/>
      <c r="H434" s="155">
        <f t="shared" si="48"/>
        <v>0</v>
      </c>
      <c r="I434" s="155"/>
      <c r="J434" s="155"/>
      <c r="K434" s="156">
        <f t="shared" si="42"/>
        <v>0</v>
      </c>
      <c r="L434" s="158">
        <f t="shared" si="43"/>
        <v>0</v>
      </c>
      <c r="M434" s="155">
        <f t="shared" si="44"/>
        <v>0</v>
      </c>
      <c r="N434" s="155">
        <f t="shared" si="45"/>
        <v>0</v>
      </c>
      <c r="O434" s="155">
        <f t="shared" si="46"/>
        <v>0</v>
      </c>
      <c r="P434" s="156">
        <f t="shared" si="47"/>
        <v>0</v>
      </c>
      <c r="Q434" s="82"/>
    </row>
    <row r="435" spans="2:17" ht="14.25" x14ac:dyDescent="0.3">
      <c r="B435" s="139"/>
      <c r="C435" s="137"/>
      <c r="D435" s="82"/>
      <c r="E435" s="157"/>
      <c r="F435" s="158"/>
      <c r="G435" s="155"/>
      <c r="H435" s="155">
        <f t="shared" si="48"/>
        <v>0</v>
      </c>
      <c r="I435" s="155"/>
      <c r="J435" s="155"/>
      <c r="K435" s="156">
        <f t="shared" si="42"/>
        <v>0</v>
      </c>
      <c r="L435" s="158">
        <f t="shared" si="43"/>
        <v>0</v>
      </c>
      <c r="M435" s="155">
        <f t="shared" si="44"/>
        <v>0</v>
      </c>
      <c r="N435" s="155">
        <f t="shared" si="45"/>
        <v>0</v>
      </c>
      <c r="O435" s="155">
        <f t="shared" si="46"/>
        <v>0</v>
      </c>
      <c r="P435" s="156">
        <f t="shared" si="47"/>
        <v>0</v>
      </c>
      <c r="Q435" s="82"/>
    </row>
    <row r="436" spans="2:17" ht="14.25" x14ac:dyDescent="0.3">
      <c r="B436" s="139"/>
      <c r="C436" s="137"/>
      <c r="D436" s="82"/>
      <c r="E436" s="157"/>
      <c r="F436" s="158"/>
      <c r="G436" s="155"/>
      <c r="H436" s="155">
        <f t="shared" si="48"/>
        <v>0</v>
      </c>
      <c r="I436" s="155"/>
      <c r="J436" s="155"/>
      <c r="K436" s="156">
        <f t="shared" si="42"/>
        <v>0</v>
      </c>
      <c r="L436" s="158">
        <f t="shared" si="43"/>
        <v>0</v>
      </c>
      <c r="M436" s="155">
        <f t="shared" si="44"/>
        <v>0</v>
      </c>
      <c r="N436" s="155">
        <f t="shared" si="45"/>
        <v>0</v>
      </c>
      <c r="O436" s="155">
        <f t="shared" si="46"/>
        <v>0</v>
      </c>
      <c r="P436" s="156">
        <f t="shared" si="47"/>
        <v>0</v>
      </c>
      <c r="Q436" s="82"/>
    </row>
    <row r="437" spans="2:17" ht="14.25" x14ac:dyDescent="0.3">
      <c r="B437" s="139"/>
      <c r="C437" s="137"/>
      <c r="D437" s="82"/>
      <c r="E437" s="157"/>
      <c r="F437" s="158"/>
      <c r="G437" s="155"/>
      <c r="H437" s="155">
        <f t="shared" si="48"/>
        <v>0</v>
      </c>
      <c r="I437" s="155"/>
      <c r="J437" s="155"/>
      <c r="K437" s="156">
        <f t="shared" si="42"/>
        <v>0</v>
      </c>
      <c r="L437" s="158">
        <f t="shared" si="43"/>
        <v>0</v>
      </c>
      <c r="M437" s="155">
        <f t="shared" si="44"/>
        <v>0</v>
      </c>
      <c r="N437" s="155">
        <f t="shared" si="45"/>
        <v>0</v>
      </c>
      <c r="O437" s="155">
        <f t="shared" si="46"/>
        <v>0</v>
      </c>
      <c r="P437" s="156">
        <f t="shared" si="47"/>
        <v>0</v>
      </c>
      <c r="Q437" s="82"/>
    </row>
    <row r="438" spans="2:17" ht="14.25" x14ac:dyDescent="0.3">
      <c r="B438" s="139"/>
      <c r="C438" s="137"/>
      <c r="D438" s="82"/>
      <c r="E438" s="157"/>
      <c r="F438" s="158"/>
      <c r="G438" s="155"/>
      <c r="H438" s="155">
        <f t="shared" si="48"/>
        <v>0</v>
      </c>
      <c r="I438" s="155"/>
      <c r="J438" s="155"/>
      <c r="K438" s="156">
        <f t="shared" si="42"/>
        <v>0</v>
      </c>
      <c r="L438" s="158">
        <f t="shared" si="43"/>
        <v>0</v>
      </c>
      <c r="M438" s="155">
        <f t="shared" si="44"/>
        <v>0</v>
      </c>
      <c r="N438" s="155">
        <f t="shared" si="45"/>
        <v>0</v>
      </c>
      <c r="O438" s="155">
        <f t="shared" si="46"/>
        <v>0</v>
      </c>
      <c r="P438" s="156">
        <f t="shared" si="47"/>
        <v>0</v>
      </c>
      <c r="Q438" s="82"/>
    </row>
    <row r="439" spans="2:17" ht="14.25" x14ac:dyDescent="0.3">
      <c r="B439" s="139"/>
      <c r="C439" s="137"/>
      <c r="D439" s="82"/>
      <c r="E439" s="157"/>
      <c r="F439" s="158"/>
      <c r="G439" s="155"/>
      <c r="H439" s="155">
        <f t="shared" si="48"/>
        <v>0</v>
      </c>
      <c r="I439" s="155"/>
      <c r="J439" s="155"/>
      <c r="K439" s="156">
        <f t="shared" si="42"/>
        <v>0</v>
      </c>
      <c r="L439" s="158">
        <f t="shared" si="43"/>
        <v>0</v>
      </c>
      <c r="M439" s="155">
        <f t="shared" si="44"/>
        <v>0</v>
      </c>
      <c r="N439" s="155">
        <f t="shared" si="45"/>
        <v>0</v>
      </c>
      <c r="O439" s="155">
        <f t="shared" si="46"/>
        <v>0</v>
      </c>
      <c r="P439" s="156">
        <f t="shared" si="47"/>
        <v>0</v>
      </c>
      <c r="Q439" s="82"/>
    </row>
    <row r="440" spans="2:17" ht="14.25" x14ac:dyDescent="0.3">
      <c r="B440" s="139"/>
      <c r="C440" s="137"/>
      <c r="D440" s="82"/>
      <c r="E440" s="157"/>
      <c r="F440" s="158"/>
      <c r="G440" s="155"/>
      <c r="H440" s="155">
        <f t="shared" si="48"/>
        <v>0</v>
      </c>
      <c r="I440" s="155"/>
      <c r="J440" s="155"/>
      <c r="K440" s="156">
        <f t="shared" si="42"/>
        <v>0</v>
      </c>
      <c r="L440" s="158">
        <f t="shared" si="43"/>
        <v>0</v>
      </c>
      <c r="M440" s="155">
        <f t="shared" si="44"/>
        <v>0</v>
      </c>
      <c r="N440" s="155">
        <f t="shared" si="45"/>
        <v>0</v>
      </c>
      <c r="O440" s="155">
        <f t="shared" si="46"/>
        <v>0</v>
      </c>
      <c r="P440" s="156">
        <f t="shared" si="47"/>
        <v>0</v>
      </c>
      <c r="Q440" s="82"/>
    </row>
    <row r="441" spans="2:17" ht="14.25" x14ac:dyDescent="0.3">
      <c r="B441" s="139"/>
      <c r="C441" s="137"/>
      <c r="D441" s="82"/>
      <c r="E441" s="157"/>
      <c r="F441" s="158"/>
      <c r="G441" s="155"/>
      <c r="H441" s="155">
        <f t="shared" si="48"/>
        <v>0</v>
      </c>
      <c r="I441" s="155"/>
      <c r="J441" s="155"/>
      <c r="K441" s="156">
        <f t="shared" si="42"/>
        <v>0</v>
      </c>
      <c r="L441" s="158">
        <f t="shared" si="43"/>
        <v>0</v>
      </c>
      <c r="M441" s="155">
        <f t="shared" si="44"/>
        <v>0</v>
      </c>
      <c r="N441" s="155">
        <f t="shared" si="45"/>
        <v>0</v>
      </c>
      <c r="O441" s="155">
        <f t="shared" si="46"/>
        <v>0</v>
      </c>
      <c r="P441" s="156">
        <f t="shared" si="47"/>
        <v>0</v>
      </c>
      <c r="Q441" s="82"/>
    </row>
    <row r="442" spans="2:17" ht="14.25" x14ac:dyDescent="0.3">
      <c r="B442" s="139"/>
      <c r="C442" s="137"/>
      <c r="D442" s="82"/>
      <c r="E442" s="157"/>
      <c r="F442" s="158"/>
      <c r="G442" s="155"/>
      <c r="H442" s="155">
        <f t="shared" si="48"/>
        <v>0</v>
      </c>
      <c r="I442" s="155"/>
      <c r="J442" s="155"/>
      <c r="K442" s="156">
        <f t="shared" si="42"/>
        <v>0</v>
      </c>
      <c r="L442" s="158">
        <f t="shared" si="43"/>
        <v>0</v>
      </c>
      <c r="M442" s="155">
        <f t="shared" si="44"/>
        <v>0</v>
      </c>
      <c r="N442" s="155">
        <f t="shared" si="45"/>
        <v>0</v>
      </c>
      <c r="O442" s="155">
        <f t="shared" si="46"/>
        <v>0</v>
      </c>
      <c r="P442" s="156">
        <f t="shared" si="47"/>
        <v>0</v>
      </c>
      <c r="Q442" s="82"/>
    </row>
    <row r="443" spans="2:17" ht="14.25" x14ac:dyDescent="0.3">
      <c r="B443" s="139"/>
      <c r="C443" s="137"/>
      <c r="D443" s="82"/>
      <c r="E443" s="157"/>
      <c r="F443" s="158"/>
      <c r="G443" s="155"/>
      <c r="H443" s="155">
        <f t="shared" si="48"/>
        <v>0</v>
      </c>
      <c r="I443" s="155"/>
      <c r="J443" s="155"/>
      <c r="K443" s="156">
        <f t="shared" si="42"/>
        <v>0</v>
      </c>
      <c r="L443" s="158">
        <f t="shared" si="43"/>
        <v>0</v>
      </c>
      <c r="M443" s="155">
        <f t="shared" si="44"/>
        <v>0</v>
      </c>
      <c r="N443" s="155">
        <f t="shared" si="45"/>
        <v>0</v>
      </c>
      <c r="O443" s="155">
        <f t="shared" si="46"/>
        <v>0</v>
      </c>
      <c r="P443" s="156">
        <f t="shared" si="47"/>
        <v>0</v>
      </c>
      <c r="Q443" s="82"/>
    </row>
    <row r="444" spans="2:17" ht="14.25" x14ac:dyDescent="0.3">
      <c r="B444" s="139"/>
      <c r="C444" s="137"/>
      <c r="D444" s="82"/>
      <c r="E444" s="157"/>
      <c r="F444" s="158"/>
      <c r="G444" s="155"/>
      <c r="H444" s="155">
        <f t="shared" si="48"/>
        <v>0</v>
      </c>
      <c r="I444" s="155"/>
      <c r="J444" s="155"/>
      <c r="K444" s="156">
        <f t="shared" si="42"/>
        <v>0</v>
      </c>
      <c r="L444" s="158">
        <f t="shared" si="43"/>
        <v>0</v>
      </c>
      <c r="M444" s="155">
        <f t="shared" si="44"/>
        <v>0</v>
      </c>
      <c r="N444" s="155">
        <f t="shared" si="45"/>
        <v>0</v>
      </c>
      <c r="O444" s="155">
        <f t="shared" si="46"/>
        <v>0</v>
      </c>
      <c r="P444" s="156">
        <f t="shared" si="47"/>
        <v>0</v>
      </c>
      <c r="Q444" s="82"/>
    </row>
    <row r="445" spans="2:17" ht="14.25" x14ac:dyDescent="0.3">
      <c r="B445" s="139"/>
      <c r="C445" s="137"/>
      <c r="D445" s="82"/>
      <c r="E445" s="157"/>
      <c r="F445" s="158"/>
      <c r="G445" s="155"/>
      <c r="H445" s="155">
        <f t="shared" si="48"/>
        <v>0</v>
      </c>
      <c r="I445" s="155"/>
      <c r="J445" s="155"/>
      <c r="K445" s="156">
        <f t="shared" si="42"/>
        <v>0</v>
      </c>
      <c r="L445" s="158">
        <f t="shared" si="43"/>
        <v>0</v>
      </c>
      <c r="M445" s="155">
        <f t="shared" si="44"/>
        <v>0</v>
      </c>
      <c r="N445" s="155">
        <f t="shared" si="45"/>
        <v>0</v>
      </c>
      <c r="O445" s="155">
        <f t="shared" si="46"/>
        <v>0</v>
      </c>
      <c r="P445" s="156">
        <f t="shared" si="47"/>
        <v>0</v>
      </c>
      <c r="Q445" s="82"/>
    </row>
    <row r="446" spans="2:17" ht="14.25" x14ac:dyDescent="0.3">
      <c r="B446" s="139"/>
      <c r="C446" s="137"/>
      <c r="D446" s="82"/>
      <c r="E446" s="157"/>
      <c r="F446" s="158"/>
      <c r="G446" s="155"/>
      <c r="H446" s="155">
        <f t="shared" si="48"/>
        <v>0</v>
      </c>
      <c r="I446" s="155"/>
      <c r="J446" s="155"/>
      <c r="K446" s="156">
        <f t="shared" si="42"/>
        <v>0</v>
      </c>
      <c r="L446" s="158">
        <f t="shared" si="43"/>
        <v>0</v>
      </c>
      <c r="M446" s="155">
        <f t="shared" si="44"/>
        <v>0</v>
      </c>
      <c r="N446" s="155">
        <f t="shared" si="45"/>
        <v>0</v>
      </c>
      <c r="O446" s="155">
        <f t="shared" si="46"/>
        <v>0</v>
      </c>
      <c r="P446" s="156">
        <f t="shared" si="47"/>
        <v>0</v>
      </c>
      <c r="Q446" s="82"/>
    </row>
    <row r="447" spans="2:17" ht="14.25" x14ac:dyDescent="0.3">
      <c r="B447" s="139"/>
      <c r="C447" s="137"/>
      <c r="D447" s="82"/>
      <c r="E447" s="157"/>
      <c r="F447" s="158"/>
      <c r="G447" s="155"/>
      <c r="H447" s="155">
        <f t="shared" si="48"/>
        <v>0</v>
      </c>
      <c r="I447" s="155"/>
      <c r="J447" s="155"/>
      <c r="K447" s="156">
        <f t="shared" si="42"/>
        <v>0</v>
      </c>
      <c r="L447" s="158">
        <f t="shared" si="43"/>
        <v>0</v>
      </c>
      <c r="M447" s="155">
        <f t="shared" si="44"/>
        <v>0</v>
      </c>
      <c r="N447" s="155">
        <f t="shared" si="45"/>
        <v>0</v>
      </c>
      <c r="O447" s="155">
        <f t="shared" si="46"/>
        <v>0</v>
      </c>
      <c r="P447" s="156">
        <f t="shared" si="47"/>
        <v>0</v>
      </c>
      <c r="Q447" s="82"/>
    </row>
    <row r="448" spans="2:17" ht="14.25" x14ac:dyDescent="0.3">
      <c r="B448" s="139"/>
      <c r="C448" s="137"/>
      <c r="D448" s="82"/>
      <c r="E448" s="157"/>
      <c r="F448" s="158"/>
      <c r="G448" s="155"/>
      <c r="H448" s="155">
        <f t="shared" si="48"/>
        <v>0</v>
      </c>
      <c r="I448" s="155"/>
      <c r="J448" s="155"/>
      <c r="K448" s="156">
        <f t="shared" si="42"/>
        <v>0</v>
      </c>
      <c r="L448" s="158">
        <f t="shared" si="43"/>
        <v>0</v>
      </c>
      <c r="M448" s="155">
        <f t="shared" si="44"/>
        <v>0</v>
      </c>
      <c r="N448" s="155">
        <f t="shared" si="45"/>
        <v>0</v>
      </c>
      <c r="O448" s="155">
        <f t="shared" si="46"/>
        <v>0</v>
      </c>
      <c r="P448" s="156">
        <f t="shared" si="47"/>
        <v>0</v>
      </c>
      <c r="Q448" s="82"/>
    </row>
    <row r="449" spans="2:17" ht="14.25" x14ac:dyDescent="0.3">
      <c r="B449" s="139"/>
      <c r="C449" s="137"/>
      <c r="D449" s="82"/>
      <c r="E449" s="157"/>
      <c r="F449" s="158"/>
      <c r="G449" s="155"/>
      <c r="H449" s="155">
        <f t="shared" si="48"/>
        <v>0</v>
      </c>
      <c r="I449" s="155"/>
      <c r="J449" s="155"/>
      <c r="K449" s="156">
        <f t="shared" si="42"/>
        <v>0</v>
      </c>
      <c r="L449" s="158">
        <f t="shared" si="43"/>
        <v>0</v>
      </c>
      <c r="M449" s="155">
        <f t="shared" si="44"/>
        <v>0</v>
      </c>
      <c r="N449" s="155">
        <f t="shared" si="45"/>
        <v>0</v>
      </c>
      <c r="O449" s="155">
        <f t="shared" si="46"/>
        <v>0</v>
      </c>
      <c r="P449" s="156">
        <f t="shared" si="47"/>
        <v>0</v>
      </c>
      <c r="Q449" s="82"/>
    </row>
    <row r="450" spans="2:17" ht="14.25" x14ac:dyDescent="0.3">
      <c r="B450" s="139"/>
      <c r="C450" s="137"/>
      <c r="D450" s="82"/>
      <c r="E450" s="157"/>
      <c r="F450" s="158"/>
      <c r="G450" s="155"/>
      <c r="H450" s="155">
        <f t="shared" si="48"/>
        <v>0</v>
      </c>
      <c r="I450" s="155"/>
      <c r="J450" s="155"/>
      <c r="K450" s="156">
        <f t="shared" si="42"/>
        <v>0</v>
      </c>
      <c r="L450" s="158">
        <f t="shared" si="43"/>
        <v>0</v>
      </c>
      <c r="M450" s="155">
        <f t="shared" si="44"/>
        <v>0</v>
      </c>
      <c r="N450" s="155">
        <f t="shared" si="45"/>
        <v>0</v>
      </c>
      <c r="O450" s="155">
        <f t="shared" si="46"/>
        <v>0</v>
      </c>
      <c r="P450" s="156">
        <f t="shared" si="47"/>
        <v>0</v>
      </c>
      <c r="Q450" s="82"/>
    </row>
    <row r="451" spans="2:17" ht="14.25" x14ac:dyDescent="0.3">
      <c r="B451" s="139"/>
      <c r="C451" s="137"/>
      <c r="D451" s="82"/>
      <c r="E451" s="157"/>
      <c r="F451" s="158"/>
      <c r="G451" s="155"/>
      <c r="H451" s="155">
        <f t="shared" si="48"/>
        <v>0</v>
      </c>
      <c r="I451" s="155"/>
      <c r="J451" s="155"/>
      <c r="K451" s="156">
        <f t="shared" si="42"/>
        <v>0</v>
      </c>
      <c r="L451" s="158">
        <f t="shared" si="43"/>
        <v>0</v>
      </c>
      <c r="M451" s="155">
        <f t="shared" si="44"/>
        <v>0</v>
      </c>
      <c r="N451" s="155">
        <f t="shared" si="45"/>
        <v>0</v>
      </c>
      <c r="O451" s="155">
        <f t="shared" si="46"/>
        <v>0</v>
      </c>
      <c r="P451" s="156">
        <f t="shared" si="47"/>
        <v>0</v>
      </c>
      <c r="Q451" s="82"/>
    </row>
    <row r="452" spans="2:17" ht="14.25" x14ac:dyDescent="0.3">
      <c r="B452" s="139"/>
      <c r="C452" s="137"/>
      <c r="D452" s="82"/>
      <c r="E452" s="157"/>
      <c r="F452" s="158"/>
      <c r="G452" s="155"/>
      <c r="H452" s="155">
        <f t="shared" si="48"/>
        <v>0</v>
      </c>
      <c r="I452" s="155"/>
      <c r="J452" s="155"/>
      <c r="K452" s="156">
        <f t="shared" si="42"/>
        <v>0</v>
      </c>
      <c r="L452" s="158">
        <f t="shared" si="43"/>
        <v>0</v>
      </c>
      <c r="M452" s="155">
        <f t="shared" si="44"/>
        <v>0</v>
      </c>
      <c r="N452" s="155">
        <f t="shared" si="45"/>
        <v>0</v>
      </c>
      <c r="O452" s="155">
        <f t="shared" si="46"/>
        <v>0</v>
      </c>
      <c r="P452" s="156">
        <f t="shared" si="47"/>
        <v>0</v>
      </c>
      <c r="Q452" s="82"/>
    </row>
    <row r="453" spans="2:17" ht="14.25" x14ac:dyDescent="0.3">
      <c r="B453" s="139"/>
      <c r="C453" s="137"/>
      <c r="D453" s="82"/>
      <c r="E453" s="157"/>
      <c r="F453" s="158"/>
      <c r="G453" s="155"/>
      <c r="H453" s="155">
        <f t="shared" si="48"/>
        <v>0</v>
      </c>
      <c r="I453" s="155"/>
      <c r="J453" s="155"/>
      <c r="K453" s="156">
        <f t="shared" si="42"/>
        <v>0</v>
      </c>
      <c r="L453" s="158">
        <f t="shared" si="43"/>
        <v>0</v>
      </c>
      <c r="M453" s="155">
        <f t="shared" si="44"/>
        <v>0</v>
      </c>
      <c r="N453" s="155">
        <f t="shared" si="45"/>
        <v>0</v>
      </c>
      <c r="O453" s="155">
        <f t="shared" si="46"/>
        <v>0</v>
      </c>
      <c r="P453" s="156">
        <f t="shared" si="47"/>
        <v>0</v>
      </c>
      <c r="Q453" s="82"/>
    </row>
    <row r="454" spans="2:17" ht="14.25" x14ac:dyDescent="0.3">
      <c r="B454" s="139"/>
      <c r="C454" s="137"/>
      <c r="D454" s="82"/>
      <c r="E454" s="157"/>
      <c r="F454" s="158"/>
      <c r="G454" s="155"/>
      <c r="H454" s="155">
        <f t="shared" si="48"/>
        <v>0</v>
      </c>
      <c r="I454" s="155"/>
      <c r="J454" s="155"/>
      <c r="K454" s="156">
        <f t="shared" si="42"/>
        <v>0</v>
      </c>
      <c r="L454" s="158">
        <f t="shared" si="43"/>
        <v>0</v>
      </c>
      <c r="M454" s="155">
        <f t="shared" si="44"/>
        <v>0</v>
      </c>
      <c r="N454" s="155">
        <f t="shared" si="45"/>
        <v>0</v>
      </c>
      <c r="O454" s="155">
        <f t="shared" si="46"/>
        <v>0</v>
      </c>
      <c r="P454" s="156">
        <f t="shared" si="47"/>
        <v>0</v>
      </c>
      <c r="Q454" s="82"/>
    </row>
    <row r="455" spans="2:17" ht="14.25" x14ac:dyDescent="0.3">
      <c r="B455" s="139"/>
      <c r="C455" s="137"/>
      <c r="D455" s="82"/>
      <c r="E455" s="157"/>
      <c r="F455" s="158"/>
      <c r="G455" s="155"/>
      <c r="H455" s="155">
        <f t="shared" si="48"/>
        <v>0</v>
      </c>
      <c r="I455" s="155"/>
      <c r="J455" s="155"/>
      <c r="K455" s="156">
        <f t="shared" si="42"/>
        <v>0</v>
      </c>
      <c r="L455" s="158">
        <f t="shared" si="43"/>
        <v>0</v>
      </c>
      <c r="M455" s="155">
        <f t="shared" si="44"/>
        <v>0</v>
      </c>
      <c r="N455" s="155">
        <f t="shared" si="45"/>
        <v>0</v>
      </c>
      <c r="O455" s="155">
        <f t="shared" si="46"/>
        <v>0</v>
      </c>
      <c r="P455" s="156">
        <f t="shared" si="47"/>
        <v>0</v>
      </c>
      <c r="Q455" s="82"/>
    </row>
    <row r="456" spans="2:17" ht="14.25" x14ac:dyDescent="0.3">
      <c r="B456" s="139"/>
      <c r="C456" s="137"/>
      <c r="D456" s="82"/>
      <c r="E456" s="157"/>
      <c r="F456" s="158"/>
      <c r="G456" s="155"/>
      <c r="H456" s="155">
        <f t="shared" si="48"/>
        <v>0</v>
      </c>
      <c r="I456" s="155"/>
      <c r="J456" s="155"/>
      <c r="K456" s="156">
        <f t="shared" si="42"/>
        <v>0</v>
      </c>
      <c r="L456" s="158">
        <f t="shared" si="43"/>
        <v>0</v>
      </c>
      <c r="M456" s="155">
        <f t="shared" si="44"/>
        <v>0</v>
      </c>
      <c r="N456" s="155">
        <f t="shared" si="45"/>
        <v>0</v>
      </c>
      <c r="O456" s="155">
        <f t="shared" si="46"/>
        <v>0</v>
      </c>
      <c r="P456" s="156">
        <f t="shared" si="47"/>
        <v>0</v>
      </c>
      <c r="Q456" s="82"/>
    </row>
    <row r="457" spans="2:17" ht="14.25" x14ac:dyDescent="0.3">
      <c r="B457" s="139"/>
      <c r="C457" s="137"/>
      <c r="D457" s="82"/>
      <c r="E457" s="157"/>
      <c r="F457" s="158"/>
      <c r="G457" s="155"/>
      <c r="H457" s="155">
        <f t="shared" si="48"/>
        <v>0</v>
      </c>
      <c r="I457" s="155"/>
      <c r="J457" s="155"/>
      <c r="K457" s="156">
        <f t="shared" si="42"/>
        <v>0</v>
      </c>
      <c r="L457" s="158">
        <f t="shared" si="43"/>
        <v>0</v>
      </c>
      <c r="M457" s="155">
        <f t="shared" si="44"/>
        <v>0</v>
      </c>
      <c r="N457" s="155">
        <f t="shared" si="45"/>
        <v>0</v>
      </c>
      <c r="O457" s="155">
        <f t="shared" si="46"/>
        <v>0</v>
      </c>
      <c r="P457" s="156">
        <f t="shared" si="47"/>
        <v>0</v>
      </c>
      <c r="Q457" s="82"/>
    </row>
    <row r="458" spans="2:17" ht="14.25" x14ac:dyDescent="0.3">
      <c r="B458" s="139"/>
      <c r="C458" s="137"/>
      <c r="D458" s="82"/>
      <c r="E458" s="157"/>
      <c r="F458" s="158"/>
      <c r="G458" s="155"/>
      <c r="H458" s="155">
        <f t="shared" si="48"/>
        <v>0</v>
      </c>
      <c r="I458" s="155"/>
      <c r="J458" s="155"/>
      <c r="K458" s="156">
        <f t="shared" si="42"/>
        <v>0</v>
      </c>
      <c r="L458" s="158">
        <f t="shared" si="43"/>
        <v>0</v>
      </c>
      <c r="M458" s="155">
        <f t="shared" si="44"/>
        <v>0</v>
      </c>
      <c r="N458" s="155">
        <f t="shared" si="45"/>
        <v>0</v>
      </c>
      <c r="O458" s="155">
        <f t="shared" si="46"/>
        <v>0</v>
      </c>
      <c r="P458" s="156">
        <f t="shared" si="47"/>
        <v>0</v>
      </c>
      <c r="Q458" s="82"/>
    </row>
    <row r="459" spans="2:17" ht="14.25" x14ac:dyDescent="0.3">
      <c r="B459" s="139"/>
      <c r="C459" s="137"/>
      <c r="D459" s="82"/>
      <c r="E459" s="157"/>
      <c r="F459" s="158"/>
      <c r="G459" s="155"/>
      <c r="H459" s="155">
        <f t="shared" si="48"/>
        <v>0</v>
      </c>
      <c r="I459" s="155"/>
      <c r="J459" s="155"/>
      <c r="K459" s="156">
        <f t="shared" si="42"/>
        <v>0</v>
      </c>
      <c r="L459" s="158">
        <f t="shared" si="43"/>
        <v>0</v>
      </c>
      <c r="M459" s="155">
        <f t="shared" si="44"/>
        <v>0</v>
      </c>
      <c r="N459" s="155">
        <f t="shared" si="45"/>
        <v>0</v>
      </c>
      <c r="O459" s="155">
        <f t="shared" si="46"/>
        <v>0</v>
      </c>
      <c r="P459" s="156">
        <f t="shared" si="47"/>
        <v>0</v>
      </c>
      <c r="Q459" s="82"/>
    </row>
    <row r="460" spans="2:17" ht="14.25" x14ac:dyDescent="0.3">
      <c r="B460" s="139"/>
      <c r="C460" s="137"/>
      <c r="D460" s="82"/>
      <c r="E460" s="157"/>
      <c r="F460" s="158"/>
      <c r="G460" s="155"/>
      <c r="H460" s="155">
        <f t="shared" si="48"/>
        <v>0</v>
      </c>
      <c r="I460" s="155"/>
      <c r="J460" s="155"/>
      <c r="K460" s="156">
        <f t="shared" ref="K460:K497" si="49">SUM(H460:J460)</f>
        <v>0</v>
      </c>
      <c r="L460" s="158">
        <f t="shared" ref="L460:L497" si="50">ROUND(E460*F460,2)</f>
        <v>0</v>
      </c>
      <c r="M460" s="155">
        <f t="shared" ref="M460:M497" si="51">ROUND(H460*E460,2)</f>
        <v>0</v>
      </c>
      <c r="N460" s="155">
        <f t="shared" ref="N460:N497" si="52">ROUND(I460*E460,2)</f>
        <v>0</v>
      </c>
      <c r="O460" s="155">
        <f t="shared" ref="O460:O497" si="53">ROUND(J460*E460,2)</f>
        <v>0</v>
      </c>
      <c r="P460" s="156">
        <f t="shared" ref="P460:P497" si="54">SUM(M460:O460)</f>
        <v>0</v>
      </c>
      <c r="Q460" s="82"/>
    </row>
    <row r="461" spans="2:17" ht="14.25" x14ac:dyDescent="0.3">
      <c r="B461" s="139"/>
      <c r="C461" s="137"/>
      <c r="D461" s="82"/>
      <c r="E461" s="157"/>
      <c r="F461" s="158"/>
      <c r="G461" s="155"/>
      <c r="H461" s="155">
        <f t="shared" ref="H461:H497" si="55">ROUND(F461*G461,2)</f>
        <v>0</v>
      </c>
      <c r="I461" s="155"/>
      <c r="J461" s="155"/>
      <c r="K461" s="156">
        <f t="shared" si="49"/>
        <v>0</v>
      </c>
      <c r="L461" s="158">
        <f t="shared" si="50"/>
        <v>0</v>
      </c>
      <c r="M461" s="155">
        <f t="shared" si="51"/>
        <v>0</v>
      </c>
      <c r="N461" s="155">
        <f t="shared" si="52"/>
        <v>0</v>
      </c>
      <c r="O461" s="155">
        <f t="shared" si="53"/>
        <v>0</v>
      </c>
      <c r="P461" s="156">
        <f t="shared" si="54"/>
        <v>0</v>
      </c>
      <c r="Q461" s="82"/>
    </row>
    <row r="462" spans="2:17" ht="14.25" x14ac:dyDescent="0.3">
      <c r="B462" s="139"/>
      <c r="C462" s="137"/>
      <c r="D462" s="82"/>
      <c r="E462" s="157"/>
      <c r="F462" s="158"/>
      <c r="G462" s="155"/>
      <c r="H462" s="155">
        <f t="shared" si="55"/>
        <v>0</v>
      </c>
      <c r="I462" s="155"/>
      <c r="J462" s="155"/>
      <c r="K462" s="156">
        <f t="shared" si="49"/>
        <v>0</v>
      </c>
      <c r="L462" s="158">
        <f t="shared" si="50"/>
        <v>0</v>
      </c>
      <c r="M462" s="155">
        <f t="shared" si="51"/>
        <v>0</v>
      </c>
      <c r="N462" s="155">
        <f t="shared" si="52"/>
        <v>0</v>
      </c>
      <c r="O462" s="155">
        <f t="shared" si="53"/>
        <v>0</v>
      </c>
      <c r="P462" s="156">
        <f t="shared" si="54"/>
        <v>0</v>
      </c>
      <c r="Q462" s="82"/>
    </row>
    <row r="463" spans="2:17" ht="14.25" x14ac:dyDescent="0.3">
      <c r="B463" s="139"/>
      <c r="C463" s="137"/>
      <c r="D463" s="82"/>
      <c r="E463" s="157"/>
      <c r="F463" s="158"/>
      <c r="G463" s="155"/>
      <c r="H463" s="155">
        <f t="shared" si="55"/>
        <v>0</v>
      </c>
      <c r="I463" s="155"/>
      <c r="J463" s="155"/>
      <c r="K463" s="156">
        <f t="shared" si="49"/>
        <v>0</v>
      </c>
      <c r="L463" s="158">
        <f t="shared" si="50"/>
        <v>0</v>
      </c>
      <c r="M463" s="155">
        <f t="shared" si="51"/>
        <v>0</v>
      </c>
      <c r="N463" s="155">
        <f t="shared" si="52"/>
        <v>0</v>
      </c>
      <c r="O463" s="155">
        <f t="shared" si="53"/>
        <v>0</v>
      </c>
      <c r="P463" s="156">
        <f t="shared" si="54"/>
        <v>0</v>
      </c>
      <c r="Q463" s="82"/>
    </row>
    <row r="464" spans="2:17" ht="14.25" x14ac:dyDescent="0.3">
      <c r="B464" s="139"/>
      <c r="C464" s="137"/>
      <c r="D464" s="82"/>
      <c r="E464" s="157"/>
      <c r="F464" s="158"/>
      <c r="G464" s="155"/>
      <c r="H464" s="155">
        <f t="shared" si="55"/>
        <v>0</v>
      </c>
      <c r="I464" s="155"/>
      <c r="J464" s="155"/>
      <c r="K464" s="156">
        <f t="shared" si="49"/>
        <v>0</v>
      </c>
      <c r="L464" s="158">
        <f t="shared" si="50"/>
        <v>0</v>
      </c>
      <c r="M464" s="155">
        <f t="shared" si="51"/>
        <v>0</v>
      </c>
      <c r="N464" s="155">
        <f t="shared" si="52"/>
        <v>0</v>
      </c>
      <c r="O464" s="155">
        <f t="shared" si="53"/>
        <v>0</v>
      </c>
      <c r="P464" s="156">
        <f t="shared" si="54"/>
        <v>0</v>
      </c>
      <c r="Q464" s="82"/>
    </row>
    <row r="465" spans="2:17" ht="14.25" x14ac:dyDescent="0.3">
      <c r="B465" s="139"/>
      <c r="C465" s="137"/>
      <c r="D465" s="82"/>
      <c r="E465" s="157"/>
      <c r="F465" s="158"/>
      <c r="G465" s="155"/>
      <c r="H465" s="155">
        <f t="shared" si="55"/>
        <v>0</v>
      </c>
      <c r="I465" s="155"/>
      <c r="J465" s="155"/>
      <c r="K465" s="156">
        <f t="shared" si="49"/>
        <v>0</v>
      </c>
      <c r="L465" s="158">
        <f t="shared" si="50"/>
        <v>0</v>
      </c>
      <c r="M465" s="155">
        <f t="shared" si="51"/>
        <v>0</v>
      </c>
      <c r="N465" s="155">
        <f t="shared" si="52"/>
        <v>0</v>
      </c>
      <c r="O465" s="155">
        <f t="shared" si="53"/>
        <v>0</v>
      </c>
      <c r="P465" s="156">
        <f t="shared" si="54"/>
        <v>0</v>
      </c>
      <c r="Q465" s="82"/>
    </row>
    <row r="466" spans="2:17" ht="14.25" x14ac:dyDescent="0.3">
      <c r="B466" s="139"/>
      <c r="C466" s="137"/>
      <c r="D466" s="82"/>
      <c r="E466" s="157"/>
      <c r="F466" s="158"/>
      <c r="G466" s="155"/>
      <c r="H466" s="155">
        <f t="shared" si="55"/>
        <v>0</v>
      </c>
      <c r="I466" s="155"/>
      <c r="J466" s="155"/>
      <c r="K466" s="156">
        <f t="shared" si="49"/>
        <v>0</v>
      </c>
      <c r="L466" s="158">
        <f t="shared" si="50"/>
        <v>0</v>
      </c>
      <c r="M466" s="155">
        <f t="shared" si="51"/>
        <v>0</v>
      </c>
      <c r="N466" s="155">
        <f t="shared" si="52"/>
        <v>0</v>
      </c>
      <c r="O466" s="155">
        <f t="shared" si="53"/>
        <v>0</v>
      </c>
      <c r="P466" s="156">
        <f t="shared" si="54"/>
        <v>0</v>
      </c>
      <c r="Q466" s="82"/>
    </row>
    <row r="467" spans="2:17" ht="14.25" x14ac:dyDescent="0.3">
      <c r="B467" s="139"/>
      <c r="C467" s="137"/>
      <c r="D467" s="82"/>
      <c r="E467" s="157"/>
      <c r="F467" s="158"/>
      <c r="G467" s="155"/>
      <c r="H467" s="155">
        <f t="shared" si="55"/>
        <v>0</v>
      </c>
      <c r="I467" s="155"/>
      <c r="J467" s="155"/>
      <c r="K467" s="156">
        <f t="shared" si="49"/>
        <v>0</v>
      </c>
      <c r="L467" s="158">
        <f t="shared" si="50"/>
        <v>0</v>
      </c>
      <c r="M467" s="155">
        <f t="shared" si="51"/>
        <v>0</v>
      </c>
      <c r="N467" s="155">
        <f t="shared" si="52"/>
        <v>0</v>
      </c>
      <c r="O467" s="155">
        <f t="shared" si="53"/>
        <v>0</v>
      </c>
      <c r="P467" s="156">
        <f t="shared" si="54"/>
        <v>0</v>
      </c>
      <c r="Q467" s="82"/>
    </row>
    <row r="468" spans="2:17" ht="14.25" x14ac:dyDescent="0.3">
      <c r="B468" s="139"/>
      <c r="C468" s="137"/>
      <c r="D468" s="82"/>
      <c r="E468" s="157"/>
      <c r="F468" s="158"/>
      <c r="G468" s="155"/>
      <c r="H468" s="155">
        <f t="shared" si="55"/>
        <v>0</v>
      </c>
      <c r="I468" s="155"/>
      <c r="J468" s="155"/>
      <c r="K468" s="156">
        <f t="shared" si="49"/>
        <v>0</v>
      </c>
      <c r="L468" s="158">
        <f t="shared" si="50"/>
        <v>0</v>
      </c>
      <c r="M468" s="155">
        <f t="shared" si="51"/>
        <v>0</v>
      </c>
      <c r="N468" s="155">
        <f t="shared" si="52"/>
        <v>0</v>
      </c>
      <c r="O468" s="155">
        <f t="shared" si="53"/>
        <v>0</v>
      </c>
      <c r="P468" s="156">
        <f t="shared" si="54"/>
        <v>0</v>
      </c>
      <c r="Q468" s="82"/>
    </row>
    <row r="469" spans="2:17" ht="14.25" x14ac:dyDescent="0.3">
      <c r="B469" s="139"/>
      <c r="C469" s="137"/>
      <c r="D469" s="82"/>
      <c r="E469" s="157"/>
      <c r="F469" s="158"/>
      <c r="G469" s="155"/>
      <c r="H469" s="155">
        <f t="shared" si="55"/>
        <v>0</v>
      </c>
      <c r="I469" s="155"/>
      <c r="J469" s="155"/>
      <c r="K469" s="156">
        <f t="shared" si="49"/>
        <v>0</v>
      </c>
      <c r="L469" s="158">
        <f t="shared" si="50"/>
        <v>0</v>
      </c>
      <c r="M469" s="155">
        <f t="shared" si="51"/>
        <v>0</v>
      </c>
      <c r="N469" s="155">
        <f t="shared" si="52"/>
        <v>0</v>
      </c>
      <c r="O469" s="155">
        <f t="shared" si="53"/>
        <v>0</v>
      </c>
      <c r="P469" s="156">
        <f t="shared" si="54"/>
        <v>0</v>
      </c>
      <c r="Q469" s="82"/>
    </row>
    <row r="470" spans="2:17" ht="14.25" x14ac:dyDescent="0.3">
      <c r="B470" s="139"/>
      <c r="C470" s="137"/>
      <c r="D470" s="82"/>
      <c r="E470" s="157"/>
      <c r="F470" s="158"/>
      <c r="G470" s="155"/>
      <c r="H470" s="155">
        <f t="shared" si="55"/>
        <v>0</v>
      </c>
      <c r="I470" s="155"/>
      <c r="J470" s="155"/>
      <c r="K470" s="156">
        <f t="shared" si="49"/>
        <v>0</v>
      </c>
      <c r="L470" s="158">
        <f t="shared" si="50"/>
        <v>0</v>
      </c>
      <c r="M470" s="155">
        <f t="shared" si="51"/>
        <v>0</v>
      </c>
      <c r="N470" s="155">
        <f t="shared" si="52"/>
        <v>0</v>
      </c>
      <c r="O470" s="155">
        <f t="shared" si="53"/>
        <v>0</v>
      </c>
      <c r="P470" s="156">
        <f t="shared" si="54"/>
        <v>0</v>
      </c>
      <c r="Q470" s="82"/>
    </row>
    <row r="471" spans="2:17" ht="14.25" x14ac:dyDescent="0.3">
      <c r="B471" s="139"/>
      <c r="C471" s="137"/>
      <c r="D471" s="82"/>
      <c r="E471" s="157"/>
      <c r="F471" s="158"/>
      <c r="G471" s="155"/>
      <c r="H471" s="155">
        <f t="shared" si="55"/>
        <v>0</v>
      </c>
      <c r="I471" s="155"/>
      <c r="J471" s="155"/>
      <c r="K471" s="156">
        <f t="shared" si="49"/>
        <v>0</v>
      </c>
      <c r="L471" s="158">
        <f t="shared" si="50"/>
        <v>0</v>
      </c>
      <c r="M471" s="155">
        <f t="shared" si="51"/>
        <v>0</v>
      </c>
      <c r="N471" s="155">
        <f t="shared" si="52"/>
        <v>0</v>
      </c>
      <c r="O471" s="155">
        <f t="shared" si="53"/>
        <v>0</v>
      </c>
      <c r="P471" s="156">
        <f t="shared" si="54"/>
        <v>0</v>
      </c>
      <c r="Q471" s="82"/>
    </row>
    <row r="472" spans="2:17" ht="14.25" x14ac:dyDescent="0.3">
      <c r="B472" s="139"/>
      <c r="C472" s="137"/>
      <c r="D472" s="82"/>
      <c r="E472" s="157"/>
      <c r="F472" s="158"/>
      <c r="G472" s="155"/>
      <c r="H472" s="155">
        <f t="shared" si="55"/>
        <v>0</v>
      </c>
      <c r="I472" s="155"/>
      <c r="J472" s="155"/>
      <c r="K472" s="156">
        <f t="shared" si="49"/>
        <v>0</v>
      </c>
      <c r="L472" s="158">
        <f t="shared" si="50"/>
        <v>0</v>
      </c>
      <c r="M472" s="155">
        <f t="shared" si="51"/>
        <v>0</v>
      </c>
      <c r="N472" s="155">
        <f t="shared" si="52"/>
        <v>0</v>
      </c>
      <c r="O472" s="155">
        <f t="shared" si="53"/>
        <v>0</v>
      </c>
      <c r="P472" s="156">
        <f t="shared" si="54"/>
        <v>0</v>
      </c>
      <c r="Q472" s="82"/>
    </row>
    <row r="473" spans="2:17" ht="14.25" x14ac:dyDescent="0.3">
      <c r="B473" s="139"/>
      <c r="C473" s="137"/>
      <c r="D473" s="82"/>
      <c r="E473" s="157"/>
      <c r="F473" s="158"/>
      <c r="G473" s="155"/>
      <c r="H473" s="155">
        <f t="shared" si="55"/>
        <v>0</v>
      </c>
      <c r="I473" s="155"/>
      <c r="J473" s="155"/>
      <c r="K473" s="156">
        <f t="shared" si="49"/>
        <v>0</v>
      </c>
      <c r="L473" s="158">
        <f t="shared" si="50"/>
        <v>0</v>
      </c>
      <c r="M473" s="155">
        <f t="shared" si="51"/>
        <v>0</v>
      </c>
      <c r="N473" s="155">
        <f t="shared" si="52"/>
        <v>0</v>
      </c>
      <c r="O473" s="155">
        <f t="shared" si="53"/>
        <v>0</v>
      </c>
      <c r="P473" s="156">
        <f t="shared" si="54"/>
        <v>0</v>
      </c>
      <c r="Q473" s="82"/>
    </row>
    <row r="474" spans="2:17" ht="14.25" x14ac:dyDescent="0.3">
      <c r="B474" s="139"/>
      <c r="C474" s="137"/>
      <c r="D474" s="82"/>
      <c r="E474" s="157"/>
      <c r="F474" s="158"/>
      <c r="G474" s="155"/>
      <c r="H474" s="155">
        <f t="shared" si="55"/>
        <v>0</v>
      </c>
      <c r="I474" s="155"/>
      <c r="J474" s="155"/>
      <c r="K474" s="156">
        <f t="shared" si="49"/>
        <v>0</v>
      </c>
      <c r="L474" s="158">
        <f t="shared" si="50"/>
        <v>0</v>
      </c>
      <c r="M474" s="155">
        <f t="shared" si="51"/>
        <v>0</v>
      </c>
      <c r="N474" s="155">
        <f t="shared" si="52"/>
        <v>0</v>
      </c>
      <c r="O474" s="155">
        <f t="shared" si="53"/>
        <v>0</v>
      </c>
      <c r="P474" s="156">
        <f t="shared" si="54"/>
        <v>0</v>
      </c>
      <c r="Q474" s="82"/>
    </row>
    <row r="475" spans="2:17" ht="14.25" x14ac:dyDescent="0.3">
      <c r="B475" s="139"/>
      <c r="C475" s="137"/>
      <c r="D475" s="82"/>
      <c r="E475" s="157"/>
      <c r="F475" s="158"/>
      <c r="G475" s="155"/>
      <c r="H475" s="155">
        <f t="shared" si="55"/>
        <v>0</v>
      </c>
      <c r="I475" s="155"/>
      <c r="J475" s="155"/>
      <c r="K475" s="156">
        <f t="shared" si="49"/>
        <v>0</v>
      </c>
      <c r="L475" s="158">
        <f t="shared" si="50"/>
        <v>0</v>
      </c>
      <c r="M475" s="155">
        <f t="shared" si="51"/>
        <v>0</v>
      </c>
      <c r="N475" s="155">
        <f t="shared" si="52"/>
        <v>0</v>
      </c>
      <c r="O475" s="155">
        <f t="shared" si="53"/>
        <v>0</v>
      </c>
      <c r="P475" s="156">
        <f t="shared" si="54"/>
        <v>0</v>
      </c>
      <c r="Q475" s="82"/>
    </row>
    <row r="476" spans="2:17" ht="14.25" x14ac:dyDescent="0.3">
      <c r="B476" s="139"/>
      <c r="C476" s="137"/>
      <c r="D476" s="82"/>
      <c r="E476" s="157"/>
      <c r="F476" s="158"/>
      <c r="G476" s="155"/>
      <c r="H476" s="155">
        <f t="shared" si="55"/>
        <v>0</v>
      </c>
      <c r="I476" s="155"/>
      <c r="J476" s="155"/>
      <c r="K476" s="156">
        <f t="shared" si="49"/>
        <v>0</v>
      </c>
      <c r="L476" s="158">
        <f t="shared" si="50"/>
        <v>0</v>
      </c>
      <c r="M476" s="155">
        <f t="shared" si="51"/>
        <v>0</v>
      </c>
      <c r="N476" s="155">
        <f t="shared" si="52"/>
        <v>0</v>
      </c>
      <c r="O476" s="155">
        <f t="shared" si="53"/>
        <v>0</v>
      </c>
      <c r="P476" s="156">
        <f t="shared" si="54"/>
        <v>0</v>
      </c>
      <c r="Q476" s="82"/>
    </row>
    <row r="477" spans="2:17" ht="14.25" x14ac:dyDescent="0.3">
      <c r="B477" s="139"/>
      <c r="C477" s="137"/>
      <c r="D477" s="82"/>
      <c r="E477" s="157"/>
      <c r="F477" s="158"/>
      <c r="G477" s="155"/>
      <c r="H477" s="155">
        <f t="shared" si="55"/>
        <v>0</v>
      </c>
      <c r="I477" s="155"/>
      <c r="J477" s="155"/>
      <c r="K477" s="156">
        <f t="shared" si="49"/>
        <v>0</v>
      </c>
      <c r="L477" s="158">
        <f t="shared" si="50"/>
        <v>0</v>
      </c>
      <c r="M477" s="155">
        <f t="shared" si="51"/>
        <v>0</v>
      </c>
      <c r="N477" s="155">
        <f t="shared" si="52"/>
        <v>0</v>
      </c>
      <c r="O477" s="155">
        <f t="shared" si="53"/>
        <v>0</v>
      </c>
      <c r="P477" s="156">
        <f t="shared" si="54"/>
        <v>0</v>
      </c>
      <c r="Q477" s="82"/>
    </row>
    <row r="478" spans="2:17" ht="14.25" x14ac:dyDescent="0.3">
      <c r="B478" s="139"/>
      <c r="C478" s="137"/>
      <c r="D478" s="82"/>
      <c r="E478" s="157"/>
      <c r="F478" s="158"/>
      <c r="G478" s="155"/>
      <c r="H478" s="155">
        <f t="shared" si="55"/>
        <v>0</v>
      </c>
      <c r="I478" s="155"/>
      <c r="J478" s="155"/>
      <c r="K478" s="156">
        <f t="shared" si="49"/>
        <v>0</v>
      </c>
      <c r="L478" s="158">
        <f t="shared" si="50"/>
        <v>0</v>
      </c>
      <c r="M478" s="155">
        <f t="shared" si="51"/>
        <v>0</v>
      </c>
      <c r="N478" s="155">
        <f t="shared" si="52"/>
        <v>0</v>
      </c>
      <c r="O478" s="155">
        <f t="shared" si="53"/>
        <v>0</v>
      </c>
      <c r="P478" s="156">
        <f t="shared" si="54"/>
        <v>0</v>
      </c>
      <c r="Q478" s="82"/>
    </row>
    <row r="479" spans="2:17" ht="14.25" x14ac:dyDescent="0.3">
      <c r="B479" s="139"/>
      <c r="C479" s="137"/>
      <c r="D479" s="82"/>
      <c r="E479" s="157"/>
      <c r="F479" s="158"/>
      <c r="G479" s="155"/>
      <c r="H479" s="155">
        <f t="shared" si="55"/>
        <v>0</v>
      </c>
      <c r="I479" s="155"/>
      <c r="J479" s="155"/>
      <c r="K479" s="156">
        <f t="shared" si="49"/>
        <v>0</v>
      </c>
      <c r="L479" s="158">
        <f t="shared" si="50"/>
        <v>0</v>
      </c>
      <c r="M479" s="155">
        <f t="shared" si="51"/>
        <v>0</v>
      </c>
      <c r="N479" s="155">
        <f t="shared" si="52"/>
        <v>0</v>
      </c>
      <c r="O479" s="155">
        <f t="shared" si="53"/>
        <v>0</v>
      </c>
      <c r="P479" s="156">
        <f t="shared" si="54"/>
        <v>0</v>
      </c>
      <c r="Q479" s="82"/>
    </row>
    <row r="480" spans="2:17" ht="14.25" x14ac:dyDescent="0.3">
      <c r="B480" s="139"/>
      <c r="C480" s="137"/>
      <c r="D480" s="82"/>
      <c r="E480" s="157"/>
      <c r="F480" s="158"/>
      <c r="G480" s="155"/>
      <c r="H480" s="155">
        <f t="shared" si="55"/>
        <v>0</v>
      </c>
      <c r="I480" s="155"/>
      <c r="J480" s="155"/>
      <c r="K480" s="156">
        <f t="shared" si="49"/>
        <v>0</v>
      </c>
      <c r="L480" s="158">
        <f t="shared" si="50"/>
        <v>0</v>
      </c>
      <c r="M480" s="155">
        <f t="shared" si="51"/>
        <v>0</v>
      </c>
      <c r="N480" s="155">
        <f t="shared" si="52"/>
        <v>0</v>
      </c>
      <c r="O480" s="155">
        <f t="shared" si="53"/>
        <v>0</v>
      </c>
      <c r="P480" s="156">
        <f t="shared" si="54"/>
        <v>0</v>
      </c>
      <c r="Q480" s="82"/>
    </row>
    <row r="481" spans="2:17" ht="14.25" x14ac:dyDescent="0.3">
      <c r="B481" s="139"/>
      <c r="C481" s="137"/>
      <c r="D481" s="82"/>
      <c r="E481" s="157"/>
      <c r="F481" s="158"/>
      <c r="G481" s="155"/>
      <c r="H481" s="155">
        <f t="shared" si="55"/>
        <v>0</v>
      </c>
      <c r="I481" s="155"/>
      <c r="J481" s="155"/>
      <c r="K481" s="156">
        <f t="shared" si="49"/>
        <v>0</v>
      </c>
      <c r="L481" s="158">
        <f t="shared" si="50"/>
        <v>0</v>
      </c>
      <c r="M481" s="155">
        <f t="shared" si="51"/>
        <v>0</v>
      </c>
      <c r="N481" s="155">
        <f t="shared" si="52"/>
        <v>0</v>
      </c>
      <c r="O481" s="155">
        <f t="shared" si="53"/>
        <v>0</v>
      </c>
      <c r="P481" s="156">
        <f t="shared" si="54"/>
        <v>0</v>
      </c>
      <c r="Q481" s="82"/>
    </row>
    <row r="482" spans="2:17" ht="14.25" x14ac:dyDescent="0.3">
      <c r="B482" s="139"/>
      <c r="C482" s="137"/>
      <c r="D482" s="82"/>
      <c r="E482" s="157"/>
      <c r="F482" s="158"/>
      <c r="G482" s="155"/>
      <c r="H482" s="155">
        <f t="shared" si="55"/>
        <v>0</v>
      </c>
      <c r="I482" s="155"/>
      <c r="J482" s="155"/>
      <c r="K482" s="156">
        <f t="shared" si="49"/>
        <v>0</v>
      </c>
      <c r="L482" s="158">
        <f t="shared" si="50"/>
        <v>0</v>
      </c>
      <c r="M482" s="155">
        <f t="shared" si="51"/>
        <v>0</v>
      </c>
      <c r="N482" s="155">
        <f t="shared" si="52"/>
        <v>0</v>
      </c>
      <c r="O482" s="155">
        <f t="shared" si="53"/>
        <v>0</v>
      </c>
      <c r="P482" s="156">
        <f t="shared" si="54"/>
        <v>0</v>
      </c>
      <c r="Q482" s="82"/>
    </row>
    <row r="483" spans="2:17" ht="14.25" x14ac:dyDescent="0.3">
      <c r="B483" s="139"/>
      <c r="C483" s="137"/>
      <c r="D483" s="82"/>
      <c r="E483" s="157"/>
      <c r="F483" s="158"/>
      <c r="G483" s="155"/>
      <c r="H483" s="155">
        <f t="shared" si="55"/>
        <v>0</v>
      </c>
      <c r="I483" s="155"/>
      <c r="J483" s="155"/>
      <c r="K483" s="156">
        <f t="shared" si="49"/>
        <v>0</v>
      </c>
      <c r="L483" s="158">
        <f t="shared" si="50"/>
        <v>0</v>
      </c>
      <c r="M483" s="155">
        <f t="shared" si="51"/>
        <v>0</v>
      </c>
      <c r="N483" s="155">
        <f t="shared" si="52"/>
        <v>0</v>
      </c>
      <c r="O483" s="155">
        <f t="shared" si="53"/>
        <v>0</v>
      </c>
      <c r="P483" s="156">
        <f t="shared" si="54"/>
        <v>0</v>
      </c>
      <c r="Q483" s="82"/>
    </row>
    <row r="484" spans="2:17" ht="14.25" x14ac:dyDescent="0.3">
      <c r="B484" s="139"/>
      <c r="C484" s="137"/>
      <c r="D484" s="82"/>
      <c r="E484" s="157"/>
      <c r="F484" s="158"/>
      <c r="G484" s="155"/>
      <c r="H484" s="155">
        <f t="shared" si="55"/>
        <v>0</v>
      </c>
      <c r="I484" s="155"/>
      <c r="J484" s="155"/>
      <c r="K484" s="156">
        <f t="shared" si="49"/>
        <v>0</v>
      </c>
      <c r="L484" s="158">
        <f t="shared" si="50"/>
        <v>0</v>
      </c>
      <c r="M484" s="155">
        <f t="shared" si="51"/>
        <v>0</v>
      </c>
      <c r="N484" s="155">
        <f t="shared" si="52"/>
        <v>0</v>
      </c>
      <c r="O484" s="155">
        <f t="shared" si="53"/>
        <v>0</v>
      </c>
      <c r="P484" s="156">
        <f t="shared" si="54"/>
        <v>0</v>
      </c>
      <c r="Q484" s="82"/>
    </row>
    <row r="485" spans="2:17" ht="14.25" x14ac:dyDescent="0.3">
      <c r="B485" s="139"/>
      <c r="C485" s="137"/>
      <c r="D485" s="82"/>
      <c r="E485" s="157"/>
      <c r="F485" s="158"/>
      <c r="G485" s="155"/>
      <c r="H485" s="155">
        <f t="shared" si="55"/>
        <v>0</v>
      </c>
      <c r="I485" s="155"/>
      <c r="J485" s="155"/>
      <c r="K485" s="156">
        <f t="shared" si="49"/>
        <v>0</v>
      </c>
      <c r="L485" s="158">
        <f t="shared" si="50"/>
        <v>0</v>
      </c>
      <c r="M485" s="155">
        <f t="shared" si="51"/>
        <v>0</v>
      </c>
      <c r="N485" s="155">
        <f t="shared" si="52"/>
        <v>0</v>
      </c>
      <c r="O485" s="155">
        <f t="shared" si="53"/>
        <v>0</v>
      </c>
      <c r="P485" s="156">
        <f t="shared" si="54"/>
        <v>0</v>
      </c>
      <c r="Q485" s="82"/>
    </row>
    <row r="486" spans="2:17" ht="14.25" x14ac:dyDescent="0.3">
      <c r="B486" s="139"/>
      <c r="C486" s="137"/>
      <c r="D486" s="82"/>
      <c r="E486" s="157"/>
      <c r="F486" s="158"/>
      <c r="G486" s="155"/>
      <c r="H486" s="155">
        <f t="shared" si="55"/>
        <v>0</v>
      </c>
      <c r="I486" s="155"/>
      <c r="J486" s="155"/>
      <c r="K486" s="156">
        <f t="shared" si="49"/>
        <v>0</v>
      </c>
      <c r="L486" s="158">
        <f t="shared" si="50"/>
        <v>0</v>
      </c>
      <c r="M486" s="155">
        <f t="shared" si="51"/>
        <v>0</v>
      </c>
      <c r="N486" s="155">
        <f t="shared" si="52"/>
        <v>0</v>
      </c>
      <c r="O486" s="155">
        <f t="shared" si="53"/>
        <v>0</v>
      </c>
      <c r="P486" s="156">
        <f t="shared" si="54"/>
        <v>0</v>
      </c>
      <c r="Q486" s="82"/>
    </row>
    <row r="487" spans="2:17" ht="14.25" x14ac:dyDescent="0.3">
      <c r="B487" s="139"/>
      <c r="C487" s="137"/>
      <c r="D487" s="82"/>
      <c r="E487" s="157"/>
      <c r="F487" s="158"/>
      <c r="G487" s="155"/>
      <c r="H487" s="155">
        <f t="shared" si="55"/>
        <v>0</v>
      </c>
      <c r="I487" s="155"/>
      <c r="J487" s="155"/>
      <c r="K487" s="156">
        <f t="shared" si="49"/>
        <v>0</v>
      </c>
      <c r="L487" s="158">
        <f t="shared" si="50"/>
        <v>0</v>
      </c>
      <c r="M487" s="155">
        <f t="shared" si="51"/>
        <v>0</v>
      </c>
      <c r="N487" s="155">
        <f t="shared" si="52"/>
        <v>0</v>
      </c>
      <c r="O487" s="155">
        <f t="shared" si="53"/>
        <v>0</v>
      </c>
      <c r="P487" s="156">
        <f t="shared" si="54"/>
        <v>0</v>
      </c>
      <c r="Q487" s="82"/>
    </row>
    <row r="488" spans="2:17" ht="14.25" x14ac:dyDescent="0.3">
      <c r="B488" s="139"/>
      <c r="C488" s="137"/>
      <c r="D488" s="82"/>
      <c r="E488" s="157"/>
      <c r="F488" s="158"/>
      <c r="G488" s="155"/>
      <c r="H488" s="155">
        <f t="shared" si="55"/>
        <v>0</v>
      </c>
      <c r="I488" s="155"/>
      <c r="J488" s="155"/>
      <c r="K488" s="156">
        <f t="shared" si="49"/>
        <v>0</v>
      </c>
      <c r="L488" s="158">
        <f t="shared" si="50"/>
        <v>0</v>
      </c>
      <c r="M488" s="155">
        <f t="shared" si="51"/>
        <v>0</v>
      </c>
      <c r="N488" s="155">
        <f t="shared" si="52"/>
        <v>0</v>
      </c>
      <c r="O488" s="155">
        <f t="shared" si="53"/>
        <v>0</v>
      </c>
      <c r="P488" s="156">
        <f t="shared" si="54"/>
        <v>0</v>
      </c>
      <c r="Q488" s="82"/>
    </row>
    <row r="489" spans="2:17" ht="14.25" x14ac:dyDescent="0.3">
      <c r="B489" s="139"/>
      <c r="C489" s="137"/>
      <c r="D489" s="82"/>
      <c r="E489" s="157"/>
      <c r="F489" s="158"/>
      <c r="G489" s="155"/>
      <c r="H489" s="155">
        <f t="shared" si="55"/>
        <v>0</v>
      </c>
      <c r="I489" s="155"/>
      <c r="J489" s="155"/>
      <c r="K489" s="156">
        <f t="shared" si="49"/>
        <v>0</v>
      </c>
      <c r="L489" s="158">
        <f t="shared" si="50"/>
        <v>0</v>
      </c>
      <c r="M489" s="155">
        <f t="shared" si="51"/>
        <v>0</v>
      </c>
      <c r="N489" s="155">
        <f t="shared" si="52"/>
        <v>0</v>
      </c>
      <c r="O489" s="155">
        <f t="shared" si="53"/>
        <v>0</v>
      </c>
      <c r="P489" s="156">
        <f t="shared" si="54"/>
        <v>0</v>
      </c>
      <c r="Q489" s="82"/>
    </row>
    <row r="490" spans="2:17" ht="14.25" x14ac:dyDescent="0.3">
      <c r="B490" s="139"/>
      <c r="C490" s="137"/>
      <c r="D490" s="82"/>
      <c r="E490" s="157"/>
      <c r="F490" s="158"/>
      <c r="G490" s="155"/>
      <c r="H490" s="155">
        <f t="shared" si="55"/>
        <v>0</v>
      </c>
      <c r="I490" s="155"/>
      <c r="J490" s="155"/>
      <c r="K490" s="156">
        <f t="shared" si="49"/>
        <v>0</v>
      </c>
      <c r="L490" s="158">
        <f t="shared" si="50"/>
        <v>0</v>
      </c>
      <c r="M490" s="155">
        <f t="shared" si="51"/>
        <v>0</v>
      </c>
      <c r="N490" s="155">
        <f t="shared" si="52"/>
        <v>0</v>
      </c>
      <c r="O490" s="155">
        <f t="shared" si="53"/>
        <v>0</v>
      </c>
      <c r="P490" s="156">
        <f t="shared" si="54"/>
        <v>0</v>
      </c>
      <c r="Q490" s="82"/>
    </row>
    <row r="491" spans="2:17" ht="14.25" x14ac:dyDescent="0.3">
      <c r="B491" s="139"/>
      <c r="C491" s="137"/>
      <c r="D491" s="82"/>
      <c r="E491" s="157"/>
      <c r="F491" s="158"/>
      <c r="G491" s="155"/>
      <c r="H491" s="155">
        <f t="shared" si="55"/>
        <v>0</v>
      </c>
      <c r="I491" s="155"/>
      <c r="J491" s="155"/>
      <c r="K491" s="156">
        <f t="shared" si="49"/>
        <v>0</v>
      </c>
      <c r="L491" s="158">
        <f t="shared" si="50"/>
        <v>0</v>
      </c>
      <c r="M491" s="155">
        <f t="shared" si="51"/>
        <v>0</v>
      </c>
      <c r="N491" s="155">
        <f t="shared" si="52"/>
        <v>0</v>
      </c>
      <c r="O491" s="155">
        <f t="shared" si="53"/>
        <v>0</v>
      </c>
      <c r="P491" s="156">
        <f t="shared" si="54"/>
        <v>0</v>
      </c>
      <c r="Q491" s="82"/>
    </row>
    <row r="492" spans="2:17" ht="14.25" x14ac:dyDescent="0.3">
      <c r="B492" s="139"/>
      <c r="C492" s="137"/>
      <c r="D492" s="82"/>
      <c r="E492" s="157"/>
      <c r="F492" s="158"/>
      <c r="G492" s="155"/>
      <c r="H492" s="155">
        <f t="shared" si="55"/>
        <v>0</v>
      </c>
      <c r="I492" s="155"/>
      <c r="J492" s="155"/>
      <c r="K492" s="156">
        <f t="shared" si="49"/>
        <v>0</v>
      </c>
      <c r="L492" s="158">
        <f t="shared" si="50"/>
        <v>0</v>
      </c>
      <c r="M492" s="155">
        <f t="shared" si="51"/>
        <v>0</v>
      </c>
      <c r="N492" s="155">
        <f t="shared" si="52"/>
        <v>0</v>
      </c>
      <c r="O492" s="155">
        <f t="shared" si="53"/>
        <v>0</v>
      </c>
      <c r="P492" s="156">
        <f t="shared" si="54"/>
        <v>0</v>
      </c>
      <c r="Q492" s="82"/>
    </row>
    <row r="493" spans="2:17" ht="14.25" x14ac:dyDescent="0.3">
      <c r="B493" s="139"/>
      <c r="C493" s="137"/>
      <c r="D493" s="82"/>
      <c r="E493" s="157"/>
      <c r="F493" s="158"/>
      <c r="G493" s="155"/>
      <c r="H493" s="155">
        <f t="shared" si="55"/>
        <v>0</v>
      </c>
      <c r="I493" s="155"/>
      <c r="J493" s="155"/>
      <c r="K493" s="156">
        <f t="shared" si="49"/>
        <v>0</v>
      </c>
      <c r="L493" s="158">
        <f t="shared" si="50"/>
        <v>0</v>
      </c>
      <c r="M493" s="155">
        <f t="shared" si="51"/>
        <v>0</v>
      </c>
      <c r="N493" s="155">
        <f t="shared" si="52"/>
        <v>0</v>
      </c>
      <c r="O493" s="155">
        <f t="shared" si="53"/>
        <v>0</v>
      </c>
      <c r="P493" s="156">
        <f t="shared" si="54"/>
        <v>0</v>
      </c>
      <c r="Q493" s="82"/>
    </row>
    <row r="494" spans="2:17" ht="14.25" x14ac:dyDescent="0.3">
      <c r="B494" s="139"/>
      <c r="C494" s="137"/>
      <c r="D494" s="82"/>
      <c r="E494" s="157"/>
      <c r="F494" s="158"/>
      <c r="G494" s="155"/>
      <c r="H494" s="155">
        <f t="shared" si="55"/>
        <v>0</v>
      </c>
      <c r="I494" s="155"/>
      <c r="J494" s="155"/>
      <c r="K494" s="156">
        <f t="shared" si="49"/>
        <v>0</v>
      </c>
      <c r="L494" s="158">
        <f t="shared" si="50"/>
        <v>0</v>
      </c>
      <c r="M494" s="155">
        <f t="shared" si="51"/>
        <v>0</v>
      </c>
      <c r="N494" s="155">
        <f t="shared" si="52"/>
        <v>0</v>
      </c>
      <c r="O494" s="155">
        <f t="shared" si="53"/>
        <v>0</v>
      </c>
      <c r="P494" s="156">
        <f t="shared" si="54"/>
        <v>0</v>
      </c>
      <c r="Q494" s="82"/>
    </row>
    <row r="495" spans="2:17" ht="14.25" x14ac:dyDescent="0.3">
      <c r="B495" s="139"/>
      <c r="C495" s="137"/>
      <c r="D495" s="82"/>
      <c r="E495" s="157"/>
      <c r="F495" s="158"/>
      <c r="G495" s="155"/>
      <c r="H495" s="155">
        <f t="shared" si="55"/>
        <v>0</v>
      </c>
      <c r="I495" s="155"/>
      <c r="J495" s="155"/>
      <c r="K495" s="156">
        <f t="shared" si="49"/>
        <v>0</v>
      </c>
      <c r="L495" s="158">
        <f t="shared" si="50"/>
        <v>0</v>
      </c>
      <c r="M495" s="155">
        <f t="shared" si="51"/>
        <v>0</v>
      </c>
      <c r="N495" s="155">
        <f t="shared" si="52"/>
        <v>0</v>
      </c>
      <c r="O495" s="155">
        <f t="shared" si="53"/>
        <v>0</v>
      </c>
      <c r="P495" s="156">
        <f t="shared" si="54"/>
        <v>0</v>
      </c>
      <c r="Q495" s="82"/>
    </row>
    <row r="496" spans="2:17" ht="14.25" x14ac:dyDescent="0.3">
      <c r="B496" s="139"/>
      <c r="C496" s="137"/>
      <c r="D496" s="82"/>
      <c r="E496" s="157"/>
      <c r="F496" s="158"/>
      <c r="G496" s="155"/>
      <c r="H496" s="155">
        <f t="shared" si="55"/>
        <v>0</v>
      </c>
      <c r="I496" s="155"/>
      <c r="J496" s="155"/>
      <c r="K496" s="156">
        <f t="shared" si="49"/>
        <v>0</v>
      </c>
      <c r="L496" s="158">
        <f t="shared" si="50"/>
        <v>0</v>
      </c>
      <c r="M496" s="155">
        <f t="shared" si="51"/>
        <v>0</v>
      </c>
      <c r="N496" s="155">
        <f t="shared" si="52"/>
        <v>0</v>
      </c>
      <c r="O496" s="155">
        <f t="shared" si="53"/>
        <v>0</v>
      </c>
      <c r="P496" s="156">
        <f t="shared" si="54"/>
        <v>0</v>
      </c>
      <c r="Q496" s="82"/>
    </row>
    <row r="497" spans="2:17" ht="14.25" x14ac:dyDescent="0.3">
      <c r="B497" s="139"/>
      <c r="C497" s="137"/>
      <c r="D497" s="82"/>
      <c r="E497" s="157"/>
      <c r="F497" s="158"/>
      <c r="G497" s="155"/>
      <c r="H497" s="155">
        <f t="shared" si="55"/>
        <v>0</v>
      </c>
      <c r="I497" s="155"/>
      <c r="J497" s="155"/>
      <c r="K497" s="156">
        <f t="shared" si="49"/>
        <v>0</v>
      </c>
      <c r="L497" s="158">
        <f t="shared" si="50"/>
        <v>0</v>
      </c>
      <c r="M497" s="155">
        <f t="shared" si="51"/>
        <v>0</v>
      </c>
      <c r="N497" s="155">
        <f t="shared" si="52"/>
        <v>0</v>
      </c>
      <c r="O497" s="155">
        <f t="shared" si="53"/>
        <v>0</v>
      </c>
      <c r="P497" s="156">
        <f t="shared" si="54"/>
        <v>0</v>
      </c>
      <c r="Q497" s="82"/>
    </row>
    <row r="498" spans="2:17" s="76" customFormat="1" ht="24.75" customHeight="1" x14ac:dyDescent="0.25">
      <c r="B498" s="297" t="s">
        <v>46</v>
      </c>
      <c r="C498" s="297"/>
      <c r="D498" s="297"/>
      <c r="E498" s="297"/>
      <c r="F498" s="297"/>
      <c r="G498" s="297"/>
      <c r="H498" s="297"/>
      <c r="I498" s="297"/>
      <c r="J498" s="297"/>
      <c r="K498" s="297"/>
      <c r="L498" s="165">
        <f>SUM(L11:L497)</f>
        <v>0</v>
      </c>
      <c r="M498" s="162">
        <f>SUM(M11:M497)</f>
        <v>0</v>
      </c>
      <c r="N498" s="162">
        <f>SUM(N11:N497)</f>
        <v>0</v>
      </c>
      <c r="O498" s="162">
        <f>SUM(O11:O497)</f>
        <v>0</v>
      </c>
      <c r="P498" s="162">
        <f>SUM(P11:P497)</f>
        <v>0</v>
      </c>
      <c r="Q498" s="72"/>
    </row>
    <row r="499" spans="2:17" hidden="1" x14ac:dyDescent="0.25">
      <c r="B499" s="124"/>
      <c r="C499" s="124"/>
      <c r="D499" s="124"/>
      <c r="E499" s="124"/>
      <c r="F499" s="124"/>
      <c r="G499" s="124"/>
      <c r="H499" s="124"/>
      <c r="I499" s="124"/>
      <c r="J499" s="124"/>
      <c r="K499" s="124"/>
      <c r="L499" s="124"/>
      <c r="M499" s="163"/>
      <c r="N499" s="163"/>
      <c r="O499" s="163"/>
      <c r="P499" s="163"/>
    </row>
  </sheetData>
  <mergeCells count="16">
    <mergeCell ref="B498:K498"/>
    <mergeCell ref="Q9:Q10"/>
    <mergeCell ref="B4:I4"/>
    <mergeCell ref="B2:P2"/>
    <mergeCell ref="B5:I5"/>
    <mergeCell ref="G7:H7"/>
    <mergeCell ref="N7:O7"/>
    <mergeCell ref="B9:B10"/>
    <mergeCell ref="C9:C10"/>
    <mergeCell ref="D9:D10"/>
    <mergeCell ref="E9:E10"/>
    <mergeCell ref="L9:P9"/>
    <mergeCell ref="C6:I6"/>
    <mergeCell ref="F9:K9"/>
    <mergeCell ref="B7:F7"/>
    <mergeCell ref="J7:M7"/>
  </mergeCells>
  <conditionalFormatting sqref="B4">
    <cfRule type="containsBlanks" dxfId="26" priority="2">
      <formula>LEN(TRIM(B4))=0</formula>
    </cfRule>
  </conditionalFormatting>
  <conditionalFormatting sqref="B7:F7">
    <cfRule type="containsText" dxfId="25" priority="20" operator="containsText" text="Tāme sastādīta  20__. gada tirgus cenās, pamatojoties uz ___ daļas rasējumiem">
      <formula>NOT(ISERROR(SEARCH("Tāme sastādīta  20__. gada tirgus cenās, pamatojoties uz ___ daļas rasējumiem",B7)))</formula>
    </cfRule>
  </conditionalFormatting>
  <conditionalFormatting sqref="B11:G497">
    <cfRule type="cellIs" dxfId="24" priority="3" operator="equal">
      <formula>0</formula>
    </cfRule>
  </conditionalFormatting>
  <conditionalFormatting sqref="B498:K498">
    <cfRule type="containsText" dxfId="23" priority="6" operator="containsText" text="Tiešās izmaksas kopā, t. sk. darba devēja sociālais nodoklis __.__% ">
      <formula>NOT(ISERROR(SEARCH("Tiešās izmaksas kopā, t. sk. darba devēja sociālais nodoklis __.__% ",B498)))</formula>
    </cfRule>
  </conditionalFormatting>
  <conditionalFormatting sqref="G7:H7">
    <cfRule type="containsBlanks" dxfId="22" priority="1">
      <formula>LEN(TRIM(G7))=0</formula>
    </cfRule>
  </conditionalFormatting>
  <conditionalFormatting sqref="H11:H497 K11:P497 L498:P498">
    <cfRule type="cellIs" dxfId="21" priority="12" operator="equal">
      <formula>0</formula>
    </cfRule>
  </conditionalFormatting>
  <conditionalFormatting sqref="I11:J497">
    <cfRule type="cellIs" dxfId="20" priority="23" operator="equal">
      <formula>0</formula>
    </cfRule>
  </conditionalFormatting>
  <conditionalFormatting sqref="Q11:Q497">
    <cfRule type="cellIs" dxfId="19" priority="5" operator="equal">
      <formula>0</formula>
    </cfRule>
  </conditionalFormatting>
  <dataValidations count="1">
    <dataValidation type="list" allowBlank="1" showInputMessage="1" showErrorMessage="1" sqref="Q11:Q497" xr:uid="{103C3BF5-5BBE-459E-B8D2-48DC7FA317DD}">
      <formula1>"Attiecināmās,Citas"</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2185-EF77-47DF-BBC7-CB663AF0BC1D}">
  <sheetPr codeName="Sheet11">
    <tabColor rgb="FFFFC000"/>
  </sheetPr>
  <dimension ref="A1:P507"/>
  <sheetViews>
    <sheetView topLeftCell="A5" workbookViewId="0">
      <selection activeCell="J15" sqref="J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4"/>
      <c r="B1" s="4"/>
      <c r="C1" s="7" t="s">
        <v>13</v>
      </c>
      <c r="D1" s="30">
        <f>'Lokālā tāme Nr.2'!Q2</f>
        <v>2</v>
      </c>
      <c r="E1" s="4"/>
      <c r="F1" s="4"/>
      <c r="G1" s="4"/>
      <c r="H1" s="4"/>
      <c r="I1" s="4"/>
      <c r="J1" s="4"/>
      <c r="N1" s="6"/>
      <c r="O1" s="7"/>
      <c r="P1" s="8"/>
    </row>
    <row r="2" spans="1:16" x14ac:dyDescent="0.2">
      <c r="A2" s="10"/>
      <c r="B2" s="10"/>
      <c r="C2" s="291" t="s">
        <v>28</v>
      </c>
      <c r="D2" s="291"/>
      <c r="E2" s="291"/>
      <c r="F2" s="291"/>
      <c r="G2" s="291"/>
      <c r="H2" s="291"/>
      <c r="I2" s="291"/>
      <c r="J2" s="10"/>
    </row>
    <row r="3" spans="1:16" ht="11.25" customHeight="1" x14ac:dyDescent="0.2">
      <c r="A3" s="292"/>
      <c r="B3" s="292"/>
      <c r="C3" s="292"/>
      <c r="D3" s="292"/>
      <c r="E3" s="292"/>
      <c r="F3" s="292"/>
      <c r="G3" s="11"/>
      <c r="H3" s="11"/>
      <c r="I3" s="11"/>
      <c r="J3" s="293" t="s">
        <v>14</v>
      </c>
      <c r="K3" s="293"/>
      <c r="L3" s="293"/>
      <c r="M3" s="293"/>
      <c r="N3" s="290">
        <f>P495</f>
        <v>0</v>
      </c>
      <c r="O3" s="290"/>
      <c r="P3" s="11"/>
    </row>
    <row r="4" spans="1:16" ht="15" customHeight="1" x14ac:dyDescent="0.2">
      <c r="A4" s="12"/>
      <c r="B4" s="13"/>
      <c r="C4" s="2"/>
      <c r="D4" s="4"/>
      <c r="E4" s="4"/>
      <c r="F4" s="4"/>
      <c r="G4" s="4"/>
      <c r="H4" s="4"/>
      <c r="I4" s="4"/>
      <c r="J4" s="4"/>
      <c r="K4" s="4"/>
      <c r="L4" s="36"/>
      <c r="M4" s="36"/>
      <c r="N4" s="36"/>
      <c r="O4" s="36"/>
      <c r="P4" s="7"/>
    </row>
    <row r="5" spans="1:16" ht="12" thickBot="1" x14ac:dyDescent="0.25">
      <c r="A5" s="12"/>
      <c r="B5" s="13"/>
      <c r="C5" s="2"/>
      <c r="D5" s="4"/>
      <c r="E5" s="4"/>
      <c r="F5" s="4"/>
      <c r="G5" s="4"/>
      <c r="H5" s="4"/>
      <c r="I5" s="4"/>
      <c r="J5" s="4"/>
      <c r="K5" s="4"/>
      <c r="L5" s="14"/>
      <c r="M5" s="14"/>
      <c r="N5" s="15"/>
      <c r="O5" s="6"/>
      <c r="P5" s="4"/>
    </row>
    <row r="6" spans="1:16" x14ac:dyDescent="0.2">
      <c r="A6" s="281" t="s">
        <v>6</v>
      </c>
      <c r="B6" s="283" t="s">
        <v>15</v>
      </c>
      <c r="C6" s="276" t="s">
        <v>16</v>
      </c>
      <c r="D6" s="286" t="s">
        <v>17</v>
      </c>
      <c r="E6" s="288" t="s">
        <v>18</v>
      </c>
      <c r="F6" s="275" t="s">
        <v>19</v>
      </c>
      <c r="G6" s="276"/>
      <c r="H6" s="276"/>
      <c r="I6" s="276"/>
      <c r="J6" s="276"/>
      <c r="K6" s="277"/>
      <c r="L6" s="275" t="s">
        <v>20</v>
      </c>
      <c r="M6" s="276"/>
      <c r="N6" s="276"/>
      <c r="O6" s="276"/>
      <c r="P6" s="277"/>
    </row>
    <row r="7" spans="1:16" ht="126.75" customHeight="1" thickBot="1" x14ac:dyDescent="0.25">
      <c r="A7" s="282"/>
      <c r="B7" s="284"/>
      <c r="C7" s="285"/>
      <c r="D7" s="287"/>
      <c r="E7" s="289"/>
      <c r="F7" s="39" t="s">
        <v>21</v>
      </c>
      <c r="G7" s="40" t="s">
        <v>22</v>
      </c>
      <c r="H7" s="40" t="s">
        <v>23</v>
      </c>
      <c r="I7" s="40" t="s">
        <v>24</v>
      </c>
      <c r="J7" s="40" t="s">
        <v>25</v>
      </c>
      <c r="K7" s="37" t="s">
        <v>26</v>
      </c>
      <c r="L7" s="39" t="s">
        <v>21</v>
      </c>
      <c r="M7" s="40" t="s">
        <v>23</v>
      </c>
      <c r="N7" s="40" t="s">
        <v>24</v>
      </c>
      <c r="O7" s="40" t="s">
        <v>25</v>
      </c>
      <c r="P7" s="37" t="s">
        <v>26</v>
      </c>
    </row>
    <row r="8" spans="1:16" x14ac:dyDescent="0.2">
      <c r="A8" s="44">
        <f>IF(P8=0,0,IF(COUNTBLANK(P8)=1,0,COUNTA($P$8:P8)))</f>
        <v>0</v>
      </c>
      <c r="B8" s="38">
        <f>IF($C$2="Attiecināmās izmaksas",IF('Lokālā tāme Nr.2'!$Q11="Attiecināmās",'Lokālā tāme Nr.2'!$B11,0),0)</f>
        <v>0</v>
      </c>
      <c r="C8" s="38">
        <f>IF($C$2="Attiecināmās izmaksas",IF('Lokālā tāme Nr.2'!$Q11="Attiecināmās",'Lokālā tāme Nr.2'!$C11,0),0)</f>
        <v>0</v>
      </c>
      <c r="D8" s="38">
        <f>IF($C$2="Attiecināmās izmaksas",IF('Lokālā tāme Nr.2'!$Q11="Attiecināmās",'Lokālā tāme Nr.2'!$D11,0),0)</f>
        <v>0</v>
      </c>
      <c r="E8" s="45">
        <f>IF($C$2="Attiecināmās izmaksas",IF('Lokālā tāme Nr.2'!$Q11="Attiecināmās",'Lokālā tāme Nr.2'!$E11,0),0)</f>
        <v>0</v>
      </c>
      <c r="F8" s="42">
        <f>IF($C$2="Attiecināmās izmaksas",IF('Lokālā tāme Nr.2'!$Q11="Attiecināmās",'Lokālā tāme Nr.2'!$F11,0),0)</f>
        <v>0</v>
      </c>
      <c r="G8" s="38">
        <f>IF($C$2="Attiecināmās izmaksas",IF('Lokālā tāme Nr.2'!$Q11="Attiecināmās",'Lokālā tāme Nr.2'!$G11,0),0)</f>
        <v>0</v>
      </c>
      <c r="H8" s="38">
        <f>IF($C$2="Attiecināmās izmaksas",IF('Lokālā tāme Nr.2'!$Q11="Attiecināmās",'Lokālā tāme Nr.2'!$H11,0),0)</f>
        <v>0</v>
      </c>
      <c r="I8" s="38">
        <f>IF($C$2="Attiecināmās izmaksas",IF('Lokālā tāme Nr.2'!$Q11="Attiecināmās",'Lokālā tāme Nr.2'!$I11,0),0)</f>
        <v>0</v>
      </c>
      <c r="J8" s="38">
        <f>IF($C$2="Attiecināmās izmaksas",IF('Lokālā tāme Nr.2'!$Q11="Attiecināmās",'Lokālā tāme Nr.2'!$J11,0),0)</f>
        <v>0</v>
      </c>
      <c r="K8" s="43">
        <f>IF($C$2="Attiecināmās izmaksas",IF('Lokālā tāme Nr.2'!$Q11="Attiecināmās",'Lokālā tāme Nr.2'!$K11,0),0)</f>
        <v>0</v>
      </c>
      <c r="L8" s="46">
        <f>IF($C$2="Attiecināmās izmaksas",IF('Lokālā tāme Nr.2'!$Q11="Attiecināmās",'Lokālā tāme Nr.2'!$L11,0),0)</f>
        <v>0</v>
      </c>
      <c r="M8" s="38">
        <f>IF($C$2="Attiecināmās izmaksas",IF('Lokālā tāme Nr.2'!$Q11="Attiecināmās",'Lokālā tāme Nr.2'!$M11,0),0)</f>
        <v>0</v>
      </c>
      <c r="N8" s="38">
        <f>IF($C$2="Attiecināmās izmaksas",IF('Lokālā tāme Nr.2'!$Q11="Attiecināmās",'Lokālā tāme Nr.2'!$N11,0),0)</f>
        <v>0</v>
      </c>
      <c r="O8" s="38">
        <f>IF($C$2="Attiecināmās izmaksas",IF('Lokālā tāme Nr.2'!$Q11="Attiecināmās",'Lokālā tāme Nr.2'!$O11,0),0)</f>
        <v>0</v>
      </c>
      <c r="P8" s="45">
        <f>IF($C$2="Attiecināmās izmaksas",IF('Lokālā tāme Nr.2'!$Q11="Attiecināmās",'Lokālā tāme Nr.2'!$P11,0),0)</f>
        <v>0</v>
      </c>
    </row>
    <row r="9" spans="1:16" x14ac:dyDescent="0.2">
      <c r="A9" s="19">
        <f>IF(P9=0,0,IF(COUNTBLANK(P9)=1,0,COUNTA($P$8:P9)))</f>
        <v>0</v>
      </c>
      <c r="B9" s="38">
        <f>IF($C$2="Attiecināmās izmaksas",IF('Lokālā tāme Nr.2'!$Q12="Attiecināmās",'Lokālā tāme Nr.2'!$B12,0),0)</f>
        <v>0</v>
      </c>
      <c r="C9" s="38">
        <f>IF($C$2="Attiecināmās izmaksas",IF('Lokālā tāme Nr.2'!$Q12="Attiecināmās",'Lokālā tāme Nr.2'!$C12,0),0)</f>
        <v>0</v>
      </c>
      <c r="D9" s="38">
        <f>IF($C$2="Attiecināmās izmaksas",IF('Lokālā tāme Nr.2'!$Q12="Attiecināmās",'Lokālā tāme Nr.2'!$D12,0),0)</f>
        <v>0</v>
      </c>
      <c r="E9" s="45">
        <f>IF($C$2="Attiecināmās izmaksas",IF('Lokālā tāme Nr.2'!$Q12="Attiecināmās",'Lokālā tāme Nr.2'!$E12,0),0)</f>
        <v>0</v>
      </c>
      <c r="F9" s="42">
        <f>IF($C$2="Attiecināmās izmaksas",IF('Lokālā tāme Nr.2'!$Q12="Attiecināmās",'Lokālā tāme Nr.2'!$F12,0),0)</f>
        <v>0</v>
      </c>
      <c r="G9" s="38">
        <f>IF($C$2="Attiecināmās izmaksas",IF('Lokālā tāme Nr.2'!$Q12="Attiecināmās",'Lokālā tāme Nr.2'!$G12,0),0)</f>
        <v>0</v>
      </c>
      <c r="H9" s="38">
        <f>IF($C$2="Attiecināmās izmaksas",IF('Lokālā tāme Nr.2'!$Q12="Attiecināmās",'Lokālā tāme Nr.2'!$H12,0),0)</f>
        <v>0</v>
      </c>
      <c r="I9" s="38">
        <f>IF($C$2="Attiecināmās izmaksas",IF('Lokālā tāme Nr.2'!$Q12="Attiecināmās",'Lokālā tāme Nr.2'!$I12,0),0)</f>
        <v>0</v>
      </c>
      <c r="J9" s="38">
        <f>IF($C$2="Attiecināmās izmaksas",IF('Lokālā tāme Nr.2'!$Q12="Attiecināmās",'Lokālā tāme Nr.2'!$J12,0),0)</f>
        <v>0</v>
      </c>
      <c r="K9" s="43">
        <f>IF($C$2="Attiecināmās izmaksas",IF('Lokālā tāme Nr.2'!$Q12="Attiecināmās",'Lokālā tāme Nr.2'!$K12,0),0)</f>
        <v>0</v>
      </c>
      <c r="L9" s="46">
        <f>IF($C$2="Attiecināmās izmaksas",IF('Lokālā tāme Nr.2'!$Q12="Attiecināmās",'Lokālā tāme Nr.2'!$L12,0),0)</f>
        <v>0</v>
      </c>
      <c r="M9" s="38">
        <f>IF($C$2="Attiecināmās izmaksas",IF('Lokālā tāme Nr.2'!$Q12="Attiecināmās",'Lokālā tāme Nr.2'!$M12,0),0)</f>
        <v>0</v>
      </c>
      <c r="N9" s="38">
        <f>IF($C$2="Attiecināmās izmaksas",IF('Lokālā tāme Nr.2'!$Q12="Attiecināmās",'Lokālā tāme Nr.2'!$N12,0),0)</f>
        <v>0</v>
      </c>
      <c r="O9" s="38">
        <f>IF($C$2="Attiecināmās izmaksas",IF('Lokālā tāme Nr.2'!$Q12="Attiecināmās",'Lokālā tāme Nr.2'!$O12,0),0)</f>
        <v>0</v>
      </c>
      <c r="P9" s="45">
        <f>IF($C$2="Attiecināmās izmaksas",IF('Lokālā tāme Nr.2'!$Q12="Attiecināmās",'Lokālā tāme Nr.2'!$P12,0),0)</f>
        <v>0</v>
      </c>
    </row>
    <row r="10" spans="1:16" x14ac:dyDescent="0.2">
      <c r="A10" s="19">
        <f>IF(P10=0,0,IF(COUNTBLANK(P10)=1,0,COUNTA($P$8:P10)))</f>
        <v>0</v>
      </c>
      <c r="B10" s="38">
        <f>IF($C$2="Attiecināmās izmaksas",IF('Lokālā tāme Nr.2'!$Q13="Attiecināmās",'Lokālā tāme Nr.2'!$B13,0),0)</f>
        <v>0</v>
      </c>
      <c r="C10" s="38">
        <f>IF($C$2="Attiecināmās izmaksas",IF('Lokālā tāme Nr.2'!$Q13="Attiecināmās",'Lokālā tāme Nr.2'!$C13,0),0)</f>
        <v>0</v>
      </c>
      <c r="D10" s="38">
        <f>IF($C$2="Attiecināmās izmaksas",IF('Lokālā tāme Nr.2'!$Q13="Attiecināmās",'Lokālā tāme Nr.2'!$D13,0),0)</f>
        <v>0</v>
      </c>
      <c r="E10" s="45">
        <f>IF($C$2="Attiecināmās izmaksas",IF('Lokālā tāme Nr.2'!$Q13="Attiecināmās",'Lokālā tāme Nr.2'!$E13,0),0)</f>
        <v>0</v>
      </c>
      <c r="F10" s="42">
        <f>IF($C$2="Attiecināmās izmaksas",IF('Lokālā tāme Nr.2'!$Q13="Attiecināmās",'Lokālā tāme Nr.2'!$F13,0),0)</f>
        <v>0</v>
      </c>
      <c r="G10" s="38">
        <f>IF($C$2="Attiecināmās izmaksas",IF('Lokālā tāme Nr.2'!$Q13="Attiecināmās",'Lokālā tāme Nr.2'!$G13,0),0)</f>
        <v>0</v>
      </c>
      <c r="H10" s="38">
        <f>IF($C$2="Attiecināmās izmaksas",IF('Lokālā tāme Nr.2'!$Q13="Attiecināmās",'Lokālā tāme Nr.2'!$H13,0),0)</f>
        <v>0</v>
      </c>
      <c r="I10" s="38">
        <f>IF($C$2="Attiecināmās izmaksas",IF('Lokālā tāme Nr.2'!$Q13="Attiecināmās",'Lokālā tāme Nr.2'!$I13,0),0)</f>
        <v>0</v>
      </c>
      <c r="J10" s="38">
        <f>IF($C$2="Attiecināmās izmaksas",IF('Lokālā tāme Nr.2'!$Q13="Attiecināmās",'Lokālā tāme Nr.2'!$J13,0),0)</f>
        <v>0</v>
      </c>
      <c r="K10" s="43">
        <f>IF($C$2="Attiecināmās izmaksas",IF('Lokālā tāme Nr.2'!$Q13="Attiecināmās",'Lokālā tāme Nr.2'!$K13,0),0)</f>
        <v>0</v>
      </c>
      <c r="L10" s="46">
        <f>IF($C$2="Attiecināmās izmaksas",IF('Lokālā tāme Nr.2'!$Q13="Attiecināmās",'Lokālā tāme Nr.2'!$L13,0),0)</f>
        <v>0</v>
      </c>
      <c r="M10" s="38">
        <f>IF($C$2="Attiecināmās izmaksas",IF('Lokālā tāme Nr.2'!$Q13="Attiecināmās",'Lokālā tāme Nr.2'!$M13,0),0)</f>
        <v>0</v>
      </c>
      <c r="N10" s="38">
        <f>IF($C$2="Attiecināmās izmaksas",IF('Lokālā tāme Nr.2'!$Q13="Attiecināmās",'Lokālā tāme Nr.2'!$N13,0),0)</f>
        <v>0</v>
      </c>
      <c r="O10" s="38">
        <f>IF($C$2="Attiecināmās izmaksas",IF('Lokālā tāme Nr.2'!$Q13="Attiecināmās",'Lokālā tāme Nr.2'!$O13,0),0)</f>
        <v>0</v>
      </c>
      <c r="P10" s="45">
        <f>IF($C$2="Attiecināmās izmaksas",IF('Lokālā tāme Nr.2'!$Q13="Attiecināmās",'Lokālā tāme Nr.2'!$P13,0),0)</f>
        <v>0</v>
      </c>
    </row>
    <row r="11" spans="1:16" x14ac:dyDescent="0.2">
      <c r="A11" s="19">
        <f>IF(P11=0,0,IF(COUNTBLANK(P11)=1,0,COUNTA($P$8:P11)))</f>
        <v>0</v>
      </c>
      <c r="B11" s="38">
        <f>IF($C$2="Attiecināmās izmaksas",IF('Lokālā tāme Nr.2'!$Q14="Attiecināmās",'Lokālā tāme Nr.2'!$B14,0),0)</f>
        <v>0</v>
      </c>
      <c r="C11" s="38">
        <f>IF($C$2="Attiecināmās izmaksas",IF('Lokālā tāme Nr.2'!$Q14="Attiecināmās",'Lokālā tāme Nr.2'!$C14,0),0)</f>
        <v>0</v>
      </c>
      <c r="D11" s="38">
        <f>IF($C$2="Attiecināmās izmaksas",IF('Lokālā tāme Nr.2'!$Q14="Attiecināmās",'Lokālā tāme Nr.2'!$D14,0),0)</f>
        <v>0</v>
      </c>
      <c r="E11" s="45">
        <f>IF($C$2="Attiecināmās izmaksas",IF('Lokālā tāme Nr.2'!$Q14="Attiecināmās",'Lokālā tāme Nr.2'!$E14,0),0)</f>
        <v>0</v>
      </c>
      <c r="F11" s="42">
        <f>IF($C$2="Attiecināmās izmaksas",IF('Lokālā tāme Nr.2'!$Q14="Attiecināmās",'Lokālā tāme Nr.2'!$F14,0),0)</f>
        <v>0</v>
      </c>
      <c r="G11" s="38">
        <f>IF($C$2="Attiecināmās izmaksas",IF('Lokālā tāme Nr.2'!$Q14="Attiecināmās",'Lokālā tāme Nr.2'!$G14,0),0)</f>
        <v>0</v>
      </c>
      <c r="H11" s="38">
        <f>IF($C$2="Attiecināmās izmaksas",IF('Lokālā tāme Nr.2'!$Q14="Attiecināmās",'Lokālā tāme Nr.2'!$H14,0),0)</f>
        <v>0</v>
      </c>
      <c r="I11" s="38">
        <f>IF($C$2="Attiecināmās izmaksas",IF('Lokālā tāme Nr.2'!$Q14="Attiecināmās",'Lokālā tāme Nr.2'!$I14,0),0)</f>
        <v>0</v>
      </c>
      <c r="J11" s="38">
        <f>IF($C$2="Attiecināmās izmaksas",IF('Lokālā tāme Nr.2'!$Q14="Attiecināmās",'Lokālā tāme Nr.2'!$J14,0),0)</f>
        <v>0</v>
      </c>
      <c r="K11" s="43">
        <f>IF($C$2="Attiecināmās izmaksas",IF('Lokālā tāme Nr.2'!$Q14="Attiecināmās",'Lokālā tāme Nr.2'!$K14,0),0)</f>
        <v>0</v>
      </c>
      <c r="L11" s="46">
        <f>IF($C$2="Attiecināmās izmaksas",IF('Lokālā tāme Nr.2'!$Q14="Attiecināmās",'Lokālā tāme Nr.2'!$L14,0),0)</f>
        <v>0</v>
      </c>
      <c r="M11" s="38">
        <f>IF($C$2="Attiecināmās izmaksas",IF('Lokālā tāme Nr.2'!$Q14="Attiecināmās",'Lokālā tāme Nr.2'!$M14,0),0)</f>
        <v>0</v>
      </c>
      <c r="N11" s="38">
        <f>IF($C$2="Attiecināmās izmaksas",IF('Lokālā tāme Nr.2'!$Q14="Attiecināmās",'Lokālā tāme Nr.2'!$N14,0),0)</f>
        <v>0</v>
      </c>
      <c r="O11" s="38">
        <f>IF($C$2="Attiecināmās izmaksas",IF('Lokālā tāme Nr.2'!$Q14="Attiecināmās",'Lokālā tāme Nr.2'!$O14,0),0)</f>
        <v>0</v>
      </c>
      <c r="P11" s="45">
        <f>IF($C$2="Attiecināmās izmaksas",IF('Lokālā tāme Nr.2'!$Q14="Attiecināmās",'Lokālā tāme Nr.2'!$P14,0),0)</f>
        <v>0</v>
      </c>
    </row>
    <row r="12" spans="1:16" x14ac:dyDescent="0.2">
      <c r="A12" s="19">
        <f>IF(P12=0,0,IF(COUNTBLANK(P12)=1,0,COUNTA($P$8:P12)))</f>
        <v>0</v>
      </c>
      <c r="B12" s="38">
        <f>IF($C$2="Attiecināmās izmaksas",IF('Lokālā tāme Nr.2'!$Q15="Attiecināmās",'Lokālā tāme Nr.2'!$B15,0),0)</f>
        <v>0</v>
      </c>
      <c r="C12" s="38">
        <f>IF($C$2="Attiecināmās izmaksas",IF('Lokālā tāme Nr.2'!$Q15="Attiecināmās",'Lokālā tāme Nr.2'!$C15,0),0)</f>
        <v>0</v>
      </c>
      <c r="D12" s="38">
        <f>IF($C$2="Attiecināmās izmaksas",IF('Lokālā tāme Nr.2'!$Q15="Attiecināmās",'Lokālā tāme Nr.2'!$D15,0),0)</f>
        <v>0</v>
      </c>
      <c r="E12" s="45">
        <f>IF($C$2="Attiecināmās izmaksas",IF('Lokālā tāme Nr.2'!$Q15="Attiecināmās",'Lokālā tāme Nr.2'!$E15,0),0)</f>
        <v>0</v>
      </c>
      <c r="F12" s="42">
        <f>IF($C$2="Attiecināmās izmaksas",IF('Lokālā tāme Nr.2'!$Q15="Attiecināmās",'Lokālā tāme Nr.2'!$F15,0),0)</f>
        <v>0</v>
      </c>
      <c r="G12" s="38">
        <f>IF($C$2="Attiecināmās izmaksas",IF('Lokālā tāme Nr.2'!$Q15="Attiecināmās",'Lokālā tāme Nr.2'!$G15,0),0)</f>
        <v>0</v>
      </c>
      <c r="H12" s="38">
        <f>IF($C$2="Attiecināmās izmaksas",IF('Lokālā tāme Nr.2'!$Q15="Attiecināmās",'Lokālā tāme Nr.2'!$H15,0),0)</f>
        <v>0</v>
      </c>
      <c r="I12" s="38">
        <f>IF($C$2="Attiecināmās izmaksas",IF('Lokālā tāme Nr.2'!$Q15="Attiecināmās",'Lokālā tāme Nr.2'!$I15,0),0)</f>
        <v>0</v>
      </c>
      <c r="J12" s="38">
        <f>IF($C$2="Attiecināmās izmaksas",IF('Lokālā tāme Nr.2'!$Q15="Attiecināmās",'Lokālā tāme Nr.2'!$J15,0),0)</f>
        <v>0</v>
      </c>
      <c r="K12" s="43">
        <f>IF($C$2="Attiecināmās izmaksas",IF('Lokālā tāme Nr.2'!$Q15="Attiecināmās",'Lokālā tāme Nr.2'!$K15,0),0)</f>
        <v>0</v>
      </c>
      <c r="L12" s="46">
        <f>IF($C$2="Attiecināmās izmaksas",IF('Lokālā tāme Nr.2'!$Q15="Attiecināmās",'Lokālā tāme Nr.2'!$L15,0),0)</f>
        <v>0</v>
      </c>
      <c r="M12" s="38">
        <f>IF($C$2="Attiecināmās izmaksas",IF('Lokālā tāme Nr.2'!$Q15="Attiecināmās",'Lokālā tāme Nr.2'!$M15,0),0)</f>
        <v>0</v>
      </c>
      <c r="N12" s="38">
        <f>IF($C$2="Attiecināmās izmaksas",IF('Lokālā tāme Nr.2'!$Q15="Attiecināmās",'Lokālā tāme Nr.2'!$N15,0),0)</f>
        <v>0</v>
      </c>
      <c r="O12" s="38">
        <f>IF($C$2="Attiecināmās izmaksas",IF('Lokālā tāme Nr.2'!$Q15="Attiecināmās",'Lokālā tāme Nr.2'!$O15,0),0)</f>
        <v>0</v>
      </c>
      <c r="P12" s="45">
        <f>IF($C$2="Attiecināmās izmaksas",IF('Lokālā tāme Nr.2'!$Q15="Attiecināmās",'Lokālā tāme Nr.2'!$P15,0),0)</f>
        <v>0</v>
      </c>
    </row>
    <row r="13" spans="1:16" x14ac:dyDescent="0.2">
      <c r="A13" s="19">
        <f>IF(P13=0,0,IF(COUNTBLANK(P13)=1,0,COUNTA($P$8:P13)))</f>
        <v>0</v>
      </c>
      <c r="B13" s="38">
        <f>IF($C$2="Attiecināmās izmaksas",IF('Lokālā tāme Nr.2'!$Q16="Attiecināmās",'Lokālā tāme Nr.2'!$B16,0),0)</f>
        <v>0</v>
      </c>
      <c r="C13" s="38">
        <f>IF($C$2="Attiecināmās izmaksas",IF('Lokālā tāme Nr.2'!$Q16="Attiecināmās",'Lokālā tāme Nr.2'!$C16,0),0)</f>
        <v>0</v>
      </c>
      <c r="D13" s="38">
        <f>IF($C$2="Attiecināmās izmaksas",IF('Lokālā tāme Nr.2'!$Q16="Attiecināmās",'Lokālā tāme Nr.2'!$D16,0),0)</f>
        <v>0</v>
      </c>
      <c r="E13" s="45">
        <f>IF($C$2="Attiecināmās izmaksas",IF('Lokālā tāme Nr.2'!$Q16="Attiecināmās",'Lokālā tāme Nr.2'!$E16,0),0)</f>
        <v>0</v>
      </c>
      <c r="F13" s="42">
        <f>IF($C$2="Attiecināmās izmaksas",IF('Lokālā tāme Nr.2'!$Q16="Attiecināmās",'Lokālā tāme Nr.2'!$F16,0),0)</f>
        <v>0</v>
      </c>
      <c r="G13" s="38">
        <f>IF($C$2="Attiecināmās izmaksas",IF('Lokālā tāme Nr.2'!$Q16="Attiecināmās",'Lokālā tāme Nr.2'!$G16,0),0)</f>
        <v>0</v>
      </c>
      <c r="H13" s="38">
        <f>IF($C$2="Attiecināmās izmaksas",IF('Lokālā tāme Nr.2'!$Q16="Attiecināmās",'Lokālā tāme Nr.2'!$H16,0),0)</f>
        <v>0</v>
      </c>
      <c r="I13" s="38">
        <f>IF($C$2="Attiecināmās izmaksas",IF('Lokālā tāme Nr.2'!$Q16="Attiecināmās",'Lokālā tāme Nr.2'!$I16,0),0)</f>
        <v>0</v>
      </c>
      <c r="J13" s="38">
        <f>IF($C$2="Attiecināmās izmaksas",IF('Lokālā tāme Nr.2'!$Q16="Attiecināmās",'Lokālā tāme Nr.2'!$J16,0),0)</f>
        <v>0</v>
      </c>
      <c r="K13" s="43">
        <f>IF($C$2="Attiecināmās izmaksas",IF('Lokālā tāme Nr.2'!$Q16="Attiecināmās",'Lokālā tāme Nr.2'!$K16,0),0)</f>
        <v>0</v>
      </c>
      <c r="L13" s="46">
        <f>IF($C$2="Attiecināmās izmaksas",IF('Lokālā tāme Nr.2'!$Q16="Attiecināmās",'Lokālā tāme Nr.2'!$L16,0),0)</f>
        <v>0</v>
      </c>
      <c r="M13" s="38">
        <f>IF($C$2="Attiecināmās izmaksas",IF('Lokālā tāme Nr.2'!$Q16="Attiecināmās",'Lokālā tāme Nr.2'!$M16,0),0)</f>
        <v>0</v>
      </c>
      <c r="N13" s="38">
        <f>IF($C$2="Attiecināmās izmaksas",IF('Lokālā tāme Nr.2'!$Q16="Attiecināmās",'Lokālā tāme Nr.2'!$N16,0),0)</f>
        <v>0</v>
      </c>
      <c r="O13" s="38">
        <f>IF($C$2="Attiecināmās izmaksas",IF('Lokālā tāme Nr.2'!$Q16="Attiecināmās",'Lokālā tāme Nr.2'!$O16,0),0)</f>
        <v>0</v>
      </c>
      <c r="P13" s="45">
        <f>IF($C$2="Attiecināmās izmaksas",IF('Lokālā tāme Nr.2'!$Q16="Attiecināmās",'Lokālā tāme Nr.2'!$P16,0),0)</f>
        <v>0</v>
      </c>
    </row>
    <row r="14" spans="1:16" x14ac:dyDescent="0.2">
      <c r="A14" s="19">
        <f>IF(P14=0,0,IF(COUNTBLANK(P14)=1,0,COUNTA($P$8:P14)))</f>
        <v>0</v>
      </c>
      <c r="B14" s="38">
        <f>IF($C$2="Attiecināmās izmaksas",IF('Lokālā tāme Nr.2'!$Q17="Attiecināmās",'Lokālā tāme Nr.2'!$B17,0),0)</f>
        <v>0</v>
      </c>
      <c r="C14" s="38">
        <f>IF($C$2="Attiecināmās izmaksas",IF('Lokālā tāme Nr.2'!$Q17="Attiecināmās",'Lokālā tāme Nr.2'!$C17,0),0)</f>
        <v>0</v>
      </c>
      <c r="D14" s="38">
        <f>IF($C$2="Attiecināmās izmaksas",IF('Lokālā tāme Nr.2'!$Q17="Attiecināmās",'Lokālā tāme Nr.2'!$D17,0),0)</f>
        <v>0</v>
      </c>
      <c r="E14" s="45">
        <f>IF($C$2="Attiecināmās izmaksas",IF('Lokālā tāme Nr.2'!$Q17="Attiecināmās",'Lokālā tāme Nr.2'!$E17,0),0)</f>
        <v>0</v>
      </c>
      <c r="F14" s="42">
        <f>IF($C$2="Attiecināmās izmaksas",IF('Lokālā tāme Nr.2'!$Q17="Attiecināmās",'Lokālā tāme Nr.2'!$F17,0),0)</f>
        <v>0</v>
      </c>
      <c r="G14" s="38">
        <f>IF($C$2="Attiecināmās izmaksas",IF('Lokālā tāme Nr.2'!$Q17="Attiecināmās",'Lokālā tāme Nr.2'!$G17,0),0)</f>
        <v>0</v>
      </c>
      <c r="H14" s="38">
        <f>IF($C$2="Attiecināmās izmaksas",IF('Lokālā tāme Nr.2'!$Q17="Attiecināmās",'Lokālā tāme Nr.2'!$H17,0),0)</f>
        <v>0</v>
      </c>
      <c r="I14" s="38">
        <f>IF($C$2="Attiecināmās izmaksas",IF('Lokālā tāme Nr.2'!$Q17="Attiecināmās",'Lokālā tāme Nr.2'!$I17,0),0)</f>
        <v>0</v>
      </c>
      <c r="J14" s="38">
        <f>IF($C$2="Attiecināmās izmaksas",IF('Lokālā tāme Nr.2'!$Q17="Attiecināmās",'Lokālā tāme Nr.2'!$J17,0),0)</f>
        <v>0</v>
      </c>
      <c r="K14" s="43">
        <f>IF($C$2="Attiecināmās izmaksas",IF('Lokālā tāme Nr.2'!$Q17="Attiecināmās",'Lokālā tāme Nr.2'!$K17,0),0)</f>
        <v>0</v>
      </c>
      <c r="L14" s="46">
        <f>IF($C$2="Attiecināmās izmaksas",IF('Lokālā tāme Nr.2'!$Q17="Attiecināmās",'Lokālā tāme Nr.2'!$L17,0),0)</f>
        <v>0</v>
      </c>
      <c r="M14" s="38">
        <f>IF($C$2="Attiecināmās izmaksas",IF('Lokālā tāme Nr.2'!$Q17="Attiecināmās",'Lokālā tāme Nr.2'!$M17,0),0)</f>
        <v>0</v>
      </c>
      <c r="N14" s="38">
        <f>IF($C$2="Attiecināmās izmaksas",IF('Lokālā tāme Nr.2'!$Q17="Attiecināmās",'Lokālā tāme Nr.2'!$N17,0),0)</f>
        <v>0</v>
      </c>
      <c r="O14" s="38">
        <f>IF($C$2="Attiecināmās izmaksas",IF('Lokālā tāme Nr.2'!$Q17="Attiecināmās",'Lokālā tāme Nr.2'!$O17,0),0)</f>
        <v>0</v>
      </c>
      <c r="P14" s="45">
        <f>IF($C$2="Attiecināmās izmaksas",IF('Lokālā tāme Nr.2'!$Q17="Attiecināmās",'Lokālā tāme Nr.2'!$P17,0),0)</f>
        <v>0</v>
      </c>
    </row>
    <row r="15" spans="1:16" x14ac:dyDescent="0.2">
      <c r="A15" s="19">
        <f>IF(P15=0,0,IF(COUNTBLANK(P15)=1,0,COUNTA($P$8:P15)))</f>
        <v>0</v>
      </c>
      <c r="B15" s="38">
        <f>IF($C$2="Attiecināmās izmaksas",IF('Lokālā tāme Nr.2'!$Q18="Attiecināmās",'Lokālā tāme Nr.2'!$B18,0),0)</f>
        <v>0</v>
      </c>
      <c r="C15" s="38">
        <f>IF($C$2="Attiecināmās izmaksas",IF('Lokālā tāme Nr.2'!$Q18="Attiecināmās",'Lokālā tāme Nr.2'!$C18,0),0)</f>
        <v>0</v>
      </c>
      <c r="D15" s="38">
        <f>IF($C$2="Attiecināmās izmaksas",IF('Lokālā tāme Nr.2'!$Q18="Attiecināmās",'Lokālā tāme Nr.2'!$D18,0),0)</f>
        <v>0</v>
      </c>
      <c r="E15" s="45">
        <f>IF($C$2="Attiecināmās izmaksas",IF('Lokālā tāme Nr.2'!$Q18="Attiecināmās",'Lokālā tāme Nr.2'!$E18,0),0)</f>
        <v>0</v>
      </c>
      <c r="F15" s="42">
        <f>IF($C$2="Attiecināmās izmaksas",IF('Lokālā tāme Nr.2'!$Q18="Attiecināmās",'Lokālā tāme Nr.2'!$F18,0),0)</f>
        <v>0</v>
      </c>
      <c r="G15" s="38">
        <f>IF($C$2="Attiecināmās izmaksas",IF('Lokālā tāme Nr.2'!$Q18="Attiecināmās",'Lokālā tāme Nr.2'!$G18,0),0)</f>
        <v>0</v>
      </c>
      <c r="H15" s="38">
        <f>IF($C$2="Attiecināmās izmaksas",IF('Lokālā tāme Nr.2'!$Q18="Attiecināmās",'Lokālā tāme Nr.2'!$H18,0),0)</f>
        <v>0</v>
      </c>
      <c r="I15" s="38">
        <f>IF($C$2="Attiecināmās izmaksas",IF('Lokālā tāme Nr.2'!$Q18="Attiecināmās",'Lokālā tāme Nr.2'!$I18,0),0)</f>
        <v>0</v>
      </c>
      <c r="J15" s="38">
        <f>IF($C$2="Attiecināmās izmaksas",IF('Lokālā tāme Nr.2'!$Q18="Attiecināmās",'Lokālā tāme Nr.2'!$J18,0),0)</f>
        <v>0</v>
      </c>
      <c r="K15" s="43">
        <f>IF($C$2="Attiecināmās izmaksas",IF('Lokālā tāme Nr.2'!$Q18="Attiecināmās",'Lokālā tāme Nr.2'!$K18,0),0)</f>
        <v>0</v>
      </c>
      <c r="L15" s="46">
        <f>IF($C$2="Attiecināmās izmaksas",IF('Lokālā tāme Nr.2'!$Q18="Attiecināmās",'Lokālā tāme Nr.2'!$L18,0),0)</f>
        <v>0</v>
      </c>
      <c r="M15" s="38">
        <f>IF($C$2="Attiecināmās izmaksas",IF('Lokālā tāme Nr.2'!$Q18="Attiecināmās",'Lokālā tāme Nr.2'!$M18,0),0)</f>
        <v>0</v>
      </c>
      <c r="N15" s="38">
        <f>IF($C$2="Attiecināmās izmaksas",IF('Lokālā tāme Nr.2'!$Q18="Attiecināmās",'Lokālā tāme Nr.2'!$N18,0),0)</f>
        <v>0</v>
      </c>
      <c r="O15" s="38">
        <f>IF($C$2="Attiecināmās izmaksas",IF('Lokālā tāme Nr.2'!$Q18="Attiecināmās",'Lokālā tāme Nr.2'!$O18,0),0)</f>
        <v>0</v>
      </c>
      <c r="P15" s="45">
        <f>IF($C$2="Attiecināmās izmaksas",IF('Lokālā tāme Nr.2'!$Q18="Attiecināmās",'Lokālā tāme Nr.2'!$P18,0),0)</f>
        <v>0</v>
      </c>
    </row>
    <row r="16" spans="1:16" x14ac:dyDescent="0.2">
      <c r="A16" s="19">
        <f>IF(P16=0,0,IF(COUNTBLANK(P16)=1,0,COUNTA($P$8:P16)))</f>
        <v>0</v>
      </c>
      <c r="B16" s="38">
        <f>IF($C$2="Attiecināmās izmaksas",IF('Lokālā tāme Nr.2'!$Q19="Attiecināmās",'Lokālā tāme Nr.2'!$B19,0),0)</f>
        <v>0</v>
      </c>
      <c r="C16" s="38">
        <f>IF($C$2="Attiecināmās izmaksas",IF('Lokālā tāme Nr.2'!$Q19="Attiecināmās",'Lokālā tāme Nr.2'!$C19,0),0)</f>
        <v>0</v>
      </c>
      <c r="D16" s="38">
        <f>IF($C$2="Attiecināmās izmaksas",IF('Lokālā tāme Nr.2'!$Q19="Attiecināmās",'Lokālā tāme Nr.2'!$D19,0),0)</f>
        <v>0</v>
      </c>
      <c r="E16" s="45">
        <f>IF($C$2="Attiecināmās izmaksas",IF('Lokālā tāme Nr.2'!$Q19="Attiecināmās",'Lokālā tāme Nr.2'!$E19,0),0)</f>
        <v>0</v>
      </c>
      <c r="F16" s="42">
        <f>IF($C$2="Attiecināmās izmaksas",IF('Lokālā tāme Nr.2'!$Q19="Attiecināmās",'Lokālā tāme Nr.2'!$F19,0),0)</f>
        <v>0</v>
      </c>
      <c r="G16" s="38">
        <f>IF($C$2="Attiecināmās izmaksas",IF('Lokālā tāme Nr.2'!$Q19="Attiecināmās",'Lokālā tāme Nr.2'!$G19,0),0)</f>
        <v>0</v>
      </c>
      <c r="H16" s="38">
        <f>IF($C$2="Attiecināmās izmaksas",IF('Lokālā tāme Nr.2'!$Q19="Attiecināmās",'Lokālā tāme Nr.2'!$H19,0),0)</f>
        <v>0</v>
      </c>
      <c r="I16" s="38">
        <f>IF($C$2="Attiecināmās izmaksas",IF('Lokālā tāme Nr.2'!$Q19="Attiecināmās",'Lokālā tāme Nr.2'!$I19,0),0)</f>
        <v>0</v>
      </c>
      <c r="J16" s="38">
        <f>IF($C$2="Attiecināmās izmaksas",IF('Lokālā tāme Nr.2'!$Q19="Attiecināmās",'Lokālā tāme Nr.2'!$J19,0),0)</f>
        <v>0</v>
      </c>
      <c r="K16" s="43">
        <f>IF($C$2="Attiecināmās izmaksas",IF('Lokālā tāme Nr.2'!$Q19="Attiecināmās",'Lokālā tāme Nr.2'!$K19,0),0)</f>
        <v>0</v>
      </c>
      <c r="L16" s="46">
        <f>IF($C$2="Attiecināmās izmaksas",IF('Lokālā tāme Nr.2'!$Q19="Attiecināmās",'Lokālā tāme Nr.2'!$L19,0),0)</f>
        <v>0</v>
      </c>
      <c r="M16" s="38">
        <f>IF($C$2="Attiecināmās izmaksas",IF('Lokālā tāme Nr.2'!$Q19="Attiecināmās",'Lokālā tāme Nr.2'!$M19,0),0)</f>
        <v>0</v>
      </c>
      <c r="N16" s="38">
        <f>IF($C$2="Attiecināmās izmaksas",IF('Lokālā tāme Nr.2'!$Q19="Attiecināmās",'Lokālā tāme Nr.2'!$N19,0),0)</f>
        <v>0</v>
      </c>
      <c r="O16" s="38">
        <f>IF($C$2="Attiecināmās izmaksas",IF('Lokālā tāme Nr.2'!$Q19="Attiecināmās",'Lokālā tāme Nr.2'!$O19,0),0)</f>
        <v>0</v>
      </c>
      <c r="P16" s="45">
        <f>IF($C$2="Attiecināmās izmaksas",IF('Lokālā tāme Nr.2'!$Q19="Attiecināmās",'Lokālā tāme Nr.2'!$P19,0),0)</f>
        <v>0</v>
      </c>
    </row>
    <row r="17" spans="1:16" x14ac:dyDescent="0.2">
      <c r="A17" s="19">
        <f>IF(P17=0,0,IF(COUNTBLANK(P17)=1,0,COUNTA($P$8:P17)))</f>
        <v>0</v>
      </c>
      <c r="B17" s="38">
        <f>IF($C$2="Attiecināmās izmaksas",IF('Lokālā tāme Nr.2'!$Q20="Attiecināmās",'Lokālā tāme Nr.2'!$B20,0),0)</f>
        <v>0</v>
      </c>
      <c r="C17" s="38">
        <f>IF($C$2="Attiecināmās izmaksas",IF('Lokālā tāme Nr.2'!$Q20="Attiecināmās",'Lokālā tāme Nr.2'!$C20,0),0)</f>
        <v>0</v>
      </c>
      <c r="D17" s="38">
        <f>IF($C$2="Attiecināmās izmaksas",IF('Lokālā tāme Nr.2'!$Q20="Attiecināmās",'Lokālā tāme Nr.2'!$D20,0),0)</f>
        <v>0</v>
      </c>
      <c r="E17" s="45">
        <f>IF($C$2="Attiecināmās izmaksas",IF('Lokālā tāme Nr.2'!$Q20="Attiecināmās",'Lokālā tāme Nr.2'!$E20,0),0)</f>
        <v>0</v>
      </c>
      <c r="F17" s="42">
        <f>IF($C$2="Attiecināmās izmaksas",IF('Lokālā tāme Nr.2'!$Q20="Attiecināmās",'Lokālā tāme Nr.2'!$F20,0),0)</f>
        <v>0</v>
      </c>
      <c r="G17" s="38">
        <f>IF($C$2="Attiecināmās izmaksas",IF('Lokālā tāme Nr.2'!$Q20="Attiecināmās",'Lokālā tāme Nr.2'!$G20,0),0)</f>
        <v>0</v>
      </c>
      <c r="H17" s="38">
        <f>IF($C$2="Attiecināmās izmaksas",IF('Lokālā tāme Nr.2'!$Q20="Attiecināmās",'Lokālā tāme Nr.2'!$H20,0),0)</f>
        <v>0</v>
      </c>
      <c r="I17" s="38">
        <f>IF($C$2="Attiecināmās izmaksas",IF('Lokālā tāme Nr.2'!$Q20="Attiecināmās",'Lokālā tāme Nr.2'!$I20,0),0)</f>
        <v>0</v>
      </c>
      <c r="J17" s="38">
        <f>IF($C$2="Attiecināmās izmaksas",IF('Lokālā tāme Nr.2'!$Q20="Attiecināmās",'Lokālā tāme Nr.2'!$J20,0),0)</f>
        <v>0</v>
      </c>
      <c r="K17" s="43">
        <f>IF($C$2="Attiecināmās izmaksas",IF('Lokālā tāme Nr.2'!$Q20="Attiecināmās",'Lokālā tāme Nr.2'!$K20,0),0)</f>
        <v>0</v>
      </c>
      <c r="L17" s="46">
        <f>IF($C$2="Attiecināmās izmaksas",IF('Lokālā tāme Nr.2'!$Q20="Attiecināmās",'Lokālā tāme Nr.2'!$L20,0),0)</f>
        <v>0</v>
      </c>
      <c r="M17" s="38">
        <f>IF($C$2="Attiecināmās izmaksas",IF('Lokālā tāme Nr.2'!$Q20="Attiecināmās",'Lokālā tāme Nr.2'!$M20,0),0)</f>
        <v>0</v>
      </c>
      <c r="N17" s="38">
        <f>IF($C$2="Attiecināmās izmaksas",IF('Lokālā tāme Nr.2'!$Q20="Attiecināmās",'Lokālā tāme Nr.2'!$N20,0),0)</f>
        <v>0</v>
      </c>
      <c r="O17" s="38">
        <f>IF($C$2="Attiecināmās izmaksas",IF('Lokālā tāme Nr.2'!$Q20="Attiecināmās",'Lokālā tāme Nr.2'!$O20,0),0)</f>
        <v>0</v>
      </c>
      <c r="P17" s="45">
        <f>IF($C$2="Attiecināmās izmaksas",IF('Lokālā tāme Nr.2'!$Q20="Attiecināmās",'Lokālā tāme Nr.2'!$P20,0),0)</f>
        <v>0</v>
      </c>
    </row>
    <row r="18" spans="1:16" x14ac:dyDescent="0.2">
      <c r="A18" s="19">
        <f>IF(P18=0,0,IF(COUNTBLANK(P18)=1,0,COUNTA($P$8:P18)))</f>
        <v>0</v>
      </c>
      <c r="B18" s="38">
        <f>IF($C$2="Attiecināmās izmaksas",IF('Lokālā tāme Nr.2'!$Q21="Attiecināmās",'Lokālā tāme Nr.2'!$B21,0),0)</f>
        <v>0</v>
      </c>
      <c r="C18" s="38">
        <f>IF($C$2="Attiecināmās izmaksas",IF('Lokālā tāme Nr.2'!$Q21="Attiecināmās",'Lokālā tāme Nr.2'!$C21,0),0)</f>
        <v>0</v>
      </c>
      <c r="D18" s="38">
        <f>IF($C$2="Attiecināmās izmaksas",IF('Lokālā tāme Nr.2'!$Q21="Attiecināmās",'Lokālā tāme Nr.2'!$D21,0),0)</f>
        <v>0</v>
      </c>
      <c r="E18" s="45">
        <f>IF($C$2="Attiecināmās izmaksas",IF('Lokālā tāme Nr.2'!$Q21="Attiecināmās",'Lokālā tāme Nr.2'!$E21,0),0)</f>
        <v>0</v>
      </c>
      <c r="F18" s="42">
        <f>IF($C$2="Attiecināmās izmaksas",IF('Lokālā tāme Nr.2'!$Q21="Attiecināmās",'Lokālā tāme Nr.2'!$F21,0),0)</f>
        <v>0</v>
      </c>
      <c r="G18" s="38">
        <f>IF($C$2="Attiecināmās izmaksas",IF('Lokālā tāme Nr.2'!$Q21="Attiecināmās",'Lokālā tāme Nr.2'!$G21,0),0)</f>
        <v>0</v>
      </c>
      <c r="H18" s="38">
        <f>IF($C$2="Attiecināmās izmaksas",IF('Lokālā tāme Nr.2'!$Q21="Attiecināmās",'Lokālā tāme Nr.2'!$H21,0),0)</f>
        <v>0</v>
      </c>
      <c r="I18" s="38">
        <f>IF($C$2="Attiecināmās izmaksas",IF('Lokālā tāme Nr.2'!$Q21="Attiecināmās",'Lokālā tāme Nr.2'!$I21,0),0)</f>
        <v>0</v>
      </c>
      <c r="J18" s="38">
        <f>IF($C$2="Attiecināmās izmaksas",IF('Lokālā tāme Nr.2'!$Q21="Attiecināmās",'Lokālā tāme Nr.2'!$J21,0),0)</f>
        <v>0</v>
      </c>
      <c r="K18" s="43">
        <f>IF($C$2="Attiecināmās izmaksas",IF('Lokālā tāme Nr.2'!$Q21="Attiecināmās",'Lokālā tāme Nr.2'!$K21,0),0)</f>
        <v>0</v>
      </c>
      <c r="L18" s="46">
        <f>IF($C$2="Attiecināmās izmaksas",IF('Lokālā tāme Nr.2'!$Q21="Attiecināmās",'Lokālā tāme Nr.2'!$L21,0),0)</f>
        <v>0</v>
      </c>
      <c r="M18" s="38">
        <f>IF($C$2="Attiecināmās izmaksas",IF('Lokālā tāme Nr.2'!$Q21="Attiecināmās",'Lokālā tāme Nr.2'!$M21,0),0)</f>
        <v>0</v>
      </c>
      <c r="N18" s="38">
        <f>IF($C$2="Attiecināmās izmaksas",IF('Lokālā tāme Nr.2'!$Q21="Attiecināmās",'Lokālā tāme Nr.2'!$N21,0),0)</f>
        <v>0</v>
      </c>
      <c r="O18" s="38">
        <f>IF($C$2="Attiecināmās izmaksas",IF('Lokālā tāme Nr.2'!$Q21="Attiecināmās",'Lokālā tāme Nr.2'!$O21,0),0)</f>
        <v>0</v>
      </c>
      <c r="P18" s="45">
        <f>IF($C$2="Attiecināmās izmaksas",IF('Lokālā tāme Nr.2'!$Q21="Attiecināmās",'Lokālā tāme Nr.2'!$P21,0),0)</f>
        <v>0</v>
      </c>
    </row>
    <row r="19" spans="1:16" x14ac:dyDescent="0.2">
      <c r="A19" s="19">
        <f>IF(P19=0,0,IF(COUNTBLANK(P19)=1,0,COUNTA($P$8:P19)))</f>
        <v>0</v>
      </c>
      <c r="B19" s="38">
        <f>IF($C$2="Attiecināmās izmaksas",IF('Lokālā tāme Nr.2'!$Q22="Attiecināmās",'Lokālā tāme Nr.2'!$B22,0),0)</f>
        <v>0</v>
      </c>
      <c r="C19" s="38">
        <f>IF($C$2="Attiecināmās izmaksas",IF('Lokālā tāme Nr.2'!$Q22="Attiecināmās",'Lokālā tāme Nr.2'!$C22,0),0)</f>
        <v>0</v>
      </c>
      <c r="D19" s="38">
        <f>IF($C$2="Attiecināmās izmaksas",IF('Lokālā tāme Nr.2'!$Q22="Attiecināmās",'Lokālā tāme Nr.2'!$D22,0),0)</f>
        <v>0</v>
      </c>
      <c r="E19" s="45">
        <f>IF($C$2="Attiecināmās izmaksas",IF('Lokālā tāme Nr.2'!$Q22="Attiecināmās",'Lokālā tāme Nr.2'!$E22,0),0)</f>
        <v>0</v>
      </c>
      <c r="F19" s="42">
        <f>IF($C$2="Attiecināmās izmaksas",IF('Lokālā tāme Nr.2'!$Q22="Attiecināmās",'Lokālā tāme Nr.2'!$F22,0),0)</f>
        <v>0</v>
      </c>
      <c r="G19" s="38">
        <f>IF($C$2="Attiecināmās izmaksas",IF('Lokālā tāme Nr.2'!$Q22="Attiecināmās",'Lokālā tāme Nr.2'!$G22,0),0)</f>
        <v>0</v>
      </c>
      <c r="H19" s="38">
        <f>IF($C$2="Attiecināmās izmaksas",IF('Lokālā tāme Nr.2'!$Q22="Attiecināmās",'Lokālā tāme Nr.2'!$H22,0),0)</f>
        <v>0</v>
      </c>
      <c r="I19" s="38">
        <f>IF($C$2="Attiecināmās izmaksas",IF('Lokālā tāme Nr.2'!$Q22="Attiecināmās",'Lokālā tāme Nr.2'!$I22,0),0)</f>
        <v>0</v>
      </c>
      <c r="J19" s="38">
        <f>IF($C$2="Attiecināmās izmaksas",IF('Lokālā tāme Nr.2'!$Q22="Attiecināmās",'Lokālā tāme Nr.2'!$J22,0),0)</f>
        <v>0</v>
      </c>
      <c r="K19" s="43">
        <f>IF($C$2="Attiecināmās izmaksas",IF('Lokālā tāme Nr.2'!$Q22="Attiecināmās",'Lokālā tāme Nr.2'!$K22,0),0)</f>
        <v>0</v>
      </c>
      <c r="L19" s="46">
        <f>IF($C$2="Attiecināmās izmaksas",IF('Lokālā tāme Nr.2'!$Q22="Attiecināmās",'Lokālā tāme Nr.2'!$L22,0),0)</f>
        <v>0</v>
      </c>
      <c r="M19" s="38">
        <f>IF($C$2="Attiecināmās izmaksas",IF('Lokālā tāme Nr.2'!$Q22="Attiecināmās",'Lokālā tāme Nr.2'!$M22,0),0)</f>
        <v>0</v>
      </c>
      <c r="N19" s="38">
        <f>IF($C$2="Attiecināmās izmaksas",IF('Lokālā tāme Nr.2'!$Q22="Attiecināmās",'Lokālā tāme Nr.2'!$N22,0),0)</f>
        <v>0</v>
      </c>
      <c r="O19" s="38">
        <f>IF($C$2="Attiecināmās izmaksas",IF('Lokālā tāme Nr.2'!$Q22="Attiecināmās",'Lokālā tāme Nr.2'!$O22,0),0)</f>
        <v>0</v>
      </c>
      <c r="P19" s="45">
        <f>IF($C$2="Attiecināmās izmaksas",IF('Lokālā tāme Nr.2'!$Q22="Attiecināmās",'Lokālā tāme Nr.2'!$P22,0),0)</f>
        <v>0</v>
      </c>
    </row>
    <row r="20" spans="1:16" x14ac:dyDescent="0.2">
      <c r="A20" s="19">
        <f>IF(P20=0,0,IF(COUNTBLANK(P20)=1,0,COUNTA($P$8:P20)))</f>
        <v>0</v>
      </c>
      <c r="B20" s="38">
        <f>IF($C$2="Attiecināmās izmaksas",IF('Lokālā tāme Nr.2'!$Q23="Attiecināmās",'Lokālā tāme Nr.2'!$B23,0),0)</f>
        <v>0</v>
      </c>
      <c r="C20" s="38">
        <f>IF($C$2="Attiecināmās izmaksas",IF('Lokālā tāme Nr.2'!$Q23="Attiecināmās",'Lokālā tāme Nr.2'!$C23,0),0)</f>
        <v>0</v>
      </c>
      <c r="D20" s="38">
        <f>IF($C$2="Attiecināmās izmaksas",IF('Lokālā tāme Nr.2'!$Q23="Attiecināmās",'Lokālā tāme Nr.2'!$D23,0),0)</f>
        <v>0</v>
      </c>
      <c r="E20" s="45">
        <f>IF($C$2="Attiecināmās izmaksas",IF('Lokālā tāme Nr.2'!$Q23="Attiecināmās",'Lokālā tāme Nr.2'!$E23,0),0)</f>
        <v>0</v>
      </c>
      <c r="F20" s="42">
        <f>IF($C$2="Attiecināmās izmaksas",IF('Lokālā tāme Nr.2'!$Q23="Attiecināmās",'Lokālā tāme Nr.2'!$F23,0),0)</f>
        <v>0</v>
      </c>
      <c r="G20" s="38">
        <f>IF($C$2="Attiecināmās izmaksas",IF('Lokālā tāme Nr.2'!$Q23="Attiecināmās",'Lokālā tāme Nr.2'!$G23,0),0)</f>
        <v>0</v>
      </c>
      <c r="H20" s="38">
        <f>IF($C$2="Attiecināmās izmaksas",IF('Lokālā tāme Nr.2'!$Q23="Attiecināmās",'Lokālā tāme Nr.2'!$H23,0),0)</f>
        <v>0</v>
      </c>
      <c r="I20" s="38">
        <f>IF($C$2="Attiecināmās izmaksas",IF('Lokālā tāme Nr.2'!$Q23="Attiecināmās",'Lokālā tāme Nr.2'!$I23,0),0)</f>
        <v>0</v>
      </c>
      <c r="J20" s="38">
        <f>IF($C$2="Attiecināmās izmaksas",IF('Lokālā tāme Nr.2'!$Q23="Attiecināmās",'Lokālā tāme Nr.2'!$J23,0),0)</f>
        <v>0</v>
      </c>
      <c r="K20" s="43">
        <f>IF($C$2="Attiecināmās izmaksas",IF('Lokālā tāme Nr.2'!$Q23="Attiecināmās",'Lokālā tāme Nr.2'!$K23,0),0)</f>
        <v>0</v>
      </c>
      <c r="L20" s="46">
        <f>IF($C$2="Attiecināmās izmaksas",IF('Lokālā tāme Nr.2'!$Q23="Attiecināmās",'Lokālā tāme Nr.2'!$L23,0),0)</f>
        <v>0</v>
      </c>
      <c r="M20" s="38">
        <f>IF($C$2="Attiecināmās izmaksas",IF('Lokālā tāme Nr.2'!$Q23="Attiecināmās",'Lokālā tāme Nr.2'!$M23,0),0)</f>
        <v>0</v>
      </c>
      <c r="N20" s="38">
        <f>IF($C$2="Attiecināmās izmaksas",IF('Lokālā tāme Nr.2'!$Q23="Attiecināmās",'Lokālā tāme Nr.2'!$N23,0),0)</f>
        <v>0</v>
      </c>
      <c r="O20" s="38">
        <f>IF($C$2="Attiecināmās izmaksas",IF('Lokālā tāme Nr.2'!$Q23="Attiecināmās",'Lokālā tāme Nr.2'!$O23,0),0)</f>
        <v>0</v>
      </c>
      <c r="P20" s="45">
        <f>IF($C$2="Attiecināmās izmaksas",IF('Lokālā tāme Nr.2'!$Q23="Attiecināmās",'Lokālā tāme Nr.2'!$P23,0),0)</f>
        <v>0</v>
      </c>
    </row>
    <row r="21" spans="1:16" x14ac:dyDescent="0.2">
      <c r="A21" s="19">
        <f>IF(P21=0,0,IF(COUNTBLANK(P21)=1,0,COUNTA($P$8:P21)))</f>
        <v>0</v>
      </c>
      <c r="B21" s="38">
        <f>IF($C$2="Attiecināmās izmaksas",IF('Lokālā tāme Nr.2'!$Q24="Attiecināmās",'Lokālā tāme Nr.2'!$B24,0),0)</f>
        <v>0</v>
      </c>
      <c r="C21" s="38">
        <f>IF($C$2="Attiecināmās izmaksas",IF('Lokālā tāme Nr.2'!$Q24="Attiecināmās",'Lokālā tāme Nr.2'!$C24,0),0)</f>
        <v>0</v>
      </c>
      <c r="D21" s="38">
        <f>IF($C$2="Attiecināmās izmaksas",IF('Lokālā tāme Nr.2'!$Q24="Attiecināmās",'Lokālā tāme Nr.2'!$D24,0),0)</f>
        <v>0</v>
      </c>
      <c r="E21" s="45">
        <f>IF($C$2="Attiecināmās izmaksas",IF('Lokālā tāme Nr.2'!$Q24="Attiecināmās",'Lokālā tāme Nr.2'!$E24,0),0)</f>
        <v>0</v>
      </c>
      <c r="F21" s="42">
        <f>IF($C$2="Attiecināmās izmaksas",IF('Lokālā tāme Nr.2'!$Q24="Attiecināmās",'Lokālā tāme Nr.2'!$F24,0),0)</f>
        <v>0</v>
      </c>
      <c r="G21" s="38">
        <f>IF($C$2="Attiecināmās izmaksas",IF('Lokālā tāme Nr.2'!$Q24="Attiecināmās",'Lokālā tāme Nr.2'!$G24,0),0)</f>
        <v>0</v>
      </c>
      <c r="H21" s="38">
        <f>IF($C$2="Attiecināmās izmaksas",IF('Lokālā tāme Nr.2'!$Q24="Attiecināmās",'Lokālā tāme Nr.2'!$H24,0),0)</f>
        <v>0</v>
      </c>
      <c r="I21" s="38">
        <f>IF($C$2="Attiecināmās izmaksas",IF('Lokālā tāme Nr.2'!$Q24="Attiecināmās",'Lokālā tāme Nr.2'!$I24,0),0)</f>
        <v>0</v>
      </c>
      <c r="J21" s="38">
        <f>IF($C$2="Attiecināmās izmaksas",IF('Lokālā tāme Nr.2'!$Q24="Attiecināmās",'Lokālā tāme Nr.2'!$J24,0),0)</f>
        <v>0</v>
      </c>
      <c r="K21" s="43">
        <f>IF($C$2="Attiecināmās izmaksas",IF('Lokālā tāme Nr.2'!$Q24="Attiecināmās",'Lokālā tāme Nr.2'!$K24,0),0)</f>
        <v>0</v>
      </c>
      <c r="L21" s="46">
        <f>IF($C$2="Attiecināmās izmaksas",IF('Lokālā tāme Nr.2'!$Q24="Attiecināmās",'Lokālā tāme Nr.2'!$L24,0),0)</f>
        <v>0</v>
      </c>
      <c r="M21" s="38">
        <f>IF($C$2="Attiecināmās izmaksas",IF('Lokālā tāme Nr.2'!$Q24="Attiecināmās",'Lokālā tāme Nr.2'!$M24,0),0)</f>
        <v>0</v>
      </c>
      <c r="N21" s="38">
        <f>IF($C$2="Attiecināmās izmaksas",IF('Lokālā tāme Nr.2'!$Q24="Attiecināmās",'Lokālā tāme Nr.2'!$N24,0),0)</f>
        <v>0</v>
      </c>
      <c r="O21" s="38">
        <f>IF($C$2="Attiecināmās izmaksas",IF('Lokālā tāme Nr.2'!$Q24="Attiecināmās",'Lokālā tāme Nr.2'!$O24,0),0)</f>
        <v>0</v>
      </c>
      <c r="P21" s="45">
        <f>IF($C$2="Attiecināmās izmaksas",IF('Lokālā tāme Nr.2'!$Q24="Attiecināmās",'Lokālā tāme Nr.2'!$P24,0),0)</f>
        <v>0</v>
      </c>
    </row>
    <row r="22" spans="1:16" x14ac:dyDescent="0.2">
      <c r="A22" s="19">
        <f>IF(P22=0,0,IF(COUNTBLANK(P22)=1,0,COUNTA($P$8:P22)))</f>
        <v>0</v>
      </c>
      <c r="B22" s="38">
        <f>IF($C$2="Attiecināmās izmaksas",IF('Lokālā tāme Nr.2'!$Q25="Attiecināmās",'Lokālā tāme Nr.2'!$B25,0),0)</f>
        <v>0</v>
      </c>
      <c r="C22" s="38">
        <f>IF($C$2="Attiecināmās izmaksas",IF('Lokālā tāme Nr.2'!$Q25="Attiecināmās",'Lokālā tāme Nr.2'!$C25,0),0)</f>
        <v>0</v>
      </c>
      <c r="D22" s="38">
        <f>IF($C$2="Attiecināmās izmaksas",IF('Lokālā tāme Nr.2'!$Q25="Attiecināmās",'Lokālā tāme Nr.2'!$D25,0),0)</f>
        <v>0</v>
      </c>
      <c r="E22" s="45">
        <f>IF($C$2="Attiecināmās izmaksas",IF('Lokālā tāme Nr.2'!$Q25="Attiecināmās",'Lokālā tāme Nr.2'!$E25,0),0)</f>
        <v>0</v>
      </c>
      <c r="F22" s="42">
        <f>IF($C$2="Attiecināmās izmaksas",IF('Lokālā tāme Nr.2'!$Q25="Attiecināmās",'Lokālā tāme Nr.2'!$F25,0),0)</f>
        <v>0</v>
      </c>
      <c r="G22" s="38">
        <f>IF($C$2="Attiecināmās izmaksas",IF('Lokālā tāme Nr.2'!$Q25="Attiecināmās",'Lokālā tāme Nr.2'!$G25,0),0)</f>
        <v>0</v>
      </c>
      <c r="H22" s="38">
        <f>IF($C$2="Attiecināmās izmaksas",IF('Lokālā tāme Nr.2'!$Q25="Attiecināmās",'Lokālā tāme Nr.2'!$H25,0),0)</f>
        <v>0</v>
      </c>
      <c r="I22" s="38">
        <f>IF($C$2="Attiecināmās izmaksas",IF('Lokālā tāme Nr.2'!$Q25="Attiecināmās",'Lokālā tāme Nr.2'!$I25,0),0)</f>
        <v>0</v>
      </c>
      <c r="J22" s="38">
        <f>IF($C$2="Attiecināmās izmaksas",IF('Lokālā tāme Nr.2'!$Q25="Attiecināmās",'Lokālā tāme Nr.2'!$J25,0),0)</f>
        <v>0</v>
      </c>
      <c r="K22" s="43">
        <f>IF($C$2="Attiecināmās izmaksas",IF('Lokālā tāme Nr.2'!$Q25="Attiecināmās",'Lokālā tāme Nr.2'!$K25,0),0)</f>
        <v>0</v>
      </c>
      <c r="L22" s="46">
        <f>IF($C$2="Attiecināmās izmaksas",IF('Lokālā tāme Nr.2'!$Q25="Attiecināmās",'Lokālā tāme Nr.2'!$L25,0),0)</f>
        <v>0</v>
      </c>
      <c r="M22" s="38">
        <f>IF($C$2="Attiecināmās izmaksas",IF('Lokālā tāme Nr.2'!$Q25="Attiecināmās",'Lokālā tāme Nr.2'!$M25,0),0)</f>
        <v>0</v>
      </c>
      <c r="N22" s="38">
        <f>IF($C$2="Attiecināmās izmaksas",IF('Lokālā tāme Nr.2'!$Q25="Attiecināmās",'Lokālā tāme Nr.2'!$N25,0),0)</f>
        <v>0</v>
      </c>
      <c r="O22" s="38">
        <f>IF($C$2="Attiecināmās izmaksas",IF('Lokālā tāme Nr.2'!$Q25="Attiecināmās",'Lokālā tāme Nr.2'!$O25,0),0)</f>
        <v>0</v>
      </c>
      <c r="P22" s="45">
        <f>IF($C$2="Attiecināmās izmaksas",IF('Lokālā tāme Nr.2'!$Q25="Attiecināmās",'Lokālā tāme Nr.2'!$P25,0),0)</f>
        <v>0</v>
      </c>
    </row>
    <row r="23" spans="1:16" x14ac:dyDescent="0.2">
      <c r="A23" s="19">
        <f>IF(P23=0,0,IF(COUNTBLANK(P23)=1,0,COUNTA($P$8:P23)))</f>
        <v>0</v>
      </c>
      <c r="B23" s="38">
        <f>IF($C$2="Attiecināmās izmaksas",IF('Lokālā tāme Nr.2'!$Q26="Attiecināmās",'Lokālā tāme Nr.2'!$B26,0),0)</f>
        <v>0</v>
      </c>
      <c r="C23" s="38">
        <f>IF($C$2="Attiecināmās izmaksas",IF('Lokālā tāme Nr.2'!$Q26="Attiecināmās",'Lokālā tāme Nr.2'!$C26,0),0)</f>
        <v>0</v>
      </c>
      <c r="D23" s="38">
        <f>IF($C$2="Attiecināmās izmaksas",IF('Lokālā tāme Nr.2'!$Q26="Attiecināmās",'Lokālā tāme Nr.2'!$D26,0),0)</f>
        <v>0</v>
      </c>
      <c r="E23" s="45">
        <f>IF($C$2="Attiecināmās izmaksas",IF('Lokālā tāme Nr.2'!$Q26="Attiecināmās",'Lokālā tāme Nr.2'!$E26,0),0)</f>
        <v>0</v>
      </c>
      <c r="F23" s="42">
        <f>IF($C$2="Attiecināmās izmaksas",IF('Lokālā tāme Nr.2'!$Q26="Attiecināmās",'Lokālā tāme Nr.2'!$F26,0),0)</f>
        <v>0</v>
      </c>
      <c r="G23" s="38">
        <f>IF($C$2="Attiecināmās izmaksas",IF('Lokālā tāme Nr.2'!$Q26="Attiecināmās",'Lokālā tāme Nr.2'!$G26,0),0)</f>
        <v>0</v>
      </c>
      <c r="H23" s="38">
        <f>IF($C$2="Attiecināmās izmaksas",IF('Lokālā tāme Nr.2'!$Q26="Attiecināmās",'Lokālā tāme Nr.2'!$H26,0),0)</f>
        <v>0</v>
      </c>
      <c r="I23" s="38">
        <f>IF($C$2="Attiecināmās izmaksas",IF('Lokālā tāme Nr.2'!$Q26="Attiecināmās",'Lokālā tāme Nr.2'!$I26,0),0)</f>
        <v>0</v>
      </c>
      <c r="J23" s="38">
        <f>IF($C$2="Attiecināmās izmaksas",IF('Lokālā tāme Nr.2'!$Q26="Attiecināmās",'Lokālā tāme Nr.2'!$J26,0),0)</f>
        <v>0</v>
      </c>
      <c r="K23" s="43">
        <f>IF($C$2="Attiecināmās izmaksas",IF('Lokālā tāme Nr.2'!$Q26="Attiecināmās",'Lokālā tāme Nr.2'!$K26,0),0)</f>
        <v>0</v>
      </c>
      <c r="L23" s="46">
        <f>IF($C$2="Attiecināmās izmaksas",IF('Lokālā tāme Nr.2'!$Q26="Attiecināmās",'Lokālā tāme Nr.2'!$L26,0),0)</f>
        <v>0</v>
      </c>
      <c r="M23" s="38">
        <f>IF($C$2="Attiecināmās izmaksas",IF('Lokālā tāme Nr.2'!$Q26="Attiecināmās",'Lokālā tāme Nr.2'!$M26,0),0)</f>
        <v>0</v>
      </c>
      <c r="N23" s="38">
        <f>IF($C$2="Attiecināmās izmaksas",IF('Lokālā tāme Nr.2'!$Q26="Attiecināmās",'Lokālā tāme Nr.2'!$N26,0),0)</f>
        <v>0</v>
      </c>
      <c r="O23" s="38">
        <f>IF($C$2="Attiecināmās izmaksas",IF('Lokālā tāme Nr.2'!$Q26="Attiecināmās",'Lokālā tāme Nr.2'!$O26,0),0)</f>
        <v>0</v>
      </c>
      <c r="P23" s="45">
        <f>IF($C$2="Attiecināmās izmaksas",IF('Lokālā tāme Nr.2'!$Q26="Attiecināmās",'Lokālā tāme Nr.2'!$P26,0),0)</f>
        <v>0</v>
      </c>
    </row>
    <row r="24" spans="1:16" x14ac:dyDescent="0.2">
      <c r="A24" s="19">
        <f>IF(P24=0,0,IF(COUNTBLANK(P24)=1,0,COUNTA($P$8:P24)))</f>
        <v>0</v>
      </c>
      <c r="B24" s="38">
        <f>IF($C$2="Attiecināmās izmaksas",IF('Lokālā tāme Nr.2'!$Q27="Attiecināmās",'Lokālā tāme Nr.2'!$B27,0),0)</f>
        <v>0</v>
      </c>
      <c r="C24" s="38">
        <f>IF($C$2="Attiecināmās izmaksas",IF('Lokālā tāme Nr.2'!$Q27="Attiecināmās",'Lokālā tāme Nr.2'!$C27,0),0)</f>
        <v>0</v>
      </c>
      <c r="D24" s="38">
        <f>IF($C$2="Attiecināmās izmaksas",IF('Lokālā tāme Nr.2'!$Q27="Attiecināmās",'Lokālā tāme Nr.2'!$D27,0),0)</f>
        <v>0</v>
      </c>
      <c r="E24" s="45">
        <f>IF($C$2="Attiecināmās izmaksas",IF('Lokālā tāme Nr.2'!$Q27="Attiecināmās",'Lokālā tāme Nr.2'!$E27,0),0)</f>
        <v>0</v>
      </c>
      <c r="F24" s="42">
        <f>IF($C$2="Attiecināmās izmaksas",IF('Lokālā tāme Nr.2'!$Q27="Attiecināmās",'Lokālā tāme Nr.2'!$F27,0),0)</f>
        <v>0</v>
      </c>
      <c r="G24" s="38">
        <f>IF($C$2="Attiecināmās izmaksas",IF('Lokālā tāme Nr.2'!$Q27="Attiecināmās",'Lokālā tāme Nr.2'!$G27,0),0)</f>
        <v>0</v>
      </c>
      <c r="H24" s="38">
        <f>IF($C$2="Attiecināmās izmaksas",IF('Lokālā tāme Nr.2'!$Q27="Attiecināmās",'Lokālā tāme Nr.2'!$H27,0),0)</f>
        <v>0</v>
      </c>
      <c r="I24" s="38">
        <f>IF($C$2="Attiecināmās izmaksas",IF('Lokālā tāme Nr.2'!$Q27="Attiecināmās",'Lokālā tāme Nr.2'!$I27,0),0)</f>
        <v>0</v>
      </c>
      <c r="J24" s="38">
        <f>IF($C$2="Attiecināmās izmaksas",IF('Lokālā tāme Nr.2'!$Q27="Attiecināmās",'Lokālā tāme Nr.2'!$J27,0),0)</f>
        <v>0</v>
      </c>
      <c r="K24" s="43">
        <f>IF($C$2="Attiecināmās izmaksas",IF('Lokālā tāme Nr.2'!$Q27="Attiecināmās",'Lokālā tāme Nr.2'!$K27,0),0)</f>
        <v>0</v>
      </c>
      <c r="L24" s="46">
        <f>IF($C$2="Attiecināmās izmaksas",IF('Lokālā tāme Nr.2'!$Q27="Attiecināmās",'Lokālā tāme Nr.2'!$L27,0),0)</f>
        <v>0</v>
      </c>
      <c r="M24" s="38">
        <f>IF($C$2="Attiecināmās izmaksas",IF('Lokālā tāme Nr.2'!$Q27="Attiecināmās",'Lokālā tāme Nr.2'!$M27,0),0)</f>
        <v>0</v>
      </c>
      <c r="N24" s="38">
        <f>IF($C$2="Attiecināmās izmaksas",IF('Lokālā tāme Nr.2'!$Q27="Attiecināmās",'Lokālā tāme Nr.2'!$N27,0),0)</f>
        <v>0</v>
      </c>
      <c r="O24" s="38">
        <f>IF($C$2="Attiecināmās izmaksas",IF('Lokālā tāme Nr.2'!$Q27="Attiecināmās",'Lokālā tāme Nr.2'!$O27,0),0)</f>
        <v>0</v>
      </c>
      <c r="P24" s="45">
        <f>IF($C$2="Attiecināmās izmaksas",IF('Lokālā tāme Nr.2'!$Q27="Attiecināmās",'Lokālā tāme Nr.2'!$P27,0),0)</f>
        <v>0</v>
      </c>
    </row>
    <row r="25" spans="1:16" x14ac:dyDescent="0.2">
      <c r="A25" s="19">
        <f>IF(P25=0,0,IF(COUNTBLANK(P25)=1,0,COUNTA($P$8:P25)))</f>
        <v>0</v>
      </c>
      <c r="B25" s="38">
        <f>IF($C$2="Attiecināmās izmaksas",IF('Lokālā tāme Nr.2'!$Q28="Attiecināmās",'Lokālā tāme Nr.2'!$B28,0),0)</f>
        <v>0</v>
      </c>
      <c r="C25" s="38">
        <f>IF($C$2="Attiecināmās izmaksas",IF('Lokālā tāme Nr.2'!$Q28="Attiecināmās",'Lokālā tāme Nr.2'!$C28,0),0)</f>
        <v>0</v>
      </c>
      <c r="D25" s="38">
        <f>IF($C$2="Attiecināmās izmaksas",IF('Lokālā tāme Nr.2'!$Q28="Attiecināmās",'Lokālā tāme Nr.2'!$D28,0),0)</f>
        <v>0</v>
      </c>
      <c r="E25" s="45">
        <f>IF($C$2="Attiecināmās izmaksas",IF('Lokālā tāme Nr.2'!$Q28="Attiecināmās",'Lokālā tāme Nr.2'!$E28,0),0)</f>
        <v>0</v>
      </c>
      <c r="F25" s="42">
        <f>IF($C$2="Attiecināmās izmaksas",IF('Lokālā tāme Nr.2'!$Q28="Attiecināmās",'Lokālā tāme Nr.2'!$F28,0),0)</f>
        <v>0</v>
      </c>
      <c r="G25" s="38">
        <f>IF($C$2="Attiecināmās izmaksas",IF('Lokālā tāme Nr.2'!$Q28="Attiecināmās",'Lokālā tāme Nr.2'!$G28,0),0)</f>
        <v>0</v>
      </c>
      <c r="H25" s="38">
        <f>IF($C$2="Attiecināmās izmaksas",IF('Lokālā tāme Nr.2'!$Q28="Attiecināmās",'Lokālā tāme Nr.2'!$H28,0),0)</f>
        <v>0</v>
      </c>
      <c r="I25" s="38">
        <f>IF($C$2="Attiecināmās izmaksas",IF('Lokālā tāme Nr.2'!$Q28="Attiecināmās",'Lokālā tāme Nr.2'!$I28,0),0)</f>
        <v>0</v>
      </c>
      <c r="J25" s="38">
        <f>IF($C$2="Attiecināmās izmaksas",IF('Lokālā tāme Nr.2'!$Q28="Attiecināmās",'Lokālā tāme Nr.2'!$J28,0),0)</f>
        <v>0</v>
      </c>
      <c r="K25" s="43">
        <f>IF($C$2="Attiecināmās izmaksas",IF('Lokālā tāme Nr.2'!$Q28="Attiecināmās",'Lokālā tāme Nr.2'!$K28,0),0)</f>
        <v>0</v>
      </c>
      <c r="L25" s="46">
        <f>IF($C$2="Attiecināmās izmaksas",IF('Lokālā tāme Nr.2'!$Q28="Attiecināmās",'Lokālā tāme Nr.2'!$L28,0),0)</f>
        <v>0</v>
      </c>
      <c r="M25" s="38">
        <f>IF($C$2="Attiecināmās izmaksas",IF('Lokālā tāme Nr.2'!$Q28="Attiecināmās",'Lokālā tāme Nr.2'!$M28,0),0)</f>
        <v>0</v>
      </c>
      <c r="N25" s="38">
        <f>IF($C$2="Attiecināmās izmaksas",IF('Lokālā tāme Nr.2'!$Q28="Attiecināmās",'Lokālā tāme Nr.2'!$N28,0),0)</f>
        <v>0</v>
      </c>
      <c r="O25" s="38">
        <f>IF($C$2="Attiecināmās izmaksas",IF('Lokālā tāme Nr.2'!$Q28="Attiecināmās",'Lokālā tāme Nr.2'!$O28,0),0)</f>
        <v>0</v>
      </c>
      <c r="P25" s="45">
        <f>IF($C$2="Attiecināmās izmaksas",IF('Lokālā tāme Nr.2'!$Q28="Attiecināmās",'Lokālā tāme Nr.2'!$P28,0),0)</f>
        <v>0</v>
      </c>
    </row>
    <row r="26" spans="1:16" x14ac:dyDescent="0.2">
      <c r="A26" s="19">
        <f>IF(P26=0,0,IF(COUNTBLANK(P26)=1,0,COUNTA($P$8:P26)))</f>
        <v>0</v>
      </c>
      <c r="B26" s="38">
        <f>IF($C$2="Attiecināmās izmaksas",IF('Lokālā tāme Nr.2'!$Q29="Attiecināmās",'Lokālā tāme Nr.2'!$B29,0),0)</f>
        <v>0</v>
      </c>
      <c r="C26" s="38">
        <f>IF($C$2="Attiecināmās izmaksas",IF('Lokālā tāme Nr.2'!$Q29="Attiecināmās",'Lokālā tāme Nr.2'!$C29,0),0)</f>
        <v>0</v>
      </c>
      <c r="D26" s="38">
        <f>IF($C$2="Attiecināmās izmaksas",IF('Lokālā tāme Nr.2'!$Q29="Attiecināmās",'Lokālā tāme Nr.2'!$D29,0),0)</f>
        <v>0</v>
      </c>
      <c r="E26" s="45">
        <f>IF($C$2="Attiecināmās izmaksas",IF('Lokālā tāme Nr.2'!$Q29="Attiecināmās",'Lokālā tāme Nr.2'!$E29,0),0)</f>
        <v>0</v>
      </c>
      <c r="F26" s="42">
        <f>IF($C$2="Attiecināmās izmaksas",IF('Lokālā tāme Nr.2'!$Q29="Attiecināmās",'Lokālā tāme Nr.2'!$F29,0),0)</f>
        <v>0</v>
      </c>
      <c r="G26" s="38">
        <f>IF($C$2="Attiecināmās izmaksas",IF('Lokālā tāme Nr.2'!$Q29="Attiecināmās",'Lokālā tāme Nr.2'!$G29,0),0)</f>
        <v>0</v>
      </c>
      <c r="H26" s="38">
        <f>IF($C$2="Attiecināmās izmaksas",IF('Lokālā tāme Nr.2'!$Q29="Attiecināmās",'Lokālā tāme Nr.2'!$H29,0),0)</f>
        <v>0</v>
      </c>
      <c r="I26" s="38">
        <f>IF($C$2="Attiecināmās izmaksas",IF('Lokālā tāme Nr.2'!$Q29="Attiecināmās",'Lokālā tāme Nr.2'!$I29,0),0)</f>
        <v>0</v>
      </c>
      <c r="J26" s="38">
        <f>IF($C$2="Attiecināmās izmaksas",IF('Lokālā tāme Nr.2'!$Q29="Attiecināmās",'Lokālā tāme Nr.2'!$J29,0),0)</f>
        <v>0</v>
      </c>
      <c r="K26" s="43">
        <f>IF($C$2="Attiecināmās izmaksas",IF('Lokālā tāme Nr.2'!$Q29="Attiecināmās",'Lokālā tāme Nr.2'!$K29,0),0)</f>
        <v>0</v>
      </c>
      <c r="L26" s="46">
        <f>IF($C$2="Attiecināmās izmaksas",IF('Lokālā tāme Nr.2'!$Q29="Attiecināmās",'Lokālā tāme Nr.2'!$L29,0),0)</f>
        <v>0</v>
      </c>
      <c r="M26" s="38">
        <f>IF($C$2="Attiecināmās izmaksas",IF('Lokālā tāme Nr.2'!$Q29="Attiecināmās",'Lokālā tāme Nr.2'!$M29,0),0)</f>
        <v>0</v>
      </c>
      <c r="N26" s="38">
        <f>IF($C$2="Attiecināmās izmaksas",IF('Lokālā tāme Nr.2'!$Q29="Attiecināmās",'Lokālā tāme Nr.2'!$N29,0),0)</f>
        <v>0</v>
      </c>
      <c r="O26" s="38">
        <f>IF($C$2="Attiecināmās izmaksas",IF('Lokālā tāme Nr.2'!$Q29="Attiecināmās",'Lokālā tāme Nr.2'!$O29,0),0)</f>
        <v>0</v>
      </c>
      <c r="P26" s="45">
        <f>IF($C$2="Attiecināmās izmaksas",IF('Lokālā tāme Nr.2'!$Q29="Attiecināmās",'Lokālā tāme Nr.2'!$P29,0),0)</f>
        <v>0</v>
      </c>
    </row>
    <row r="27" spans="1:16" x14ac:dyDescent="0.2">
      <c r="A27" s="19">
        <f>IF(P27=0,0,IF(COUNTBLANK(P27)=1,0,COUNTA($P$8:P27)))</f>
        <v>0</v>
      </c>
      <c r="B27" s="38">
        <f>IF($C$2="Attiecināmās izmaksas",IF('Lokālā tāme Nr.2'!$Q30="Attiecināmās",'Lokālā tāme Nr.2'!$B30,0),0)</f>
        <v>0</v>
      </c>
      <c r="C27" s="38">
        <f>IF($C$2="Attiecināmās izmaksas",IF('Lokālā tāme Nr.2'!$Q30="Attiecināmās",'Lokālā tāme Nr.2'!$C30,0),0)</f>
        <v>0</v>
      </c>
      <c r="D27" s="38">
        <f>IF($C$2="Attiecināmās izmaksas",IF('Lokālā tāme Nr.2'!$Q30="Attiecināmās",'Lokālā tāme Nr.2'!$D30,0),0)</f>
        <v>0</v>
      </c>
      <c r="E27" s="45">
        <f>IF($C$2="Attiecināmās izmaksas",IF('Lokālā tāme Nr.2'!$Q30="Attiecināmās",'Lokālā tāme Nr.2'!$E30,0),0)</f>
        <v>0</v>
      </c>
      <c r="F27" s="42">
        <f>IF($C$2="Attiecināmās izmaksas",IF('Lokālā tāme Nr.2'!$Q30="Attiecināmās",'Lokālā tāme Nr.2'!$F30,0),0)</f>
        <v>0</v>
      </c>
      <c r="G27" s="38">
        <f>IF($C$2="Attiecināmās izmaksas",IF('Lokālā tāme Nr.2'!$Q30="Attiecināmās",'Lokālā tāme Nr.2'!$G30,0),0)</f>
        <v>0</v>
      </c>
      <c r="H27" s="38">
        <f>IF($C$2="Attiecināmās izmaksas",IF('Lokālā tāme Nr.2'!$Q30="Attiecināmās",'Lokālā tāme Nr.2'!$H30,0),0)</f>
        <v>0</v>
      </c>
      <c r="I27" s="38">
        <f>IF($C$2="Attiecināmās izmaksas",IF('Lokālā tāme Nr.2'!$Q30="Attiecināmās",'Lokālā tāme Nr.2'!$I30,0),0)</f>
        <v>0</v>
      </c>
      <c r="J27" s="38">
        <f>IF($C$2="Attiecināmās izmaksas",IF('Lokālā tāme Nr.2'!$Q30="Attiecināmās",'Lokālā tāme Nr.2'!$J30,0),0)</f>
        <v>0</v>
      </c>
      <c r="K27" s="43">
        <f>IF($C$2="Attiecināmās izmaksas",IF('Lokālā tāme Nr.2'!$Q30="Attiecināmās",'Lokālā tāme Nr.2'!$K30,0),0)</f>
        <v>0</v>
      </c>
      <c r="L27" s="46">
        <f>IF($C$2="Attiecināmās izmaksas",IF('Lokālā tāme Nr.2'!$Q30="Attiecināmās",'Lokālā tāme Nr.2'!$L30,0),0)</f>
        <v>0</v>
      </c>
      <c r="M27" s="38">
        <f>IF($C$2="Attiecināmās izmaksas",IF('Lokālā tāme Nr.2'!$Q30="Attiecināmās",'Lokālā tāme Nr.2'!$M30,0),0)</f>
        <v>0</v>
      </c>
      <c r="N27" s="38">
        <f>IF($C$2="Attiecināmās izmaksas",IF('Lokālā tāme Nr.2'!$Q30="Attiecināmās",'Lokālā tāme Nr.2'!$N30,0),0)</f>
        <v>0</v>
      </c>
      <c r="O27" s="38">
        <f>IF($C$2="Attiecināmās izmaksas",IF('Lokālā tāme Nr.2'!$Q30="Attiecināmās",'Lokālā tāme Nr.2'!$O30,0),0)</f>
        <v>0</v>
      </c>
      <c r="P27" s="45">
        <f>IF($C$2="Attiecināmās izmaksas",IF('Lokālā tāme Nr.2'!$Q30="Attiecināmās",'Lokālā tāme Nr.2'!$P30,0),0)</f>
        <v>0</v>
      </c>
    </row>
    <row r="28" spans="1:16" x14ac:dyDescent="0.2">
      <c r="A28" s="19">
        <f>IF(P28=0,0,IF(COUNTBLANK(P28)=1,0,COUNTA($P$8:P28)))</f>
        <v>0</v>
      </c>
      <c r="B28" s="38">
        <f>IF($C$2="Attiecināmās izmaksas",IF('Lokālā tāme Nr.2'!$Q31="Attiecināmās",'Lokālā tāme Nr.2'!$B31,0),0)</f>
        <v>0</v>
      </c>
      <c r="C28" s="38">
        <f>IF($C$2="Attiecināmās izmaksas",IF('Lokālā tāme Nr.2'!$Q31="Attiecināmās",'Lokālā tāme Nr.2'!$C31,0),0)</f>
        <v>0</v>
      </c>
      <c r="D28" s="38">
        <f>IF($C$2="Attiecināmās izmaksas",IF('Lokālā tāme Nr.2'!$Q31="Attiecināmās",'Lokālā tāme Nr.2'!$D31,0),0)</f>
        <v>0</v>
      </c>
      <c r="E28" s="45">
        <f>IF($C$2="Attiecināmās izmaksas",IF('Lokālā tāme Nr.2'!$Q31="Attiecināmās",'Lokālā tāme Nr.2'!$E31,0),0)</f>
        <v>0</v>
      </c>
      <c r="F28" s="42">
        <f>IF($C$2="Attiecināmās izmaksas",IF('Lokālā tāme Nr.2'!$Q31="Attiecināmās",'Lokālā tāme Nr.2'!$F31,0),0)</f>
        <v>0</v>
      </c>
      <c r="G28" s="38">
        <f>IF($C$2="Attiecināmās izmaksas",IF('Lokālā tāme Nr.2'!$Q31="Attiecināmās",'Lokālā tāme Nr.2'!$G31,0),0)</f>
        <v>0</v>
      </c>
      <c r="H28" s="38">
        <f>IF($C$2="Attiecināmās izmaksas",IF('Lokālā tāme Nr.2'!$Q31="Attiecināmās",'Lokālā tāme Nr.2'!$H31,0),0)</f>
        <v>0</v>
      </c>
      <c r="I28" s="38">
        <f>IF($C$2="Attiecināmās izmaksas",IF('Lokālā tāme Nr.2'!$Q31="Attiecināmās",'Lokālā tāme Nr.2'!$I31,0),0)</f>
        <v>0</v>
      </c>
      <c r="J28" s="38">
        <f>IF($C$2="Attiecināmās izmaksas",IF('Lokālā tāme Nr.2'!$Q31="Attiecināmās",'Lokālā tāme Nr.2'!$J31,0),0)</f>
        <v>0</v>
      </c>
      <c r="K28" s="43">
        <f>IF($C$2="Attiecināmās izmaksas",IF('Lokālā tāme Nr.2'!$Q31="Attiecināmās",'Lokālā tāme Nr.2'!$K31,0),0)</f>
        <v>0</v>
      </c>
      <c r="L28" s="46">
        <f>IF($C$2="Attiecināmās izmaksas",IF('Lokālā tāme Nr.2'!$Q31="Attiecināmās",'Lokālā tāme Nr.2'!$L31,0),0)</f>
        <v>0</v>
      </c>
      <c r="M28" s="38">
        <f>IF($C$2="Attiecināmās izmaksas",IF('Lokālā tāme Nr.2'!$Q31="Attiecināmās",'Lokālā tāme Nr.2'!$M31,0),0)</f>
        <v>0</v>
      </c>
      <c r="N28" s="38">
        <f>IF($C$2="Attiecināmās izmaksas",IF('Lokālā tāme Nr.2'!$Q31="Attiecināmās",'Lokālā tāme Nr.2'!$N31,0),0)</f>
        <v>0</v>
      </c>
      <c r="O28" s="38">
        <f>IF($C$2="Attiecināmās izmaksas",IF('Lokālā tāme Nr.2'!$Q31="Attiecināmās",'Lokālā tāme Nr.2'!$O31,0),0)</f>
        <v>0</v>
      </c>
      <c r="P28" s="45">
        <f>IF($C$2="Attiecināmās izmaksas",IF('Lokālā tāme Nr.2'!$Q31="Attiecināmās",'Lokālā tāme Nr.2'!$P31,0),0)</f>
        <v>0</v>
      </c>
    </row>
    <row r="29" spans="1:16" x14ac:dyDescent="0.2">
      <c r="A29" s="19">
        <f>IF(P29=0,0,IF(COUNTBLANK(P29)=1,0,COUNTA($P$8:P29)))</f>
        <v>0</v>
      </c>
      <c r="B29" s="38">
        <f>IF($C$2="Attiecināmās izmaksas",IF('Lokālā tāme Nr.2'!$Q32="Attiecināmās",'Lokālā tāme Nr.2'!$B32,0),0)</f>
        <v>0</v>
      </c>
      <c r="C29" s="38">
        <f>IF($C$2="Attiecināmās izmaksas",IF('Lokālā tāme Nr.2'!$Q32="Attiecināmās",'Lokālā tāme Nr.2'!$C32,0),0)</f>
        <v>0</v>
      </c>
      <c r="D29" s="38">
        <f>IF($C$2="Attiecināmās izmaksas",IF('Lokālā tāme Nr.2'!$Q32="Attiecināmās",'Lokālā tāme Nr.2'!$D32,0),0)</f>
        <v>0</v>
      </c>
      <c r="E29" s="45">
        <f>IF($C$2="Attiecināmās izmaksas",IF('Lokālā tāme Nr.2'!$Q32="Attiecināmās",'Lokālā tāme Nr.2'!$E32,0),0)</f>
        <v>0</v>
      </c>
      <c r="F29" s="42">
        <f>IF($C$2="Attiecināmās izmaksas",IF('Lokālā tāme Nr.2'!$Q32="Attiecināmās",'Lokālā tāme Nr.2'!$F32,0),0)</f>
        <v>0</v>
      </c>
      <c r="G29" s="38">
        <f>IF($C$2="Attiecināmās izmaksas",IF('Lokālā tāme Nr.2'!$Q32="Attiecināmās",'Lokālā tāme Nr.2'!$G32,0),0)</f>
        <v>0</v>
      </c>
      <c r="H29" s="38">
        <f>IF($C$2="Attiecināmās izmaksas",IF('Lokālā tāme Nr.2'!$Q32="Attiecināmās",'Lokālā tāme Nr.2'!$H32,0),0)</f>
        <v>0</v>
      </c>
      <c r="I29" s="38">
        <f>IF($C$2="Attiecināmās izmaksas",IF('Lokālā tāme Nr.2'!$Q32="Attiecināmās",'Lokālā tāme Nr.2'!$I32,0),0)</f>
        <v>0</v>
      </c>
      <c r="J29" s="38">
        <f>IF($C$2="Attiecināmās izmaksas",IF('Lokālā tāme Nr.2'!$Q32="Attiecināmās",'Lokālā tāme Nr.2'!$J32,0),0)</f>
        <v>0</v>
      </c>
      <c r="K29" s="43">
        <f>IF($C$2="Attiecināmās izmaksas",IF('Lokālā tāme Nr.2'!$Q32="Attiecināmās",'Lokālā tāme Nr.2'!$K32,0),0)</f>
        <v>0</v>
      </c>
      <c r="L29" s="46">
        <f>IF($C$2="Attiecināmās izmaksas",IF('Lokālā tāme Nr.2'!$Q32="Attiecināmās",'Lokālā tāme Nr.2'!$L32,0),0)</f>
        <v>0</v>
      </c>
      <c r="M29" s="38">
        <f>IF($C$2="Attiecināmās izmaksas",IF('Lokālā tāme Nr.2'!$Q32="Attiecināmās",'Lokālā tāme Nr.2'!$M32,0),0)</f>
        <v>0</v>
      </c>
      <c r="N29" s="38">
        <f>IF($C$2="Attiecināmās izmaksas",IF('Lokālā tāme Nr.2'!$Q32="Attiecināmās",'Lokālā tāme Nr.2'!$N32,0),0)</f>
        <v>0</v>
      </c>
      <c r="O29" s="38">
        <f>IF($C$2="Attiecināmās izmaksas",IF('Lokālā tāme Nr.2'!$Q32="Attiecināmās",'Lokālā tāme Nr.2'!$O32,0),0)</f>
        <v>0</v>
      </c>
      <c r="P29" s="45">
        <f>IF($C$2="Attiecināmās izmaksas",IF('Lokālā tāme Nr.2'!$Q32="Attiecināmās",'Lokālā tāme Nr.2'!$P32,0),0)</f>
        <v>0</v>
      </c>
    </row>
    <row r="30" spans="1:16" x14ac:dyDescent="0.2">
      <c r="A30" s="19">
        <f>IF(P30=0,0,IF(COUNTBLANK(P30)=1,0,COUNTA($P$8:P30)))</f>
        <v>0</v>
      </c>
      <c r="B30" s="38">
        <f>IF($C$2="Attiecināmās izmaksas",IF('Lokālā tāme Nr.2'!$Q33="Attiecināmās",'Lokālā tāme Nr.2'!$B33,0),0)</f>
        <v>0</v>
      </c>
      <c r="C30" s="38">
        <f>IF($C$2="Attiecināmās izmaksas",IF('Lokālā tāme Nr.2'!$Q33="Attiecināmās",'Lokālā tāme Nr.2'!$C33,0),0)</f>
        <v>0</v>
      </c>
      <c r="D30" s="38">
        <f>IF($C$2="Attiecināmās izmaksas",IF('Lokālā tāme Nr.2'!$Q33="Attiecināmās",'Lokālā tāme Nr.2'!$D33,0),0)</f>
        <v>0</v>
      </c>
      <c r="E30" s="45">
        <f>IF($C$2="Attiecināmās izmaksas",IF('Lokālā tāme Nr.2'!$Q33="Attiecināmās",'Lokālā tāme Nr.2'!$E33,0),0)</f>
        <v>0</v>
      </c>
      <c r="F30" s="42">
        <f>IF($C$2="Attiecināmās izmaksas",IF('Lokālā tāme Nr.2'!$Q33="Attiecināmās",'Lokālā tāme Nr.2'!$F33,0),0)</f>
        <v>0</v>
      </c>
      <c r="G30" s="38">
        <f>IF($C$2="Attiecināmās izmaksas",IF('Lokālā tāme Nr.2'!$Q33="Attiecināmās",'Lokālā tāme Nr.2'!$G33,0),0)</f>
        <v>0</v>
      </c>
      <c r="H30" s="38">
        <f>IF($C$2="Attiecināmās izmaksas",IF('Lokālā tāme Nr.2'!$Q33="Attiecināmās",'Lokālā tāme Nr.2'!$H33,0),0)</f>
        <v>0</v>
      </c>
      <c r="I30" s="38">
        <f>IF($C$2="Attiecināmās izmaksas",IF('Lokālā tāme Nr.2'!$Q33="Attiecināmās",'Lokālā tāme Nr.2'!$I33,0),0)</f>
        <v>0</v>
      </c>
      <c r="J30" s="38">
        <f>IF($C$2="Attiecināmās izmaksas",IF('Lokālā tāme Nr.2'!$Q33="Attiecināmās",'Lokālā tāme Nr.2'!$J33,0),0)</f>
        <v>0</v>
      </c>
      <c r="K30" s="43">
        <f>IF($C$2="Attiecināmās izmaksas",IF('Lokālā tāme Nr.2'!$Q33="Attiecināmās",'Lokālā tāme Nr.2'!$K33,0),0)</f>
        <v>0</v>
      </c>
      <c r="L30" s="46">
        <f>IF($C$2="Attiecināmās izmaksas",IF('Lokālā tāme Nr.2'!$Q33="Attiecināmās",'Lokālā tāme Nr.2'!$L33,0),0)</f>
        <v>0</v>
      </c>
      <c r="M30" s="38">
        <f>IF($C$2="Attiecināmās izmaksas",IF('Lokālā tāme Nr.2'!$Q33="Attiecināmās",'Lokālā tāme Nr.2'!$M33,0),0)</f>
        <v>0</v>
      </c>
      <c r="N30" s="38">
        <f>IF($C$2="Attiecināmās izmaksas",IF('Lokālā tāme Nr.2'!$Q33="Attiecināmās",'Lokālā tāme Nr.2'!$N33,0),0)</f>
        <v>0</v>
      </c>
      <c r="O30" s="38">
        <f>IF($C$2="Attiecināmās izmaksas",IF('Lokālā tāme Nr.2'!$Q33="Attiecināmās",'Lokālā tāme Nr.2'!$O33,0),0)</f>
        <v>0</v>
      </c>
      <c r="P30" s="45">
        <f>IF($C$2="Attiecināmās izmaksas",IF('Lokālā tāme Nr.2'!$Q33="Attiecināmās",'Lokālā tāme Nr.2'!$P33,0),0)</f>
        <v>0</v>
      </c>
    </row>
    <row r="31" spans="1:16" x14ac:dyDescent="0.2">
      <c r="A31" s="19">
        <f>IF(P31=0,0,IF(COUNTBLANK(P31)=1,0,COUNTA($P$8:P31)))</f>
        <v>0</v>
      </c>
      <c r="B31" s="38">
        <f>IF($C$2="Attiecināmās izmaksas",IF('Lokālā tāme Nr.2'!$Q34="Attiecināmās",'Lokālā tāme Nr.2'!$B34,0),0)</f>
        <v>0</v>
      </c>
      <c r="C31" s="38">
        <f>IF($C$2="Attiecināmās izmaksas",IF('Lokālā tāme Nr.2'!$Q34="Attiecināmās",'Lokālā tāme Nr.2'!$C34,0),0)</f>
        <v>0</v>
      </c>
      <c r="D31" s="38">
        <f>IF($C$2="Attiecināmās izmaksas",IF('Lokālā tāme Nr.2'!$Q34="Attiecināmās",'Lokālā tāme Nr.2'!$D34,0),0)</f>
        <v>0</v>
      </c>
      <c r="E31" s="45">
        <f>IF($C$2="Attiecināmās izmaksas",IF('Lokālā tāme Nr.2'!$Q34="Attiecināmās",'Lokālā tāme Nr.2'!$E34,0),0)</f>
        <v>0</v>
      </c>
      <c r="F31" s="42">
        <f>IF($C$2="Attiecināmās izmaksas",IF('Lokālā tāme Nr.2'!$Q34="Attiecināmās",'Lokālā tāme Nr.2'!$F34,0),0)</f>
        <v>0</v>
      </c>
      <c r="G31" s="38">
        <f>IF($C$2="Attiecināmās izmaksas",IF('Lokālā tāme Nr.2'!$Q34="Attiecināmās",'Lokālā tāme Nr.2'!$G34,0),0)</f>
        <v>0</v>
      </c>
      <c r="H31" s="38">
        <f>IF($C$2="Attiecināmās izmaksas",IF('Lokālā tāme Nr.2'!$Q34="Attiecināmās",'Lokālā tāme Nr.2'!$H34,0),0)</f>
        <v>0</v>
      </c>
      <c r="I31" s="38">
        <f>IF($C$2="Attiecināmās izmaksas",IF('Lokālā tāme Nr.2'!$Q34="Attiecināmās",'Lokālā tāme Nr.2'!$I34,0),0)</f>
        <v>0</v>
      </c>
      <c r="J31" s="38">
        <f>IF($C$2="Attiecināmās izmaksas",IF('Lokālā tāme Nr.2'!$Q34="Attiecināmās",'Lokālā tāme Nr.2'!$J34,0),0)</f>
        <v>0</v>
      </c>
      <c r="K31" s="43">
        <f>IF($C$2="Attiecināmās izmaksas",IF('Lokālā tāme Nr.2'!$Q34="Attiecināmās",'Lokālā tāme Nr.2'!$K34,0),0)</f>
        <v>0</v>
      </c>
      <c r="L31" s="46">
        <f>IF($C$2="Attiecināmās izmaksas",IF('Lokālā tāme Nr.2'!$Q34="Attiecināmās",'Lokālā tāme Nr.2'!$L34,0),0)</f>
        <v>0</v>
      </c>
      <c r="M31" s="38">
        <f>IF($C$2="Attiecināmās izmaksas",IF('Lokālā tāme Nr.2'!$Q34="Attiecināmās",'Lokālā tāme Nr.2'!$M34,0),0)</f>
        <v>0</v>
      </c>
      <c r="N31" s="38">
        <f>IF($C$2="Attiecināmās izmaksas",IF('Lokālā tāme Nr.2'!$Q34="Attiecināmās",'Lokālā tāme Nr.2'!$N34,0),0)</f>
        <v>0</v>
      </c>
      <c r="O31" s="38">
        <f>IF($C$2="Attiecināmās izmaksas",IF('Lokālā tāme Nr.2'!$Q34="Attiecināmās",'Lokālā tāme Nr.2'!$O34,0),0)</f>
        <v>0</v>
      </c>
      <c r="P31" s="45">
        <f>IF($C$2="Attiecināmās izmaksas",IF('Lokālā tāme Nr.2'!$Q34="Attiecināmās",'Lokālā tāme Nr.2'!$P34,0),0)</f>
        <v>0</v>
      </c>
    </row>
    <row r="32" spans="1:16" x14ac:dyDescent="0.2">
      <c r="A32" s="19">
        <f>IF(P32=0,0,IF(COUNTBLANK(P32)=1,0,COUNTA($P$8:P32)))</f>
        <v>0</v>
      </c>
      <c r="B32" s="38">
        <f>IF($C$2="Attiecināmās izmaksas",IF('Lokālā tāme Nr.2'!$Q35="Attiecināmās",'Lokālā tāme Nr.2'!$B35,0),0)</f>
        <v>0</v>
      </c>
      <c r="C32" s="38">
        <f>IF($C$2="Attiecināmās izmaksas",IF('Lokālā tāme Nr.2'!$Q35="Attiecināmās",'Lokālā tāme Nr.2'!$C35,0),0)</f>
        <v>0</v>
      </c>
      <c r="D32" s="38">
        <f>IF($C$2="Attiecināmās izmaksas",IF('Lokālā tāme Nr.2'!$Q35="Attiecināmās",'Lokālā tāme Nr.2'!$D35,0),0)</f>
        <v>0</v>
      </c>
      <c r="E32" s="45">
        <f>IF($C$2="Attiecināmās izmaksas",IF('Lokālā tāme Nr.2'!$Q35="Attiecināmās",'Lokālā tāme Nr.2'!$E35,0),0)</f>
        <v>0</v>
      </c>
      <c r="F32" s="42">
        <f>IF($C$2="Attiecināmās izmaksas",IF('Lokālā tāme Nr.2'!$Q35="Attiecināmās",'Lokālā tāme Nr.2'!$F35,0),0)</f>
        <v>0</v>
      </c>
      <c r="G32" s="38">
        <f>IF($C$2="Attiecināmās izmaksas",IF('Lokālā tāme Nr.2'!$Q35="Attiecināmās",'Lokālā tāme Nr.2'!$G35,0),0)</f>
        <v>0</v>
      </c>
      <c r="H32" s="38">
        <f>IF($C$2="Attiecināmās izmaksas",IF('Lokālā tāme Nr.2'!$Q35="Attiecināmās",'Lokālā tāme Nr.2'!$H35,0),0)</f>
        <v>0</v>
      </c>
      <c r="I32" s="38">
        <f>IF($C$2="Attiecināmās izmaksas",IF('Lokālā tāme Nr.2'!$Q35="Attiecināmās",'Lokālā tāme Nr.2'!$I35,0),0)</f>
        <v>0</v>
      </c>
      <c r="J32" s="38">
        <f>IF($C$2="Attiecināmās izmaksas",IF('Lokālā tāme Nr.2'!$Q35="Attiecināmās",'Lokālā tāme Nr.2'!$J35,0),0)</f>
        <v>0</v>
      </c>
      <c r="K32" s="43">
        <f>IF($C$2="Attiecināmās izmaksas",IF('Lokālā tāme Nr.2'!$Q35="Attiecināmās",'Lokālā tāme Nr.2'!$K35,0),0)</f>
        <v>0</v>
      </c>
      <c r="L32" s="46">
        <f>IF($C$2="Attiecināmās izmaksas",IF('Lokālā tāme Nr.2'!$Q35="Attiecināmās",'Lokālā tāme Nr.2'!$L35,0),0)</f>
        <v>0</v>
      </c>
      <c r="M32" s="38">
        <f>IF($C$2="Attiecināmās izmaksas",IF('Lokālā tāme Nr.2'!$Q35="Attiecināmās",'Lokālā tāme Nr.2'!$M35,0),0)</f>
        <v>0</v>
      </c>
      <c r="N32" s="38">
        <f>IF($C$2="Attiecināmās izmaksas",IF('Lokālā tāme Nr.2'!$Q35="Attiecināmās",'Lokālā tāme Nr.2'!$N35,0),0)</f>
        <v>0</v>
      </c>
      <c r="O32" s="38">
        <f>IF($C$2="Attiecināmās izmaksas",IF('Lokālā tāme Nr.2'!$Q35="Attiecināmās",'Lokālā tāme Nr.2'!$O35,0),0)</f>
        <v>0</v>
      </c>
      <c r="P32" s="45">
        <f>IF($C$2="Attiecināmās izmaksas",IF('Lokālā tāme Nr.2'!$Q35="Attiecināmās",'Lokālā tāme Nr.2'!$P35,0),0)</f>
        <v>0</v>
      </c>
    </row>
    <row r="33" spans="1:16" x14ac:dyDescent="0.2">
      <c r="A33" s="19">
        <f>IF(P33=0,0,IF(COUNTBLANK(P33)=1,0,COUNTA($P$8:P33)))</f>
        <v>0</v>
      </c>
      <c r="B33" s="38">
        <f>IF($C$2="Attiecināmās izmaksas",IF('Lokālā tāme Nr.2'!$Q36="Attiecināmās",'Lokālā tāme Nr.2'!$B36,0),0)</f>
        <v>0</v>
      </c>
      <c r="C33" s="38">
        <f>IF($C$2="Attiecināmās izmaksas",IF('Lokālā tāme Nr.2'!$Q36="Attiecināmās",'Lokālā tāme Nr.2'!$C36,0),0)</f>
        <v>0</v>
      </c>
      <c r="D33" s="38">
        <f>IF($C$2="Attiecināmās izmaksas",IF('Lokālā tāme Nr.2'!$Q36="Attiecināmās",'Lokālā tāme Nr.2'!$D36,0),0)</f>
        <v>0</v>
      </c>
      <c r="E33" s="45">
        <f>IF($C$2="Attiecināmās izmaksas",IF('Lokālā tāme Nr.2'!$Q36="Attiecināmās",'Lokālā tāme Nr.2'!$E36,0),0)</f>
        <v>0</v>
      </c>
      <c r="F33" s="42">
        <f>IF($C$2="Attiecināmās izmaksas",IF('Lokālā tāme Nr.2'!$Q36="Attiecināmās",'Lokālā tāme Nr.2'!$F36,0),0)</f>
        <v>0</v>
      </c>
      <c r="G33" s="38">
        <f>IF($C$2="Attiecināmās izmaksas",IF('Lokālā tāme Nr.2'!$Q36="Attiecināmās",'Lokālā tāme Nr.2'!$G36,0),0)</f>
        <v>0</v>
      </c>
      <c r="H33" s="38">
        <f>IF($C$2="Attiecināmās izmaksas",IF('Lokālā tāme Nr.2'!$Q36="Attiecināmās",'Lokālā tāme Nr.2'!$H36,0),0)</f>
        <v>0</v>
      </c>
      <c r="I33" s="38">
        <f>IF($C$2="Attiecināmās izmaksas",IF('Lokālā tāme Nr.2'!$Q36="Attiecināmās",'Lokālā tāme Nr.2'!$I36,0),0)</f>
        <v>0</v>
      </c>
      <c r="J33" s="38">
        <f>IF($C$2="Attiecināmās izmaksas",IF('Lokālā tāme Nr.2'!$Q36="Attiecināmās",'Lokālā tāme Nr.2'!$J36,0),0)</f>
        <v>0</v>
      </c>
      <c r="K33" s="43">
        <f>IF($C$2="Attiecināmās izmaksas",IF('Lokālā tāme Nr.2'!$Q36="Attiecināmās",'Lokālā tāme Nr.2'!$K36,0),0)</f>
        <v>0</v>
      </c>
      <c r="L33" s="46">
        <f>IF($C$2="Attiecināmās izmaksas",IF('Lokālā tāme Nr.2'!$Q36="Attiecināmās",'Lokālā tāme Nr.2'!$L36,0),0)</f>
        <v>0</v>
      </c>
      <c r="M33" s="38">
        <f>IF($C$2="Attiecināmās izmaksas",IF('Lokālā tāme Nr.2'!$Q36="Attiecināmās",'Lokālā tāme Nr.2'!$M36,0),0)</f>
        <v>0</v>
      </c>
      <c r="N33" s="38">
        <f>IF($C$2="Attiecināmās izmaksas",IF('Lokālā tāme Nr.2'!$Q36="Attiecināmās",'Lokālā tāme Nr.2'!$N36,0),0)</f>
        <v>0</v>
      </c>
      <c r="O33" s="38">
        <f>IF($C$2="Attiecināmās izmaksas",IF('Lokālā tāme Nr.2'!$Q36="Attiecināmās",'Lokālā tāme Nr.2'!$O36,0),0)</f>
        <v>0</v>
      </c>
      <c r="P33" s="45">
        <f>IF($C$2="Attiecināmās izmaksas",IF('Lokālā tāme Nr.2'!$Q36="Attiecināmās",'Lokālā tāme Nr.2'!$P36,0),0)</f>
        <v>0</v>
      </c>
    </row>
    <row r="34" spans="1:16" x14ac:dyDescent="0.2">
      <c r="A34" s="19">
        <f>IF(P34=0,0,IF(COUNTBLANK(P34)=1,0,COUNTA($P$8:P34)))</f>
        <v>0</v>
      </c>
      <c r="B34" s="38">
        <f>IF($C$2="Attiecināmās izmaksas",IF('Lokālā tāme Nr.2'!$Q37="Attiecināmās",'Lokālā tāme Nr.2'!$B37,0),0)</f>
        <v>0</v>
      </c>
      <c r="C34" s="38">
        <f>IF($C$2="Attiecināmās izmaksas",IF('Lokālā tāme Nr.2'!$Q37="Attiecināmās",'Lokālā tāme Nr.2'!$C37,0),0)</f>
        <v>0</v>
      </c>
      <c r="D34" s="38">
        <f>IF($C$2="Attiecināmās izmaksas",IF('Lokālā tāme Nr.2'!$Q37="Attiecināmās",'Lokālā tāme Nr.2'!$D37,0),0)</f>
        <v>0</v>
      </c>
      <c r="E34" s="45">
        <f>IF($C$2="Attiecināmās izmaksas",IF('Lokālā tāme Nr.2'!$Q37="Attiecināmās",'Lokālā tāme Nr.2'!$E37,0),0)</f>
        <v>0</v>
      </c>
      <c r="F34" s="42">
        <f>IF($C$2="Attiecināmās izmaksas",IF('Lokālā tāme Nr.2'!$Q37="Attiecināmās",'Lokālā tāme Nr.2'!$F37,0),0)</f>
        <v>0</v>
      </c>
      <c r="G34" s="38">
        <f>IF($C$2="Attiecināmās izmaksas",IF('Lokālā tāme Nr.2'!$Q37="Attiecināmās",'Lokālā tāme Nr.2'!$G37,0),0)</f>
        <v>0</v>
      </c>
      <c r="H34" s="38">
        <f>IF($C$2="Attiecināmās izmaksas",IF('Lokālā tāme Nr.2'!$Q37="Attiecināmās",'Lokālā tāme Nr.2'!$H37,0),0)</f>
        <v>0</v>
      </c>
      <c r="I34" s="38">
        <f>IF($C$2="Attiecināmās izmaksas",IF('Lokālā tāme Nr.2'!$Q37="Attiecināmās",'Lokālā tāme Nr.2'!$I37,0),0)</f>
        <v>0</v>
      </c>
      <c r="J34" s="38">
        <f>IF($C$2="Attiecināmās izmaksas",IF('Lokālā tāme Nr.2'!$Q37="Attiecināmās",'Lokālā tāme Nr.2'!$J37,0),0)</f>
        <v>0</v>
      </c>
      <c r="K34" s="43">
        <f>IF($C$2="Attiecināmās izmaksas",IF('Lokālā tāme Nr.2'!$Q37="Attiecināmās",'Lokālā tāme Nr.2'!$K37,0),0)</f>
        <v>0</v>
      </c>
      <c r="L34" s="46">
        <f>IF($C$2="Attiecināmās izmaksas",IF('Lokālā tāme Nr.2'!$Q37="Attiecināmās",'Lokālā tāme Nr.2'!$L37,0),0)</f>
        <v>0</v>
      </c>
      <c r="M34" s="38">
        <f>IF($C$2="Attiecināmās izmaksas",IF('Lokālā tāme Nr.2'!$Q37="Attiecināmās",'Lokālā tāme Nr.2'!$M37,0),0)</f>
        <v>0</v>
      </c>
      <c r="N34" s="38">
        <f>IF($C$2="Attiecināmās izmaksas",IF('Lokālā tāme Nr.2'!$Q37="Attiecināmās",'Lokālā tāme Nr.2'!$N37,0),0)</f>
        <v>0</v>
      </c>
      <c r="O34" s="38">
        <f>IF($C$2="Attiecināmās izmaksas",IF('Lokālā tāme Nr.2'!$Q37="Attiecināmās",'Lokālā tāme Nr.2'!$O37,0),0)</f>
        <v>0</v>
      </c>
      <c r="P34" s="45">
        <f>IF($C$2="Attiecināmās izmaksas",IF('Lokālā tāme Nr.2'!$Q37="Attiecināmās",'Lokālā tāme Nr.2'!$P37,0),0)</f>
        <v>0</v>
      </c>
    </row>
    <row r="35" spans="1:16" x14ac:dyDescent="0.2">
      <c r="A35" s="19">
        <f>IF(P35=0,0,IF(COUNTBLANK(P35)=1,0,COUNTA($P$8:P35)))</f>
        <v>0</v>
      </c>
      <c r="B35" s="38">
        <f>IF($C$2="Attiecināmās izmaksas",IF('Lokālā tāme Nr.2'!$Q38="Attiecināmās",'Lokālā tāme Nr.2'!$B38,0),0)</f>
        <v>0</v>
      </c>
      <c r="C35" s="38">
        <f>IF($C$2="Attiecināmās izmaksas",IF('Lokālā tāme Nr.2'!$Q38="Attiecināmās",'Lokālā tāme Nr.2'!$C38,0),0)</f>
        <v>0</v>
      </c>
      <c r="D35" s="38">
        <f>IF($C$2="Attiecināmās izmaksas",IF('Lokālā tāme Nr.2'!$Q38="Attiecināmās",'Lokālā tāme Nr.2'!$D38,0),0)</f>
        <v>0</v>
      </c>
      <c r="E35" s="45">
        <f>IF($C$2="Attiecināmās izmaksas",IF('Lokālā tāme Nr.2'!$Q38="Attiecināmās",'Lokālā tāme Nr.2'!$E38,0),0)</f>
        <v>0</v>
      </c>
      <c r="F35" s="42">
        <f>IF($C$2="Attiecināmās izmaksas",IF('Lokālā tāme Nr.2'!$Q38="Attiecināmās",'Lokālā tāme Nr.2'!$F38,0),0)</f>
        <v>0</v>
      </c>
      <c r="G35" s="38">
        <f>IF($C$2="Attiecināmās izmaksas",IF('Lokālā tāme Nr.2'!$Q38="Attiecināmās",'Lokālā tāme Nr.2'!$G38,0),0)</f>
        <v>0</v>
      </c>
      <c r="H35" s="38">
        <f>IF($C$2="Attiecināmās izmaksas",IF('Lokālā tāme Nr.2'!$Q38="Attiecināmās",'Lokālā tāme Nr.2'!$H38,0),0)</f>
        <v>0</v>
      </c>
      <c r="I35" s="38">
        <f>IF($C$2="Attiecināmās izmaksas",IF('Lokālā tāme Nr.2'!$Q38="Attiecināmās",'Lokālā tāme Nr.2'!$I38,0),0)</f>
        <v>0</v>
      </c>
      <c r="J35" s="38">
        <f>IF($C$2="Attiecināmās izmaksas",IF('Lokālā tāme Nr.2'!$Q38="Attiecināmās",'Lokālā tāme Nr.2'!$J38,0),0)</f>
        <v>0</v>
      </c>
      <c r="K35" s="43">
        <f>IF($C$2="Attiecināmās izmaksas",IF('Lokālā tāme Nr.2'!$Q38="Attiecināmās",'Lokālā tāme Nr.2'!$K38,0),0)</f>
        <v>0</v>
      </c>
      <c r="L35" s="46">
        <f>IF($C$2="Attiecināmās izmaksas",IF('Lokālā tāme Nr.2'!$Q38="Attiecināmās",'Lokālā tāme Nr.2'!$L38,0),0)</f>
        <v>0</v>
      </c>
      <c r="M35" s="38">
        <f>IF($C$2="Attiecināmās izmaksas",IF('Lokālā tāme Nr.2'!$Q38="Attiecināmās",'Lokālā tāme Nr.2'!$M38,0),0)</f>
        <v>0</v>
      </c>
      <c r="N35" s="38">
        <f>IF($C$2="Attiecināmās izmaksas",IF('Lokālā tāme Nr.2'!$Q38="Attiecināmās",'Lokālā tāme Nr.2'!$N38,0),0)</f>
        <v>0</v>
      </c>
      <c r="O35" s="38">
        <f>IF($C$2="Attiecināmās izmaksas",IF('Lokālā tāme Nr.2'!$Q38="Attiecināmās",'Lokālā tāme Nr.2'!$O38,0),0)</f>
        <v>0</v>
      </c>
      <c r="P35" s="45">
        <f>IF($C$2="Attiecināmās izmaksas",IF('Lokālā tāme Nr.2'!$Q38="Attiecināmās",'Lokālā tāme Nr.2'!$P38,0),0)</f>
        <v>0</v>
      </c>
    </row>
    <row r="36" spans="1:16" x14ac:dyDescent="0.2">
      <c r="A36" s="19">
        <f>IF(P36=0,0,IF(COUNTBLANK(P36)=1,0,COUNTA($P$8:P36)))</f>
        <v>0</v>
      </c>
      <c r="B36" s="38">
        <f>IF($C$2="Attiecināmās izmaksas",IF('Lokālā tāme Nr.2'!$Q39="Attiecināmās",'Lokālā tāme Nr.2'!$B39,0),0)</f>
        <v>0</v>
      </c>
      <c r="C36" s="38">
        <f>IF($C$2="Attiecināmās izmaksas",IF('Lokālā tāme Nr.2'!$Q39="Attiecināmās",'Lokālā tāme Nr.2'!$C39,0),0)</f>
        <v>0</v>
      </c>
      <c r="D36" s="38">
        <f>IF($C$2="Attiecināmās izmaksas",IF('Lokālā tāme Nr.2'!$Q39="Attiecināmās",'Lokālā tāme Nr.2'!$D39,0),0)</f>
        <v>0</v>
      </c>
      <c r="E36" s="45">
        <f>IF($C$2="Attiecināmās izmaksas",IF('Lokālā tāme Nr.2'!$Q39="Attiecināmās",'Lokālā tāme Nr.2'!$E39,0),0)</f>
        <v>0</v>
      </c>
      <c r="F36" s="42">
        <f>IF($C$2="Attiecināmās izmaksas",IF('Lokālā tāme Nr.2'!$Q39="Attiecināmās",'Lokālā tāme Nr.2'!$F39,0),0)</f>
        <v>0</v>
      </c>
      <c r="G36" s="38">
        <f>IF($C$2="Attiecināmās izmaksas",IF('Lokālā tāme Nr.2'!$Q39="Attiecināmās",'Lokālā tāme Nr.2'!$G39,0),0)</f>
        <v>0</v>
      </c>
      <c r="H36" s="38">
        <f>IF($C$2="Attiecināmās izmaksas",IF('Lokālā tāme Nr.2'!$Q39="Attiecināmās",'Lokālā tāme Nr.2'!$H39,0),0)</f>
        <v>0</v>
      </c>
      <c r="I36" s="38">
        <f>IF($C$2="Attiecināmās izmaksas",IF('Lokālā tāme Nr.2'!$Q39="Attiecināmās",'Lokālā tāme Nr.2'!$I39,0),0)</f>
        <v>0</v>
      </c>
      <c r="J36" s="38">
        <f>IF($C$2="Attiecināmās izmaksas",IF('Lokālā tāme Nr.2'!$Q39="Attiecināmās",'Lokālā tāme Nr.2'!$J39,0),0)</f>
        <v>0</v>
      </c>
      <c r="K36" s="43">
        <f>IF($C$2="Attiecināmās izmaksas",IF('Lokālā tāme Nr.2'!$Q39="Attiecināmās",'Lokālā tāme Nr.2'!$K39,0),0)</f>
        <v>0</v>
      </c>
      <c r="L36" s="46">
        <f>IF($C$2="Attiecināmās izmaksas",IF('Lokālā tāme Nr.2'!$Q39="Attiecināmās",'Lokālā tāme Nr.2'!$L39,0),0)</f>
        <v>0</v>
      </c>
      <c r="M36" s="38">
        <f>IF($C$2="Attiecināmās izmaksas",IF('Lokālā tāme Nr.2'!$Q39="Attiecināmās",'Lokālā tāme Nr.2'!$M39,0),0)</f>
        <v>0</v>
      </c>
      <c r="N36" s="38">
        <f>IF($C$2="Attiecināmās izmaksas",IF('Lokālā tāme Nr.2'!$Q39="Attiecināmās",'Lokālā tāme Nr.2'!$N39,0),0)</f>
        <v>0</v>
      </c>
      <c r="O36" s="38">
        <f>IF($C$2="Attiecināmās izmaksas",IF('Lokālā tāme Nr.2'!$Q39="Attiecināmās",'Lokālā tāme Nr.2'!$O39,0),0)</f>
        <v>0</v>
      </c>
      <c r="P36" s="45">
        <f>IF($C$2="Attiecināmās izmaksas",IF('Lokālā tāme Nr.2'!$Q39="Attiecināmās",'Lokālā tāme Nr.2'!$P39,0),0)</f>
        <v>0</v>
      </c>
    </row>
    <row r="37" spans="1:16" x14ac:dyDescent="0.2">
      <c r="A37" s="19">
        <f>IF(P37=0,0,IF(COUNTBLANK(P37)=1,0,COUNTA($P$8:P37)))</f>
        <v>0</v>
      </c>
      <c r="B37" s="38">
        <f>IF($C$2="Attiecināmās izmaksas",IF('Lokālā tāme Nr.2'!$Q40="Attiecināmās",'Lokālā tāme Nr.2'!$B40,0),0)</f>
        <v>0</v>
      </c>
      <c r="C37" s="38">
        <f>IF($C$2="Attiecināmās izmaksas",IF('Lokālā tāme Nr.2'!$Q40="Attiecināmās",'Lokālā tāme Nr.2'!$C40,0),0)</f>
        <v>0</v>
      </c>
      <c r="D37" s="38">
        <f>IF($C$2="Attiecināmās izmaksas",IF('Lokālā tāme Nr.2'!$Q40="Attiecināmās",'Lokālā tāme Nr.2'!$D40,0),0)</f>
        <v>0</v>
      </c>
      <c r="E37" s="45">
        <f>IF($C$2="Attiecināmās izmaksas",IF('Lokālā tāme Nr.2'!$Q40="Attiecināmās",'Lokālā tāme Nr.2'!$E40,0),0)</f>
        <v>0</v>
      </c>
      <c r="F37" s="42">
        <f>IF($C$2="Attiecināmās izmaksas",IF('Lokālā tāme Nr.2'!$Q40="Attiecināmās",'Lokālā tāme Nr.2'!$F40,0),0)</f>
        <v>0</v>
      </c>
      <c r="G37" s="38">
        <f>IF($C$2="Attiecināmās izmaksas",IF('Lokālā tāme Nr.2'!$Q40="Attiecināmās",'Lokālā tāme Nr.2'!$G40,0),0)</f>
        <v>0</v>
      </c>
      <c r="H37" s="38">
        <f>IF($C$2="Attiecināmās izmaksas",IF('Lokālā tāme Nr.2'!$Q40="Attiecināmās",'Lokālā tāme Nr.2'!$H40,0),0)</f>
        <v>0</v>
      </c>
      <c r="I37" s="38">
        <f>IF($C$2="Attiecināmās izmaksas",IF('Lokālā tāme Nr.2'!$Q40="Attiecināmās",'Lokālā tāme Nr.2'!$I40,0),0)</f>
        <v>0</v>
      </c>
      <c r="J37" s="38">
        <f>IF($C$2="Attiecināmās izmaksas",IF('Lokālā tāme Nr.2'!$Q40="Attiecināmās",'Lokālā tāme Nr.2'!$J40,0),0)</f>
        <v>0</v>
      </c>
      <c r="K37" s="43">
        <f>IF($C$2="Attiecināmās izmaksas",IF('Lokālā tāme Nr.2'!$Q40="Attiecināmās",'Lokālā tāme Nr.2'!$K40,0),0)</f>
        <v>0</v>
      </c>
      <c r="L37" s="46">
        <f>IF($C$2="Attiecināmās izmaksas",IF('Lokālā tāme Nr.2'!$Q40="Attiecināmās",'Lokālā tāme Nr.2'!$L40,0),0)</f>
        <v>0</v>
      </c>
      <c r="M37" s="38">
        <f>IF($C$2="Attiecināmās izmaksas",IF('Lokālā tāme Nr.2'!$Q40="Attiecināmās",'Lokālā tāme Nr.2'!$M40,0),0)</f>
        <v>0</v>
      </c>
      <c r="N37" s="38">
        <f>IF($C$2="Attiecināmās izmaksas",IF('Lokālā tāme Nr.2'!$Q40="Attiecināmās",'Lokālā tāme Nr.2'!$N40,0),0)</f>
        <v>0</v>
      </c>
      <c r="O37" s="38">
        <f>IF($C$2="Attiecināmās izmaksas",IF('Lokālā tāme Nr.2'!$Q40="Attiecināmās",'Lokālā tāme Nr.2'!$O40,0),0)</f>
        <v>0</v>
      </c>
      <c r="P37" s="45">
        <f>IF($C$2="Attiecināmās izmaksas",IF('Lokālā tāme Nr.2'!$Q40="Attiecināmās",'Lokālā tāme Nr.2'!$P40,0),0)</f>
        <v>0</v>
      </c>
    </row>
    <row r="38" spans="1:16" x14ac:dyDescent="0.2">
      <c r="A38" s="19">
        <f>IF(P38=0,0,IF(COUNTBLANK(P38)=1,0,COUNTA($P$8:P38)))</f>
        <v>0</v>
      </c>
      <c r="B38" s="38">
        <f>IF($C$2="Attiecināmās izmaksas",IF('Lokālā tāme Nr.2'!$Q41="Attiecināmās",'Lokālā tāme Nr.2'!$B41,0),0)</f>
        <v>0</v>
      </c>
      <c r="C38" s="38">
        <f>IF($C$2="Attiecināmās izmaksas",IF('Lokālā tāme Nr.2'!$Q41="Attiecināmās",'Lokālā tāme Nr.2'!$C41,0),0)</f>
        <v>0</v>
      </c>
      <c r="D38" s="38">
        <f>IF($C$2="Attiecināmās izmaksas",IF('Lokālā tāme Nr.2'!$Q41="Attiecināmās",'Lokālā tāme Nr.2'!$D41,0),0)</f>
        <v>0</v>
      </c>
      <c r="E38" s="45">
        <f>IF($C$2="Attiecināmās izmaksas",IF('Lokālā tāme Nr.2'!$Q41="Attiecināmās",'Lokālā tāme Nr.2'!$E41,0),0)</f>
        <v>0</v>
      </c>
      <c r="F38" s="42">
        <f>IF($C$2="Attiecināmās izmaksas",IF('Lokālā tāme Nr.2'!$Q41="Attiecināmās",'Lokālā tāme Nr.2'!$F41,0),0)</f>
        <v>0</v>
      </c>
      <c r="G38" s="38">
        <f>IF($C$2="Attiecināmās izmaksas",IF('Lokālā tāme Nr.2'!$Q41="Attiecināmās",'Lokālā tāme Nr.2'!$G41,0),0)</f>
        <v>0</v>
      </c>
      <c r="H38" s="38">
        <f>IF($C$2="Attiecināmās izmaksas",IF('Lokālā tāme Nr.2'!$Q41="Attiecināmās",'Lokālā tāme Nr.2'!$H41,0),0)</f>
        <v>0</v>
      </c>
      <c r="I38" s="38">
        <f>IF($C$2="Attiecināmās izmaksas",IF('Lokālā tāme Nr.2'!$Q41="Attiecināmās",'Lokālā tāme Nr.2'!$I41,0),0)</f>
        <v>0</v>
      </c>
      <c r="J38" s="38">
        <f>IF($C$2="Attiecināmās izmaksas",IF('Lokālā tāme Nr.2'!$Q41="Attiecināmās",'Lokālā tāme Nr.2'!$J41,0),0)</f>
        <v>0</v>
      </c>
      <c r="K38" s="43">
        <f>IF($C$2="Attiecināmās izmaksas",IF('Lokālā tāme Nr.2'!$Q41="Attiecināmās",'Lokālā tāme Nr.2'!$K41,0),0)</f>
        <v>0</v>
      </c>
      <c r="L38" s="46">
        <f>IF($C$2="Attiecināmās izmaksas",IF('Lokālā tāme Nr.2'!$Q41="Attiecināmās",'Lokālā tāme Nr.2'!$L41,0),0)</f>
        <v>0</v>
      </c>
      <c r="M38" s="38">
        <f>IF($C$2="Attiecināmās izmaksas",IF('Lokālā tāme Nr.2'!$Q41="Attiecināmās",'Lokālā tāme Nr.2'!$M41,0),0)</f>
        <v>0</v>
      </c>
      <c r="N38" s="38">
        <f>IF($C$2="Attiecināmās izmaksas",IF('Lokālā tāme Nr.2'!$Q41="Attiecināmās",'Lokālā tāme Nr.2'!$N41,0),0)</f>
        <v>0</v>
      </c>
      <c r="O38" s="38">
        <f>IF($C$2="Attiecināmās izmaksas",IF('Lokālā tāme Nr.2'!$Q41="Attiecināmās",'Lokālā tāme Nr.2'!$O41,0),0)</f>
        <v>0</v>
      </c>
      <c r="P38" s="45">
        <f>IF($C$2="Attiecināmās izmaksas",IF('Lokālā tāme Nr.2'!$Q41="Attiecināmās",'Lokālā tāme Nr.2'!$P41,0),0)</f>
        <v>0</v>
      </c>
    </row>
    <row r="39" spans="1:16" x14ac:dyDescent="0.2">
      <c r="A39" s="19">
        <f>IF(P39=0,0,IF(COUNTBLANK(P39)=1,0,COUNTA($P$8:P39)))</f>
        <v>0</v>
      </c>
      <c r="B39" s="38">
        <f>IF($C$2="Attiecināmās izmaksas",IF('Lokālā tāme Nr.2'!$Q42="Attiecināmās",'Lokālā tāme Nr.2'!$B42,0),0)</f>
        <v>0</v>
      </c>
      <c r="C39" s="38">
        <f>IF($C$2="Attiecināmās izmaksas",IF('Lokālā tāme Nr.2'!$Q42="Attiecināmās",'Lokālā tāme Nr.2'!$C42,0),0)</f>
        <v>0</v>
      </c>
      <c r="D39" s="38">
        <f>IF($C$2="Attiecināmās izmaksas",IF('Lokālā tāme Nr.2'!$Q42="Attiecināmās",'Lokālā tāme Nr.2'!$D42,0),0)</f>
        <v>0</v>
      </c>
      <c r="E39" s="45">
        <f>IF($C$2="Attiecināmās izmaksas",IF('Lokālā tāme Nr.2'!$Q42="Attiecināmās",'Lokālā tāme Nr.2'!$E42,0),0)</f>
        <v>0</v>
      </c>
      <c r="F39" s="42">
        <f>IF($C$2="Attiecināmās izmaksas",IF('Lokālā tāme Nr.2'!$Q42="Attiecināmās",'Lokālā tāme Nr.2'!$F42,0),0)</f>
        <v>0</v>
      </c>
      <c r="G39" s="38">
        <f>IF($C$2="Attiecināmās izmaksas",IF('Lokālā tāme Nr.2'!$Q42="Attiecināmās",'Lokālā tāme Nr.2'!$G42,0),0)</f>
        <v>0</v>
      </c>
      <c r="H39" s="38">
        <f>IF($C$2="Attiecināmās izmaksas",IF('Lokālā tāme Nr.2'!$Q42="Attiecināmās",'Lokālā tāme Nr.2'!$H42,0),0)</f>
        <v>0</v>
      </c>
      <c r="I39" s="38">
        <f>IF($C$2="Attiecināmās izmaksas",IF('Lokālā tāme Nr.2'!$Q42="Attiecināmās",'Lokālā tāme Nr.2'!$I42,0),0)</f>
        <v>0</v>
      </c>
      <c r="J39" s="38">
        <f>IF($C$2="Attiecināmās izmaksas",IF('Lokālā tāme Nr.2'!$Q42="Attiecināmās",'Lokālā tāme Nr.2'!$J42,0),0)</f>
        <v>0</v>
      </c>
      <c r="K39" s="43">
        <f>IF($C$2="Attiecināmās izmaksas",IF('Lokālā tāme Nr.2'!$Q42="Attiecināmās",'Lokālā tāme Nr.2'!$K42,0),0)</f>
        <v>0</v>
      </c>
      <c r="L39" s="46">
        <f>IF($C$2="Attiecināmās izmaksas",IF('Lokālā tāme Nr.2'!$Q42="Attiecināmās",'Lokālā tāme Nr.2'!$L42,0),0)</f>
        <v>0</v>
      </c>
      <c r="M39" s="38">
        <f>IF($C$2="Attiecināmās izmaksas",IF('Lokālā tāme Nr.2'!$Q42="Attiecināmās",'Lokālā tāme Nr.2'!$M42,0),0)</f>
        <v>0</v>
      </c>
      <c r="N39" s="38">
        <f>IF($C$2="Attiecināmās izmaksas",IF('Lokālā tāme Nr.2'!$Q42="Attiecināmās",'Lokālā tāme Nr.2'!$N42,0),0)</f>
        <v>0</v>
      </c>
      <c r="O39" s="38">
        <f>IF($C$2="Attiecināmās izmaksas",IF('Lokālā tāme Nr.2'!$Q42="Attiecināmās",'Lokālā tāme Nr.2'!$O42,0),0)</f>
        <v>0</v>
      </c>
      <c r="P39" s="45">
        <f>IF($C$2="Attiecināmās izmaksas",IF('Lokālā tāme Nr.2'!$Q42="Attiecināmās",'Lokālā tāme Nr.2'!$P42,0),0)</f>
        <v>0</v>
      </c>
    </row>
    <row r="40" spans="1:16" x14ac:dyDescent="0.2">
      <c r="A40" s="19">
        <f>IF(P40=0,0,IF(COUNTBLANK(P40)=1,0,COUNTA($P$8:P40)))</f>
        <v>0</v>
      </c>
      <c r="B40" s="38">
        <f>IF($C$2="Attiecināmās izmaksas",IF('Lokālā tāme Nr.2'!$Q43="Attiecināmās",'Lokālā tāme Nr.2'!$B43,0),0)</f>
        <v>0</v>
      </c>
      <c r="C40" s="38">
        <f>IF($C$2="Attiecināmās izmaksas",IF('Lokālā tāme Nr.2'!$Q43="Attiecināmās",'Lokālā tāme Nr.2'!$C43,0),0)</f>
        <v>0</v>
      </c>
      <c r="D40" s="38">
        <f>IF($C$2="Attiecināmās izmaksas",IF('Lokālā tāme Nr.2'!$Q43="Attiecināmās",'Lokālā tāme Nr.2'!$D43,0),0)</f>
        <v>0</v>
      </c>
      <c r="E40" s="45">
        <f>IF($C$2="Attiecināmās izmaksas",IF('Lokālā tāme Nr.2'!$Q43="Attiecināmās",'Lokālā tāme Nr.2'!$E43,0),0)</f>
        <v>0</v>
      </c>
      <c r="F40" s="42">
        <f>IF($C$2="Attiecināmās izmaksas",IF('Lokālā tāme Nr.2'!$Q43="Attiecināmās",'Lokālā tāme Nr.2'!$F43,0),0)</f>
        <v>0</v>
      </c>
      <c r="G40" s="38">
        <f>IF($C$2="Attiecināmās izmaksas",IF('Lokālā tāme Nr.2'!$Q43="Attiecināmās",'Lokālā tāme Nr.2'!$G43,0),0)</f>
        <v>0</v>
      </c>
      <c r="H40" s="38">
        <f>IF($C$2="Attiecināmās izmaksas",IF('Lokālā tāme Nr.2'!$Q43="Attiecināmās",'Lokālā tāme Nr.2'!$H43,0),0)</f>
        <v>0</v>
      </c>
      <c r="I40" s="38">
        <f>IF($C$2="Attiecināmās izmaksas",IF('Lokālā tāme Nr.2'!$Q43="Attiecināmās",'Lokālā tāme Nr.2'!$I43,0),0)</f>
        <v>0</v>
      </c>
      <c r="J40" s="38">
        <f>IF($C$2="Attiecināmās izmaksas",IF('Lokālā tāme Nr.2'!$Q43="Attiecināmās",'Lokālā tāme Nr.2'!$J43,0),0)</f>
        <v>0</v>
      </c>
      <c r="K40" s="43">
        <f>IF($C$2="Attiecināmās izmaksas",IF('Lokālā tāme Nr.2'!$Q43="Attiecināmās",'Lokālā tāme Nr.2'!$K43,0),0)</f>
        <v>0</v>
      </c>
      <c r="L40" s="46">
        <f>IF($C$2="Attiecināmās izmaksas",IF('Lokālā tāme Nr.2'!$Q43="Attiecināmās",'Lokālā tāme Nr.2'!$L43,0),0)</f>
        <v>0</v>
      </c>
      <c r="M40" s="38">
        <f>IF($C$2="Attiecināmās izmaksas",IF('Lokālā tāme Nr.2'!$Q43="Attiecināmās",'Lokālā tāme Nr.2'!$M43,0),0)</f>
        <v>0</v>
      </c>
      <c r="N40" s="38">
        <f>IF($C$2="Attiecināmās izmaksas",IF('Lokālā tāme Nr.2'!$Q43="Attiecināmās",'Lokālā tāme Nr.2'!$N43,0),0)</f>
        <v>0</v>
      </c>
      <c r="O40" s="38">
        <f>IF($C$2="Attiecināmās izmaksas",IF('Lokālā tāme Nr.2'!$Q43="Attiecināmās",'Lokālā tāme Nr.2'!$O43,0),0)</f>
        <v>0</v>
      </c>
      <c r="P40" s="45">
        <f>IF($C$2="Attiecināmās izmaksas",IF('Lokālā tāme Nr.2'!$Q43="Attiecināmās",'Lokālā tāme Nr.2'!$P43,0),0)</f>
        <v>0</v>
      </c>
    </row>
    <row r="41" spans="1:16" x14ac:dyDescent="0.2">
      <c r="A41" s="19">
        <f>IF(P41=0,0,IF(COUNTBLANK(P41)=1,0,COUNTA($P$8:P41)))</f>
        <v>0</v>
      </c>
      <c r="B41" s="38">
        <f>IF($C$2="Attiecināmās izmaksas",IF('Lokālā tāme Nr.2'!$Q44="Attiecināmās",'Lokālā tāme Nr.2'!$B44,0),0)</f>
        <v>0</v>
      </c>
      <c r="C41" s="38">
        <f>IF($C$2="Attiecināmās izmaksas",IF('Lokālā tāme Nr.2'!$Q44="Attiecināmās",'Lokālā tāme Nr.2'!$C44,0),0)</f>
        <v>0</v>
      </c>
      <c r="D41" s="38">
        <f>IF($C$2="Attiecināmās izmaksas",IF('Lokālā tāme Nr.2'!$Q44="Attiecināmās",'Lokālā tāme Nr.2'!$D44,0),0)</f>
        <v>0</v>
      </c>
      <c r="E41" s="45">
        <f>IF($C$2="Attiecināmās izmaksas",IF('Lokālā tāme Nr.2'!$Q44="Attiecināmās",'Lokālā tāme Nr.2'!$E44,0),0)</f>
        <v>0</v>
      </c>
      <c r="F41" s="42">
        <f>IF($C$2="Attiecināmās izmaksas",IF('Lokālā tāme Nr.2'!$Q44="Attiecināmās",'Lokālā tāme Nr.2'!$F44,0),0)</f>
        <v>0</v>
      </c>
      <c r="G41" s="38">
        <f>IF($C$2="Attiecināmās izmaksas",IF('Lokālā tāme Nr.2'!$Q44="Attiecināmās",'Lokālā tāme Nr.2'!$G44,0),0)</f>
        <v>0</v>
      </c>
      <c r="H41" s="38">
        <f>IF($C$2="Attiecināmās izmaksas",IF('Lokālā tāme Nr.2'!$Q44="Attiecināmās",'Lokālā tāme Nr.2'!$H44,0),0)</f>
        <v>0</v>
      </c>
      <c r="I41" s="38">
        <f>IF($C$2="Attiecināmās izmaksas",IF('Lokālā tāme Nr.2'!$Q44="Attiecināmās",'Lokālā tāme Nr.2'!$I44,0),0)</f>
        <v>0</v>
      </c>
      <c r="J41" s="38">
        <f>IF($C$2="Attiecināmās izmaksas",IF('Lokālā tāme Nr.2'!$Q44="Attiecināmās",'Lokālā tāme Nr.2'!$J44,0),0)</f>
        <v>0</v>
      </c>
      <c r="K41" s="43">
        <f>IF($C$2="Attiecināmās izmaksas",IF('Lokālā tāme Nr.2'!$Q44="Attiecināmās",'Lokālā tāme Nr.2'!$K44,0),0)</f>
        <v>0</v>
      </c>
      <c r="L41" s="46">
        <f>IF($C$2="Attiecināmās izmaksas",IF('Lokālā tāme Nr.2'!$Q44="Attiecināmās",'Lokālā tāme Nr.2'!$L44,0),0)</f>
        <v>0</v>
      </c>
      <c r="M41" s="38">
        <f>IF($C$2="Attiecināmās izmaksas",IF('Lokālā tāme Nr.2'!$Q44="Attiecināmās",'Lokālā tāme Nr.2'!$M44,0),0)</f>
        <v>0</v>
      </c>
      <c r="N41" s="38">
        <f>IF($C$2="Attiecināmās izmaksas",IF('Lokālā tāme Nr.2'!$Q44="Attiecināmās",'Lokālā tāme Nr.2'!$N44,0),0)</f>
        <v>0</v>
      </c>
      <c r="O41" s="38">
        <f>IF($C$2="Attiecināmās izmaksas",IF('Lokālā tāme Nr.2'!$Q44="Attiecināmās",'Lokālā tāme Nr.2'!$O44,0),0)</f>
        <v>0</v>
      </c>
      <c r="P41" s="45">
        <f>IF($C$2="Attiecināmās izmaksas",IF('Lokālā tāme Nr.2'!$Q44="Attiecināmās",'Lokālā tāme Nr.2'!$P44,0),0)</f>
        <v>0</v>
      </c>
    </row>
    <row r="42" spans="1:16" x14ac:dyDescent="0.2">
      <c r="A42" s="19">
        <f>IF(P42=0,0,IF(COUNTBLANK(P42)=1,0,COUNTA($P$8:P42)))</f>
        <v>0</v>
      </c>
      <c r="B42" s="38">
        <f>IF($C$2="Attiecināmās izmaksas",IF('Lokālā tāme Nr.2'!$Q45="Attiecināmās",'Lokālā tāme Nr.2'!$B45,0),0)</f>
        <v>0</v>
      </c>
      <c r="C42" s="38">
        <f>IF($C$2="Attiecināmās izmaksas",IF('Lokālā tāme Nr.2'!$Q45="Attiecināmās",'Lokālā tāme Nr.2'!$C45,0),0)</f>
        <v>0</v>
      </c>
      <c r="D42" s="38">
        <f>IF($C$2="Attiecināmās izmaksas",IF('Lokālā tāme Nr.2'!$Q45="Attiecināmās",'Lokālā tāme Nr.2'!$D45,0),0)</f>
        <v>0</v>
      </c>
      <c r="E42" s="45">
        <f>IF($C$2="Attiecināmās izmaksas",IF('Lokālā tāme Nr.2'!$Q45="Attiecināmās",'Lokālā tāme Nr.2'!$E45,0),0)</f>
        <v>0</v>
      </c>
      <c r="F42" s="42">
        <f>IF($C$2="Attiecināmās izmaksas",IF('Lokālā tāme Nr.2'!$Q45="Attiecināmās",'Lokālā tāme Nr.2'!$F45,0),0)</f>
        <v>0</v>
      </c>
      <c r="G42" s="38">
        <f>IF($C$2="Attiecināmās izmaksas",IF('Lokālā tāme Nr.2'!$Q45="Attiecināmās",'Lokālā tāme Nr.2'!$G45,0),0)</f>
        <v>0</v>
      </c>
      <c r="H42" s="38">
        <f>IF($C$2="Attiecināmās izmaksas",IF('Lokālā tāme Nr.2'!$Q45="Attiecināmās",'Lokālā tāme Nr.2'!$H45,0),0)</f>
        <v>0</v>
      </c>
      <c r="I42" s="38">
        <f>IF($C$2="Attiecināmās izmaksas",IF('Lokālā tāme Nr.2'!$Q45="Attiecināmās",'Lokālā tāme Nr.2'!$I45,0),0)</f>
        <v>0</v>
      </c>
      <c r="J42" s="38">
        <f>IF($C$2="Attiecināmās izmaksas",IF('Lokālā tāme Nr.2'!$Q45="Attiecināmās",'Lokālā tāme Nr.2'!$J45,0),0)</f>
        <v>0</v>
      </c>
      <c r="K42" s="43">
        <f>IF($C$2="Attiecināmās izmaksas",IF('Lokālā tāme Nr.2'!$Q45="Attiecināmās",'Lokālā tāme Nr.2'!$K45,0),0)</f>
        <v>0</v>
      </c>
      <c r="L42" s="46">
        <f>IF($C$2="Attiecināmās izmaksas",IF('Lokālā tāme Nr.2'!$Q45="Attiecināmās",'Lokālā tāme Nr.2'!$L45,0),0)</f>
        <v>0</v>
      </c>
      <c r="M42" s="38">
        <f>IF($C$2="Attiecināmās izmaksas",IF('Lokālā tāme Nr.2'!$Q45="Attiecināmās",'Lokālā tāme Nr.2'!$M45,0),0)</f>
        <v>0</v>
      </c>
      <c r="N42" s="38">
        <f>IF($C$2="Attiecināmās izmaksas",IF('Lokālā tāme Nr.2'!$Q45="Attiecināmās",'Lokālā tāme Nr.2'!$N45,0),0)</f>
        <v>0</v>
      </c>
      <c r="O42" s="38">
        <f>IF($C$2="Attiecināmās izmaksas",IF('Lokālā tāme Nr.2'!$Q45="Attiecināmās",'Lokālā tāme Nr.2'!$O45,0),0)</f>
        <v>0</v>
      </c>
      <c r="P42" s="45">
        <f>IF($C$2="Attiecināmās izmaksas",IF('Lokālā tāme Nr.2'!$Q45="Attiecināmās",'Lokālā tāme Nr.2'!$P45,0),0)</f>
        <v>0</v>
      </c>
    </row>
    <row r="43" spans="1:16" x14ac:dyDescent="0.2">
      <c r="A43" s="19">
        <f>IF(P43=0,0,IF(COUNTBLANK(P43)=1,0,COUNTA($P$8:P43)))</f>
        <v>0</v>
      </c>
      <c r="B43" s="38">
        <f>IF($C$2="Attiecināmās izmaksas",IF('Lokālā tāme Nr.2'!$Q46="Attiecināmās",'Lokālā tāme Nr.2'!$B46,0),0)</f>
        <v>0</v>
      </c>
      <c r="C43" s="38">
        <f>IF($C$2="Attiecināmās izmaksas",IF('Lokālā tāme Nr.2'!$Q46="Attiecināmās",'Lokālā tāme Nr.2'!$C46,0),0)</f>
        <v>0</v>
      </c>
      <c r="D43" s="38">
        <f>IF($C$2="Attiecināmās izmaksas",IF('Lokālā tāme Nr.2'!$Q46="Attiecināmās",'Lokālā tāme Nr.2'!$D46,0),0)</f>
        <v>0</v>
      </c>
      <c r="E43" s="45">
        <f>IF($C$2="Attiecināmās izmaksas",IF('Lokālā tāme Nr.2'!$Q46="Attiecināmās",'Lokālā tāme Nr.2'!$E46,0),0)</f>
        <v>0</v>
      </c>
      <c r="F43" s="42">
        <f>IF($C$2="Attiecināmās izmaksas",IF('Lokālā tāme Nr.2'!$Q46="Attiecināmās",'Lokālā tāme Nr.2'!$F46,0),0)</f>
        <v>0</v>
      </c>
      <c r="G43" s="38">
        <f>IF($C$2="Attiecināmās izmaksas",IF('Lokālā tāme Nr.2'!$Q46="Attiecināmās",'Lokālā tāme Nr.2'!$G46,0),0)</f>
        <v>0</v>
      </c>
      <c r="H43" s="38">
        <f>IF($C$2="Attiecināmās izmaksas",IF('Lokālā tāme Nr.2'!$Q46="Attiecināmās",'Lokālā tāme Nr.2'!$H46,0),0)</f>
        <v>0</v>
      </c>
      <c r="I43" s="38">
        <f>IF($C$2="Attiecināmās izmaksas",IF('Lokālā tāme Nr.2'!$Q46="Attiecināmās",'Lokālā tāme Nr.2'!$I46,0),0)</f>
        <v>0</v>
      </c>
      <c r="J43" s="38">
        <f>IF($C$2="Attiecināmās izmaksas",IF('Lokālā tāme Nr.2'!$Q46="Attiecināmās",'Lokālā tāme Nr.2'!$J46,0),0)</f>
        <v>0</v>
      </c>
      <c r="K43" s="43">
        <f>IF($C$2="Attiecināmās izmaksas",IF('Lokālā tāme Nr.2'!$Q46="Attiecināmās",'Lokālā tāme Nr.2'!$K46,0),0)</f>
        <v>0</v>
      </c>
      <c r="L43" s="46">
        <f>IF($C$2="Attiecināmās izmaksas",IF('Lokālā tāme Nr.2'!$Q46="Attiecināmās",'Lokālā tāme Nr.2'!$L46,0),0)</f>
        <v>0</v>
      </c>
      <c r="M43" s="38">
        <f>IF($C$2="Attiecināmās izmaksas",IF('Lokālā tāme Nr.2'!$Q46="Attiecināmās",'Lokālā tāme Nr.2'!$M46,0),0)</f>
        <v>0</v>
      </c>
      <c r="N43" s="38">
        <f>IF($C$2="Attiecināmās izmaksas",IF('Lokālā tāme Nr.2'!$Q46="Attiecināmās",'Lokālā tāme Nr.2'!$N46,0),0)</f>
        <v>0</v>
      </c>
      <c r="O43" s="38">
        <f>IF($C$2="Attiecināmās izmaksas",IF('Lokālā tāme Nr.2'!$Q46="Attiecināmās",'Lokālā tāme Nr.2'!$O46,0),0)</f>
        <v>0</v>
      </c>
      <c r="P43" s="45">
        <f>IF($C$2="Attiecināmās izmaksas",IF('Lokālā tāme Nr.2'!$Q46="Attiecināmās",'Lokālā tāme Nr.2'!$P46,0),0)</f>
        <v>0</v>
      </c>
    </row>
    <row r="44" spans="1:16" x14ac:dyDescent="0.2">
      <c r="A44" s="19">
        <f>IF(P44=0,0,IF(COUNTBLANK(P44)=1,0,COUNTA($P$8:P44)))</f>
        <v>0</v>
      </c>
      <c r="B44" s="38">
        <f>IF($C$2="Attiecināmās izmaksas",IF('Lokālā tāme Nr.2'!$Q47="Attiecināmās",'Lokālā tāme Nr.2'!$B47,0),0)</f>
        <v>0</v>
      </c>
      <c r="C44" s="38">
        <f>IF($C$2="Attiecināmās izmaksas",IF('Lokālā tāme Nr.2'!$Q47="Attiecināmās",'Lokālā tāme Nr.2'!$C47,0),0)</f>
        <v>0</v>
      </c>
      <c r="D44" s="38">
        <f>IF($C$2="Attiecināmās izmaksas",IF('Lokālā tāme Nr.2'!$Q47="Attiecināmās",'Lokālā tāme Nr.2'!$D47,0),0)</f>
        <v>0</v>
      </c>
      <c r="E44" s="45">
        <f>IF($C$2="Attiecināmās izmaksas",IF('Lokālā tāme Nr.2'!$Q47="Attiecināmās",'Lokālā tāme Nr.2'!$E47,0),0)</f>
        <v>0</v>
      </c>
      <c r="F44" s="42">
        <f>IF($C$2="Attiecināmās izmaksas",IF('Lokālā tāme Nr.2'!$Q47="Attiecināmās",'Lokālā tāme Nr.2'!$F47,0),0)</f>
        <v>0</v>
      </c>
      <c r="G44" s="38">
        <f>IF($C$2="Attiecināmās izmaksas",IF('Lokālā tāme Nr.2'!$Q47="Attiecināmās",'Lokālā tāme Nr.2'!$G47,0),0)</f>
        <v>0</v>
      </c>
      <c r="H44" s="38">
        <f>IF($C$2="Attiecināmās izmaksas",IF('Lokālā tāme Nr.2'!$Q47="Attiecināmās",'Lokālā tāme Nr.2'!$H47,0),0)</f>
        <v>0</v>
      </c>
      <c r="I44" s="38">
        <f>IF($C$2="Attiecināmās izmaksas",IF('Lokālā tāme Nr.2'!$Q47="Attiecināmās",'Lokālā tāme Nr.2'!$I47,0),0)</f>
        <v>0</v>
      </c>
      <c r="J44" s="38">
        <f>IF($C$2="Attiecināmās izmaksas",IF('Lokālā tāme Nr.2'!$Q47="Attiecināmās",'Lokālā tāme Nr.2'!$J47,0),0)</f>
        <v>0</v>
      </c>
      <c r="K44" s="43">
        <f>IF($C$2="Attiecināmās izmaksas",IF('Lokālā tāme Nr.2'!$Q47="Attiecināmās",'Lokālā tāme Nr.2'!$K47,0),0)</f>
        <v>0</v>
      </c>
      <c r="L44" s="46">
        <f>IF($C$2="Attiecināmās izmaksas",IF('Lokālā tāme Nr.2'!$Q47="Attiecināmās",'Lokālā tāme Nr.2'!$L47,0),0)</f>
        <v>0</v>
      </c>
      <c r="M44" s="38">
        <f>IF($C$2="Attiecināmās izmaksas",IF('Lokālā tāme Nr.2'!$Q47="Attiecināmās",'Lokālā tāme Nr.2'!$M47,0),0)</f>
        <v>0</v>
      </c>
      <c r="N44" s="38">
        <f>IF($C$2="Attiecināmās izmaksas",IF('Lokālā tāme Nr.2'!$Q47="Attiecināmās",'Lokālā tāme Nr.2'!$N47,0),0)</f>
        <v>0</v>
      </c>
      <c r="O44" s="38">
        <f>IF($C$2="Attiecināmās izmaksas",IF('Lokālā tāme Nr.2'!$Q47="Attiecināmās",'Lokālā tāme Nr.2'!$O47,0),0)</f>
        <v>0</v>
      </c>
      <c r="P44" s="45">
        <f>IF($C$2="Attiecināmās izmaksas",IF('Lokālā tāme Nr.2'!$Q47="Attiecināmās",'Lokālā tāme Nr.2'!$P47,0),0)</f>
        <v>0</v>
      </c>
    </row>
    <row r="45" spans="1:16" x14ac:dyDescent="0.2">
      <c r="A45" s="19">
        <f>IF(P45=0,0,IF(COUNTBLANK(P45)=1,0,COUNTA($P$8:P45)))</f>
        <v>0</v>
      </c>
      <c r="B45" s="38">
        <f>IF($C$2="Attiecināmās izmaksas",IF('Lokālā tāme Nr.2'!$Q48="Attiecināmās",'Lokālā tāme Nr.2'!$B48,0),0)</f>
        <v>0</v>
      </c>
      <c r="C45" s="38">
        <f>IF($C$2="Attiecināmās izmaksas",IF('Lokālā tāme Nr.2'!$Q48="Attiecināmās",'Lokālā tāme Nr.2'!$C48,0),0)</f>
        <v>0</v>
      </c>
      <c r="D45" s="38">
        <f>IF($C$2="Attiecināmās izmaksas",IF('Lokālā tāme Nr.2'!$Q48="Attiecināmās",'Lokālā tāme Nr.2'!$D48,0),0)</f>
        <v>0</v>
      </c>
      <c r="E45" s="45">
        <f>IF($C$2="Attiecināmās izmaksas",IF('Lokālā tāme Nr.2'!$Q48="Attiecināmās",'Lokālā tāme Nr.2'!$E48,0),0)</f>
        <v>0</v>
      </c>
      <c r="F45" s="42">
        <f>IF($C$2="Attiecināmās izmaksas",IF('Lokālā tāme Nr.2'!$Q48="Attiecināmās",'Lokālā tāme Nr.2'!$F48,0),0)</f>
        <v>0</v>
      </c>
      <c r="G45" s="38">
        <f>IF($C$2="Attiecināmās izmaksas",IF('Lokālā tāme Nr.2'!$Q48="Attiecināmās",'Lokālā tāme Nr.2'!$G48,0),0)</f>
        <v>0</v>
      </c>
      <c r="H45" s="38">
        <f>IF($C$2="Attiecināmās izmaksas",IF('Lokālā tāme Nr.2'!$Q48="Attiecināmās",'Lokālā tāme Nr.2'!$H48,0),0)</f>
        <v>0</v>
      </c>
      <c r="I45" s="38">
        <f>IF($C$2="Attiecināmās izmaksas",IF('Lokālā tāme Nr.2'!$Q48="Attiecināmās",'Lokālā tāme Nr.2'!$I48,0),0)</f>
        <v>0</v>
      </c>
      <c r="J45" s="38">
        <f>IF($C$2="Attiecināmās izmaksas",IF('Lokālā tāme Nr.2'!$Q48="Attiecināmās",'Lokālā tāme Nr.2'!$J48,0),0)</f>
        <v>0</v>
      </c>
      <c r="K45" s="43">
        <f>IF($C$2="Attiecināmās izmaksas",IF('Lokālā tāme Nr.2'!$Q48="Attiecināmās",'Lokālā tāme Nr.2'!$K48,0),0)</f>
        <v>0</v>
      </c>
      <c r="L45" s="46">
        <f>IF($C$2="Attiecināmās izmaksas",IF('Lokālā tāme Nr.2'!$Q48="Attiecināmās",'Lokālā tāme Nr.2'!$L48,0),0)</f>
        <v>0</v>
      </c>
      <c r="M45" s="38">
        <f>IF($C$2="Attiecināmās izmaksas",IF('Lokālā tāme Nr.2'!$Q48="Attiecināmās",'Lokālā tāme Nr.2'!$M48,0),0)</f>
        <v>0</v>
      </c>
      <c r="N45" s="38">
        <f>IF($C$2="Attiecināmās izmaksas",IF('Lokālā tāme Nr.2'!$Q48="Attiecināmās",'Lokālā tāme Nr.2'!$N48,0),0)</f>
        <v>0</v>
      </c>
      <c r="O45" s="38">
        <f>IF($C$2="Attiecināmās izmaksas",IF('Lokālā tāme Nr.2'!$Q48="Attiecināmās",'Lokālā tāme Nr.2'!$O48,0),0)</f>
        <v>0</v>
      </c>
      <c r="P45" s="45">
        <f>IF($C$2="Attiecināmās izmaksas",IF('Lokālā tāme Nr.2'!$Q48="Attiecināmās",'Lokālā tāme Nr.2'!$P48,0),0)</f>
        <v>0</v>
      </c>
    </row>
    <row r="46" spans="1:16" x14ac:dyDescent="0.2">
      <c r="A46" s="19">
        <f>IF(P46=0,0,IF(COUNTBLANK(P46)=1,0,COUNTA($P$8:P46)))</f>
        <v>0</v>
      </c>
      <c r="B46" s="38">
        <f>IF($C$2="Attiecināmās izmaksas",IF('Lokālā tāme Nr.2'!$Q49="Attiecināmās",'Lokālā tāme Nr.2'!$B49,0),0)</f>
        <v>0</v>
      </c>
      <c r="C46" s="38">
        <f>IF($C$2="Attiecināmās izmaksas",IF('Lokālā tāme Nr.2'!$Q49="Attiecināmās",'Lokālā tāme Nr.2'!$C49,0),0)</f>
        <v>0</v>
      </c>
      <c r="D46" s="38">
        <f>IF($C$2="Attiecināmās izmaksas",IF('Lokālā tāme Nr.2'!$Q49="Attiecināmās",'Lokālā tāme Nr.2'!$D49,0),0)</f>
        <v>0</v>
      </c>
      <c r="E46" s="45">
        <f>IF($C$2="Attiecināmās izmaksas",IF('Lokālā tāme Nr.2'!$Q49="Attiecināmās",'Lokālā tāme Nr.2'!$E49,0),0)</f>
        <v>0</v>
      </c>
      <c r="F46" s="42">
        <f>IF($C$2="Attiecināmās izmaksas",IF('Lokālā tāme Nr.2'!$Q49="Attiecināmās",'Lokālā tāme Nr.2'!$F49,0),0)</f>
        <v>0</v>
      </c>
      <c r="G46" s="38">
        <f>IF($C$2="Attiecināmās izmaksas",IF('Lokālā tāme Nr.2'!$Q49="Attiecināmās",'Lokālā tāme Nr.2'!$G49,0),0)</f>
        <v>0</v>
      </c>
      <c r="H46" s="38">
        <f>IF($C$2="Attiecināmās izmaksas",IF('Lokālā tāme Nr.2'!$Q49="Attiecināmās",'Lokālā tāme Nr.2'!$H49,0),0)</f>
        <v>0</v>
      </c>
      <c r="I46" s="38">
        <f>IF($C$2="Attiecināmās izmaksas",IF('Lokālā tāme Nr.2'!$Q49="Attiecināmās",'Lokālā tāme Nr.2'!$I49,0),0)</f>
        <v>0</v>
      </c>
      <c r="J46" s="38">
        <f>IF($C$2="Attiecināmās izmaksas",IF('Lokālā tāme Nr.2'!$Q49="Attiecināmās",'Lokālā tāme Nr.2'!$J49,0),0)</f>
        <v>0</v>
      </c>
      <c r="K46" s="43">
        <f>IF($C$2="Attiecināmās izmaksas",IF('Lokālā tāme Nr.2'!$Q49="Attiecināmās",'Lokālā tāme Nr.2'!$K49,0),0)</f>
        <v>0</v>
      </c>
      <c r="L46" s="46">
        <f>IF($C$2="Attiecināmās izmaksas",IF('Lokālā tāme Nr.2'!$Q49="Attiecināmās",'Lokālā tāme Nr.2'!$L49,0),0)</f>
        <v>0</v>
      </c>
      <c r="M46" s="38">
        <f>IF($C$2="Attiecināmās izmaksas",IF('Lokālā tāme Nr.2'!$Q49="Attiecināmās",'Lokālā tāme Nr.2'!$M49,0),0)</f>
        <v>0</v>
      </c>
      <c r="N46" s="38">
        <f>IF($C$2="Attiecināmās izmaksas",IF('Lokālā tāme Nr.2'!$Q49="Attiecināmās",'Lokālā tāme Nr.2'!$N49,0),0)</f>
        <v>0</v>
      </c>
      <c r="O46" s="38">
        <f>IF($C$2="Attiecināmās izmaksas",IF('Lokālā tāme Nr.2'!$Q49="Attiecināmās",'Lokālā tāme Nr.2'!$O49,0),0)</f>
        <v>0</v>
      </c>
      <c r="P46" s="45">
        <f>IF($C$2="Attiecināmās izmaksas",IF('Lokālā tāme Nr.2'!$Q49="Attiecināmās",'Lokālā tāme Nr.2'!$P49,0),0)</f>
        <v>0</v>
      </c>
    </row>
    <row r="47" spans="1:16" x14ac:dyDescent="0.2">
      <c r="A47" s="19">
        <f>IF(P47=0,0,IF(COUNTBLANK(P47)=1,0,COUNTA($P$8:P47)))</f>
        <v>0</v>
      </c>
      <c r="B47" s="38">
        <f>IF($C$2="Attiecināmās izmaksas",IF('Lokālā tāme Nr.2'!$Q50="Attiecināmās",'Lokālā tāme Nr.2'!$B50,0),0)</f>
        <v>0</v>
      </c>
      <c r="C47" s="38">
        <f>IF($C$2="Attiecināmās izmaksas",IF('Lokālā tāme Nr.2'!$Q50="Attiecināmās",'Lokālā tāme Nr.2'!$C50,0),0)</f>
        <v>0</v>
      </c>
      <c r="D47" s="38">
        <f>IF($C$2="Attiecināmās izmaksas",IF('Lokālā tāme Nr.2'!$Q50="Attiecināmās",'Lokālā tāme Nr.2'!$D50,0),0)</f>
        <v>0</v>
      </c>
      <c r="E47" s="45">
        <f>IF($C$2="Attiecināmās izmaksas",IF('Lokālā tāme Nr.2'!$Q50="Attiecināmās",'Lokālā tāme Nr.2'!$E50,0),0)</f>
        <v>0</v>
      </c>
      <c r="F47" s="42">
        <f>IF($C$2="Attiecināmās izmaksas",IF('Lokālā tāme Nr.2'!$Q50="Attiecināmās",'Lokālā tāme Nr.2'!$F50,0),0)</f>
        <v>0</v>
      </c>
      <c r="G47" s="38">
        <f>IF($C$2="Attiecināmās izmaksas",IF('Lokālā tāme Nr.2'!$Q50="Attiecināmās",'Lokālā tāme Nr.2'!$G50,0),0)</f>
        <v>0</v>
      </c>
      <c r="H47" s="38">
        <f>IF($C$2="Attiecināmās izmaksas",IF('Lokālā tāme Nr.2'!$Q50="Attiecināmās",'Lokālā tāme Nr.2'!$H50,0),0)</f>
        <v>0</v>
      </c>
      <c r="I47" s="38">
        <f>IF($C$2="Attiecināmās izmaksas",IF('Lokālā tāme Nr.2'!$Q50="Attiecināmās",'Lokālā tāme Nr.2'!$I50,0),0)</f>
        <v>0</v>
      </c>
      <c r="J47" s="38">
        <f>IF($C$2="Attiecināmās izmaksas",IF('Lokālā tāme Nr.2'!$Q50="Attiecināmās",'Lokālā tāme Nr.2'!$J50,0),0)</f>
        <v>0</v>
      </c>
      <c r="K47" s="43">
        <f>IF($C$2="Attiecināmās izmaksas",IF('Lokālā tāme Nr.2'!$Q50="Attiecināmās",'Lokālā tāme Nr.2'!$K50,0),0)</f>
        <v>0</v>
      </c>
      <c r="L47" s="46">
        <f>IF($C$2="Attiecināmās izmaksas",IF('Lokālā tāme Nr.2'!$Q50="Attiecināmās",'Lokālā tāme Nr.2'!$L50,0),0)</f>
        <v>0</v>
      </c>
      <c r="M47" s="38">
        <f>IF($C$2="Attiecināmās izmaksas",IF('Lokālā tāme Nr.2'!$Q50="Attiecināmās",'Lokālā tāme Nr.2'!$M50,0),0)</f>
        <v>0</v>
      </c>
      <c r="N47" s="38">
        <f>IF($C$2="Attiecināmās izmaksas",IF('Lokālā tāme Nr.2'!$Q50="Attiecināmās",'Lokālā tāme Nr.2'!$N50,0),0)</f>
        <v>0</v>
      </c>
      <c r="O47" s="38">
        <f>IF($C$2="Attiecināmās izmaksas",IF('Lokālā tāme Nr.2'!$Q50="Attiecināmās",'Lokālā tāme Nr.2'!$O50,0),0)</f>
        <v>0</v>
      </c>
      <c r="P47" s="45">
        <f>IF($C$2="Attiecināmās izmaksas",IF('Lokālā tāme Nr.2'!$Q50="Attiecināmās",'Lokālā tāme Nr.2'!$P50,0),0)</f>
        <v>0</v>
      </c>
    </row>
    <row r="48" spans="1:16" x14ac:dyDescent="0.2">
      <c r="A48" s="19">
        <f>IF(P48=0,0,IF(COUNTBLANK(P48)=1,0,COUNTA($P$8:P48)))</f>
        <v>0</v>
      </c>
      <c r="B48" s="38">
        <f>IF($C$2="Attiecināmās izmaksas",IF('Lokālā tāme Nr.2'!$Q51="Attiecināmās",'Lokālā tāme Nr.2'!$B51,0),0)</f>
        <v>0</v>
      </c>
      <c r="C48" s="38">
        <f>IF($C$2="Attiecināmās izmaksas",IF('Lokālā tāme Nr.2'!$Q51="Attiecināmās",'Lokālā tāme Nr.2'!$C51,0),0)</f>
        <v>0</v>
      </c>
      <c r="D48" s="38">
        <f>IF($C$2="Attiecināmās izmaksas",IF('Lokālā tāme Nr.2'!$Q51="Attiecināmās",'Lokālā tāme Nr.2'!$D51,0),0)</f>
        <v>0</v>
      </c>
      <c r="E48" s="45">
        <f>IF($C$2="Attiecināmās izmaksas",IF('Lokālā tāme Nr.2'!$Q51="Attiecināmās",'Lokālā tāme Nr.2'!$E51,0),0)</f>
        <v>0</v>
      </c>
      <c r="F48" s="42">
        <f>IF($C$2="Attiecināmās izmaksas",IF('Lokālā tāme Nr.2'!$Q51="Attiecināmās",'Lokālā tāme Nr.2'!$F51,0),0)</f>
        <v>0</v>
      </c>
      <c r="G48" s="38">
        <f>IF($C$2="Attiecināmās izmaksas",IF('Lokālā tāme Nr.2'!$Q51="Attiecināmās",'Lokālā tāme Nr.2'!$G51,0),0)</f>
        <v>0</v>
      </c>
      <c r="H48" s="38">
        <f>IF($C$2="Attiecināmās izmaksas",IF('Lokālā tāme Nr.2'!$Q51="Attiecināmās",'Lokālā tāme Nr.2'!$H51,0),0)</f>
        <v>0</v>
      </c>
      <c r="I48" s="38">
        <f>IF($C$2="Attiecināmās izmaksas",IF('Lokālā tāme Nr.2'!$Q51="Attiecināmās",'Lokālā tāme Nr.2'!$I51,0),0)</f>
        <v>0</v>
      </c>
      <c r="J48" s="38">
        <f>IF($C$2="Attiecināmās izmaksas",IF('Lokālā tāme Nr.2'!$Q51="Attiecināmās",'Lokālā tāme Nr.2'!$J51,0),0)</f>
        <v>0</v>
      </c>
      <c r="K48" s="43">
        <f>IF($C$2="Attiecināmās izmaksas",IF('Lokālā tāme Nr.2'!$Q51="Attiecināmās",'Lokālā tāme Nr.2'!$K51,0),0)</f>
        <v>0</v>
      </c>
      <c r="L48" s="46">
        <f>IF($C$2="Attiecināmās izmaksas",IF('Lokālā tāme Nr.2'!$Q51="Attiecināmās",'Lokālā tāme Nr.2'!$L51,0),0)</f>
        <v>0</v>
      </c>
      <c r="M48" s="38">
        <f>IF($C$2="Attiecināmās izmaksas",IF('Lokālā tāme Nr.2'!$Q51="Attiecināmās",'Lokālā tāme Nr.2'!$M51,0),0)</f>
        <v>0</v>
      </c>
      <c r="N48" s="38">
        <f>IF($C$2="Attiecināmās izmaksas",IF('Lokālā tāme Nr.2'!$Q51="Attiecināmās",'Lokālā tāme Nr.2'!$N51,0),0)</f>
        <v>0</v>
      </c>
      <c r="O48" s="38">
        <f>IF($C$2="Attiecināmās izmaksas",IF('Lokālā tāme Nr.2'!$Q51="Attiecināmās",'Lokālā tāme Nr.2'!$O51,0),0)</f>
        <v>0</v>
      </c>
      <c r="P48" s="45">
        <f>IF($C$2="Attiecināmās izmaksas",IF('Lokālā tāme Nr.2'!$Q51="Attiecināmās",'Lokālā tāme Nr.2'!$P51,0),0)</f>
        <v>0</v>
      </c>
    </row>
    <row r="49" spans="1:16" x14ac:dyDescent="0.2">
      <c r="A49" s="19">
        <f>IF(P49=0,0,IF(COUNTBLANK(P49)=1,0,COUNTA($P$8:P49)))</f>
        <v>0</v>
      </c>
      <c r="B49" s="38">
        <f>IF($C$2="Attiecināmās izmaksas",IF('Lokālā tāme Nr.2'!$Q52="Attiecināmās",'Lokālā tāme Nr.2'!$B52,0),0)</f>
        <v>0</v>
      </c>
      <c r="C49" s="38">
        <f>IF($C$2="Attiecināmās izmaksas",IF('Lokālā tāme Nr.2'!$Q52="Attiecināmās",'Lokālā tāme Nr.2'!$C52,0),0)</f>
        <v>0</v>
      </c>
      <c r="D49" s="38">
        <f>IF($C$2="Attiecināmās izmaksas",IF('Lokālā tāme Nr.2'!$Q52="Attiecināmās",'Lokālā tāme Nr.2'!$D52,0),0)</f>
        <v>0</v>
      </c>
      <c r="E49" s="45">
        <f>IF($C$2="Attiecināmās izmaksas",IF('Lokālā tāme Nr.2'!$Q52="Attiecināmās",'Lokālā tāme Nr.2'!$E52,0),0)</f>
        <v>0</v>
      </c>
      <c r="F49" s="42">
        <f>IF($C$2="Attiecināmās izmaksas",IF('Lokālā tāme Nr.2'!$Q52="Attiecināmās",'Lokālā tāme Nr.2'!$F52,0),0)</f>
        <v>0</v>
      </c>
      <c r="G49" s="38">
        <f>IF($C$2="Attiecināmās izmaksas",IF('Lokālā tāme Nr.2'!$Q52="Attiecināmās",'Lokālā tāme Nr.2'!$G52,0),0)</f>
        <v>0</v>
      </c>
      <c r="H49" s="38">
        <f>IF($C$2="Attiecināmās izmaksas",IF('Lokālā tāme Nr.2'!$Q52="Attiecināmās",'Lokālā tāme Nr.2'!$H52,0),0)</f>
        <v>0</v>
      </c>
      <c r="I49" s="38">
        <f>IF($C$2="Attiecināmās izmaksas",IF('Lokālā tāme Nr.2'!$Q52="Attiecināmās",'Lokālā tāme Nr.2'!$I52,0),0)</f>
        <v>0</v>
      </c>
      <c r="J49" s="38">
        <f>IF($C$2="Attiecināmās izmaksas",IF('Lokālā tāme Nr.2'!$Q52="Attiecināmās",'Lokālā tāme Nr.2'!$J52,0),0)</f>
        <v>0</v>
      </c>
      <c r="K49" s="43">
        <f>IF($C$2="Attiecināmās izmaksas",IF('Lokālā tāme Nr.2'!$Q52="Attiecināmās",'Lokālā tāme Nr.2'!$K52,0),0)</f>
        <v>0</v>
      </c>
      <c r="L49" s="46">
        <f>IF($C$2="Attiecināmās izmaksas",IF('Lokālā tāme Nr.2'!$Q52="Attiecināmās",'Lokālā tāme Nr.2'!$L52,0),0)</f>
        <v>0</v>
      </c>
      <c r="M49" s="38">
        <f>IF($C$2="Attiecināmās izmaksas",IF('Lokālā tāme Nr.2'!$Q52="Attiecināmās",'Lokālā tāme Nr.2'!$M52,0),0)</f>
        <v>0</v>
      </c>
      <c r="N49" s="38">
        <f>IF($C$2="Attiecināmās izmaksas",IF('Lokālā tāme Nr.2'!$Q52="Attiecināmās",'Lokālā tāme Nr.2'!$N52,0),0)</f>
        <v>0</v>
      </c>
      <c r="O49" s="38">
        <f>IF($C$2="Attiecināmās izmaksas",IF('Lokālā tāme Nr.2'!$Q52="Attiecināmās",'Lokālā tāme Nr.2'!$O52,0),0)</f>
        <v>0</v>
      </c>
      <c r="P49" s="45">
        <f>IF($C$2="Attiecināmās izmaksas",IF('Lokālā tāme Nr.2'!$Q52="Attiecināmās",'Lokālā tāme Nr.2'!$P52,0),0)</f>
        <v>0</v>
      </c>
    </row>
    <row r="50" spans="1:16" x14ac:dyDescent="0.2">
      <c r="A50" s="19">
        <f>IF(P50=0,0,IF(COUNTBLANK(P50)=1,0,COUNTA($P$8:P50)))</f>
        <v>0</v>
      </c>
      <c r="B50" s="38">
        <f>IF($C$2="Attiecināmās izmaksas",IF('Lokālā tāme Nr.2'!$Q53="Attiecināmās",'Lokālā tāme Nr.2'!$B53,0),0)</f>
        <v>0</v>
      </c>
      <c r="C50" s="38">
        <f>IF($C$2="Attiecināmās izmaksas",IF('Lokālā tāme Nr.2'!$Q53="Attiecināmās",'Lokālā tāme Nr.2'!$C53,0),0)</f>
        <v>0</v>
      </c>
      <c r="D50" s="38">
        <f>IF($C$2="Attiecināmās izmaksas",IF('Lokālā tāme Nr.2'!$Q53="Attiecināmās",'Lokālā tāme Nr.2'!$D53,0),0)</f>
        <v>0</v>
      </c>
      <c r="E50" s="45">
        <f>IF($C$2="Attiecināmās izmaksas",IF('Lokālā tāme Nr.2'!$Q53="Attiecināmās",'Lokālā tāme Nr.2'!$E53,0),0)</f>
        <v>0</v>
      </c>
      <c r="F50" s="42">
        <f>IF($C$2="Attiecināmās izmaksas",IF('Lokālā tāme Nr.2'!$Q53="Attiecināmās",'Lokālā tāme Nr.2'!$F53,0),0)</f>
        <v>0</v>
      </c>
      <c r="G50" s="38">
        <f>IF($C$2="Attiecināmās izmaksas",IF('Lokālā tāme Nr.2'!$Q53="Attiecināmās",'Lokālā tāme Nr.2'!$G53,0),0)</f>
        <v>0</v>
      </c>
      <c r="H50" s="38">
        <f>IF($C$2="Attiecināmās izmaksas",IF('Lokālā tāme Nr.2'!$Q53="Attiecināmās",'Lokālā tāme Nr.2'!$H53,0),0)</f>
        <v>0</v>
      </c>
      <c r="I50" s="38">
        <f>IF($C$2="Attiecināmās izmaksas",IF('Lokālā tāme Nr.2'!$Q53="Attiecināmās",'Lokālā tāme Nr.2'!$I53,0),0)</f>
        <v>0</v>
      </c>
      <c r="J50" s="38">
        <f>IF($C$2="Attiecināmās izmaksas",IF('Lokālā tāme Nr.2'!$Q53="Attiecināmās",'Lokālā tāme Nr.2'!$J53,0),0)</f>
        <v>0</v>
      </c>
      <c r="K50" s="43">
        <f>IF($C$2="Attiecināmās izmaksas",IF('Lokālā tāme Nr.2'!$Q53="Attiecināmās",'Lokālā tāme Nr.2'!$K53,0),0)</f>
        <v>0</v>
      </c>
      <c r="L50" s="46">
        <f>IF($C$2="Attiecināmās izmaksas",IF('Lokālā tāme Nr.2'!$Q53="Attiecināmās",'Lokālā tāme Nr.2'!$L53,0),0)</f>
        <v>0</v>
      </c>
      <c r="M50" s="38">
        <f>IF($C$2="Attiecināmās izmaksas",IF('Lokālā tāme Nr.2'!$Q53="Attiecināmās",'Lokālā tāme Nr.2'!$M53,0),0)</f>
        <v>0</v>
      </c>
      <c r="N50" s="38">
        <f>IF($C$2="Attiecināmās izmaksas",IF('Lokālā tāme Nr.2'!$Q53="Attiecināmās",'Lokālā tāme Nr.2'!$N53,0),0)</f>
        <v>0</v>
      </c>
      <c r="O50" s="38">
        <f>IF($C$2="Attiecināmās izmaksas",IF('Lokālā tāme Nr.2'!$Q53="Attiecināmās",'Lokālā tāme Nr.2'!$O53,0),0)</f>
        <v>0</v>
      </c>
      <c r="P50" s="45">
        <f>IF($C$2="Attiecināmās izmaksas",IF('Lokālā tāme Nr.2'!$Q53="Attiecināmās",'Lokālā tāme Nr.2'!$P53,0),0)</f>
        <v>0</v>
      </c>
    </row>
    <row r="51" spans="1:16" x14ac:dyDescent="0.2">
      <c r="A51" s="19">
        <f>IF(P51=0,0,IF(COUNTBLANK(P51)=1,0,COUNTA($P$8:P51)))</f>
        <v>0</v>
      </c>
      <c r="B51" s="38">
        <f>IF($C$2="Attiecināmās izmaksas",IF('Lokālā tāme Nr.2'!$Q54="Attiecināmās",'Lokālā tāme Nr.2'!$B54,0),0)</f>
        <v>0</v>
      </c>
      <c r="C51" s="38">
        <f>IF($C$2="Attiecināmās izmaksas",IF('Lokālā tāme Nr.2'!$Q54="Attiecināmās",'Lokālā tāme Nr.2'!$C54,0),0)</f>
        <v>0</v>
      </c>
      <c r="D51" s="38">
        <f>IF($C$2="Attiecināmās izmaksas",IF('Lokālā tāme Nr.2'!$Q54="Attiecināmās",'Lokālā tāme Nr.2'!$D54,0),0)</f>
        <v>0</v>
      </c>
      <c r="E51" s="45">
        <f>IF($C$2="Attiecināmās izmaksas",IF('Lokālā tāme Nr.2'!$Q54="Attiecināmās",'Lokālā tāme Nr.2'!$E54,0),0)</f>
        <v>0</v>
      </c>
      <c r="F51" s="42">
        <f>IF($C$2="Attiecināmās izmaksas",IF('Lokālā tāme Nr.2'!$Q54="Attiecināmās",'Lokālā tāme Nr.2'!$F54,0),0)</f>
        <v>0</v>
      </c>
      <c r="G51" s="38">
        <f>IF($C$2="Attiecināmās izmaksas",IF('Lokālā tāme Nr.2'!$Q54="Attiecināmās",'Lokālā tāme Nr.2'!$G54,0),0)</f>
        <v>0</v>
      </c>
      <c r="H51" s="38">
        <f>IF($C$2="Attiecināmās izmaksas",IF('Lokālā tāme Nr.2'!$Q54="Attiecināmās",'Lokālā tāme Nr.2'!$H54,0),0)</f>
        <v>0</v>
      </c>
      <c r="I51" s="38">
        <f>IF($C$2="Attiecināmās izmaksas",IF('Lokālā tāme Nr.2'!$Q54="Attiecināmās",'Lokālā tāme Nr.2'!$I54,0),0)</f>
        <v>0</v>
      </c>
      <c r="J51" s="38">
        <f>IF($C$2="Attiecināmās izmaksas",IF('Lokālā tāme Nr.2'!$Q54="Attiecināmās",'Lokālā tāme Nr.2'!$J54,0),0)</f>
        <v>0</v>
      </c>
      <c r="K51" s="43">
        <f>IF($C$2="Attiecināmās izmaksas",IF('Lokālā tāme Nr.2'!$Q54="Attiecināmās",'Lokālā tāme Nr.2'!$K54,0),0)</f>
        <v>0</v>
      </c>
      <c r="L51" s="46">
        <f>IF($C$2="Attiecināmās izmaksas",IF('Lokālā tāme Nr.2'!$Q54="Attiecināmās",'Lokālā tāme Nr.2'!$L54,0),0)</f>
        <v>0</v>
      </c>
      <c r="M51" s="38">
        <f>IF($C$2="Attiecināmās izmaksas",IF('Lokālā tāme Nr.2'!$Q54="Attiecināmās",'Lokālā tāme Nr.2'!$M54,0),0)</f>
        <v>0</v>
      </c>
      <c r="N51" s="38">
        <f>IF($C$2="Attiecināmās izmaksas",IF('Lokālā tāme Nr.2'!$Q54="Attiecināmās",'Lokālā tāme Nr.2'!$N54,0),0)</f>
        <v>0</v>
      </c>
      <c r="O51" s="38">
        <f>IF($C$2="Attiecināmās izmaksas",IF('Lokālā tāme Nr.2'!$Q54="Attiecināmās",'Lokālā tāme Nr.2'!$O54,0),0)</f>
        <v>0</v>
      </c>
      <c r="P51" s="45">
        <f>IF($C$2="Attiecināmās izmaksas",IF('Lokālā tāme Nr.2'!$Q54="Attiecināmās",'Lokālā tāme Nr.2'!$P54,0),0)</f>
        <v>0</v>
      </c>
    </row>
    <row r="52" spans="1:16" x14ac:dyDescent="0.2">
      <c r="A52" s="19">
        <f>IF(P52=0,0,IF(COUNTBLANK(P52)=1,0,COUNTA($P$8:P52)))</f>
        <v>0</v>
      </c>
      <c r="B52" s="38">
        <f>IF($C$2="Attiecināmās izmaksas",IF('Lokālā tāme Nr.2'!$Q55="Attiecināmās",'Lokālā tāme Nr.2'!$B55,0),0)</f>
        <v>0</v>
      </c>
      <c r="C52" s="38">
        <f>IF($C$2="Attiecināmās izmaksas",IF('Lokālā tāme Nr.2'!$Q55="Attiecināmās",'Lokālā tāme Nr.2'!$C55,0),0)</f>
        <v>0</v>
      </c>
      <c r="D52" s="38">
        <f>IF($C$2="Attiecināmās izmaksas",IF('Lokālā tāme Nr.2'!$Q55="Attiecināmās",'Lokālā tāme Nr.2'!$D55,0),0)</f>
        <v>0</v>
      </c>
      <c r="E52" s="45">
        <f>IF($C$2="Attiecināmās izmaksas",IF('Lokālā tāme Nr.2'!$Q55="Attiecināmās",'Lokālā tāme Nr.2'!$E55,0),0)</f>
        <v>0</v>
      </c>
      <c r="F52" s="42">
        <f>IF($C$2="Attiecināmās izmaksas",IF('Lokālā tāme Nr.2'!$Q55="Attiecināmās",'Lokālā tāme Nr.2'!$F55,0),0)</f>
        <v>0</v>
      </c>
      <c r="G52" s="38">
        <f>IF($C$2="Attiecināmās izmaksas",IF('Lokālā tāme Nr.2'!$Q55="Attiecināmās",'Lokālā tāme Nr.2'!$G55,0),0)</f>
        <v>0</v>
      </c>
      <c r="H52" s="38">
        <f>IF($C$2="Attiecināmās izmaksas",IF('Lokālā tāme Nr.2'!$Q55="Attiecināmās",'Lokālā tāme Nr.2'!$H55,0),0)</f>
        <v>0</v>
      </c>
      <c r="I52" s="38">
        <f>IF($C$2="Attiecināmās izmaksas",IF('Lokālā tāme Nr.2'!$Q55="Attiecināmās",'Lokālā tāme Nr.2'!$I55,0),0)</f>
        <v>0</v>
      </c>
      <c r="J52" s="38">
        <f>IF($C$2="Attiecināmās izmaksas",IF('Lokālā tāme Nr.2'!$Q55="Attiecināmās",'Lokālā tāme Nr.2'!$J55,0),0)</f>
        <v>0</v>
      </c>
      <c r="K52" s="43">
        <f>IF($C$2="Attiecināmās izmaksas",IF('Lokālā tāme Nr.2'!$Q55="Attiecināmās",'Lokālā tāme Nr.2'!$K55,0),0)</f>
        <v>0</v>
      </c>
      <c r="L52" s="46">
        <f>IF($C$2="Attiecināmās izmaksas",IF('Lokālā tāme Nr.2'!$Q55="Attiecināmās",'Lokālā tāme Nr.2'!$L55,0),0)</f>
        <v>0</v>
      </c>
      <c r="M52" s="38">
        <f>IF($C$2="Attiecināmās izmaksas",IF('Lokālā tāme Nr.2'!$Q55="Attiecināmās",'Lokālā tāme Nr.2'!$M55,0),0)</f>
        <v>0</v>
      </c>
      <c r="N52" s="38">
        <f>IF($C$2="Attiecināmās izmaksas",IF('Lokālā tāme Nr.2'!$Q55="Attiecināmās",'Lokālā tāme Nr.2'!$N55,0),0)</f>
        <v>0</v>
      </c>
      <c r="O52" s="38">
        <f>IF($C$2="Attiecināmās izmaksas",IF('Lokālā tāme Nr.2'!$Q55="Attiecināmās",'Lokālā tāme Nr.2'!$O55,0),0)</f>
        <v>0</v>
      </c>
      <c r="P52" s="45">
        <f>IF($C$2="Attiecināmās izmaksas",IF('Lokālā tāme Nr.2'!$Q55="Attiecināmās",'Lokālā tāme Nr.2'!$P55,0),0)</f>
        <v>0</v>
      </c>
    </row>
    <row r="53" spans="1:16" x14ac:dyDescent="0.2">
      <c r="A53" s="19">
        <f>IF(P53=0,0,IF(COUNTBLANK(P53)=1,0,COUNTA($P$8:P53)))</f>
        <v>0</v>
      </c>
      <c r="B53" s="38">
        <f>IF($C$2="Attiecināmās izmaksas",IF('Lokālā tāme Nr.2'!$Q56="Attiecināmās",'Lokālā tāme Nr.2'!$B56,0),0)</f>
        <v>0</v>
      </c>
      <c r="C53" s="38">
        <f>IF($C$2="Attiecināmās izmaksas",IF('Lokālā tāme Nr.2'!$Q56="Attiecināmās",'Lokālā tāme Nr.2'!$C56,0),0)</f>
        <v>0</v>
      </c>
      <c r="D53" s="38">
        <f>IF($C$2="Attiecināmās izmaksas",IF('Lokālā tāme Nr.2'!$Q56="Attiecināmās",'Lokālā tāme Nr.2'!$D56,0),0)</f>
        <v>0</v>
      </c>
      <c r="E53" s="45">
        <f>IF($C$2="Attiecināmās izmaksas",IF('Lokālā tāme Nr.2'!$Q56="Attiecināmās",'Lokālā tāme Nr.2'!$E56,0),0)</f>
        <v>0</v>
      </c>
      <c r="F53" s="42">
        <f>IF($C$2="Attiecināmās izmaksas",IF('Lokālā tāme Nr.2'!$Q56="Attiecināmās",'Lokālā tāme Nr.2'!$F56,0),0)</f>
        <v>0</v>
      </c>
      <c r="G53" s="38">
        <f>IF($C$2="Attiecināmās izmaksas",IF('Lokālā tāme Nr.2'!$Q56="Attiecināmās",'Lokālā tāme Nr.2'!$G56,0),0)</f>
        <v>0</v>
      </c>
      <c r="H53" s="38">
        <f>IF($C$2="Attiecināmās izmaksas",IF('Lokālā tāme Nr.2'!$Q56="Attiecināmās",'Lokālā tāme Nr.2'!$H56,0),0)</f>
        <v>0</v>
      </c>
      <c r="I53" s="38">
        <f>IF($C$2="Attiecināmās izmaksas",IF('Lokālā tāme Nr.2'!$Q56="Attiecināmās",'Lokālā tāme Nr.2'!$I56,0),0)</f>
        <v>0</v>
      </c>
      <c r="J53" s="38">
        <f>IF($C$2="Attiecināmās izmaksas",IF('Lokālā tāme Nr.2'!$Q56="Attiecināmās",'Lokālā tāme Nr.2'!$J56,0),0)</f>
        <v>0</v>
      </c>
      <c r="K53" s="43">
        <f>IF($C$2="Attiecināmās izmaksas",IF('Lokālā tāme Nr.2'!$Q56="Attiecināmās",'Lokālā tāme Nr.2'!$K56,0),0)</f>
        <v>0</v>
      </c>
      <c r="L53" s="46">
        <f>IF($C$2="Attiecināmās izmaksas",IF('Lokālā tāme Nr.2'!$Q56="Attiecināmās",'Lokālā tāme Nr.2'!$L56,0),0)</f>
        <v>0</v>
      </c>
      <c r="M53" s="38">
        <f>IF($C$2="Attiecināmās izmaksas",IF('Lokālā tāme Nr.2'!$Q56="Attiecināmās",'Lokālā tāme Nr.2'!$M56,0),0)</f>
        <v>0</v>
      </c>
      <c r="N53" s="38">
        <f>IF($C$2="Attiecināmās izmaksas",IF('Lokālā tāme Nr.2'!$Q56="Attiecināmās",'Lokālā tāme Nr.2'!$N56,0),0)</f>
        <v>0</v>
      </c>
      <c r="O53" s="38">
        <f>IF($C$2="Attiecināmās izmaksas",IF('Lokālā tāme Nr.2'!$Q56="Attiecināmās",'Lokālā tāme Nr.2'!$O56,0),0)</f>
        <v>0</v>
      </c>
      <c r="P53" s="45">
        <f>IF($C$2="Attiecināmās izmaksas",IF('Lokālā tāme Nr.2'!$Q56="Attiecināmās",'Lokālā tāme Nr.2'!$P56,0),0)</f>
        <v>0</v>
      </c>
    </row>
    <row r="54" spans="1:16" x14ac:dyDescent="0.2">
      <c r="A54" s="19">
        <f>IF(P54=0,0,IF(COUNTBLANK(P54)=1,0,COUNTA($P$8:P54)))</f>
        <v>0</v>
      </c>
      <c r="B54" s="38">
        <f>IF($C$2="Attiecināmās izmaksas",IF('Lokālā tāme Nr.2'!$Q57="Attiecināmās",'Lokālā tāme Nr.2'!$B57,0),0)</f>
        <v>0</v>
      </c>
      <c r="C54" s="38">
        <f>IF($C$2="Attiecināmās izmaksas",IF('Lokālā tāme Nr.2'!$Q57="Attiecināmās",'Lokālā tāme Nr.2'!$C57,0),0)</f>
        <v>0</v>
      </c>
      <c r="D54" s="38">
        <f>IF($C$2="Attiecināmās izmaksas",IF('Lokālā tāme Nr.2'!$Q57="Attiecināmās",'Lokālā tāme Nr.2'!$D57,0),0)</f>
        <v>0</v>
      </c>
      <c r="E54" s="45">
        <f>IF($C$2="Attiecināmās izmaksas",IF('Lokālā tāme Nr.2'!$Q57="Attiecināmās",'Lokālā tāme Nr.2'!$E57,0),0)</f>
        <v>0</v>
      </c>
      <c r="F54" s="42">
        <f>IF($C$2="Attiecināmās izmaksas",IF('Lokālā tāme Nr.2'!$Q57="Attiecināmās",'Lokālā tāme Nr.2'!$F57,0),0)</f>
        <v>0</v>
      </c>
      <c r="G54" s="38">
        <f>IF($C$2="Attiecināmās izmaksas",IF('Lokālā tāme Nr.2'!$Q57="Attiecināmās",'Lokālā tāme Nr.2'!$G57,0),0)</f>
        <v>0</v>
      </c>
      <c r="H54" s="38">
        <f>IF($C$2="Attiecināmās izmaksas",IF('Lokālā tāme Nr.2'!$Q57="Attiecināmās",'Lokālā tāme Nr.2'!$H57,0),0)</f>
        <v>0</v>
      </c>
      <c r="I54" s="38">
        <f>IF($C$2="Attiecināmās izmaksas",IF('Lokālā tāme Nr.2'!$Q57="Attiecināmās",'Lokālā tāme Nr.2'!$I57,0),0)</f>
        <v>0</v>
      </c>
      <c r="J54" s="38">
        <f>IF($C$2="Attiecināmās izmaksas",IF('Lokālā tāme Nr.2'!$Q57="Attiecināmās",'Lokālā tāme Nr.2'!$J57,0),0)</f>
        <v>0</v>
      </c>
      <c r="K54" s="43">
        <f>IF($C$2="Attiecināmās izmaksas",IF('Lokālā tāme Nr.2'!$Q57="Attiecināmās",'Lokālā tāme Nr.2'!$K57,0),0)</f>
        <v>0</v>
      </c>
      <c r="L54" s="46">
        <f>IF($C$2="Attiecināmās izmaksas",IF('Lokālā tāme Nr.2'!$Q57="Attiecināmās",'Lokālā tāme Nr.2'!$L57,0),0)</f>
        <v>0</v>
      </c>
      <c r="M54" s="38">
        <f>IF($C$2="Attiecināmās izmaksas",IF('Lokālā tāme Nr.2'!$Q57="Attiecināmās",'Lokālā tāme Nr.2'!$M57,0),0)</f>
        <v>0</v>
      </c>
      <c r="N54" s="38">
        <f>IF($C$2="Attiecināmās izmaksas",IF('Lokālā tāme Nr.2'!$Q57="Attiecināmās",'Lokālā tāme Nr.2'!$N57,0),0)</f>
        <v>0</v>
      </c>
      <c r="O54" s="38">
        <f>IF($C$2="Attiecināmās izmaksas",IF('Lokālā tāme Nr.2'!$Q57="Attiecināmās",'Lokālā tāme Nr.2'!$O57,0),0)</f>
        <v>0</v>
      </c>
      <c r="P54" s="45">
        <f>IF($C$2="Attiecināmās izmaksas",IF('Lokālā tāme Nr.2'!$Q57="Attiecināmās",'Lokālā tāme Nr.2'!$P57,0),0)</f>
        <v>0</v>
      </c>
    </row>
    <row r="55" spans="1:16" x14ac:dyDescent="0.2">
      <c r="A55" s="19">
        <f>IF(P55=0,0,IF(COUNTBLANK(P55)=1,0,COUNTA($P$8:P55)))</f>
        <v>0</v>
      </c>
      <c r="B55" s="38">
        <f>IF($C$2="Attiecināmās izmaksas",IF('Lokālā tāme Nr.2'!$Q58="Attiecināmās",'Lokālā tāme Nr.2'!$B58,0),0)</f>
        <v>0</v>
      </c>
      <c r="C55" s="38">
        <f>IF($C$2="Attiecināmās izmaksas",IF('Lokālā tāme Nr.2'!$Q58="Attiecināmās",'Lokālā tāme Nr.2'!$C58,0),0)</f>
        <v>0</v>
      </c>
      <c r="D55" s="38">
        <f>IF($C$2="Attiecināmās izmaksas",IF('Lokālā tāme Nr.2'!$Q58="Attiecināmās",'Lokālā tāme Nr.2'!$D58,0),0)</f>
        <v>0</v>
      </c>
      <c r="E55" s="45">
        <f>IF($C$2="Attiecināmās izmaksas",IF('Lokālā tāme Nr.2'!$Q58="Attiecināmās",'Lokālā tāme Nr.2'!$E58,0),0)</f>
        <v>0</v>
      </c>
      <c r="F55" s="42">
        <f>IF($C$2="Attiecināmās izmaksas",IF('Lokālā tāme Nr.2'!$Q58="Attiecināmās",'Lokālā tāme Nr.2'!$F58,0),0)</f>
        <v>0</v>
      </c>
      <c r="G55" s="38">
        <f>IF($C$2="Attiecināmās izmaksas",IF('Lokālā tāme Nr.2'!$Q58="Attiecināmās",'Lokālā tāme Nr.2'!$G58,0),0)</f>
        <v>0</v>
      </c>
      <c r="H55" s="38">
        <f>IF($C$2="Attiecināmās izmaksas",IF('Lokālā tāme Nr.2'!$Q58="Attiecināmās",'Lokālā tāme Nr.2'!$H58,0),0)</f>
        <v>0</v>
      </c>
      <c r="I55" s="38">
        <f>IF($C$2="Attiecināmās izmaksas",IF('Lokālā tāme Nr.2'!$Q58="Attiecināmās",'Lokālā tāme Nr.2'!$I58,0),0)</f>
        <v>0</v>
      </c>
      <c r="J55" s="38">
        <f>IF($C$2="Attiecināmās izmaksas",IF('Lokālā tāme Nr.2'!$Q58="Attiecināmās",'Lokālā tāme Nr.2'!$J58,0),0)</f>
        <v>0</v>
      </c>
      <c r="K55" s="43">
        <f>IF($C$2="Attiecināmās izmaksas",IF('Lokālā tāme Nr.2'!$Q58="Attiecināmās",'Lokālā tāme Nr.2'!$K58,0),0)</f>
        <v>0</v>
      </c>
      <c r="L55" s="46">
        <f>IF($C$2="Attiecināmās izmaksas",IF('Lokālā tāme Nr.2'!$Q58="Attiecināmās",'Lokālā tāme Nr.2'!$L58,0),0)</f>
        <v>0</v>
      </c>
      <c r="M55" s="38">
        <f>IF($C$2="Attiecināmās izmaksas",IF('Lokālā tāme Nr.2'!$Q58="Attiecināmās",'Lokālā tāme Nr.2'!$M58,0),0)</f>
        <v>0</v>
      </c>
      <c r="N55" s="38">
        <f>IF($C$2="Attiecināmās izmaksas",IF('Lokālā tāme Nr.2'!$Q58="Attiecināmās",'Lokālā tāme Nr.2'!$N58,0),0)</f>
        <v>0</v>
      </c>
      <c r="O55" s="38">
        <f>IF($C$2="Attiecināmās izmaksas",IF('Lokālā tāme Nr.2'!$Q58="Attiecināmās",'Lokālā tāme Nr.2'!$O58,0),0)</f>
        <v>0</v>
      </c>
      <c r="P55" s="45">
        <f>IF($C$2="Attiecināmās izmaksas",IF('Lokālā tāme Nr.2'!$Q58="Attiecināmās",'Lokālā tāme Nr.2'!$P58,0),0)</f>
        <v>0</v>
      </c>
    </row>
    <row r="56" spans="1:16" x14ac:dyDescent="0.2">
      <c r="A56" s="19">
        <f>IF(P56=0,0,IF(COUNTBLANK(P56)=1,0,COUNTA($P$8:P56)))</f>
        <v>0</v>
      </c>
      <c r="B56" s="38">
        <f>IF($C$2="Attiecināmās izmaksas",IF('Lokālā tāme Nr.2'!$Q59="Attiecināmās",'Lokālā tāme Nr.2'!$B59,0),0)</f>
        <v>0</v>
      </c>
      <c r="C56" s="38">
        <f>IF($C$2="Attiecināmās izmaksas",IF('Lokālā tāme Nr.2'!$Q59="Attiecināmās",'Lokālā tāme Nr.2'!$C59,0),0)</f>
        <v>0</v>
      </c>
      <c r="D56" s="38">
        <f>IF($C$2="Attiecināmās izmaksas",IF('Lokālā tāme Nr.2'!$Q59="Attiecināmās",'Lokālā tāme Nr.2'!$D59,0),0)</f>
        <v>0</v>
      </c>
      <c r="E56" s="45">
        <f>IF($C$2="Attiecināmās izmaksas",IF('Lokālā tāme Nr.2'!$Q59="Attiecināmās",'Lokālā tāme Nr.2'!$E59,0),0)</f>
        <v>0</v>
      </c>
      <c r="F56" s="42">
        <f>IF($C$2="Attiecināmās izmaksas",IF('Lokālā tāme Nr.2'!$Q59="Attiecināmās",'Lokālā tāme Nr.2'!$F59,0),0)</f>
        <v>0</v>
      </c>
      <c r="G56" s="38">
        <f>IF($C$2="Attiecināmās izmaksas",IF('Lokālā tāme Nr.2'!$Q59="Attiecināmās",'Lokālā tāme Nr.2'!$G59,0),0)</f>
        <v>0</v>
      </c>
      <c r="H56" s="38">
        <f>IF($C$2="Attiecināmās izmaksas",IF('Lokālā tāme Nr.2'!$Q59="Attiecināmās",'Lokālā tāme Nr.2'!$H59,0),0)</f>
        <v>0</v>
      </c>
      <c r="I56" s="38">
        <f>IF($C$2="Attiecināmās izmaksas",IF('Lokālā tāme Nr.2'!$Q59="Attiecināmās",'Lokālā tāme Nr.2'!$I59,0),0)</f>
        <v>0</v>
      </c>
      <c r="J56" s="38">
        <f>IF($C$2="Attiecināmās izmaksas",IF('Lokālā tāme Nr.2'!$Q59="Attiecināmās",'Lokālā tāme Nr.2'!$J59,0),0)</f>
        <v>0</v>
      </c>
      <c r="K56" s="43">
        <f>IF($C$2="Attiecināmās izmaksas",IF('Lokālā tāme Nr.2'!$Q59="Attiecināmās",'Lokālā tāme Nr.2'!$K59,0),0)</f>
        <v>0</v>
      </c>
      <c r="L56" s="46">
        <f>IF($C$2="Attiecināmās izmaksas",IF('Lokālā tāme Nr.2'!$Q59="Attiecināmās",'Lokālā tāme Nr.2'!$L59,0),0)</f>
        <v>0</v>
      </c>
      <c r="M56" s="38">
        <f>IF($C$2="Attiecināmās izmaksas",IF('Lokālā tāme Nr.2'!$Q59="Attiecināmās",'Lokālā tāme Nr.2'!$M59,0),0)</f>
        <v>0</v>
      </c>
      <c r="N56" s="38">
        <f>IF($C$2="Attiecināmās izmaksas",IF('Lokālā tāme Nr.2'!$Q59="Attiecināmās",'Lokālā tāme Nr.2'!$N59,0),0)</f>
        <v>0</v>
      </c>
      <c r="O56" s="38">
        <f>IF($C$2="Attiecināmās izmaksas",IF('Lokālā tāme Nr.2'!$Q59="Attiecināmās",'Lokālā tāme Nr.2'!$O59,0),0)</f>
        <v>0</v>
      </c>
      <c r="P56" s="45">
        <f>IF($C$2="Attiecināmās izmaksas",IF('Lokālā tāme Nr.2'!$Q59="Attiecināmās",'Lokālā tāme Nr.2'!$P59,0),0)</f>
        <v>0</v>
      </c>
    </row>
    <row r="57" spans="1:16" x14ac:dyDescent="0.2">
      <c r="A57" s="19">
        <f>IF(P57=0,0,IF(COUNTBLANK(P57)=1,0,COUNTA($P$8:P57)))</f>
        <v>0</v>
      </c>
      <c r="B57" s="38">
        <f>IF($C$2="Attiecināmās izmaksas",IF('Lokālā tāme Nr.2'!$Q60="Attiecināmās",'Lokālā tāme Nr.2'!$B60,0),0)</f>
        <v>0</v>
      </c>
      <c r="C57" s="38">
        <f>IF($C$2="Attiecināmās izmaksas",IF('Lokālā tāme Nr.2'!$Q60="Attiecināmās",'Lokālā tāme Nr.2'!$C60,0),0)</f>
        <v>0</v>
      </c>
      <c r="D57" s="38">
        <f>IF($C$2="Attiecināmās izmaksas",IF('Lokālā tāme Nr.2'!$Q60="Attiecināmās",'Lokālā tāme Nr.2'!$D60,0),0)</f>
        <v>0</v>
      </c>
      <c r="E57" s="45">
        <f>IF($C$2="Attiecināmās izmaksas",IF('Lokālā tāme Nr.2'!$Q60="Attiecināmās",'Lokālā tāme Nr.2'!$E60,0),0)</f>
        <v>0</v>
      </c>
      <c r="F57" s="42">
        <f>IF($C$2="Attiecināmās izmaksas",IF('Lokālā tāme Nr.2'!$Q60="Attiecināmās",'Lokālā tāme Nr.2'!$F60,0),0)</f>
        <v>0</v>
      </c>
      <c r="G57" s="38">
        <f>IF($C$2="Attiecināmās izmaksas",IF('Lokālā tāme Nr.2'!$Q60="Attiecināmās",'Lokālā tāme Nr.2'!$G60,0),0)</f>
        <v>0</v>
      </c>
      <c r="H57" s="38">
        <f>IF($C$2="Attiecināmās izmaksas",IF('Lokālā tāme Nr.2'!$Q60="Attiecināmās",'Lokālā tāme Nr.2'!$H60,0),0)</f>
        <v>0</v>
      </c>
      <c r="I57" s="38">
        <f>IF($C$2="Attiecināmās izmaksas",IF('Lokālā tāme Nr.2'!$Q60="Attiecināmās",'Lokālā tāme Nr.2'!$I60,0),0)</f>
        <v>0</v>
      </c>
      <c r="J57" s="38">
        <f>IF($C$2="Attiecināmās izmaksas",IF('Lokālā tāme Nr.2'!$Q60="Attiecināmās",'Lokālā tāme Nr.2'!$J60,0),0)</f>
        <v>0</v>
      </c>
      <c r="K57" s="43">
        <f>IF($C$2="Attiecināmās izmaksas",IF('Lokālā tāme Nr.2'!$Q60="Attiecināmās",'Lokālā tāme Nr.2'!$K60,0),0)</f>
        <v>0</v>
      </c>
      <c r="L57" s="46">
        <f>IF($C$2="Attiecināmās izmaksas",IF('Lokālā tāme Nr.2'!$Q60="Attiecināmās",'Lokālā tāme Nr.2'!$L60,0),0)</f>
        <v>0</v>
      </c>
      <c r="M57" s="38">
        <f>IF($C$2="Attiecināmās izmaksas",IF('Lokālā tāme Nr.2'!$Q60="Attiecināmās",'Lokālā tāme Nr.2'!$M60,0),0)</f>
        <v>0</v>
      </c>
      <c r="N57" s="38">
        <f>IF($C$2="Attiecināmās izmaksas",IF('Lokālā tāme Nr.2'!$Q60="Attiecināmās",'Lokālā tāme Nr.2'!$N60,0),0)</f>
        <v>0</v>
      </c>
      <c r="O57" s="38">
        <f>IF($C$2="Attiecināmās izmaksas",IF('Lokālā tāme Nr.2'!$Q60="Attiecināmās",'Lokālā tāme Nr.2'!$O60,0),0)</f>
        <v>0</v>
      </c>
      <c r="P57" s="45">
        <f>IF($C$2="Attiecināmās izmaksas",IF('Lokālā tāme Nr.2'!$Q60="Attiecināmās",'Lokālā tāme Nr.2'!$P60,0),0)</f>
        <v>0</v>
      </c>
    </row>
    <row r="58" spans="1:16" x14ac:dyDescent="0.2">
      <c r="A58" s="19">
        <f>IF(P58=0,0,IF(COUNTBLANK(P58)=1,0,COUNTA($P$8:P58)))</f>
        <v>0</v>
      </c>
      <c r="B58" s="38">
        <f>IF($C$2="Attiecināmās izmaksas",IF('Lokālā tāme Nr.2'!$Q61="Attiecināmās",'Lokālā tāme Nr.2'!$B61,0),0)</f>
        <v>0</v>
      </c>
      <c r="C58" s="38">
        <f>IF($C$2="Attiecināmās izmaksas",IF('Lokālā tāme Nr.2'!$Q61="Attiecināmās",'Lokālā tāme Nr.2'!$C61,0),0)</f>
        <v>0</v>
      </c>
      <c r="D58" s="38">
        <f>IF($C$2="Attiecināmās izmaksas",IF('Lokālā tāme Nr.2'!$Q61="Attiecināmās",'Lokālā tāme Nr.2'!$D61,0),0)</f>
        <v>0</v>
      </c>
      <c r="E58" s="45">
        <f>IF($C$2="Attiecināmās izmaksas",IF('Lokālā tāme Nr.2'!$Q61="Attiecināmās",'Lokālā tāme Nr.2'!$E61,0),0)</f>
        <v>0</v>
      </c>
      <c r="F58" s="42">
        <f>IF($C$2="Attiecināmās izmaksas",IF('Lokālā tāme Nr.2'!$Q61="Attiecināmās",'Lokālā tāme Nr.2'!$F61,0),0)</f>
        <v>0</v>
      </c>
      <c r="G58" s="38">
        <f>IF($C$2="Attiecināmās izmaksas",IF('Lokālā tāme Nr.2'!$Q61="Attiecināmās",'Lokālā tāme Nr.2'!$G61,0),0)</f>
        <v>0</v>
      </c>
      <c r="H58" s="38">
        <f>IF($C$2="Attiecināmās izmaksas",IF('Lokālā tāme Nr.2'!$Q61="Attiecināmās",'Lokālā tāme Nr.2'!$H61,0),0)</f>
        <v>0</v>
      </c>
      <c r="I58" s="38">
        <f>IF($C$2="Attiecināmās izmaksas",IF('Lokālā tāme Nr.2'!$Q61="Attiecināmās",'Lokālā tāme Nr.2'!$I61,0),0)</f>
        <v>0</v>
      </c>
      <c r="J58" s="38">
        <f>IF($C$2="Attiecināmās izmaksas",IF('Lokālā tāme Nr.2'!$Q61="Attiecināmās",'Lokālā tāme Nr.2'!$J61,0),0)</f>
        <v>0</v>
      </c>
      <c r="K58" s="43">
        <f>IF($C$2="Attiecināmās izmaksas",IF('Lokālā tāme Nr.2'!$Q61="Attiecināmās",'Lokālā tāme Nr.2'!$K61,0),0)</f>
        <v>0</v>
      </c>
      <c r="L58" s="46">
        <f>IF($C$2="Attiecināmās izmaksas",IF('Lokālā tāme Nr.2'!$Q61="Attiecināmās",'Lokālā tāme Nr.2'!$L61,0),0)</f>
        <v>0</v>
      </c>
      <c r="M58" s="38">
        <f>IF($C$2="Attiecināmās izmaksas",IF('Lokālā tāme Nr.2'!$Q61="Attiecināmās",'Lokālā tāme Nr.2'!$M61,0),0)</f>
        <v>0</v>
      </c>
      <c r="N58" s="38">
        <f>IF($C$2="Attiecināmās izmaksas",IF('Lokālā tāme Nr.2'!$Q61="Attiecināmās",'Lokālā tāme Nr.2'!$N61,0),0)</f>
        <v>0</v>
      </c>
      <c r="O58" s="38">
        <f>IF($C$2="Attiecināmās izmaksas",IF('Lokālā tāme Nr.2'!$Q61="Attiecināmās",'Lokālā tāme Nr.2'!$O61,0),0)</f>
        <v>0</v>
      </c>
      <c r="P58" s="45">
        <f>IF($C$2="Attiecināmās izmaksas",IF('Lokālā tāme Nr.2'!$Q61="Attiecināmās",'Lokālā tāme Nr.2'!$P61,0),0)</f>
        <v>0</v>
      </c>
    </row>
    <row r="59" spans="1:16" x14ac:dyDescent="0.2">
      <c r="A59" s="19">
        <f>IF(P59=0,0,IF(COUNTBLANK(P59)=1,0,COUNTA($P$8:P59)))</f>
        <v>0</v>
      </c>
      <c r="B59" s="38">
        <f>IF($C$2="Attiecināmās izmaksas",IF('Lokālā tāme Nr.2'!$Q62="Attiecināmās",'Lokālā tāme Nr.2'!$B62,0),0)</f>
        <v>0</v>
      </c>
      <c r="C59" s="38">
        <f>IF($C$2="Attiecināmās izmaksas",IF('Lokālā tāme Nr.2'!$Q62="Attiecināmās",'Lokālā tāme Nr.2'!$C62,0),0)</f>
        <v>0</v>
      </c>
      <c r="D59" s="38">
        <f>IF($C$2="Attiecināmās izmaksas",IF('Lokālā tāme Nr.2'!$Q62="Attiecināmās",'Lokālā tāme Nr.2'!$D62,0),0)</f>
        <v>0</v>
      </c>
      <c r="E59" s="45">
        <f>IF($C$2="Attiecināmās izmaksas",IF('Lokālā tāme Nr.2'!$Q62="Attiecināmās",'Lokālā tāme Nr.2'!$E62,0),0)</f>
        <v>0</v>
      </c>
      <c r="F59" s="42">
        <f>IF($C$2="Attiecināmās izmaksas",IF('Lokālā tāme Nr.2'!$Q62="Attiecināmās",'Lokālā tāme Nr.2'!$F62,0),0)</f>
        <v>0</v>
      </c>
      <c r="G59" s="38">
        <f>IF($C$2="Attiecināmās izmaksas",IF('Lokālā tāme Nr.2'!$Q62="Attiecināmās",'Lokālā tāme Nr.2'!$G62,0),0)</f>
        <v>0</v>
      </c>
      <c r="H59" s="38">
        <f>IF($C$2="Attiecināmās izmaksas",IF('Lokālā tāme Nr.2'!$Q62="Attiecināmās",'Lokālā tāme Nr.2'!$H62,0),0)</f>
        <v>0</v>
      </c>
      <c r="I59" s="38">
        <f>IF($C$2="Attiecināmās izmaksas",IF('Lokālā tāme Nr.2'!$Q62="Attiecināmās",'Lokālā tāme Nr.2'!$I62,0),0)</f>
        <v>0</v>
      </c>
      <c r="J59" s="38">
        <f>IF($C$2="Attiecināmās izmaksas",IF('Lokālā tāme Nr.2'!$Q62="Attiecināmās",'Lokālā tāme Nr.2'!$J62,0),0)</f>
        <v>0</v>
      </c>
      <c r="K59" s="43">
        <f>IF($C$2="Attiecināmās izmaksas",IF('Lokālā tāme Nr.2'!$Q62="Attiecināmās",'Lokālā tāme Nr.2'!$K62,0),0)</f>
        <v>0</v>
      </c>
      <c r="L59" s="46">
        <f>IF($C$2="Attiecināmās izmaksas",IF('Lokālā tāme Nr.2'!$Q62="Attiecināmās",'Lokālā tāme Nr.2'!$L62,0),0)</f>
        <v>0</v>
      </c>
      <c r="M59" s="38">
        <f>IF($C$2="Attiecināmās izmaksas",IF('Lokālā tāme Nr.2'!$Q62="Attiecināmās",'Lokālā tāme Nr.2'!$M62,0),0)</f>
        <v>0</v>
      </c>
      <c r="N59" s="38">
        <f>IF($C$2="Attiecināmās izmaksas",IF('Lokālā tāme Nr.2'!$Q62="Attiecināmās",'Lokālā tāme Nr.2'!$N62,0),0)</f>
        <v>0</v>
      </c>
      <c r="O59" s="38">
        <f>IF($C$2="Attiecināmās izmaksas",IF('Lokālā tāme Nr.2'!$Q62="Attiecināmās",'Lokālā tāme Nr.2'!$O62,0),0)</f>
        <v>0</v>
      </c>
      <c r="P59" s="45">
        <f>IF($C$2="Attiecināmās izmaksas",IF('Lokālā tāme Nr.2'!$Q62="Attiecināmās",'Lokālā tāme Nr.2'!$P62,0),0)</f>
        <v>0</v>
      </c>
    </row>
    <row r="60" spans="1:16" x14ac:dyDescent="0.2">
      <c r="A60" s="19">
        <f>IF(P60=0,0,IF(COUNTBLANK(P60)=1,0,COUNTA($P$8:P60)))</f>
        <v>0</v>
      </c>
      <c r="B60" s="38">
        <f>IF($C$2="Attiecināmās izmaksas",IF('Lokālā tāme Nr.2'!$Q63="Attiecināmās",'Lokālā tāme Nr.2'!$B63,0),0)</f>
        <v>0</v>
      </c>
      <c r="C60" s="38">
        <f>IF($C$2="Attiecināmās izmaksas",IF('Lokālā tāme Nr.2'!$Q63="Attiecināmās",'Lokālā tāme Nr.2'!$C63,0),0)</f>
        <v>0</v>
      </c>
      <c r="D60" s="38">
        <f>IF($C$2="Attiecināmās izmaksas",IF('Lokālā tāme Nr.2'!$Q63="Attiecināmās",'Lokālā tāme Nr.2'!$D63,0),0)</f>
        <v>0</v>
      </c>
      <c r="E60" s="45">
        <f>IF($C$2="Attiecināmās izmaksas",IF('Lokālā tāme Nr.2'!$Q63="Attiecināmās",'Lokālā tāme Nr.2'!$E63,0),0)</f>
        <v>0</v>
      </c>
      <c r="F60" s="42">
        <f>IF($C$2="Attiecināmās izmaksas",IF('Lokālā tāme Nr.2'!$Q63="Attiecināmās",'Lokālā tāme Nr.2'!$F63,0),0)</f>
        <v>0</v>
      </c>
      <c r="G60" s="38">
        <f>IF($C$2="Attiecināmās izmaksas",IF('Lokālā tāme Nr.2'!$Q63="Attiecināmās",'Lokālā tāme Nr.2'!$G63,0),0)</f>
        <v>0</v>
      </c>
      <c r="H60" s="38">
        <f>IF($C$2="Attiecināmās izmaksas",IF('Lokālā tāme Nr.2'!$Q63="Attiecināmās",'Lokālā tāme Nr.2'!$H63,0),0)</f>
        <v>0</v>
      </c>
      <c r="I60" s="38">
        <f>IF($C$2="Attiecināmās izmaksas",IF('Lokālā tāme Nr.2'!$Q63="Attiecināmās",'Lokālā tāme Nr.2'!$I63,0),0)</f>
        <v>0</v>
      </c>
      <c r="J60" s="38">
        <f>IF($C$2="Attiecināmās izmaksas",IF('Lokālā tāme Nr.2'!$Q63="Attiecināmās",'Lokālā tāme Nr.2'!$J63,0),0)</f>
        <v>0</v>
      </c>
      <c r="K60" s="43">
        <f>IF($C$2="Attiecināmās izmaksas",IF('Lokālā tāme Nr.2'!$Q63="Attiecināmās",'Lokālā tāme Nr.2'!$K63,0),0)</f>
        <v>0</v>
      </c>
      <c r="L60" s="46">
        <f>IF($C$2="Attiecināmās izmaksas",IF('Lokālā tāme Nr.2'!$Q63="Attiecināmās",'Lokālā tāme Nr.2'!$L63,0),0)</f>
        <v>0</v>
      </c>
      <c r="M60" s="38">
        <f>IF($C$2="Attiecināmās izmaksas",IF('Lokālā tāme Nr.2'!$Q63="Attiecināmās",'Lokālā tāme Nr.2'!$M63,0),0)</f>
        <v>0</v>
      </c>
      <c r="N60" s="38">
        <f>IF($C$2="Attiecināmās izmaksas",IF('Lokālā tāme Nr.2'!$Q63="Attiecināmās",'Lokālā tāme Nr.2'!$N63,0),0)</f>
        <v>0</v>
      </c>
      <c r="O60" s="38">
        <f>IF($C$2="Attiecināmās izmaksas",IF('Lokālā tāme Nr.2'!$Q63="Attiecināmās",'Lokālā tāme Nr.2'!$O63,0),0)</f>
        <v>0</v>
      </c>
      <c r="P60" s="45">
        <f>IF($C$2="Attiecināmās izmaksas",IF('Lokālā tāme Nr.2'!$Q63="Attiecināmās",'Lokālā tāme Nr.2'!$P63,0),0)</f>
        <v>0</v>
      </c>
    </row>
    <row r="61" spans="1:16" x14ac:dyDescent="0.2">
      <c r="A61" s="19">
        <f>IF(P61=0,0,IF(COUNTBLANK(P61)=1,0,COUNTA($P$8:P61)))</f>
        <v>0</v>
      </c>
      <c r="B61" s="38">
        <f>IF($C$2="Attiecināmās izmaksas",IF('Lokālā tāme Nr.2'!$Q64="Attiecināmās",'Lokālā tāme Nr.2'!$B64,0),0)</f>
        <v>0</v>
      </c>
      <c r="C61" s="38">
        <f>IF($C$2="Attiecināmās izmaksas",IF('Lokālā tāme Nr.2'!$Q64="Attiecināmās",'Lokālā tāme Nr.2'!$C64,0),0)</f>
        <v>0</v>
      </c>
      <c r="D61" s="38">
        <f>IF($C$2="Attiecināmās izmaksas",IF('Lokālā tāme Nr.2'!$Q64="Attiecināmās",'Lokālā tāme Nr.2'!$D64,0),0)</f>
        <v>0</v>
      </c>
      <c r="E61" s="45">
        <f>IF($C$2="Attiecināmās izmaksas",IF('Lokālā tāme Nr.2'!$Q64="Attiecināmās",'Lokālā tāme Nr.2'!$E64,0),0)</f>
        <v>0</v>
      </c>
      <c r="F61" s="42">
        <f>IF($C$2="Attiecināmās izmaksas",IF('Lokālā tāme Nr.2'!$Q64="Attiecināmās",'Lokālā tāme Nr.2'!$F64,0),0)</f>
        <v>0</v>
      </c>
      <c r="G61" s="38">
        <f>IF($C$2="Attiecināmās izmaksas",IF('Lokālā tāme Nr.2'!$Q64="Attiecināmās",'Lokālā tāme Nr.2'!$G64,0),0)</f>
        <v>0</v>
      </c>
      <c r="H61" s="38">
        <f>IF($C$2="Attiecināmās izmaksas",IF('Lokālā tāme Nr.2'!$Q64="Attiecināmās",'Lokālā tāme Nr.2'!$H64,0),0)</f>
        <v>0</v>
      </c>
      <c r="I61" s="38">
        <f>IF($C$2="Attiecināmās izmaksas",IF('Lokālā tāme Nr.2'!$Q64="Attiecināmās",'Lokālā tāme Nr.2'!$I64,0),0)</f>
        <v>0</v>
      </c>
      <c r="J61" s="38">
        <f>IF($C$2="Attiecināmās izmaksas",IF('Lokālā tāme Nr.2'!$Q64="Attiecināmās",'Lokālā tāme Nr.2'!$J64,0),0)</f>
        <v>0</v>
      </c>
      <c r="K61" s="43">
        <f>IF($C$2="Attiecināmās izmaksas",IF('Lokālā tāme Nr.2'!$Q64="Attiecināmās",'Lokālā tāme Nr.2'!$K64,0),0)</f>
        <v>0</v>
      </c>
      <c r="L61" s="46">
        <f>IF($C$2="Attiecināmās izmaksas",IF('Lokālā tāme Nr.2'!$Q64="Attiecināmās",'Lokālā tāme Nr.2'!$L64,0),0)</f>
        <v>0</v>
      </c>
      <c r="M61" s="38">
        <f>IF($C$2="Attiecināmās izmaksas",IF('Lokālā tāme Nr.2'!$Q64="Attiecināmās",'Lokālā tāme Nr.2'!$M64,0),0)</f>
        <v>0</v>
      </c>
      <c r="N61" s="38">
        <f>IF($C$2="Attiecināmās izmaksas",IF('Lokālā tāme Nr.2'!$Q64="Attiecināmās",'Lokālā tāme Nr.2'!$N64,0),0)</f>
        <v>0</v>
      </c>
      <c r="O61" s="38">
        <f>IF($C$2="Attiecināmās izmaksas",IF('Lokālā tāme Nr.2'!$Q64="Attiecināmās",'Lokālā tāme Nr.2'!$O64,0),0)</f>
        <v>0</v>
      </c>
      <c r="P61" s="45">
        <f>IF($C$2="Attiecināmās izmaksas",IF('Lokālā tāme Nr.2'!$Q64="Attiecināmās",'Lokālā tāme Nr.2'!$P64,0),0)</f>
        <v>0</v>
      </c>
    </row>
    <row r="62" spans="1:16" x14ac:dyDescent="0.2">
      <c r="A62" s="19">
        <f>IF(P62=0,0,IF(COUNTBLANK(P62)=1,0,COUNTA($P$8:P62)))</f>
        <v>0</v>
      </c>
      <c r="B62" s="38">
        <f>IF($C$2="Attiecināmās izmaksas",IF('Lokālā tāme Nr.2'!$Q65="Attiecināmās",'Lokālā tāme Nr.2'!$B65,0),0)</f>
        <v>0</v>
      </c>
      <c r="C62" s="38">
        <f>IF($C$2="Attiecināmās izmaksas",IF('Lokālā tāme Nr.2'!$Q65="Attiecināmās",'Lokālā tāme Nr.2'!$C65,0),0)</f>
        <v>0</v>
      </c>
      <c r="D62" s="38">
        <f>IF($C$2="Attiecināmās izmaksas",IF('Lokālā tāme Nr.2'!$Q65="Attiecināmās",'Lokālā tāme Nr.2'!$D65,0),0)</f>
        <v>0</v>
      </c>
      <c r="E62" s="45">
        <f>IF($C$2="Attiecināmās izmaksas",IF('Lokālā tāme Nr.2'!$Q65="Attiecināmās",'Lokālā tāme Nr.2'!$E65,0),0)</f>
        <v>0</v>
      </c>
      <c r="F62" s="42">
        <f>IF($C$2="Attiecināmās izmaksas",IF('Lokālā tāme Nr.2'!$Q65="Attiecināmās",'Lokālā tāme Nr.2'!$F65,0),0)</f>
        <v>0</v>
      </c>
      <c r="G62" s="38">
        <f>IF($C$2="Attiecināmās izmaksas",IF('Lokālā tāme Nr.2'!$Q65="Attiecināmās",'Lokālā tāme Nr.2'!$G65,0),0)</f>
        <v>0</v>
      </c>
      <c r="H62" s="38">
        <f>IF($C$2="Attiecināmās izmaksas",IF('Lokālā tāme Nr.2'!$Q65="Attiecināmās",'Lokālā tāme Nr.2'!$H65,0),0)</f>
        <v>0</v>
      </c>
      <c r="I62" s="38">
        <f>IF($C$2="Attiecināmās izmaksas",IF('Lokālā tāme Nr.2'!$Q65="Attiecināmās",'Lokālā tāme Nr.2'!$I65,0),0)</f>
        <v>0</v>
      </c>
      <c r="J62" s="38">
        <f>IF($C$2="Attiecināmās izmaksas",IF('Lokālā tāme Nr.2'!$Q65="Attiecināmās",'Lokālā tāme Nr.2'!$J65,0),0)</f>
        <v>0</v>
      </c>
      <c r="K62" s="43">
        <f>IF($C$2="Attiecināmās izmaksas",IF('Lokālā tāme Nr.2'!$Q65="Attiecināmās",'Lokālā tāme Nr.2'!$K65,0),0)</f>
        <v>0</v>
      </c>
      <c r="L62" s="46">
        <f>IF($C$2="Attiecināmās izmaksas",IF('Lokālā tāme Nr.2'!$Q65="Attiecināmās",'Lokālā tāme Nr.2'!$L65,0),0)</f>
        <v>0</v>
      </c>
      <c r="M62" s="38">
        <f>IF($C$2="Attiecināmās izmaksas",IF('Lokālā tāme Nr.2'!$Q65="Attiecināmās",'Lokālā tāme Nr.2'!$M65,0),0)</f>
        <v>0</v>
      </c>
      <c r="N62" s="38">
        <f>IF($C$2="Attiecināmās izmaksas",IF('Lokālā tāme Nr.2'!$Q65="Attiecināmās",'Lokālā tāme Nr.2'!$N65,0),0)</f>
        <v>0</v>
      </c>
      <c r="O62" s="38">
        <f>IF($C$2="Attiecināmās izmaksas",IF('Lokālā tāme Nr.2'!$Q65="Attiecināmās",'Lokālā tāme Nr.2'!$O65,0),0)</f>
        <v>0</v>
      </c>
      <c r="P62" s="45">
        <f>IF($C$2="Attiecināmās izmaksas",IF('Lokālā tāme Nr.2'!$Q65="Attiecināmās",'Lokālā tāme Nr.2'!$P65,0),0)</f>
        <v>0</v>
      </c>
    </row>
    <row r="63" spans="1:16" x14ac:dyDescent="0.2">
      <c r="A63" s="19">
        <f>IF(P63=0,0,IF(COUNTBLANK(P63)=1,0,COUNTA($P$8:P63)))</f>
        <v>0</v>
      </c>
      <c r="B63" s="38">
        <f>IF($C$2="Attiecināmās izmaksas",IF('Lokālā tāme Nr.2'!$Q66="Attiecināmās",'Lokālā tāme Nr.2'!$B66,0),0)</f>
        <v>0</v>
      </c>
      <c r="C63" s="38">
        <f>IF($C$2="Attiecināmās izmaksas",IF('Lokālā tāme Nr.2'!$Q66="Attiecināmās",'Lokālā tāme Nr.2'!$C66,0),0)</f>
        <v>0</v>
      </c>
      <c r="D63" s="38">
        <f>IF($C$2="Attiecināmās izmaksas",IF('Lokālā tāme Nr.2'!$Q66="Attiecināmās",'Lokālā tāme Nr.2'!$D66,0),0)</f>
        <v>0</v>
      </c>
      <c r="E63" s="45">
        <f>IF($C$2="Attiecināmās izmaksas",IF('Lokālā tāme Nr.2'!$Q66="Attiecināmās",'Lokālā tāme Nr.2'!$E66,0),0)</f>
        <v>0</v>
      </c>
      <c r="F63" s="42">
        <f>IF($C$2="Attiecināmās izmaksas",IF('Lokālā tāme Nr.2'!$Q66="Attiecināmās",'Lokālā tāme Nr.2'!$F66,0),0)</f>
        <v>0</v>
      </c>
      <c r="G63" s="38">
        <f>IF($C$2="Attiecināmās izmaksas",IF('Lokālā tāme Nr.2'!$Q66="Attiecināmās",'Lokālā tāme Nr.2'!$G66,0),0)</f>
        <v>0</v>
      </c>
      <c r="H63" s="38">
        <f>IF($C$2="Attiecināmās izmaksas",IF('Lokālā tāme Nr.2'!$Q66="Attiecināmās",'Lokālā tāme Nr.2'!$H66,0),0)</f>
        <v>0</v>
      </c>
      <c r="I63" s="38">
        <f>IF($C$2="Attiecināmās izmaksas",IF('Lokālā tāme Nr.2'!$Q66="Attiecināmās",'Lokālā tāme Nr.2'!$I66,0),0)</f>
        <v>0</v>
      </c>
      <c r="J63" s="38">
        <f>IF($C$2="Attiecināmās izmaksas",IF('Lokālā tāme Nr.2'!$Q66="Attiecināmās",'Lokālā tāme Nr.2'!$J66,0),0)</f>
        <v>0</v>
      </c>
      <c r="K63" s="43">
        <f>IF($C$2="Attiecināmās izmaksas",IF('Lokālā tāme Nr.2'!$Q66="Attiecināmās",'Lokālā tāme Nr.2'!$K66,0),0)</f>
        <v>0</v>
      </c>
      <c r="L63" s="46">
        <f>IF($C$2="Attiecināmās izmaksas",IF('Lokālā tāme Nr.2'!$Q66="Attiecināmās",'Lokālā tāme Nr.2'!$L66,0),0)</f>
        <v>0</v>
      </c>
      <c r="M63" s="38">
        <f>IF($C$2="Attiecināmās izmaksas",IF('Lokālā tāme Nr.2'!$Q66="Attiecināmās",'Lokālā tāme Nr.2'!$M66,0),0)</f>
        <v>0</v>
      </c>
      <c r="N63" s="38">
        <f>IF($C$2="Attiecināmās izmaksas",IF('Lokālā tāme Nr.2'!$Q66="Attiecināmās",'Lokālā tāme Nr.2'!$N66,0),0)</f>
        <v>0</v>
      </c>
      <c r="O63" s="38">
        <f>IF($C$2="Attiecināmās izmaksas",IF('Lokālā tāme Nr.2'!$Q66="Attiecināmās",'Lokālā tāme Nr.2'!$O66,0),0)</f>
        <v>0</v>
      </c>
      <c r="P63" s="45">
        <f>IF($C$2="Attiecināmās izmaksas",IF('Lokālā tāme Nr.2'!$Q66="Attiecināmās",'Lokālā tāme Nr.2'!$P66,0),0)</f>
        <v>0</v>
      </c>
    </row>
    <row r="64" spans="1:16" x14ac:dyDescent="0.2">
      <c r="A64" s="19">
        <f>IF(P64=0,0,IF(COUNTBLANK(P64)=1,0,COUNTA($P$8:P64)))</f>
        <v>0</v>
      </c>
      <c r="B64" s="38">
        <f>IF($C$2="Attiecināmās izmaksas",IF('Lokālā tāme Nr.2'!$Q67="Attiecināmās",'Lokālā tāme Nr.2'!$B67,0),0)</f>
        <v>0</v>
      </c>
      <c r="C64" s="38">
        <f>IF($C$2="Attiecināmās izmaksas",IF('Lokālā tāme Nr.2'!$Q67="Attiecināmās",'Lokālā tāme Nr.2'!$C67,0),0)</f>
        <v>0</v>
      </c>
      <c r="D64" s="38">
        <f>IF($C$2="Attiecināmās izmaksas",IF('Lokālā tāme Nr.2'!$Q67="Attiecināmās",'Lokālā tāme Nr.2'!$D67,0),0)</f>
        <v>0</v>
      </c>
      <c r="E64" s="45">
        <f>IF($C$2="Attiecināmās izmaksas",IF('Lokālā tāme Nr.2'!$Q67="Attiecināmās",'Lokālā tāme Nr.2'!$E67,0),0)</f>
        <v>0</v>
      </c>
      <c r="F64" s="42">
        <f>IF($C$2="Attiecināmās izmaksas",IF('Lokālā tāme Nr.2'!$Q67="Attiecināmās",'Lokālā tāme Nr.2'!$F67,0),0)</f>
        <v>0</v>
      </c>
      <c r="G64" s="38">
        <f>IF($C$2="Attiecināmās izmaksas",IF('Lokālā tāme Nr.2'!$Q67="Attiecināmās",'Lokālā tāme Nr.2'!$G67,0),0)</f>
        <v>0</v>
      </c>
      <c r="H64" s="38">
        <f>IF($C$2="Attiecināmās izmaksas",IF('Lokālā tāme Nr.2'!$Q67="Attiecināmās",'Lokālā tāme Nr.2'!$H67,0),0)</f>
        <v>0</v>
      </c>
      <c r="I64" s="38">
        <f>IF($C$2="Attiecināmās izmaksas",IF('Lokālā tāme Nr.2'!$Q67="Attiecināmās",'Lokālā tāme Nr.2'!$I67,0),0)</f>
        <v>0</v>
      </c>
      <c r="J64" s="38">
        <f>IF($C$2="Attiecināmās izmaksas",IF('Lokālā tāme Nr.2'!$Q67="Attiecināmās",'Lokālā tāme Nr.2'!$J67,0),0)</f>
        <v>0</v>
      </c>
      <c r="K64" s="43">
        <f>IF($C$2="Attiecināmās izmaksas",IF('Lokālā tāme Nr.2'!$Q67="Attiecināmās",'Lokālā tāme Nr.2'!$K67,0),0)</f>
        <v>0</v>
      </c>
      <c r="L64" s="46">
        <f>IF($C$2="Attiecināmās izmaksas",IF('Lokālā tāme Nr.2'!$Q67="Attiecināmās",'Lokālā tāme Nr.2'!$L67,0),0)</f>
        <v>0</v>
      </c>
      <c r="M64" s="38">
        <f>IF($C$2="Attiecināmās izmaksas",IF('Lokālā tāme Nr.2'!$Q67="Attiecināmās",'Lokālā tāme Nr.2'!$M67,0),0)</f>
        <v>0</v>
      </c>
      <c r="N64" s="38">
        <f>IF($C$2="Attiecināmās izmaksas",IF('Lokālā tāme Nr.2'!$Q67="Attiecināmās",'Lokālā tāme Nr.2'!$N67,0),0)</f>
        <v>0</v>
      </c>
      <c r="O64" s="38">
        <f>IF($C$2="Attiecināmās izmaksas",IF('Lokālā tāme Nr.2'!$Q67="Attiecināmās",'Lokālā tāme Nr.2'!$O67,0),0)</f>
        <v>0</v>
      </c>
      <c r="P64" s="45">
        <f>IF($C$2="Attiecināmās izmaksas",IF('Lokālā tāme Nr.2'!$Q67="Attiecināmās",'Lokālā tāme Nr.2'!$P67,0),0)</f>
        <v>0</v>
      </c>
    </row>
    <row r="65" spans="1:16" x14ac:dyDescent="0.2">
      <c r="A65" s="19">
        <f>IF(P65=0,0,IF(COUNTBLANK(P65)=1,0,COUNTA($P$8:P65)))</f>
        <v>0</v>
      </c>
      <c r="B65" s="38">
        <f>IF($C$2="Attiecināmās izmaksas",IF('Lokālā tāme Nr.2'!$Q68="Attiecināmās",'Lokālā tāme Nr.2'!$B68,0),0)</f>
        <v>0</v>
      </c>
      <c r="C65" s="38">
        <f>IF($C$2="Attiecināmās izmaksas",IF('Lokālā tāme Nr.2'!$Q68="Attiecināmās",'Lokālā tāme Nr.2'!$C68,0),0)</f>
        <v>0</v>
      </c>
      <c r="D65" s="38">
        <f>IF($C$2="Attiecināmās izmaksas",IF('Lokālā tāme Nr.2'!$Q68="Attiecināmās",'Lokālā tāme Nr.2'!$D68,0),0)</f>
        <v>0</v>
      </c>
      <c r="E65" s="45">
        <f>IF($C$2="Attiecināmās izmaksas",IF('Lokālā tāme Nr.2'!$Q68="Attiecināmās",'Lokālā tāme Nr.2'!$E68,0),0)</f>
        <v>0</v>
      </c>
      <c r="F65" s="42">
        <f>IF($C$2="Attiecināmās izmaksas",IF('Lokālā tāme Nr.2'!$Q68="Attiecināmās",'Lokālā tāme Nr.2'!$F68,0),0)</f>
        <v>0</v>
      </c>
      <c r="G65" s="38">
        <f>IF($C$2="Attiecināmās izmaksas",IF('Lokālā tāme Nr.2'!$Q68="Attiecināmās",'Lokālā tāme Nr.2'!$G68,0),0)</f>
        <v>0</v>
      </c>
      <c r="H65" s="38">
        <f>IF($C$2="Attiecināmās izmaksas",IF('Lokālā tāme Nr.2'!$Q68="Attiecināmās",'Lokālā tāme Nr.2'!$H68,0),0)</f>
        <v>0</v>
      </c>
      <c r="I65" s="38">
        <f>IF($C$2="Attiecināmās izmaksas",IF('Lokālā tāme Nr.2'!$Q68="Attiecināmās",'Lokālā tāme Nr.2'!$I68,0),0)</f>
        <v>0</v>
      </c>
      <c r="J65" s="38">
        <f>IF($C$2="Attiecināmās izmaksas",IF('Lokālā tāme Nr.2'!$Q68="Attiecināmās",'Lokālā tāme Nr.2'!$J68,0),0)</f>
        <v>0</v>
      </c>
      <c r="K65" s="43">
        <f>IF($C$2="Attiecināmās izmaksas",IF('Lokālā tāme Nr.2'!$Q68="Attiecināmās",'Lokālā tāme Nr.2'!$K68,0),0)</f>
        <v>0</v>
      </c>
      <c r="L65" s="46">
        <f>IF($C$2="Attiecināmās izmaksas",IF('Lokālā tāme Nr.2'!$Q68="Attiecināmās",'Lokālā tāme Nr.2'!$L68,0),0)</f>
        <v>0</v>
      </c>
      <c r="M65" s="38">
        <f>IF($C$2="Attiecināmās izmaksas",IF('Lokālā tāme Nr.2'!$Q68="Attiecināmās",'Lokālā tāme Nr.2'!$M68,0),0)</f>
        <v>0</v>
      </c>
      <c r="N65" s="38">
        <f>IF($C$2="Attiecināmās izmaksas",IF('Lokālā tāme Nr.2'!$Q68="Attiecināmās",'Lokālā tāme Nr.2'!$N68,0),0)</f>
        <v>0</v>
      </c>
      <c r="O65" s="38">
        <f>IF($C$2="Attiecināmās izmaksas",IF('Lokālā tāme Nr.2'!$Q68="Attiecināmās",'Lokālā tāme Nr.2'!$O68,0),0)</f>
        <v>0</v>
      </c>
      <c r="P65" s="45">
        <f>IF($C$2="Attiecināmās izmaksas",IF('Lokālā tāme Nr.2'!$Q68="Attiecināmās",'Lokālā tāme Nr.2'!$P68,0),0)</f>
        <v>0</v>
      </c>
    </row>
    <row r="66" spans="1:16" x14ac:dyDescent="0.2">
      <c r="A66" s="19">
        <f>IF(P66=0,0,IF(COUNTBLANK(P66)=1,0,COUNTA($P$8:P66)))</f>
        <v>0</v>
      </c>
      <c r="B66" s="38">
        <f>IF($C$2="Attiecināmās izmaksas",IF('Lokālā tāme Nr.2'!$Q69="Attiecināmās",'Lokālā tāme Nr.2'!$B69,0),0)</f>
        <v>0</v>
      </c>
      <c r="C66" s="38">
        <f>IF($C$2="Attiecināmās izmaksas",IF('Lokālā tāme Nr.2'!$Q69="Attiecināmās",'Lokālā tāme Nr.2'!$C69,0),0)</f>
        <v>0</v>
      </c>
      <c r="D66" s="38">
        <f>IF($C$2="Attiecināmās izmaksas",IF('Lokālā tāme Nr.2'!$Q69="Attiecināmās",'Lokālā tāme Nr.2'!$D69,0),0)</f>
        <v>0</v>
      </c>
      <c r="E66" s="45">
        <f>IF($C$2="Attiecināmās izmaksas",IF('Lokālā tāme Nr.2'!$Q69="Attiecināmās",'Lokālā tāme Nr.2'!$E69,0),0)</f>
        <v>0</v>
      </c>
      <c r="F66" s="42">
        <f>IF($C$2="Attiecināmās izmaksas",IF('Lokālā tāme Nr.2'!$Q69="Attiecināmās",'Lokālā tāme Nr.2'!$F69,0),0)</f>
        <v>0</v>
      </c>
      <c r="G66" s="38">
        <f>IF($C$2="Attiecināmās izmaksas",IF('Lokālā tāme Nr.2'!$Q69="Attiecināmās",'Lokālā tāme Nr.2'!$G69,0),0)</f>
        <v>0</v>
      </c>
      <c r="H66" s="38">
        <f>IF($C$2="Attiecināmās izmaksas",IF('Lokālā tāme Nr.2'!$Q69="Attiecināmās",'Lokālā tāme Nr.2'!$H69,0),0)</f>
        <v>0</v>
      </c>
      <c r="I66" s="38">
        <f>IF($C$2="Attiecināmās izmaksas",IF('Lokālā tāme Nr.2'!$Q69="Attiecināmās",'Lokālā tāme Nr.2'!$I69,0),0)</f>
        <v>0</v>
      </c>
      <c r="J66" s="38">
        <f>IF($C$2="Attiecināmās izmaksas",IF('Lokālā tāme Nr.2'!$Q69="Attiecināmās",'Lokālā tāme Nr.2'!$J69,0),0)</f>
        <v>0</v>
      </c>
      <c r="K66" s="43">
        <f>IF($C$2="Attiecināmās izmaksas",IF('Lokālā tāme Nr.2'!$Q69="Attiecināmās",'Lokālā tāme Nr.2'!$K69,0),0)</f>
        <v>0</v>
      </c>
      <c r="L66" s="46">
        <f>IF($C$2="Attiecināmās izmaksas",IF('Lokālā tāme Nr.2'!$Q69="Attiecināmās",'Lokālā tāme Nr.2'!$L69,0),0)</f>
        <v>0</v>
      </c>
      <c r="M66" s="38">
        <f>IF($C$2="Attiecināmās izmaksas",IF('Lokālā tāme Nr.2'!$Q69="Attiecināmās",'Lokālā tāme Nr.2'!$M69,0),0)</f>
        <v>0</v>
      </c>
      <c r="N66" s="38">
        <f>IF($C$2="Attiecināmās izmaksas",IF('Lokālā tāme Nr.2'!$Q69="Attiecināmās",'Lokālā tāme Nr.2'!$N69,0),0)</f>
        <v>0</v>
      </c>
      <c r="O66" s="38">
        <f>IF($C$2="Attiecināmās izmaksas",IF('Lokālā tāme Nr.2'!$Q69="Attiecināmās",'Lokālā tāme Nr.2'!$O69,0),0)</f>
        <v>0</v>
      </c>
      <c r="P66" s="45">
        <f>IF($C$2="Attiecināmās izmaksas",IF('Lokālā tāme Nr.2'!$Q69="Attiecināmās",'Lokālā tāme Nr.2'!$P69,0),0)</f>
        <v>0</v>
      </c>
    </row>
    <row r="67" spans="1:16" x14ac:dyDescent="0.2">
      <c r="A67" s="19">
        <f>IF(P67=0,0,IF(COUNTBLANK(P67)=1,0,COUNTA($P$8:P67)))</f>
        <v>0</v>
      </c>
      <c r="B67" s="38">
        <f>IF($C$2="Attiecināmās izmaksas",IF('Lokālā tāme Nr.2'!$Q70="Attiecināmās",'Lokālā tāme Nr.2'!$B70,0),0)</f>
        <v>0</v>
      </c>
      <c r="C67" s="38">
        <f>IF($C$2="Attiecināmās izmaksas",IF('Lokālā tāme Nr.2'!$Q70="Attiecināmās",'Lokālā tāme Nr.2'!$C70,0),0)</f>
        <v>0</v>
      </c>
      <c r="D67" s="38">
        <f>IF($C$2="Attiecināmās izmaksas",IF('Lokālā tāme Nr.2'!$Q70="Attiecināmās",'Lokālā tāme Nr.2'!$D70,0),0)</f>
        <v>0</v>
      </c>
      <c r="E67" s="45">
        <f>IF($C$2="Attiecināmās izmaksas",IF('Lokālā tāme Nr.2'!$Q70="Attiecināmās",'Lokālā tāme Nr.2'!$E70,0),0)</f>
        <v>0</v>
      </c>
      <c r="F67" s="42">
        <f>IF($C$2="Attiecināmās izmaksas",IF('Lokālā tāme Nr.2'!$Q70="Attiecināmās",'Lokālā tāme Nr.2'!$F70,0),0)</f>
        <v>0</v>
      </c>
      <c r="G67" s="38">
        <f>IF($C$2="Attiecināmās izmaksas",IF('Lokālā tāme Nr.2'!$Q70="Attiecināmās",'Lokālā tāme Nr.2'!$G70,0),0)</f>
        <v>0</v>
      </c>
      <c r="H67" s="38">
        <f>IF($C$2="Attiecināmās izmaksas",IF('Lokālā tāme Nr.2'!$Q70="Attiecināmās",'Lokālā tāme Nr.2'!$H70,0),0)</f>
        <v>0</v>
      </c>
      <c r="I67" s="38">
        <f>IF($C$2="Attiecināmās izmaksas",IF('Lokālā tāme Nr.2'!$Q70="Attiecināmās",'Lokālā tāme Nr.2'!$I70,0),0)</f>
        <v>0</v>
      </c>
      <c r="J67" s="38">
        <f>IF($C$2="Attiecināmās izmaksas",IF('Lokālā tāme Nr.2'!$Q70="Attiecināmās",'Lokālā tāme Nr.2'!$J70,0),0)</f>
        <v>0</v>
      </c>
      <c r="K67" s="43">
        <f>IF($C$2="Attiecināmās izmaksas",IF('Lokālā tāme Nr.2'!$Q70="Attiecināmās",'Lokālā tāme Nr.2'!$K70,0),0)</f>
        <v>0</v>
      </c>
      <c r="L67" s="46">
        <f>IF($C$2="Attiecināmās izmaksas",IF('Lokālā tāme Nr.2'!$Q70="Attiecināmās",'Lokālā tāme Nr.2'!$L70,0),0)</f>
        <v>0</v>
      </c>
      <c r="M67" s="38">
        <f>IF($C$2="Attiecināmās izmaksas",IF('Lokālā tāme Nr.2'!$Q70="Attiecināmās",'Lokālā tāme Nr.2'!$M70,0),0)</f>
        <v>0</v>
      </c>
      <c r="N67" s="38">
        <f>IF($C$2="Attiecināmās izmaksas",IF('Lokālā tāme Nr.2'!$Q70="Attiecināmās",'Lokālā tāme Nr.2'!$N70,0),0)</f>
        <v>0</v>
      </c>
      <c r="O67" s="38">
        <f>IF($C$2="Attiecināmās izmaksas",IF('Lokālā tāme Nr.2'!$Q70="Attiecināmās",'Lokālā tāme Nr.2'!$O70,0),0)</f>
        <v>0</v>
      </c>
      <c r="P67" s="45">
        <f>IF($C$2="Attiecināmās izmaksas",IF('Lokālā tāme Nr.2'!$Q70="Attiecināmās",'Lokālā tāme Nr.2'!$P70,0),0)</f>
        <v>0</v>
      </c>
    </row>
    <row r="68" spans="1:16" x14ac:dyDescent="0.2">
      <c r="A68" s="19">
        <f>IF(P68=0,0,IF(COUNTBLANK(P68)=1,0,COUNTA($P$8:P68)))</f>
        <v>0</v>
      </c>
      <c r="B68" s="38">
        <f>IF($C$2="Attiecināmās izmaksas",IF('Lokālā tāme Nr.2'!$Q71="Attiecināmās",'Lokālā tāme Nr.2'!$B71,0),0)</f>
        <v>0</v>
      </c>
      <c r="C68" s="38">
        <f>IF($C$2="Attiecināmās izmaksas",IF('Lokālā tāme Nr.2'!$Q71="Attiecināmās",'Lokālā tāme Nr.2'!$C71,0),0)</f>
        <v>0</v>
      </c>
      <c r="D68" s="38">
        <f>IF($C$2="Attiecināmās izmaksas",IF('Lokālā tāme Nr.2'!$Q71="Attiecināmās",'Lokālā tāme Nr.2'!$D71,0),0)</f>
        <v>0</v>
      </c>
      <c r="E68" s="45">
        <f>IF($C$2="Attiecināmās izmaksas",IF('Lokālā tāme Nr.2'!$Q71="Attiecināmās",'Lokālā tāme Nr.2'!$E71,0),0)</f>
        <v>0</v>
      </c>
      <c r="F68" s="42">
        <f>IF($C$2="Attiecināmās izmaksas",IF('Lokālā tāme Nr.2'!$Q71="Attiecināmās",'Lokālā tāme Nr.2'!$F71,0),0)</f>
        <v>0</v>
      </c>
      <c r="G68" s="38">
        <f>IF($C$2="Attiecināmās izmaksas",IF('Lokālā tāme Nr.2'!$Q71="Attiecināmās",'Lokālā tāme Nr.2'!$G71,0),0)</f>
        <v>0</v>
      </c>
      <c r="H68" s="38">
        <f>IF($C$2="Attiecināmās izmaksas",IF('Lokālā tāme Nr.2'!$Q71="Attiecināmās",'Lokālā tāme Nr.2'!$H71,0),0)</f>
        <v>0</v>
      </c>
      <c r="I68" s="38">
        <f>IF($C$2="Attiecināmās izmaksas",IF('Lokālā tāme Nr.2'!$Q71="Attiecināmās",'Lokālā tāme Nr.2'!$I71,0),0)</f>
        <v>0</v>
      </c>
      <c r="J68" s="38">
        <f>IF($C$2="Attiecināmās izmaksas",IF('Lokālā tāme Nr.2'!$Q71="Attiecināmās",'Lokālā tāme Nr.2'!$J71,0),0)</f>
        <v>0</v>
      </c>
      <c r="K68" s="43">
        <f>IF($C$2="Attiecināmās izmaksas",IF('Lokālā tāme Nr.2'!$Q71="Attiecināmās",'Lokālā tāme Nr.2'!$K71,0),0)</f>
        <v>0</v>
      </c>
      <c r="L68" s="46">
        <f>IF($C$2="Attiecināmās izmaksas",IF('Lokālā tāme Nr.2'!$Q71="Attiecināmās",'Lokālā tāme Nr.2'!$L71,0),0)</f>
        <v>0</v>
      </c>
      <c r="M68" s="38">
        <f>IF($C$2="Attiecināmās izmaksas",IF('Lokālā tāme Nr.2'!$Q71="Attiecināmās",'Lokālā tāme Nr.2'!$M71,0),0)</f>
        <v>0</v>
      </c>
      <c r="N68" s="38">
        <f>IF($C$2="Attiecināmās izmaksas",IF('Lokālā tāme Nr.2'!$Q71="Attiecināmās",'Lokālā tāme Nr.2'!$N71,0),0)</f>
        <v>0</v>
      </c>
      <c r="O68" s="38">
        <f>IF($C$2="Attiecināmās izmaksas",IF('Lokālā tāme Nr.2'!$Q71="Attiecināmās",'Lokālā tāme Nr.2'!$O71,0),0)</f>
        <v>0</v>
      </c>
      <c r="P68" s="45">
        <f>IF($C$2="Attiecināmās izmaksas",IF('Lokālā tāme Nr.2'!$Q71="Attiecināmās",'Lokālā tāme Nr.2'!$P71,0),0)</f>
        <v>0</v>
      </c>
    </row>
    <row r="69" spans="1:16" x14ac:dyDescent="0.2">
      <c r="A69" s="19">
        <f>IF(P69=0,0,IF(COUNTBLANK(P69)=1,0,COUNTA($P$8:P69)))</f>
        <v>0</v>
      </c>
      <c r="B69" s="38">
        <f>IF($C$2="Attiecināmās izmaksas",IF('Lokālā tāme Nr.2'!$Q72="Attiecināmās",'Lokālā tāme Nr.2'!$B72,0),0)</f>
        <v>0</v>
      </c>
      <c r="C69" s="38">
        <f>IF($C$2="Attiecināmās izmaksas",IF('Lokālā tāme Nr.2'!$Q72="Attiecināmās",'Lokālā tāme Nr.2'!$C72,0),0)</f>
        <v>0</v>
      </c>
      <c r="D69" s="38">
        <f>IF($C$2="Attiecināmās izmaksas",IF('Lokālā tāme Nr.2'!$Q72="Attiecināmās",'Lokālā tāme Nr.2'!$D72,0),0)</f>
        <v>0</v>
      </c>
      <c r="E69" s="45">
        <f>IF($C$2="Attiecināmās izmaksas",IF('Lokālā tāme Nr.2'!$Q72="Attiecināmās",'Lokālā tāme Nr.2'!$E72,0),0)</f>
        <v>0</v>
      </c>
      <c r="F69" s="42">
        <f>IF($C$2="Attiecināmās izmaksas",IF('Lokālā tāme Nr.2'!$Q72="Attiecināmās",'Lokālā tāme Nr.2'!$F72,0),0)</f>
        <v>0</v>
      </c>
      <c r="G69" s="38">
        <f>IF($C$2="Attiecināmās izmaksas",IF('Lokālā tāme Nr.2'!$Q72="Attiecināmās",'Lokālā tāme Nr.2'!$G72,0),0)</f>
        <v>0</v>
      </c>
      <c r="H69" s="38">
        <f>IF($C$2="Attiecināmās izmaksas",IF('Lokālā tāme Nr.2'!$Q72="Attiecināmās",'Lokālā tāme Nr.2'!$H72,0),0)</f>
        <v>0</v>
      </c>
      <c r="I69" s="38">
        <f>IF($C$2="Attiecināmās izmaksas",IF('Lokālā tāme Nr.2'!$Q72="Attiecināmās",'Lokālā tāme Nr.2'!$I72,0),0)</f>
        <v>0</v>
      </c>
      <c r="J69" s="38">
        <f>IF($C$2="Attiecināmās izmaksas",IF('Lokālā tāme Nr.2'!$Q72="Attiecināmās",'Lokālā tāme Nr.2'!$J72,0),0)</f>
        <v>0</v>
      </c>
      <c r="K69" s="43">
        <f>IF($C$2="Attiecināmās izmaksas",IF('Lokālā tāme Nr.2'!$Q72="Attiecināmās",'Lokālā tāme Nr.2'!$K72,0),0)</f>
        <v>0</v>
      </c>
      <c r="L69" s="46">
        <f>IF($C$2="Attiecināmās izmaksas",IF('Lokālā tāme Nr.2'!$Q72="Attiecināmās",'Lokālā tāme Nr.2'!$L72,0),0)</f>
        <v>0</v>
      </c>
      <c r="M69" s="38">
        <f>IF($C$2="Attiecināmās izmaksas",IF('Lokālā tāme Nr.2'!$Q72="Attiecināmās",'Lokālā tāme Nr.2'!$M72,0),0)</f>
        <v>0</v>
      </c>
      <c r="N69" s="38">
        <f>IF($C$2="Attiecināmās izmaksas",IF('Lokālā tāme Nr.2'!$Q72="Attiecināmās",'Lokālā tāme Nr.2'!$N72,0),0)</f>
        <v>0</v>
      </c>
      <c r="O69" s="38">
        <f>IF($C$2="Attiecināmās izmaksas",IF('Lokālā tāme Nr.2'!$Q72="Attiecināmās",'Lokālā tāme Nr.2'!$O72,0),0)</f>
        <v>0</v>
      </c>
      <c r="P69" s="45">
        <f>IF($C$2="Attiecināmās izmaksas",IF('Lokālā tāme Nr.2'!$Q72="Attiecināmās",'Lokālā tāme Nr.2'!$P72,0),0)</f>
        <v>0</v>
      </c>
    </row>
    <row r="70" spans="1:16" x14ac:dyDescent="0.2">
      <c r="A70" s="19">
        <f>IF(P70=0,0,IF(COUNTBLANK(P70)=1,0,COUNTA($P$8:P70)))</f>
        <v>0</v>
      </c>
      <c r="B70" s="38">
        <f>IF($C$2="Attiecināmās izmaksas",IF('Lokālā tāme Nr.2'!$Q73="Attiecināmās",'Lokālā tāme Nr.2'!$B73,0),0)</f>
        <v>0</v>
      </c>
      <c r="C70" s="38">
        <f>IF($C$2="Attiecināmās izmaksas",IF('Lokālā tāme Nr.2'!$Q73="Attiecināmās",'Lokālā tāme Nr.2'!$C73,0),0)</f>
        <v>0</v>
      </c>
      <c r="D70" s="38">
        <f>IF($C$2="Attiecināmās izmaksas",IF('Lokālā tāme Nr.2'!$Q73="Attiecināmās",'Lokālā tāme Nr.2'!$D73,0),0)</f>
        <v>0</v>
      </c>
      <c r="E70" s="45">
        <f>IF($C$2="Attiecināmās izmaksas",IF('Lokālā tāme Nr.2'!$Q73="Attiecināmās",'Lokālā tāme Nr.2'!$E73,0),0)</f>
        <v>0</v>
      </c>
      <c r="F70" s="42">
        <f>IF($C$2="Attiecināmās izmaksas",IF('Lokālā tāme Nr.2'!$Q73="Attiecināmās",'Lokālā tāme Nr.2'!$F73,0),0)</f>
        <v>0</v>
      </c>
      <c r="G70" s="38">
        <f>IF($C$2="Attiecināmās izmaksas",IF('Lokālā tāme Nr.2'!$Q73="Attiecināmās",'Lokālā tāme Nr.2'!$G73,0),0)</f>
        <v>0</v>
      </c>
      <c r="H70" s="38">
        <f>IF($C$2="Attiecināmās izmaksas",IF('Lokālā tāme Nr.2'!$Q73="Attiecināmās",'Lokālā tāme Nr.2'!$H73,0),0)</f>
        <v>0</v>
      </c>
      <c r="I70" s="38">
        <f>IF($C$2="Attiecināmās izmaksas",IF('Lokālā tāme Nr.2'!$Q73="Attiecināmās",'Lokālā tāme Nr.2'!$I73,0),0)</f>
        <v>0</v>
      </c>
      <c r="J70" s="38">
        <f>IF($C$2="Attiecināmās izmaksas",IF('Lokālā tāme Nr.2'!$Q73="Attiecināmās",'Lokālā tāme Nr.2'!$J73,0),0)</f>
        <v>0</v>
      </c>
      <c r="K70" s="43">
        <f>IF($C$2="Attiecināmās izmaksas",IF('Lokālā tāme Nr.2'!$Q73="Attiecināmās",'Lokālā tāme Nr.2'!$K73,0),0)</f>
        <v>0</v>
      </c>
      <c r="L70" s="46">
        <f>IF($C$2="Attiecināmās izmaksas",IF('Lokālā tāme Nr.2'!$Q73="Attiecināmās",'Lokālā tāme Nr.2'!$L73,0),0)</f>
        <v>0</v>
      </c>
      <c r="M70" s="38">
        <f>IF($C$2="Attiecināmās izmaksas",IF('Lokālā tāme Nr.2'!$Q73="Attiecināmās",'Lokālā tāme Nr.2'!$M73,0),0)</f>
        <v>0</v>
      </c>
      <c r="N70" s="38">
        <f>IF($C$2="Attiecināmās izmaksas",IF('Lokālā tāme Nr.2'!$Q73="Attiecināmās",'Lokālā tāme Nr.2'!$N73,0),0)</f>
        <v>0</v>
      </c>
      <c r="O70" s="38">
        <f>IF($C$2="Attiecināmās izmaksas",IF('Lokālā tāme Nr.2'!$Q73="Attiecināmās",'Lokālā tāme Nr.2'!$O73,0),0)</f>
        <v>0</v>
      </c>
      <c r="P70" s="45">
        <f>IF($C$2="Attiecināmās izmaksas",IF('Lokālā tāme Nr.2'!$Q73="Attiecināmās",'Lokālā tāme Nr.2'!$P73,0),0)</f>
        <v>0</v>
      </c>
    </row>
    <row r="71" spans="1:16" x14ac:dyDescent="0.2">
      <c r="A71" s="19">
        <f>IF(P71=0,0,IF(COUNTBLANK(P71)=1,0,COUNTA($P$8:P71)))</f>
        <v>0</v>
      </c>
      <c r="B71" s="38">
        <f>IF($C$2="Attiecināmās izmaksas",IF('Lokālā tāme Nr.2'!$Q74="Attiecināmās",'Lokālā tāme Nr.2'!$B74,0),0)</f>
        <v>0</v>
      </c>
      <c r="C71" s="38">
        <f>IF($C$2="Attiecināmās izmaksas",IF('Lokālā tāme Nr.2'!$Q74="Attiecināmās",'Lokālā tāme Nr.2'!$C74,0),0)</f>
        <v>0</v>
      </c>
      <c r="D71" s="38">
        <f>IF($C$2="Attiecināmās izmaksas",IF('Lokālā tāme Nr.2'!$Q74="Attiecināmās",'Lokālā tāme Nr.2'!$D74,0),0)</f>
        <v>0</v>
      </c>
      <c r="E71" s="45">
        <f>IF($C$2="Attiecināmās izmaksas",IF('Lokālā tāme Nr.2'!$Q74="Attiecināmās",'Lokālā tāme Nr.2'!$E74,0),0)</f>
        <v>0</v>
      </c>
      <c r="F71" s="42">
        <f>IF($C$2="Attiecināmās izmaksas",IF('Lokālā tāme Nr.2'!$Q74="Attiecināmās",'Lokālā tāme Nr.2'!$F74,0),0)</f>
        <v>0</v>
      </c>
      <c r="G71" s="38">
        <f>IF($C$2="Attiecināmās izmaksas",IF('Lokālā tāme Nr.2'!$Q74="Attiecināmās",'Lokālā tāme Nr.2'!$G74,0),0)</f>
        <v>0</v>
      </c>
      <c r="H71" s="38">
        <f>IF($C$2="Attiecināmās izmaksas",IF('Lokālā tāme Nr.2'!$Q74="Attiecināmās",'Lokālā tāme Nr.2'!$H74,0),0)</f>
        <v>0</v>
      </c>
      <c r="I71" s="38">
        <f>IF($C$2="Attiecināmās izmaksas",IF('Lokālā tāme Nr.2'!$Q74="Attiecināmās",'Lokālā tāme Nr.2'!$I74,0),0)</f>
        <v>0</v>
      </c>
      <c r="J71" s="38">
        <f>IF($C$2="Attiecināmās izmaksas",IF('Lokālā tāme Nr.2'!$Q74="Attiecināmās",'Lokālā tāme Nr.2'!$J74,0),0)</f>
        <v>0</v>
      </c>
      <c r="K71" s="43">
        <f>IF($C$2="Attiecināmās izmaksas",IF('Lokālā tāme Nr.2'!$Q74="Attiecināmās",'Lokālā tāme Nr.2'!$K74,0),0)</f>
        <v>0</v>
      </c>
      <c r="L71" s="46">
        <f>IF($C$2="Attiecināmās izmaksas",IF('Lokālā tāme Nr.2'!$Q74="Attiecināmās",'Lokālā tāme Nr.2'!$L74,0),0)</f>
        <v>0</v>
      </c>
      <c r="M71" s="38">
        <f>IF($C$2="Attiecināmās izmaksas",IF('Lokālā tāme Nr.2'!$Q74="Attiecināmās",'Lokālā tāme Nr.2'!$M74,0),0)</f>
        <v>0</v>
      </c>
      <c r="N71" s="38">
        <f>IF($C$2="Attiecināmās izmaksas",IF('Lokālā tāme Nr.2'!$Q74="Attiecināmās",'Lokālā tāme Nr.2'!$N74,0),0)</f>
        <v>0</v>
      </c>
      <c r="O71" s="38">
        <f>IF($C$2="Attiecināmās izmaksas",IF('Lokālā tāme Nr.2'!$Q74="Attiecināmās",'Lokālā tāme Nr.2'!$O74,0),0)</f>
        <v>0</v>
      </c>
      <c r="P71" s="45">
        <f>IF($C$2="Attiecināmās izmaksas",IF('Lokālā tāme Nr.2'!$Q74="Attiecināmās",'Lokālā tāme Nr.2'!$P74,0),0)</f>
        <v>0</v>
      </c>
    </row>
    <row r="72" spans="1:16" x14ac:dyDescent="0.2">
      <c r="A72" s="19">
        <f>IF(P72=0,0,IF(COUNTBLANK(P72)=1,0,COUNTA($P$8:P72)))</f>
        <v>0</v>
      </c>
      <c r="B72" s="38">
        <f>IF($C$2="Attiecināmās izmaksas",IF('Lokālā tāme Nr.2'!$Q75="Attiecināmās",'Lokālā tāme Nr.2'!$B75,0),0)</f>
        <v>0</v>
      </c>
      <c r="C72" s="38">
        <f>IF($C$2="Attiecināmās izmaksas",IF('Lokālā tāme Nr.2'!$Q75="Attiecināmās",'Lokālā tāme Nr.2'!$C75,0),0)</f>
        <v>0</v>
      </c>
      <c r="D72" s="38">
        <f>IF($C$2="Attiecināmās izmaksas",IF('Lokālā tāme Nr.2'!$Q75="Attiecināmās",'Lokālā tāme Nr.2'!$D75,0),0)</f>
        <v>0</v>
      </c>
      <c r="E72" s="45">
        <f>IF($C$2="Attiecināmās izmaksas",IF('Lokālā tāme Nr.2'!$Q75="Attiecināmās",'Lokālā tāme Nr.2'!$E75,0),0)</f>
        <v>0</v>
      </c>
      <c r="F72" s="42">
        <f>IF($C$2="Attiecināmās izmaksas",IF('Lokālā tāme Nr.2'!$Q75="Attiecināmās",'Lokālā tāme Nr.2'!$F75,0),0)</f>
        <v>0</v>
      </c>
      <c r="G72" s="38">
        <f>IF($C$2="Attiecināmās izmaksas",IF('Lokālā tāme Nr.2'!$Q75="Attiecināmās",'Lokālā tāme Nr.2'!$G75,0),0)</f>
        <v>0</v>
      </c>
      <c r="H72" s="38">
        <f>IF($C$2="Attiecināmās izmaksas",IF('Lokālā tāme Nr.2'!$Q75="Attiecināmās",'Lokālā tāme Nr.2'!$H75,0),0)</f>
        <v>0</v>
      </c>
      <c r="I72" s="38">
        <f>IF($C$2="Attiecināmās izmaksas",IF('Lokālā tāme Nr.2'!$Q75="Attiecināmās",'Lokālā tāme Nr.2'!$I75,0),0)</f>
        <v>0</v>
      </c>
      <c r="J72" s="38">
        <f>IF($C$2="Attiecināmās izmaksas",IF('Lokālā tāme Nr.2'!$Q75="Attiecināmās",'Lokālā tāme Nr.2'!$J75,0),0)</f>
        <v>0</v>
      </c>
      <c r="K72" s="43">
        <f>IF($C$2="Attiecināmās izmaksas",IF('Lokālā tāme Nr.2'!$Q75="Attiecināmās",'Lokālā tāme Nr.2'!$K75,0),0)</f>
        <v>0</v>
      </c>
      <c r="L72" s="46">
        <f>IF($C$2="Attiecināmās izmaksas",IF('Lokālā tāme Nr.2'!$Q75="Attiecināmās",'Lokālā tāme Nr.2'!$L75,0),0)</f>
        <v>0</v>
      </c>
      <c r="M72" s="38">
        <f>IF($C$2="Attiecināmās izmaksas",IF('Lokālā tāme Nr.2'!$Q75="Attiecināmās",'Lokālā tāme Nr.2'!$M75,0),0)</f>
        <v>0</v>
      </c>
      <c r="N72" s="38">
        <f>IF($C$2="Attiecināmās izmaksas",IF('Lokālā tāme Nr.2'!$Q75="Attiecināmās",'Lokālā tāme Nr.2'!$N75,0),0)</f>
        <v>0</v>
      </c>
      <c r="O72" s="38">
        <f>IF($C$2="Attiecināmās izmaksas",IF('Lokālā tāme Nr.2'!$Q75="Attiecināmās",'Lokālā tāme Nr.2'!$O75,0),0)</f>
        <v>0</v>
      </c>
      <c r="P72" s="45">
        <f>IF($C$2="Attiecināmās izmaksas",IF('Lokālā tāme Nr.2'!$Q75="Attiecināmās",'Lokālā tāme Nr.2'!$P75,0),0)</f>
        <v>0</v>
      </c>
    </row>
    <row r="73" spans="1:16" x14ac:dyDescent="0.2">
      <c r="A73" s="19">
        <f>IF(P73=0,0,IF(COUNTBLANK(P73)=1,0,COUNTA($P$8:P73)))</f>
        <v>0</v>
      </c>
      <c r="B73" s="38">
        <f>IF($C$2="Attiecināmās izmaksas",IF('Lokālā tāme Nr.2'!$Q76="Attiecināmās",'Lokālā tāme Nr.2'!$B76,0),0)</f>
        <v>0</v>
      </c>
      <c r="C73" s="38">
        <f>IF($C$2="Attiecināmās izmaksas",IF('Lokālā tāme Nr.2'!$Q76="Attiecināmās",'Lokālā tāme Nr.2'!$C76,0),0)</f>
        <v>0</v>
      </c>
      <c r="D73" s="38">
        <f>IF($C$2="Attiecināmās izmaksas",IF('Lokālā tāme Nr.2'!$Q76="Attiecināmās",'Lokālā tāme Nr.2'!$D76,0),0)</f>
        <v>0</v>
      </c>
      <c r="E73" s="45">
        <f>IF($C$2="Attiecināmās izmaksas",IF('Lokālā tāme Nr.2'!$Q76="Attiecināmās",'Lokālā tāme Nr.2'!$E76,0),0)</f>
        <v>0</v>
      </c>
      <c r="F73" s="42">
        <f>IF($C$2="Attiecināmās izmaksas",IF('Lokālā tāme Nr.2'!$Q76="Attiecināmās",'Lokālā tāme Nr.2'!$F76,0),0)</f>
        <v>0</v>
      </c>
      <c r="G73" s="38">
        <f>IF($C$2="Attiecināmās izmaksas",IF('Lokālā tāme Nr.2'!$Q76="Attiecināmās",'Lokālā tāme Nr.2'!$G76,0),0)</f>
        <v>0</v>
      </c>
      <c r="H73" s="38">
        <f>IF($C$2="Attiecināmās izmaksas",IF('Lokālā tāme Nr.2'!$Q76="Attiecināmās",'Lokālā tāme Nr.2'!$H76,0),0)</f>
        <v>0</v>
      </c>
      <c r="I73" s="38">
        <f>IF($C$2="Attiecināmās izmaksas",IF('Lokālā tāme Nr.2'!$Q76="Attiecināmās",'Lokālā tāme Nr.2'!$I76,0),0)</f>
        <v>0</v>
      </c>
      <c r="J73" s="38">
        <f>IF($C$2="Attiecināmās izmaksas",IF('Lokālā tāme Nr.2'!$Q76="Attiecināmās",'Lokālā tāme Nr.2'!$J76,0),0)</f>
        <v>0</v>
      </c>
      <c r="K73" s="43">
        <f>IF($C$2="Attiecināmās izmaksas",IF('Lokālā tāme Nr.2'!$Q76="Attiecināmās",'Lokālā tāme Nr.2'!$K76,0),0)</f>
        <v>0</v>
      </c>
      <c r="L73" s="46">
        <f>IF($C$2="Attiecināmās izmaksas",IF('Lokālā tāme Nr.2'!$Q76="Attiecināmās",'Lokālā tāme Nr.2'!$L76,0),0)</f>
        <v>0</v>
      </c>
      <c r="M73" s="38">
        <f>IF($C$2="Attiecināmās izmaksas",IF('Lokālā tāme Nr.2'!$Q76="Attiecināmās",'Lokālā tāme Nr.2'!$M76,0),0)</f>
        <v>0</v>
      </c>
      <c r="N73" s="38">
        <f>IF($C$2="Attiecināmās izmaksas",IF('Lokālā tāme Nr.2'!$Q76="Attiecināmās",'Lokālā tāme Nr.2'!$N76,0),0)</f>
        <v>0</v>
      </c>
      <c r="O73" s="38">
        <f>IF($C$2="Attiecināmās izmaksas",IF('Lokālā tāme Nr.2'!$Q76="Attiecināmās",'Lokālā tāme Nr.2'!$O76,0),0)</f>
        <v>0</v>
      </c>
      <c r="P73" s="45">
        <f>IF($C$2="Attiecināmās izmaksas",IF('Lokālā tāme Nr.2'!$Q76="Attiecināmās",'Lokālā tāme Nr.2'!$P76,0),0)</f>
        <v>0</v>
      </c>
    </row>
    <row r="74" spans="1:16" x14ac:dyDescent="0.2">
      <c r="A74" s="19">
        <f>IF(P74=0,0,IF(COUNTBLANK(P74)=1,0,COUNTA($P$8:P74)))</f>
        <v>0</v>
      </c>
      <c r="B74" s="38">
        <f>IF($C$2="Attiecināmās izmaksas",IF('Lokālā tāme Nr.2'!$Q77="Attiecināmās",'Lokālā tāme Nr.2'!$B77,0),0)</f>
        <v>0</v>
      </c>
      <c r="C74" s="38">
        <f>IF($C$2="Attiecināmās izmaksas",IF('Lokālā tāme Nr.2'!$Q77="Attiecināmās",'Lokālā tāme Nr.2'!$C77,0),0)</f>
        <v>0</v>
      </c>
      <c r="D74" s="38">
        <f>IF($C$2="Attiecināmās izmaksas",IF('Lokālā tāme Nr.2'!$Q77="Attiecināmās",'Lokālā tāme Nr.2'!$D77,0),0)</f>
        <v>0</v>
      </c>
      <c r="E74" s="45">
        <f>IF($C$2="Attiecināmās izmaksas",IF('Lokālā tāme Nr.2'!$Q77="Attiecināmās",'Lokālā tāme Nr.2'!$E77,0),0)</f>
        <v>0</v>
      </c>
      <c r="F74" s="42">
        <f>IF($C$2="Attiecināmās izmaksas",IF('Lokālā tāme Nr.2'!$Q77="Attiecināmās",'Lokālā tāme Nr.2'!$F77,0),0)</f>
        <v>0</v>
      </c>
      <c r="G74" s="38">
        <f>IF($C$2="Attiecināmās izmaksas",IF('Lokālā tāme Nr.2'!$Q77="Attiecināmās",'Lokālā tāme Nr.2'!$G77,0),0)</f>
        <v>0</v>
      </c>
      <c r="H74" s="38">
        <f>IF($C$2="Attiecināmās izmaksas",IF('Lokālā tāme Nr.2'!$Q77="Attiecināmās",'Lokālā tāme Nr.2'!$H77,0),0)</f>
        <v>0</v>
      </c>
      <c r="I74" s="38">
        <f>IF($C$2="Attiecināmās izmaksas",IF('Lokālā tāme Nr.2'!$Q77="Attiecināmās",'Lokālā tāme Nr.2'!$I77,0),0)</f>
        <v>0</v>
      </c>
      <c r="J74" s="38">
        <f>IF($C$2="Attiecināmās izmaksas",IF('Lokālā tāme Nr.2'!$Q77="Attiecināmās",'Lokālā tāme Nr.2'!$J77,0),0)</f>
        <v>0</v>
      </c>
      <c r="K74" s="43">
        <f>IF($C$2="Attiecināmās izmaksas",IF('Lokālā tāme Nr.2'!$Q77="Attiecināmās",'Lokālā tāme Nr.2'!$K77,0),0)</f>
        <v>0</v>
      </c>
      <c r="L74" s="46">
        <f>IF($C$2="Attiecināmās izmaksas",IF('Lokālā tāme Nr.2'!$Q77="Attiecināmās",'Lokālā tāme Nr.2'!$L77,0),0)</f>
        <v>0</v>
      </c>
      <c r="M74" s="38">
        <f>IF($C$2="Attiecināmās izmaksas",IF('Lokālā tāme Nr.2'!$Q77="Attiecināmās",'Lokālā tāme Nr.2'!$M77,0),0)</f>
        <v>0</v>
      </c>
      <c r="N74" s="38">
        <f>IF($C$2="Attiecināmās izmaksas",IF('Lokālā tāme Nr.2'!$Q77="Attiecināmās",'Lokālā tāme Nr.2'!$N77,0),0)</f>
        <v>0</v>
      </c>
      <c r="O74" s="38">
        <f>IF($C$2="Attiecināmās izmaksas",IF('Lokālā tāme Nr.2'!$Q77="Attiecināmās",'Lokālā tāme Nr.2'!$O77,0),0)</f>
        <v>0</v>
      </c>
      <c r="P74" s="45">
        <f>IF($C$2="Attiecināmās izmaksas",IF('Lokālā tāme Nr.2'!$Q77="Attiecināmās",'Lokālā tāme Nr.2'!$P77,0),0)</f>
        <v>0</v>
      </c>
    </row>
    <row r="75" spans="1:16" x14ac:dyDescent="0.2">
      <c r="A75" s="19">
        <f>IF(P75=0,0,IF(COUNTBLANK(P75)=1,0,COUNTA($P$8:P75)))</f>
        <v>0</v>
      </c>
      <c r="B75" s="38">
        <f>IF($C$2="Attiecināmās izmaksas",IF('Lokālā tāme Nr.2'!$Q78="Attiecināmās",'Lokālā tāme Nr.2'!$B78,0),0)</f>
        <v>0</v>
      </c>
      <c r="C75" s="38">
        <f>IF($C$2="Attiecināmās izmaksas",IF('Lokālā tāme Nr.2'!$Q78="Attiecināmās",'Lokālā tāme Nr.2'!$C78,0),0)</f>
        <v>0</v>
      </c>
      <c r="D75" s="38">
        <f>IF($C$2="Attiecināmās izmaksas",IF('Lokālā tāme Nr.2'!$Q78="Attiecināmās",'Lokālā tāme Nr.2'!$D78,0),0)</f>
        <v>0</v>
      </c>
      <c r="E75" s="45">
        <f>IF($C$2="Attiecināmās izmaksas",IF('Lokālā tāme Nr.2'!$Q78="Attiecināmās",'Lokālā tāme Nr.2'!$E78,0),0)</f>
        <v>0</v>
      </c>
      <c r="F75" s="42">
        <f>IF($C$2="Attiecināmās izmaksas",IF('Lokālā tāme Nr.2'!$Q78="Attiecināmās",'Lokālā tāme Nr.2'!$F78,0),0)</f>
        <v>0</v>
      </c>
      <c r="G75" s="38">
        <f>IF($C$2="Attiecināmās izmaksas",IF('Lokālā tāme Nr.2'!$Q78="Attiecināmās",'Lokālā tāme Nr.2'!$G78,0),0)</f>
        <v>0</v>
      </c>
      <c r="H75" s="38">
        <f>IF($C$2="Attiecināmās izmaksas",IF('Lokālā tāme Nr.2'!$Q78="Attiecināmās",'Lokālā tāme Nr.2'!$H78,0),0)</f>
        <v>0</v>
      </c>
      <c r="I75" s="38">
        <f>IF($C$2="Attiecināmās izmaksas",IF('Lokālā tāme Nr.2'!$Q78="Attiecināmās",'Lokālā tāme Nr.2'!$I78,0),0)</f>
        <v>0</v>
      </c>
      <c r="J75" s="38">
        <f>IF($C$2="Attiecināmās izmaksas",IF('Lokālā tāme Nr.2'!$Q78="Attiecināmās",'Lokālā tāme Nr.2'!$J78,0),0)</f>
        <v>0</v>
      </c>
      <c r="K75" s="43">
        <f>IF($C$2="Attiecināmās izmaksas",IF('Lokālā tāme Nr.2'!$Q78="Attiecināmās",'Lokālā tāme Nr.2'!$K78,0),0)</f>
        <v>0</v>
      </c>
      <c r="L75" s="46">
        <f>IF($C$2="Attiecināmās izmaksas",IF('Lokālā tāme Nr.2'!$Q78="Attiecināmās",'Lokālā tāme Nr.2'!$L78,0),0)</f>
        <v>0</v>
      </c>
      <c r="M75" s="38">
        <f>IF($C$2="Attiecināmās izmaksas",IF('Lokālā tāme Nr.2'!$Q78="Attiecināmās",'Lokālā tāme Nr.2'!$M78,0),0)</f>
        <v>0</v>
      </c>
      <c r="N75" s="38">
        <f>IF($C$2="Attiecināmās izmaksas",IF('Lokālā tāme Nr.2'!$Q78="Attiecināmās",'Lokālā tāme Nr.2'!$N78,0),0)</f>
        <v>0</v>
      </c>
      <c r="O75" s="38">
        <f>IF($C$2="Attiecināmās izmaksas",IF('Lokālā tāme Nr.2'!$Q78="Attiecināmās",'Lokālā tāme Nr.2'!$O78,0),0)</f>
        <v>0</v>
      </c>
      <c r="P75" s="45">
        <f>IF($C$2="Attiecināmās izmaksas",IF('Lokālā tāme Nr.2'!$Q78="Attiecināmās",'Lokālā tāme Nr.2'!$P78,0),0)</f>
        <v>0</v>
      </c>
    </row>
    <row r="76" spans="1:16" x14ac:dyDescent="0.2">
      <c r="A76" s="19">
        <f>IF(P76=0,0,IF(COUNTBLANK(P76)=1,0,COUNTA($P$8:P76)))</f>
        <v>0</v>
      </c>
      <c r="B76" s="38">
        <f>IF($C$2="Attiecināmās izmaksas",IF('Lokālā tāme Nr.2'!$Q79="Attiecināmās",'Lokālā tāme Nr.2'!$B79,0),0)</f>
        <v>0</v>
      </c>
      <c r="C76" s="38">
        <f>IF($C$2="Attiecināmās izmaksas",IF('Lokālā tāme Nr.2'!$Q79="Attiecināmās",'Lokālā tāme Nr.2'!$C79,0),0)</f>
        <v>0</v>
      </c>
      <c r="D76" s="38">
        <f>IF($C$2="Attiecināmās izmaksas",IF('Lokālā tāme Nr.2'!$Q79="Attiecināmās",'Lokālā tāme Nr.2'!$D79,0),0)</f>
        <v>0</v>
      </c>
      <c r="E76" s="45">
        <f>IF($C$2="Attiecināmās izmaksas",IF('Lokālā tāme Nr.2'!$Q79="Attiecināmās",'Lokālā tāme Nr.2'!$E79,0),0)</f>
        <v>0</v>
      </c>
      <c r="F76" s="42">
        <f>IF($C$2="Attiecināmās izmaksas",IF('Lokālā tāme Nr.2'!$Q79="Attiecināmās",'Lokālā tāme Nr.2'!$F79,0),0)</f>
        <v>0</v>
      </c>
      <c r="G76" s="38">
        <f>IF($C$2="Attiecināmās izmaksas",IF('Lokālā tāme Nr.2'!$Q79="Attiecināmās",'Lokālā tāme Nr.2'!$G79,0),0)</f>
        <v>0</v>
      </c>
      <c r="H76" s="38">
        <f>IF($C$2="Attiecināmās izmaksas",IF('Lokālā tāme Nr.2'!$Q79="Attiecināmās",'Lokālā tāme Nr.2'!$H79,0),0)</f>
        <v>0</v>
      </c>
      <c r="I76" s="38">
        <f>IF($C$2="Attiecināmās izmaksas",IF('Lokālā tāme Nr.2'!$Q79="Attiecināmās",'Lokālā tāme Nr.2'!$I79,0),0)</f>
        <v>0</v>
      </c>
      <c r="J76" s="38">
        <f>IF($C$2="Attiecināmās izmaksas",IF('Lokālā tāme Nr.2'!$Q79="Attiecināmās",'Lokālā tāme Nr.2'!$J79,0),0)</f>
        <v>0</v>
      </c>
      <c r="K76" s="43">
        <f>IF($C$2="Attiecināmās izmaksas",IF('Lokālā tāme Nr.2'!$Q79="Attiecināmās",'Lokālā tāme Nr.2'!$K79,0),0)</f>
        <v>0</v>
      </c>
      <c r="L76" s="46">
        <f>IF($C$2="Attiecināmās izmaksas",IF('Lokālā tāme Nr.2'!$Q79="Attiecināmās",'Lokālā tāme Nr.2'!$L79,0),0)</f>
        <v>0</v>
      </c>
      <c r="M76" s="38">
        <f>IF($C$2="Attiecināmās izmaksas",IF('Lokālā tāme Nr.2'!$Q79="Attiecināmās",'Lokālā tāme Nr.2'!$M79,0),0)</f>
        <v>0</v>
      </c>
      <c r="N76" s="38">
        <f>IF($C$2="Attiecināmās izmaksas",IF('Lokālā tāme Nr.2'!$Q79="Attiecināmās",'Lokālā tāme Nr.2'!$N79,0),0)</f>
        <v>0</v>
      </c>
      <c r="O76" s="38">
        <f>IF($C$2="Attiecināmās izmaksas",IF('Lokālā tāme Nr.2'!$Q79="Attiecināmās",'Lokālā tāme Nr.2'!$O79,0),0)</f>
        <v>0</v>
      </c>
      <c r="P76" s="45">
        <f>IF($C$2="Attiecināmās izmaksas",IF('Lokālā tāme Nr.2'!$Q79="Attiecināmās",'Lokālā tāme Nr.2'!$P79,0),0)</f>
        <v>0</v>
      </c>
    </row>
    <row r="77" spans="1:16" x14ac:dyDescent="0.2">
      <c r="A77" s="19">
        <f>IF(P77=0,0,IF(COUNTBLANK(P77)=1,0,COUNTA($P$8:P77)))</f>
        <v>0</v>
      </c>
      <c r="B77" s="38">
        <f>IF($C$2="Attiecināmās izmaksas",IF('Lokālā tāme Nr.2'!$Q80="Attiecināmās",'Lokālā tāme Nr.2'!$B80,0),0)</f>
        <v>0</v>
      </c>
      <c r="C77" s="38">
        <f>IF($C$2="Attiecināmās izmaksas",IF('Lokālā tāme Nr.2'!$Q80="Attiecināmās",'Lokālā tāme Nr.2'!$C80,0),0)</f>
        <v>0</v>
      </c>
      <c r="D77" s="38">
        <f>IF($C$2="Attiecināmās izmaksas",IF('Lokālā tāme Nr.2'!$Q80="Attiecināmās",'Lokālā tāme Nr.2'!$D80,0),0)</f>
        <v>0</v>
      </c>
      <c r="E77" s="45">
        <f>IF($C$2="Attiecināmās izmaksas",IF('Lokālā tāme Nr.2'!$Q80="Attiecināmās",'Lokālā tāme Nr.2'!$E80,0),0)</f>
        <v>0</v>
      </c>
      <c r="F77" s="42">
        <f>IF($C$2="Attiecināmās izmaksas",IF('Lokālā tāme Nr.2'!$Q80="Attiecināmās",'Lokālā tāme Nr.2'!$F80,0),0)</f>
        <v>0</v>
      </c>
      <c r="G77" s="38">
        <f>IF($C$2="Attiecināmās izmaksas",IF('Lokālā tāme Nr.2'!$Q80="Attiecināmās",'Lokālā tāme Nr.2'!$G80,0),0)</f>
        <v>0</v>
      </c>
      <c r="H77" s="38">
        <f>IF($C$2="Attiecināmās izmaksas",IF('Lokālā tāme Nr.2'!$Q80="Attiecināmās",'Lokālā tāme Nr.2'!$H80,0),0)</f>
        <v>0</v>
      </c>
      <c r="I77" s="38">
        <f>IF($C$2="Attiecināmās izmaksas",IF('Lokālā tāme Nr.2'!$Q80="Attiecināmās",'Lokālā tāme Nr.2'!$I80,0),0)</f>
        <v>0</v>
      </c>
      <c r="J77" s="38">
        <f>IF($C$2="Attiecināmās izmaksas",IF('Lokālā tāme Nr.2'!$Q80="Attiecināmās",'Lokālā tāme Nr.2'!$J80,0),0)</f>
        <v>0</v>
      </c>
      <c r="K77" s="43">
        <f>IF($C$2="Attiecināmās izmaksas",IF('Lokālā tāme Nr.2'!$Q80="Attiecināmās",'Lokālā tāme Nr.2'!$K80,0),0)</f>
        <v>0</v>
      </c>
      <c r="L77" s="46">
        <f>IF($C$2="Attiecināmās izmaksas",IF('Lokālā tāme Nr.2'!$Q80="Attiecināmās",'Lokālā tāme Nr.2'!$L80,0),0)</f>
        <v>0</v>
      </c>
      <c r="M77" s="38">
        <f>IF($C$2="Attiecināmās izmaksas",IF('Lokālā tāme Nr.2'!$Q80="Attiecināmās",'Lokālā tāme Nr.2'!$M80,0),0)</f>
        <v>0</v>
      </c>
      <c r="N77" s="38">
        <f>IF($C$2="Attiecināmās izmaksas",IF('Lokālā tāme Nr.2'!$Q80="Attiecināmās",'Lokālā tāme Nr.2'!$N80,0),0)</f>
        <v>0</v>
      </c>
      <c r="O77" s="38">
        <f>IF($C$2="Attiecināmās izmaksas",IF('Lokālā tāme Nr.2'!$Q80="Attiecināmās",'Lokālā tāme Nr.2'!$O80,0),0)</f>
        <v>0</v>
      </c>
      <c r="P77" s="45">
        <f>IF($C$2="Attiecināmās izmaksas",IF('Lokālā tāme Nr.2'!$Q80="Attiecināmās",'Lokālā tāme Nr.2'!$P80,0),0)</f>
        <v>0</v>
      </c>
    </row>
    <row r="78" spans="1:16" x14ac:dyDescent="0.2">
      <c r="A78" s="19">
        <f>IF(P78=0,0,IF(COUNTBLANK(P78)=1,0,COUNTA($P$8:P78)))</f>
        <v>0</v>
      </c>
      <c r="B78" s="38">
        <f>IF($C$2="Attiecināmās izmaksas",IF('Lokālā tāme Nr.2'!$Q81="Attiecināmās",'Lokālā tāme Nr.2'!$B81,0),0)</f>
        <v>0</v>
      </c>
      <c r="C78" s="38">
        <f>IF($C$2="Attiecināmās izmaksas",IF('Lokālā tāme Nr.2'!$Q81="Attiecināmās",'Lokālā tāme Nr.2'!$C81,0),0)</f>
        <v>0</v>
      </c>
      <c r="D78" s="38">
        <f>IF($C$2="Attiecināmās izmaksas",IF('Lokālā tāme Nr.2'!$Q81="Attiecināmās",'Lokālā tāme Nr.2'!$D81,0),0)</f>
        <v>0</v>
      </c>
      <c r="E78" s="45">
        <f>IF($C$2="Attiecināmās izmaksas",IF('Lokālā tāme Nr.2'!$Q81="Attiecināmās",'Lokālā tāme Nr.2'!$E81,0),0)</f>
        <v>0</v>
      </c>
      <c r="F78" s="42">
        <f>IF($C$2="Attiecināmās izmaksas",IF('Lokālā tāme Nr.2'!$Q81="Attiecināmās",'Lokālā tāme Nr.2'!$F81,0),0)</f>
        <v>0</v>
      </c>
      <c r="G78" s="38">
        <f>IF($C$2="Attiecināmās izmaksas",IF('Lokālā tāme Nr.2'!$Q81="Attiecināmās",'Lokālā tāme Nr.2'!$G81,0),0)</f>
        <v>0</v>
      </c>
      <c r="H78" s="38">
        <f>IF($C$2="Attiecināmās izmaksas",IF('Lokālā tāme Nr.2'!$Q81="Attiecināmās",'Lokālā tāme Nr.2'!$H81,0),0)</f>
        <v>0</v>
      </c>
      <c r="I78" s="38">
        <f>IF($C$2="Attiecināmās izmaksas",IF('Lokālā tāme Nr.2'!$Q81="Attiecināmās",'Lokālā tāme Nr.2'!$I81,0),0)</f>
        <v>0</v>
      </c>
      <c r="J78" s="38">
        <f>IF($C$2="Attiecināmās izmaksas",IF('Lokālā tāme Nr.2'!$Q81="Attiecināmās",'Lokālā tāme Nr.2'!$J81,0),0)</f>
        <v>0</v>
      </c>
      <c r="K78" s="43">
        <f>IF($C$2="Attiecināmās izmaksas",IF('Lokālā tāme Nr.2'!$Q81="Attiecināmās",'Lokālā tāme Nr.2'!$K81,0),0)</f>
        <v>0</v>
      </c>
      <c r="L78" s="46">
        <f>IF($C$2="Attiecināmās izmaksas",IF('Lokālā tāme Nr.2'!$Q81="Attiecināmās",'Lokālā tāme Nr.2'!$L81,0),0)</f>
        <v>0</v>
      </c>
      <c r="M78" s="38">
        <f>IF($C$2="Attiecināmās izmaksas",IF('Lokālā tāme Nr.2'!$Q81="Attiecināmās",'Lokālā tāme Nr.2'!$M81,0),0)</f>
        <v>0</v>
      </c>
      <c r="N78" s="38">
        <f>IF($C$2="Attiecināmās izmaksas",IF('Lokālā tāme Nr.2'!$Q81="Attiecināmās",'Lokālā tāme Nr.2'!$N81,0),0)</f>
        <v>0</v>
      </c>
      <c r="O78" s="38">
        <f>IF($C$2="Attiecināmās izmaksas",IF('Lokālā tāme Nr.2'!$Q81="Attiecināmās",'Lokālā tāme Nr.2'!$O81,0),0)</f>
        <v>0</v>
      </c>
      <c r="P78" s="45">
        <f>IF($C$2="Attiecināmās izmaksas",IF('Lokālā tāme Nr.2'!$Q81="Attiecināmās",'Lokālā tāme Nr.2'!$P81,0),0)</f>
        <v>0</v>
      </c>
    </row>
    <row r="79" spans="1:16" x14ac:dyDescent="0.2">
      <c r="A79" s="19">
        <f>IF(P79=0,0,IF(COUNTBLANK(P79)=1,0,COUNTA($P$8:P79)))</f>
        <v>0</v>
      </c>
      <c r="B79" s="38">
        <f>IF($C$2="Attiecināmās izmaksas",IF('Lokālā tāme Nr.2'!$Q82="Attiecināmās",'Lokālā tāme Nr.2'!$B82,0),0)</f>
        <v>0</v>
      </c>
      <c r="C79" s="38">
        <f>IF($C$2="Attiecināmās izmaksas",IF('Lokālā tāme Nr.2'!$Q82="Attiecināmās",'Lokālā tāme Nr.2'!$C82,0),0)</f>
        <v>0</v>
      </c>
      <c r="D79" s="38">
        <f>IF($C$2="Attiecināmās izmaksas",IF('Lokālā tāme Nr.2'!$Q82="Attiecināmās",'Lokālā tāme Nr.2'!$D82,0),0)</f>
        <v>0</v>
      </c>
      <c r="E79" s="45">
        <f>IF($C$2="Attiecināmās izmaksas",IF('Lokālā tāme Nr.2'!$Q82="Attiecināmās",'Lokālā tāme Nr.2'!$E82,0),0)</f>
        <v>0</v>
      </c>
      <c r="F79" s="42">
        <f>IF($C$2="Attiecināmās izmaksas",IF('Lokālā tāme Nr.2'!$Q82="Attiecināmās",'Lokālā tāme Nr.2'!$F82,0),0)</f>
        <v>0</v>
      </c>
      <c r="G79" s="38">
        <f>IF($C$2="Attiecināmās izmaksas",IF('Lokālā tāme Nr.2'!$Q82="Attiecināmās",'Lokālā tāme Nr.2'!$G82,0),0)</f>
        <v>0</v>
      </c>
      <c r="H79" s="38">
        <f>IF($C$2="Attiecināmās izmaksas",IF('Lokālā tāme Nr.2'!$Q82="Attiecināmās",'Lokālā tāme Nr.2'!$H82,0),0)</f>
        <v>0</v>
      </c>
      <c r="I79" s="38">
        <f>IF($C$2="Attiecināmās izmaksas",IF('Lokālā tāme Nr.2'!$Q82="Attiecināmās",'Lokālā tāme Nr.2'!$I82,0),0)</f>
        <v>0</v>
      </c>
      <c r="J79" s="38">
        <f>IF($C$2="Attiecināmās izmaksas",IF('Lokālā tāme Nr.2'!$Q82="Attiecināmās",'Lokālā tāme Nr.2'!$J82,0),0)</f>
        <v>0</v>
      </c>
      <c r="K79" s="43">
        <f>IF($C$2="Attiecināmās izmaksas",IF('Lokālā tāme Nr.2'!$Q82="Attiecināmās",'Lokālā tāme Nr.2'!$K82,0),0)</f>
        <v>0</v>
      </c>
      <c r="L79" s="46">
        <f>IF($C$2="Attiecināmās izmaksas",IF('Lokālā tāme Nr.2'!$Q82="Attiecināmās",'Lokālā tāme Nr.2'!$L82,0),0)</f>
        <v>0</v>
      </c>
      <c r="M79" s="38">
        <f>IF($C$2="Attiecināmās izmaksas",IF('Lokālā tāme Nr.2'!$Q82="Attiecināmās",'Lokālā tāme Nr.2'!$M82,0),0)</f>
        <v>0</v>
      </c>
      <c r="N79" s="38">
        <f>IF($C$2="Attiecināmās izmaksas",IF('Lokālā tāme Nr.2'!$Q82="Attiecināmās",'Lokālā tāme Nr.2'!$N82,0),0)</f>
        <v>0</v>
      </c>
      <c r="O79" s="38">
        <f>IF($C$2="Attiecināmās izmaksas",IF('Lokālā tāme Nr.2'!$Q82="Attiecināmās",'Lokālā tāme Nr.2'!$O82,0),0)</f>
        <v>0</v>
      </c>
      <c r="P79" s="45">
        <f>IF($C$2="Attiecināmās izmaksas",IF('Lokālā tāme Nr.2'!$Q82="Attiecināmās",'Lokālā tāme Nr.2'!$P82,0),0)</f>
        <v>0</v>
      </c>
    </row>
    <row r="80" spans="1:16" x14ac:dyDescent="0.2">
      <c r="A80" s="19">
        <f>IF(P80=0,0,IF(COUNTBLANK(P80)=1,0,COUNTA($P$8:P80)))</f>
        <v>0</v>
      </c>
      <c r="B80" s="38">
        <f>IF($C$2="Attiecināmās izmaksas",IF('Lokālā tāme Nr.2'!$Q83="Attiecināmās",'Lokālā tāme Nr.2'!$B83,0),0)</f>
        <v>0</v>
      </c>
      <c r="C80" s="38">
        <f>IF($C$2="Attiecināmās izmaksas",IF('Lokālā tāme Nr.2'!$Q83="Attiecināmās",'Lokālā tāme Nr.2'!$C83,0),0)</f>
        <v>0</v>
      </c>
      <c r="D80" s="38">
        <f>IF($C$2="Attiecināmās izmaksas",IF('Lokālā tāme Nr.2'!$Q83="Attiecināmās",'Lokālā tāme Nr.2'!$D83,0),0)</f>
        <v>0</v>
      </c>
      <c r="E80" s="45">
        <f>IF($C$2="Attiecināmās izmaksas",IF('Lokālā tāme Nr.2'!$Q83="Attiecināmās",'Lokālā tāme Nr.2'!$E83,0),0)</f>
        <v>0</v>
      </c>
      <c r="F80" s="42">
        <f>IF($C$2="Attiecināmās izmaksas",IF('Lokālā tāme Nr.2'!$Q83="Attiecināmās",'Lokālā tāme Nr.2'!$F83,0),0)</f>
        <v>0</v>
      </c>
      <c r="G80" s="38">
        <f>IF($C$2="Attiecināmās izmaksas",IF('Lokālā tāme Nr.2'!$Q83="Attiecināmās",'Lokālā tāme Nr.2'!$G83,0),0)</f>
        <v>0</v>
      </c>
      <c r="H80" s="38">
        <f>IF($C$2="Attiecināmās izmaksas",IF('Lokālā tāme Nr.2'!$Q83="Attiecināmās",'Lokālā tāme Nr.2'!$H83,0),0)</f>
        <v>0</v>
      </c>
      <c r="I80" s="38">
        <f>IF($C$2="Attiecināmās izmaksas",IF('Lokālā tāme Nr.2'!$Q83="Attiecināmās",'Lokālā tāme Nr.2'!$I83,0),0)</f>
        <v>0</v>
      </c>
      <c r="J80" s="38">
        <f>IF($C$2="Attiecināmās izmaksas",IF('Lokālā tāme Nr.2'!$Q83="Attiecināmās",'Lokālā tāme Nr.2'!$J83,0),0)</f>
        <v>0</v>
      </c>
      <c r="K80" s="43">
        <f>IF($C$2="Attiecināmās izmaksas",IF('Lokālā tāme Nr.2'!$Q83="Attiecināmās",'Lokālā tāme Nr.2'!$K83,0),0)</f>
        <v>0</v>
      </c>
      <c r="L80" s="46">
        <f>IF($C$2="Attiecināmās izmaksas",IF('Lokālā tāme Nr.2'!$Q83="Attiecināmās",'Lokālā tāme Nr.2'!$L83,0),0)</f>
        <v>0</v>
      </c>
      <c r="M80" s="38">
        <f>IF($C$2="Attiecināmās izmaksas",IF('Lokālā tāme Nr.2'!$Q83="Attiecināmās",'Lokālā tāme Nr.2'!$M83,0),0)</f>
        <v>0</v>
      </c>
      <c r="N80" s="38">
        <f>IF($C$2="Attiecināmās izmaksas",IF('Lokālā tāme Nr.2'!$Q83="Attiecināmās",'Lokālā tāme Nr.2'!$N83,0),0)</f>
        <v>0</v>
      </c>
      <c r="O80" s="38">
        <f>IF($C$2="Attiecināmās izmaksas",IF('Lokālā tāme Nr.2'!$Q83="Attiecināmās",'Lokālā tāme Nr.2'!$O83,0),0)</f>
        <v>0</v>
      </c>
      <c r="P80" s="45">
        <f>IF($C$2="Attiecināmās izmaksas",IF('Lokālā tāme Nr.2'!$Q83="Attiecināmās",'Lokālā tāme Nr.2'!$P83,0),0)</f>
        <v>0</v>
      </c>
    </row>
    <row r="81" spans="1:16" x14ac:dyDescent="0.2">
      <c r="A81" s="19">
        <f>IF(P81=0,0,IF(COUNTBLANK(P81)=1,0,COUNTA($P$8:P81)))</f>
        <v>0</v>
      </c>
      <c r="B81" s="38">
        <f>IF($C$2="Attiecināmās izmaksas",IF('Lokālā tāme Nr.2'!$Q84="Attiecināmās",'Lokālā tāme Nr.2'!$B84,0),0)</f>
        <v>0</v>
      </c>
      <c r="C81" s="38">
        <f>IF($C$2="Attiecināmās izmaksas",IF('Lokālā tāme Nr.2'!$Q84="Attiecināmās",'Lokālā tāme Nr.2'!$C84,0),0)</f>
        <v>0</v>
      </c>
      <c r="D81" s="38">
        <f>IF($C$2="Attiecināmās izmaksas",IF('Lokālā tāme Nr.2'!$Q84="Attiecināmās",'Lokālā tāme Nr.2'!$D84,0),0)</f>
        <v>0</v>
      </c>
      <c r="E81" s="45">
        <f>IF($C$2="Attiecināmās izmaksas",IF('Lokālā tāme Nr.2'!$Q84="Attiecināmās",'Lokālā tāme Nr.2'!$E84,0),0)</f>
        <v>0</v>
      </c>
      <c r="F81" s="42">
        <f>IF($C$2="Attiecināmās izmaksas",IF('Lokālā tāme Nr.2'!$Q84="Attiecināmās",'Lokālā tāme Nr.2'!$F84,0),0)</f>
        <v>0</v>
      </c>
      <c r="G81" s="38">
        <f>IF($C$2="Attiecināmās izmaksas",IF('Lokālā tāme Nr.2'!$Q84="Attiecināmās",'Lokālā tāme Nr.2'!$G84,0),0)</f>
        <v>0</v>
      </c>
      <c r="H81" s="38">
        <f>IF($C$2="Attiecināmās izmaksas",IF('Lokālā tāme Nr.2'!$Q84="Attiecināmās",'Lokālā tāme Nr.2'!$H84,0),0)</f>
        <v>0</v>
      </c>
      <c r="I81" s="38">
        <f>IF($C$2="Attiecināmās izmaksas",IF('Lokālā tāme Nr.2'!$Q84="Attiecināmās",'Lokālā tāme Nr.2'!$I84,0),0)</f>
        <v>0</v>
      </c>
      <c r="J81" s="38">
        <f>IF($C$2="Attiecināmās izmaksas",IF('Lokālā tāme Nr.2'!$Q84="Attiecināmās",'Lokālā tāme Nr.2'!$J84,0),0)</f>
        <v>0</v>
      </c>
      <c r="K81" s="43">
        <f>IF($C$2="Attiecināmās izmaksas",IF('Lokālā tāme Nr.2'!$Q84="Attiecināmās",'Lokālā tāme Nr.2'!$K84,0),0)</f>
        <v>0</v>
      </c>
      <c r="L81" s="46">
        <f>IF($C$2="Attiecināmās izmaksas",IF('Lokālā tāme Nr.2'!$Q84="Attiecināmās",'Lokālā tāme Nr.2'!$L84,0),0)</f>
        <v>0</v>
      </c>
      <c r="M81" s="38">
        <f>IF($C$2="Attiecināmās izmaksas",IF('Lokālā tāme Nr.2'!$Q84="Attiecināmās",'Lokālā tāme Nr.2'!$M84,0),0)</f>
        <v>0</v>
      </c>
      <c r="N81" s="38">
        <f>IF($C$2="Attiecināmās izmaksas",IF('Lokālā tāme Nr.2'!$Q84="Attiecināmās",'Lokālā tāme Nr.2'!$N84,0),0)</f>
        <v>0</v>
      </c>
      <c r="O81" s="38">
        <f>IF($C$2="Attiecināmās izmaksas",IF('Lokālā tāme Nr.2'!$Q84="Attiecināmās",'Lokālā tāme Nr.2'!$O84,0),0)</f>
        <v>0</v>
      </c>
      <c r="P81" s="45">
        <f>IF($C$2="Attiecināmās izmaksas",IF('Lokālā tāme Nr.2'!$Q84="Attiecināmās",'Lokālā tāme Nr.2'!$P84,0),0)</f>
        <v>0</v>
      </c>
    </row>
    <row r="82" spans="1:16" x14ac:dyDescent="0.2">
      <c r="A82" s="19">
        <f>IF(P82=0,0,IF(COUNTBLANK(P82)=1,0,COUNTA($P$8:P82)))</f>
        <v>0</v>
      </c>
      <c r="B82" s="38">
        <f>IF($C$2="Attiecināmās izmaksas",IF('Lokālā tāme Nr.2'!$Q85="Attiecināmās",'Lokālā tāme Nr.2'!$B85,0),0)</f>
        <v>0</v>
      </c>
      <c r="C82" s="38">
        <f>IF($C$2="Attiecināmās izmaksas",IF('Lokālā tāme Nr.2'!$Q85="Attiecināmās",'Lokālā tāme Nr.2'!$C85,0),0)</f>
        <v>0</v>
      </c>
      <c r="D82" s="38">
        <f>IF($C$2="Attiecināmās izmaksas",IF('Lokālā tāme Nr.2'!$Q85="Attiecināmās",'Lokālā tāme Nr.2'!$D85,0),0)</f>
        <v>0</v>
      </c>
      <c r="E82" s="45">
        <f>IF($C$2="Attiecināmās izmaksas",IF('Lokālā tāme Nr.2'!$Q85="Attiecināmās",'Lokālā tāme Nr.2'!$E85,0),0)</f>
        <v>0</v>
      </c>
      <c r="F82" s="42">
        <f>IF($C$2="Attiecināmās izmaksas",IF('Lokālā tāme Nr.2'!$Q85="Attiecināmās",'Lokālā tāme Nr.2'!$F85,0),0)</f>
        <v>0</v>
      </c>
      <c r="G82" s="38">
        <f>IF($C$2="Attiecināmās izmaksas",IF('Lokālā tāme Nr.2'!$Q85="Attiecināmās",'Lokālā tāme Nr.2'!$G85,0),0)</f>
        <v>0</v>
      </c>
      <c r="H82" s="38">
        <f>IF($C$2="Attiecināmās izmaksas",IF('Lokālā tāme Nr.2'!$Q85="Attiecināmās",'Lokālā tāme Nr.2'!$H85,0),0)</f>
        <v>0</v>
      </c>
      <c r="I82" s="38">
        <f>IF($C$2="Attiecināmās izmaksas",IF('Lokālā tāme Nr.2'!$Q85="Attiecināmās",'Lokālā tāme Nr.2'!$I85,0),0)</f>
        <v>0</v>
      </c>
      <c r="J82" s="38">
        <f>IF($C$2="Attiecināmās izmaksas",IF('Lokālā tāme Nr.2'!$Q85="Attiecināmās",'Lokālā tāme Nr.2'!$J85,0),0)</f>
        <v>0</v>
      </c>
      <c r="K82" s="43">
        <f>IF($C$2="Attiecināmās izmaksas",IF('Lokālā tāme Nr.2'!$Q85="Attiecināmās",'Lokālā tāme Nr.2'!$K85,0),0)</f>
        <v>0</v>
      </c>
      <c r="L82" s="46">
        <f>IF($C$2="Attiecināmās izmaksas",IF('Lokālā tāme Nr.2'!$Q85="Attiecināmās",'Lokālā tāme Nr.2'!$L85,0),0)</f>
        <v>0</v>
      </c>
      <c r="M82" s="38">
        <f>IF($C$2="Attiecināmās izmaksas",IF('Lokālā tāme Nr.2'!$Q85="Attiecināmās",'Lokālā tāme Nr.2'!$M85,0),0)</f>
        <v>0</v>
      </c>
      <c r="N82" s="38">
        <f>IF($C$2="Attiecināmās izmaksas",IF('Lokālā tāme Nr.2'!$Q85="Attiecināmās",'Lokālā tāme Nr.2'!$N85,0),0)</f>
        <v>0</v>
      </c>
      <c r="O82" s="38">
        <f>IF($C$2="Attiecināmās izmaksas",IF('Lokālā tāme Nr.2'!$Q85="Attiecināmās",'Lokālā tāme Nr.2'!$O85,0),0)</f>
        <v>0</v>
      </c>
      <c r="P82" s="45">
        <f>IF($C$2="Attiecināmās izmaksas",IF('Lokālā tāme Nr.2'!$Q85="Attiecināmās",'Lokālā tāme Nr.2'!$P85,0),0)</f>
        <v>0</v>
      </c>
    </row>
    <row r="83" spans="1:16" x14ac:dyDescent="0.2">
      <c r="A83" s="19">
        <f>IF(P83=0,0,IF(COUNTBLANK(P83)=1,0,COUNTA($P$8:P83)))</f>
        <v>0</v>
      </c>
      <c r="B83" s="38">
        <f>IF($C$2="Attiecināmās izmaksas",IF('Lokālā tāme Nr.2'!$Q86="Attiecināmās",'Lokālā tāme Nr.2'!$B86,0),0)</f>
        <v>0</v>
      </c>
      <c r="C83" s="38">
        <f>IF($C$2="Attiecināmās izmaksas",IF('Lokālā tāme Nr.2'!$Q86="Attiecināmās",'Lokālā tāme Nr.2'!$C86,0),0)</f>
        <v>0</v>
      </c>
      <c r="D83" s="38">
        <f>IF($C$2="Attiecināmās izmaksas",IF('Lokālā tāme Nr.2'!$Q86="Attiecināmās",'Lokālā tāme Nr.2'!$D86,0),0)</f>
        <v>0</v>
      </c>
      <c r="E83" s="45">
        <f>IF($C$2="Attiecināmās izmaksas",IF('Lokālā tāme Nr.2'!$Q86="Attiecināmās",'Lokālā tāme Nr.2'!$E86,0),0)</f>
        <v>0</v>
      </c>
      <c r="F83" s="42">
        <f>IF($C$2="Attiecināmās izmaksas",IF('Lokālā tāme Nr.2'!$Q86="Attiecināmās",'Lokālā tāme Nr.2'!$F86,0),0)</f>
        <v>0</v>
      </c>
      <c r="G83" s="38">
        <f>IF($C$2="Attiecināmās izmaksas",IF('Lokālā tāme Nr.2'!$Q86="Attiecināmās",'Lokālā tāme Nr.2'!$G86,0),0)</f>
        <v>0</v>
      </c>
      <c r="H83" s="38">
        <f>IF($C$2="Attiecināmās izmaksas",IF('Lokālā tāme Nr.2'!$Q86="Attiecināmās",'Lokālā tāme Nr.2'!$H86,0),0)</f>
        <v>0</v>
      </c>
      <c r="I83" s="38">
        <f>IF($C$2="Attiecināmās izmaksas",IF('Lokālā tāme Nr.2'!$Q86="Attiecināmās",'Lokālā tāme Nr.2'!$I86,0),0)</f>
        <v>0</v>
      </c>
      <c r="J83" s="38">
        <f>IF($C$2="Attiecināmās izmaksas",IF('Lokālā tāme Nr.2'!$Q86="Attiecināmās",'Lokālā tāme Nr.2'!$J86,0),0)</f>
        <v>0</v>
      </c>
      <c r="K83" s="43">
        <f>IF($C$2="Attiecināmās izmaksas",IF('Lokālā tāme Nr.2'!$Q86="Attiecināmās",'Lokālā tāme Nr.2'!$K86,0),0)</f>
        <v>0</v>
      </c>
      <c r="L83" s="46">
        <f>IF($C$2="Attiecināmās izmaksas",IF('Lokālā tāme Nr.2'!$Q86="Attiecināmās",'Lokālā tāme Nr.2'!$L86,0),0)</f>
        <v>0</v>
      </c>
      <c r="M83" s="38">
        <f>IF($C$2="Attiecināmās izmaksas",IF('Lokālā tāme Nr.2'!$Q86="Attiecināmās",'Lokālā tāme Nr.2'!$M86,0),0)</f>
        <v>0</v>
      </c>
      <c r="N83" s="38">
        <f>IF($C$2="Attiecināmās izmaksas",IF('Lokālā tāme Nr.2'!$Q86="Attiecināmās",'Lokālā tāme Nr.2'!$N86,0),0)</f>
        <v>0</v>
      </c>
      <c r="O83" s="38">
        <f>IF($C$2="Attiecināmās izmaksas",IF('Lokālā tāme Nr.2'!$Q86="Attiecināmās",'Lokālā tāme Nr.2'!$O86,0),0)</f>
        <v>0</v>
      </c>
      <c r="P83" s="45">
        <f>IF($C$2="Attiecināmās izmaksas",IF('Lokālā tāme Nr.2'!$Q86="Attiecināmās",'Lokālā tāme Nr.2'!$P86,0),0)</f>
        <v>0</v>
      </c>
    </row>
    <row r="84" spans="1:16" x14ac:dyDescent="0.2">
      <c r="A84" s="19">
        <f>IF(P84=0,0,IF(COUNTBLANK(P84)=1,0,COUNTA($P$8:P84)))</f>
        <v>0</v>
      </c>
      <c r="B84" s="38">
        <f>IF($C$2="Attiecināmās izmaksas",IF('Lokālā tāme Nr.2'!$Q87="Attiecināmās",'Lokālā tāme Nr.2'!$B87,0),0)</f>
        <v>0</v>
      </c>
      <c r="C84" s="38">
        <f>IF($C$2="Attiecināmās izmaksas",IF('Lokālā tāme Nr.2'!$Q87="Attiecināmās",'Lokālā tāme Nr.2'!$C87,0),0)</f>
        <v>0</v>
      </c>
      <c r="D84" s="38">
        <f>IF($C$2="Attiecināmās izmaksas",IF('Lokālā tāme Nr.2'!$Q87="Attiecināmās",'Lokālā tāme Nr.2'!$D87,0),0)</f>
        <v>0</v>
      </c>
      <c r="E84" s="45">
        <f>IF($C$2="Attiecināmās izmaksas",IF('Lokālā tāme Nr.2'!$Q87="Attiecināmās",'Lokālā tāme Nr.2'!$E87,0),0)</f>
        <v>0</v>
      </c>
      <c r="F84" s="42">
        <f>IF($C$2="Attiecināmās izmaksas",IF('Lokālā tāme Nr.2'!$Q87="Attiecināmās",'Lokālā tāme Nr.2'!$F87,0),0)</f>
        <v>0</v>
      </c>
      <c r="G84" s="38">
        <f>IF($C$2="Attiecināmās izmaksas",IF('Lokālā tāme Nr.2'!$Q87="Attiecināmās",'Lokālā tāme Nr.2'!$G87,0),0)</f>
        <v>0</v>
      </c>
      <c r="H84" s="38">
        <f>IF($C$2="Attiecināmās izmaksas",IF('Lokālā tāme Nr.2'!$Q87="Attiecināmās",'Lokālā tāme Nr.2'!$H87,0),0)</f>
        <v>0</v>
      </c>
      <c r="I84" s="38">
        <f>IF($C$2="Attiecināmās izmaksas",IF('Lokālā tāme Nr.2'!$Q87="Attiecināmās",'Lokālā tāme Nr.2'!$I87,0),0)</f>
        <v>0</v>
      </c>
      <c r="J84" s="38">
        <f>IF($C$2="Attiecināmās izmaksas",IF('Lokālā tāme Nr.2'!$Q87="Attiecināmās",'Lokālā tāme Nr.2'!$J87,0),0)</f>
        <v>0</v>
      </c>
      <c r="K84" s="43">
        <f>IF($C$2="Attiecināmās izmaksas",IF('Lokālā tāme Nr.2'!$Q87="Attiecināmās",'Lokālā tāme Nr.2'!$K87,0),0)</f>
        <v>0</v>
      </c>
      <c r="L84" s="46">
        <f>IF($C$2="Attiecināmās izmaksas",IF('Lokālā tāme Nr.2'!$Q87="Attiecināmās",'Lokālā tāme Nr.2'!$L87,0),0)</f>
        <v>0</v>
      </c>
      <c r="M84" s="38">
        <f>IF($C$2="Attiecināmās izmaksas",IF('Lokālā tāme Nr.2'!$Q87="Attiecināmās",'Lokālā tāme Nr.2'!$M87,0),0)</f>
        <v>0</v>
      </c>
      <c r="N84" s="38">
        <f>IF($C$2="Attiecināmās izmaksas",IF('Lokālā tāme Nr.2'!$Q87="Attiecināmās",'Lokālā tāme Nr.2'!$N87,0),0)</f>
        <v>0</v>
      </c>
      <c r="O84" s="38">
        <f>IF($C$2="Attiecināmās izmaksas",IF('Lokālā tāme Nr.2'!$Q87="Attiecināmās",'Lokālā tāme Nr.2'!$O87,0),0)</f>
        <v>0</v>
      </c>
      <c r="P84" s="45">
        <f>IF($C$2="Attiecināmās izmaksas",IF('Lokālā tāme Nr.2'!$Q87="Attiecināmās",'Lokālā tāme Nr.2'!$P87,0),0)</f>
        <v>0</v>
      </c>
    </row>
    <row r="85" spans="1:16" x14ac:dyDescent="0.2">
      <c r="A85" s="19">
        <f>IF(P85=0,0,IF(COUNTBLANK(P85)=1,0,COUNTA($P$8:P85)))</f>
        <v>0</v>
      </c>
      <c r="B85" s="38">
        <f>IF($C$2="Attiecināmās izmaksas",IF('Lokālā tāme Nr.2'!$Q88="Attiecināmās",'Lokālā tāme Nr.2'!$B88,0),0)</f>
        <v>0</v>
      </c>
      <c r="C85" s="38">
        <f>IF($C$2="Attiecināmās izmaksas",IF('Lokālā tāme Nr.2'!$Q88="Attiecināmās",'Lokālā tāme Nr.2'!$C88,0),0)</f>
        <v>0</v>
      </c>
      <c r="D85" s="38">
        <f>IF($C$2="Attiecināmās izmaksas",IF('Lokālā tāme Nr.2'!$Q88="Attiecināmās",'Lokālā tāme Nr.2'!$D88,0),0)</f>
        <v>0</v>
      </c>
      <c r="E85" s="45">
        <f>IF($C$2="Attiecināmās izmaksas",IF('Lokālā tāme Nr.2'!$Q88="Attiecināmās",'Lokālā tāme Nr.2'!$E88,0),0)</f>
        <v>0</v>
      </c>
      <c r="F85" s="42">
        <f>IF($C$2="Attiecināmās izmaksas",IF('Lokālā tāme Nr.2'!$Q88="Attiecināmās",'Lokālā tāme Nr.2'!$F88,0),0)</f>
        <v>0</v>
      </c>
      <c r="G85" s="38">
        <f>IF($C$2="Attiecināmās izmaksas",IF('Lokālā tāme Nr.2'!$Q88="Attiecināmās",'Lokālā tāme Nr.2'!$G88,0),0)</f>
        <v>0</v>
      </c>
      <c r="H85" s="38">
        <f>IF($C$2="Attiecināmās izmaksas",IF('Lokālā tāme Nr.2'!$Q88="Attiecināmās",'Lokālā tāme Nr.2'!$H88,0),0)</f>
        <v>0</v>
      </c>
      <c r="I85" s="38">
        <f>IF($C$2="Attiecināmās izmaksas",IF('Lokālā tāme Nr.2'!$Q88="Attiecināmās",'Lokālā tāme Nr.2'!$I88,0),0)</f>
        <v>0</v>
      </c>
      <c r="J85" s="38">
        <f>IF($C$2="Attiecināmās izmaksas",IF('Lokālā tāme Nr.2'!$Q88="Attiecināmās",'Lokālā tāme Nr.2'!$J88,0),0)</f>
        <v>0</v>
      </c>
      <c r="K85" s="43">
        <f>IF($C$2="Attiecināmās izmaksas",IF('Lokālā tāme Nr.2'!$Q88="Attiecināmās",'Lokālā tāme Nr.2'!$K88,0),0)</f>
        <v>0</v>
      </c>
      <c r="L85" s="46">
        <f>IF($C$2="Attiecināmās izmaksas",IF('Lokālā tāme Nr.2'!$Q88="Attiecināmās",'Lokālā tāme Nr.2'!$L88,0),0)</f>
        <v>0</v>
      </c>
      <c r="M85" s="38">
        <f>IF($C$2="Attiecināmās izmaksas",IF('Lokālā tāme Nr.2'!$Q88="Attiecināmās",'Lokālā tāme Nr.2'!$M88,0),0)</f>
        <v>0</v>
      </c>
      <c r="N85" s="38">
        <f>IF($C$2="Attiecināmās izmaksas",IF('Lokālā tāme Nr.2'!$Q88="Attiecināmās",'Lokālā tāme Nr.2'!$N88,0),0)</f>
        <v>0</v>
      </c>
      <c r="O85" s="38">
        <f>IF($C$2="Attiecināmās izmaksas",IF('Lokālā tāme Nr.2'!$Q88="Attiecināmās",'Lokālā tāme Nr.2'!$O88,0),0)</f>
        <v>0</v>
      </c>
      <c r="P85" s="45">
        <f>IF($C$2="Attiecināmās izmaksas",IF('Lokālā tāme Nr.2'!$Q88="Attiecināmās",'Lokālā tāme Nr.2'!$P88,0),0)</f>
        <v>0</v>
      </c>
    </row>
    <row r="86" spans="1:16" x14ac:dyDescent="0.2">
      <c r="A86" s="19">
        <f>IF(P86=0,0,IF(COUNTBLANK(P86)=1,0,COUNTA($P$8:P86)))</f>
        <v>0</v>
      </c>
      <c r="B86" s="38">
        <f>IF($C$2="Attiecināmās izmaksas",IF('Lokālā tāme Nr.2'!$Q89="Attiecināmās",'Lokālā tāme Nr.2'!$B89,0),0)</f>
        <v>0</v>
      </c>
      <c r="C86" s="38">
        <f>IF($C$2="Attiecināmās izmaksas",IF('Lokālā tāme Nr.2'!$Q89="Attiecināmās",'Lokālā tāme Nr.2'!$C89,0),0)</f>
        <v>0</v>
      </c>
      <c r="D86" s="38">
        <f>IF($C$2="Attiecināmās izmaksas",IF('Lokālā tāme Nr.2'!$Q89="Attiecināmās",'Lokālā tāme Nr.2'!$D89,0),0)</f>
        <v>0</v>
      </c>
      <c r="E86" s="45">
        <f>IF($C$2="Attiecināmās izmaksas",IF('Lokālā tāme Nr.2'!$Q89="Attiecināmās",'Lokālā tāme Nr.2'!$E89,0),0)</f>
        <v>0</v>
      </c>
      <c r="F86" s="42">
        <f>IF($C$2="Attiecināmās izmaksas",IF('Lokālā tāme Nr.2'!$Q89="Attiecināmās",'Lokālā tāme Nr.2'!$F89,0),0)</f>
        <v>0</v>
      </c>
      <c r="G86" s="38">
        <f>IF($C$2="Attiecināmās izmaksas",IF('Lokālā tāme Nr.2'!$Q89="Attiecināmās",'Lokālā tāme Nr.2'!$G89,0),0)</f>
        <v>0</v>
      </c>
      <c r="H86" s="38">
        <f>IF($C$2="Attiecināmās izmaksas",IF('Lokālā tāme Nr.2'!$Q89="Attiecināmās",'Lokālā tāme Nr.2'!$H89,0),0)</f>
        <v>0</v>
      </c>
      <c r="I86" s="38">
        <f>IF($C$2="Attiecināmās izmaksas",IF('Lokālā tāme Nr.2'!$Q89="Attiecināmās",'Lokālā tāme Nr.2'!$I89,0),0)</f>
        <v>0</v>
      </c>
      <c r="J86" s="38">
        <f>IF($C$2="Attiecināmās izmaksas",IF('Lokālā tāme Nr.2'!$Q89="Attiecināmās",'Lokālā tāme Nr.2'!$J89,0),0)</f>
        <v>0</v>
      </c>
      <c r="K86" s="43">
        <f>IF($C$2="Attiecināmās izmaksas",IF('Lokālā tāme Nr.2'!$Q89="Attiecināmās",'Lokālā tāme Nr.2'!$K89,0),0)</f>
        <v>0</v>
      </c>
      <c r="L86" s="46">
        <f>IF($C$2="Attiecināmās izmaksas",IF('Lokālā tāme Nr.2'!$Q89="Attiecināmās",'Lokālā tāme Nr.2'!$L89,0),0)</f>
        <v>0</v>
      </c>
      <c r="M86" s="38">
        <f>IF($C$2="Attiecināmās izmaksas",IF('Lokālā tāme Nr.2'!$Q89="Attiecināmās",'Lokālā tāme Nr.2'!$M89,0),0)</f>
        <v>0</v>
      </c>
      <c r="N86" s="38">
        <f>IF($C$2="Attiecināmās izmaksas",IF('Lokālā tāme Nr.2'!$Q89="Attiecināmās",'Lokālā tāme Nr.2'!$N89,0),0)</f>
        <v>0</v>
      </c>
      <c r="O86" s="38">
        <f>IF($C$2="Attiecināmās izmaksas",IF('Lokālā tāme Nr.2'!$Q89="Attiecināmās",'Lokālā tāme Nr.2'!$O89,0),0)</f>
        <v>0</v>
      </c>
      <c r="P86" s="45">
        <f>IF($C$2="Attiecināmās izmaksas",IF('Lokālā tāme Nr.2'!$Q89="Attiecināmās",'Lokālā tāme Nr.2'!$P89,0),0)</f>
        <v>0</v>
      </c>
    </row>
    <row r="87" spans="1:16" x14ac:dyDescent="0.2">
      <c r="A87" s="19">
        <f>IF(P87=0,0,IF(COUNTBLANK(P87)=1,0,COUNTA($P$8:P87)))</f>
        <v>0</v>
      </c>
      <c r="B87" s="38">
        <f>IF($C$2="Attiecināmās izmaksas",IF('Lokālā tāme Nr.2'!$Q90="Attiecināmās",'Lokālā tāme Nr.2'!$B90,0),0)</f>
        <v>0</v>
      </c>
      <c r="C87" s="38">
        <f>IF($C$2="Attiecināmās izmaksas",IF('Lokālā tāme Nr.2'!$Q90="Attiecināmās",'Lokālā tāme Nr.2'!$C90,0),0)</f>
        <v>0</v>
      </c>
      <c r="D87" s="38">
        <f>IF($C$2="Attiecināmās izmaksas",IF('Lokālā tāme Nr.2'!$Q90="Attiecināmās",'Lokālā tāme Nr.2'!$D90,0),0)</f>
        <v>0</v>
      </c>
      <c r="E87" s="45">
        <f>IF($C$2="Attiecināmās izmaksas",IF('Lokālā tāme Nr.2'!$Q90="Attiecināmās",'Lokālā tāme Nr.2'!$E90,0),0)</f>
        <v>0</v>
      </c>
      <c r="F87" s="42">
        <f>IF($C$2="Attiecināmās izmaksas",IF('Lokālā tāme Nr.2'!$Q90="Attiecināmās",'Lokālā tāme Nr.2'!$F90,0),0)</f>
        <v>0</v>
      </c>
      <c r="G87" s="38">
        <f>IF($C$2="Attiecināmās izmaksas",IF('Lokālā tāme Nr.2'!$Q90="Attiecināmās",'Lokālā tāme Nr.2'!$G90,0),0)</f>
        <v>0</v>
      </c>
      <c r="H87" s="38">
        <f>IF($C$2="Attiecināmās izmaksas",IF('Lokālā tāme Nr.2'!$Q90="Attiecināmās",'Lokālā tāme Nr.2'!$H90,0),0)</f>
        <v>0</v>
      </c>
      <c r="I87" s="38">
        <f>IF($C$2="Attiecināmās izmaksas",IF('Lokālā tāme Nr.2'!$Q90="Attiecināmās",'Lokālā tāme Nr.2'!$I90,0),0)</f>
        <v>0</v>
      </c>
      <c r="J87" s="38">
        <f>IF($C$2="Attiecināmās izmaksas",IF('Lokālā tāme Nr.2'!$Q90="Attiecināmās",'Lokālā tāme Nr.2'!$J90,0),0)</f>
        <v>0</v>
      </c>
      <c r="K87" s="43">
        <f>IF($C$2="Attiecināmās izmaksas",IF('Lokālā tāme Nr.2'!$Q90="Attiecināmās",'Lokālā tāme Nr.2'!$K90,0),0)</f>
        <v>0</v>
      </c>
      <c r="L87" s="46">
        <f>IF($C$2="Attiecināmās izmaksas",IF('Lokālā tāme Nr.2'!$Q90="Attiecināmās",'Lokālā tāme Nr.2'!$L90,0),0)</f>
        <v>0</v>
      </c>
      <c r="M87" s="38">
        <f>IF($C$2="Attiecināmās izmaksas",IF('Lokālā tāme Nr.2'!$Q90="Attiecināmās",'Lokālā tāme Nr.2'!$M90,0),0)</f>
        <v>0</v>
      </c>
      <c r="N87" s="38">
        <f>IF($C$2="Attiecināmās izmaksas",IF('Lokālā tāme Nr.2'!$Q90="Attiecināmās",'Lokālā tāme Nr.2'!$N90,0),0)</f>
        <v>0</v>
      </c>
      <c r="O87" s="38">
        <f>IF($C$2="Attiecināmās izmaksas",IF('Lokālā tāme Nr.2'!$Q90="Attiecināmās",'Lokālā tāme Nr.2'!$O90,0),0)</f>
        <v>0</v>
      </c>
      <c r="P87" s="45">
        <f>IF($C$2="Attiecināmās izmaksas",IF('Lokālā tāme Nr.2'!$Q90="Attiecināmās",'Lokālā tāme Nr.2'!$P90,0),0)</f>
        <v>0</v>
      </c>
    </row>
    <row r="88" spans="1:16" x14ac:dyDescent="0.2">
      <c r="A88" s="19">
        <f>IF(P88=0,0,IF(COUNTBLANK(P88)=1,0,COUNTA($P$8:P88)))</f>
        <v>0</v>
      </c>
      <c r="B88" s="38">
        <f>IF($C$2="Attiecināmās izmaksas",IF('Lokālā tāme Nr.2'!$Q91="Attiecināmās",'Lokālā tāme Nr.2'!$B91,0),0)</f>
        <v>0</v>
      </c>
      <c r="C88" s="38">
        <f>IF($C$2="Attiecināmās izmaksas",IF('Lokālā tāme Nr.2'!$Q91="Attiecināmās",'Lokālā tāme Nr.2'!$C91,0),0)</f>
        <v>0</v>
      </c>
      <c r="D88" s="38">
        <f>IF($C$2="Attiecināmās izmaksas",IF('Lokālā tāme Nr.2'!$Q91="Attiecināmās",'Lokālā tāme Nr.2'!$D91,0),0)</f>
        <v>0</v>
      </c>
      <c r="E88" s="45">
        <f>IF($C$2="Attiecināmās izmaksas",IF('Lokālā tāme Nr.2'!$Q91="Attiecināmās",'Lokālā tāme Nr.2'!$E91,0),0)</f>
        <v>0</v>
      </c>
      <c r="F88" s="42">
        <f>IF($C$2="Attiecināmās izmaksas",IF('Lokālā tāme Nr.2'!$Q91="Attiecināmās",'Lokālā tāme Nr.2'!$F91,0),0)</f>
        <v>0</v>
      </c>
      <c r="G88" s="38">
        <f>IF($C$2="Attiecināmās izmaksas",IF('Lokālā tāme Nr.2'!$Q91="Attiecināmās",'Lokālā tāme Nr.2'!$G91,0),0)</f>
        <v>0</v>
      </c>
      <c r="H88" s="38">
        <f>IF($C$2="Attiecināmās izmaksas",IF('Lokālā tāme Nr.2'!$Q91="Attiecināmās",'Lokālā tāme Nr.2'!$H91,0),0)</f>
        <v>0</v>
      </c>
      <c r="I88" s="38">
        <f>IF($C$2="Attiecināmās izmaksas",IF('Lokālā tāme Nr.2'!$Q91="Attiecināmās",'Lokālā tāme Nr.2'!$I91,0),0)</f>
        <v>0</v>
      </c>
      <c r="J88" s="38">
        <f>IF($C$2="Attiecināmās izmaksas",IF('Lokālā tāme Nr.2'!$Q91="Attiecināmās",'Lokālā tāme Nr.2'!$J91,0),0)</f>
        <v>0</v>
      </c>
      <c r="K88" s="43">
        <f>IF($C$2="Attiecināmās izmaksas",IF('Lokālā tāme Nr.2'!$Q91="Attiecināmās",'Lokālā tāme Nr.2'!$K91,0),0)</f>
        <v>0</v>
      </c>
      <c r="L88" s="46">
        <f>IF($C$2="Attiecināmās izmaksas",IF('Lokālā tāme Nr.2'!$Q91="Attiecināmās",'Lokālā tāme Nr.2'!$L91,0),0)</f>
        <v>0</v>
      </c>
      <c r="M88" s="38">
        <f>IF($C$2="Attiecināmās izmaksas",IF('Lokālā tāme Nr.2'!$Q91="Attiecināmās",'Lokālā tāme Nr.2'!$M91,0),0)</f>
        <v>0</v>
      </c>
      <c r="N88" s="38">
        <f>IF($C$2="Attiecināmās izmaksas",IF('Lokālā tāme Nr.2'!$Q91="Attiecināmās",'Lokālā tāme Nr.2'!$N91,0),0)</f>
        <v>0</v>
      </c>
      <c r="O88" s="38">
        <f>IF($C$2="Attiecināmās izmaksas",IF('Lokālā tāme Nr.2'!$Q91="Attiecināmās",'Lokālā tāme Nr.2'!$O91,0),0)</f>
        <v>0</v>
      </c>
      <c r="P88" s="45">
        <f>IF($C$2="Attiecināmās izmaksas",IF('Lokālā tāme Nr.2'!$Q91="Attiecināmās",'Lokālā tāme Nr.2'!$P91,0),0)</f>
        <v>0</v>
      </c>
    </row>
    <row r="89" spans="1:16" x14ac:dyDescent="0.2">
      <c r="A89" s="19">
        <f>IF(P89=0,0,IF(COUNTBLANK(P89)=1,0,COUNTA($P$8:P89)))</f>
        <v>0</v>
      </c>
      <c r="B89" s="38">
        <f>IF($C$2="Attiecināmās izmaksas",IF('Lokālā tāme Nr.2'!$Q92="Attiecināmās",'Lokālā tāme Nr.2'!$B92,0),0)</f>
        <v>0</v>
      </c>
      <c r="C89" s="38">
        <f>IF($C$2="Attiecināmās izmaksas",IF('Lokālā tāme Nr.2'!$Q92="Attiecināmās",'Lokālā tāme Nr.2'!$C92,0),0)</f>
        <v>0</v>
      </c>
      <c r="D89" s="38">
        <f>IF($C$2="Attiecināmās izmaksas",IF('Lokālā tāme Nr.2'!$Q92="Attiecināmās",'Lokālā tāme Nr.2'!$D92,0),0)</f>
        <v>0</v>
      </c>
      <c r="E89" s="45">
        <f>IF($C$2="Attiecināmās izmaksas",IF('Lokālā tāme Nr.2'!$Q92="Attiecināmās",'Lokālā tāme Nr.2'!$E92,0),0)</f>
        <v>0</v>
      </c>
      <c r="F89" s="42">
        <f>IF($C$2="Attiecināmās izmaksas",IF('Lokālā tāme Nr.2'!$Q92="Attiecināmās",'Lokālā tāme Nr.2'!$F92,0),0)</f>
        <v>0</v>
      </c>
      <c r="G89" s="38">
        <f>IF($C$2="Attiecināmās izmaksas",IF('Lokālā tāme Nr.2'!$Q92="Attiecināmās",'Lokālā tāme Nr.2'!$G92,0),0)</f>
        <v>0</v>
      </c>
      <c r="H89" s="38">
        <f>IF($C$2="Attiecināmās izmaksas",IF('Lokālā tāme Nr.2'!$Q92="Attiecināmās",'Lokālā tāme Nr.2'!$H92,0),0)</f>
        <v>0</v>
      </c>
      <c r="I89" s="38">
        <f>IF($C$2="Attiecināmās izmaksas",IF('Lokālā tāme Nr.2'!$Q92="Attiecināmās",'Lokālā tāme Nr.2'!$I92,0),0)</f>
        <v>0</v>
      </c>
      <c r="J89" s="38">
        <f>IF($C$2="Attiecināmās izmaksas",IF('Lokālā tāme Nr.2'!$Q92="Attiecināmās",'Lokālā tāme Nr.2'!$J92,0),0)</f>
        <v>0</v>
      </c>
      <c r="K89" s="43">
        <f>IF($C$2="Attiecināmās izmaksas",IF('Lokālā tāme Nr.2'!$Q92="Attiecināmās",'Lokālā tāme Nr.2'!$K92,0),0)</f>
        <v>0</v>
      </c>
      <c r="L89" s="46">
        <f>IF($C$2="Attiecināmās izmaksas",IF('Lokālā tāme Nr.2'!$Q92="Attiecināmās",'Lokālā tāme Nr.2'!$L92,0),0)</f>
        <v>0</v>
      </c>
      <c r="M89" s="38">
        <f>IF($C$2="Attiecināmās izmaksas",IF('Lokālā tāme Nr.2'!$Q92="Attiecināmās",'Lokālā tāme Nr.2'!$M92,0),0)</f>
        <v>0</v>
      </c>
      <c r="N89" s="38">
        <f>IF($C$2="Attiecināmās izmaksas",IF('Lokālā tāme Nr.2'!$Q92="Attiecināmās",'Lokālā tāme Nr.2'!$N92,0),0)</f>
        <v>0</v>
      </c>
      <c r="O89" s="38">
        <f>IF($C$2="Attiecināmās izmaksas",IF('Lokālā tāme Nr.2'!$Q92="Attiecināmās",'Lokālā tāme Nr.2'!$O92,0),0)</f>
        <v>0</v>
      </c>
      <c r="P89" s="45">
        <f>IF($C$2="Attiecināmās izmaksas",IF('Lokālā tāme Nr.2'!$Q92="Attiecināmās",'Lokālā tāme Nr.2'!$P92,0),0)</f>
        <v>0</v>
      </c>
    </row>
    <row r="90" spans="1:16" x14ac:dyDescent="0.2">
      <c r="A90" s="19">
        <f>IF(P90=0,0,IF(COUNTBLANK(P90)=1,0,COUNTA($P$8:P90)))</f>
        <v>0</v>
      </c>
      <c r="B90" s="38">
        <f>IF($C$2="Attiecināmās izmaksas",IF('Lokālā tāme Nr.2'!$Q93="Attiecināmās",'Lokālā tāme Nr.2'!$B93,0),0)</f>
        <v>0</v>
      </c>
      <c r="C90" s="38">
        <f>IF($C$2="Attiecināmās izmaksas",IF('Lokālā tāme Nr.2'!$Q93="Attiecināmās",'Lokālā tāme Nr.2'!$C93,0),0)</f>
        <v>0</v>
      </c>
      <c r="D90" s="38">
        <f>IF($C$2="Attiecināmās izmaksas",IF('Lokālā tāme Nr.2'!$Q93="Attiecināmās",'Lokālā tāme Nr.2'!$D93,0),0)</f>
        <v>0</v>
      </c>
      <c r="E90" s="45">
        <f>IF($C$2="Attiecināmās izmaksas",IF('Lokālā tāme Nr.2'!$Q93="Attiecināmās",'Lokālā tāme Nr.2'!$E93,0),0)</f>
        <v>0</v>
      </c>
      <c r="F90" s="42">
        <f>IF($C$2="Attiecināmās izmaksas",IF('Lokālā tāme Nr.2'!$Q93="Attiecināmās",'Lokālā tāme Nr.2'!$F93,0),0)</f>
        <v>0</v>
      </c>
      <c r="G90" s="38">
        <f>IF($C$2="Attiecināmās izmaksas",IF('Lokālā tāme Nr.2'!$Q93="Attiecināmās",'Lokālā tāme Nr.2'!$G93,0),0)</f>
        <v>0</v>
      </c>
      <c r="H90" s="38">
        <f>IF($C$2="Attiecināmās izmaksas",IF('Lokālā tāme Nr.2'!$Q93="Attiecināmās",'Lokālā tāme Nr.2'!$H93,0),0)</f>
        <v>0</v>
      </c>
      <c r="I90" s="38">
        <f>IF($C$2="Attiecināmās izmaksas",IF('Lokālā tāme Nr.2'!$Q93="Attiecināmās",'Lokālā tāme Nr.2'!$I93,0),0)</f>
        <v>0</v>
      </c>
      <c r="J90" s="38">
        <f>IF($C$2="Attiecināmās izmaksas",IF('Lokālā tāme Nr.2'!$Q93="Attiecināmās",'Lokālā tāme Nr.2'!$J93,0),0)</f>
        <v>0</v>
      </c>
      <c r="K90" s="43">
        <f>IF($C$2="Attiecināmās izmaksas",IF('Lokālā tāme Nr.2'!$Q93="Attiecināmās",'Lokālā tāme Nr.2'!$K93,0),0)</f>
        <v>0</v>
      </c>
      <c r="L90" s="46">
        <f>IF($C$2="Attiecināmās izmaksas",IF('Lokālā tāme Nr.2'!$Q93="Attiecināmās",'Lokālā tāme Nr.2'!$L93,0),0)</f>
        <v>0</v>
      </c>
      <c r="M90" s="38">
        <f>IF($C$2="Attiecināmās izmaksas",IF('Lokālā tāme Nr.2'!$Q93="Attiecināmās",'Lokālā tāme Nr.2'!$M93,0),0)</f>
        <v>0</v>
      </c>
      <c r="N90" s="38">
        <f>IF($C$2="Attiecināmās izmaksas",IF('Lokālā tāme Nr.2'!$Q93="Attiecināmās",'Lokālā tāme Nr.2'!$N93,0),0)</f>
        <v>0</v>
      </c>
      <c r="O90" s="38">
        <f>IF($C$2="Attiecināmās izmaksas",IF('Lokālā tāme Nr.2'!$Q93="Attiecināmās",'Lokālā tāme Nr.2'!$O93,0),0)</f>
        <v>0</v>
      </c>
      <c r="P90" s="45">
        <f>IF($C$2="Attiecināmās izmaksas",IF('Lokālā tāme Nr.2'!$Q93="Attiecināmās",'Lokālā tāme Nr.2'!$P93,0),0)</f>
        <v>0</v>
      </c>
    </row>
    <row r="91" spans="1:16" x14ac:dyDescent="0.2">
      <c r="A91" s="19">
        <f>IF(P91=0,0,IF(COUNTBLANK(P91)=1,0,COUNTA($P$8:P91)))</f>
        <v>0</v>
      </c>
      <c r="B91" s="38">
        <f>IF($C$2="Attiecināmās izmaksas",IF('Lokālā tāme Nr.2'!$Q94="Attiecināmās",'Lokālā tāme Nr.2'!$B94,0),0)</f>
        <v>0</v>
      </c>
      <c r="C91" s="38">
        <f>IF($C$2="Attiecināmās izmaksas",IF('Lokālā tāme Nr.2'!$Q94="Attiecināmās",'Lokālā tāme Nr.2'!$C94,0),0)</f>
        <v>0</v>
      </c>
      <c r="D91" s="38">
        <f>IF($C$2="Attiecināmās izmaksas",IF('Lokālā tāme Nr.2'!$Q94="Attiecināmās",'Lokālā tāme Nr.2'!$D94,0),0)</f>
        <v>0</v>
      </c>
      <c r="E91" s="45">
        <f>IF($C$2="Attiecināmās izmaksas",IF('Lokālā tāme Nr.2'!$Q94="Attiecināmās",'Lokālā tāme Nr.2'!$E94,0),0)</f>
        <v>0</v>
      </c>
      <c r="F91" s="42">
        <f>IF($C$2="Attiecināmās izmaksas",IF('Lokālā tāme Nr.2'!$Q94="Attiecināmās",'Lokālā tāme Nr.2'!$F94,0),0)</f>
        <v>0</v>
      </c>
      <c r="G91" s="38">
        <f>IF($C$2="Attiecināmās izmaksas",IF('Lokālā tāme Nr.2'!$Q94="Attiecināmās",'Lokālā tāme Nr.2'!$G94,0),0)</f>
        <v>0</v>
      </c>
      <c r="H91" s="38">
        <f>IF($C$2="Attiecināmās izmaksas",IF('Lokālā tāme Nr.2'!$Q94="Attiecināmās",'Lokālā tāme Nr.2'!$H94,0),0)</f>
        <v>0</v>
      </c>
      <c r="I91" s="38">
        <f>IF($C$2="Attiecināmās izmaksas",IF('Lokālā tāme Nr.2'!$Q94="Attiecināmās",'Lokālā tāme Nr.2'!$I94,0),0)</f>
        <v>0</v>
      </c>
      <c r="J91" s="38">
        <f>IF($C$2="Attiecināmās izmaksas",IF('Lokālā tāme Nr.2'!$Q94="Attiecināmās",'Lokālā tāme Nr.2'!$J94,0),0)</f>
        <v>0</v>
      </c>
      <c r="K91" s="43">
        <f>IF($C$2="Attiecināmās izmaksas",IF('Lokālā tāme Nr.2'!$Q94="Attiecināmās",'Lokālā tāme Nr.2'!$K94,0),0)</f>
        <v>0</v>
      </c>
      <c r="L91" s="46">
        <f>IF($C$2="Attiecināmās izmaksas",IF('Lokālā tāme Nr.2'!$Q94="Attiecināmās",'Lokālā tāme Nr.2'!$L94,0),0)</f>
        <v>0</v>
      </c>
      <c r="M91" s="38">
        <f>IF($C$2="Attiecināmās izmaksas",IF('Lokālā tāme Nr.2'!$Q94="Attiecināmās",'Lokālā tāme Nr.2'!$M94,0),0)</f>
        <v>0</v>
      </c>
      <c r="N91" s="38">
        <f>IF($C$2="Attiecināmās izmaksas",IF('Lokālā tāme Nr.2'!$Q94="Attiecināmās",'Lokālā tāme Nr.2'!$N94,0),0)</f>
        <v>0</v>
      </c>
      <c r="O91" s="38">
        <f>IF($C$2="Attiecināmās izmaksas",IF('Lokālā tāme Nr.2'!$Q94="Attiecināmās",'Lokālā tāme Nr.2'!$O94,0),0)</f>
        <v>0</v>
      </c>
      <c r="P91" s="45">
        <f>IF($C$2="Attiecināmās izmaksas",IF('Lokālā tāme Nr.2'!$Q94="Attiecināmās",'Lokālā tāme Nr.2'!$P94,0),0)</f>
        <v>0</v>
      </c>
    </row>
    <row r="92" spans="1:16" x14ac:dyDescent="0.2">
      <c r="A92" s="19">
        <f>IF(P92=0,0,IF(COUNTBLANK(P92)=1,0,COUNTA($P$8:P92)))</f>
        <v>0</v>
      </c>
      <c r="B92" s="38">
        <f>IF($C$2="Attiecināmās izmaksas",IF('Lokālā tāme Nr.2'!$Q95="Attiecināmās",'Lokālā tāme Nr.2'!$B95,0),0)</f>
        <v>0</v>
      </c>
      <c r="C92" s="38">
        <f>IF($C$2="Attiecināmās izmaksas",IF('Lokālā tāme Nr.2'!$Q95="Attiecināmās",'Lokālā tāme Nr.2'!$C95,0),0)</f>
        <v>0</v>
      </c>
      <c r="D92" s="38">
        <f>IF($C$2="Attiecināmās izmaksas",IF('Lokālā tāme Nr.2'!$Q95="Attiecināmās",'Lokālā tāme Nr.2'!$D95,0),0)</f>
        <v>0</v>
      </c>
      <c r="E92" s="45">
        <f>IF($C$2="Attiecināmās izmaksas",IF('Lokālā tāme Nr.2'!$Q95="Attiecināmās",'Lokālā tāme Nr.2'!$E95,0),0)</f>
        <v>0</v>
      </c>
      <c r="F92" s="42">
        <f>IF($C$2="Attiecināmās izmaksas",IF('Lokālā tāme Nr.2'!$Q95="Attiecināmās",'Lokālā tāme Nr.2'!$F95,0),0)</f>
        <v>0</v>
      </c>
      <c r="G92" s="38">
        <f>IF($C$2="Attiecināmās izmaksas",IF('Lokālā tāme Nr.2'!$Q95="Attiecināmās",'Lokālā tāme Nr.2'!$G95,0),0)</f>
        <v>0</v>
      </c>
      <c r="H92" s="38">
        <f>IF($C$2="Attiecināmās izmaksas",IF('Lokālā tāme Nr.2'!$Q95="Attiecināmās",'Lokālā tāme Nr.2'!$H95,0),0)</f>
        <v>0</v>
      </c>
      <c r="I92" s="38">
        <f>IF($C$2="Attiecināmās izmaksas",IF('Lokālā tāme Nr.2'!$Q95="Attiecināmās",'Lokālā tāme Nr.2'!$I95,0),0)</f>
        <v>0</v>
      </c>
      <c r="J92" s="38">
        <f>IF($C$2="Attiecināmās izmaksas",IF('Lokālā tāme Nr.2'!$Q95="Attiecināmās",'Lokālā tāme Nr.2'!$J95,0),0)</f>
        <v>0</v>
      </c>
      <c r="K92" s="43">
        <f>IF($C$2="Attiecināmās izmaksas",IF('Lokālā tāme Nr.2'!$Q95="Attiecināmās",'Lokālā tāme Nr.2'!$K95,0),0)</f>
        <v>0</v>
      </c>
      <c r="L92" s="46">
        <f>IF($C$2="Attiecināmās izmaksas",IF('Lokālā tāme Nr.2'!$Q95="Attiecināmās",'Lokālā tāme Nr.2'!$L95,0),0)</f>
        <v>0</v>
      </c>
      <c r="M92" s="38">
        <f>IF($C$2="Attiecināmās izmaksas",IF('Lokālā tāme Nr.2'!$Q95="Attiecināmās",'Lokālā tāme Nr.2'!$M95,0),0)</f>
        <v>0</v>
      </c>
      <c r="N92" s="38">
        <f>IF($C$2="Attiecināmās izmaksas",IF('Lokālā tāme Nr.2'!$Q95="Attiecināmās",'Lokālā tāme Nr.2'!$N95,0),0)</f>
        <v>0</v>
      </c>
      <c r="O92" s="38">
        <f>IF($C$2="Attiecināmās izmaksas",IF('Lokālā tāme Nr.2'!$Q95="Attiecināmās",'Lokālā tāme Nr.2'!$O95,0),0)</f>
        <v>0</v>
      </c>
      <c r="P92" s="45">
        <f>IF($C$2="Attiecināmās izmaksas",IF('Lokālā tāme Nr.2'!$Q95="Attiecināmās",'Lokālā tāme Nr.2'!$P95,0),0)</f>
        <v>0</v>
      </c>
    </row>
    <row r="93" spans="1:16" x14ac:dyDescent="0.2">
      <c r="A93" s="19">
        <f>IF(P93=0,0,IF(COUNTBLANK(P93)=1,0,COUNTA($P$8:P93)))</f>
        <v>0</v>
      </c>
      <c r="B93" s="38">
        <f>IF($C$2="Attiecināmās izmaksas",IF('Lokālā tāme Nr.2'!$Q96="Attiecināmās",'Lokālā tāme Nr.2'!$B96,0),0)</f>
        <v>0</v>
      </c>
      <c r="C93" s="38">
        <f>IF($C$2="Attiecināmās izmaksas",IF('Lokālā tāme Nr.2'!$Q96="Attiecināmās",'Lokālā tāme Nr.2'!$C96,0),0)</f>
        <v>0</v>
      </c>
      <c r="D93" s="38">
        <f>IF($C$2="Attiecināmās izmaksas",IF('Lokālā tāme Nr.2'!$Q96="Attiecināmās",'Lokālā tāme Nr.2'!$D96,0),0)</f>
        <v>0</v>
      </c>
      <c r="E93" s="45">
        <f>IF($C$2="Attiecināmās izmaksas",IF('Lokālā tāme Nr.2'!$Q96="Attiecināmās",'Lokālā tāme Nr.2'!$E96,0),0)</f>
        <v>0</v>
      </c>
      <c r="F93" s="42">
        <f>IF($C$2="Attiecināmās izmaksas",IF('Lokālā tāme Nr.2'!$Q96="Attiecināmās",'Lokālā tāme Nr.2'!$F96,0),0)</f>
        <v>0</v>
      </c>
      <c r="G93" s="38">
        <f>IF($C$2="Attiecināmās izmaksas",IF('Lokālā tāme Nr.2'!$Q96="Attiecināmās",'Lokālā tāme Nr.2'!$G96,0),0)</f>
        <v>0</v>
      </c>
      <c r="H93" s="38">
        <f>IF($C$2="Attiecināmās izmaksas",IF('Lokālā tāme Nr.2'!$Q96="Attiecināmās",'Lokālā tāme Nr.2'!$H96,0),0)</f>
        <v>0</v>
      </c>
      <c r="I93" s="38">
        <f>IF($C$2="Attiecināmās izmaksas",IF('Lokālā tāme Nr.2'!$Q96="Attiecināmās",'Lokālā tāme Nr.2'!$I96,0),0)</f>
        <v>0</v>
      </c>
      <c r="J93" s="38">
        <f>IF($C$2="Attiecināmās izmaksas",IF('Lokālā tāme Nr.2'!$Q96="Attiecināmās",'Lokālā tāme Nr.2'!$J96,0),0)</f>
        <v>0</v>
      </c>
      <c r="K93" s="43">
        <f>IF($C$2="Attiecināmās izmaksas",IF('Lokālā tāme Nr.2'!$Q96="Attiecināmās",'Lokālā tāme Nr.2'!$K96,0),0)</f>
        <v>0</v>
      </c>
      <c r="L93" s="46">
        <f>IF($C$2="Attiecināmās izmaksas",IF('Lokālā tāme Nr.2'!$Q96="Attiecināmās",'Lokālā tāme Nr.2'!$L96,0),0)</f>
        <v>0</v>
      </c>
      <c r="M93" s="38">
        <f>IF($C$2="Attiecināmās izmaksas",IF('Lokālā tāme Nr.2'!$Q96="Attiecināmās",'Lokālā tāme Nr.2'!$M96,0),0)</f>
        <v>0</v>
      </c>
      <c r="N93" s="38">
        <f>IF($C$2="Attiecināmās izmaksas",IF('Lokālā tāme Nr.2'!$Q96="Attiecināmās",'Lokālā tāme Nr.2'!$N96,0),0)</f>
        <v>0</v>
      </c>
      <c r="O93" s="38">
        <f>IF($C$2="Attiecināmās izmaksas",IF('Lokālā tāme Nr.2'!$Q96="Attiecināmās",'Lokālā tāme Nr.2'!$O96,0),0)</f>
        <v>0</v>
      </c>
      <c r="P93" s="45">
        <f>IF($C$2="Attiecināmās izmaksas",IF('Lokālā tāme Nr.2'!$Q96="Attiecināmās",'Lokālā tāme Nr.2'!$P96,0),0)</f>
        <v>0</v>
      </c>
    </row>
    <row r="94" spans="1:16" x14ac:dyDescent="0.2">
      <c r="A94" s="19">
        <f>IF(P94=0,0,IF(COUNTBLANK(P94)=1,0,COUNTA($P$8:P94)))</f>
        <v>0</v>
      </c>
      <c r="B94" s="38">
        <f>IF($C$2="Attiecināmās izmaksas",IF('Lokālā tāme Nr.2'!$Q97="Attiecināmās",'Lokālā tāme Nr.2'!$B97,0),0)</f>
        <v>0</v>
      </c>
      <c r="C94" s="38">
        <f>IF($C$2="Attiecināmās izmaksas",IF('Lokālā tāme Nr.2'!$Q97="Attiecināmās",'Lokālā tāme Nr.2'!$C97,0),0)</f>
        <v>0</v>
      </c>
      <c r="D94" s="38">
        <f>IF($C$2="Attiecināmās izmaksas",IF('Lokālā tāme Nr.2'!$Q97="Attiecināmās",'Lokālā tāme Nr.2'!$D97,0),0)</f>
        <v>0</v>
      </c>
      <c r="E94" s="45">
        <f>IF($C$2="Attiecināmās izmaksas",IF('Lokālā tāme Nr.2'!$Q97="Attiecināmās",'Lokālā tāme Nr.2'!$E97,0),0)</f>
        <v>0</v>
      </c>
      <c r="F94" s="42">
        <f>IF($C$2="Attiecināmās izmaksas",IF('Lokālā tāme Nr.2'!$Q97="Attiecināmās",'Lokālā tāme Nr.2'!$F97,0),0)</f>
        <v>0</v>
      </c>
      <c r="G94" s="38">
        <f>IF($C$2="Attiecināmās izmaksas",IF('Lokālā tāme Nr.2'!$Q97="Attiecināmās",'Lokālā tāme Nr.2'!$G97,0),0)</f>
        <v>0</v>
      </c>
      <c r="H94" s="38">
        <f>IF($C$2="Attiecināmās izmaksas",IF('Lokālā tāme Nr.2'!$Q97="Attiecināmās",'Lokālā tāme Nr.2'!$H97,0),0)</f>
        <v>0</v>
      </c>
      <c r="I94" s="38">
        <f>IF($C$2="Attiecināmās izmaksas",IF('Lokālā tāme Nr.2'!$Q97="Attiecināmās",'Lokālā tāme Nr.2'!$I97,0),0)</f>
        <v>0</v>
      </c>
      <c r="J94" s="38">
        <f>IF($C$2="Attiecināmās izmaksas",IF('Lokālā tāme Nr.2'!$Q97="Attiecināmās",'Lokālā tāme Nr.2'!$J97,0),0)</f>
        <v>0</v>
      </c>
      <c r="K94" s="43">
        <f>IF($C$2="Attiecināmās izmaksas",IF('Lokālā tāme Nr.2'!$Q97="Attiecināmās",'Lokālā tāme Nr.2'!$K97,0),0)</f>
        <v>0</v>
      </c>
      <c r="L94" s="46">
        <f>IF($C$2="Attiecināmās izmaksas",IF('Lokālā tāme Nr.2'!$Q97="Attiecināmās",'Lokālā tāme Nr.2'!$L97,0),0)</f>
        <v>0</v>
      </c>
      <c r="M94" s="38">
        <f>IF($C$2="Attiecināmās izmaksas",IF('Lokālā tāme Nr.2'!$Q97="Attiecināmās",'Lokālā tāme Nr.2'!$M97,0),0)</f>
        <v>0</v>
      </c>
      <c r="N94" s="38">
        <f>IF($C$2="Attiecināmās izmaksas",IF('Lokālā tāme Nr.2'!$Q97="Attiecināmās",'Lokālā tāme Nr.2'!$N97,0),0)</f>
        <v>0</v>
      </c>
      <c r="O94" s="38">
        <f>IF($C$2="Attiecināmās izmaksas",IF('Lokālā tāme Nr.2'!$Q97="Attiecināmās",'Lokālā tāme Nr.2'!$O97,0),0)</f>
        <v>0</v>
      </c>
      <c r="P94" s="45">
        <f>IF($C$2="Attiecināmās izmaksas",IF('Lokālā tāme Nr.2'!$Q97="Attiecināmās",'Lokālā tāme Nr.2'!$P97,0),0)</f>
        <v>0</v>
      </c>
    </row>
    <row r="95" spans="1:16" x14ac:dyDescent="0.2">
      <c r="A95" s="19">
        <f>IF(P95=0,0,IF(COUNTBLANK(P95)=1,0,COUNTA($P$8:P95)))</f>
        <v>0</v>
      </c>
      <c r="B95" s="38">
        <f>IF($C$2="Attiecināmās izmaksas",IF('Lokālā tāme Nr.2'!$Q98="Attiecināmās",'Lokālā tāme Nr.2'!$B98,0),0)</f>
        <v>0</v>
      </c>
      <c r="C95" s="38">
        <f>IF($C$2="Attiecināmās izmaksas",IF('Lokālā tāme Nr.2'!$Q98="Attiecināmās",'Lokālā tāme Nr.2'!$C98,0),0)</f>
        <v>0</v>
      </c>
      <c r="D95" s="38">
        <f>IF($C$2="Attiecināmās izmaksas",IF('Lokālā tāme Nr.2'!$Q98="Attiecināmās",'Lokālā tāme Nr.2'!$D98,0),0)</f>
        <v>0</v>
      </c>
      <c r="E95" s="45">
        <f>IF($C$2="Attiecināmās izmaksas",IF('Lokālā tāme Nr.2'!$Q98="Attiecināmās",'Lokālā tāme Nr.2'!$E98,0),0)</f>
        <v>0</v>
      </c>
      <c r="F95" s="42">
        <f>IF($C$2="Attiecināmās izmaksas",IF('Lokālā tāme Nr.2'!$Q98="Attiecināmās",'Lokālā tāme Nr.2'!$F98,0),0)</f>
        <v>0</v>
      </c>
      <c r="G95" s="38">
        <f>IF($C$2="Attiecināmās izmaksas",IF('Lokālā tāme Nr.2'!$Q98="Attiecināmās",'Lokālā tāme Nr.2'!$G98,0),0)</f>
        <v>0</v>
      </c>
      <c r="H95" s="38">
        <f>IF($C$2="Attiecināmās izmaksas",IF('Lokālā tāme Nr.2'!$Q98="Attiecināmās",'Lokālā tāme Nr.2'!$H98,0),0)</f>
        <v>0</v>
      </c>
      <c r="I95" s="38">
        <f>IF($C$2="Attiecināmās izmaksas",IF('Lokālā tāme Nr.2'!$Q98="Attiecināmās",'Lokālā tāme Nr.2'!$I98,0),0)</f>
        <v>0</v>
      </c>
      <c r="J95" s="38">
        <f>IF($C$2="Attiecināmās izmaksas",IF('Lokālā tāme Nr.2'!$Q98="Attiecināmās",'Lokālā tāme Nr.2'!$J98,0),0)</f>
        <v>0</v>
      </c>
      <c r="K95" s="43">
        <f>IF($C$2="Attiecināmās izmaksas",IF('Lokālā tāme Nr.2'!$Q98="Attiecināmās",'Lokālā tāme Nr.2'!$K98,0),0)</f>
        <v>0</v>
      </c>
      <c r="L95" s="46">
        <f>IF($C$2="Attiecināmās izmaksas",IF('Lokālā tāme Nr.2'!$Q98="Attiecināmās",'Lokālā tāme Nr.2'!$L98,0),0)</f>
        <v>0</v>
      </c>
      <c r="M95" s="38">
        <f>IF($C$2="Attiecināmās izmaksas",IF('Lokālā tāme Nr.2'!$Q98="Attiecināmās",'Lokālā tāme Nr.2'!$M98,0),0)</f>
        <v>0</v>
      </c>
      <c r="N95" s="38">
        <f>IF($C$2="Attiecināmās izmaksas",IF('Lokālā tāme Nr.2'!$Q98="Attiecināmās",'Lokālā tāme Nr.2'!$N98,0),0)</f>
        <v>0</v>
      </c>
      <c r="O95" s="38">
        <f>IF($C$2="Attiecināmās izmaksas",IF('Lokālā tāme Nr.2'!$Q98="Attiecināmās",'Lokālā tāme Nr.2'!$O98,0),0)</f>
        <v>0</v>
      </c>
      <c r="P95" s="45">
        <f>IF($C$2="Attiecināmās izmaksas",IF('Lokālā tāme Nr.2'!$Q98="Attiecināmās",'Lokālā tāme Nr.2'!$P98,0),0)</f>
        <v>0</v>
      </c>
    </row>
    <row r="96" spans="1:16" x14ac:dyDescent="0.2">
      <c r="A96" s="19">
        <f>IF(P96=0,0,IF(COUNTBLANK(P96)=1,0,COUNTA($P$8:P96)))</f>
        <v>0</v>
      </c>
      <c r="B96" s="38">
        <f>IF($C$2="Attiecināmās izmaksas",IF('Lokālā tāme Nr.2'!$Q99="Attiecināmās",'Lokālā tāme Nr.2'!$B99,0),0)</f>
        <v>0</v>
      </c>
      <c r="C96" s="38">
        <f>IF($C$2="Attiecināmās izmaksas",IF('Lokālā tāme Nr.2'!$Q99="Attiecināmās",'Lokālā tāme Nr.2'!$C99,0),0)</f>
        <v>0</v>
      </c>
      <c r="D96" s="38">
        <f>IF($C$2="Attiecināmās izmaksas",IF('Lokālā tāme Nr.2'!$Q99="Attiecināmās",'Lokālā tāme Nr.2'!$D99,0),0)</f>
        <v>0</v>
      </c>
      <c r="E96" s="45">
        <f>IF($C$2="Attiecināmās izmaksas",IF('Lokālā tāme Nr.2'!$Q99="Attiecināmās",'Lokālā tāme Nr.2'!$E99,0),0)</f>
        <v>0</v>
      </c>
      <c r="F96" s="42">
        <f>IF($C$2="Attiecināmās izmaksas",IF('Lokālā tāme Nr.2'!$Q99="Attiecināmās",'Lokālā tāme Nr.2'!$F99,0),0)</f>
        <v>0</v>
      </c>
      <c r="G96" s="38">
        <f>IF($C$2="Attiecināmās izmaksas",IF('Lokālā tāme Nr.2'!$Q99="Attiecināmās",'Lokālā tāme Nr.2'!$G99,0),0)</f>
        <v>0</v>
      </c>
      <c r="H96" s="38">
        <f>IF($C$2="Attiecināmās izmaksas",IF('Lokālā tāme Nr.2'!$Q99="Attiecināmās",'Lokālā tāme Nr.2'!$H99,0),0)</f>
        <v>0</v>
      </c>
      <c r="I96" s="38">
        <f>IF($C$2="Attiecināmās izmaksas",IF('Lokālā tāme Nr.2'!$Q99="Attiecināmās",'Lokālā tāme Nr.2'!$I99,0),0)</f>
        <v>0</v>
      </c>
      <c r="J96" s="38">
        <f>IF($C$2="Attiecināmās izmaksas",IF('Lokālā tāme Nr.2'!$Q99="Attiecināmās",'Lokālā tāme Nr.2'!$J99,0),0)</f>
        <v>0</v>
      </c>
      <c r="K96" s="43">
        <f>IF($C$2="Attiecināmās izmaksas",IF('Lokālā tāme Nr.2'!$Q99="Attiecināmās",'Lokālā tāme Nr.2'!$K99,0),0)</f>
        <v>0</v>
      </c>
      <c r="L96" s="46">
        <f>IF($C$2="Attiecināmās izmaksas",IF('Lokālā tāme Nr.2'!$Q99="Attiecināmās",'Lokālā tāme Nr.2'!$L99,0),0)</f>
        <v>0</v>
      </c>
      <c r="M96" s="38">
        <f>IF($C$2="Attiecināmās izmaksas",IF('Lokālā tāme Nr.2'!$Q99="Attiecināmās",'Lokālā tāme Nr.2'!$M99,0),0)</f>
        <v>0</v>
      </c>
      <c r="N96" s="38">
        <f>IF($C$2="Attiecināmās izmaksas",IF('Lokālā tāme Nr.2'!$Q99="Attiecināmās",'Lokālā tāme Nr.2'!$N99,0),0)</f>
        <v>0</v>
      </c>
      <c r="O96" s="38">
        <f>IF($C$2="Attiecināmās izmaksas",IF('Lokālā tāme Nr.2'!$Q99="Attiecināmās",'Lokālā tāme Nr.2'!$O99,0),0)</f>
        <v>0</v>
      </c>
      <c r="P96" s="45">
        <f>IF($C$2="Attiecināmās izmaksas",IF('Lokālā tāme Nr.2'!$Q99="Attiecināmās",'Lokālā tāme Nr.2'!$P99,0),0)</f>
        <v>0</v>
      </c>
    </row>
    <row r="97" spans="1:16" x14ac:dyDescent="0.2">
      <c r="A97" s="19">
        <f>IF(P97=0,0,IF(COUNTBLANK(P97)=1,0,COUNTA($P$8:P97)))</f>
        <v>0</v>
      </c>
      <c r="B97" s="38">
        <f>IF($C$2="Attiecināmās izmaksas",IF('Lokālā tāme Nr.2'!$Q100="Attiecināmās",'Lokālā tāme Nr.2'!$B100,0),0)</f>
        <v>0</v>
      </c>
      <c r="C97" s="38">
        <f>IF($C$2="Attiecināmās izmaksas",IF('Lokālā tāme Nr.2'!$Q100="Attiecināmās",'Lokālā tāme Nr.2'!$C100,0),0)</f>
        <v>0</v>
      </c>
      <c r="D97" s="38">
        <f>IF($C$2="Attiecināmās izmaksas",IF('Lokālā tāme Nr.2'!$Q100="Attiecināmās",'Lokālā tāme Nr.2'!$D100,0),0)</f>
        <v>0</v>
      </c>
      <c r="E97" s="45">
        <f>IF($C$2="Attiecināmās izmaksas",IF('Lokālā tāme Nr.2'!$Q100="Attiecināmās",'Lokālā tāme Nr.2'!$E100,0),0)</f>
        <v>0</v>
      </c>
      <c r="F97" s="42">
        <f>IF($C$2="Attiecināmās izmaksas",IF('Lokālā tāme Nr.2'!$Q100="Attiecināmās",'Lokālā tāme Nr.2'!$F100,0),0)</f>
        <v>0</v>
      </c>
      <c r="G97" s="38">
        <f>IF($C$2="Attiecināmās izmaksas",IF('Lokālā tāme Nr.2'!$Q100="Attiecināmās",'Lokālā tāme Nr.2'!$G100,0),0)</f>
        <v>0</v>
      </c>
      <c r="H97" s="38">
        <f>IF($C$2="Attiecināmās izmaksas",IF('Lokālā tāme Nr.2'!$Q100="Attiecināmās",'Lokālā tāme Nr.2'!$H100,0),0)</f>
        <v>0</v>
      </c>
      <c r="I97" s="38">
        <f>IF($C$2="Attiecināmās izmaksas",IF('Lokālā tāme Nr.2'!$Q100="Attiecināmās",'Lokālā tāme Nr.2'!$I100,0),0)</f>
        <v>0</v>
      </c>
      <c r="J97" s="38">
        <f>IF($C$2="Attiecināmās izmaksas",IF('Lokālā tāme Nr.2'!$Q100="Attiecināmās",'Lokālā tāme Nr.2'!$J100,0),0)</f>
        <v>0</v>
      </c>
      <c r="K97" s="43">
        <f>IF($C$2="Attiecināmās izmaksas",IF('Lokālā tāme Nr.2'!$Q100="Attiecināmās",'Lokālā tāme Nr.2'!$K100,0),0)</f>
        <v>0</v>
      </c>
      <c r="L97" s="46">
        <f>IF($C$2="Attiecināmās izmaksas",IF('Lokālā tāme Nr.2'!$Q100="Attiecināmās",'Lokālā tāme Nr.2'!$L100,0),0)</f>
        <v>0</v>
      </c>
      <c r="M97" s="38">
        <f>IF($C$2="Attiecināmās izmaksas",IF('Lokālā tāme Nr.2'!$Q100="Attiecināmās",'Lokālā tāme Nr.2'!$M100,0),0)</f>
        <v>0</v>
      </c>
      <c r="N97" s="38">
        <f>IF($C$2="Attiecināmās izmaksas",IF('Lokālā tāme Nr.2'!$Q100="Attiecināmās",'Lokālā tāme Nr.2'!$N100,0),0)</f>
        <v>0</v>
      </c>
      <c r="O97" s="38">
        <f>IF($C$2="Attiecināmās izmaksas",IF('Lokālā tāme Nr.2'!$Q100="Attiecināmās",'Lokālā tāme Nr.2'!$O100,0),0)</f>
        <v>0</v>
      </c>
      <c r="P97" s="45">
        <f>IF($C$2="Attiecināmās izmaksas",IF('Lokālā tāme Nr.2'!$Q100="Attiecināmās",'Lokālā tāme Nr.2'!$P100,0),0)</f>
        <v>0</v>
      </c>
    </row>
    <row r="98" spans="1:16" x14ac:dyDescent="0.2">
      <c r="A98" s="19">
        <f>IF(P98=0,0,IF(COUNTBLANK(P98)=1,0,COUNTA($P$8:P98)))</f>
        <v>0</v>
      </c>
      <c r="B98" s="38">
        <f>IF($C$2="Attiecināmās izmaksas",IF('Lokālā tāme Nr.2'!$Q101="Attiecināmās",'Lokālā tāme Nr.2'!$B101,0),0)</f>
        <v>0</v>
      </c>
      <c r="C98" s="38">
        <f>IF($C$2="Attiecināmās izmaksas",IF('Lokālā tāme Nr.2'!$Q101="Attiecināmās",'Lokālā tāme Nr.2'!$C101,0),0)</f>
        <v>0</v>
      </c>
      <c r="D98" s="38">
        <f>IF($C$2="Attiecināmās izmaksas",IF('Lokālā tāme Nr.2'!$Q101="Attiecināmās",'Lokālā tāme Nr.2'!$D101,0),0)</f>
        <v>0</v>
      </c>
      <c r="E98" s="45">
        <f>IF($C$2="Attiecināmās izmaksas",IF('Lokālā tāme Nr.2'!$Q101="Attiecināmās",'Lokālā tāme Nr.2'!$E101,0),0)</f>
        <v>0</v>
      </c>
      <c r="F98" s="42">
        <f>IF($C$2="Attiecināmās izmaksas",IF('Lokālā tāme Nr.2'!$Q101="Attiecināmās",'Lokālā tāme Nr.2'!$F101,0),0)</f>
        <v>0</v>
      </c>
      <c r="G98" s="38">
        <f>IF($C$2="Attiecināmās izmaksas",IF('Lokālā tāme Nr.2'!$Q101="Attiecināmās",'Lokālā tāme Nr.2'!$G101,0),0)</f>
        <v>0</v>
      </c>
      <c r="H98" s="38">
        <f>IF($C$2="Attiecināmās izmaksas",IF('Lokālā tāme Nr.2'!$Q101="Attiecināmās",'Lokālā tāme Nr.2'!$H101,0),0)</f>
        <v>0</v>
      </c>
      <c r="I98" s="38">
        <f>IF($C$2="Attiecināmās izmaksas",IF('Lokālā tāme Nr.2'!$Q101="Attiecināmās",'Lokālā tāme Nr.2'!$I101,0),0)</f>
        <v>0</v>
      </c>
      <c r="J98" s="38">
        <f>IF($C$2="Attiecināmās izmaksas",IF('Lokālā tāme Nr.2'!$Q101="Attiecināmās",'Lokālā tāme Nr.2'!$J101,0),0)</f>
        <v>0</v>
      </c>
      <c r="K98" s="43">
        <f>IF($C$2="Attiecināmās izmaksas",IF('Lokālā tāme Nr.2'!$Q101="Attiecināmās",'Lokālā tāme Nr.2'!$K101,0),0)</f>
        <v>0</v>
      </c>
      <c r="L98" s="46">
        <f>IF($C$2="Attiecināmās izmaksas",IF('Lokālā tāme Nr.2'!$Q101="Attiecināmās",'Lokālā tāme Nr.2'!$L101,0),0)</f>
        <v>0</v>
      </c>
      <c r="M98" s="38">
        <f>IF($C$2="Attiecināmās izmaksas",IF('Lokālā tāme Nr.2'!$Q101="Attiecināmās",'Lokālā tāme Nr.2'!$M101,0),0)</f>
        <v>0</v>
      </c>
      <c r="N98" s="38">
        <f>IF($C$2="Attiecināmās izmaksas",IF('Lokālā tāme Nr.2'!$Q101="Attiecināmās",'Lokālā tāme Nr.2'!$N101,0),0)</f>
        <v>0</v>
      </c>
      <c r="O98" s="38">
        <f>IF($C$2="Attiecināmās izmaksas",IF('Lokālā tāme Nr.2'!$Q101="Attiecināmās",'Lokālā tāme Nr.2'!$O101,0),0)</f>
        <v>0</v>
      </c>
      <c r="P98" s="45">
        <f>IF($C$2="Attiecināmās izmaksas",IF('Lokālā tāme Nr.2'!$Q101="Attiecināmās",'Lokālā tāme Nr.2'!$P101,0),0)</f>
        <v>0</v>
      </c>
    </row>
    <row r="99" spans="1:16" x14ac:dyDescent="0.2">
      <c r="A99" s="19">
        <f>IF(P99=0,0,IF(COUNTBLANK(P99)=1,0,COUNTA($P$8:P99)))</f>
        <v>0</v>
      </c>
      <c r="B99" s="38">
        <f>IF($C$2="Attiecināmās izmaksas",IF('Lokālā tāme Nr.2'!$Q102="Attiecināmās",'Lokālā tāme Nr.2'!$B102,0),0)</f>
        <v>0</v>
      </c>
      <c r="C99" s="38">
        <f>IF($C$2="Attiecināmās izmaksas",IF('Lokālā tāme Nr.2'!$Q102="Attiecināmās",'Lokālā tāme Nr.2'!$C102,0),0)</f>
        <v>0</v>
      </c>
      <c r="D99" s="38">
        <f>IF($C$2="Attiecināmās izmaksas",IF('Lokālā tāme Nr.2'!$Q102="Attiecināmās",'Lokālā tāme Nr.2'!$D102,0),0)</f>
        <v>0</v>
      </c>
      <c r="E99" s="45">
        <f>IF($C$2="Attiecināmās izmaksas",IF('Lokālā tāme Nr.2'!$Q102="Attiecināmās",'Lokālā tāme Nr.2'!$E102,0),0)</f>
        <v>0</v>
      </c>
      <c r="F99" s="42">
        <f>IF($C$2="Attiecināmās izmaksas",IF('Lokālā tāme Nr.2'!$Q102="Attiecināmās",'Lokālā tāme Nr.2'!$F102,0),0)</f>
        <v>0</v>
      </c>
      <c r="G99" s="38">
        <f>IF($C$2="Attiecināmās izmaksas",IF('Lokālā tāme Nr.2'!$Q102="Attiecināmās",'Lokālā tāme Nr.2'!$G102,0),0)</f>
        <v>0</v>
      </c>
      <c r="H99" s="38">
        <f>IF($C$2="Attiecināmās izmaksas",IF('Lokālā tāme Nr.2'!$Q102="Attiecināmās",'Lokālā tāme Nr.2'!$H102,0),0)</f>
        <v>0</v>
      </c>
      <c r="I99" s="38">
        <f>IF($C$2="Attiecināmās izmaksas",IF('Lokālā tāme Nr.2'!$Q102="Attiecināmās",'Lokālā tāme Nr.2'!$I102,0),0)</f>
        <v>0</v>
      </c>
      <c r="J99" s="38">
        <f>IF($C$2="Attiecināmās izmaksas",IF('Lokālā tāme Nr.2'!$Q102="Attiecināmās",'Lokālā tāme Nr.2'!$J102,0),0)</f>
        <v>0</v>
      </c>
      <c r="K99" s="43">
        <f>IF($C$2="Attiecināmās izmaksas",IF('Lokālā tāme Nr.2'!$Q102="Attiecināmās",'Lokālā tāme Nr.2'!$K102,0),0)</f>
        <v>0</v>
      </c>
      <c r="L99" s="46">
        <f>IF($C$2="Attiecināmās izmaksas",IF('Lokālā tāme Nr.2'!$Q102="Attiecināmās",'Lokālā tāme Nr.2'!$L102,0),0)</f>
        <v>0</v>
      </c>
      <c r="M99" s="38">
        <f>IF($C$2="Attiecināmās izmaksas",IF('Lokālā tāme Nr.2'!$Q102="Attiecināmās",'Lokālā tāme Nr.2'!$M102,0),0)</f>
        <v>0</v>
      </c>
      <c r="N99" s="38">
        <f>IF($C$2="Attiecināmās izmaksas",IF('Lokālā tāme Nr.2'!$Q102="Attiecināmās",'Lokālā tāme Nr.2'!$N102,0),0)</f>
        <v>0</v>
      </c>
      <c r="O99" s="38">
        <f>IF($C$2="Attiecināmās izmaksas",IF('Lokālā tāme Nr.2'!$Q102="Attiecināmās",'Lokālā tāme Nr.2'!$O102,0),0)</f>
        <v>0</v>
      </c>
      <c r="P99" s="45">
        <f>IF($C$2="Attiecināmās izmaksas",IF('Lokālā tāme Nr.2'!$Q102="Attiecināmās",'Lokālā tāme Nr.2'!$P102,0),0)</f>
        <v>0</v>
      </c>
    </row>
    <row r="100" spans="1:16" x14ac:dyDescent="0.2">
      <c r="A100" s="19">
        <f>IF(P100=0,0,IF(COUNTBLANK(P100)=1,0,COUNTA($P$8:P100)))</f>
        <v>0</v>
      </c>
      <c r="B100" s="38">
        <f>IF($C$2="Attiecināmās izmaksas",IF('Lokālā tāme Nr.2'!$Q103="Attiecināmās",'Lokālā tāme Nr.2'!$B103,0),0)</f>
        <v>0</v>
      </c>
      <c r="C100" s="38">
        <f>IF($C$2="Attiecināmās izmaksas",IF('Lokālā tāme Nr.2'!$Q103="Attiecināmās",'Lokālā tāme Nr.2'!$C103,0),0)</f>
        <v>0</v>
      </c>
      <c r="D100" s="38">
        <f>IF($C$2="Attiecināmās izmaksas",IF('Lokālā tāme Nr.2'!$Q103="Attiecināmās",'Lokālā tāme Nr.2'!$D103,0),0)</f>
        <v>0</v>
      </c>
      <c r="E100" s="45">
        <f>IF($C$2="Attiecināmās izmaksas",IF('Lokālā tāme Nr.2'!$Q103="Attiecināmās",'Lokālā tāme Nr.2'!$E103,0),0)</f>
        <v>0</v>
      </c>
      <c r="F100" s="42">
        <f>IF($C$2="Attiecināmās izmaksas",IF('Lokālā tāme Nr.2'!$Q103="Attiecināmās",'Lokālā tāme Nr.2'!$F103,0),0)</f>
        <v>0</v>
      </c>
      <c r="G100" s="38">
        <f>IF($C$2="Attiecināmās izmaksas",IF('Lokālā tāme Nr.2'!$Q103="Attiecināmās",'Lokālā tāme Nr.2'!$G103,0),0)</f>
        <v>0</v>
      </c>
      <c r="H100" s="38">
        <f>IF($C$2="Attiecināmās izmaksas",IF('Lokālā tāme Nr.2'!$Q103="Attiecināmās",'Lokālā tāme Nr.2'!$H103,0),0)</f>
        <v>0</v>
      </c>
      <c r="I100" s="38">
        <f>IF($C$2="Attiecināmās izmaksas",IF('Lokālā tāme Nr.2'!$Q103="Attiecināmās",'Lokālā tāme Nr.2'!$I103,0),0)</f>
        <v>0</v>
      </c>
      <c r="J100" s="38">
        <f>IF($C$2="Attiecināmās izmaksas",IF('Lokālā tāme Nr.2'!$Q103="Attiecināmās",'Lokālā tāme Nr.2'!$J103,0),0)</f>
        <v>0</v>
      </c>
      <c r="K100" s="43">
        <f>IF($C$2="Attiecināmās izmaksas",IF('Lokālā tāme Nr.2'!$Q103="Attiecināmās",'Lokālā tāme Nr.2'!$K103,0),0)</f>
        <v>0</v>
      </c>
      <c r="L100" s="46">
        <f>IF($C$2="Attiecināmās izmaksas",IF('Lokālā tāme Nr.2'!$Q103="Attiecināmās",'Lokālā tāme Nr.2'!$L103,0),0)</f>
        <v>0</v>
      </c>
      <c r="M100" s="38">
        <f>IF($C$2="Attiecināmās izmaksas",IF('Lokālā tāme Nr.2'!$Q103="Attiecināmās",'Lokālā tāme Nr.2'!$M103,0),0)</f>
        <v>0</v>
      </c>
      <c r="N100" s="38">
        <f>IF($C$2="Attiecināmās izmaksas",IF('Lokālā tāme Nr.2'!$Q103="Attiecināmās",'Lokālā tāme Nr.2'!$N103,0),0)</f>
        <v>0</v>
      </c>
      <c r="O100" s="38">
        <f>IF($C$2="Attiecināmās izmaksas",IF('Lokālā tāme Nr.2'!$Q103="Attiecināmās",'Lokālā tāme Nr.2'!$O103,0),0)</f>
        <v>0</v>
      </c>
      <c r="P100" s="45">
        <f>IF($C$2="Attiecināmās izmaksas",IF('Lokālā tāme Nr.2'!$Q103="Attiecināmās",'Lokālā tāme Nr.2'!$P103,0),0)</f>
        <v>0</v>
      </c>
    </row>
    <row r="101" spans="1:16" x14ac:dyDescent="0.2">
      <c r="A101" s="19">
        <f>IF(P101=0,0,IF(COUNTBLANK(P101)=1,0,COUNTA($P$8:P101)))</f>
        <v>0</v>
      </c>
      <c r="B101" s="38">
        <f>IF($C$2="Attiecināmās izmaksas",IF('Lokālā tāme Nr.2'!$Q104="Attiecināmās",'Lokālā tāme Nr.2'!$B104,0),0)</f>
        <v>0</v>
      </c>
      <c r="C101" s="38">
        <f>IF($C$2="Attiecināmās izmaksas",IF('Lokālā tāme Nr.2'!$Q104="Attiecināmās",'Lokālā tāme Nr.2'!$C104,0),0)</f>
        <v>0</v>
      </c>
      <c r="D101" s="38">
        <f>IF($C$2="Attiecināmās izmaksas",IF('Lokālā tāme Nr.2'!$Q104="Attiecināmās",'Lokālā tāme Nr.2'!$D104,0),0)</f>
        <v>0</v>
      </c>
      <c r="E101" s="45">
        <f>IF($C$2="Attiecināmās izmaksas",IF('Lokālā tāme Nr.2'!$Q104="Attiecināmās",'Lokālā tāme Nr.2'!$E104,0),0)</f>
        <v>0</v>
      </c>
      <c r="F101" s="42">
        <f>IF($C$2="Attiecināmās izmaksas",IF('Lokālā tāme Nr.2'!$Q104="Attiecināmās",'Lokālā tāme Nr.2'!$F104,0),0)</f>
        <v>0</v>
      </c>
      <c r="G101" s="38">
        <f>IF($C$2="Attiecināmās izmaksas",IF('Lokālā tāme Nr.2'!$Q104="Attiecināmās",'Lokālā tāme Nr.2'!$G104,0),0)</f>
        <v>0</v>
      </c>
      <c r="H101" s="38">
        <f>IF($C$2="Attiecināmās izmaksas",IF('Lokālā tāme Nr.2'!$Q104="Attiecināmās",'Lokālā tāme Nr.2'!$H104,0),0)</f>
        <v>0</v>
      </c>
      <c r="I101" s="38">
        <f>IF($C$2="Attiecināmās izmaksas",IF('Lokālā tāme Nr.2'!$Q104="Attiecināmās",'Lokālā tāme Nr.2'!$I104,0),0)</f>
        <v>0</v>
      </c>
      <c r="J101" s="38">
        <f>IF($C$2="Attiecināmās izmaksas",IF('Lokālā tāme Nr.2'!$Q104="Attiecināmās",'Lokālā tāme Nr.2'!$J104,0),0)</f>
        <v>0</v>
      </c>
      <c r="K101" s="43">
        <f>IF($C$2="Attiecināmās izmaksas",IF('Lokālā tāme Nr.2'!$Q104="Attiecināmās",'Lokālā tāme Nr.2'!$K104,0),0)</f>
        <v>0</v>
      </c>
      <c r="L101" s="46">
        <f>IF($C$2="Attiecināmās izmaksas",IF('Lokālā tāme Nr.2'!$Q104="Attiecināmās",'Lokālā tāme Nr.2'!$L104,0),0)</f>
        <v>0</v>
      </c>
      <c r="M101" s="38">
        <f>IF($C$2="Attiecināmās izmaksas",IF('Lokālā tāme Nr.2'!$Q104="Attiecināmās",'Lokālā tāme Nr.2'!$M104,0),0)</f>
        <v>0</v>
      </c>
      <c r="N101" s="38">
        <f>IF($C$2="Attiecināmās izmaksas",IF('Lokālā tāme Nr.2'!$Q104="Attiecināmās",'Lokālā tāme Nr.2'!$N104,0),0)</f>
        <v>0</v>
      </c>
      <c r="O101" s="38">
        <f>IF($C$2="Attiecināmās izmaksas",IF('Lokālā tāme Nr.2'!$Q104="Attiecināmās",'Lokālā tāme Nr.2'!$O104,0),0)</f>
        <v>0</v>
      </c>
      <c r="P101" s="45">
        <f>IF($C$2="Attiecināmās izmaksas",IF('Lokālā tāme Nr.2'!$Q104="Attiecināmās",'Lokālā tāme Nr.2'!$P104,0),0)</f>
        <v>0</v>
      </c>
    </row>
    <row r="102" spans="1:16" x14ac:dyDescent="0.2">
      <c r="A102" s="19">
        <f>IF(P102=0,0,IF(COUNTBLANK(P102)=1,0,COUNTA($P$8:P102)))</f>
        <v>0</v>
      </c>
      <c r="B102" s="38">
        <f>IF($C$2="Attiecināmās izmaksas",IF('Lokālā tāme Nr.2'!$Q105="Attiecināmās",'Lokālā tāme Nr.2'!$B105,0),0)</f>
        <v>0</v>
      </c>
      <c r="C102" s="38">
        <f>IF($C$2="Attiecināmās izmaksas",IF('Lokālā tāme Nr.2'!$Q105="Attiecināmās",'Lokālā tāme Nr.2'!$C105,0),0)</f>
        <v>0</v>
      </c>
      <c r="D102" s="38">
        <f>IF($C$2="Attiecināmās izmaksas",IF('Lokālā tāme Nr.2'!$Q105="Attiecināmās",'Lokālā tāme Nr.2'!$D105,0),0)</f>
        <v>0</v>
      </c>
      <c r="E102" s="45">
        <f>IF($C$2="Attiecināmās izmaksas",IF('Lokālā tāme Nr.2'!$Q105="Attiecināmās",'Lokālā tāme Nr.2'!$E105,0),0)</f>
        <v>0</v>
      </c>
      <c r="F102" s="42">
        <f>IF($C$2="Attiecināmās izmaksas",IF('Lokālā tāme Nr.2'!$Q105="Attiecināmās",'Lokālā tāme Nr.2'!$F105,0),0)</f>
        <v>0</v>
      </c>
      <c r="G102" s="38">
        <f>IF($C$2="Attiecināmās izmaksas",IF('Lokālā tāme Nr.2'!$Q105="Attiecināmās",'Lokālā tāme Nr.2'!$G105,0),0)</f>
        <v>0</v>
      </c>
      <c r="H102" s="38">
        <f>IF($C$2="Attiecināmās izmaksas",IF('Lokālā tāme Nr.2'!$Q105="Attiecināmās",'Lokālā tāme Nr.2'!$H105,0),0)</f>
        <v>0</v>
      </c>
      <c r="I102" s="38">
        <f>IF($C$2="Attiecināmās izmaksas",IF('Lokālā tāme Nr.2'!$Q105="Attiecināmās",'Lokālā tāme Nr.2'!$I105,0),0)</f>
        <v>0</v>
      </c>
      <c r="J102" s="38">
        <f>IF($C$2="Attiecināmās izmaksas",IF('Lokālā tāme Nr.2'!$Q105="Attiecināmās",'Lokālā tāme Nr.2'!$J105,0),0)</f>
        <v>0</v>
      </c>
      <c r="K102" s="43">
        <f>IF($C$2="Attiecināmās izmaksas",IF('Lokālā tāme Nr.2'!$Q105="Attiecināmās",'Lokālā tāme Nr.2'!$K105,0),0)</f>
        <v>0</v>
      </c>
      <c r="L102" s="46">
        <f>IF($C$2="Attiecināmās izmaksas",IF('Lokālā tāme Nr.2'!$Q105="Attiecināmās",'Lokālā tāme Nr.2'!$L105,0),0)</f>
        <v>0</v>
      </c>
      <c r="M102" s="38">
        <f>IF($C$2="Attiecināmās izmaksas",IF('Lokālā tāme Nr.2'!$Q105="Attiecināmās",'Lokālā tāme Nr.2'!$M105,0),0)</f>
        <v>0</v>
      </c>
      <c r="N102" s="38">
        <f>IF($C$2="Attiecināmās izmaksas",IF('Lokālā tāme Nr.2'!$Q105="Attiecināmās",'Lokālā tāme Nr.2'!$N105,0),0)</f>
        <v>0</v>
      </c>
      <c r="O102" s="38">
        <f>IF($C$2="Attiecināmās izmaksas",IF('Lokālā tāme Nr.2'!$Q105="Attiecināmās",'Lokālā tāme Nr.2'!$O105,0),0)</f>
        <v>0</v>
      </c>
      <c r="P102" s="45">
        <f>IF($C$2="Attiecināmās izmaksas",IF('Lokālā tāme Nr.2'!$Q105="Attiecināmās",'Lokālā tāme Nr.2'!$P105,0),0)</f>
        <v>0</v>
      </c>
    </row>
    <row r="103" spans="1:16" x14ac:dyDescent="0.2">
      <c r="A103" s="19">
        <f>IF(P103=0,0,IF(COUNTBLANK(P103)=1,0,COUNTA($P$8:P103)))</f>
        <v>0</v>
      </c>
      <c r="B103" s="38">
        <f>IF($C$2="Attiecināmās izmaksas",IF('Lokālā tāme Nr.2'!$Q106="Attiecināmās",'Lokālā tāme Nr.2'!$B106,0),0)</f>
        <v>0</v>
      </c>
      <c r="C103" s="38">
        <f>IF($C$2="Attiecināmās izmaksas",IF('Lokālā tāme Nr.2'!$Q106="Attiecināmās",'Lokālā tāme Nr.2'!$C106,0),0)</f>
        <v>0</v>
      </c>
      <c r="D103" s="38">
        <f>IF($C$2="Attiecināmās izmaksas",IF('Lokālā tāme Nr.2'!$Q106="Attiecināmās",'Lokālā tāme Nr.2'!$D106,0),0)</f>
        <v>0</v>
      </c>
      <c r="E103" s="45">
        <f>IF($C$2="Attiecināmās izmaksas",IF('Lokālā tāme Nr.2'!$Q106="Attiecināmās",'Lokālā tāme Nr.2'!$E106,0),0)</f>
        <v>0</v>
      </c>
      <c r="F103" s="42">
        <f>IF($C$2="Attiecināmās izmaksas",IF('Lokālā tāme Nr.2'!$Q106="Attiecināmās",'Lokālā tāme Nr.2'!$F106,0),0)</f>
        <v>0</v>
      </c>
      <c r="G103" s="38">
        <f>IF($C$2="Attiecināmās izmaksas",IF('Lokālā tāme Nr.2'!$Q106="Attiecināmās",'Lokālā tāme Nr.2'!$G106,0),0)</f>
        <v>0</v>
      </c>
      <c r="H103" s="38">
        <f>IF($C$2="Attiecināmās izmaksas",IF('Lokālā tāme Nr.2'!$Q106="Attiecināmās",'Lokālā tāme Nr.2'!$H106,0),0)</f>
        <v>0</v>
      </c>
      <c r="I103" s="38">
        <f>IF($C$2="Attiecināmās izmaksas",IF('Lokālā tāme Nr.2'!$Q106="Attiecināmās",'Lokālā tāme Nr.2'!$I106,0),0)</f>
        <v>0</v>
      </c>
      <c r="J103" s="38">
        <f>IF($C$2="Attiecināmās izmaksas",IF('Lokālā tāme Nr.2'!$Q106="Attiecināmās",'Lokālā tāme Nr.2'!$J106,0),0)</f>
        <v>0</v>
      </c>
      <c r="K103" s="43">
        <f>IF($C$2="Attiecināmās izmaksas",IF('Lokālā tāme Nr.2'!$Q106="Attiecināmās",'Lokālā tāme Nr.2'!$K106,0),0)</f>
        <v>0</v>
      </c>
      <c r="L103" s="46">
        <f>IF($C$2="Attiecināmās izmaksas",IF('Lokālā tāme Nr.2'!$Q106="Attiecināmās",'Lokālā tāme Nr.2'!$L106,0),0)</f>
        <v>0</v>
      </c>
      <c r="M103" s="38">
        <f>IF($C$2="Attiecināmās izmaksas",IF('Lokālā tāme Nr.2'!$Q106="Attiecināmās",'Lokālā tāme Nr.2'!$M106,0),0)</f>
        <v>0</v>
      </c>
      <c r="N103" s="38">
        <f>IF($C$2="Attiecināmās izmaksas",IF('Lokālā tāme Nr.2'!$Q106="Attiecināmās",'Lokālā tāme Nr.2'!$N106,0),0)</f>
        <v>0</v>
      </c>
      <c r="O103" s="38">
        <f>IF($C$2="Attiecināmās izmaksas",IF('Lokālā tāme Nr.2'!$Q106="Attiecināmās",'Lokālā tāme Nr.2'!$O106,0),0)</f>
        <v>0</v>
      </c>
      <c r="P103" s="45">
        <f>IF($C$2="Attiecināmās izmaksas",IF('Lokālā tāme Nr.2'!$Q106="Attiecināmās",'Lokālā tāme Nr.2'!$P106,0),0)</f>
        <v>0</v>
      </c>
    </row>
    <row r="104" spans="1:16" x14ac:dyDescent="0.2">
      <c r="A104" s="19">
        <f>IF(P104=0,0,IF(COUNTBLANK(P104)=1,0,COUNTA($P$8:P104)))</f>
        <v>0</v>
      </c>
      <c r="B104" s="38">
        <f>IF($C$2="Attiecināmās izmaksas",IF('Lokālā tāme Nr.2'!$Q107="Attiecināmās",'Lokālā tāme Nr.2'!$B107,0),0)</f>
        <v>0</v>
      </c>
      <c r="C104" s="38">
        <f>IF($C$2="Attiecināmās izmaksas",IF('Lokālā tāme Nr.2'!$Q107="Attiecināmās",'Lokālā tāme Nr.2'!$C107,0),0)</f>
        <v>0</v>
      </c>
      <c r="D104" s="38">
        <f>IF($C$2="Attiecināmās izmaksas",IF('Lokālā tāme Nr.2'!$Q107="Attiecināmās",'Lokālā tāme Nr.2'!$D107,0),0)</f>
        <v>0</v>
      </c>
      <c r="E104" s="45">
        <f>IF($C$2="Attiecināmās izmaksas",IF('Lokālā tāme Nr.2'!$Q107="Attiecināmās",'Lokālā tāme Nr.2'!$E107,0),0)</f>
        <v>0</v>
      </c>
      <c r="F104" s="42">
        <f>IF($C$2="Attiecināmās izmaksas",IF('Lokālā tāme Nr.2'!$Q107="Attiecināmās",'Lokālā tāme Nr.2'!$F107,0),0)</f>
        <v>0</v>
      </c>
      <c r="G104" s="38">
        <f>IF($C$2="Attiecināmās izmaksas",IF('Lokālā tāme Nr.2'!$Q107="Attiecināmās",'Lokālā tāme Nr.2'!$G107,0),0)</f>
        <v>0</v>
      </c>
      <c r="H104" s="38">
        <f>IF($C$2="Attiecināmās izmaksas",IF('Lokālā tāme Nr.2'!$Q107="Attiecināmās",'Lokālā tāme Nr.2'!$H107,0),0)</f>
        <v>0</v>
      </c>
      <c r="I104" s="38">
        <f>IF($C$2="Attiecināmās izmaksas",IF('Lokālā tāme Nr.2'!$Q107="Attiecināmās",'Lokālā tāme Nr.2'!$I107,0),0)</f>
        <v>0</v>
      </c>
      <c r="J104" s="38">
        <f>IF($C$2="Attiecināmās izmaksas",IF('Lokālā tāme Nr.2'!$Q107="Attiecināmās",'Lokālā tāme Nr.2'!$J107,0),0)</f>
        <v>0</v>
      </c>
      <c r="K104" s="43">
        <f>IF($C$2="Attiecināmās izmaksas",IF('Lokālā tāme Nr.2'!$Q107="Attiecināmās",'Lokālā tāme Nr.2'!$K107,0),0)</f>
        <v>0</v>
      </c>
      <c r="L104" s="46">
        <f>IF($C$2="Attiecināmās izmaksas",IF('Lokālā tāme Nr.2'!$Q107="Attiecināmās",'Lokālā tāme Nr.2'!$L107,0),0)</f>
        <v>0</v>
      </c>
      <c r="M104" s="38">
        <f>IF($C$2="Attiecināmās izmaksas",IF('Lokālā tāme Nr.2'!$Q107="Attiecināmās",'Lokālā tāme Nr.2'!$M107,0),0)</f>
        <v>0</v>
      </c>
      <c r="N104" s="38">
        <f>IF($C$2="Attiecināmās izmaksas",IF('Lokālā tāme Nr.2'!$Q107="Attiecināmās",'Lokālā tāme Nr.2'!$N107,0),0)</f>
        <v>0</v>
      </c>
      <c r="O104" s="38">
        <f>IF($C$2="Attiecināmās izmaksas",IF('Lokālā tāme Nr.2'!$Q107="Attiecināmās",'Lokālā tāme Nr.2'!$O107,0),0)</f>
        <v>0</v>
      </c>
      <c r="P104" s="45">
        <f>IF($C$2="Attiecināmās izmaksas",IF('Lokālā tāme Nr.2'!$Q107="Attiecināmās",'Lokālā tāme Nr.2'!$P107,0),0)</f>
        <v>0</v>
      </c>
    </row>
    <row r="105" spans="1:16" x14ac:dyDescent="0.2">
      <c r="A105" s="19">
        <f>IF(P105=0,0,IF(COUNTBLANK(P105)=1,0,COUNTA($P$8:P105)))</f>
        <v>0</v>
      </c>
      <c r="B105" s="38">
        <f>IF($C$2="Attiecināmās izmaksas",IF('Lokālā tāme Nr.2'!$Q108="Attiecināmās",'Lokālā tāme Nr.2'!$B108,0),0)</f>
        <v>0</v>
      </c>
      <c r="C105" s="38">
        <f>IF($C$2="Attiecināmās izmaksas",IF('Lokālā tāme Nr.2'!$Q108="Attiecināmās",'Lokālā tāme Nr.2'!$C108,0),0)</f>
        <v>0</v>
      </c>
      <c r="D105" s="38">
        <f>IF($C$2="Attiecināmās izmaksas",IF('Lokālā tāme Nr.2'!$Q108="Attiecināmās",'Lokālā tāme Nr.2'!$D108,0),0)</f>
        <v>0</v>
      </c>
      <c r="E105" s="45">
        <f>IF($C$2="Attiecināmās izmaksas",IF('Lokālā tāme Nr.2'!$Q108="Attiecināmās",'Lokālā tāme Nr.2'!$E108,0),0)</f>
        <v>0</v>
      </c>
      <c r="F105" s="42">
        <f>IF($C$2="Attiecināmās izmaksas",IF('Lokālā tāme Nr.2'!$Q108="Attiecināmās",'Lokālā tāme Nr.2'!$F108,0),0)</f>
        <v>0</v>
      </c>
      <c r="G105" s="38">
        <f>IF($C$2="Attiecināmās izmaksas",IF('Lokālā tāme Nr.2'!$Q108="Attiecināmās",'Lokālā tāme Nr.2'!$G108,0),0)</f>
        <v>0</v>
      </c>
      <c r="H105" s="38">
        <f>IF($C$2="Attiecināmās izmaksas",IF('Lokālā tāme Nr.2'!$Q108="Attiecināmās",'Lokālā tāme Nr.2'!$H108,0),0)</f>
        <v>0</v>
      </c>
      <c r="I105" s="38">
        <f>IF($C$2="Attiecināmās izmaksas",IF('Lokālā tāme Nr.2'!$Q108="Attiecināmās",'Lokālā tāme Nr.2'!$I108,0),0)</f>
        <v>0</v>
      </c>
      <c r="J105" s="38">
        <f>IF($C$2="Attiecināmās izmaksas",IF('Lokālā tāme Nr.2'!$Q108="Attiecināmās",'Lokālā tāme Nr.2'!$J108,0),0)</f>
        <v>0</v>
      </c>
      <c r="K105" s="43">
        <f>IF($C$2="Attiecināmās izmaksas",IF('Lokālā tāme Nr.2'!$Q108="Attiecināmās",'Lokālā tāme Nr.2'!$K108,0),0)</f>
        <v>0</v>
      </c>
      <c r="L105" s="46">
        <f>IF($C$2="Attiecināmās izmaksas",IF('Lokālā tāme Nr.2'!$Q108="Attiecināmās",'Lokālā tāme Nr.2'!$L108,0),0)</f>
        <v>0</v>
      </c>
      <c r="M105" s="38">
        <f>IF($C$2="Attiecināmās izmaksas",IF('Lokālā tāme Nr.2'!$Q108="Attiecināmās",'Lokālā tāme Nr.2'!$M108,0),0)</f>
        <v>0</v>
      </c>
      <c r="N105" s="38">
        <f>IF($C$2="Attiecināmās izmaksas",IF('Lokālā tāme Nr.2'!$Q108="Attiecināmās",'Lokālā tāme Nr.2'!$N108,0),0)</f>
        <v>0</v>
      </c>
      <c r="O105" s="38">
        <f>IF($C$2="Attiecināmās izmaksas",IF('Lokālā tāme Nr.2'!$Q108="Attiecināmās",'Lokālā tāme Nr.2'!$O108,0),0)</f>
        <v>0</v>
      </c>
      <c r="P105" s="45">
        <f>IF($C$2="Attiecināmās izmaksas",IF('Lokālā tāme Nr.2'!$Q108="Attiecināmās",'Lokālā tāme Nr.2'!$P108,0),0)</f>
        <v>0</v>
      </c>
    </row>
    <row r="106" spans="1:16" x14ac:dyDescent="0.2">
      <c r="A106" s="19">
        <f>IF(P106=0,0,IF(COUNTBLANK(P106)=1,0,COUNTA($P$8:P106)))</f>
        <v>0</v>
      </c>
      <c r="B106" s="38">
        <f>IF($C$2="Attiecināmās izmaksas",IF('Lokālā tāme Nr.2'!$Q109="Attiecināmās",'Lokālā tāme Nr.2'!$B109,0),0)</f>
        <v>0</v>
      </c>
      <c r="C106" s="38">
        <f>IF($C$2="Attiecināmās izmaksas",IF('Lokālā tāme Nr.2'!$Q109="Attiecināmās",'Lokālā tāme Nr.2'!$C109,0),0)</f>
        <v>0</v>
      </c>
      <c r="D106" s="38">
        <f>IF($C$2="Attiecināmās izmaksas",IF('Lokālā tāme Nr.2'!$Q109="Attiecināmās",'Lokālā tāme Nr.2'!$D109,0),0)</f>
        <v>0</v>
      </c>
      <c r="E106" s="45">
        <f>IF($C$2="Attiecināmās izmaksas",IF('Lokālā tāme Nr.2'!$Q109="Attiecināmās",'Lokālā tāme Nr.2'!$E109,0),0)</f>
        <v>0</v>
      </c>
      <c r="F106" s="42">
        <f>IF($C$2="Attiecināmās izmaksas",IF('Lokālā tāme Nr.2'!$Q109="Attiecināmās",'Lokālā tāme Nr.2'!$F109,0),0)</f>
        <v>0</v>
      </c>
      <c r="G106" s="38">
        <f>IF($C$2="Attiecināmās izmaksas",IF('Lokālā tāme Nr.2'!$Q109="Attiecināmās",'Lokālā tāme Nr.2'!$G109,0),0)</f>
        <v>0</v>
      </c>
      <c r="H106" s="38">
        <f>IF($C$2="Attiecināmās izmaksas",IF('Lokālā tāme Nr.2'!$Q109="Attiecināmās",'Lokālā tāme Nr.2'!$H109,0),0)</f>
        <v>0</v>
      </c>
      <c r="I106" s="38">
        <f>IF($C$2="Attiecināmās izmaksas",IF('Lokālā tāme Nr.2'!$Q109="Attiecināmās",'Lokālā tāme Nr.2'!$I109,0),0)</f>
        <v>0</v>
      </c>
      <c r="J106" s="38">
        <f>IF($C$2="Attiecināmās izmaksas",IF('Lokālā tāme Nr.2'!$Q109="Attiecināmās",'Lokālā tāme Nr.2'!$J109,0),0)</f>
        <v>0</v>
      </c>
      <c r="K106" s="43">
        <f>IF($C$2="Attiecināmās izmaksas",IF('Lokālā tāme Nr.2'!$Q109="Attiecināmās",'Lokālā tāme Nr.2'!$K109,0),0)</f>
        <v>0</v>
      </c>
      <c r="L106" s="46">
        <f>IF($C$2="Attiecināmās izmaksas",IF('Lokālā tāme Nr.2'!$Q109="Attiecināmās",'Lokālā tāme Nr.2'!$L109,0),0)</f>
        <v>0</v>
      </c>
      <c r="M106" s="38">
        <f>IF($C$2="Attiecināmās izmaksas",IF('Lokālā tāme Nr.2'!$Q109="Attiecināmās",'Lokālā tāme Nr.2'!$M109,0),0)</f>
        <v>0</v>
      </c>
      <c r="N106" s="38">
        <f>IF($C$2="Attiecināmās izmaksas",IF('Lokālā tāme Nr.2'!$Q109="Attiecināmās",'Lokālā tāme Nr.2'!$N109,0),0)</f>
        <v>0</v>
      </c>
      <c r="O106" s="38">
        <f>IF($C$2="Attiecināmās izmaksas",IF('Lokālā tāme Nr.2'!$Q109="Attiecināmās",'Lokālā tāme Nr.2'!$O109,0),0)</f>
        <v>0</v>
      </c>
      <c r="P106" s="45">
        <f>IF($C$2="Attiecināmās izmaksas",IF('Lokālā tāme Nr.2'!$Q109="Attiecināmās",'Lokālā tāme Nr.2'!$P109,0),0)</f>
        <v>0</v>
      </c>
    </row>
    <row r="107" spans="1:16" x14ac:dyDescent="0.2">
      <c r="A107" s="19">
        <f>IF(P107=0,0,IF(COUNTBLANK(P107)=1,0,COUNTA($P$8:P107)))</f>
        <v>0</v>
      </c>
      <c r="B107" s="38">
        <f>IF($C$2="Attiecināmās izmaksas",IF('Lokālā tāme Nr.2'!$Q110="Attiecināmās",'Lokālā tāme Nr.2'!$B110,0),0)</f>
        <v>0</v>
      </c>
      <c r="C107" s="38">
        <f>IF($C$2="Attiecināmās izmaksas",IF('Lokālā tāme Nr.2'!$Q110="Attiecināmās",'Lokālā tāme Nr.2'!$C110,0),0)</f>
        <v>0</v>
      </c>
      <c r="D107" s="38">
        <f>IF($C$2="Attiecināmās izmaksas",IF('Lokālā tāme Nr.2'!$Q110="Attiecināmās",'Lokālā tāme Nr.2'!$D110,0),0)</f>
        <v>0</v>
      </c>
      <c r="E107" s="45">
        <f>IF($C$2="Attiecināmās izmaksas",IF('Lokālā tāme Nr.2'!$Q110="Attiecināmās",'Lokālā tāme Nr.2'!$E110,0),0)</f>
        <v>0</v>
      </c>
      <c r="F107" s="42">
        <f>IF($C$2="Attiecināmās izmaksas",IF('Lokālā tāme Nr.2'!$Q110="Attiecināmās",'Lokālā tāme Nr.2'!$F110,0),0)</f>
        <v>0</v>
      </c>
      <c r="G107" s="38">
        <f>IF($C$2="Attiecināmās izmaksas",IF('Lokālā tāme Nr.2'!$Q110="Attiecināmās",'Lokālā tāme Nr.2'!$G110,0),0)</f>
        <v>0</v>
      </c>
      <c r="H107" s="38">
        <f>IF($C$2="Attiecināmās izmaksas",IF('Lokālā tāme Nr.2'!$Q110="Attiecināmās",'Lokālā tāme Nr.2'!$H110,0),0)</f>
        <v>0</v>
      </c>
      <c r="I107" s="38">
        <f>IF($C$2="Attiecināmās izmaksas",IF('Lokālā tāme Nr.2'!$Q110="Attiecināmās",'Lokālā tāme Nr.2'!$I110,0),0)</f>
        <v>0</v>
      </c>
      <c r="J107" s="38">
        <f>IF($C$2="Attiecināmās izmaksas",IF('Lokālā tāme Nr.2'!$Q110="Attiecināmās",'Lokālā tāme Nr.2'!$J110,0),0)</f>
        <v>0</v>
      </c>
      <c r="K107" s="43">
        <f>IF($C$2="Attiecināmās izmaksas",IF('Lokālā tāme Nr.2'!$Q110="Attiecināmās",'Lokālā tāme Nr.2'!$K110,0),0)</f>
        <v>0</v>
      </c>
      <c r="L107" s="46">
        <f>IF($C$2="Attiecināmās izmaksas",IF('Lokālā tāme Nr.2'!$Q110="Attiecināmās",'Lokālā tāme Nr.2'!$L110,0),0)</f>
        <v>0</v>
      </c>
      <c r="M107" s="38">
        <f>IF($C$2="Attiecināmās izmaksas",IF('Lokālā tāme Nr.2'!$Q110="Attiecināmās",'Lokālā tāme Nr.2'!$M110,0),0)</f>
        <v>0</v>
      </c>
      <c r="N107" s="38">
        <f>IF($C$2="Attiecināmās izmaksas",IF('Lokālā tāme Nr.2'!$Q110="Attiecināmās",'Lokālā tāme Nr.2'!$N110,0),0)</f>
        <v>0</v>
      </c>
      <c r="O107" s="38">
        <f>IF($C$2="Attiecināmās izmaksas",IF('Lokālā tāme Nr.2'!$Q110="Attiecināmās",'Lokālā tāme Nr.2'!$O110,0),0)</f>
        <v>0</v>
      </c>
      <c r="P107" s="45">
        <f>IF($C$2="Attiecināmās izmaksas",IF('Lokālā tāme Nr.2'!$Q110="Attiecināmās",'Lokālā tāme Nr.2'!$P110,0),0)</f>
        <v>0</v>
      </c>
    </row>
    <row r="108" spans="1:16" x14ac:dyDescent="0.2">
      <c r="A108" s="19">
        <f>IF(P108=0,0,IF(COUNTBLANK(P108)=1,0,COUNTA($P$8:P108)))</f>
        <v>0</v>
      </c>
      <c r="B108" s="38">
        <f>IF($C$2="Attiecināmās izmaksas",IF('Lokālā tāme Nr.2'!$Q111="Attiecināmās",'Lokālā tāme Nr.2'!$B111,0),0)</f>
        <v>0</v>
      </c>
      <c r="C108" s="38">
        <f>IF($C$2="Attiecināmās izmaksas",IF('Lokālā tāme Nr.2'!$Q111="Attiecināmās",'Lokālā tāme Nr.2'!$C111,0),0)</f>
        <v>0</v>
      </c>
      <c r="D108" s="38">
        <f>IF($C$2="Attiecināmās izmaksas",IF('Lokālā tāme Nr.2'!$Q111="Attiecināmās",'Lokālā tāme Nr.2'!$D111,0),0)</f>
        <v>0</v>
      </c>
      <c r="E108" s="45">
        <f>IF($C$2="Attiecināmās izmaksas",IF('Lokālā tāme Nr.2'!$Q111="Attiecināmās",'Lokālā tāme Nr.2'!$E111,0),0)</f>
        <v>0</v>
      </c>
      <c r="F108" s="42">
        <f>IF($C$2="Attiecināmās izmaksas",IF('Lokālā tāme Nr.2'!$Q111="Attiecināmās",'Lokālā tāme Nr.2'!$F111,0),0)</f>
        <v>0</v>
      </c>
      <c r="G108" s="38">
        <f>IF($C$2="Attiecināmās izmaksas",IF('Lokālā tāme Nr.2'!$Q111="Attiecināmās",'Lokālā tāme Nr.2'!$G111,0),0)</f>
        <v>0</v>
      </c>
      <c r="H108" s="38">
        <f>IF($C$2="Attiecināmās izmaksas",IF('Lokālā tāme Nr.2'!$Q111="Attiecināmās",'Lokālā tāme Nr.2'!$H111,0),0)</f>
        <v>0</v>
      </c>
      <c r="I108" s="38">
        <f>IF($C$2="Attiecināmās izmaksas",IF('Lokālā tāme Nr.2'!$Q111="Attiecināmās",'Lokālā tāme Nr.2'!$I111,0),0)</f>
        <v>0</v>
      </c>
      <c r="J108" s="38">
        <f>IF($C$2="Attiecināmās izmaksas",IF('Lokālā tāme Nr.2'!$Q111="Attiecināmās",'Lokālā tāme Nr.2'!$J111,0),0)</f>
        <v>0</v>
      </c>
      <c r="K108" s="43">
        <f>IF($C$2="Attiecināmās izmaksas",IF('Lokālā tāme Nr.2'!$Q111="Attiecināmās",'Lokālā tāme Nr.2'!$K111,0),0)</f>
        <v>0</v>
      </c>
      <c r="L108" s="46">
        <f>IF($C$2="Attiecināmās izmaksas",IF('Lokālā tāme Nr.2'!$Q111="Attiecināmās",'Lokālā tāme Nr.2'!$L111,0),0)</f>
        <v>0</v>
      </c>
      <c r="M108" s="38">
        <f>IF($C$2="Attiecināmās izmaksas",IF('Lokālā tāme Nr.2'!$Q111="Attiecināmās",'Lokālā tāme Nr.2'!$M111,0),0)</f>
        <v>0</v>
      </c>
      <c r="N108" s="38">
        <f>IF($C$2="Attiecināmās izmaksas",IF('Lokālā tāme Nr.2'!$Q111="Attiecināmās",'Lokālā tāme Nr.2'!$N111,0),0)</f>
        <v>0</v>
      </c>
      <c r="O108" s="38">
        <f>IF($C$2="Attiecināmās izmaksas",IF('Lokālā tāme Nr.2'!$Q111="Attiecināmās",'Lokālā tāme Nr.2'!$O111,0),0)</f>
        <v>0</v>
      </c>
      <c r="P108" s="45">
        <f>IF($C$2="Attiecināmās izmaksas",IF('Lokālā tāme Nr.2'!$Q111="Attiecināmās",'Lokālā tāme Nr.2'!$P111,0),0)</f>
        <v>0</v>
      </c>
    </row>
    <row r="109" spans="1:16" x14ac:dyDescent="0.2">
      <c r="A109" s="19">
        <f>IF(P109=0,0,IF(COUNTBLANK(P109)=1,0,COUNTA($P$8:P109)))</f>
        <v>0</v>
      </c>
      <c r="B109" s="38">
        <f>IF($C$2="Attiecināmās izmaksas",IF('Lokālā tāme Nr.2'!$Q112="Attiecināmās",'Lokālā tāme Nr.2'!$B112,0),0)</f>
        <v>0</v>
      </c>
      <c r="C109" s="38">
        <f>IF($C$2="Attiecināmās izmaksas",IF('Lokālā tāme Nr.2'!$Q112="Attiecināmās",'Lokālā tāme Nr.2'!$C112,0),0)</f>
        <v>0</v>
      </c>
      <c r="D109" s="38">
        <f>IF($C$2="Attiecināmās izmaksas",IF('Lokālā tāme Nr.2'!$Q112="Attiecināmās",'Lokālā tāme Nr.2'!$D112,0),0)</f>
        <v>0</v>
      </c>
      <c r="E109" s="45">
        <f>IF($C$2="Attiecināmās izmaksas",IF('Lokālā tāme Nr.2'!$Q112="Attiecināmās",'Lokālā tāme Nr.2'!$E112,0),0)</f>
        <v>0</v>
      </c>
      <c r="F109" s="42">
        <f>IF($C$2="Attiecināmās izmaksas",IF('Lokālā tāme Nr.2'!$Q112="Attiecināmās",'Lokālā tāme Nr.2'!$F112,0),0)</f>
        <v>0</v>
      </c>
      <c r="G109" s="38">
        <f>IF($C$2="Attiecināmās izmaksas",IF('Lokālā tāme Nr.2'!$Q112="Attiecināmās",'Lokālā tāme Nr.2'!$G112,0),0)</f>
        <v>0</v>
      </c>
      <c r="H109" s="38">
        <f>IF($C$2="Attiecināmās izmaksas",IF('Lokālā tāme Nr.2'!$Q112="Attiecināmās",'Lokālā tāme Nr.2'!$H112,0),0)</f>
        <v>0</v>
      </c>
      <c r="I109" s="38">
        <f>IF($C$2="Attiecināmās izmaksas",IF('Lokālā tāme Nr.2'!$Q112="Attiecināmās",'Lokālā tāme Nr.2'!$I112,0),0)</f>
        <v>0</v>
      </c>
      <c r="J109" s="38">
        <f>IF($C$2="Attiecināmās izmaksas",IF('Lokālā tāme Nr.2'!$Q112="Attiecināmās",'Lokālā tāme Nr.2'!$J112,0),0)</f>
        <v>0</v>
      </c>
      <c r="K109" s="43">
        <f>IF($C$2="Attiecināmās izmaksas",IF('Lokālā tāme Nr.2'!$Q112="Attiecināmās",'Lokālā tāme Nr.2'!$K112,0),0)</f>
        <v>0</v>
      </c>
      <c r="L109" s="46">
        <f>IF($C$2="Attiecināmās izmaksas",IF('Lokālā tāme Nr.2'!$Q112="Attiecināmās",'Lokālā tāme Nr.2'!$L112,0),0)</f>
        <v>0</v>
      </c>
      <c r="M109" s="38">
        <f>IF($C$2="Attiecināmās izmaksas",IF('Lokālā tāme Nr.2'!$Q112="Attiecināmās",'Lokālā tāme Nr.2'!$M112,0),0)</f>
        <v>0</v>
      </c>
      <c r="N109" s="38">
        <f>IF($C$2="Attiecināmās izmaksas",IF('Lokālā tāme Nr.2'!$Q112="Attiecināmās",'Lokālā tāme Nr.2'!$N112,0),0)</f>
        <v>0</v>
      </c>
      <c r="O109" s="38">
        <f>IF($C$2="Attiecināmās izmaksas",IF('Lokālā tāme Nr.2'!$Q112="Attiecināmās",'Lokālā tāme Nr.2'!$O112,0),0)</f>
        <v>0</v>
      </c>
      <c r="P109" s="45">
        <f>IF($C$2="Attiecināmās izmaksas",IF('Lokālā tāme Nr.2'!$Q112="Attiecināmās",'Lokālā tāme Nr.2'!$P112,0),0)</f>
        <v>0</v>
      </c>
    </row>
    <row r="110" spans="1:16" x14ac:dyDescent="0.2">
      <c r="A110" s="19">
        <f>IF(P110=0,0,IF(COUNTBLANK(P110)=1,0,COUNTA($P$8:P110)))</f>
        <v>0</v>
      </c>
      <c r="B110" s="38">
        <f>IF($C$2="Attiecināmās izmaksas",IF('Lokālā tāme Nr.2'!$Q113="Attiecināmās",'Lokālā tāme Nr.2'!$B113,0),0)</f>
        <v>0</v>
      </c>
      <c r="C110" s="38">
        <f>IF($C$2="Attiecināmās izmaksas",IF('Lokālā tāme Nr.2'!$Q113="Attiecināmās",'Lokālā tāme Nr.2'!$C113,0),0)</f>
        <v>0</v>
      </c>
      <c r="D110" s="38">
        <f>IF($C$2="Attiecināmās izmaksas",IF('Lokālā tāme Nr.2'!$Q113="Attiecināmās",'Lokālā tāme Nr.2'!$D113,0),0)</f>
        <v>0</v>
      </c>
      <c r="E110" s="45">
        <f>IF($C$2="Attiecināmās izmaksas",IF('Lokālā tāme Nr.2'!$Q113="Attiecināmās",'Lokālā tāme Nr.2'!$E113,0),0)</f>
        <v>0</v>
      </c>
      <c r="F110" s="42">
        <f>IF($C$2="Attiecināmās izmaksas",IF('Lokālā tāme Nr.2'!$Q113="Attiecināmās",'Lokālā tāme Nr.2'!$F113,0),0)</f>
        <v>0</v>
      </c>
      <c r="G110" s="38">
        <f>IF($C$2="Attiecināmās izmaksas",IF('Lokālā tāme Nr.2'!$Q113="Attiecināmās",'Lokālā tāme Nr.2'!$G113,0),0)</f>
        <v>0</v>
      </c>
      <c r="H110" s="38">
        <f>IF($C$2="Attiecināmās izmaksas",IF('Lokālā tāme Nr.2'!$Q113="Attiecināmās",'Lokālā tāme Nr.2'!$H113,0),0)</f>
        <v>0</v>
      </c>
      <c r="I110" s="38">
        <f>IF($C$2="Attiecināmās izmaksas",IF('Lokālā tāme Nr.2'!$Q113="Attiecināmās",'Lokālā tāme Nr.2'!$I113,0),0)</f>
        <v>0</v>
      </c>
      <c r="J110" s="38">
        <f>IF($C$2="Attiecināmās izmaksas",IF('Lokālā tāme Nr.2'!$Q113="Attiecināmās",'Lokālā tāme Nr.2'!$J113,0),0)</f>
        <v>0</v>
      </c>
      <c r="K110" s="43">
        <f>IF($C$2="Attiecināmās izmaksas",IF('Lokālā tāme Nr.2'!$Q113="Attiecināmās",'Lokālā tāme Nr.2'!$K113,0),0)</f>
        <v>0</v>
      </c>
      <c r="L110" s="46">
        <f>IF($C$2="Attiecināmās izmaksas",IF('Lokālā tāme Nr.2'!$Q113="Attiecināmās",'Lokālā tāme Nr.2'!$L113,0),0)</f>
        <v>0</v>
      </c>
      <c r="M110" s="38">
        <f>IF($C$2="Attiecināmās izmaksas",IF('Lokālā tāme Nr.2'!$Q113="Attiecināmās",'Lokālā tāme Nr.2'!$M113,0),0)</f>
        <v>0</v>
      </c>
      <c r="N110" s="38">
        <f>IF($C$2="Attiecināmās izmaksas",IF('Lokālā tāme Nr.2'!$Q113="Attiecināmās",'Lokālā tāme Nr.2'!$N113,0),0)</f>
        <v>0</v>
      </c>
      <c r="O110" s="38">
        <f>IF($C$2="Attiecināmās izmaksas",IF('Lokālā tāme Nr.2'!$Q113="Attiecināmās",'Lokālā tāme Nr.2'!$O113,0),0)</f>
        <v>0</v>
      </c>
      <c r="P110" s="45">
        <f>IF($C$2="Attiecināmās izmaksas",IF('Lokālā tāme Nr.2'!$Q113="Attiecināmās",'Lokālā tāme Nr.2'!$P113,0),0)</f>
        <v>0</v>
      </c>
    </row>
    <row r="111" spans="1:16" x14ac:dyDescent="0.2">
      <c r="A111" s="19">
        <f>IF(P111=0,0,IF(COUNTBLANK(P111)=1,0,COUNTA($P$8:P111)))</f>
        <v>0</v>
      </c>
      <c r="B111" s="38">
        <f>IF($C$2="Attiecināmās izmaksas",IF('Lokālā tāme Nr.2'!$Q114="Attiecināmās",'Lokālā tāme Nr.2'!$B114,0),0)</f>
        <v>0</v>
      </c>
      <c r="C111" s="38">
        <f>IF($C$2="Attiecināmās izmaksas",IF('Lokālā tāme Nr.2'!$Q114="Attiecināmās",'Lokālā tāme Nr.2'!$C114,0),0)</f>
        <v>0</v>
      </c>
      <c r="D111" s="38">
        <f>IF($C$2="Attiecināmās izmaksas",IF('Lokālā tāme Nr.2'!$Q114="Attiecināmās",'Lokālā tāme Nr.2'!$D114,0),0)</f>
        <v>0</v>
      </c>
      <c r="E111" s="45">
        <f>IF($C$2="Attiecināmās izmaksas",IF('Lokālā tāme Nr.2'!$Q114="Attiecināmās",'Lokālā tāme Nr.2'!$E114,0),0)</f>
        <v>0</v>
      </c>
      <c r="F111" s="42">
        <f>IF($C$2="Attiecināmās izmaksas",IF('Lokālā tāme Nr.2'!$Q114="Attiecināmās",'Lokālā tāme Nr.2'!$F114,0),0)</f>
        <v>0</v>
      </c>
      <c r="G111" s="38">
        <f>IF($C$2="Attiecināmās izmaksas",IF('Lokālā tāme Nr.2'!$Q114="Attiecināmās",'Lokālā tāme Nr.2'!$G114,0),0)</f>
        <v>0</v>
      </c>
      <c r="H111" s="38">
        <f>IF($C$2="Attiecināmās izmaksas",IF('Lokālā tāme Nr.2'!$Q114="Attiecināmās",'Lokālā tāme Nr.2'!$H114,0),0)</f>
        <v>0</v>
      </c>
      <c r="I111" s="38">
        <f>IF($C$2="Attiecināmās izmaksas",IF('Lokālā tāme Nr.2'!$Q114="Attiecināmās",'Lokālā tāme Nr.2'!$I114,0),0)</f>
        <v>0</v>
      </c>
      <c r="J111" s="38">
        <f>IF($C$2="Attiecināmās izmaksas",IF('Lokālā tāme Nr.2'!$Q114="Attiecināmās",'Lokālā tāme Nr.2'!$J114,0),0)</f>
        <v>0</v>
      </c>
      <c r="K111" s="43">
        <f>IF($C$2="Attiecināmās izmaksas",IF('Lokālā tāme Nr.2'!$Q114="Attiecināmās",'Lokālā tāme Nr.2'!$K114,0),0)</f>
        <v>0</v>
      </c>
      <c r="L111" s="46">
        <f>IF($C$2="Attiecināmās izmaksas",IF('Lokālā tāme Nr.2'!$Q114="Attiecināmās",'Lokālā tāme Nr.2'!$L114,0),0)</f>
        <v>0</v>
      </c>
      <c r="M111" s="38">
        <f>IF($C$2="Attiecināmās izmaksas",IF('Lokālā tāme Nr.2'!$Q114="Attiecināmās",'Lokālā tāme Nr.2'!$M114,0),0)</f>
        <v>0</v>
      </c>
      <c r="N111" s="38">
        <f>IF($C$2="Attiecināmās izmaksas",IF('Lokālā tāme Nr.2'!$Q114="Attiecināmās",'Lokālā tāme Nr.2'!$N114,0),0)</f>
        <v>0</v>
      </c>
      <c r="O111" s="38">
        <f>IF($C$2="Attiecināmās izmaksas",IF('Lokālā tāme Nr.2'!$Q114="Attiecināmās",'Lokālā tāme Nr.2'!$O114,0),0)</f>
        <v>0</v>
      </c>
      <c r="P111" s="45">
        <f>IF($C$2="Attiecināmās izmaksas",IF('Lokālā tāme Nr.2'!$Q114="Attiecināmās",'Lokālā tāme Nr.2'!$P114,0),0)</f>
        <v>0</v>
      </c>
    </row>
    <row r="112" spans="1:16" x14ac:dyDescent="0.2">
      <c r="A112" s="19">
        <f>IF(P112=0,0,IF(COUNTBLANK(P112)=1,0,COUNTA($P$8:P112)))</f>
        <v>0</v>
      </c>
      <c r="B112" s="38">
        <f>IF($C$2="Attiecināmās izmaksas",IF('Lokālā tāme Nr.2'!$Q115="Attiecināmās",'Lokālā tāme Nr.2'!$B115,0),0)</f>
        <v>0</v>
      </c>
      <c r="C112" s="38">
        <f>IF($C$2="Attiecināmās izmaksas",IF('Lokālā tāme Nr.2'!$Q115="Attiecināmās",'Lokālā tāme Nr.2'!$C115,0),0)</f>
        <v>0</v>
      </c>
      <c r="D112" s="38">
        <f>IF($C$2="Attiecināmās izmaksas",IF('Lokālā tāme Nr.2'!$Q115="Attiecināmās",'Lokālā tāme Nr.2'!$D115,0),0)</f>
        <v>0</v>
      </c>
      <c r="E112" s="45">
        <f>IF($C$2="Attiecināmās izmaksas",IF('Lokālā tāme Nr.2'!$Q115="Attiecināmās",'Lokālā tāme Nr.2'!$E115,0),0)</f>
        <v>0</v>
      </c>
      <c r="F112" s="42">
        <f>IF($C$2="Attiecināmās izmaksas",IF('Lokālā tāme Nr.2'!$Q115="Attiecināmās",'Lokālā tāme Nr.2'!$F115,0),0)</f>
        <v>0</v>
      </c>
      <c r="G112" s="38">
        <f>IF($C$2="Attiecināmās izmaksas",IF('Lokālā tāme Nr.2'!$Q115="Attiecināmās",'Lokālā tāme Nr.2'!$G115,0),0)</f>
        <v>0</v>
      </c>
      <c r="H112" s="38">
        <f>IF($C$2="Attiecināmās izmaksas",IF('Lokālā tāme Nr.2'!$Q115="Attiecināmās",'Lokālā tāme Nr.2'!$H115,0),0)</f>
        <v>0</v>
      </c>
      <c r="I112" s="38">
        <f>IF($C$2="Attiecināmās izmaksas",IF('Lokālā tāme Nr.2'!$Q115="Attiecināmās",'Lokālā tāme Nr.2'!$I115,0),0)</f>
        <v>0</v>
      </c>
      <c r="J112" s="38">
        <f>IF($C$2="Attiecināmās izmaksas",IF('Lokālā tāme Nr.2'!$Q115="Attiecināmās",'Lokālā tāme Nr.2'!$J115,0),0)</f>
        <v>0</v>
      </c>
      <c r="K112" s="43">
        <f>IF($C$2="Attiecināmās izmaksas",IF('Lokālā tāme Nr.2'!$Q115="Attiecināmās",'Lokālā tāme Nr.2'!$K115,0),0)</f>
        <v>0</v>
      </c>
      <c r="L112" s="46">
        <f>IF($C$2="Attiecināmās izmaksas",IF('Lokālā tāme Nr.2'!$Q115="Attiecināmās",'Lokālā tāme Nr.2'!$L115,0),0)</f>
        <v>0</v>
      </c>
      <c r="M112" s="38">
        <f>IF($C$2="Attiecināmās izmaksas",IF('Lokālā tāme Nr.2'!$Q115="Attiecināmās",'Lokālā tāme Nr.2'!$M115,0),0)</f>
        <v>0</v>
      </c>
      <c r="N112" s="38">
        <f>IF($C$2="Attiecināmās izmaksas",IF('Lokālā tāme Nr.2'!$Q115="Attiecināmās",'Lokālā tāme Nr.2'!$N115,0),0)</f>
        <v>0</v>
      </c>
      <c r="O112" s="38">
        <f>IF($C$2="Attiecināmās izmaksas",IF('Lokālā tāme Nr.2'!$Q115="Attiecināmās",'Lokālā tāme Nr.2'!$O115,0),0)</f>
        <v>0</v>
      </c>
      <c r="P112" s="45">
        <f>IF($C$2="Attiecināmās izmaksas",IF('Lokālā tāme Nr.2'!$Q115="Attiecināmās",'Lokālā tāme Nr.2'!$P115,0),0)</f>
        <v>0</v>
      </c>
    </row>
    <row r="113" spans="1:16" x14ac:dyDescent="0.2">
      <c r="A113" s="19">
        <f>IF(P113=0,0,IF(COUNTBLANK(P113)=1,0,COUNTA($P$8:P113)))</f>
        <v>0</v>
      </c>
      <c r="B113" s="38">
        <f>IF($C$2="Attiecināmās izmaksas",IF('Lokālā tāme Nr.2'!$Q116="Attiecināmās",'Lokālā tāme Nr.2'!$B116,0),0)</f>
        <v>0</v>
      </c>
      <c r="C113" s="38">
        <f>IF($C$2="Attiecināmās izmaksas",IF('Lokālā tāme Nr.2'!$Q116="Attiecināmās",'Lokālā tāme Nr.2'!$C116,0),0)</f>
        <v>0</v>
      </c>
      <c r="D113" s="38">
        <f>IF($C$2="Attiecināmās izmaksas",IF('Lokālā tāme Nr.2'!$Q116="Attiecināmās",'Lokālā tāme Nr.2'!$D116,0),0)</f>
        <v>0</v>
      </c>
      <c r="E113" s="45">
        <f>IF($C$2="Attiecināmās izmaksas",IF('Lokālā tāme Nr.2'!$Q116="Attiecināmās",'Lokālā tāme Nr.2'!$E116,0),0)</f>
        <v>0</v>
      </c>
      <c r="F113" s="42">
        <f>IF($C$2="Attiecināmās izmaksas",IF('Lokālā tāme Nr.2'!$Q116="Attiecināmās",'Lokālā tāme Nr.2'!$F116,0),0)</f>
        <v>0</v>
      </c>
      <c r="G113" s="38">
        <f>IF($C$2="Attiecināmās izmaksas",IF('Lokālā tāme Nr.2'!$Q116="Attiecināmās",'Lokālā tāme Nr.2'!$G116,0),0)</f>
        <v>0</v>
      </c>
      <c r="H113" s="38">
        <f>IF($C$2="Attiecināmās izmaksas",IF('Lokālā tāme Nr.2'!$Q116="Attiecināmās",'Lokālā tāme Nr.2'!$H116,0),0)</f>
        <v>0</v>
      </c>
      <c r="I113" s="38">
        <f>IF($C$2="Attiecināmās izmaksas",IF('Lokālā tāme Nr.2'!$Q116="Attiecināmās",'Lokālā tāme Nr.2'!$I116,0),0)</f>
        <v>0</v>
      </c>
      <c r="J113" s="38">
        <f>IF($C$2="Attiecināmās izmaksas",IF('Lokālā tāme Nr.2'!$Q116="Attiecināmās",'Lokālā tāme Nr.2'!$J116,0),0)</f>
        <v>0</v>
      </c>
      <c r="K113" s="43">
        <f>IF($C$2="Attiecināmās izmaksas",IF('Lokālā tāme Nr.2'!$Q116="Attiecināmās",'Lokālā tāme Nr.2'!$K116,0),0)</f>
        <v>0</v>
      </c>
      <c r="L113" s="46">
        <f>IF($C$2="Attiecināmās izmaksas",IF('Lokālā tāme Nr.2'!$Q116="Attiecināmās",'Lokālā tāme Nr.2'!$L116,0),0)</f>
        <v>0</v>
      </c>
      <c r="M113" s="38">
        <f>IF($C$2="Attiecināmās izmaksas",IF('Lokālā tāme Nr.2'!$Q116="Attiecināmās",'Lokālā tāme Nr.2'!$M116,0),0)</f>
        <v>0</v>
      </c>
      <c r="N113" s="38">
        <f>IF($C$2="Attiecināmās izmaksas",IF('Lokālā tāme Nr.2'!$Q116="Attiecināmās",'Lokālā tāme Nr.2'!$N116,0),0)</f>
        <v>0</v>
      </c>
      <c r="O113" s="38">
        <f>IF($C$2="Attiecināmās izmaksas",IF('Lokālā tāme Nr.2'!$Q116="Attiecināmās",'Lokālā tāme Nr.2'!$O116,0),0)</f>
        <v>0</v>
      </c>
      <c r="P113" s="45">
        <f>IF($C$2="Attiecināmās izmaksas",IF('Lokālā tāme Nr.2'!$Q116="Attiecināmās",'Lokālā tāme Nr.2'!$P116,0),0)</f>
        <v>0</v>
      </c>
    </row>
    <row r="114" spans="1:16" x14ac:dyDescent="0.2">
      <c r="A114" s="19">
        <f>IF(P114=0,0,IF(COUNTBLANK(P114)=1,0,COUNTA($P$8:P114)))</f>
        <v>0</v>
      </c>
      <c r="B114" s="38">
        <f>IF($C$2="Attiecināmās izmaksas",IF('Lokālā tāme Nr.2'!$Q117="Attiecināmās",'Lokālā tāme Nr.2'!$B117,0),0)</f>
        <v>0</v>
      </c>
      <c r="C114" s="38">
        <f>IF($C$2="Attiecināmās izmaksas",IF('Lokālā tāme Nr.2'!$Q117="Attiecināmās",'Lokālā tāme Nr.2'!$C117,0),0)</f>
        <v>0</v>
      </c>
      <c r="D114" s="38">
        <f>IF($C$2="Attiecināmās izmaksas",IF('Lokālā tāme Nr.2'!$Q117="Attiecināmās",'Lokālā tāme Nr.2'!$D117,0),0)</f>
        <v>0</v>
      </c>
      <c r="E114" s="45">
        <f>IF($C$2="Attiecināmās izmaksas",IF('Lokālā tāme Nr.2'!$Q117="Attiecināmās",'Lokālā tāme Nr.2'!$E117,0),0)</f>
        <v>0</v>
      </c>
      <c r="F114" s="42">
        <f>IF($C$2="Attiecināmās izmaksas",IF('Lokālā tāme Nr.2'!$Q117="Attiecināmās",'Lokālā tāme Nr.2'!$F117,0),0)</f>
        <v>0</v>
      </c>
      <c r="G114" s="38">
        <f>IF($C$2="Attiecināmās izmaksas",IF('Lokālā tāme Nr.2'!$Q117="Attiecināmās",'Lokālā tāme Nr.2'!$G117,0),0)</f>
        <v>0</v>
      </c>
      <c r="H114" s="38">
        <f>IF($C$2="Attiecināmās izmaksas",IF('Lokālā tāme Nr.2'!$Q117="Attiecināmās",'Lokālā tāme Nr.2'!$H117,0),0)</f>
        <v>0</v>
      </c>
      <c r="I114" s="38">
        <f>IF($C$2="Attiecināmās izmaksas",IF('Lokālā tāme Nr.2'!$Q117="Attiecināmās",'Lokālā tāme Nr.2'!$I117,0),0)</f>
        <v>0</v>
      </c>
      <c r="J114" s="38">
        <f>IF($C$2="Attiecināmās izmaksas",IF('Lokālā tāme Nr.2'!$Q117="Attiecināmās",'Lokālā tāme Nr.2'!$J117,0),0)</f>
        <v>0</v>
      </c>
      <c r="K114" s="43">
        <f>IF($C$2="Attiecināmās izmaksas",IF('Lokālā tāme Nr.2'!$Q117="Attiecināmās",'Lokālā tāme Nr.2'!$K117,0),0)</f>
        <v>0</v>
      </c>
      <c r="L114" s="46">
        <f>IF($C$2="Attiecināmās izmaksas",IF('Lokālā tāme Nr.2'!$Q117="Attiecināmās",'Lokālā tāme Nr.2'!$L117,0),0)</f>
        <v>0</v>
      </c>
      <c r="M114" s="38">
        <f>IF($C$2="Attiecināmās izmaksas",IF('Lokālā tāme Nr.2'!$Q117="Attiecināmās",'Lokālā tāme Nr.2'!$M117,0),0)</f>
        <v>0</v>
      </c>
      <c r="N114" s="38">
        <f>IF($C$2="Attiecināmās izmaksas",IF('Lokālā tāme Nr.2'!$Q117="Attiecināmās",'Lokālā tāme Nr.2'!$N117,0),0)</f>
        <v>0</v>
      </c>
      <c r="O114" s="38">
        <f>IF($C$2="Attiecināmās izmaksas",IF('Lokālā tāme Nr.2'!$Q117="Attiecināmās",'Lokālā tāme Nr.2'!$O117,0),0)</f>
        <v>0</v>
      </c>
      <c r="P114" s="45">
        <f>IF($C$2="Attiecināmās izmaksas",IF('Lokālā tāme Nr.2'!$Q117="Attiecināmās",'Lokālā tāme Nr.2'!$P117,0),0)</f>
        <v>0</v>
      </c>
    </row>
    <row r="115" spans="1:16" x14ac:dyDescent="0.2">
      <c r="A115" s="19">
        <f>IF(P115=0,0,IF(COUNTBLANK(P115)=1,0,COUNTA($P$8:P115)))</f>
        <v>0</v>
      </c>
      <c r="B115" s="38">
        <f>IF($C$2="Attiecināmās izmaksas",IF('Lokālā tāme Nr.2'!$Q118="Attiecināmās",'Lokālā tāme Nr.2'!$B118,0),0)</f>
        <v>0</v>
      </c>
      <c r="C115" s="38">
        <f>IF($C$2="Attiecināmās izmaksas",IF('Lokālā tāme Nr.2'!$Q118="Attiecināmās",'Lokālā tāme Nr.2'!$C118,0),0)</f>
        <v>0</v>
      </c>
      <c r="D115" s="38">
        <f>IF($C$2="Attiecināmās izmaksas",IF('Lokālā tāme Nr.2'!$Q118="Attiecināmās",'Lokālā tāme Nr.2'!$D118,0),0)</f>
        <v>0</v>
      </c>
      <c r="E115" s="45">
        <f>IF($C$2="Attiecināmās izmaksas",IF('Lokālā tāme Nr.2'!$Q118="Attiecināmās",'Lokālā tāme Nr.2'!$E118,0),0)</f>
        <v>0</v>
      </c>
      <c r="F115" s="42">
        <f>IF($C$2="Attiecināmās izmaksas",IF('Lokālā tāme Nr.2'!$Q118="Attiecināmās",'Lokālā tāme Nr.2'!$F118,0),0)</f>
        <v>0</v>
      </c>
      <c r="G115" s="38">
        <f>IF($C$2="Attiecināmās izmaksas",IF('Lokālā tāme Nr.2'!$Q118="Attiecināmās",'Lokālā tāme Nr.2'!$G118,0),0)</f>
        <v>0</v>
      </c>
      <c r="H115" s="38">
        <f>IF($C$2="Attiecināmās izmaksas",IF('Lokālā tāme Nr.2'!$Q118="Attiecināmās",'Lokālā tāme Nr.2'!$H118,0),0)</f>
        <v>0</v>
      </c>
      <c r="I115" s="38">
        <f>IF($C$2="Attiecināmās izmaksas",IF('Lokālā tāme Nr.2'!$Q118="Attiecināmās",'Lokālā tāme Nr.2'!$I118,0),0)</f>
        <v>0</v>
      </c>
      <c r="J115" s="38">
        <f>IF($C$2="Attiecināmās izmaksas",IF('Lokālā tāme Nr.2'!$Q118="Attiecināmās",'Lokālā tāme Nr.2'!$J118,0),0)</f>
        <v>0</v>
      </c>
      <c r="K115" s="43">
        <f>IF($C$2="Attiecināmās izmaksas",IF('Lokālā tāme Nr.2'!$Q118="Attiecināmās",'Lokālā tāme Nr.2'!$K118,0),0)</f>
        <v>0</v>
      </c>
      <c r="L115" s="46">
        <f>IF($C$2="Attiecināmās izmaksas",IF('Lokālā tāme Nr.2'!$Q118="Attiecināmās",'Lokālā tāme Nr.2'!$L118,0),0)</f>
        <v>0</v>
      </c>
      <c r="M115" s="38">
        <f>IF($C$2="Attiecināmās izmaksas",IF('Lokālā tāme Nr.2'!$Q118="Attiecināmās",'Lokālā tāme Nr.2'!$M118,0),0)</f>
        <v>0</v>
      </c>
      <c r="N115" s="38">
        <f>IF($C$2="Attiecināmās izmaksas",IF('Lokālā tāme Nr.2'!$Q118="Attiecināmās",'Lokālā tāme Nr.2'!$N118,0),0)</f>
        <v>0</v>
      </c>
      <c r="O115" s="38">
        <f>IF($C$2="Attiecināmās izmaksas",IF('Lokālā tāme Nr.2'!$Q118="Attiecināmās",'Lokālā tāme Nr.2'!$O118,0),0)</f>
        <v>0</v>
      </c>
      <c r="P115" s="45">
        <f>IF($C$2="Attiecināmās izmaksas",IF('Lokālā tāme Nr.2'!$Q118="Attiecināmās",'Lokālā tāme Nr.2'!$P118,0),0)</f>
        <v>0</v>
      </c>
    </row>
    <row r="116" spans="1:16" x14ac:dyDescent="0.2">
      <c r="A116" s="19">
        <f>IF(P116=0,0,IF(COUNTBLANK(P116)=1,0,COUNTA($P$8:P116)))</f>
        <v>0</v>
      </c>
      <c r="B116" s="38">
        <f>IF($C$2="Attiecināmās izmaksas",IF('Lokālā tāme Nr.2'!$Q119="Attiecināmās",'Lokālā tāme Nr.2'!$B119,0),0)</f>
        <v>0</v>
      </c>
      <c r="C116" s="38">
        <f>IF($C$2="Attiecināmās izmaksas",IF('Lokālā tāme Nr.2'!$Q119="Attiecināmās",'Lokālā tāme Nr.2'!$C119,0),0)</f>
        <v>0</v>
      </c>
      <c r="D116" s="38">
        <f>IF($C$2="Attiecināmās izmaksas",IF('Lokālā tāme Nr.2'!$Q119="Attiecināmās",'Lokālā tāme Nr.2'!$D119,0),0)</f>
        <v>0</v>
      </c>
      <c r="E116" s="45">
        <f>IF($C$2="Attiecināmās izmaksas",IF('Lokālā tāme Nr.2'!$Q119="Attiecināmās",'Lokālā tāme Nr.2'!$E119,0),0)</f>
        <v>0</v>
      </c>
      <c r="F116" s="42">
        <f>IF($C$2="Attiecināmās izmaksas",IF('Lokālā tāme Nr.2'!$Q119="Attiecināmās",'Lokālā tāme Nr.2'!$F119,0),0)</f>
        <v>0</v>
      </c>
      <c r="G116" s="38">
        <f>IF($C$2="Attiecināmās izmaksas",IF('Lokālā tāme Nr.2'!$Q119="Attiecināmās",'Lokālā tāme Nr.2'!$G119,0),0)</f>
        <v>0</v>
      </c>
      <c r="H116" s="38">
        <f>IF($C$2="Attiecināmās izmaksas",IF('Lokālā tāme Nr.2'!$Q119="Attiecināmās",'Lokālā tāme Nr.2'!$H119,0),0)</f>
        <v>0</v>
      </c>
      <c r="I116" s="38">
        <f>IF($C$2="Attiecināmās izmaksas",IF('Lokālā tāme Nr.2'!$Q119="Attiecināmās",'Lokālā tāme Nr.2'!$I119,0),0)</f>
        <v>0</v>
      </c>
      <c r="J116" s="38">
        <f>IF($C$2="Attiecināmās izmaksas",IF('Lokālā tāme Nr.2'!$Q119="Attiecināmās",'Lokālā tāme Nr.2'!$J119,0),0)</f>
        <v>0</v>
      </c>
      <c r="K116" s="43">
        <f>IF($C$2="Attiecināmās izmaksas",IF('Lokālā tāme Nr.2'!$Q119="Attiecināmās",'Lokālā tāme Nr.2'!$K119,0),0)</f>
        <v>0</v>
      </c>
      <c r="L116" s="46">
        <f>IF($C$2="Attiecināmās izmaksas",IF('Lokālā tāme Nr.2'!$Q119="Attiecināmās",'Lokālā tāme Nr.2'!$L119,0),0)</f>
        <v>0</v>
      </c>
      <c r="M116" s="38">
        <f>IF($C$2="Attiecināmās izmaksas",IF('Lokālā tāme Nr.2'!$Q119="Attiecināmās",'Lokālā tāme Nr.2'!$M119,0),0)</f>
        <v>0</v>
      </c>
      <c r="N116" s="38">
        <f>IF($C$2="Attiecināmās izmaksas",IF('Lokālā tāme Nr.2'!$Q119="Attiecināmās",'Lokālā tāme Nr.2'!$N119,0),0)</f>
        <v>0</v>
      </c>
      <c r="O116" s="38">
        <f>IF($C$2="Attiecināmās izmaksas",IF('Lokālā tāme Nr.2'!$Q119="Attiecināmās",'Lokālā tāme Nr.2'!$O119,0),0)</f>
        <v>0</v>
      </c>
      <c r="P116" s="45">
        <f>IF($C$2="Attiecināmās izmaksas",IF('Lokālā tāme Nr.2'!$Q119="Attiecināmās",'Lokālā tāme Nr.2'!$P119,0),0)</f>
        <v>0</v>
      </c>
    </row>
    <row r="117" spans="1:16" x14ac:dyDescent="0.2">
      <c r="A117" s="19">
        <f>IF(P117=0,0,IF(COUNTBLANK(P117)=1,0,COUNTA($P$8:P117)))</f>
        <v>0</v>
      </c>
      <c r="B117" s="38">
        <f>IF($C$2="Attiecināmās izmaksas",IF('Lokālā tāme Nr.2'!$Q120="Attiecināmās",'Lokālā tāme Nr.2'!$B120,0),0)</f>
        <v>0</v>
      </c>
      <c r="C117" s="38">
        <f>IF($C$2="Attiecināmās izmaksas",IF('Lokālā tāme Nr.2'!$Q120="Attiecināmās",'Lokālā tāme Nr.2'!$C120,0),0)</f>
        <v>0</v>
      </c>
      <c r="D117" s="38">
        <f>IF($C$2="Attiecināmās izmaksas",IF('Lokālā tāme Nr.2'!$Q120="Attiecināmās",'Lokālā tāme Nr.2'!$D120,0),0)</f>
        <v>0</v>
      </c>
      <c r="E117" s="45">
        <f>IF($C$2="Attiecināmās izmaksas",IF('Lokālā tāme Nr.2'!$Q120="Attiecināmās",'Lokālā tāme Nr.2'!$E120,0),0)</f>
        <v>0</v>
      </c>
      <c r="F117" s="42">
        <f>IF($C$2="Attiecināmās izmaksas",IF('Lokālā tāme Nr.2'!$Q120="Attiecināmās",'Lokālā tāme Nr.2'!$F120,0),0)</f>
        <v>0</v>
      </c>
      <c r="G117" s="38">
        <f>IF($C$2="Attiecināmās izmaksas",IF('Lokālā tāme Nr.2'!$Q120="Attiecināmās",'Lokālā tāme Nr.2'!$G120,0),0)</f>
        <v>0</v>
      </c>
      <c r="H117" s="38">
        <f>IF($C$2="Attiecināmās izmaksas",IF('Lokālā tāme Nr.2'!$Q120="Attiecināmās",'Lokālā tāme Nr.2'!$H120,0),0)</f>
        <v>0</v>
      </c>
      <c r="I117" s="38">
        <f>IF($C$2="Attiecināmās izmaksas",IF('Lokālā tāme Nr.2'!$Q120="Attiecināmās",'Lokālā tāme Nr.2'!$I120,0),0)</f>
        <v>0</v>
      </c>
      <c r="J117" s="38">
        <f>IF($C$2="Attiecināmās izmaksas",IF('Lokālā tāme Nr.2'!$Q120="Attiecināmās",'Lokālā tāme Nr.2'!$J120,0),0)</f>
        <v>0</v>
      </c>
      <c r="K117" s="43">
        <f>IF($C$2="Attiecināmās izmaksas",IF('Lokālā tāme Nr.2'!$Q120="Attiecināmās",'Lokālā tāme Nr.2'!$K120,0),0)</f>
        <v>0</v>
      </c>
      <c r="L117" s="46">
        <f>IF($C$2="Attiecināmās izmaksas",IF('Lokālā tāme Nr.2'!$Q120="Attiecināmās",'Lokālā tāme Nr.2'!$L120,0),0)</f>
        <v>0</v>
      </c>
      <c r="M117" s="38">
        <f>IF($C$2="Attiecināmās izmaksas",IF('Lokālā tāme Nr.2'!$Q120="Attiecināmās",'Lokālā tāme Nr.2'!$M120,0),0)</f>
        <v>0</v>
      </c>
      <c r="N117" s="38">
        <f>IF($C$2="Attiecināmās izmaksas",IF('Lokālā tāme Nr.2'!$Q120="Attiecināmās",'Lokālā tāme Nr.2'!$N120,0),0)</f>
        <v>0</v>
      </c>
      <c r="O117" s="38">
        <f>IF($C$2="Attiecināmās izmaksas",IF('Lokālā tāme Nr.2'!$Q120="Attiecināmās",'Lokālā tāme Nr.2'!$O120,0),0)</f>
        <v>0</v>
      </c>
      <c r="P117" s="45">
        <f>IF($C$2="Attiecināmās izmaksas",IF('Lokālā tāme Nr.2'!$Q120="Attiecināmās",'Lokālā tāme Nr.2'!$P120,0),0)</f>
        <v>0</v>
      </c>
    </row>
    <row r="118" spans="1:16" x14ac:dyDescent="0.2">
      <c r="A118" s="19">
        <f>IF(P118=0,0,IF(COUNTBLANK(P118)=1,0,COUNTA($P$8:P118)))</f>
        <v>0</v>
      </c>
      <c r="B118" s="38">
        <f>IF($C$2="Attiecināmās izmaksas",IF('Lokālā tāme Nr.2'!$Q121="Attiecināmās",'Lokālā tāme Nr.2'!$B121,0),0)</f>
        <v>0</v>
      </c>
      <c r="C118" s="38">
        <f>IF($C$2="Attiecināmās izmaksas",IF('Lokālā tāme Nr.2'!$Q121="Attiecināmās",'Lokālā tāme Nr.2'!$C121,0),0)</f>
        <v>0</v>
      </c>
      <c r="D118" s="38">
        <f>IF($C$2="Attiecināmās izmaksas",IF('Lokālā tāme Nr.2'!$Q121="Attiecināmās",'Lokālā tāme Nr.2'!$D121,0),0)</f>
        <v>0</v>
      </c>
      <c r="E118" s="45">
        <f>IF($C$2="Attiecināmās izmaksas",IF('Lokālā tāme Nr.2'!$Q121="Attiecināmās",'Lokālā tāme Nr.2'!$E121,0),0)</f>
        <v>0</v>
      </c>
      <c r="F118" s="42">
        <f>IF($C$2="Attiecināmās izmaksas",IF('Lokālā tāme Nr.2'!$Q121="Attiecināmās",'Lokālā tāme Nr.2'!$F121,0),0)</f>
        <v>0</v>
      </c>
      <c r="G118" s="38">
        <f>IF($C$2="Attiecināmās izmaksas",IF('Lokālā tāme Nr.2'!$Q121="Attiecināmās",'Lokālā tāme Nr.2'!$G121,0),0)</f>
        <v>0</v>
      </c>
      <c r="H118" s="38">
        <f>IF($C$2="Attiecināmās izmaksas",IF('Lokālā tāme Nr.2'!$Q121="Attiecināmās",'Lokālā tāme Nr.2'!$H121,0),0)</f>
        <v>0</v>
      </c>
      <c r="I118" s="38">
        <f>IF($C$2="Attiecināmās izmaksas",IF('Lokālā tāme Nr.2'!$Q121="Attiecināmās",'Lokālā tāme Nr.2'!$I121,0),0)</f>
        <v>0</v>
      </c>
      <c r="J118" s="38">
        <f>IF($C$2="Attiecināmās izmaksas",IF('Lokālā tāme Nr.2'!$Q121="Attiecināmās",'Lokālā tāme Nr.2'!$J121,0),0)</f>
        <v>0</v>
      </c>
      <c r="K118" s="43">
        <f>IF($C$2="Attiecināmās izmaksas",IF('Lokālā tāme Nr.2'!$Q121="Attiecināmās",'Lokālā tāme Nr.2'!$K121,0),0)</f>
        <v>0</v>
      </c>
      <c r="L118" s="46">
        <f>IF($C$2="Attiecināmās izmaksas",IF('Lokālā tāme Nr.2'!$Q121="Attiecināmās",'Lokālā tāme Nr.2'!$L121,0),0)</f>
        <v>0</v>
      </c>
      <c r="M118" s="38">
        <f>IF($C$2="Attiecināmās izmaksas",IF('Lokālā tāme Nr.2'!$Q121="Attiecināmās",'Lokālā tāme Nr.2'!$M121,0),0)</f>
        <v>0</v>
      </c>
      <c r="N118" s="38">
        <f>IF($C$2="Attiecināmās izmaksas",IF('Lokālā tāme Nr.2'!$Q121="Attiecināmās",'Lokālā tāme Nr.2'!$N121,0),0)</f>
        <v>0</v>
      </c>
      <c r="O118" s="38">
        <f>IF($C$2="Attiecināmās izmaksas",IF('Lokālā tāme Nr.2'!$Q121="Attiecināmās",'Lokālā tāme Nr.2'!$O121,0),0)</f>
        <v>0</v>
      </c>
      <c r="P118" s="45">
        <f>IF($C$2="Attiecināmās izmaksas",IF('Lokālā tāme Nr.2'!$Q121="Attiecināmās",'Lokālā tāme Nr.2'!$P121,0),0)</f>
        <v>0</v>
      </c>
    </row>
    <row r="119" spans="1:16" x14ac:dyDescent="0.2">
      <c r="A119" s="19">
        <f>IF(P119=0,0,IF(COUNTBLANK(P119)=1,0,COUNTA($P$8:P119)))</f>
        <v>0</v>
      </c>
      <c r="B119" s="38">
        <f>IF($C$2="Attiecināmās izmaksas",IF('Lokālā tāme Nr.2'!$Q122="Attiecināmās",'Lokālā tāme Nr.2'!$B122,0),0)</f>
        <v>0</v>
      </c>
      <c r="C119" s="38">
        <f>IF($C$2="Attiecināmās izmaksas",IF('Lokālā tāme Nr.2'!$Q122="Attiecināmās",'Lokālā tāme Nr.2'!$C122,0),0)</f>
        <v>0</v>
      </c>
      <c r="D119" s="38">
        <f>IF($C$2="Attiecināmās izmaksas",IF('Lokālā tāme Nr.2'!$Q122="Attiecināmās",'Lokālā tāme Nr.2'!$D122,0),0)</f>
        <v>0</v>
      </c>
      <c r="E119" s="45">
        <f>IF($C$2="Attiecināmās izmaksas",IF('Lokālā tāme Nr.2'!$Q122="Attiecināmās",'Lokālā tāme Nr.2'!$E122,0),0)</f>
        <v>0</v>
      </c>
      <c r="F119" s="42">
        <f>IF($C$2="Attiecināmās izmaksas",IF('Lokālā tāme Nr.2'!$Q122="Attiecināmās",'Lokālā tāme Nr.2'!$F122,0),0)</f>
        <v>0</v>
      </c>
      <c r="G119" s="38">
        <f>IF($C$2="Attiecināmās izmaksas",IF('Lokālā tāme Nr.2'!$Q122="Attiecināmās",'Lokālā tāme Nr.2'!$G122,0),0)</f>
        <v>0</v>
      </c>
      <c r="H119" s="38">
        <f>IF($C$2="Attiecināmās izmaksas",IF('Lokālā tāme Nr.2'!$Q122="Attiecināmās",'Lokālā tāme Nr.2'!$H122,0),0)</f>
        <v>0</v>
      </c>
      <c r="I119" s="38">
        <f>IF($C$2="Attiecināmās izmaksas",IF('Lokālā tāme Nr.2'!$Q122="Attiecināmās",'Lokālā tāme Nr.2'!$I122,0),0)</f>
        <v>0</v>
      </c>
      <c r="J119" s="38">
        <f>IF($C$2="Attiecināmās izmaksas",IF('Lokālā tāme Nr.2'!$Q122="Attiecināmās",'Lokālā tāme Nr.2'!$J122,0),0)</f>
        <v>0</v>
      </c>
      <c r="K119" s="43">
        <f>IF($C$2="Attiecināmās izmaksas",IF('Lokālā tāme Nr.2'!$Q122="Attiecināmās",'Lokālā tāme Nr.2'!$K122,0),0)</f>
        <v>0</v>
      </c>
      <c r="L119" s="46">
        <f>IF($C$2="Attiecināmās izmaksas",IF('Lokālā tāme Nr.2'!$Q122="Attiecināmās",'Lokālā tāme Nr.2'!$L122,0),0)</f>
        <v>0</v>
      </c>
      <c r="M119" s="38">
        <f>IF($C$2="Attiecināmās izmaksas",IF('Lokālā tāme Nr.2'!$Q122="Attiecināmās",'Lokālā tāme Nr.2'!$M122,0),0)</f>
        <v>0</v>
      </c>
      <c r="N119" s="38">
        <f>IF($C$2="Attiecināmās izmaksas",IF('Lokālā tāme Nr.2'!$Q122="Attiecināmās",'Lokālā tāme Nr.2'!$N122,0),0)</f>
        <v>0</v>
      </c>
      <c r="O119" s="38">
        <f>IF($C$2="Attiecināmās izmaksas",IF('Lokālā tāme Nr.2'!$Q122="Attiecināmās",'Lokālā tāme Nr.2'!$O122,0),0)</f>
        <v>0</v>
      </c>
      <c r="P119" s="45">
        <f>IF($C$2="Attiecināmās izmaksas",IF('Lokālā tāme Nr.2'!$Q122="Attiecināmās",'Lokālā tāme Nr.2'!$P122,0),0)</f>
        <v>0</v>
      </c>
    </row>
    <row r="120" spans="1:16" x14ac:dyDescent="0.2">
      <c r="A120" s="19">
        <f>IF(P120=0,0,IF(COUNTBLANK(P120)=1,0,COUNTA($P$8:P120)))</f>
        <v>0</v>
      </c>
      <c r="B120" s="38">
        <f>IF($C$2="Attiecināmās izmaksas",IF('Lokālā tāme Nr.2'!$Q123="Attiecināmās",'Lokālā tāme Nr.2'!$B123,0),0)</f>
        <v>0</v>
      </c>
      <c r="C120" s="38">
        <f>IF($C$2="Attiecināmās izmaksas",IF('Lokālā tāme Nr.2'!$Q123="Attiecināmās",'Lokālā tāme Nr.2'!$C123,0),0)</f>
        <v>0</v>
      </c>
      <c r="D120" s="38">
        <f>IF($C$2="Attiecināmās izmaksas",IF('Lokālā tāme Nr.2'!$Q123="Attiecināmās",'Lokālā tāme Nr.2'!$D123,0),0)</f>
        <v>0</v>
      </c>
      <c r="E120" s="45">
        <f>IF($C$2="Attiecināmās izmaksas",IF('Lokālā tāme Nr.2'!$Q123="Attiecināmās",'Lokālā tāme Nr.2'!$E123,0),0)</f>
        <v>0</v>
      </c>
      <c r="F120" s="42">
        <f>IF($C$2="Attiecināmās izmaksas",IF('Lokālā tāme Nr.2'!$Q123="Attiecināmās",'Lokālā tāme Nr.2'!$F123,0),0)</f>
        <v>0</v>
      </c>
      <c r="G120" s="38">
        <f>IF($C$2="Attiecināmās izmaksas",IF('Lokālā tāme Nr.2'!$Q123="Attiecināmās",'Lokālā tāme Nr.2'!$G123,0),0)</f>
        <v>0</v>
      </c>
      <c r="H120" s="38">
        <f>IF($C$2="Attiecināmās izmaksas",IF('Lokālā tāme Nr.2'!$Q123="Attiecināmās",'Lokālā tāme Nr.2'!$H123,0),0)</f>
        <v>0</v>
      </c>
      <c r="I120" s="38">
        <f>IF($C$2="Attiecināmās izmaksas",IF('Lokālā tāme Nr.2'!$Q123="Attiecināmās",'Lokālā tāme Nr.2'!$I123,0),0)</f>
        <v>0</v>
      </c>
      <c r="J120" s="38">
        <f>IF($C$2="Attiecināmās izmaksas",IF('Lokālā tāme Nr.2'!$Q123="Attiecināmās",'Lokālā tāme Nr.2'!$J123,0),0)</f>
        <v>0</v>
      </c>
      <c r="K120" s="43">
        <f>IF($C$2="Attiecināmās izmaksas",IF('Lokālā tāme Nr.2'!$Q123="Attiecināmās",'Lokālā tāme Nr.2'!$K123,0),0)</f>
        <v>0</v>
      </c>
      <c r="L120" s="46">
        <f>IF($C$2="Attiecināmās izmaksas",IF('Lokālā tāme Nr.2'!$Q123="Attiecināmās",'Lokālā tāme Nr.2'!$L123,0),0)</f>
        <v>0</v>
      </c>
      <c r="M120" s="38">
        <f>IF($C$2="Attiecināmās izmaksas",IF('Lokālā tāme Nr.2'!$Q123="Attiecināmās",'Lokālā tāme Nr.2'!$M123,0),0)</f>
        <v>0</v>
      </c>
      <c r="N120" s="38">
        <f>IF($C$2="Attiecināmās izmaksas",IF('Lokālā tāme Nr.2'!$Q123="Attiecināmās",'Lokālā tāme Nr.2'!$N123,0),0)</f>
        <v>0</v>
      </c>
      <c r="O120" s="38">
        <f>IF($C$2="Attiecināmās izmaksas",IF('Lokālā tāme Nr.2'!$Q123="Attiecināmās",'Lokālā tāme Nr.2'!$O123,0),0)</f>
        <v>0</v>
      </c>
      <c r="P120" s="45">
        <f>IF($C$2="Attiecināmās izmaksas",IF('Lokālā tāme Nr.2'!$Q123="Attiecināmās",'Lokālā tāme Nr.2'!$P123,0),0)</f>
        <v>0</v>
      </c>
    </row>
    <row r="121" spans="1:16" x14ac:dyDescent="0.2">
      <c r="A121" s="19">
        <f>IF(P121=0,0,IF(COUNTBLANK(P121)=1,0,COUNTA($P$8:P121)))</f>
        <v>0</v>
      </c>
      <c r="B121" s="38">
        <f>IF($C$2="Attiecināmās izmaksas",IF('Lokālā tāme Nr.2'!$Q124="Attiecināmās",'Lokālā tāme Nr.2'!$B124,0),0)</f>
        <v>0</v>
      </c>
      <c r="C121" s="38">
        <f>IF($C$2="Attiecināmās izmaksas",IF('Lokālā tāme Nr.2'!$Q124="Attiecināmās",'Lokālā tāme Nr.2'!$C124,0),0)</f>
        <v>0</v>
      </c>
      <c r="D121" s="38">
        <f>IF($C$2="Attiecināmās izmaksas",IF('Lokālā tāme Nr.2'!$Q124="Attiecināmās",'Lokālā tāme Nr.2'!$D124,0),0)</f>
        <v>0</v>
      </c>
      <c r="E121" s="45">
        <f>IF($C$2="Attiecināmās izmaksas",IF('Lokālā tāme Nr.2'!$Q124="Attiecināmās",'Lokālā tāme Nr.2'!$E124,0),0)</f>
        <v>0</v>
      </c>
      <c r="F121" s="42">
        <f>IF($C$2="Attiecināmās izmaksas",IF('Lokālā tāme Nr.2'!$Q124="Attiecināmās",'Lokālā tāme Nr.2'!$F124,0),0)</f>
        <v>0</v>
      </c>
      <c r="G121" s="38">
        <f>IF($C$2="Attiecināmās izmaksas",IF('Lokālā tāme Nr.2'!$Q124="Attiecināmās",'Lokālā tāme Nr.2'!$G124,0),0)</f>
        <v>0</v>
      </c>
      <c r="H121" s="38">
        <f>IF($C$2="Attiecināmās izmaksas",IF('Lokālā tāme Nr.2'!$Q124="Attiecināmās",'Lokālā tāme Nr.2'!$H124,0),0)</f>
        <v>0</v>
      </c>
      <c r="I121" s="38">
        <f>IF($C$2="Attiecināmās izmaksas",IF('Lokālā tāme Nr.2'!$Q124="Attiecināmās",'Lokālā tāme Nr.2'!$I124,0),0)</f>
        <v>0</v>
      </c>
      <c r="J121" s="38">
        <f>IF($C$2="Attiecināmās izmaksas",IF('Lokālā tāme Nr.2'!$Q124="Attiecināmās",'Lokālā tāme Nr.2'!$J124,0),0)</f>
        <v>0</v>
      </c>
      <c r="K121" s="43">
        <f>IF($C$2="Attiecināmās izmaksas",IF('Lokālā tāme Nr.2'!$Q124="Attiecināmās",'Lokālā tāme Nr.2'!$K124,0),0)</f>
        <v>0</v>
      </c>
      <c r="L121" s="46">
        <f>IF($C$2="Attiecināmās izmaksas",IF('Lokālā tāme Nr.2'!$Q124="Attiecināmās",'Lokālā tāme Nr.2'!$L124,0),0)</f>
        <v>0</v>
      </c>
      <c r="M121" s="38">
        <f>IF($C$2="Attiecināmās izmaksas",IF('Lokālā tāme Nr.2'!$Q124="Attiecināmās",'Lokālā tāme Nr.2'!$M124,0),0)</f>
        <v>0</v>
      </c>
      <c r="N121" s="38">
        <f>IF($C$2="Attiecināmās izmaksas",IF('Lokālā tāme Nr.2'!$Q124="Attiecināmās",'Lokālā tāme Nr.2'!$N124,0),0)</f>
        <v>0</v>
      </c>
      <c r="O121" s="38">
        <f>IF($C$2="Attiecināmās izmaksas",IF('Lokālā tāme Nr.2'!$Q124="Attiecināmās",'Lokālā tāme Nr.2'!$O124,0),0)</f>
        <v>0</v>
      </c>
      <c r="P121" s="45">
        <f>IF($C$2="Attiecināmās izmaksas",IF('Lokālā tāme Nr.2'!$Q124="Attiecināmās",'Lokālā tāme Nr.2'!$P124,0),0)</f>
        <v>0</v>
      </c>
    </row>
    <row r="122" spans="1:16" x14ac:dyDescent="0.2">
      <c r="A122" s="19">
        <f>IF(P122=0,0,IF(COUNTBLANK(P122)=1,0,COUNTA($P$8:P122)))</f>
        <v>0</v>
      </c>
      <c r="B122" s="38">
        <f>IF($C$2="Attiecināmās izmaksas",IF('Lokālā tāme Nr.2'!$Q125="Attiecināmās",'Lokālā tāme Nr.2'!$B125,0),0)</f>
        <v>0</v>
      </c>
      <c r="C122" s="38">
        <f>IF($C$2="Attiecināmās izmaksas",IF('Lokālā tāme Nr.2'!$Q125="Attiecināmās",'Lokālā tāme Nr.2'!$C125,0),0)</f>
        <v>0</v>
      </c>
      <c r="D122" s="38">
        <f>IF($C$2="Attiecināmās izmaksas",IF('Lokālā tāme Nr.2'!$Q125="Attiecināmās",'Lokālā tāme Nr.2'!$D125,0),0)</f>
        <v>0</v>
      </c>
      <c r="E122" s="45">
        <f>IF($C$2="Attiecināmās izmaksas",IF('Lokālā tāme Nr.2'!$Q125="Attiecināmās",'Lokālā tāme Nr.2'!$E125,0),0)</f>
        <v>0</v>
      </c>
      <c r="F122" s="42">
        <f>IF($C$2="Attiecināmās izmaksas",IF('Lokālā tāme Nr.2'!$Q125="Attiecināmās",'Lokālā tāme Nr.2'!$F125,0),0)</f>
        <v>0</v>
      </c>
      <c r="G122" s="38">
        <f>IF($C$2="Attiecināmās izmaksas",IF('Lokālā tāme Nr.2'!$Q125="Attiecināmās",'Lokālā tāme Nr.2'!$G125,0),0)</f>
        <v>0</v>
      </c>
      <c r="H122" s="38">
        <f>IF($C$2="Attiecināmās izmaksas",IF('Lokālā tāme Nr.2'!$Q125="Attiecināmās",'Lokālā tāme Nr.2'!$H125,0),0)</f>
        <v>0</v>
      </c>
      <c r="I122" s="38">
        <f>IF($C$2="Attiecināmās izmaksas",IF('Lokālā tāme Nr.2'!$Q125="Attiecināmās",'Lokālā tāme Nr.2'!$I125,0),0)</f>
        <v>0</v>
      </c>
      <c r="J122" s="38">
        <f>IF($C$2="Attiecināmās izmaksas",IF('Lokālā tāme Nr.2'!$Q125="Attiecināmās",'Lokālā tāme Nr.2'!$J125,0),0)</f>
        <v>0</v>
      </c>
      <c r="K122" s="43">
        <f>IF($C$2="Attiecināmās izmaksas",IF('Lokālā tāme Nr.2'!$Q125="Attiecināmās",'Lokālā tāme Nr.2'!$K125,0),0)</f>
        <v>0</v>
      </c>
      <c r="L122" s="46">
        <f>IF($C$2="Attiecināmās izmaksas",IF('Lokālā tāme Nr.2'!$Q125="Attiecināmās",'Lokālā tāme Nr.2'!$L125,0),0)</f>
        <v>0</v>
      </c>
      <c r="M122" s="38">
        <f>IF($C$2="Attiecināmās izmaksas",IF('Lokālā tāme Nr.2'!$Q125="Attiecināmās",'Lokālā tāme Nr.2'!$M125,0),0)</f>
        <v>0</v>
      </c>
      <c r="N122" s="38">
        <f>IF($C$2="Attiecināmās izmaksas",IF('Lokālā tāme Nr.2'!$Q125="Attiecināmās",'Lokālā tāme Nr.2'!$N125,0),0)</f>
        <v>0</v>
      </c>
      <c r="O122" s="38">
        <f>IF($C$2="Attiecināmās izmaksas",IF('Lokālā tāme Nr.2'!$Q125="Attiecināmās",'Lokālā tāme Nr.2'!$O125,0),0)</f>
        <v>0</v>
      </c>
      <c r="P122" s="45">
        <f>IF($C$2="Attiecināmās izmaksas",IF('Lokālā tāme Nr.2'!$Q125="Attiecināmās",'Lokālā tāme Nr.2'!$P125,0),0)</f>
        <v>0</v>
      </c>
    </row>
    <row r="123" spans="1:16" x14ac:dyDescent="0.2">
      <c r="A123" s="19">
        <f>IF(P123=0,0,IF(COUNTBLANK(P123)=1,0,COUNTA($P$8:P123)))</f>
        <v>0</v>
      </c>
      <c r="B123" s="38">
        <f>IF($C$2="Attiecināmās izmaksas",IF('Lokālā tāme Nr.2'!$Q126="Attiecināmās",'Lokālā tāme Nr.2'!$B126,0),0)</f>
        <v>0</v>
      </c>
      <c r="C123" s="38">
        <f>IF($C$2="Attiecināmās izmaksas",IF('Lokālā tāme Nr.2'!$Q126="Attiecināmās",'Lokālā tāme Nr.2'!$C126,0),0)</f>
        <v>0</v>
      </c>
      <c r="D123" s="38">
        <f>IF($C$2="Attiecināmās izmaksas",IF('Lokālā tāme Nr.2'!$Q126="Attiecināmās",'Lokālā tāme Nr.2'!$D126,0),0)</f>
        <v>0</v>
      </c>
      <c r="E123" s="45">
        <f>IF($C$2="Attiecināmās izmaksas",IF('Lokālā tāme Nr.2'!$Q126="Attiecināmās",'Lokālā tāme Nr.2'!$E126,0),0)</f>
        <v>0</v>
      </c>
      <c r="F123" s="42">
        <f>IF($C$2="Attiecināmās izmaksas",IF('Lokālā tāme Nr.2'!$Q126="Attiecināmās",'Lokālā tāme Nr.2'!$F126,0),0)</f>
        <v>0</v>
      </c>
      <c r="G123" s="38">
        <f>IF($C$2="Attiecināmās izmaksas",IF('Lokālā tāme Nr.2'!$Q126="Attiecināmās",'Lokālā tāme Nr.2'!$G126,0),0)</f>
        <v>0</v>
      </c>
      <c r="H123" s="38">
        <f>IF($C$2="Attiecināmās izmaksas",IF('Lokālā tāme Nr.2'!$Q126="Attiecināmās",'Lokālā tāme Nr.2'!$H126,0),0)</f>
        <v>0</v>
      </c>
      <c r="I123" s="38">
        <f>IF($C$2="Attiecināmās izmaksas",IF('Lokālā tāme Nr.2'!$Q126="Attiecināmās",'Lokālā tāme Nr.2'!$I126,0),0)</f>
        <v>0</v>
      </c>
      <c r="J123" s="38">
        <f>IF($C$2="Attiecināmās izmaksas",IF('Lokālā tāme Nr.2'!$Q126="Attiecināmās",'Lokālā tāme Nr.2'!$J126,0),0)</f>
        <v>0</v>
      </c>
      <c r="K123" s="43">
        <f>IF($C$2="Attiecināmās izmaksas",IF('Lokālā tāme Nr.2'!$Q126="Attiecināmās",'Lokālā tāme Nr.2'!$K126,0),0)</f>
        <v>0</v>
      </c>
      <c r="L123" s="46">
        <f>IF($C$2="Attiecināmās izmaksas",IF('Lokālā tāme Nr.2'!$Q126="Attiecināmās",'Lokālā tāme Nr.2'!$L126,0),0)</f>
        <v>0</v>
      </c>
      <c r="M123" s="38">
        <f>IF($C$2="Attiecināmās izmaksas",IF('Lokālā tāme Nr.2'!$Q126="Attiecināmās",'Lokālā tāme Nr.2'!$M126,0),0)</f>
        <v>0</v>
      </c>
      <c r="N123" s="38">
        <f>IF($C$2="Attiecināmās izmaksas",IF('Lokālā tāme Nr.2'!$Q126="Attiecināmās",'Lokālā tāme Nr.2'!$N126,0),0)</f>
        <v>0</v>
      </c>
      <c r="O123" s="38">
        <f>IF($C$2="Attiecināmās izmaksas",IF('Lokālā tāme Nr.2'!$Q126="Attiecināmās",'Lokālā tāme Nr.2'!$O126,0),0)</f>
        <v>0</v>
      </c>
      <c r="P123" s="45">
        <f>IF($C$2="Attiecināmās izmaksas",IF('Lokālā tāme Nr.2'!$Q126="Attiecināmās",'Lokālā tāme Nr.2'!$P126,0),0)</f>
        <v>0</v>
      </c>
    </row>
    <row r="124" spans="1:16" x14ac:dyDescent="0.2">
      <c r="A124" s="19">
        <f>IF(P124=0,0,IF(COUNTBLANK(P124)=1,0,COUNTA($P$8:P124)))</f>
        <v>0</v>
      </c>
      <c r="B124" s="38">
        <f>IF($C$2="Attiecināmās izmaksas",IF('Lokālā tāme Nr.2'!$Q127="Attiecināmās",'Lokālā tāme Nr.2'!$B127,0),0)</f>
        <v>0</v>
      </c>
      <c r="C124" s="38">
        <f>IF($C$2="Attiecināmās izmaksas",IF('Lokālā tāme Nr.2'!$Q127="Attiecināmās",'Lokālā tāme Nr.2'!$C127,0),0)</f>
        <v>0</v>
      </c>
      <c r="D124" s="38">
        <f>IF($C$2="Attiecināmās izmaksas",IF('Lokālā tāme Nr.2'!$Q127="Attiecināmās",'Lokālā tāme Nr.2'!$D127,0),0)</f>
        <v>0</v>
      </c>
      <c r="E124" s="45">
        <f>IF($C$2="Attiecināmās izmaksas",IF('Lokālā tāme Nr.2'!$Q127="Attiecināmās",'Lokālā tāme Nr.2'!$E127,0),0)</f>
        <v>0</v>
      </c>
      <c r="F124" s="42">
        <f>IF($C$2="Attiecināmās izmaksas",IF('Lokālā tāme Nr.2'!$Q127="Attiecināmās",'Lokālā tāme Nr.2'!$F127,0),0)</f>
        <v>0</v>
      </c>
      <c r="G124" s="38">
        <f>IF($C$2="Attiecināmās izmaksas",IF('Lokālā tāme Nr.2'!$Q127="Attiecināmās",'Lokālā tāme Nr.2'!$G127,0),0)</f>
        <v>0</v>
      </c>
      <c r="H124" s="38">
        <f>IF($C$2="Attiecināmās izmaksas",IF('Lokālā tāme Nr.2'!$Q127="Attiecināmās",'Lokālā tāme Nr.2'!$H127,0),0)</f>
        <v>0</v>
      </c>
      <c r="I124" s="38">
        <f>IF($C$2="Attiecināmās izmaksas",IF('Lokālā tāme Nr.2'!$Q127="Attiecināmās",'Lokālā tāme Nr.2'!$I127,0),0)</f>
        <v>0</v>
      </c>
      <c r="J124" s="38">
        <f>IF($C$2="Attiecināmās izmaksas",IF('Lokālā tāme Nr.2'!$Q127="Attiecināmās",'Lokālā tāme Nr.2'!$J127,0),0)</f>
        <v>0</v>
      </c>
      <c r="K124" s="43">
        <f>IF($C$2="Attiecināmās izmaksas",IF('Lokālā tāme Nr.2'!$Q127="Attiecināmās",'Lokālā tāme Nr.2'!$K127,0),0)</f>
        <v>0</v>
      </c>
      <c r="L124" s="46">
        <f>IF($C$2="Attiecināmās izmaksas",IF('Lokālā tāme Nr.2'!$Q127="Attiecināmās",'Lokālā tāme Nr.2'!$L127,0),0)</f>
        <v>0</v>
      </c>
      <c r="M124" s="38">
        <f>IF($C$2="Attiecināmās izmaksas",IF('Lokālā tāme Nr.2'!$Q127="Attiecināmās",'Lokālā tāme Nr.2'!$M127,0),0)</f>
        <v>0</v>
      </c>
      <c r="N124" s="38">
        <f>IF($C$2="Attiecināmās izmaksas",IF('Lokālā tāme Nr.2'!$Q127="Attiecināmās",'Lokālā tāme Nr.2'!$N127,0),0)</f>
        <v>0</v>
      </c>
      <c r="O124" s="38">
        <f>IF($C$2="Attiecināmās izmaksas",IF('Lokālā tāme Nr.2'!$Q127="Attiecināmās",'Lokālā tāme Nr.2'!$O127,0),0)</f>
        <v>0</v>
      </c>
      <c r="P124" s="45">
        <f>IF($C$2="Attiecināmās izmaksas",IF('Lokālā tāme Nr.2'!$Q127="Attiecināmās",'Lokālā tāme Nr.2'!$P127,0),0)</f>
        <v>0</v>
      </c>
    </row>
    <row r="125" spans="1:16" x14ac:dyDescent="0.2">
      <c r="A125" s="19">
        <f>IF(P125=0,0,IF(COUNTBLANK(P125)=1,0,COUNTA($P$8:P125)))</f>
        <v>0</v>
      </c>
      <c r="B125" s="38">
        <f>IF($C$2="Attiecināmās izmaksas",IF('Lokālā tāme Nr.2'!$Q128="Attiecināmās",'Lokālā tāme Nr.2'!$B128,0),0)</f>
        <v>0</v>
      </c>
      <c r="C125" s="38">
        <f>IF($C$2="Attiecināmās izmaksas",IF('Lokālā tāme Nr.2'!$Q128="Attiecināmās",'Lokālā tāme Nr.2'!$C128,0),0)</f>
        <v>0</v>
      </c>
      <c r="D125" s="38">
        <f>IF($C$2="Attiecināmās izmaksas",IF('Lokālā tāme Nr.2'!$Q128="Attiecināmās",'Lokālā tāme Nr.2'!$D128,0),0)</f>
        <v>0</v>
      </c>
      <c r="E125" s="45">
        <f>IF($C$2="Attiecināmās izmaksas",IF('Lokālā tāme Nr.2'!$Q128="Attiecināmās",'Lokālā tāme Nr.2'!$E128,0),0)</f>
        <v>0</v>
      </c>
      <c r="F125" s="42">
        <f>IF($C$2="Attiecināmās izmaksas",IF('Lokālā tāme Nr.2'!$Q128="Attiecināmās",'Lokālā tāme Nr.2'!$F128,0),0)</f>
        <v>0</v>
      </c>
      <c r="G125" s="38">
        <f>IF($C$2="Attiecināmās izmaksas",IF('Lokālā tāme Nr.2'!$Q128="Attiecināmās",'Lokālā tāme Nr.2'!$G128,0),0)</f>
        <v>0</v>
      </c>
      <c r="H125" s="38">
        <f>IF($C$2="Attiecināmās izmaksas",IF('Lokālā tāme Nr.2'!$Q128="Attiecināmās",'Lokālā tāme Nr.2'!$H128,0),0)</f>
        <v>0</v>
      </c>
      <c r="I125" s="38">
        <f>IF($C$2="Attiecināmās izmaksas",IF('Lokālā tāme Nr.2'!$Q128="Attiecināmās",'Lokālā tāme Nr.2'!$I128,0),0)</f>
        <v>0</v>
      </c>
      <c r="J125" s="38">
        <f>IF($C$2="Attiecināmās izmaksas",IF('Lokālā tāme Nr.2'!$Q128="Attiecināmās",'Lokālā tāme Nr.2'!$J128,0),0)</f>
        <v>0</v>
      </c>
      <c r="K125" s="43">
        <f>IF($C$2="Attiecināmās izmaksas",IF('Lokālā tāme Nr.2'!$Q128="Attiecināmās",'Lokālā tāme Nr.2'!$K128,0),0)</f>
        <v>0</v>
      </c>
      <c r="L125" s="46">
        <f>IF($C$2="Attiecināmās izmaksas",IF('Lokālā tāme Nr.2'!$Q128="Attiecināmās",'Lokālā tāme Nr.2'!$L128,0),0)</f>
        <v>0</v>
      </c>
      <c r="M125" s="38">
        <f>IF($C$2="Attiecināmās izmaksas",IF('Lokālā tāme Nr.2'!$Q128="Attiecināmās",'Lokālā tāme Nr.2'!$M128,0),0)</f>
        <v>0</v>
      </c>
      <c r="N125" s="38">
        <f>IF($C$2="Attiecināmās izmaksas",IF('Lokālā tāme Nr.2'!$Q128="Attiecināmās",'Lokālā tāme Nr.2'!$N128,0),0)</f>
        <v>0</v>
      </c>
      <c r="O125" s="38">
        <f>IF($C$2="Attiecināmās izmaksas",IF('Lokālā tāme Nr.2'!$Q128="Attiecināmās",'Lokālā tāme Nr.2'!$O128,0),0)</f>
        <v>0</v>
      </c>
      <c r="P125" s="45">
        <f>IF($C$2="Attiecināmās izmaksas",IF('Lokālā tāme Nr.2'!$Q128="Attiecināmās",'Lokālā tāme Nr.2'!$P128,0),0)</f>
        <v>0</v>
      </c>
    </row>
    <row r="126" spans="1:16" x14ac:dyDescent="0.2">
      <c r="A126" s="19">
        <f>IF(P126=0,0,IF(COUNTBLANK(P126)=1,0,COUNTA($P$8:P126)))</f>
        <v>0</v>
      </c>
      <c r="B126" s="38">
        <f>IF($C$2="Attiecināmās izmaksas",IF('Lokālā tāme Nr.2'!$Q129="Attiecināmās",'Lokālā tāme Nr.2'!$B129,0),0)</f>
        <v>0</v>
      </c>
      <c r="C126" s="38">
        <f>IF($C$2="Attiecināmās izmaksas",IF('Lokālā tāme Nr.2'!$Q129="Attiecināmās",'Lokālā tāme Nr.2'!$C129,0),0)</f>
        <v>0</v>
      </c>
      <c r="D126" s="38">
        <f>IF($C$2="Attiecināmās izmaksas",IF('Lokālā tāme Nr.2'!$Q129="Attiecināmās",'Lokālā tāme Nr.2'!$D129,0),0)</f>
        <v>0</v>
      </c>
      <c r="E126" s="45">
        <f>IF($C$2="Attiecināmās izmaksas",IF('Lokālā tāme Nr.2'!$Q129="Attiecināmās",'Lokālā tāme Nr.2'!$E129,0),0)</f>
        <v>0</v>
      </c>
      <c r="F126" s="42">
        <f>IF($C$2="Attiecināmās izmaksas",IF('Lokālā tāme Nr.2'!$Q129="Attiecināmās",'Lokālā tāme Nr.2'!$F129,0),0)</f>
        <v>0</v>
      </c>
      <c r="G126" s="38">
        <f>IF($C$2="Attiecināmās izmaksas",IF('Lokālā tāme Nr.2'!$Q129="Attiecināmās",'Lokālā tāme Nr.2'!$G129,0),0)</f>
        <v>0</v>
      </c>
      <c r="H126" s="38">
        <f>IF($C$2="Attiecināmās izmaksas",IF('Lokālā tāme Nr.2'!$Q129="Attiecināmās",'Lokālā tāme Nr.2'!$H129,0),0)</f>
        <v>0</v>
      </c>
      <c r="I126" s="38">
        <f>IF($C$2="Attiecināmās izmaksas",IF('Lokālā tāme Nr.2'!$Q129="Attiecināmās",'Lokālā tāme Nr.2'!$I129,0),0)</f>
        <v>0</v>
      </c>
      <c r="J126" s="38">
        <f>IF($C$2="Attiecināmās izmaksas",IF('Lokālā tāme Nr.2'!$Q129="Attiecināmās",'Lokālā tāme Nr.2'!$J129,0),0)</f>
        <v>0</v>
      </c>
      <c r="K126" s="43">
        <f>IF($C$2="Attiecināmās izmaksas",IF('Lokālā tāme Nr.2'!$Q129="Attiecināmās",'Lokālā tāme Nr.2'!$K129,0),0)</f>
        <v>0</v>
      </c>
      <c r="L126" s="46">
        <f>IF($C$2="Attiecināmās izmaksas",IF('Lokālā tāme Nr.2'!$Q129="Attiecināmās",'Lokālā tāme Nr.2'!$L129,0),0)</f>
        <v>0</v>
      </c>
      <c r="M126" s="38">
        <f>IF($C$2="Attiecināmās izmaksas",IF('Lokālā tāme Nr.2'!$Q129="Attiecināmās",'Lokālā tāme Nr.2'!$M129,0),0)</f>
        <v>0</v>
      </c>
      <c r="N126" s="38">
        <f>IF($C$2="Attiecināmās izmaksas",IF('Lokālā tāme Nr.2'!$Q129="Attiecināmās",'Lokālā tāme Nr.2'!$N129,0),0)</f>
        <v>0</v>
      </c>
      <c r="O126" s="38">
        <f>IF($C$2="Attiecināmās izmaksas",IF('Lokālā tāme Nr.2'!$Q129="Attiecināmās",'Lokālā tāme Nr.2'!$O129,0),0)</f>
        <v>0</v>
      </c>
      <c r="P126" s="45">
        <f>IF($C$2="Attiecināmās izmaksas",IF('Lokālā tāme Nr.2'!$Q129="Attiecināmās",'Lokālā tāme Nr.2'!$P129,0),0)</f>
        <v>0</v>
      </c>
    </row>
    <row r="127" spans="1:16" x14ac:dyDescent="0.2">
      <c r="A127" s="19">
        <f>IF(P127=0,0,IF(COUNTBLANK(P127)=1,0,COUNTA($P$8:P127)))</f>
        <v>0</v>
      </c>
      <c r="B127" s="38">
        <f>IF($C$2="Attiecināmās izmaksas",IF('Lokālā tāme Nr.2'!$Q130="Attiecināmās",'Lokālā tāme Nr.2'!$B130,0),0)</f>
        <v>0</v>
      </c>
      <c r="C127" s="38">
        <f>IF($C$2="Attiecināmās izmaksas",IF('Lokālā tāme Nr.2'!$Q130="Attiecināmās",'Lokālā tāme Nr.2'!$C130,0),0)</f>
        <v>0</v>
      </c>
      <c r="D127" s="38">
        <f>IF($C$2="Attiecināmās izmaksas",IF('Lokālā tāme Nr.2'!$Q130="Attiecināmās",'Lokālā tāme Nr.2'!$D130,0),0)</f>
        <v>0</v>
      </c>
      <c r="E127" s="45">
        <f>IF($C$2="Attiecināmās izmaksas",IF('Lokālā tāme Nr.2'!$Q130="Attiecināmās",'Lokālā tāme Nr.2'!$E130,0),0)</f>
        <v>0</v>
      </c>
      <c r="F127" s="42">
        <f>IF($C$2="Attiecināmās izmaksas",IF('Lokālā tāme Nr.2'!$Q130="Attiecināmās",'Lokālā tāme Nr.2'!$F130,0),0)</f>
        <v>0</v>
      </c>
      <c r="G127" s="38">
        <f>IF($C$2="Attiecināmās izmaksas",IF('Lokālā tāme Nr.2'!$Q130="Attiecināmās",'Lokālā tāme Nr.2'!$G130,0),0)</f>
        <v>0</v>
      </c>
      <c r="H127" s="38">
        <f>IF($C$2="Attiecināmās izmaksas",IF('Lokālā tāme Nr.2'!$Q130="Attiecināmās",'Lokālā tāme Nr.2'!$H130,0),0)</f>
        <v>0</v>
      </c>
      <c r="I127" s="38">
        <f>IF($C$2="Attiecināmās izmaksas",IF('Lokālā tāme Nr.2'!$Q130="Attiecināmās",'Lokālā tāme Nr.2'!$I130,0),0)</f>
        <v>0</v>
      </c>
      <c r="J127" s="38">
        <f>IF($C$2="Attiecināmās izmaksas",IF('Lokālā tāme Nr.2'!$Q130="Attiecināmās",'Lokālā tāme Nr.2'!$J130,0),0)</f>
        <v>0</v>
      </c>
      <c r="K127" s="43">
        <f>IF($C$2="Attiecināmās izmaksas",IF('Lokālā tāme Nr.2'!$Q130="Attiecināmās",'Lokālā tāme Nr.2'!$K130,0),0)</f>
        <v>0</v>
      </c>
      <c r="L127" s="46">
        <f>IF($C$2="Attiecināmās izmaksas",IF('Lokālā tāme Nr.2'!$Q130="Attiecināmās",'Lokālā tāme Nr.2'!$L130,0),0)</f>
        <v>0</v>
      </c>
      <c r="M127" s="38">
        <f>IF($C$2="Attiecināmās izmaksas",IF('Lokālā tāme Nr.2'!$Q130="Attiecināmās",'Lokālā tāme Nr.2'!$M130,0),0)</f>
        <v>0</v>
      </c>
      <c r="N127" s="38">
        <f>IF($C$2="Attiecināmās izmaksas",IF('Lokālā tāme Nr.2'!$Q130="Attiecināmās",'Lokālā tāme Nr.2'!$N130,0),0)</f>
        <v>0</v>
      </c>
      <c r="O127" s="38">
        <f>IF($C$2="Attiecināmās izmaksas",IF('Lokālā tāme Nr.2'!$Q130="Attiecināmās",'Lokālā tāme Nr.2'!$O130,0),0)</f>
        <v>0</v>
      </c>
      <c r="P127" s="45">
        <f>IF($C$2="Attiecināmās izmaksas",IF('Lokālā tāme Nr.2'!$Q130="Attiecināmās",'Lokālā tāme Nr.2'!$P130,0),0)</f>
        <v>0</v>
      </c>
    </row>
    <row r="128" spans="1:16" x14ac:dyDescent="0.2">
      <c r="A128" s="19">
        <f>IF(P128=0,0,IF(COUNTBLANK(P128)=1,0,COUNTA($P$8:P128)))</f>
        <v>0</v>
      </c>
      <c r="B128" s="38">
        <f>IF($C$2="Attiecināmās izmaksas",IF('Lokālā tāme Nr.2'!$Q131="Attiecināmās",'Lokālā tāme Nr.2'!$B131,0),0)</f>
        <v>0</v>
      </c>
      <c r="C128" s="38">
        <f>IF($C$2="Attiecināmās izmaksas",IF('Lokālā tāme Nr.2'!$Q131="Attiecināmās",'Lokālā tāme Nr.2'!$C131,0),0)</f>
        <v>0</v>
      </c>
      <c r="D128" s="38">
        <f>IF($C$2="Attiecināmās izmaksas",IF('Lokālā tāme Nr.2'!$Q131="Attiecināmās",'Lokālā tāme Nr.2'!$D131,0),0)</f>
        <v>0</v>
      </c>
      <c r="E128" s="45">
        <f>IF($C$2="Attiecināmās izmaksas",IF('Lokālā tāme Nr.2'!$Q131="Attiecināmās",'Lokālā tāme Nr.2'!$E131,0),0)</f>
        <v>0</v>
      </c>
      <c r="F128" s="42">
        <f>IF($C$2="Attiecināmās izmaksas",IF('Lokālā tāme Nr.2'!$Q131="Attiecināmās",'Lokālā tāme Nr.2'!$F131,0),0)</f>
        <v>0</v>
      </c>
      <c r="G128" s="38">
        <f>IF($C$2="Attiecināmās izmaksas",IF('Lokālā tāme Nr.2'!$Q131="Attiecināmās",'Lokālā tāme Nr.2'!$G131,0),0)</f>
        <v>0</v>
      </c>
      <c r="H128" s="38">
        <f>IF($C$2="Attiecināmās izmaksas",IF('Lokālā tāme Nr.2'!$Q131="Attiecināmās",'Lokālā tāme Nr.2'!$H131,0),0)</f>
        <v>0</v>
      </c>
      <c r="I128" s="38">
        <f>IF($C$2="Attiecināmās izmaksas",IF('Lokālā tāme Nr.2'!$Q131="Attiecināmās",'Lokālā tāme Nr.2'!$I131,0),0)</f>
        <v>0</v>
      </c>
      <c r="J128" s="38">
        <f>IF($C$2="Attiecināmās izmaksas",IF('Lokālā tāme Nr.2'!$Q131="Attiecināmās",'Lokālā tāme Nr.2'!$J131,0),0)</f>
        <v>0</v>
      </c>
      <c r="K128" s="43">
        <f>IF($C$2="Attiecināmās izmaksas",IF('Lokālā tāme Nr.2'!$Q131="Attiecināmās",'Lokālā tāme Nr.2'!$K131,0),0)</f>
        <v>0</v>
      </c>
      <c r="L128" s="46">
        <f>IF($C$2="Attiecināmās izmaksas",IF('Lokālā tāme Nr.2'!$Q131="Attiecināmās",'Lokālā tāme Nr.2'!$L131,0),0)</f>
        <v>0</v>
      </c>
      <c r="M128" s="38">
        <f>IF($C$2="Attiecināmās izmaksas",IF('Lokālā tāme Nr.2'!$Q131="Attiecināmās",'Lokālā tāme Nr.2'!$M131,0),0)</f>
        <v>0</v>
      </c>
      <c r="N128" s="38">
        <f>IF($C$2="Attiecināmās izmaksas",IF('Lokālā tāme Nr.2'!$Q131="Attiecināmās",'Lokālā tāme Nr.2'!$N131,0),0)</f>
        <v>0</v>
      </c>
      <c r="O128" s="38">
        <f>IF($C$2="Attiecināmās izmaksas",IF('Lokālā tāme Nr.2'!$Q131="Attiecināmās",'Lokālā tāme Nr.2'!$O131,0),0)</f>
        <v>0</v>
      </c>
      <c r="P128" s="45">
        <f>IF($C$2="Attiecināmās izmaksas",IF('Lokālā tāme Nr.2'!$Q131="Attiecināmās",'Lokālā tāme Nr.2'!$P131,0),0)</f>
        <v>0</v>
      </c>
    </row>
    <row r="129" spans="1:16" x14ac:dyDescent="0.2">
      <c r="A129" s="19">
        <f>IF(P129=0,0,IF(COUNTBLANK(P129)=1,0,COUNTA($P$8:P129)))</f>
        <v>0</v>
      </c>
      <c r="B129" s="38">
        <f>IF($C$2="Attiecināmās izmaksas",IF('Lokālā tāme Nr.2'!$Q132="Attiecināmās",'Lokālā tāme Nr.2'!$B132,0),0)</f>
        <v>0</v>
      </c>
      <c r="C129" s="38">
        <f>IF($C$2="Attiecināmās izmaksas",IF('Lokālā tāme Nr.2'!$Q132="Attiecināmās",'Lokālā tāme Nr.2'!$C132,0),0)</f>
        <v>0</v>
      </c>
      <c r="D129" s="38">
        <f>IF($C$2="Attiecināmās izmaksas",IF('Lokālā tāme Nr.2'!$Q132="Attiecināmās",'Lokālā tāme Nr.2'!$D132,0),0)</f>
        <v>0</v>
      </c>
      <c r="E129" s="45">
        <f>IF($C$2="Attiecināmās izmaksas",IF('Lokālā tāme Nr.2'!$Q132="Attiecināmās",'Lokālā tāme Nr.2'!$E132,0),0)</f>
        <v>0</v>
      </c>
      <c r="F129" s="42">
        <f>IF($C$2="Attiecināmās izmaksas",IF('Lokālā tāme Nr.2'!$Q132="Attiecināmās",'Lokālā tāme Nr.2'!$F132,0),0)</f>
        <v>0</v>
      </c>
      <c r="G129" s="38">
        <f>IF($C$2="Attiecināmās izmaksas",IF('Lokālā tāme Nr.2'!$Q132="Attiecināmās",'Lokālā tāme Nr.2'!$G132,0),0)</f>
        <v>0</v>
      </c>
      <c r="H129" s="38">
        <f>IF($C$2="Attiecināmās izmaksas",IF('Lokālā tāme Nr.2'!$Q132="Attiecināmās",'Lokālā tāme Nr.2'!$H132,0),0)</f>
        <v>0</v>
      </c>
      <c r="I129" s="38">
        <f>IF($C$2="Attiecināmās izmaksas",IF('Lokālā tāme Nr.2'!$Q132="Attiecināmās",'Lokālā tāme Nr.2'!$I132,0),0)</f>
        <v>0</v>
      </c>
      <c r="J129" s="38">
        <f>IF($C$2="Attiecināmās izmaksas",IF('Lokālā tāme Nr.2'!$Q132="Attiecināmās",'Lokālā tāme Nr.2'!$J132,0),0)</f>
        <v>0</v>
      </c>
      <c r="K129" s="43">
        <f>IF($C$2="Attiecināmās izmaksas",IF('Lokālā tāme Nr.2'!$Q132="Attiecināmās",'Lokālā tāme Nr.2'!$K132,0),0)</f>
        <v>0</v>
      </c>
      <c r="L129" s="46">
        <f>IF($C$2="Attiecināmās izmaksas",IF('Lokālā tāme Nr.2'!$Q132="Attiecināmās",'Lokālā tāme Nr.2'!$L132,0),0)</f>
        <v>0</v>
      </c>
      <c r="M129" s="38">
        <f>IF($C$2="Attiecināmās izmaksas",IF('Lokālā tāme Nr.2'!$Q132="Attiecināmās",'Lokālā tāme Nr.2'!$M132,0),0)</f>
        <v>0</v>
      </c>
      <c r="N129" s="38">
        <f>IF($C$2="Attiecināmās izmaksas",IF('Lokālā tāme Nr.2'!$Q132="Attiecināmās",'Lokālā tāme Nr.2'!$N132,0),0)</f>
        <v>0</v>
      </c>
      <c r="O129" s="38">
        <f>IF($C$2="Attiecināmās izmaksas",IF('Lokālā tāme Nr.2'!$Q132="Attiecināmās",'Lokālā tāme Nr.2'!$O132,0),0)</f>
        <v>0</v>
      </c>
      <c r="P129" s="45">
        <f>IF($C$2="Attiecināmās izmaksas",IF('Lokālā tāme Nr.2'!$Q132="Attiecināmās",'Lokālā tāme Nr.2'!$P132,0),0)</f>
        <v>0</v>
      </c>
    </row>
    <row r="130" spans="1:16" x14ac:dyDescent="0.2">
      <c r="A130" s="19">
        <f>IF(P130=0,0,IF(COUNTBLANK(P130)=1,0,COUNTA($P$8:P130)))</f>
        <v>0</v>
      </c>
      <c r="B130" s="38">
        <f>IF($C$2="Attiecināmās izmaksas",IF('Lokālā tāme Nr.2'!$Q133="Attiecināmās",'Lokālā tāme Nr.2'!$B133,0),0)</f>
        <v>0</v>
      </c>
      <c r="C130" s="38">
        <f>IF($C$2="Attiecināmās izmaksas",IF('Lokālā tāme Nr.2'!$Q133="Attiecināmās",'Lokālā tāme Nr.2'!$C133,0),0)</f>
        <v>0</v>
      </c>
      <c r="D130" s="38">
        <f>IF($C$2="Attiecināmās izmaksas",IF('Lokālā tāme Nr.2'!$Q133="Attiecināmās",'Lokālā tāme Nr.2'!$D133,0),0)</f>
        <v>0</v>
      </c>
      <c r="E130" s="45">
        <f>IF($C$2="Attiecināmās izmaksas",IF('Lokālā tāme Nr.2'!$Q133="Attiecināmās",'Lokālā tāme Nr.2'!$E133,0),0)</f>
        <v>0</v>
      </c>
      <c r="F130" s="42">
        <f>IF($C$2="Attiecināmās izmaksas",IF('Lokālā tāme Nr.2'!$Q133="Attiecināmās",'Lokālā tāme Nr.2'!$F133,0),0)</f>
        <v>0</v>
      </c>
      <c r="G130" s="38">
        <f>IF($C$2="Attiecināmās izmaksas",IF('Lokālā tāme Nr.2'!$Q133="Attiecināmās",'Lokālā tāme Nr.2'!$G133,0),0)</f>
        <v>0</v>
      </c>
      <c r="H130" s="38">
        <f>IF($C$2="Attiecināmās izmaksas",IF('Lokālā tāme Nr.2'!$Q133="Attiecināmās",'Lokālā tāme Nr.2'!$H133,0),0)</f>
        <v>0</v>
      </c>
      <c r="I130" s="38">
        <f>IF($C$2="Attiecināmās izmaksas",IF('Lokālā tāme Nr.2'!$Q133="Attiecināmās",'Lokālā tāme Nr.2'!$I133,0),0)</f>
        <v>0</v>
      </c>
      <c r="J130" s="38">
        <f>IF($C$2="Attiecināmās izmaksas",IF('Lokālā tāme Nr.2'!$Q133="Attiecināmās",'Lokālā tāme Nr.2'!$J133,0),0)</f>
        <v>0</v>
      </c>
      <c r="K130" s="43">
        <f>IF($C$2="Attiecināmās izmaksas",IF('Lokālā tāme Nr.2'!$Q133="Attiecināmās",'Lokālā tāme Nr.2'!$K133,0),0)</f>
        <v>0</v>
      </c>
      <c r="L130" s="46">
        <f>IF($C$2="Attiecināmās izmaksas",IF('Lokālā tāme Nr.2'!$Q133="Attiecināmās",'Lokālā tāme Nr.2'!$L133,0),0)</f>
        <v>0</v>
      </c>
      <c r="M130" s="38">
        <f>IF($C$2="Attiecināmās izmaksas",IF('Lokālā tāme Nr.2'!$Q133="Attiecināmās",'Lokālā tāme Nr.2'!$M133,0),0)</f>
        <v>0</v>
      </c>
      <c r="N130" s="38">
        <f>IF($C$2="Attiecināmās izmaksas",IF('Lokālā tāme Nr.2'!$Q133="Attiecināmās",'Lokālā tāme Nr.2'!$N133,0),0)</f>
        <v>0</v>
      </c>
      <c r="O130" s="38">
        <f>IF($C$2="Attiecināmās izmaksas",IF('Lokālā tāme Nr.2'!$Q133="Attiecināmās",'Lokālā tāme Nr.2'!$O133,0),0)</f>
        <v>0</v>
      </c>
      <c r="P130" s="45">
        <f>IF($C$2="Attiecināmās izmaksas",IF('Lokālā tāme Nr.2'!$Q133="Attiecināmās",'Lokālā tāme Nr.2'!$P133,0),0)</f>
        <v>0</v>
      </c>
    </row>
    <row r="131" spans="1:16" x14ac:dyDescent="0.2">
      <c r="A131" s="19">
        <f>IF(P131=0,0,IF(COUNTBLANK(P131)=1,0,COUNTA($P$8:P131)))</f>
        <v>0</v>
      </c>
      <c r="B131" s="38">
        <f>IF($C$2="Attiecināmās izmaksas",IF('Lokālā tāme Nr.2'!$Q134="Attiecināmās",'Lokālā tāme Nr.2'!$B134,0),0)</f>
        <v>0</v>
      </c>
      <c r="C131" s="38">
        <f>IF($C$2="Attiecināmās izmaksas",IF('Lokālā tāme Nr.2'!$Q134="Attiecināmās",'Lokālā tāme Nr.2'!$C134,0),0)</f>
        <v>0</v>
      </c>
      <c r="D131" s="38">
        <f>IF($C$2="Attiecināmās izmaksas",IF('Lokālā tāme Nr.2'!$Q134="Attiecināmās",'Lokālā tāme Nr.2'!$D134,0),0)</f>
        <v>0</v>
      </c>
      <c r="E131" s="45">
        <f>IF($C$2="Attiecināmās izmaksas",IF('Lokālā tāme Nr.2'!$Q134="Attiecināmās",'Lokālā tāme Nr.2'!$E134,0),0)</f>
        <v>0</v>
      </c>
      <c r="F131" s="42">
        <f>IF($C$2="Attiecināmās izmaksas",IF('Lokālā tāme Nr.2'!$Q134="Attiecināmās",'Lokālā tāme Nr.2'!$F134,0),0)</f>
        <v>0</v>
      </c>
      <c r="G131" s="38">
        <f>IF($C$2="Attiecināmās izmaksas",IF('Lokālā tāme Nr.2'!$Q134="Attiecināmās",'Lokālā tāme Nr.2'!$G134,0),0)</f>
        <v>0</v>
      </c>
      <c r="H131" s="38">
        <f>IF($C$2="Attiecināmās izmaksas",IF('Lokālā tāme Nr.2'!$Q134="Attiecināmās",'Lokālā tāme Nr.2'!$H134,0),0)</f>
        <v>0</v>
      </c>
      <c r="I131" s="38">
        <f>IF($C$2="Attiecināmās izmaksas",IF('Lokālā tāme Nr.2'!$Q134="Attiecināmās",'Lokālā tāme Nr.2'!$I134,0),0)</f>
        <v>0</v>
      </c>
      <c r="J131" s="38">
        <f>IF($C$2="Attiecināmās izmaksas",IF('Lokālā tāme Nr.2'!$Q134="Attiecināmās",'Lokālā tāme Nr.2'!$J134,0),0)</f>
        <v>0</v>
      </c>
      <c r="K131" s="43">
        <f>IF($C$2="Attiecināmās izmaksas",IF('Lokālā tāme Nr.2'!$Q134="Attiecināmās",'Lokālā tāme Nr.2'!$K134,0),0)</f>
        <v>0</v>
      </c>
      <c r="L131" s="46">
        <f>IF($C$2="Attiecināmās izmaksas",IF('Lokālā tāme Nr.2'!$Q134="Attiecināmās",'Lokālā tāme Nr.2'!$L134,0),0)</f>
        <v>0</v>
      </c>
      <c r="M131" s="38">
        <f>IF($C$2="Attiecināmās izmaksas",IF('Lokālā tāme Nr.2'!$Q134="Attiecināmās",'Lokālā tāme Nr.2'!$M134,0),0)</f>
        <v>0</v>
      </c>
      <c r="N131" s="38">
        <f>IF($C$2="Attiecināmās izmaksas",IF('Lokālā tāme Nr.2'!$Q134="Attiecināmās",'Lokālā tāme Nr.2'!$N134,0),0)</f>
        <v>0</v>
      </c>
      <c r="O131" s="38">
        <f>IF($C$2="Attiecināmās izmaksas",IF('Lokālā tāme Nr.2'!$Q134="Attiecināmās",'Lokālā tāme Nr.2'!$O134,0),0)</f>
        <v>0</v>
      </c>
      <c r="P131" s="45">
        <f>IF($C$2="Attiecināmās izmaksas",IF('Lokālā tāme Nr.2'!$Q134="Attiecināmās",'Lokālā tāme Nr.2'!$P134,0),0)</f>
        <v>0</v>
      </c>
    </row>
    <row r="132" spans="1:16" x14ac:dyDescent="0.2">
      <c r="A132" s="19">
        <f>IF(P132=0,0,IF(COUNTBLANK(P132)=1,0,COUNTA($P$8:P132)))</f>
        <v>0</v>
      </c>
      <c r="B132" s="38">
        <f>IF($C$2="Attiecināmās izmaksas",IF('Lokālā tāme Nr.2'!$Q135="Attiecināmās",'Lokālā tāme Nr.2'!$B135,0),0)</f>
        <v>0</v>
      </c>
      <c r="C132" s="38">
        <f>IF($C$2="Attiecināmās izmaksas",IF('Lokālā tāme Nr.2'!$Q135="Attiecināmās",'Lokālā tāme Nr.2'!$C135,0),0)</f>
        <v>0</v>
      </c>
      <c r="D132" s="38">
        <f>IF($C$2="Attiecināmās izmaksas",IF('Lokālā tāme Nr.2'!$Q135="Attiecināmās",'Lokālā tāme Nr.2'!$D135,0),0)</f>
        <v>0</v>
      </c>
      <c r="E132" s="45">
        <f>IF($C$2="Attiecināmās izmaksas",IF('Lokālā tāme Nr.2'!$Q135="Attiecināmās",'Lokālā tāme Nr.2'!$E135,0),0)</f>
        <v>0</v>
      </c>
      <c r="F132" s="42">
        <f>IF($C$2="Attiecināmās izmaksas",IF('Lokālā tāme Nr.2'!$Q135="Attiecināmās",'Lokālā tāme Nr.2'!$F135,0),0)</f>
        <v>0</v>
      </c>
      <c r="G132" s="38">
        <f>IF($C$2="Attiecināmās izmaksas",IF('Lokālā tāme Nr.2'!$Q135="Attiecināmās",'Lokālā tāme Nr.2'!$G135,0),0)</f>
        <v>0</v>
      </c>
      <c r="H132" s="38">
        <f>IF($C$2="Attiecināmās izmaksas",IF('Lokālā tāme Nr.2'!$Q135="Attiecināmās",'Lokālā tāme Nr.2'!$H135,0),0)</f>
        <v>0</v>
      </c>
      <c r="I132" s="38">
        <f>IF($C$2="Attiecināmās izmaksas",IF('Lokālā tāme Nr.2'!$Q135="Attiecināmās",'Lokālā tāme Nr.2'!$I135,0),0)</f>
        <v>0</v>
      </c>
      <c r="J132" s="38">
        <f>IF($C$2="Attiecināmās izmaksas",IF('Lokālā tāme Nr.2'!$Q135="Attiecināmās",'Lokālā tāme Nr.2'!$J135,0),0)</f>
        <v>0</v>
      </c>
      <c r="K132" s="43">
        <f>IF($C$2="Attiecināmās izmaksas",IF('Lokālā tāme Nr.2'!$Q135="Attiecināmās",'Lokālā tāme Nr.2'!$K135,0),0)</f>
        <v>0</v>
      </c>
      <c r="L132" s="46">
        <f>IF($C$2="Attiecināmās izmaksas",IF('Lokālā tāme Nr.2'!$Q135="Attiecināmās",'Lokālā tāme Nr.2'!$L135,0),0)</f>
        <v>0</v>
      </c>
      <c r="M132" s="38">
        <f>IF($C$2="Attiecināmās izmaksas",IF('Lokālā tāme Nr.2'!$Q135="Attiecināmās",'Lokālā tāme Nr.2'!$M135,0),0)</f>
        <v>0</v>
      </c>
      <c r="N132" s="38">
        <f>IF($C$2="Attiecināmās izmaksas",IF('Lokālā tāme Nr.2'!$Q135="Attiecināmās",'Lokālā tāme Nr.2'!$N135,0),0)</f>
        <v>0</v>
      </c>
      <c r="O132" s="38">
        <f>IF($C$2="Attiecināmās izmaksas",IF('Lokālā tāme Nr.2'!$Q135="Attiecināmās",'Lokālā tāme Nr.2'!$O135,0),0)</f>
        <v>0</v>
      </c>
      <c r="P132" s="45">
        <f>IF($C$2="Attiecināmās izmaksas",IF('Lokālā tāme Nr.2'!$Q135="Attiecināmās",'Lokālā tāme Nr.2'!$P135,0),0)</f>
        <v>0</v>
      </c>
    </row>
    <row r="133" spans="1:16" x14ac:dyDescent="0.2">
      <c r="A133" s="19">
        <f>IF(P133=0,0,IF(COUNTBLANK(P133)=1,0,COUNTA($P$8:P133)))</f>
        <v>0</v>
      </c>
      <c r="B133" s="38">
        <f>IF($C$2="Attiecināmās izmaksas",IF('Lokālā tāme Nr.2'!$Q136="Attiecināmās",'Lokālā tāme Nr.2'!$B136,0),0)</f>
        <v>0</v>
      </c>
      <c r="C133" s="38">
        <f>IF($C$2="Attiecināmās izmaksas",IF('Lokālā tāme Nr.2'!$Q136="Attiecināmās",'Lokālā tāme Nr.2'!$C136,0),0)</f>
        <v>0</v>
      </c>
      <c r="D133" s="38">
        <f>IF($C$2="Attiecināmās izmaksas",IF('Lokālā tāme Nr.2'!$Q136="Attiecināmās",'Lokālā tāme Nr.2'!$D136,0),0)</f>
        <v>0</v>
      </c>
      <c r="E133" s="45">
        <f>IF($C$2="Attiecināmās izmaksas",IF('Lokālā tāme Nr.2'!$Q136="Attiecināmās",'Lokālā tāme Nr.2'!$E136,0),0)</f>
        <v>0</v>
      </c>
      <c r="F133" s="42">
        <f>IF($C$2="Attiecināmās izmaksas",IF('Lokālā tāme Nr.2'!$Q136="Attiecināmās",'Lokālā tāme Nr.2'!$F136,0),0)</f>
        <v>0</v>
      </c>
      <c r="G133" s="38">
        <f>IF($C$2="Attiecināmās izmaksas",IF('Lokālā tāme Nr.2'!$Q136="Attiecināmās",'Lokālā tāme Nr.2'!$G136,0),0)</f>
        <v>0</v>
      </c>
      <c r="H133" s="38">
        <f>IF($C$2="Attiecināmās izmaksas",IF('Lokālā tāme Nr.2'!$Q136="Attiecināmās",'Lokālā tāme Nr.2'!$H136,0),0)</f>
        <v>0</v>
      </c>
      <c r="I133" s="38">
        <f>IF($C$2="Attiecināmās izmaksas",IF('Lokālā tāme Nr.2'!$Q136="Attiecināmās",'Lokālā tāme Nr.2'!$I136,0),0)</f>
        <v>0</v>
      </c>
      <c r="J133" s="38">
        <f>IF($C$2="Attiecināmās izmaksas",IF('Lokālā tāme Nr.2'!$Q136="Attiecināmās",'Lokālā tāme Nr.2'!$J136,0),0)</f>
        <v>0</v>
      </c>
      <c r="K133" s="43">
        <f>IF($C$2="Attiecināmās izmaksas",IF('Lokālā tāme Nr.2'!$Q136="Attiecināmās",'Lokālā tāme Nr.2'!$K136,0),0)</f>
        <v>0</v>
      </c>
      <c r="L133" s="46">
        <f>IF($C$2="Attiecināmās izmaksas",IF('Lokālā tāme Nr.2'!$Q136="Attiecināmās",'Lokālā tāme Nr.2'!$L136,0),0)</f>
        <v>0</v>
      </c>
      <c r="M133" s="38">
        <f>IF($C$2="Attiecināmās izmaksas",IF('Lokālā tāme Nr.2'!$Q136="Attiecināmās",'Lokālā tāme Nr.2'!$M136,0),0)</f>
        <v>0</v>
      </c>
      <c r="N133" s="38">
        <f>IF($C$2="Attiecināmās izmaksas",IF('Lokālā tāme Nr.2'!$Q136="Attiecināmās",'Lokālā tāme Nr.2'!$N136,0),0)</f>
        <v>0</v>
      </c>
      <c r="O133" s="38">
        <f>IF($C$2="Attiecināmās izmaksas",IF('Lokālā tāme Nr.2'!$Q136="Attiecināmās",'Lokālā tāme Nr.2'!$O136,0),0)</f>
        <v>0</v>
      </c>
      <c r="P133" s="45">
        <f>IF($C$2="Attiecināmās izmaksas",IF('Lokālā tāme Nr.2'!$Q136="Attiecināmās",'Lokālā tāme Nr.2'!$P136,0),0)</f>
        <v>0</v>
      </c>
    </row>
    <row r="134" spans="1:16" x14ac:dyDescent="0.2">
      <c r="A134" s="19">
        <f>IF(P134=0,0,IF(COUNTBLANK(P134)=1,0,COUNTA($P$8:P134)))</f>
        <v>0</v>
      </c>
      <c r="B134" s="38">
        <f>IF($C$2="Attiecināmās izmaksas",IF('Lokālā tāme Nr.2'!$Q137="Attiecināmās",'Lokālā tāme Nr.2'!$B137,0),0)</f>
        <v>0</v>
      </c>
      <c r="C134" s="38">
        <f>IF($C$2="Attiecināmās izmaksas",IF('Lokālā tāme Nr.2'!$Q137="Attiecināmās",'Lokālā tāme Nr.2'!$C137,0),0)</f>
        <v>0</v>
      </c>
      <c r="D134" s="38">
        <f>IF($C$2="Attiecināmās izmaksas",IF('Lokālā tāme Nr.2'!$Q137="Attiecināmās",'Lokālā tāme Nr.2'!$D137,0),0)</f>
        <v>0</v>
      </c>
      <c r="E134" s="45">
        <f>IF($C$2="Attiecināmās izmaksas",IF('Lokālā tāme Nr.2'!$Q137="Attiecināmās",'Lokālā tāme Nr.2'!$E137,0),0)</f>
        <v>0</v>
      </c>
      <c r="F134" s="42">
        <f>IF($C$2="Attiecināmās izmaksas",IF('Lokālā tāme Nr.2'!$Q137="Attiecināmās",'Lokālā tāme Nr.2'!$F137,0),0)</f>
        <v>0</v>
      </c>
      <c r="G134" s="38">
        <f>IF($C$2="Attiecināmās izmaksas",IF('Lokālā tāme Nr.2'!$Q137="Attiecināmās",'Lokālā tāme Nr.2'!$G137,0),0)</f>
        <v>0</v>
      </c>
      <c r="H134" s="38">
        <f>IF($C$2="Attiecināmās izmaksas",IF('Lokālā tāme Nr.2'!$Q137="Attiecināmās",'Lokālā tāme Nr.2'!$H137,0),0)</f>
        <v>0</v>
      </c>
      <c r="I134" s="38">
        <f>IF($C$2="Attiecināmās izmaksas",IF('Lokālā tāme Nr.2'!$Q137="Attiecināmās",'Lokālā tāme Nr.2'!$I137,0),0)</f>
        <v>0</v>
      </c>
      <c r="J134" s="38">
        <f>IF($C$2="Attiecināmās izmaksas",IF('Lokālā tāme Nr.2'!$Q137="Attiecināmās",'Lokālā tāme Nr.2'!$J137,0),0)</f>
        <v>0</v>
      </c>
      <c r="K134" s="43">
        <f>IF($C$2="Attiecināmās izmaksas",IF('Lokālā tāme Nr.2'!$Q137="Attiecināmās",'Lokālā tāme Nr.2'!$K137,0),0)</f>
        <v>0</v>
      </c>
      <c r="L134" s="46">
        <f>IF($C$2="Attiecināmās izmaksas",IF('Lokālā tāme Nr.2'!$Q137="Attiecināmās",'Lokālā tāme Nr.2'!$L137,0),0)</f>
        <v>0</v>
      </c>
      <c r="M134" s="38">
        <f>IF($C$2="Attiecināmās izmaksas",IF('Lokālā tāme Nr.2'!$Q137="Attiecināmās",'Lokālā tāme Nr.2'!$M137,0),0)</f>
        <v>0</v>
      </c>
      <c r="N134" s="38">
        <f>IF($C$2="Attiecināmās izmaksas",IF('Lokālā tāme Nr.2'!$Q137="Attiecināmās",'Lokālā tāme Nr.2'!$N137,0),0)</f>
        <v>0</v>
      </c>
      <c r="O134" s="38">
        <f>IF($C$2="Attiecināmās izmaksas",IF('Lokālā tāme Nr.2'!$Q137="Attiecināmās",'Lokālā tāme Nr.2'!$O137,0),0)</f>
        <v>0</v>
      </c>
      <c r="P134" s="45">
        <f>IF($C$2="Attiecināmās izmaksas",IF('Lokālā tāme Nr.2'!$Q137="Attiecināmās",'Lokālā tāme Nr.2'!$P137,0),0)</f>
        <v>0</v>
      </c>
    </row>
    <row r="135" spans="1:16" x14ac:dyDescent="0.2">
      <c r="A135" s="19">
        <f>IF(P135=0,0,IF(COUNTBLANK(P135)=1,0,COUNTA($P$8:P135)))</f>
        <v>0</v>
      </c>
      <c r="B135" s="38">
        <f>IF($C$2="Attiecināmās izmaksas",IF('Lokālā tāme Nr.2'!$Q138="Attiecināmās",'Lokālā tāme Nr.2'!$B138,0),0)</f>
        <v>0</v>
      </c>
      <c r="C135" s="38">
        <f>IF($C$2="Attiecināmās izmaksas",IF('Lokālā tāme Nr.2'!$Q138="Attiecināmās",'Lokālā tāme Nr.2'!$C138,0),0)</f>
        <v>0</v>
      </c>
      <c r="D135" s="38">
        <f>IF($C$2="Attiecināmās izmaksas",IF('Lokālā tāme Nr.2'!$Q138="Attiecināmās",'Lokālā tāme Nr.2'!$D138,0),0)</f>
        <v>0</v>
      </c>
      <c r="E135" s="45">
        <f>IF($C$2="Attiecināmās izmaksas",IF('Lokālā tāme Nr.2'!$Q138="Attiecināmās",'Lokālā tāme Nr.2'!$E138,0),0)</f>
        <v>0</v>
      </c>
      <c r="F135" s="42">
        <f>IF($C$2="Attiecināmās izmaksas",IF('Lokālā tāme Nr.2'!$Q138="Attiecināmās",'Lokālā tāme Nr.2'!$F138,0),0)</f>
        <v>0</v>
      </c>
      <c r="G135" s="38">
        <f>IF($C$2="Attiecināmās izmaksas",IF('Lokālā tāme Nr.2'!$Q138="Attiecināmās",'Lokālā tāme Nr.2'!$G138,0),0)</f>
        <v>0</v>
      </c>
      <c r="H135" s="38">
        <f>IF($C$2="Attiecināmās izmaksas",IF('Lokālā tāme Nr.2'!$Q138="Attiecināmās",'Lokālā tāme Nr.2'!$H138,0),0)</f>
        <v>0</v>
      </c>
      <c r="I135" s="38">
        <f>IF($C$2="Attiecināmās izmaksas",IF('Lokālā tāme Nr.2'!$Q138="Attiecināmās",'Lokālā tāme Nr.2'!$I138,0),0)</f>
        <v>0</v>
      </c>
      <c r="J135" s="38">
        <f>IF($C$2="Attiecināmās izmaksas",IF('Lokālā tāme Nr.2'!$Q138="Attiecināmās",'Lokālā tāme Nr.2'!$J138,0),0)</f>
        <v>0</v>
      </c>
      <c r="K135" s="43">
        <f>IF($C$2="Attiecināmās izmaksas",IF('Lokālā tāme Nr.2'!$Q138="Attiecināmās",'Lokālā tāme Nr.2'!$K138,0),0)</f>
        <v>0</v>
      </c>
      <c r="L135" s="46">
        <f>IF($C$2="Attiecināmās izmaksas",IF('Lokālā tāme Nr.2'!$Q138="Attiecināmās",'Lokālā tāme Nr.2'!$L138,0),0)</f>
        <v>0</v>
      </c>
      <c r="M135" s="38">
        <f>IF($C$2="Attiecināmās izmaksas",IF('Lokālā tāme Nr.2'!$Q138="Attiecināmās",'Lokālā tāme Nr.2'!$M138,0),0)</f>
        <v>0</v>
      </c>
      <c r="N135" s="38">
        <f>IF($C$2="Attiecināmās izmaksas",IF('Lokālā tāme Nr.2'!$Q138="Attiecināmās",'Lokālā tāme Nr.2'!$N138,0),0)</f>
        <v>0</v>
      </c>
      <c r="O135" s="38">
        <f>IF($C$2="Attiecināmās izmaksas",IF('Lokālā tāme Nr.2'!$Q138="Attiecināmās",'Lokālā tāme Nr.2'!$O138,0),0)</f>
        <v>0</v>
      </c>
      <c r="P135" s="45">
        <f>IF($C$2="Attiecināmās izmaksas",IF('Lokālā tāme Nr.2'!$Q138="Attiecināmās",'Lokālā tāme Nr.2'!$P138,0),0)</f>
        <v>0</v>
      </c>
    </row>
    <row r="136" spans="1:16" x14ac:dyDescent="0.2">
      <c r="A136" s="19">
        <f>IF(P136=0,0,IF(COUNTBLANK(P136)=1,0,COUNTA($P$8:P136)))</f>
        <v>0</v>
      </c>
      <c r="B136" s="38">
        <f>IF($C$2="Attiecināmās izmaksas",IF('Lokālā tāme Nr.2'!$Q139="Attiecināmās",'Lokālā tāme Nr.2'!$B139,0),0)</f>
        <v>0</v>
      </c>
      <c r="C136" s="38">
        <f>IF($C$2="Attiecināmās izmaksas",IF('Lokālā tāme Nr.2'!$Q139="Attiecināmās",'Lokālā tāme Nr.2'!$C139,0),0)</f>
        <v>0</v>
      </c>
      <c r="D136" s="38">
        <f>IF($C$2="Attiecināmās izmaksas",IF('Lokālā tāme Nr.2'!$Q139="Attiecināmās",'Lokālā tāme Nr.2'!$D139,0),0)</f>
        <v>0</v>
      </c>
      <c r="E136" s="45">
        <f>IF($C$2="Attiecināmās izmaksas",IF('Lokālā tāme Nr.2'!$Q139="Attiecināmās",'Lokālā tāme Nr.2'!$E139,0),0)</f>
        <v>0</v>
      </c>
      <c r="F136" s="42">
        <f>IF($C$2="Attiecināmās izmaksas",IF('Lokālā tāme Nr.2'!$Q139="Attiecināmās",'Lokālā tāme Nr.2'!$F139,0),0)</f>
        <v>0</v>
      </c>
      <c r="G136" s="38">
        <f>IF($C$2="Attiecināmās izmaksas",IF('Lokālā tāme Nr.2'!$Q139="Attiecināmās",'Lokālā tāme Nr.2'!$G139,0),0)</f>
        <v>0</v>
      </c>
      <c r="H136" s="38">
        <f>IF($C$2="Attiecināmās izmaksas",IF('Lokālā tāme Nr.2'!$Q139="Attiecināmās",'Lokālā tāme Nr.2'!$H139,0),0)</f>
        <v>0</v>
      </c>
      <c r="I136" s="38">
        <f>IF($C$2="Attiecināmās izmaksas",IF('Lokālā tāme Nr.2'!$Q139="Attiecināmās",'Lokālā tāme Nr.2'!$I139,0),0)</f>
        <v>0</v>
      </c>
      <c r="J136" s="38">
        <f>IF($C$2="Attiecināmās izmaksas",IF('Lokālā tāme Nr.2'!$Q139="Attiecināmās",'Lokālā tāme Nr.2'!$J139,0),0)</f>
        <v>0</v>
      </c>
      <c r="K136" s="43">
        <f>IF($C$2="Attiecināmās izmaksas",IF('Lokālā tāme Nr.2'!$Q139="Attiecināmās",'Lokālā tāme Nr.2'!$K139,0),0)</f>
        <v>0</v>
      </c>
      <c r="L136" s="46">
        <f>IF($C$2="Attiecināmās izmaksas",IF('Lokālā tāme Nr.2'!$Q139="Attiecināmās",'Lokālā tāme Nr.2'!$L139,0),0)</f>
        <v>0</v>
      </c>
      <c r="M136" s="38">
        <f>IF($C$2="Attiecināmās izmaksas",IF('Lokālā tāme Nr.2'!$Q139="Attiecināmās",'Lokālā tāme Nr.2'!$M139,0),0)</f>
        <v>0</v>
      </c>
      <c r="N136" s="38">
        <f>IF($C$2="Attiecināmās izmaksas",IF('Lokālā tāme Nr.2'!$Q139="Attiecināmās",'Lokālā tāme Nr.2'!$N139,0),0)</f>
        <v>0</v>
      </c>
      <c r="O136" s="38">
        <f>IF($C$2="Attiecināmās izmaksas",IF('Lokālā tāme Nr.2'!$Q139="Attiecināmās",'Lokālā tāme Nr.2'!$O139,0),0)</f>
        <v>0</v>
      </c>
      <c r="P136" s="45">
        <f>IF($C$2="Attiecināmās izmaksas",IF('Lokālā tāme Nr.2'!$Q139="Attiecināmās",'Lokālā tāme Nr.2'!$P139,0),0)</f>
        <v>0</v>
      </c>
    </row>
    <row r="137" spans="1:16" x14ac:dyDescent="0.2">
      <c r="A137" s="19">
        <f>IF(P137=0,0,IF(COUNTBLANK(P137)=1,0,COUNTA($P$8:P137)))</f>
        <v>0</v>
      </c>
      <c r="B137" s="38">
        <f>IF($C$2="Attiecināmās izmaksas",IF('Lokālā tāme Nr.2'!$Q140="Attiecināmās",'Lokālā tāme Nr.2'!$B140,0),0)</f>
        <v>0</v>
      </c>
      <c r="C137" s="38">
        <f>IF($C$2="Attiecināmās izmaksas",IF('Lokālā tāme Nr.2'!$Q140="Attiecināmās",'Lokālā tāme Nr.2'!$C140,0),0)</f>
        <v>0</v>
      </c>
      <c r="D137" s="38">
        <f>IF($C$2="Attiecināmās izmaksas",IF('Lokālā tāme Nr.2'!$Q140="Attiecināmās",'Lokālā tāme Nr.2'!$D140,0),0)</f>
        <v>0</v>
      </c>
      <c r="E137" s="45">
        <f>IF($C$2="Attiecināmās izmaksas",IF('Lokālā tāme Nr.2'!$Q140="Attiecināmās",'Lokālā tāme Nr.2'!$E140,0),0)</f>
        <v>0</v>
      </c>
      <c r="F137" s="42">
        <f>IF($C$2="Attiecināmās izmaksas",IF('Lokālā tāme Nr.2'!$Q140="Attiecināmās",'Lokālā tāme Nr.2'!$F140,0),0)</f>
        <v>0</v>
      </c>
      <c r="G137" s="38">
        <f>IF($C$2="Attiecināmās izmaksas",IF('Lokālā tāme Nr.2'!$Q140="Attiecināmās",'Lokālā tāme Nr.2'!$G140,0),0)</f>
        <v>0</v>
      </c>
      <c r="H137" s="38">
        <f>IF($C$2="Attiecināmās izmaksas",IF('Lokālā tāme Nr.2'!$Q140="Attiecināmās",'Lokālā tāme Nr.2'!$H140,0),0)</f>
        <v>0</v>
      </c>
      <c r="I137" s="38">
        <f>IF($C$2="Attiecināmās izmaksas",IF('Lokālā tāme Nr.2'!$Q140="Attiecināmās",'Lokālā tāme Nr.2'!$I140,0),0)</f>
        <v>0</v>
      </c>
      <c r="J137" s="38">
        <f>IF($C$2="Attiecināmās izmaksas",IF('Lokālā tāme Nr.2'!$Q140="Attiecināmās",'Lokālā tāme Nr.2'!$J140,0),0)</f>
        <v>0</v>
      </c>
      <c r="K137" s="43">
        <f>IF($C$2="Attiecināmās izmaksas",IF('Lokālā tāme Nr.2'!$Q140="Attiecināmās",'Lokālā tāme Nr.2'!$K140,0),0)</f>
        <v>0</v>
      </c>
      <c r="L137" s="46">
        <f>IF($C$2="Attiecināmās izmaksas",IF('Lokālā tāme Nr.2'!$Q140="Attiecināmās",'Lokālā tāme Nr.2'!$L140,0),0)</f>
        <v>0</v>
      </c>
      <c r="M137" s="38">
        <f>IF($C$2="Attiecināmās izmaksas",IF('Lokālā tāme Nr.2'!$Q140="Attiecināmās",'Lokālā tāme Nr.2'!$M140,0),0)</f>
        <v>0</v>
      </c>
      <c r="N137" s="38">
        <f>IF($C$2="Attiecināmās izmaksas",IF('Lokālā tāme Nr.2'!$Q140="Attiecināmās",'Lokālā tāme Nr.2'!$N140,0),0)</f>
        <v>0</v>
      </c>
      <c r="O137" s="38">
        <f>IF($C$2="Attiecināmās izmaksas",IF('Lokālā tāme Nr.2'!$Q140="Attiecināmās",'Lokālā tāme Nr.2'!$O140,0),0)</f>
        <v>0</v>
      </c>
      <c r="P137" s="45">
        <f>IF($C$2="Attiecināmās izmaksas",IF('Lokālā tāme Nr.2'!$Q140="Attiecināmās",'Lokālā tāme Nr.2'!$P140,0),0)</f>
        <v>0</v>
      </c>
    </row>
    <row r="138" spans="1:16" x14ac:dyDescent="0.2">
      <c r="A138" s="19">
        <f>IF(P138=0,0,IF(COUNTBLANK(P138)=1,0,COUNTA($P$8:P138)))</f>
        <v>0</v>
      </c>
      <c r="B138" s="38">
        <f>IF($C$2="Attiecināmās izmaksas",IF('Lokālā tāme Nr.2'!$Q141="Attiecināmās",'Lokālā tāme Nr.2'!$B141,0),0)</f>
        <v>0</v>
      </c>
      <c r="C138" s="38">
        <f>IF($C$2="Attiecināmās izmaksas",IF('Lokālā tāme Nr.2'!$Q141="Attiecināmās",'Lokālā tāme Nr.2'!$C141,0),0)</f>
        <v>0</v>
      </c>
      <c r="D138" s="38">
        <f>IF($C$2="Attiecināmās izmaksas",IF('Lokālā tāme Nr.2'!$Q141="Attiecināmās",'Lokālā tāme Nr.2'!$D141,0),0)</f>
        <v>0</v>
      </c>
      <c r="E138" s="45">
        <f>IF($C$2="Attiecināmās izmaksas",IF('Lokālā tāme Nr.2'!$Q141="Attiecināmās",'Lokālā tāme Nr.2'!$E141,0),0)</f>
        <v>0</v>
      </c>
      <c r="F138" s="42">
        <f>IF($C$2="Attiecināmās izmaksas",IF('Lokālā tāme Nr.2'!$Q141="Attiecināmās",'Lokālā tāme Nr.2'!$F141,0),0)</f>
        <v>0</v>
      </c>
      <c r="G138" s="38">
        <f>IF($C$2="Attiecināmās izmaksas",IF('Lokālā tāme Nr.2'!$Q141="Attiecināmās",'Lokālā tāme Nr.2'!$G141,0),0)</f>
        <v>0</v>
      </c>
      <c r="H138" s="38">
        <f>IF($C$2="Attiecināmās izmaksas",IF('Lokālā tāme Nr.2'!$Q141="Attiecināmās",'Lokālā tāme Nr.2'!$H141,0),0)</f>
        <v>0</v>
      </c>
      <c r="I138" s="38">
        <f>IF($C$2="Attiecināmās izmaksas",IF('Lokālā tāme Nr.2'!$Q141="Attiecināmās",'Lokālā tāme Nr.2'!$I141,0),0)</f>
        <v>0</v>
      </c>
      <c r="J138" s="38">
        <f>IF($C$2="Attiecināmās izmaksas",IF('Lokālā tāme Nr.2'!$Q141="Attiecināmās",'Lokālā tāme Nr.2'!$J141,0),0)</f>
        <v>0</v>
      </c>
      <c r="K138" s="43">
        <f>IF($C$2="Attiecināmās izmaksas",IF('Lokālā tāme Nr.2'!$Q141="Attiecināmās",'Lokālā tāme Nr.2'!$K141,0),0)</f>
        <v>0</v>
      </c>
      <c r="L138" s="46">
        <f>IF($C$2="Attiecināmās izmaksas",IF('Lokālā tāme Nr.2'!$Q141="Attiecināmās",'Lokālā tāme Nr.2'!$L141,0),0)</f>
        <v>0</v>
      </c>
      <c r="M138" s="38">
        <f>IF($C$2="Attiecināmās izmaksas",IF('Lokālā tāme Nr.2'!$Q141="Attiecināmās",'Lokālā tāme Nr.2'!$M141,0),0)</f>
        <v>0</v>
      </c>
      <c r="N138" s="38">
        <f>IF($C$2="Attiecināmās izmaksas",IF('Lokālā tāme Nr.2'!$Q141="Attiecināmās",'Lokālā tāme Nr.2'!$N141,0),0)</f>
        <v>0</v>
      </c>
      <c r="O138" s="38">
        <f>IF($C$2="Attiecināmās izmaksas",IF('Lokālā tāme Nr.2'!$Q141="Attiecināmās",'Lokālā tāme Nr.2'!$O141,0),0)</f>
        <v>0</v>
      </c>
      <c r="P138" s="45">
        <f>IF($C$2="Attiecināmās izmaksas",IF('Lokālā tāme Nr.2'!$Q141="Attiecināmās",'Lokālā tāme Nr.2'!$P141,0),0)</f>
        <v>0</v>
      </c>
    </row>
    <row r="139" spans="1:16" x14ac:dyDescent="0.2">
      <c r="A139" s="19">
        <f>IF(P139=0,0,IF(COUNTBLANK(P139)=1,0,COUNTA($P$8:P139)))</f>
        <v>0</v>
      </c>
      <c r="B139" s="38">
        <f>IF($C$2="Attiecināmās izmaksas",IF('Lokālā tāme Nr.2'!$Q142="Attiecināmās",'Lokālā tāme Nr.2'!$B142,0),0)</f>
        <v>0</v>
      </c>
      <c r="C139" s="38">
        <f>IF($C$2="Attiecināmās izmaksas",IF('Lokālā tāme Nr.2'!$Q142="Attiecināmās",'Lokālā tāme Nr.2'!$C142,0),0)</f>
        <v>0</v>
      </c>
      <c r="D139" s="38">
        <f>IF($C$2="Attiecināmās izmaksas",IF('Lokālā tāme Nr.2'!$Q142="Attiecināmās",'Lokālā tāme Nr.2'!$D142,0),0)</f>
        <v>0</v>
      </c>
      <c r="E139" s="45">
        <f>IF($C$2="Attiecināmās izmaksas",IF('Lokālā tāme Nr.2'!$Q142="Attiecināmās",'Lokālā tāme Nr.2'!$E142,0),0)</f>
        <v>0</v>
      </c>
      <c r="F139" s="42">
        <f>IF($C$2="Attiecināmās izmaksas",IF('Lokālā tāme Nr.2'!$Q142="Attiecināmās",'Lokālā tāme Nr.2'!$F142,0),0)</f>
        <v>0</v>
      </c>
      <c r="G139" s="38">
        <f>IF($C$2="Attiecināmās izmaksas",IF('Lokālā tāme Nr.2'!$Q142="Attiecināmās",'Lokālā tāme Nr.2'!$G142,0),0)</f>
        <v>0</v>
      </c>
      <c r="H139" s="38">
        <f>IF($C$2="Attiecināmās izmaksas",IF('Lokālā tāme Nr.2'!$Q142="Attiecināmās",'Lokālā tāme Nr.2'!$H142,0),0)</f>
        <v>0</v>
      </c>
      <c r="I139" s="38">
        <f>IF($C$2="Attiecināmās izmaksas",IF('Lokālā tāme Nr.2'!$Q142="Attiecināmās",'Lokālā tāme Nr.2'!$I142,0),0)</f>
        <v>0</v>
      </c>
      <c r="J139" s="38">
        <f>IF($C$2="Attiecināmās izmaksas",IF('Lokālā tāme Nr.2'!$Q142="Attiecināmās",'Lokālā tāme Nr.2'!$J142,0),0)</f>
        <v>0</v>
      </c>
      <c r="K139" s="43">
        <f>IF($C$2="Attiecināmās izmaksas",IF('Lokālā tāme Nr.2'!$Q142="Attiecināmās",'Lokālā tāme Nr.2'!$K142,0),0)</f>
        <v>0</v>
      </c>
      <c r="L139" s="46">
        <f>IF($C$2="Attiecināmās izmaksas",IF('Lokālā tāme Nr.2'!$Q142="Attiecināmās",'Lokālā tāme Nr.2'!$L142,0),0)</f>
        <v>0</v>
      </c>
      <c r="M139" s="38">
        <f>IF($C$2="Attiecināmās izmaksas",IF('Lokālā tāme Nr.2'!$Q142="Attiecināmās",'Lokālā tāme Nr.2'!$M142,0),0)</f>
        <v>0</v>
      </c>
      <c r="N139" s="38">
        <f>IF($C$2="Attiecināmās izmaksas",IF('Lokālā tāme Nr.2'!$Q142="Attiecināmās",'Lokālā tāme Nr.2'!$N142,0),0)</f>
        <v>0</v>
      </c>
      <c r="O139" s="38">
        <f>IF($C$2="Attiecināmās izmaksas",IF('Lokālā tāme Nr.2'!$Q142="Attiecināmās",'Lokālā tāme Nr.2'!$O142,0),0)</f>
        <v>0</v>
      </c>
      <c r="P139" s="45">
        <f>IF($C$2="Attiecināmās izmaksas",IF('Lokālā tāme Nr.2'!$Q142="Attiecināmās",'Lokālā tāme Nr.2'!$P142,0),0)</f>
        <v>0</v>
      </c>
    </row>
    <row r="140" spans="1:16" x14ac:dyDescent="0.2">
      <c r="A140" s="19">
        <f>IF(P140=0,0,IF(COUNTBLANK(P140)=1,0,COUNTA($P$8:P140)))</f>
        <v>0</v>
      </c>
      <c r="B140" s="38">
        <f>IF($C$2="Attiecināmās izmaksas",IF('Lokālā tāme Nr.2'!$Q143="Attiecināmās",'Lokālā tāme Nr.2'!$B143,0),0)</f>
        <v>0</v>
      </c>
      <c r="C140" s="38">
        <f>IF($C$2="Attiecināmās izmaksas",IF('Lokālā tāme Nr.2'!$Q143="Attiecināmās",'Lokālā tāme Nr.2'!$C143,0),0)</f>
        <v>0</v>
      </c>
      <c r="D140" s="38">
        <f>IF($C$2="Attiecināmās izmaksas",IF('Lokālā tāme Nr.2'!$Q143="Attiecināmās",'Lokālā tāme Nr.2'!$D143,0),0)</f>
        <v>0</v>
      </c>
      <c r="E140" s="45">
        <f>IF($C$2="Attiecināmās izmaksas",IF('Lokālā tāme Nr.2'!$Q143="Attiecināmās",'Lokālā tāme Nr.2'!$E143,0),0)</f>
        <v>0</v>
      </c>
      <c r="F140" s="42">
        <f>IF($C$2="Attiecināmās izmaksas",IF('Lokālā tāme Nr.2'!$Q143="Attiecināmās",'Lokālā tāme Nr.2'!$F143,0),0)</f>
        <v>0</v>
      </c>
      <c r="G140" s="38">
        <f>IF($C$2="Attiecināmās izmaksas",IF('Lokālā tāme Nr.2'!$Q143="Attiecināmās",'Lokālā tāme Nr.2'!$G143,0),0)</f>
        <v>0</v>
      </c>
      <c r="H140" s="38">
        <f>IF($C$2="Attiecināmās izmaksas",IF('Lokālā tāme Nr.2'!$Q143="Attiecināmās",'Lokālā tāme Nr.2'!$H143,0),0)</f>
        <v>0</v>
      </c>
      <c r="I140" s="38">
        <f>IF($C$2="Attiecināmās izmaksas",IF('Lokālā tāme Nr.2'!$Q143="Attiecināmās",'Lokālā tāme Nr.2'!$I143,0),0)</f>
        <v>0</v>
      </c>
      <c r="J140" s="38">
        <f>IF($C$2="Attiecināmās izmaksas",IF('Lokālā tāme Nr.2'!$Q143="Attiecināmās",'Lokālā tāme Nr.2'!$J143,0),0)</f>
        <v>0</v>
      </c>
      <c r="K140" s="43">
        <f>IF($C$2="Attiecināmās izmaksas",IF('Lokālā tāme Nr.2'!$Q143="Attiecināmās",'Lokālā tāme Nr.2'!$K143,0),0)</f>
        <v>0</v>
      </c>
      <c r="L140" s="46">
        <f>IF($C$2="Attiecināmās izmaksas",IF('Lokālā tāme Nr.2'!$Q143="Attiecināmās",'Lokālā tāme Nr.2'!$L143,0),0)</f>
        <v>0</v>
      </c>
      <c r="M140" s="38">
        <f>IF($C$2="Attiecināmās izmaksas",IF('Lokālā tāme Nr.2'!$Q143="Attiecināmās",'Lokālā tāme Nr.2'!$M143,0),0)</f>
        <v>0</v>
      </c>
      <c r="N140" s="38">
        <f>IF($C$2="Attiecināmās izmaksas",IF('Lokālā tāme Nr.2'!$Q143="Attiecināmās",'Lokālā tāme Nr.2'!$N143,0),0)</f>
        <v>0</v>
      </c>
      <c r="O140" s="38">
        <f>IF($C$2="Attiecināmās izmaksas",IF('Lokālā tāme Nr.2'!$Q143="Attiecināmās",'Lokālā tāme Nr.2'!$O143,0),0)</f>
        <v>0</v>
      </c>
      <c r="P140" s="45">
        <f>IF($C$2="Attiecināmās izmaksas",IF('Lokālā tāme Nr.2'!$Q143="Attiecināmās",'Lokālā tāme Nr.2'!$P143,0),0)</f>
        <v>0</v>
      </c>
    </row>
    <row r="141" spans="1:16" x14ac:dyDescent="0.2">
      <c r="A141" s="19">
        <f>IF(P141=0,0,IF(COUNTBLANK(P141)=1,0,COUNTA($P$8:P141)))</f>
        <v>0</v>
      </c>
      <c r="B141" s="38">
        <f>IF($C$2="Attiecināmās izmaksas",IF('Lokālā tāme Nr.2'!$Q144="Attiecināmās",'Lokālā tāme Nr.2'!$B144,0),0)</f>
        <v>0</v>
      </c>
      <c r="C141" s="38">
        <f>IF($C$2="Attiecināmās izmaksas",IF('Lokālā tāme Nr.2'!$Q144="Attiecināmās",'Lokālā tāme Nr.2'!$C144,0),0)</f>
        <v>0</v>
      </c>
      <c r="D141" s="38">
        <f>IF($C$2="Attiecināmās izmaksas",IF('Lokālā tāme Nr.2'!$Q144="Attiecināmās",'Lokālā tāme Nr.2'!$D144,0),0)</f>
        <v>0</v>
      </c>
      <c r="E141" s="45">
        <f>IF($C$2="Attiecināmās izmaksas",IF('Lokālā tāme Nr.2'!$Q144="Attiecināmās",'Lokālā tāme Nr.2'!$E144,0),0)</f>
        <v>0</v>
      </c>
      <c r="F141" s="42">
        <f>IF($C$2="Attiecināmās izmaksas",IF('Lokālā tāme Nr.2'!$Q144="Attiecināmās",'Lokālā tāme Nr.2'!$F144,0),0)</f>
        <v>0</v>
      </c>
      <c r="G141" s="38">
        <f>IF($C$2="Attiecināmās izmaksas",IF('Lokālā tāme Nr.2'!$Q144="Attiecināmās",'Lokālā tāme Nr.2'!$G144,0),0)</f>
        <v>0</v>
      </c>
      <c r="H141" s="38">
        <f>IF($C$2="Attiecināmās izmaksas",IF('Lokālā tāme Nr.2'!$Q144="Attiecināmās",'Lokālā tāme Nr.2'!$H144,0),0)</f>
        <v>0</v>
      </c>
      <c r="I141" s="38">
        <f>IF($C$2="Attiecināmās izmaksas",IF('Lokālā tāme Nr.2'!$Q144="Attiecināmās",'Lokālā tāme Nr.2'!$I144,0),0)</f>
        <v>0</v>
      </c>
      <c r="J141" s="38">
        <f>IF($C$2="Attiecināmās izmaksas",IF('Lokālā tāme Nr.2'!$Q144="Attiecināmās",'Lokālā tāme Nr.2'!$J144,0),0)</f>
        <v>0</v>
      </c>
      <c r="K141" s="43">
        <f>IF($C$2="Attiecināmās izmaksas",IF('Lokālā tāme Nr.2'!$Q144="Attiecināmās",'Lokālā tāme Nr.2'!$K144,0),0)</f>
        <v>0</v>
      </c>
      <c r="L141" s="46">
        <f>IF($C$2="Attiecināmās izmaksas",IF('Lokālā tāme Nr.2'!$Q144="Attiecināmās",'Lokālā tāme Nr.2'!$L144,0),0)</f>
        <v>0</v>
      </c>
      <c r="M141" s="38">
        <f>IF($C$2="Attiecināmās izmaksas",IF('Lokālā tāme Nr.2'!$Q144="Attiecināmās",'Lokālā tāme Nr.2'!$M144,0),0)</f>
        <v>0</v>
      </c>
      <c r="N141" s="38">
        <f>IF($C$2="Attiecināmās izmaksas",IF('Lokālā tāme Nr.2'!$Q144="Attiecināmās",'Lokālā tāme Nr.2'!$N144,0),0)</f>
        <v>0</v>
      </c>
      <c r="O141" s="38">
        <f>IF($C$2="Attiecināmās izmaksas",IF('Lokālā tāme Nr.2'!$Q144="Attiecināmās",'Lokālā tāme Nr.2'!$O144,0),0)</f>
        <v>0</v>
      </c>
      <c r="P141" s="45">
        <f>IF($C$2="Attiecināmās izmaksas",IF('Lokālā tāme Nr.2'!$Q144="Attiecināmās",'Lokālā tāme Nr.2'!$P144,0),0)</f>
        <v>0</v>
      </c>
    </row>
    <row r="142" spans="1:16" x14ac:dyDescent="0.2">
      <c r="A142" s="19">
        <f>IF(P142=0,0,IF(COUNTBLANK(P142)=1,0,COUNTA($P$8:P142)))</f>
        <v>0</v>
      </c>
      <c r="B142" s="38">
        <f>IF($C$2="Attiecināmās izmaksas",IF('Lokālā tāme Nr.2'!$Q145="Attiecināmās",'Lokālā tāme Nr.2'!$B145,0),0)</f>
        <v>0</v>
      </c>
      <c r="C142" s="38">
        <f>IF($C$2="Attiecināmās izmaksas",IF('Lokālā tāme Nr.2'!$Q145="Attiecināmās",'Lokālā tāme Nr.2'!$C145,0),0)</f>
        <v>0</v>
      </c>
      <c r="D142" s="38">
        <f>IF($C$2="Attiecināmās izmaksas",IF('Lokālā tāme Nr.2'!$Q145="Attiecināmās",'Lokālā tāme Nr.2'!$D145,0),0)</f>
        <v>0</v>
      </c>
      <c r="E142" s="45">
        <f>IF($C$2="Attiecināmās izmaksas",IF('Lokālā tāme Nr.2'!$Q145="Attiecināmās",'Lokālā tāme Nr.2'!$E145,0),0)</f>
        <v>0</v>
      </c>
      <c r="F142" s="42">
        <f>IF($C$2="Attiecināmās izmaksas",IF('Lokālā tāme Nr.2'!$Q145="Attiecināmās",'Lokālā tāme Nr.2'!$F145,0),0)</f>
        <v>0</v>
      </c>
      <c r="G142" s="38">
        <f>IF($C$2="Attiecināmās izmaksas",IF('Lokālā tāme Nr.2'!$Q145="Attiecināmās",'Lokālā tāme Nr.2'!$G145,0),0)</f>
        <v>0</v>
      </c>
      <c r="H142" s="38">
        <f>IF($C$2="Attiecināmās izmaksas",IF('Lokālā tāme Nr.2'!$Q145="Attiecināmās",'Lokālā tāme Nr.2'!$H145,0),0)</f>
        <v>0</v>
      </c>
      <c r="I142" s="38">
        <f>IF($C$2="Attiecināmās izmaksas",IF('Lokālā tāme Nr.2'!$Q145="Attiecināmās",'Lokālā tāme Nr.2'!$I145,0),0)</f>
        <v>0</v>
      </c>
      <c r="J142" s="38">
        <f>IF($C$2="Attiecināmās izmaksas",IF('Lokālā tāme Nr.2'!$Q145="Attiecināmās",'Lokālā tāme Nr.2'!$J145,0),0)</f>
        <v>0</v>
      </c>
      <c r="K142" s="43">
        <f>IF($C$2="Attiecināmās izmaksas",IF('Lokālā tāme Nr.2'!$Q145="Attiecināmās",'Lokālā tāme Nr.2'!$K145,0),0)</f>
        <v>0</v>
      </c>
      <c r="L142" s="46">
        <f>IF($C$2="Attiecināmās izmaksas",IF('Lokālā tāme Nr.2'!$Q145="Attiecināmās",'Lokālā tāme Nr.2'!$L145,0),0)</f>
        <v>0</v>
      </c>
      <c r="M142" s="38">
        <f>IF($C$2="Attiecināmās izmaksas",IF('Lokālā tāme Nr.2'!$Q145="Attiecināmās",'Lokālā tāme Nr.2'!$M145,0),0)</f>
        <v>0</v>
      </c>
      <c r="N142" s="38">
        <f>IF($C$2="Attiecināmās izmaksas",IF('Lokālā tāme Nr.2'!$Q145="Attiecināmās",'Lokālā tāme Nr.2'!$N145,0),0)</f>
        <v>0</v>
      </c>
      <c r="O142" s="38">
        <f>IF($C$2="Attiecināmās izmaksas",IF('Lokālā tāme Nr.2'!$Q145="Attiecināmās",'Lokālā tāme Nr.2'!$O145,0),0)</f>
        <v>0</v>
      </c>
      <c r="P142" s="45">
        <f>IF($C$2="Attiecināmās izmaksas",IF('Lokālā tāme Nr.2'!$Q145="Attiecināmās",'Lokālā tāme Nr.2'!$P145,0),0)</f>
        <v>0</v>
      </c>
    </row>
    <row r="143" spans="1:16" x14ac:dyDescent="0.2">
      <c r="A143" s="19">
        <f>IF(P143=0,0,IF(COUNTBLANK(P143)=1,0,COUNTA($P$8:P143)))</f>
        <v>0</v>
      </c>
      <c r="B143" s="38">
        <f>IF($C$2="Attiecināmās izmaksas",IF('Lokālā tāme Nr.2'!$Q146="Attiecināmās",'Lokālā tāme Nr.2'!$B146,0),0)</f>
        <v>0</v>
      </c>
      <c r="C143" s="38">
        <f>IF($C$2="Attiecināmās izmaksas",IF('Lokālā tāme Nr.2'!$Q146="Attiecināmās",'Lokālā tāme Nr.2'!$C146,0),0)</f>
        <v>0</v>
      </c>
      <c r="D143" s="38">
        <f>IF($C$2="Attiecināmās izmaksas",IF('Lokālā tāme Nr.2'!$Q146="Attiecināmās",'Lokālā tāme Nr.2'!$D146,0),0)</f>
        <v>0</v>
      </c>
      <c r="E143" s="45">
        <f>IF($C$2="Attiecināmās izmaksas",IF('Lokālā tāme Nr.2'!$Q146="Attiecināmās",'Lokālā tāme Nr.2'!$E146,0),0)</f>
        <v>0</v>
      </c>
      <c r="F143" s="42">
        <f>IF($C$2="Attiecināmās izmaksas",IF('Lokālā tāme Nr.2'!$Q146="Attiecināmās",'Lokālā tāme Nr.2'!$F146,0),0)</f>
        <v>0</v>
      </c>
      <c r="G143" s="38">
        <f>IF($C$2="Attiecināmās izmaksas",IF('Lokālā tāme Nr.2'!$Q146="Attiecināmās",'Lokālā tāme Nr.2'!$G146,0),0)</f>
        <v>0</v>
      </c>
      <c r="H143" s="38">
        <f>IF($C$2="Attiecināmās izmaksas",IF('Lokālā tāme Nr.2'!$Q146="Attiecināmās",'Lokālā tāme Nr.2'!$H146,0),0)</f>
        <v>0</v>
      </c>
      <c r="I143" s="38">
        <f>IF($C$2="Attiecināmās izmaksas",IF('Lokālā tāme Nr.2'!$Q146="Attiecināmās",'Lokālā tāme Nr.2'!$I146,0),0)</f>
        <v>0</v>
      </c>
      <c r="J143" s="38">
        <f>IF($C$2="Attiecināmās izmaksas",IF('Lokālā tāme Nr.2'!$Q146="Attiecināmās",'Lokālā tāme Nr.2'!$J146,0),0)</f>
        <v>0</v>
      </c>
      <c r="K143" s="43">
        <f>IF($C$2="Attiecināmās izmaksas",IF('Lokālā tāme Nr.2'!$Q146="Attiecināmās",'Lokālā tāme Nr.2'!$K146,0),0)</f>
        <v>0</v>
      </c>
      <c r="L143" s="46">
        <f>IF($C$2="Attiecināmās izmaksas",IF('Lokālā tāme Nr.2'!$Q146="Attiecināmās",'Lokālā tāme Nr.2'!$L146,0),0)</f>
        <v>0</v>
      </c>
      <c r="M143" s="38">
        <f>IF($C$2="Attiecināmās izmaksas",IF('Lokālā tāme Nr.2'!$Q146="Attiecināmās",'Lokālā tāme Nr.2'!$M146,0),0)</f>
        <v>0</v>
      </c>
      <c r="N143" s="38">
        <f>IF($C$2="Attiecināmās izmaksas",IF('Lokālā tāme Nr.2'!$Q146="Attiecināmās",'Lokālā tāme Nr.2'!$N146,0),0)</f>
        <v>0</v>
      </c>
      <c r="O143" s="38">
        <f>IF($C$2="Attiecināmās izmaksas",IF('Lokālā tāme Nr.2'!$Q146="Attiecināmās",'Lokālā tāme Nr.2'!$O146,0),0)</f>
        <v>0</v>
      </c>
      <c r="P143" s="45">
        <f>IF($C$2="Attiecināmās izmaksas",IF('Lokālā tāme Nr.2'!$Q146="Attiecināmās",'Lokālā tāme Nr.2'!$P146,0),0)</f>
        <v>0</v>
      </c>
    </row>
    <row r="144" spans="1:16" x14ac:dyDescent="0.2">
      <c r="A144" s="19">
        <f>IF(P144=0,0,IF(COUNTBLANK(P144)=1,0,COUNTA($P$8:P144)))</f>
        <v>0</v>
      </c>
      <c r="B144" s="38">
        <f>IF($C$2="Attiecināmās izmaksas",IF('Lokālā tāme Nr.2'!$Q147="Attiecināmās",'Lokālā tāme Nr.2'!$B147,0),0)</f>
        <v>0</v>
      </c>
      <c r="C144" s="38">
        <f>IF($C$2="Attiecināmās izmaksas",IF('Lokālā tāme Nr.2'!$Q147="Attiecināmās",'Lokālā tāme Nr.2'!$C147,0),0)</f>
        <v>0</v>
      </c>
      <c r="D144" s="38">
        <f>IF($C$2="Attiecināmās izmaksas",IF('Lokālā tāme Nr.2'!$Q147="Attiecināmās",'Lokālā tāme Nr.2'!$D147,0),0)</f>
        <v>0</v>
      </c>
      <c r="E144" s="45">
        <f>IF($C$2="Attiecināmās izmaksas",IF('Lokālā tāme Nr.2'!$Q147="Attiecināmās",'Lokālā tāme Nr.2'!$E147,0),0)</f>
        <v>0</v>
      </c>
      <c r="F144" s="42">
        <f>IF($C$2="Attiecināmās izmaksas",IF('Lokālā tāme Nr.2'!$Q147="Attiecināmās",'Lokālā tāme Nr.2'!$F147,0),0)</f>
        <v>0</v>
      </c>
      <c r="G144" s="38">
        <f>IF($C$2="Attiecināmās izmaksas",IF('Lokālā tāme Nr.2'!$Q147="Attiecināmās",'Lokālā tāme Nr.2'!$G147,0),0)</f>
        <v>0</v>
      </c>
      <c r="H144" s="38">
        <f>IF($C$2="Attiecināmās izmaksas",IF('Lokālā tāme Nr.2'!$Q147="Attiecināmās",'Lokālā tāme Nr.2'!$H147,0),0)</f>
        <v>0</v>
      </c>
      <c r="I144" s="38">
        <f>IF($C$2="Attiecināmās izmaksas",IF('Lokālā tāme Nr.2'!$Q147="Attiecināmās",'Lokālā tāme Nr.2'!$I147,0),0)</f>
        <v>0</v>
      </c>
      <c r="J144" s="38">
        <f>IF($C$2="Attiecināmās izmaksas",IF('Lokālā tāme Nr.2'!$Q147="Attiecināmās",'Lokālā tāme Nr.2'!$J147,0),0)</f>
        <v>0</v>
      </c>
      <c r="K144" s="43">
        <f>IF($C$2="Attiecināmās izmaksas",IF('Lokālā tāme Nr.2'!$Q147="Attiecināmās",'Lokālā tāme Nr.2'!$K147,0),0)</f>
        <v>0</v>
      </c>
      <c r="L144" s="46">
        <f>IF($C$2="Attiecināmās izmaksas",IF('Lokālā tāme Nr.2'!$Q147="Attiecināmās",'Lokālā tāme Nr.2'!$L147,0),0)</f>
        <v>0</v>
      </c>
      <c r="M144" s="38">
        <f>IF($C$2="Attiecināmās izmaksas",IF('Lokālā tāme Nr.2'!$Q147="Attiecināmās",'Lokālā tāme Nr.2'!$M147,0),0)</f>
        <v>0</v>
      </c>
      <c r="N144" s="38">
        <f>IF($C$2="Attiecināmās izmaksas",IF('Lokālā tāme Nr.2'!$Q147="Attiecināmās",'Lokālā tāme Nr.2'!$N147,0),0)</f>
        <v>0</v>
      </c>
      <c r="O144" s="38">
        <f>IF($C$2="Attiecināmās izmaksas",IF('Lokālā tāme Nr.2'!$Q147="Attiecināmās",'Lokālā tāme Nr.2'!$O147,0),0)</f>
        <v>0</v>
      </c>
      <c r="P144" s="45">
        <f>IF($C$2="Attiecināmās izmaksas",IF('Lokālā tāme Nr.2'!$Q147="Attiecināmās",'Lokālā tāme Nr.2'!$P147,0),0)</f>
        <v>0</v>
      </c>
    </row>
    <row r="145" spans="1:16" x14ac:dyDescent="0.2">
      <c r="A145" s="19">
        <f>IF(P145=0,0,IF(COUNTBLANK(P145)=1,0,COUNTA($P$8:P145)))</f>
        <v>0</v>
      </c>
      <c r="B145" s="38">
        <f>IF($C$2="Attiecināmās izmaksas",IF('Lokālā tāme Nr.2'!$Q148="Attiecināmās",'Lokālā tāme Nr.2'!$B148,0),0)</f>
        <v>0</v>
      </c>
      <c r="C145" s="38">
        <f>IF($C$2="Attiecināmās izmaksas",IF('Lokālā tāme Nr.2'!$Q148="Attiecināmās",'Lokālā tāme Nr.2'!$C148,0),0)</f>
        <v>0</v>
      </c>
      <c r="D145" s="38">
        <f>IF($C$2="Attiecināmās izmaksas",IF('Lokālā tāme Nr.2'!$Q148="Attiecināmās",'Lokālā tāme Nr.2'!$D148,0),0)</f>
        <v>0</v>
      </c>
      <c r="E145" s="45">
        <f>IF($C$2="Attiecināmās izmaksas",IF('Lokālā tāme Nr.2'!$Q148="Attiecināmās",'Lokālā tāme Nr.2'!$E148,0),0)</f>
        <v>0</v>
      </c>
      <c r="F145" s="42">
        <f>IF($C$2="Attiecināmās izmaksas",IF('Lokālā tāme Nr.2'!$Q148="Attiecināmās",'Lokālā tāme Nr.2'!$F148,0),0)</f>
        <v>0</v>
      </c>
      <c r="G145" s="38">
        <f>IF($C$2="Attiecināmās izmaksas",IF('Lokālā tāme Nr.2'!$Q148="Attiecināmās",'Lokālā tāme Nr.2'!$G148,0),0)</f>
        <v>0</v>
      </c>
      <c r="H145" s="38">
        <f>IF($C$2="Attiecināmās izmaksas",IF('Lokālā tāme Nr.2'!$Q148="Attiecināmās",'Lokālā tāme Nr.2'!$H148,0),0)</f>
        <v>0</v>
      </c>
      <c r="I145" s="38">
        <f>IF($C$2="Attiecināmās izmaksas",IF('Lokālā tāme Nr.2'!$Q148="Attiecināmās",'Lokālā tāme Nr.2'!$I148,0),0)</f>
        <v>0</v>
      </c>
      <c r="J145" s="38">
        <f>IF($C$2="Attiecināmās izmaksas",IF('Lokālā tāme Nr.2'!$Q148="Attiecināmās",'Lokālā tāme Nr.2'!$J148,0),0)</f>
        <v>0</v>
      </c>
      <c r="K145" s="43">
        <f>IF($C$2="Attiecināmās izmaksas",IF('Lokālā tāme Nr.2'!$Q148="Attiecināmās",'Lokālā tāme Nr.2'!$K148,0),0)</f>
        <v>0</v>
      </c>
      <c r="L145" s="46">
        <f>IF($C$2="Attiecināmās izmaksas",IF('Lokālā tāme Nr.2'!$Q148="Attiecināmās",'Lokālā tāme Nr.2'!$L148,0),0)</f>
        <v>0</v>
      </c>
      <c r="M145" s="38">
        <f>IF($C$2="Attiecināmās izmaksas",IF('Lokālā tāme Nr.2'!$Q148="Attiecināmās",'Lokālā tāme Nr.2'!$M148,0),0)</f>
        <v>0</v>
      </c>
      <c r="N145" s="38">
        <f>IF($C$2="Attiecināmās izmaksas",IF('Lokālā tāme Nr.2'!$Q148="Attiecināmās",'Lokālā tāme Nr.2'!$N148,0),0)</f>
        <v>0</v>
      </c>
      <c r="O145" s="38">
        <f>IF($C$2="Attiecināmās izmaksas",IF('Lokālā tāme Nr.2'!$Q148="Attiecināmās",'Lokālā tāme Nr.2'!$O148,0),0)</f>
        <v>0</v>
      </c>
      <c r="P145" s="45">
        <f>IF($C$2="Attiecināmās izmaksas",IF('Lokālā tāme Nr.2'!$Q148="Attiecināmās",'Lokālā tāme Nr.2'!$P148,0),0)</f>
        <v>0</v>
      </c>
    </row>
    <row r="146" spans="1:16" x14ac:dyDescent="0.2">
      <c r="A146" s="19">
        <f>IF(P146=0,0,IF(COUNTBLANK(P146)=1,0,COUNTA($P$8:P146)))</f>
        <v>0</v>
      </c>
      <c r="B146" s="38">
        <f>IF($C$2="Attiecināmās izmaksas",IF('Lokālā tāme Nr.2'!$Q149="Attiecināmās",'Lokālā tāme Nr.2'!$B149,0),0)</f>
        <v>0</v>
      </c>
      <c r="C146" s="38">
        <f>IF($C$2="Attiecināmās izmaksas",IF('Lokālā tāme Nr.2'!$Q149="Attiecināmās",'Lokālā tāme Nr.2'!$C149,0),0)</f>
        <v>0</v>
      </c>
      <c r="D146" s="38">
        <f>IF($C$2="Attiecināmās izmaksas",IF('Lokālā tāme Nr.2'!$Q149="Attiecināmās",'Lokālā tāme Nr.2'!$D149,0),0)</f>
        <v>0</v>
      </c>
      <c r="E146" s="45">
        <f>IF($C$2="Attiecināmās izmaksas",IF('Lokālā tāme Nr.2'!$Q149="Attiecināmās",'Lokālā tāme Nr.2'!$E149,0),0)</f>
        <v>0</v>
      </c>
      <c r="F146" s="42">
        <f>IF($C$2="Attiecināmās izmaksas",IF('Lokālā tāme Nr.2'!$Q149="Attiecināmās",'Lokālā tāme Nr.2'!$F149,0),0)</f>
        <v>0</v>
      </c>
      <c r="G146" s="38">
        <f>IF($C$2="Attiecināmās izmaksas",IF('Lokālā tāme Nr.2'!$Q149="Attiecināmās",'Lokālā tāme Nr.2'!$G149,0),0)</f>
        <v>0</v>
      </c>
      <c r="H146" s="38">
        <f>IF($C$2="Attiecināmās izmaksas",IF('Lokālā tāme Nr.2'!$Q149="Attiecināmās",'Lokālā tāme Nr.2'!$H149,0),0)</f>
        <v>0</v>
      </c>
      <c r="I146" s="38">
        <f>IF($C$2="Attiecināmās izmaksas",IF('Lokālā tāme Nr.2'!$Q149="Attiecināmās",'Lokālā tāme Nr.2'!$I149,0),0)</f>
        <v>0</v>
      </c>
      <c r="J146" s="38">
        <f>IF($C$2="Attiecināmās izmaksas",IF('Lokālā tāme Nr.2'!$Q149="Attiecināmās",'Lokālā tāme Nr.2'!$J149,0),0)</f>
        <v>0</v>
      </c>
      <c r="K146" s="43">
        <f>IF($C$2="Attiecināmās izmaksas",IF('Lokālā tāme Nr.2'!$Q149="Attiecināmās",'Lokālā tāme Nr.2'!$K149,0),0)</f>
        <v>0</v>
      </c>
      <c r="L146" s="46">
        <f>IF($C$2="Attiecināmās izmaksas",IF('Lokālā tāme Nr.2'!$Q149="Attiecināmās",'Lokālā tāme Nr.2'!$L149,0),0)</f>
        <v>0</v>
      </c>
      <c r="M146" s="38">
        <f>IF($C$2="Attiecināmās izmaksas",IF('Lokālā tāme Nr.2'!$Q149="Attiecināmās",'Lokālā tāme Nr.2'!$M149,0),0)</f>
        <v>0</v>
      </c>
      <c r="N146" s="38">
        <f>IF($C$2="Attiecināmās izmaksas",IF('Lokālā tāme Nr.2'!$Q149="Attiecināmās",'Lokālā tāme Nr.2'!$N149,0),0)</f>
        <v>0</v>
      </c>
      <c r="O146" s="38">
        <f>IF($C$2="Attiecināmās izmaksas",IF('Lokālā tāme Nr.2'!$Q149="Attiecināmās",'Lokālā tāme Nr.2'!$O149,0),0)</f>
        <v>0</v>
      </c>
      <c r="P146" s="45">
        <f>IF($C$2="Attiecināmās izmaksas",IF('Lokālā tāme Nr.2'!$Q149="Attiecināmās",'Lokālā tāme Nr.2'!$P149,0),0)</f>
        <v>0</v>
      </c>
    </row>
    <row r="147" spans="1:16" x14ac:dyDescent="0.2">
      <c r="A147" s="19">
        <f>IF(P147=0,0,IF(COUNTBLANK(P147)=1,0,COUNTA($P$8:P147)))</f>
        <v>0</v>
      </c>
      <c r="B147" s="38">
        <f>IF($C$2="Attiecināmās izmaksas",IF('Lokālā tāme Nr.2'!$Q150="Attiecināmās",'Lokālā tāme Nr.2'!$B150,0),0)</f>
        <v>0</v>
      </c>
      <c r="C147" s="38">
        <f>IF($C$2="Attiecināmās izmaksas",IF('Lokālā tāme Nr.2'!$Q150="Attiecināmās",'Lokālā tāme Nr.2'!$C150,0),0)</f>
        <v>0</v>
      </c>
      <c r="D147" s="38">
        <f>IF($C$2="Attiecināmās izmaksas",IF('Lokālā tāme Nr.2'!$Q150="Attiecināmās",'Lokālā tāme Nr.2'!$D150,0),0)</f>
        <v>0</v>
      </c>
      <c r="E147" s="45">
        <f>IF($C$2="Attiecināmās izmaksas",IF('Lokālā tāme Nr.2'!$Q150="Attiecināmās",'Lokālā tāme Nr.2'!$E150,0),0)</f>
        <v>0</v>
      </c>
      <c r="F147" s="42">
        <f>IF($C$2="Attiecināmās izmaksas",IF('Lokālā tāme Nr.2'!$Q150="Attiecināmās",'Lokālā tāme Nr.2'!$F150,0),0)</f>
        <v>0</v>
      </c>
      <c r="G147" s="38">
        <f>IF($C$2="Attiecināmās izmaksas",IF('Lokālā tāme Nr.2'!$Q150="Attiecināmās",'Lokālā tāme Nr.2'!$G150,0),0)</f>
        <v>0</v>
      </c>
      <c r="H147" s="38">
        <f>IF($C$2="Attiecināmās izmaksas",IF('Lokālā tāme Nr.2'!$Q150="Attiecināmās",'Lokālā tāme Nr.2'!$H150,0),0)</f>
        <v>0</v>
      </c>
      <c r="I147" s="38">
        <f>IF($C$2="Attiecināmās izmaksas",IF('Lokālā tāme Nr.2'!$Q150="Attiecināmās",'Lokālā tāme Nr.2'!$I150,0),0)</f>
        <v>0</v>
      </c>
      <c r="J147" s="38">
        <f>IF($C$2="Attiecināmās izmaksas",IF('Lokālā tāme Nr.2'!$Q150="Attiecināmās",'Lokālā tāme Nr.2'!$J150,0),0)</f>
        <v>0</v>
      </c>
      <c r="K147" s="43">
        <f>IF($C$2="Attiecināmās izmaksas",IF('Lokālā tāme Nr.2'!$Q150="Attiecināmās",'Lokālā tāme Nr.2'!$K150,0),0)</f>
        <v>0</v>
      </c>
      <c r="L147" s="46">
        <f>IF($C$2="Attiecināmās izmaksas",IF('Lokālā tāme Nr.2'!$Q150="Attiecināmās",'Lokālā tāme Nr.2'!$L150,0),0)</f>
        <v>0</v>
      </c>
      <c r="M147" s="38">
        <f>IF($C$2="Attiecināmās izmaksas",IF('Lokālā tāme Nr.2'!$Q150="Attiecināmās",'Lokālā tāme Nr.2'!$M150,0),0)</f>
        <v>0</v>
      </c>
      <c r="N147" s="38">
        <f>IF($C$2="Attiecināmās izmaksas",IF('Lokālā tāme Nr.2'!$Q150="Attiecināmās",'Lokālā tāme Nr.2'!$N150,0),0)</f>
        <v>0</v>
      </c>
      <c r="O147" s="38">
        <f>IF($C$2="Attiecināmās izmaksas",IF('Lokālā tāme Nr.2'!$Q150="Attiecināmās",'Lokālā tāme Nr.2'!$O150,0),0)</f>
        <v>0</v>
      </c>
      <c r="P147" s="45">
        <f>IF($C$2="Attiecināmās izmaksas",IF('Lokālā tāme Nr.2'!$Q150="Attiecināmās",'Lokālā tāme Nr.2'!$P150,0),0)</f>
        <v>0</v>
      </c>
    </row>
    <row r="148" spans="1:16" x14ac:dyDescent="0.2">
      <c r="A148" s="19">
        <f>IF(P148=0,0,IF(COUNTBLANK(P148)=1,0,COUNTA($P$8:P148)))</f>
        <v>0</v>
      </c>
      <c r="B148" s="38">
        <f>IF($C$2="Attiecināmās izmaksas",IF('Lokālā tāme Nr.2'!$Q151="Attiecināmās",'Lokālā tāme Nr.2'!$B151,0),0)</f>
        <v>0</v>
      </c>
      <c r="C148" s="38">
        <f>IF($C$2="Attiecināmās izmaksas",IF('Lokālā tāme Nr.2'!$Q151="Attiecināmās",'Lokālā tāme Nr.2'!$C151,0),0)</f>
        <v>0</v>
      </c>
      <c r="D148" s="38">
        <f>IF($C$2="Attiecināmās izmaksas",IF('Lokālā tāme Nr.2'!$Q151="Attiecināmās",'Lokālā tāme Nr.2'!$D151,0),0)</f>
        <v>0</v>
      </c>
      <c r="E148" s="45">
        <f>IF($C$2="Attiecināmās izmaksas",IF('Lokālā tāme Nr.2'!$Q151="Attiecināmās",'Lokālā tāme Nr.2'!$E151,0),0)</f>
        <v>0</v>
      </c>
      <c r="F148" s="42">
        <f>IF($C$2="Attiecināmās izmaksas",IF('Lokālā tāme Nr.2'!$Q151="Attiecināmās",'Lokālā tāme Nr.2'!$F151,0),0)</f>
        <v>0</v>
      </c>
      <c r="G148" s="38">
        <f>IF($C$2="Attiecināmās izmaksas",IF('Lokālā tāme Nr.2'!$Q151="Attiecināmās",'Lokālā tāme Nr.2'!$G151,0),0)</f>
        <v>0</v>
      </c>
      <c r="H148" s="38">
        <f>IF($C$2="Attiecināmās izmaksas",IF('Lokālā tāme Nr.2'!$Q151="Attiecināmās",'Lokālā tāme Nr.2'!$H151,0),0)</f>
        <v>0</v>
      </c>
      <c r="I148" s="38">
        <f>IF($C$2="Attiecināmās izmaksas",IF('Lokālā tāme Nr.2'!$Q151="Attiecināmās",'Lokālā tāme Nr.2'!$I151,0),0)</f>
        <v>0</v>
      </c>
      <c r="J148" s="38">
        <f>IF($C$2="Attiecināmās izmaksas",IF('Lokālā tāme Nr.2'!$Q151="Attiecināmās",'Lokālā tāme Nr.2'!$J151,0),0)</f>
        <v>0</v>
      </c>
      <c r="K148" s="43">
        <f>IF($C$2="Attiecināmās izmaksas",IF('Lokālā tāme Nr.2'!$Q151="Attiecināmās",'Lokālā tāme Nr.2'!$K151,0),0)</f>
        <v>0</v>
      </c>
      <c r="L148" s="46">
        <f>IF($C$2="Attiecināmās izmaksas",IF('Lokālā tāme Nr.2'!$Q151="Attiecināmās",'Lokālā tāme Nr.2'!$L151,0),0)</f>
        <v>0</v>
      </c>
      <c r="M148" s="38">
        <f>IF($C$2="Attiecināmās izmaksas",IF('Lokālā tāme Nr.2'!$Q151="Attiecināmās",'Lokālā tāme Nr.2'!$M151,0),0)</f>
        <v>0</v>
      </c>
      <c r="N148" s="38">
        <f>IF($C$2="Attiecināmās izmaksas",IF('Lokālā tāme Nr.2'!$Q151="Attiecināmās",'Lokālā tāme Nr.2'!$N151,0),0)</f>
        <v>0</v>
      </c>
      <c r="O148" s="38">
        <f>IF($C$2="Attiecināmās izmaksas",IF('Lokālā tāme Nr.2'!$Q151="Attiecināmās",'Lokālā tāme Nr.2'!$O151,0),0)</f>
        <v>0</v>
      </c>
      <c r="P148" s="45">
        <f>IF($C$2="Attiecināmās izmaksas",IF('Lokālā tāme Nr.2'!$Q151="Attiecināmās",'Lokālā tāme Nr.2'!$P151,0),0)</f>
        <v>0</v>
      </c>
    </row>
    <row r="149" spans="1:16" x14ac:dyDescent="0.2">
      <c r="A149" s="19">
        <f>IF(P149=0,0,IF(COUNTBLANK(P149)=1,0,COUNTA($P$8:P149)))</f>
        <v>0</v>
      </c>
      <c r="B149" s="38">
        <f>IF($C$2="Attiecināmās izmaksas",IF('Lokālā tāme Nr.2'!$Q152="Attiecināmās",'Lokālā tāme Nr.2'!$B152,0),0)</f>
        <v>0</v>
      </c>
      <c r="C149" s="38">
        <f>IF($C$2="Attiecināmās izmaksas",IF('Lokālā tāme Nr.2'!$Q152="Attiecināmās",'Lokālā tāme Nr.2'!$C152,0),0)</f>
        <v>0</v>
      </c>
      <c r="D149" s="38">
        <f>IF($C$2="Attiecināmās izmaksas",IF('Lokālā tāme Nr.2'!$Q152="Attiecināmās",'Lokālā tāme Nr.2'!$D152,0),0)</f>
        <v>0</v>
      </c>
      <c r="E149" s="45">
        <f>IF($C$2="Attiecināmās izmaksas",IF('Lokālā tāme Nr.2'!$Q152="Attiecināmās",'Lokālā tāme Nr.2'!$E152,0),0)</f>
        <v>0</v>
      </c>
      <c r="F149" s="42">
        <f>IF($C$2="Attiecināmās izmaksas",IF('Lokālā tāme Nr.2'!$Q152="Attiecināmās",'Lokālā tāme Nr.2'!$F152,0),0)</f>
        <v>0</v>
      </c>
      <c r="G149" s="38">
        <f>IF($C$2="Attiecināmās izmaksas",IF('Lokālā tāme Nr.2'!$Q152="Attiecināmās",'Lokālā tāme Nr.2'!$G152,0),0)</f>
        <v>0</v>
      </c>
      <c r="H149" s="38">
        <f>IF($C$2="Attiecināmās izmaksas",IF('Lokālā tāme Nr.2'!$Q152="Attiecināmās",'Lokālā tāme Nr.2'!$H152,0),0)</f>
        <v>0</v>
      </c>
      <c r="I149" s="38">
        <f>IF($C$2="Attiecināmās izmaksas",IF('Lokālā tāme Nr.2'!$Q152="Attiecināmās",'Lokālā tāme Nr.2'!$I152,0),0)</f>
        <v>0</v>
      </c>
      <c r="J149" s="38">
        <f>IF($C$2="Attiecināmās izmaksas",IF('Lokālā tāme Nr.2'!$Q152="Attiecināmās",'Lokālā tāme Nr.2'!$J152,0),0)</f>
        <v>0</v>
      </c>
      <c r="K149" s="43">
        <f>IF($C$2="Attiecināmās izmaksas",IF('Lokālā tāme Nr.2'!$Q152="Attiecināmās",'Lokālā tāme Nr.2'!$K152,0),0)</f>
        <v>0</v>
      </c>
      <c r="L149" s="46">
        <f>IF($C$2="Attiecināmās izmaksas",IF('Lokālā tāme Nr.2'!$Q152="Attiecināmās",'Lokālā tāme Nr.2'!$L152,0),0)</f>
        <v>0</v>
      </c>
      <c r="M149" s="38">
        <f>IF($C$2="Attiecināmās izmaksas",IF('Lokālā tāme Nr.2'!$Q152="Attiecināmās",'Lokālā tāme Nr.2'!$M152,0),0)</f>
        <v>0</v>
      </c>
      <c r="N149" s="38">
        <f>IF($C$2="Attiecināmās izmaksas",IF('Lokālā tāme Nr.2'!$Q152="Attiecināmās",'Lokālā tāme Nr.2'!$N152,0),0)</f>
        <v>0</v>
      </c>
      <c r="O149" s="38">
        <f>IF($C$2="Attiecināmās izmaksas",IF('Lokālā tāme Nr.2'!$Q152="Attiecināmās",'Lokālā tāme Nr.2'!$O152,0),0)</f>
        <v>0</v>
      </c>
      <c r="P149" s="45">
        <f>IF($C$2="Attiecināmās izmaksas",IF('Lokālā tāme Nr.2'!$Q152="Attiecināmās",'Lokālā tāme Nr.2'!$P152,0),0)</f>
        <v>0</v>
      </c>
    </row>
    <row r="150" spans="1:16" x14ac:dyDescent="0.2">
      <c r="A150" s="19">
        <f>IF(P150=0,0,IF(COUNTBLANK(P150)=1,0,COUNTA($P$8:P150)))</f>
        <v>0</v>
      </c>
      <c r="B150" s="38">
        <f>IF($C$2="Attiecināmās izmaksas",IF('Lokālā tāme Nr.2'!$Q153="Attiecināmās",'Lokālā tāme Nr.2'!$B153,0),0)</f>
        <v>0</v>
      </c>
      <c r="C150" s="38">
        <f>IF($C$2="Attiecināmās izmaksas",IF('Lokālā tāme Nr.2'!$Q153="Attiecināmās",'Lokālā tāme Nr.2'!$C153,0),0)</f>
        <v>0</v>
      </c>
      <c r="D150" s="38">
        <f>IF($C$2="Attiecināmās izmaksas",IF('Lokālā tāme Nr.2'!$Q153="Attiecināmās",'Lokālā tāme Nr.2'!$D153,0),0)</f>
        <v>0</v>
      </c>
      <c r="E150" s="45">
        <f>IF($C$2="Attiecināmās izmaksas",IF('Lokālā tāme Nr.2'!$Q153="Attiecināmās",'Lokālā tāme Nr.2'!$E153,0),0)</f>
        <v>0</v>
      </c>
      <c r="F150" s="42">
        <f>IF($C$2="Attiecināmās izmaksas",IF('Lokālā tāme Nr.2'!$Q153="Attiecināmās",'Lokālā tāme Nr.2'!$F153,0),0)</f>
        <v>0</v>
      </c>
      <c r="G150" s="38">
        <f>IF($C$2="Attiecināmās izmaksas",IF('Lokālā tāme Nr.2'!$Q153="Attiecināmās",'Lokālā tāme Nr.2'!$G153,0),0)</f>
        <v>0</v>
      </c>
      <c r="H150" s="38">
        <f>IF($C$2="Attiecināmās izmaksas",IF('Lokālā tāme Nr.2'!$Q153="Attiecināmās",'Lokālā tāme Nr.2'!$H153,0),0)</f>
        <v>0</v>
      </c>
      <c r="I150" s="38">
        <f>IF($C$2="Attiecināmās izmaksas",IF('Lokālā tāme Nr.2'!$Q153="Attiecināmās",'Lokālā tāme Nr.2'!$I153,0),0)</f>
        <v>0</v>
      </c>
      <c r="J150" s="38">
        <f>IF($C$2="Attiecināmās izmaksas",IF('Lokālā tāme Nr.2'!$Q153="Attiecināmās",'Lokālā tāme Nr.2'!$J153,0),0)</f>
        <v>0</v>
      </c>
      <c r="K150" s="43">
        <f>IF($C$2="Attiecināmās izmaksas",IF('Lokālā tāme Nr.2'!$Q153="Attiecināmās",'Lokālā tāme Nr.2'!$K153,0),0)</f>
        <v>0</v>
      </c>
      <c r="L150" s="46">
        <f>IF($C$2="Attiecināmās izmaksas",IF('Lokālā tāme Nr.2'!$Q153="Attiecināmās",'Lokālā tāme Nr.2'!$L153,0),0)</f>
        <v>0</v>
      </c>
      <c r="M150" s="38">
        <f>IF($C$2="Attiecināmās izmaksas",IF('Lokālā tāme Nr.2'!$Q153="Attiecināmās",'Lokālā tāme Nr.2'!$M153,0),0)</f>
        <v>0</v>
      </c>
      <c r="N150" s="38">
        <f>IF($C$2="Attiecināmās izmaksas",IF('Lokālā tāme Nr.2'!$Q153="Attiecināmās",'Lokālā tāme Nr.2'!$N153,0),0)</f>
        <v>0</v>
      </c>
      <c r="O150" s="38">
        <f>IF($C$2="Attiecināmās izmaksas",IF('Lokālā tāme Nr.2'!$Q153="Attiecināmās",'Lokālā tāme Nr.2'!$O153,0),0)</f>
        <v>0</v>
      </c>
      <c r="P150" s="45">
        <f>IF($C$2="Attiecināmās izmaksas",IF('Lokālā tāme Nr.2'!$Q153="Attiecināmās",'Lokālā tāme Nr.2'!$P153,0),0)</f>
        <v>0</v>
      </c>
    </row>
    <row r="151" spans="1:16" x14ac:dyDescent="0.2">
      <c r="A151" s="19">
        <f>IF(P151=0,0,IF(COUNTBLANK(P151)=1,0,COUNTA($P$8:P151)))</f>
        <v>0</v>
      </c>
      <c r="B151" s="38">
        <f>IF($C$2="Attiecināmās izmaksas",IF('Lokālā tāme Nr.2'!$Q154="Attiecināmās",'Lokālā tāme Nr.2'!$B154,0),0)</f>
        <v>0</v>
      </c>
      <c r="C151" s="38">
        <f>IF($C$2="Attiecināmās izmaksas",IF('Lokālā tāme Nr.2'!$Q154="Attiecināmās",'Lokālā tāme Nr.2'!$C154,0),0)</f>
        <v>0</v>
      </c>
      <c r="D151" s="38">
        <f>IF($C$2="Attiecināmās izmaksas",IF('Lokālā tāme Nr.2'!$Q154="Attiecināmās",'Lokālā tāme Nr.2'!$D154,0),0)</f>
        <v>0</v>
      </c>
      <c r="E151" s="45">
        <f>IF($C$2="Attiecināmās izmaksas",IF('Lokālā tāme Nr.2'!$Q154="Attiecināmās",'Lokālā tāme Nr.2'!$E154,0),0)</f>
        <v>0</v>
      </c>
      <c r="F151" s="42">
        <f>IF($C$2="Attiecināmās izmaksas",IF('Lokālā tāme Nr.2'!$Q154="Attiecināmās",'Lokālā tāme Nr.2'!$F154,0),0)</f>
        <v>0</v>
      </c>
      <c r="G151" s="38">
        <f>IF($C$2="Attiecināmās izmaksas",IF('Lokālā tāme Nr.2'!$Q154="Attiecināmās",'Lokālā tāme Nr.2'!$G154,0),0)</f>
        <v>0</v>
      </c>
      <c r="H151" s="38">
        <f>IF($C$2="Attiecināmās izmaksas",IF('Lokālā tāme Nr.2'!$Q154="Attiecināmās",'Lokālā tāme Nr.2'!$H154,0),0)</f>
        <v>0</v>
      </c>
      <c r="I151" s="38">
        <f>IF($C$2="Attiecināmās izmaksas",IF('Lokālā tāme Nr.2'!$Q154="Attiecināmās",'Lokālā tāme Nr.2'!$I154,0),0)</f>
        <v>0</v>
      </c>
      <c r="J151" s="38">
        <f>IF($C$2="Attiecināmās izmaksas",IF('Lokālā tāme Nr.2'!$Q154="Attiecināmās",'Lokālā tāme Nr.2'!$J154,0),0)</f>
        <v>0</v>
      </c>
      <c r="K151" s="43">
        <f>IF($C$2="Attiecināmās izmaksas",IF('Lokālā tāme Nr.2'!$Q154="Attiecināmās",'Lokālā tāme Nr.2'!$K154,0),0)</f>
        <v>0</v>
      </c>
      <c r="L151" s="46">
        <f>IF($C$2="Attiecināmās izmaksas",IF('Lokālā tāme Nr.2'!$Q154="Attiecināmās",'Lokālā tāme Nr.2'!$L154,0),0)</f>
        <v>0</v>
      </c>
      <c r="M151" s="38">
        <f>IF($C$2="Attiecināmās izmaksas",IF('Lokālā tāme Nr.2'!$Q154="Attiecināmās",'Lokālā tāme Nr.2'!$M154,0),0)</f>
        <v>0</v>
      </c>
      <c r="N151" s="38">
        <f>IF($C$2="Attiecināmās izmaksas",IF('Lokālā tāme Nr.2'!$Q154="Attiecināmās",'Lokālā tāme Nr.2'!$N154,0),0)</f>
        <v>0</v>
      </c>
      <c r="O151" s="38">
        <f>IF($C$2="Attiecināmās izmaksas",IF('Lokālā tāme Nr.2'!$Q154="Attiecināmās",'Lokālā tāme Nr.2'!$O154,0),0)</f>
        <v>0</v>
      </c>
      <c r="P151" s="45">
        <f>IF($C$2="Attiecināmās izmaksas",IF('Lokālā tāme Nr.2'!$Q154="Attiecināmās",'Lokālā tāme Nr.2'!$P154,0),0)</f>
        <v>0</v>
      </c>
    </row>
    <row r="152" spans="1:16" x14ac:dyDescent="0.2">
      <c r="A152" s="19">
        <f>IF(P152=0,0,IF(COUNTBLANK(P152)=1,0,COUNTA($P$8:P152)))</f>
        <v>0</v>
      </c>
      <c r="B152" s="38">
        <f>IF($C$2="Attiecināmās izmaksas",IF('Lokālā tāme Nr.2'!$Q155="Attiecināmās",'Lokālā tāme Nr.2'!$B155,0),0)</f>
        <v>0</v>
      </c>
      <c r="C152" s="38">
        <f>IF($C$2="Attiecināmās izmaksas",IF('Lokālā tāme Nr.2'!$Q155="Attiecināmās",'Lokālā tāme Nr.2'!$C155,0),0)</f>
        <v>0</v>
      </c>
      <c r="D152" s="38">
        <f>IF($C$2="Attiecināmās izmaksas",IF('Lokālā tāme Nr.2'!$Q155="Attiecināmās",'Lokālā tāme Nr.2'!$D155,0),0)</f>
        <v>0</v>
      </c>
      <c r="E152" s="45">
        <f>IF($C$2="Attiecināmās izmaksas",IF('Lokālā tāme Nr.2'!$Q155="Attiecināmās",'Lokālā tāme Nr.2'!$E155,0),0)</f>
        <v>0</v>
      </c>
      <c r="F152" s="42">
        <f>IF($C$2="Attiecināmās izmaksas",IF('Lokālā tāme Nr.2'!$Q155="Attiecināmās",'Lokālā tāme Nr.2'!$F155,0),0)</f>
        <v>0</v>
      </c>
      <c r="G152" s="38">
        <f>IF($C$2="Attiecināmās izmaksas",IF('Lokālā tāme Nr.2'!$Q155="Attiecināmās",'Lokālā tāme Nr.2'!$G155,0),0)</f>
        <v>0</v>
      </c>
      <c r="H152" s="38">
        <f>IF($C$2="Attiecināmās izmaksas",IF('Lokālā tāme Nr.2'!$Q155="Attiecināmās",'Lokālā tāme Nr.2'!$H155,0),0)</f>
        <v>0</v>
      </c>
      <c r="I152" s="38">
        <f>IF($C$2="Attiecināmās izmaksas",IF('Lokālā tāme Nr.2'!$Q155="Attiecināmās",'Lokālā tāme Nr.2'!$I155,0),0)</f>
        <v>0</v>
      </c>
      <c r="J152" s="38">
        <f>IF($C$2="Attiecināmās izmaksas",IF('Lokālā tāme Nr.2'!$Q155="Attiecināmās",'Lokālā tāme Nr.2'!$J155,0),0)</f>
        <v>0</v>
      </c>
      <c r="K152" s="43">
        <f>IF($C$2="Attiecināmās izmaksas",IF('Lokālā tāme Nr.2'!$Q155="Attiecināmās",'Lokālā tāme Nr.2'!$K155,0),0)</f>
        <v>0</v>
      </c>
      <c r="L152" s="46">
        <f>IF($C$2="Attiecināmās izmaksas",IF('Lokālā tāme Nr.2'!$Q155="Attiecināmās",'Lokālā tāme Nr.2'!$L155,0),0)</f>
        <v>0</v>
      </c>
      <c r="M152" s="38">
        <f>IF($C$2="Attiecināmās izmaksas",IF('Lokālā tāme Nr.2'!$Q155="Attiecināmās",'Lokālā tāme Nr.2'!$M155,0),0)</f>
        <v>0</v>
      </c>
      <c r="N152" s="38">
        <f>IF($C$2="Attiecināmās izmaksas",IF('Lokālā tāme Nr.2'!$Q155="Attiecināmās",'Lokālā tāme Nr.2'!$N155,0),0)</f>
        <v>0</v>
      </c>
      <c r="O152" s="38">
        <f>IF($C$2="Attiecināmās izmaksas",IF('Lokālā tāme Nr.2'!$Q155="Attiecināmās",'Lokālā tāme Nr.2'!$O155,0),0)</f>
        <v>0</v>
      </c>
      <c r="P152" s="45">
        <f>IF($C$2="Attiecināmās izmaksas",IF('Lokālā tāme Nr.2'!$Q155="Attiecināmās",'Lokālā tāme Nr.2'!$P155,0),0)</f>
        <v>0</v>
      </c>
    </row>
    <row r="153" spans="1:16" x14ac:dyDescent="0.2">
      <c r="A153" s="19">
        <f>IF(P153=0,0,IF(COUNTBLANK(P153)=1,0,COUNTA($P$8:P153)))</f>
        <v>0</v>
      </c>
      <c r="B153" s="38">
        <f>IF($C$2="Attiecināmās izmaksas",IF('Lokālā tāme Nr.2'!$Q156="Attiecināmās",'Lokālā tāme Nr.2'!$B156,0),0)</f>
        <v>0</v>
      </c>
      <c r="C153" s="38">
        <f>IF($C$2="Attiecināmās izmaksas",IF('Lokālā tāme Nr.2'!$Q156="Attiecināmās",'Lokālā tāme Nr.2'!$C156,0),0)</f>
        <v>0</v>
      </c>
      <c r="D153" s="38">
        <f>IF($C$2="Attiecināmās izmaksas",IF('Lokālā tāme Nr.2'!$Q156="Attiecināmās",'Lokālā tāme Nr.2'!$D156,0),0)</f>
        <v>0</v>
      </c>
      <c r="E153" s="45">
        <f>IF($C$2="Attiecināmās izmaksas",IF('Lokālā tāme Nr.2'!$Q156="Attiecināmās",'Lokālā tāme Nr.2'!$E156,0),0)</f>
        <v>0</v>
      </c>
      <c r="F153" s="42">
        <f>IF($C$2="Attiecināmās izmaksas",IF('Lokālā tāme Nr.2'!$Q156="Attiecināmās",'Lokālā tāme Nr.2'!$F156,0),0)</f>
        <v>0</v>
      </c>
      <c r="G153" s="38">
        <f>IF($C$2="Attiecināmās izmaksas",IF('Lokālā tāme Nr.2'!$Q156="Attiecināmās",'Lokālā tāme Nr.2'!$G156,0),0)</f>
        <v>0</v>
      </c>
      <c r="H153" s="38">
        <f>IF($C$2="Attiecināmās izmaksas",IF('Lokālā tāme Nr.2'!$Q156="Attiecināmās",'Lokālā tāme Nr.2'!$H156,0),0)</f>
        <v>0</v>
      </c>
      <c r="I153" s="38">
        <f>IF($C$2="Attiecināmās izmaksas",IF('Lokālā tāme Nr.2'!$Q156="Attiecināmās",'Lokālā tāme Nr.2'!$I156,0),0)</f>
        <v>0</v>
      </c>
      <c r="J153" s="38">
        <f>IF($C$2="Attiecināmās izmaksas",IF('Lokālā tāme Nr.2'!$Q156="Attiecināmās",'Lokālā tāme Nr.2'!$J156,0),0)</f>
        <v>0</v>
      </c>
      <c r="K153" s="43">
        <f>IF($C$2="Attiecināmās izmaksas",IF('Lokālā tāme Nr.2'!$Q156="Attiecināmās",'Lokālā tāme Nr.2'!$K156,0),0)</f>
        <v>0</v>
      </c>
      <c r="L153" s="46">
        <f>IF($C$2="Attiecināmās izmaksas",IF('Lokālā tāme Nr.2'!$Q156="Attiecināmās",'Lokālā tāme Nr.2'!$L156,0),0)</f>
        <v>0</v>
      </c>
      <c r="M153" s="38">
        <f>IF($C$2="Attiecināmās izmaksas",IF('Lokālā tāme Nr.2'!$Q156="Attiecināmās",'Lokālā tāme Nr.2'!$M156,0),0)</f>
        <v>0</v>
      </c>
      <c r="N153" s="38">
        <f>IF($C$2="Attiecināmās izmaksas",IF('Lokālā tāme Nr.2'!$Q156="Attiecināmās",'Lokālā tāme Nr.2'!$N156,0),0)</f>
        <v>0</v>
      </c>
      <c r="O153" s="38">
        <f>IF($C$2="Attiecināmās izmaksas",IF('Lokālā tāme Nr.2'!$Q156="Attiecināmās",'Lokālā tāme Nr.2'!$O156,0),0)</f>
        <v>0</v>
      </c>
      <c r="P153" s="45">
        <f>IF($C$2="Attiecināmās izmaksas",IF('Lokālā tāme Nr.2'!$Q156="Attiecināmās",'Lokālā tāme Nr.2'!$P156,0),0)</f>
        <v>0</v>
      </c>
    </row>
    <row r="154" spans="1:16" x14ac:dyDescent="0.2">
      <c r="A154" s="19">
        <f>IF(P154=0,0,IF(COUNTBLANK(P154)=1,0,COUNTA($P$8:P154)))</f>
        <v>0</v>
      </c>
      <c r="B154" s="38">
        <f>IF($C$2="Attiecināmās izmaksas",IF('Lokālā tāme Nr.2'!$Q157="Attiecināmās",'Lokālā tāme Nr.2'!$B157,0),0)</f>
        <v>0</v>
      </c>
      <c r="C154" s="38">
        <f>IF($C$2="Attiecināmās izmaksas",IF('Lokālā tāme Nr.2'!$Q157="Attiecināmās",'Lokālā tāme Nr.2'!$C157,0),0)</f>
        <v>0</v>
      </c>
      <c r="D154" s="38">
        <f>IF($C$2="Attiecināmās izmaksas",IF('Lokālā tāme Nr.2'!$Q157="Attiecināmās",'Lokālā tāme Nr.2'!$D157,0),0)</f>
        <v>0</v>
      </c>
      <c r="E154" s="45">
        <f>IF($C$2="Attiecināmās izmaksas",IF('Lokālā tāme Nr.2'!$Q157="Attiecināmās",'Lokālā tāme Nr.2'!$E157,0),0)</f>
        <v>0</v>
      </c>
      <c r="F154" s="42">
        <f>IF($C$2="Attiecināmās izmaksas",IF('Lokālā tāme Nr.2'!$Q157="Attiecināmās",'Lokālā tāme Nr.2'!$F157,0),0)</f>
        <v>0</v>
      </c>
      <c r="G154" s="38">
        <f>IF($C$2="Attiecināmās izmaksas",IF('Lokālā tāme Nr.2'!$Q157="Attiecināmās",'Lokālā tāme Nr.2'!$G157,0),0)</f>
        <v>0</v>
      </c>
      <c r="H154" s="38">
        <f>IF($C$2="Attiecināmās izmaksas",IF('Lokālā tāme Nr.2'!$Q157="Attiecināmās",'Lokālā tāme Nr.2'!$H157,0),0)</f>
        <v>0</v>
      </c>
      <c r="I154" s="38">
        <f>IF($C$2="Attiecināmās izmaksas",IF('Lokālā tāme Nr.2'!$Q157="Attiecināmās",'Lokālā tāme Nr.2'!$I157,0),0)</f>
        <v>0</v>
      </c>
      <c r="J154" s="38">
        <f>IF($C$2="Attiecināmās izmaksas",IF('Lokālā tāme Nr.2'!$Q157="Attiecināmās",'Lokālā tāme Nr.2'!$J157,0),0)</f>
        <v>0</v>
      </c>
      <c r="K154" s="43">
        <f>IF($C$2="Attiecināmās izmaksas",IF('Lokālā tāme Nr.2'!$Q157="Attiecināmās",'Lokālā tāme Nr.2'!$K157,0),0)</f>
        <v>0</v>
      </c>
      <c r="L154" s="46">
        <f>IF($C$2="Attiecināmās izmaksas",IF('Lokālā tāme Nr.2'!$Q157="Attiecināmās",'Lokālā tāme Nr.2'!$L157,0),0)</f>
        <v>0</v>
      </c>
      <c r="M154" s="38">
        <f>IF($C$2="Attiecināmās izmaksas",IF('Lokālā tāme Nr.2'!$Q157="Attiecināmās",'Lokālā tāme Nr.2'!$M157,0),0)</f>
        <v>0</v>
      </c>
      <c r="N154" s="38">
        <f>IF($C$2="Attiecināmās izmaksas",IF('Lokālā tāme Nr.2'!$Q157="Attiecināmās",'Lokālā tāme Nr.2'!$N157,0),0)</f>
        <v>0</v>
      </c>
      <c r="O154" s="38">
        <f>IF($C$2="Attiecināmās izmaksas",IF('Lokālā tāme Nr.2'!$Q157="Attiecināmās",'Lokālā tāme Nr.2'!$O157,0),0)</f>
        <v>0</v>
      </c>
      <c r="P154" s="45">
        <f>IF($C$2="Attiecināmās izmaksas",IF('Lokālā tāme Nr.2'!$Q157="Attiecināmās",'Lokālā tāme Nr.2'!$P157,0),0)</f>
        <v>0</v>
      </c>
    </row>
    <row r="155" spans="1:16" x14ac:dyDescent="0.2">
      <c r="A155" s="19">
        <f>IF(P155=0,0,IF(COUNTBLANK(P155)=1,0,COUNTA($P$8:P155)))</f>
        <v>0</v>
      </c>
      <c r="B155" s="38">
        <f>IF($C$2="Attiecināmās izmaksas",IF('Lokālā tāme Nr.2'!$Q158="Attiecināmās",'Lokālā tāme Nr.2'!$B158,0),0)</f>
        <v>0</v>
      </c>
      <c r="C155" s="38">
        <f>IF($C$2="Attiecināmās izmaksas",IF('Lokālā tāme Nr.2'!$Q158="Attiecināmās",'Lokālā tāme Nr.2'!$C158,0),0)</f>
        <v>0</v>
      </c>
      <c r="D155" s="38">
        <f>IF($C$2="Attiecināmās izmaksas",IF('Lokālā tāme Nr.2'!$Q158="Attiecināmās",'Lokālā tāme Nr.2'!$D158,0),0)</f>
        <v>0</v>
      </c>
      <c r="E155" s="45">
        <f>IF($C$2="Attiecināmās izmaksas",IF('Lokālā tāme Nr.2'!$Q158="Attiecināmās",'Lokālā tāme Nr.2'!$E158,0),0)</f>
        <v>0</v>
      </c>
      <c r="F155" s="42">
        <f>IF($C$2="Attiecināmās izmaksas",IF('Lokālā tāme Nr.2'!$Q158="Attiecināmās",'Lokālā tāme Nr.2'!$F158,0),0)</f>
        <v>0</v>
      </c>
      <c r="G155" s="38">
        <f>IF($C$2="Attiecināmās izmaksas",IF('Lokālā tāme Nr.2'!$Q158="Attiecināmās",'Lokālā tāme Nr.2'!$G158,0),0)</f>
        <v>0</v>
      </c>
      <c r="H155" s="38">
        <f>IF($C$2="Attiecināmās izmaksas",IF('Lokālā tāme Nr.2'!$Q158="Attiecināmās",'Lokālā tāme Nr.2'!$H158,0),0)</f>
        <v>0</v>
      </c>
      <c r="I155" s="38">
        <f>IF($C$2="Attiecināmās izmaksas",IF('Lokālā tāme Nr.2'!$Q158="Attiecināmās",'Lokālā tāme Nr.2'!$I158,0),0)</f>
        <v>0</v>
      </c>
      <c r="J155" s="38">
        <f>IF($C$2="Attiecināmās izmaksas",IF('Lokālā tāme Nr.2'!$Q158="Attiecināmās",'Lokālā tāme Nr.2'!$J158,0),0)</f>
        <v>0</v>
      </c>
      <c r="K155" s="43">
        <f>IF($C$2="Attiecināmās izmaksas",IF('Lokālā tāme Nr.2'!$Q158="Attiecināmās",'Lokālā tāme Nr.2'!$K158,0),0)</f>
        <v>0</v>
      </c>
      <c r="L155" s="46">
        <f>IF($C$2="Attiecināmās izmaksas",IF('Lokālā tāme Nr.2'!$Q158="Attiecināmās",'Lokālā tāme Nr.2'!$L158,0),0)</f>
        <v>0</v>
      </c>
      <c r="M155" s="38">
        <f>IF($C$2="Attiecināmās izmaksas",IF('Lokālā tāme Nr.2'!$Q158="Attiecināmās",'Lokālā tāme Nr.2'!$M158,0),0)</f>
        <v>0</v>
      </c>
      <c r="N155" s="38">
        <f>IF($C$2="Attiecināmās izmaksas",IF('Lokālā tāme Nr.2'!$Q158="Attiecināmās",'Lokālā tāme Nr.2'!$N158,0),0)</f>
        <v>0</v>
      </c>
      <c r="O155" s="38">
        <f>IF($C$2="Attiecināmās izmaksas",IF('Lokālā tāme Nr.2'!$Q158="Attiecināmās",'Lokālā tāme Nr.2'!$O158,0),0)</f>
        <v>0</v>
      </c>
      <c r="P155" s="45">
        <f>IF($C$2="Attiecināmās izmaksas",IF('Lokālā tāme Nr.2'!$Q158="Attiecināmās",'Lokālā tāme Nr.2'!$P158,0),0)</f>
        <v>0</v>
      </c>
    </row>
    <row r="156" spans="1:16" x14ac:dyDescent="0.2">
      <c r="A156" s="19">
        <f>IF(P156=0,0,IF(COUNTBLANK(P156)=1,0,COUNTA($P$8:P156)))</f>
        <v>0</v>
      </c>
      <c r="B156" s="38">
        <f>IF($C$2="Attiecināmās izmaksas",IF('Lokālā tāme Nr.2'!$Q159="Attiecināmās",'Lokālā tāme Nr.2'!$B159,0),0)</f>
        <v>0</v>
      </c>
      <c r="C156" s="38">
        <f>IF($C$2="Attiecināmās izmaksas",IF('Lokālā tāme Nr.2'!$Q159="Attiecināmās",'Lokālā tāme Nr.2'!$C159,0),0)</f>
        <v>0</v>
      </c>
      <c r="D156" s="38">
        <f>IF($C$2="Attiecināmās izmaksas",IF('Lokālā tāme Nr.2'!$Q159="Attiecināmās",'Lokālā tāme Nr.2'!$D159,0),0)</f>
        <v>0</v>
      </c>
      <c r="E156" s="45">
        <f>IF($C$2="Attiecināmās izmaksas",IF('Lokālā tāme Nr.2'!$Q159="Attiecināmās",'Lokālā tāme Nr.2'!$E159,0),0)</f>
        <v>0</v>
      </c>
      <c r="F156" s="42">
        <f>IF($C$2="Attiecināmās izmaksas",IF('Lokālā tāme Nr.2'!$Q159="Attiecināmās",'Lokālā tāme Nr.2'!$F159,0),0)</f>
        <v>0</v>
      </c>
      <c r="G156" s="38">
        <f>IF($C$2="Attiecināmās izmaksas",IF('Lokālā tāme Nr.2'!$Q159="Attiecināmās",'Lokālā tāme Nr.2'!$G159,0),0)</f>
        <v>0</v>
      </c>
      <c r="H156" s="38">
        <f>IF($C$2="Attiecināmās izmaksas",IF('Lokālā tāme Nr.2'!$Q159="Attiecināmās",'Lokālā tāme Nr.2'!$H159,0),0)</f>
        <v>0</v>
      </c>
      <c r="I156" s="38">
        <f>IF($C$2="Attiecināmās izmaksas",IF('Lokālā tāme Nr.2'!$Q159="Attiecināmās",'Lokālā tāme Nr.2'!$I159,0),0)</f>
        <v>0</v>
      </c>
      <c r="J156" s="38">
        <f>IF($C$2="Attiecināmās izmaksas",IF('Lokālā tāme Nr.2'!$Q159="Attiecināmās",'Lokālā tāme Nr.2'!$J159,0),0)</f>
        <v>0</v>
      </c>
      <c r="K156" s="43">
        <f>IF($C$2="Attiecināmās izmaksas",IF('Lokālā tāme Nr.2'!$Q159="Attiecināmās",'Lokālā tāme Nr.2'!$K159,0),0)</f>
        <v>0</v>
      </c>
      <c r="L156" s="46">
        <f>IF($C$2="Attiecināmās izmaksas",IF('Lokālā tāme Nr.2'!$Q159="Attiecināmās",'Lokālā tāme Nr.2'!$L159,0),0)</f>
        <v>0</v>
      </c>
      <c r="M156" s="38">
        <f>IF($C$2="Attiecināmās izmaksas",IF('Lokālā tāme Nr.2'!$Q159="Attiecināmās",'Lokālā tāme Nr.2'!$M159,0),0)</f>
        <v>0</v>
      </c>
      <c r="N156" s="38">
        <f>IF($C$2="Attiecināmās izmaksas",IF('Lokālā tāme Nr.2'!$Q159="Attiecināmās",'Lokālā tāme Nr.2'!$N159,0),0)</f>
        <v>0</v>
      </c>
      <c r="O156" s="38">
        <f>IF($C$2="Attiecināmās izmaksas",IF('Lokālā tāme Nr.2'!$Q159="Attiecināmās",'Lokālā tāme Nr.2'!$O159,0),0)</f>
        <v>0</v>
      </c>
      <c r="P156" s="45">
        <f>IF($C$2="Attiecināmās izmaksas",IF('Lokālā tāme Nr.2'!$Q159="Attiecināmās",'Lokālā tāme Nr.2'!$P159,0),0)</f>
        <v>0</v>
      </c>
    </row>
    <row r="157" spans="1:16" x14ac:dyDescent="0.2">
      <c r="A157" s="19">
        <f>IF(P157=0,0,IF(COUNTBLANK(P157)=1,0,COUNTA($P$8:P157)))</f>
        <v>0</v>
      </c>
      <c r="B157" s="38">
        <f>IF($C$2="Attiecināmās izmaksas",IF('Lokālā tāme Nr.2'!$Q160="Attiecināmās",'Lokālā tāme Nr.2'!$B160,0),0)</f>
        <v>0</v>
      </c>
      <c r="C157" s="38">
        <f>IF($C$2="Attiecināmās izmaksas",IF('Lokālā tāme Nr.2'!$Q160="Attiecināmās",'Lokālā tāme Nr.2'!$C160,0),0)</f>
        <v>0</v>
      </c>
      <c r="D157" s="38">
        <f>IF($C$2="Attiecināmās izmaksas",IF('Lokālā tāme Nr.2'!$Q160="Attiecināmās",'Lokālā tāme Nr.2'!$D160,0),0)</f>
        <v>0</v>
      </c>
      <c r="E157" s="45">
        <f>IF($C$2="Attiecināmās izmaksas",IF('Lokālā tāme Nr.2'!$Q160="Attiecināmās",'Lokālā tāme Nr.2'!$E160,0),0)</f>
        <v>0</v>
      </c>
      <c r="F157" s="42">
        <f>IF($C$2="Attiecināmās izmaksas",IF('Lokālā tāme Nr.2'!$Q160="Attiecināmās",'Lokālā tāme Nr.2'!$F160,0),0)</f>
        <v>0</v>
      </c>
      <c r="G157" s="38">
        <f>IF($C$2="Attiecināmās izmaksas",IF('Lokālā tāme Nr.2'!$Q160="Attiecināmās",'Lokālā tāme Nr.2'!$G160,0),0)</f>
        <v>0</v>
      </c>
      <c r="H157" s="38">
        <f>IF($C$2="Attiecināmās izmaksas",IF('Lokālā tāme Nr.2'!$Q160="Attiecināmās",'Lokālā tāme Nr.2'!$H160,0),0)</f>
        <v>0</v>
      </c>
      <c r="I157" s="38">
        <f>IF($C$2="Attiecināmās izmaksas",IF('Lokālā tāme Nr.2'!$Q160="Attiecināmās",'Lokālā tāme Nr.2'!$I160,0),0)</f>
        <v>0</v>
      </c>
      <c r="J157" s="38">
        <f>IF($C$2="Attiecināmās izmaksas",IF('Lokālā tāme Nr.2'!$Q160="Attiecināmās",'Lokālā tāme Nr.2'!$J160,0),0)</f>
        <v>0</v>
      </c>
      <c r="K157" s="43">
        <f>IF($C$2="Attiecināmās izmaksas",IF('Lokālā tāme Nr.2'!$Q160="Attiecināmās",'Lokālā tāme Nr.2'!$K160,0),0)</f>
        <v>0</v>
      </c>
      <c r="L157" s="46">
        <f>IF($C$2="Attiecināmās izmaksas",IF('Lokālā tāme Nr.2'!$Q160="Attiecināmās",'Lokālā tāme Nr.2'!$L160,0),0)</f>
        <v>0</v>
      </c>
      <c r="M157" s="38">
        <f>IF($C$2="Attiecināmās izmaksas",IF('Lokālā tāme Nr.2'!$Q160="Attiecināmās",'Lokālā tāme Nr.2'!$M160,0),0)</f>
        <v>0</v>
      </c>
      <c r="N157" s="38">
        <f>IF($C$2="Attiecināmās izmaksas",IF('Lokālā tāme Nr.2'!$Q160="Attiecināmās",'Lokālā tāme Nr.2'!$N160,0),0)</f>
        <v>0</v>
      </c>
      <c r="O157" s="38">
        <f>IF($C$2="Attiecināmās izmaksas",IF('Lokālā tāme Nr.2'!$Q160="Attiecināmās",'Lokālā tāme Nr.2'!$O160,0),0)</f>
        <v>0</v>
      </c>
      <c r="P157" s="45">
        <f>IF($C$2="Attiecināmās izmaksas",IF('Lokālā tāme Nr.2'!$Q160="Attiecināmās",'Lokālā tāme Nr.2'!$P160,0),0)</f>
        <v>0</v>
      </c>
    </row>
    <row r="158" spans="1:16" x14ac:dyDescent="0.2">
      <c r="A158" s="19">
        <f>IF(P158=0,0,IF(COUNTBLANK(P158)=1,0,COUNTA($P$8:P158)))</f>
        <v>0</v>
      </c>
      <c r="B158" s="38">
        <f>IF($C$2="Attiecināmās izmaksas",IF('Lokālā tāme Nr.2'!$Q161="Attiecināmās",'Lokālā tāme Nr.2'!$B161,0),0)</f>
        <v>0</v>
      </c>
      <c r="C158" s="38">
        <f>IF($C$2="Attiecināmās izmaksas",IF('Lokālā tāme Nr.2'!$Q161="Attiecināmās",'Lokālā tāme Nr.2'!$C161,0),0)</f>
        <v>0</v>
      </c>
      <c r="D158" s="38">
        <f>IF($C$2="Attiecināmās izmaksas",IF('Lokālā tāme Nr.2'!$Q161="Attiecināmās",'Lokālā tāme Nr.2'!$D161,0),0)</f>
        <v>0</v>
      </c>
      <c r="E158" s="45">
        <f>IF($C$2="Attiecināmās izmaksas",IF('Lokālā tāme Nr.2'!$Q161="Attiecināmās",'Lokālā tāme Nr.2'!$E161,0),0)</f>
        <v>0</v>
      </c>
      <c r="F158" s="42">
        <f>IF($C$2="Attiecināmās izmaksas",IF('Lokālā tāme Nr.2'!$Q161="Attiecināmās",'Lokālā tāme Nr.2'!$F161,0),0)</f>
        <v>0</v>
      </c>
      <c r="G158" s="38">
        <f>IF($C$2="Attiecināmās izmaksas",IF('Lokālā tāme Nr.2'!$Q161="Attiecināmās",'Lokālā tāme Nr.2'!$G161,0),0)</f>
        <v>0</v>
      </c>
      <c r="H158" s="38">
        <f>IF($C$2="Attiecināmās izmaksas",IF('Lokālā tāme Nr.2'!$Q161="Attiecināmās",'Lokālā tāme Nr.2'!$H161,0),0)</f>
        <v>0</v>
      </c>
      <c r="I158" s="38">
        <f>IF($C$2="Attiecināmās izmaksas",IF('Lokālā tāme Nr.2'!$Q161="Attiecināmās",'Lokālā tāme Nr.2'!$I161,0),0)</f>
        <v>0</v>
      </c>
      <c r="J158" s="38">
        <f>IF($C$2="Attiecināmās izmaksas",IF('Lokālā tāme Nr.2'!$Q161="Attiecināmās",'Lokālā tāme Nr.2'!$J161,0),0)</f>
        <v>0</v>
      </c>
      <c r="K158" s="43">
        <f>IF($C$2="Attiecināmās izmaksas",IF('Lokālā tāme Nr.2'!$Q161="Attiecināmās",'Lokālā tāme Nr.2'!$K161,0),0)</f>
        <v>0</v>
      </c>
      <c r="L158" s="46">
        <f>IF($C$2="Attiecināmās izmaksas",IF('Lokālā tāme Nr.2'!$Q161="Attiecināmās",'Lokālā tāme Nr.2'!$L161,0),0)</f>
        <v>0</v>
      </c>
      <c r="M158" s="38">
        <f>IF($C$2="Attiecināmās izmaksas",IF('Lokālā tāme Nr.2'!$Q161="Attiecināmās",'Lokālā tāme Nr.2'!$M161,0),0)</f>
        <v>0</v>
      </c>
      <c r="N158" s="38">
        <f>IF($C$2="Attiecināmās izmaksas",IF('Lokālā tāme Nr.2'!$Q161="Attiecināmās",'Lokālā tāme Nr.2'!$N161,0),0)</f>
        <v>0</v>
      </c>
      <c r="O158" s="38">
        <f>IF($C$2="Attiecināmās izmaksas",IF('Lokālā tāme Nr.2'!$Q161="Attiecināmās",'Lokālā tāme Nr.2'!$O161,0),0)</f>
        <v>0</v>
      </c>
      <c r="P158" s="45">
        <f>IF($C$2="Attiecināmās izmaksas",IF('Lokālā tāme Nr.2'!$Q161="Attiecināmās",'Lokālā tāme Nr.2'!$P161,0),0)</f>
        <v>0</v>
      </c>
    </row>
    <row r="159" spans="1:16" x14ac:dyDescent="0.2">
      <c r="A159" s="19">
        <f>IF(P159=0,0,IF(COUNTBLANK(P159)=1,0,COUNTA($P$8:P159)))</f>
        <v>0</v>
      </c>
      <c r="B159" s="38">
        <f>IF($C$2="Attiecināmās izmaksas",IF('Lokālā tāme Nr.2'!$Q162="Attiecināmās",'Lokālā tāme Nr.2'!$B162,0),0)</f>
        <v>0</v>
      </c>
      <c r="C159" s="38">
        <f>IF($C$2="Attiecināmās izmaksas",IF('Lokālā tāme Nr.2'!$Q162="Attiecināmās",'Lokālā tāme Nr.2'!$C162,0),0)</f>
        <v>0</v>
      </c>
      <c r="D159" s="38">
        <f>IF($C$2="Attiecināmās izmaksas",IF('Lokālā tāme Nr.2'!$Q162="Attiecināmās",'Lokālā tāme Nr.2'!$D162,0),0)</f>
        <v>0</v>
      </c>
      <c r="E159" s="45">
        <f>IF($C$2="Attiecināmās izmaksas",IF('Lokālā tāme Nr.2'!$Q162="Attiecināmās",'Lokālā tāme Nr.2'!$E162,0),0)</f>
        <v>0</v>
      </c>
      <c r="F159" s="42">
        <f>IF($C$2="Attiecināmās izmaksas",IF('Lokālā tāme Nr.2'!$Q162="Attiecināmās",'Lokālā tāme Nr.2'!$F162,0),0)</f>
        <v>0</v>
      </c>
      <c r="G159" s="38">
        <f>IF($C$2="Attiecināmās izmaksas",IF('Lokālā tāme Nr.2'!$Q162="Attiecināmās",'Lokālā tāme Nr.2'!$G162,0),0)</f>
        <v>0</v>
      </c>
      <c r="H159" s="38">
        <f>IF($C$2="Attiecināmās izmaksas",IF('Lokālā tāme Nr.2'!$Q162="Attiecināmās",'Lokālā tāme Nr.2'!$H162,0),0)</f>
        <v>0</v>
      </c>
      <c r="I159" s="38">
        <f>IF($C$2="Attiecināmās izmaksas",IF('Lokālā tāme Nr.2'!$Q162="Attiecināmās",'Lokālā tāme Nr.2'!$I162,0),0)</f>
        <v>0</v>
      </c>
      <c r="J159" s="38">
        <f>IF($C$2="Attiecināmās izmaksas",IF('Lokālā tāme Nr.2'!$Q162="Attiecināmās",'Lokālā tāme Nr.2'!$J162,0),0)</f>
        <v>0</v>
      </c>
      <c r="K159" s="43">
        <f>IF($C$2="Attiecināmās izmaksas",IF('Lokālā tāme Nr.2'!$Q162="Attiecināmās",'Lokālā tāme Nr.2'!$K162,0),0)</f>
        <v>0</v>
      </c>
      <c r="L159" s="46">
        <f>IF($C$2="Attiecināmās izmaksas",IF('Lokālā tāme Nr.2'!$Q162="Attiecināmās",'Lokālā tāme Nr.2'!$L162,0),0)</f>
        <v>0</v>
      </c>
      <c r="M159" s="38">
        <f>IF($C$2="Attiecināmās izmaksas",IF('Lokālā tāme Nr.2'!$Q162="Attiecināmās",'Lokālā tāme Nr.2'!$M162,0),0)</f>
        <v>0</v>
      </c>
      <c r="N159" s="38">
        <f>IF($C$2="Attiecināmās izmaksas",IF('Lokālā tāme Nr.2'!$Q162="Attiecināmās",'Lokālā tāme Nr.2'!$N162,0),0)</f>
        <v>0</v>
      </c>
      <c r="O159" s="38">
        <f>IF($C$2="Attiecināmās izmaksas",IF('Lokālā tāme Nr.2'!$Q162="Attiecināmās",'Lokālā tāme Nr.2'!$O162,0),0)</f>
        <v>0</v>
      </c>
      <c r="P159" s="45">
        <f>IF($C$2="Attiecināmās izmaksas",IF('Lokālā tāme Nr.2'!$Q162="Attiecināmās",'Lokālā tāme Nr.2'!$P162,0),0)</f>
        <v>0</v>
      </c>
    </row>
    <row r="160" spans="1:16" x14ac:dyDescent="0.2">
      <c r="A160" s="19">
        <f>IF(P160=0,0,IF(COUNTBLANK(P160)=1,0,COUNTA($P$8:P160)))</f>
        <v>0</v>
      </c>
      <c r="B160" s="38">
        <f>IF($C$2="Attiecināmās izmaksas",IF('Lokālā tāme Nr.2'!$Q163="Attiecināmās",'Lokālā tāme Nr.2'!$B163,0),0)</f>
        <v>0</v>
      </c>
      <c r="C160" s="38">
        <f>IF($C$2="Attiecināmās izmaksas",IF('Lokālā tāme Nr.2'!$Q163="Attiecināmās",'Lokālā tāme Nr.2'!$C163,0),0)</f>
        <v>0</v>
      </c>
      <c r="D160" s="38">
        <f>IF($C$2="Attiecināmās izmaksas",IF('Lokālā tāme Nr.2'!$Q163="Attiecināmās",'Lokālā tāme Nr.2'!$D163,0),0)</f>
        <v>0</v>
      </c>
      <c r="E160" s="45">
        <f>IF($C$2="Attiecināmās izmaksas",IF('Lokālā tāme Nr.2'!$Q163="Attiecināmās",'Lokālā tāme Nr.2'!$E163,0),0)</f>
        <v>0</v>
      </c>
      <c r="F160" s="42">
        <f>IF($C$2="Attiecināmās izmaksas",IF('Lokālā tāme Nr.2'!$Q163="Attiecināmās",'Lokālā tāme Nr.2'!$F163,0),0)</f>
        <v>0</v>
      </c>
      <c r="G160" s="38">
        <f>IF($C$2="Attiecināmās izmaksas",IF('Lokālā tāme Nr.2'!$Q163="Attiecināmās",'Lokālā tāme Nr.2'!$G163,0),0)</f>
        <v>0</v>
      </c>
      <c r="H160" s="38">
        <f>IF($C$2="Attiecināmās izmaksas",IF('Lokālā tāme Nr.2'!$Q163="Attiecināmās",'Lokālā tāme Nr.2'!$H163,0),0)</f>
        <v>0</v>
      </c>
      <c r="I160" s="38">
        <f>IF($C$2="Attiecināmās izmaksas",IF('Lokālā tāme Nr.2'!$Q163="Attiecināmās",'Lokālā tāme Nr.2'!$I163,0),0)</f>
        <v>0</v>
      </c>
      <c r="J160" s="38">
        <f>IF($C$2="Attiecināmās izmaksas",IF('Lokālā tāme Nr.2'!$Q163="Attiecināmās",'Lokālā tāme Nr.2'!$J163,0),0)</f>
        <v>0</v>
      </c>
      <c r="K160" s="43">
        <f>IF($C$2="Attiecināmās izmaksas",IF('Lokālā tāme Nr.2'!$Q163="Attiecināmās",'Lokālā tāme Nr.2'!$K163,0),0)</f>
        <v>0</v>
      </c>
      <c r="L160" s="46">
        <f>IF($C$2="Attiecināmās izmaksas",IF('Lokālā tāme Nr.2'!$Q163="Attiecināmās",'Lokālā tāme Nr.2'!$L163,0),0)</f>
        <v>0</v>
      </c>
      <c r="M160" s="38">
        <f>IF($C$2="Attiecināmās izmaksas",IF('Lokālā tāme Nr.2'!$Q163="Attiecināmās",'Lokālā tāme Nr.2'!$M163,0),0)</f>
        <v>0</v>
      </c>
      <c r="N160" s="38">
        <f>IF($C$2="Attiecināmās izmaksas",IF('Lokālā tāme Nr.2'!$Q163="Attiecināmās",'Lokālā tāme Nr.2'!$N163,0),0)</f>
        <v>0</v>
      </c>
      <c r="O160" s="38">
        <f>IF($C$2="Attiecināmās izmaksas",IF('Lokālā tāme Nr.2'!$Q163="Attiecināmās",'Lokālā tāme Nr.2'!$O163,0),0)</f>
        <v>0</v>
      </c>
      <c r="P160" s="45">
        <f>IF($C$2="Attiecināmās izmaksas",IF('Lokālā tāme Nr.2'!$Q163="Attiecināmās",'Lokālā tāme Nr.2'!$P163,0),0)</f>
        <v>0</v>
      </c>
    </row>
    <row r="161" spans="1:16" x14ac:dyDescent="0.2">
      <c r="A161" s="19">
        <f>IF(P161=0,0,IF(COUNTBLANK(P161)=1,0,COUNTA($P$8:P161)))</f>
        <v>0</v>
      </c>
      <c r="B161" s="38">
        <f>IF($C$2="Attiecināmās izmaksas",IF('Lokālā tāme Nr.2'!$Q164="Attiecināmās",'Lokālā tāme Nr.2'!$B164,0),0)</f>
        <v>0</v>
      </c>
      <c r="C161" s="38">
        <f>IF($C$2="Attiecināmās izmaksas",IF('Lokālā tāme Nr.2'!$Q164="Attiecināmās",'Lokālā tāme Nr.2'!$C164,0),0)</f>
        <v>0</v>
      </c>
      <c r="D161" s="38">
        <f>IF($C$2="Attiecināmās izmaksas",IF('Lokālā tāme Nr.2'!$Q164="Attiecināmās",'Lokālā tāme Nr.2'!$D164,0),0)</f>
        <v>0</v>
      </c>
      <c r="E161" s="45">
        <f>IF($C$2="Attiecināmās izmaksas",IF('Lokālā tāme Nr.2'!$Q164="Attiecināmās",'Lokālā tāme Nr.2'!$E164,0),0)</f>
        <v>0</v>
      </c>
      <c r="F161" s="42">
        <f>IF($C$2="Attiecināmās izmaksas",IF('Lokālā tāme Nr.2'!$Q164="Attiecināmās",'Lokālā tāme Nr.2'!$F164,0),0)</f>
        <v>0</v>
      </c>
      <c r="G161" s="38">
        <f>IF($C$2="Attiecināmās izmaksas",IF('Lokālā tāme Nr.2'!$Q164="Attiecināmās",'Lokālā tāme Nr.2'!$G164,0),0)</f>
        <v>0</v>
      </c>
      <c r="H161" s="38">
        <f>IF($C$2="Attiecināmās izmaksas",IF('Lokālā tāme Nr.2'!$Q164="Attiecināmās",'Lokālā tāme Nr.2'!$H164,0),0)</f>
        <v>0</v>
      </c>
      <c r="I161" s="38">
        <f>IF($C$2="Attiecināmās izmaksas",IF('Lokālā tāme Nr.2'!$Q164="Attiecināmās",'Lokālā tāme Nr.2'!$I164,0),0)</f>
        <v>0</v>
      </c>
      <c r="J161" s="38">
        <f>IF($C$2="Attiecināmās izmaksas",IF('Lokālā tāme Nr.2'!$Q164="Attiecināmās",'Lokālā tāme Nr.2'!$J164,0),0)</f>
        <v>0</v>
      </c>
      <c r="K161" s="43">
        <f>IF($C$2="Attiecināmās izmaksas",IF('Lokālā tāme Nr.2'!$Q164="Attiecināmās",'Lokālā tāme Nr.2'!$K164,0),0)</f>
        <v>0</v>
      </c>
      <c r="L161" s="46">
        <f>IF($C$2="Attiecināmās izmaksas",IF('Lokālā tāme Nr.2'!$Q164="Attiecināmās",'Lokālā tāme Nr.2'!$L164,0),0)</f>
        <v>0</v>
      </c>
      <c r="M161" s="38">
        <f>IF($C$2="Attiecināmās izmaksas",IF('Lokālā tāme Nr.2'!$Q164="Attiecināmās",'Lokālā tāme Nr.2'!$M164,0),0)</f>
        <v>0</v>
      </c>
      <c r="N161" s="38">
        <f>IF($C$2="Attiecināmās izmaksas",IF('Lokālā tāme Nr.2'!$Q164="Attiecināmās",'Lokālā tāme Nr.2'!$N164,0),0)</f>
        <v>0</v>
      </c>
      <c r="O161" s="38">
        <f>IF($C$2="Attiecināmās izmaksas",IF('Lokālā tāme Nr.2'!$Q164="Attiecināmās",'Lokālā tāme Nr.2'!$O164,0),0)</f>
        <v>0</v>
      </c>
      <c r="P161" s="45">
        <f>IF($C$2="Attiecināmās izmaksas",IF('Lokālā tāme Nr.2'!$Q164="Attiecināmās",'Lokālā tāme Nr.2'!$P164,0),0)</f>
        <v>0</v>
      </c>
    </row>
    <row r="162" spans="1:16" x14ac:dyDescent="0.2">
      <c r="A162" s="19">
        <f>IF(P162=0,0,IF(COUNTBLANK(P162)=1,0,COUNTA($P$8:P162)))</f>
        <v>0</v>
      </c>
      <c r="B162" s="38">
        <f>IF($C$2="Attiecināmās izmaksas",IF('Lokālā tāme Nr.2'!$Q165="Attiecināmās",'Lokālā tāme Nr.2'!$B165,0),0)</f>
        <v>0</v>
      </c>
      <c r="C162" s="38">
        <f>IF($C$2="Attiecināmās izmaksas",IF('Lokālā tāme Nr.2'!$Q165="Attiecināmās",'Lokālā tāme Nr.2'!$C165,0),0)</f>
        <v>0</v>
      </c>
      <c r="D162" s="38">
        <f>IF($C$2="Attiecināmās izmaksas",IF('Lokālā tāme Nr.2'!$Q165="Attiecināmās",'Lokālā tāme Nr.2'!$D165,0),0)</f>
        <v>0</v>
      </c>
      <c r="E162" s="45">
        <f>IF($C$2="Attiecināmās izmaksas",IF('Lokālā tāme Nr.2'!$Q165="Attiecināmās",'Lokālā tāme Nr.2'!$E165,0),0)</f>
        <v>0</v>
      </c>
      <c r="F162" s="42">
        <f>IF($C$2="Attiecināmās izmaksas",IF('Lokālā tāme Nr.2'!$Q165="Attiecināmās",'Lokālā tāme Nr.2'!$F165,0),0)</f>
        <v>0</v>
      </c>
      <c r="G162" s="38">
        <f>IF($C$2="Attiecināmās izmaksas",IF('Lokālā tāme Nr.2'!$Q165="Attiecināmās",'Lokālā tāme Nr.2'!$G165,0),0)</f>
        <v>0</v>
      </c>
      <c r="H162" s="38">
        <f>IF($C$2="Attiecināmās izmaksas",IF('Lokālā tāme Nr.2'!$Q165="Attiecināmās",'Lokālā tāme Nr.2'!$H165,0),0)</f>
        <v>0</v>
      </c>
      <c r="I162" s="38">
        <f>IF($C$2="Attiecināmās izmaksas",IF('Lokālā tāme Nr.2'!$Q165="Attiecināmās",'Lokālā tāme Nr.2'!$I165,0),0)</f>
        <v>0</v>
      </c>
      <c r="J162" s="38">
        <f>IF($C$2="Attiecināmās izmaksas",IF('Lokālā tāme Nr.2'!$Q165="Attiecināmās",'Lokālā tāme Nr.2'!$J165,0),0)</f>
        <v>0</v>
      </c>
      <c r="K162" s="43">
        <f>IF($C$2="Attiecināmās izmaksas",IF('Lokālā tāme Nr.2'!$Q165="Attiecināmās",'Lokālā tāme Nr.2'!$K165,0),0)</f>
        <v>0</v>
      </c>
      <c r="L162" s="46">
        <f>IF($C$2="Attiecināmās izmaksas",IF('Lokālā tāme Nr.2'!$Q165="Attiecināmās",'Lokālā tāme Nr.2'!$L165,0),0)</f>
        <v>0</v>
      </c>
      <c r="M162" s="38">
        <f>IF($C$2="Attiecināmās izmaksas",IF('Lokālā tāme Nr.2'!$Q165="Attiecināmās",'Lokālā tāme Nr.2'!$M165,0),0)</f>
        <v>0</v>
      </c>
      <c r="N162" s="38">
        <f>IF($C$2="Attiecināmās izmaksas",IF('Lokālā tāme Nr.2'!$Q165="Attiecināmās",'Lokālā tāme Nr.2'!$N165,0),0)</f>
        <v>0</v>
      </c>
      <c r="O162" s="38">
        <f>IF($C$2="Attiecināmās izmaksas",IF('Lokālā tāme Nr.2'!$Q165="Attiecināmās",'Lokālā tāme Nr.2'!$O165,0),0)</f>
        <v>0</v>
      </c>
      <c r="P162" s="45">
        <f>IF($C$2="Attiecināmās izmaksas",IF('Lokālā tāme Nr.2'!$Q165="Attiecināmās",'Lokālā tāme Nr.2'!$P165,0),0)</f>
        <v>0</v>
      </c>
    </row>
    <row r="163" spans="1:16" x14ac:dyDescent="0.2">
      <c r="A163" s="19">
        <f>IF(P163=0,0,IF(COUNTBLANK(P163)=1,0,COUNTA($P$8:P163)))</f>
        <v>0</v>
      </c>
      <c r="B163" s="38">
        <f>IF($C$2="Attiecināmās izmaksas",IF('Lokālā tāme Nr.2'!$Q166="Attiecināmās",'Lokālā tāme Nr.2'!$B166,0),0)</f>
        <v>0</v>
      </c>
      <c r="C163" s="38">
        <f>IF($C$2="Attiecināmās izmaksas",IF('Lokālā tāme Nr.2'!$Q166="Attiecināmās",'Lokālā tāme Nr.2'!$C166,0),0)</f>
        <v>0</v>
      </c>
      <c r="D163" s="38">
        <f>IF($C$2="Attiecināmās izmaksas",IF('Lokālā tāme Nr.2'!$Q166="Attiecināmās",'Lokālā tāme Nr.2'!$D166,0),0)</f>
        <v>0</v>
      </c>
      <c r="E163" s="45">
        <f>IF($C$2="Attiecināmās izmaksas",IF('Lokālā tāme Nr.2'!$Q166="Attiecināmās",'Lokālā tāme Nr.2'!$E166,0),0)</f>
        <v>0</v>
      </c>
      <c r="F163" s="42">
        <f>IF($C$2="Attiecināmās izmaksas",IF('Lokālā tāme Nr.2'!$Q166="Attiecināmās",'Lokālā tāme Nr.2'!$F166,0),0)</f>
        <v>0</v>
      </c>
      <c r="G163" s="38">
        <f>IF($C$2="Attiecināmās izmaksas",IF('Lokālā tāme Nr.2'!$Q166="Attiecināmās",'Lokālā tāme Nr.2'!$G166,0),0)</f>
        <v>0</v>
      </c>
      <c r="H163" s="38">
        <f>IF($C$2="Attiecināmās izmaksas",IF('Lokālā tāme Nr.2'!$Q166="Attiecināmās",'Lokālā tāme Nr.2'!$H166,0),0)</f>
        <v>0</v>
      </c>
      <c r="I163" s="38">
        <f>IF($C$2="Attiecināmās izmaksas",IF('Lokālā tāme Nr.2'!$Q166="Attiecināmās",'Lokālā tāme Nr.2'!$I166,0),0)</f>
        <v>0</v>
      </c>
      <c r="J163" s="38">
        <f>IF($C$2="Attiecināmās izmaksas",IF('Lokālā tāme Nr.2'!$Q166="Attiecināmās",'Lokālā tāme Nr.2'!$J166,0),0)</f>
        <v>0</v>
      </c>
      <c r="K163" s="43">
        <f>IF($C$2="Attiecināmās izmaksas",IF('Lokālā tāme Nr.2'!$Q166="Attiecināmās",'Lokālā tāme Nr.2'!$K166,0),0)</f>
        <v>0</v>
      </c>
      <c r="L163" s="46">
        <f>IF($C$2="Attiecināmās izmaksas",IF('Lokālā tāme Nr.2'!$Q166="Attiecināmās",'Lokālā tāme Nr.2'!$L166,0),0)</f>
        <v>0</v>
      </c>
      <c r="M163" s="38">
        <f>IF($C$2="Attiecināmās izmaksas",IF('Lokālā tāme Nr.2'!$Q166="Attiecināmās",'Lokālā tāme Nr.2'!$M166,0),0)</f>
        <v>0</v>
      </c>
      <c r="N163" s="38">
        <f>IF($C$2="Attiecināmās izmaksas",IF('Lokālā tāme Nr.2'!$Q166="Attiecināmās",'Lokālā tāme Nr.2'!$N166,0),0)</f>
        <v>0</v>
      </c>
      <c r="O163" s="38">
        <f>IF($C$2="Attiecināmās izmaksas",IF('Lokālā tāme Nr.2'!$Q166="Attiecināmās",'Lokālā tāme Nr.2'!$O166,0),0)</f>
        <v>0</v>
      </c>
      <c r="P163" s="45">
        <f>IF($C$2="Attiecināmās izmaksas",IF('Lokālā tāme Nr.2'!$Q166="Attiecināmās",'Lokālā tāme Nr.2'!$P166,0),0)</f>
        <v>0</v>
      </c>
    </row>
    <row r="164" spans="1:16" x14ac:dyDescent="0.2">
      <c r="A164" s="19">
        <f>IF(P164=0,0,IF(COUNTBLANK(P164)=1,0,COUNTA($P$8:P164)))</f>
        <v>0</v>
      </c>
      <c r="B164" s="38">
        <f>IF($C$2="Attiecināmās izmaksas",IF('Lokālā tāme Nr.2'!$Q167="Attiecināmās",'Lokālā tāme Nr.2'!$B167,0),0)</f>
        <v>0</v>
      </c>
      <c r="C164" s="38">
        <f>IF($C$2="Attiecināmās izmaksas",IF('Lokālā tāme Nr.2'!$Q167="Attiecināmās",'Lokālā tāme Nr.2'!$C167,0),0)</f>
        <v>0</v>
      </c>
      <c r="D164" s="38">
        <f>IF($C$2="Attiecināmās izmaksas",IF('Lokālā tāme Nr.2'!$Q167="Attiecināmās",'Lokālā tāme Nr.2'!$D167,0),0)</f>
        <v>0</v>
      </c>
      <c r="E164" s="45">
        <f>IF($C$2="Attiecināmās izmaksas",IF('Lokālā tāme Nr.2'!$Q167="Attiecināmās",'Lokālā tāme Nr.2'!$E167,0),0)</f>
        <v>0</v>
      </c>
      <c r="F164" s="42">
        <f>IF($C$2="Attiecināmās izmaksas",IF('Lokālā tāme Nr.2'!$Q167="Attiecināmās",'Lokālā tāme Nr.2'!$F167,0),0)</f>
        <v>0</v>
      </c>
      <c r="G164" s="38">
        <f>IF($C$2="Attiecināmās izmaksas",IF('Lokālā tāme Nr.2'!$Q167="Attiecināmās",'Lokālā tāme Nr.2'!$G167,0),0)</f>
        <v>0</v>
      </c>
      <c r="H164" s="38">
        <f>IF($C$2="Attiecināmās izmaksas",IF('Lokālā tāme Nr.2'!$Q167="Attiecināmās",'Lokālā tāme Nr.2'!$H167,0),0)</f>
        <v>0</v>
      </c>
      <c r="I164" s="38">
        <f>IF($C$2="Attiecināmās izmaksas",IF('Lokālā tāme Nr.2'!$Q167="Attiecināmās",'Lokālā tāme Nr.2'!$I167,0),0)</f>
        <v>0</v>
      </c>
      <c r="J164" s="38">
        <f>IF($C$2="Attiecināmās izmaksas",IF('Lokālā tāme Nr.2'!$Q167="Attiecināmās",'Lokālā tāme Nr.2'!$J167,0),0)</f>
        <v>0</v>
      </c>
      <c r="K164" s="43">
        <f>IF($C$2="Attiecināmās izmaksas",IF('Lokālā tāme Nr.2'!$Q167="Attiecināmās",'Lokālā tāme Nr.2'!$K167,0),0)</f>
        <v>0</v>
      </c>
      <c r="L164" s="46">
        <f>IF($C$2="Attiecināmās izmaksas",IF('Lokālā tāme Nr.2'!$Q167="Attiecināmās",'Lokālā tāme Nr.2'!$L167,0),0)</f>
        <v>0</v>
      </c>
      <c r="M164" s="38">
        <f>IF($C$2="Attiecināmās izmaksas",IF('Lokālā tāme Nr.2'!$Q167="Attiecināmās",'Lokālā tāme Nr.2'!$M167,0),0)</f>
        <v>0</v>
      </c>
      <c r="N164" s="38">
        <f>IF($C$2="Attiecināmās izmaksas",IF('Lokālā tāme Nr.2'!$Q167="Attiecināmās",'Lokālā tāme Nr.2'!$N167,0),0)</f>
        <v>0</v>
      </c>
      <c r="O164" s="38">
        <f>IF($C$2="Attiecināmās izmaksas",IF('Lokālā tāme Nr.2'!$Q167="Attiecināmās",'Lokālā tāme Nr.2'!$O167,0),0)</f>
        <v>0</v>
      </c>
      <c r="P164" s="45">
        <f>IF($C$2="Attiecināmās izmaksas",IF('Lokālā tāme Nr.2'!$Q167="Attiecināmās",'Lokālā tāme Nr.2'!$P167,0),0)</f>
        <v>0</v>
      </c>
    </row>
    <row r="165" spans="1:16" x14ac:dyDescent="0.2">
      <c r="A165" s="19">
        <f>IF(P165=0,0,IF(COUNTBLANK(P165)=1,0,COUNTA($P$8:P165)))</f>
        <v>0</v>
      </c>
      <c r="B165" s="38">
        <f>IF($C$2="Attiecināmās izmaksas",IF('Lokālā tāme Nr.2'!$Q168="Attiecināmās",'Lokālā tāme Nr.2'!$B168,0),0)</f>
        <v>0</v>
      </c>
      <c r="C165" s="38">
        <f>IF($C$2="Attiecināmās izmaksas",IF('Lokālā tāme Nr.2'!$Q168="Attiecināmās",'Lokālā tāme Nr.2'!$C168,0),0)</f>
        <v>0</v>
      </c>
      <c r="D165" s="38">
        <f>IF($C$2="Attiecināmās izmaksas",IF('Lokālā tāme Nr.2'!$Q168="Attiecināmās",'Lokālā tāme Nr.2'!$D168,0),0)</f>
        <v>0</v>
      </c>
      <c r="E165" s="45">
        <f>IF($C$2="Attiecināmās izmaksas",IF('Lokālā tāme Nr.2'!$Q168="Attiecināmās",'Lokālā tāme Nr.2'!$E168,0),0)</f>
        <v>0</v>
      </c>
      <c r="F165" s="42">
        <f>IF($C$2="Attiecināmās izmaksas",IF('Lokālā tāme Nr.2'!$Q168="Attiecināmās",'Lokālā tāme Nr.2'!$F168,0),0)</f>
        <v>0</v>
      </c>
      <c r="G165" s="38">
        <f>IF($C$2="Attiecināmās izmaksas",IF('Lokālā tāme Nr.2'!$Q168="Attiecināmās",'Lokālā tāme Nr.2'!$G168,0),0)</f>
        <v>0</v>
      </c>
      <c r="H165" s="38">
        <f>IF($C$2="Attiecināmās izmaksas",IF('Lokālā tāme Nr.2'!$Q168="Attiecināmās",'Lokālā tāme Nr.2'!$H168,0),0)</f>
        <v>0</v>
      </c>
      <c r="I165" s="38">
        <f>IF($C$2="Attiecināmās izmaksas",IF('Lokālā tāme Nr.2'!$Q168="Attiecināmās",'Lokālā tāme Nr.2'!$I168,0),0)</f>
        <v>0</v>
      </c>
      <c r="J165" s="38">
        <f>IF($C$2="Attiecināmās izmaksas",IF('Lokālā tāme Nr.2'!$Q168="Attiecināmās",'Lokālā tāme Nr.2'!$J168,0),0)</f>
        <v>0</v>
      </c>
      <c r="K165" s="43">
        <f>IF($C$2="Attiecināmās izmaksas",IF('Lokālā tāme Nr.2'!$Q168="Attiecināmās",'Lokālā tāme Nr.2'!$K168,0),0)</f>
        <v>0</v>
      </c>
      <c r="L165" s="46">
        <f>IF($C$2="Attiecināmās izmaksas",IF('Lokālā tāme Nr.2'!$Q168="Attiecināmās",'Lokālā tāme Nr.2'!$L168,0),0)</f>
        <v>0</v>
      </c>
      <c r="M165" s="38">
        <f>IF($C$2="Attiecināmās izmaksas",IF('Lokālā tāme Nr.2'!$Q168="Attiecināmās",'Lokālā tāme Nr.2'!$M168,0),0)</f>
        <v>0</v>
      </c>
      <c r="N165" s="38">
        <f>IF($C$2="Attiecināmās izmaksas",IF('Lokālā tāme Nr.2'!$Q168="Attiecināmās",'Lokālā tāme Nr.2'!$N168,0),0)</f>
        <v>0</v>
      </c>
      <c r="O165" s="38">
        <f>IF($C$2="Attiecināmās izmaksas",IF('Lokālā tāme Nr.2'!$Q168="Attiecināmās",'Lokālā tāme Nr.2'!$O168,0),0)</f>
        <v>0</v>
      </c>
      <c r="P165" s="45">
        <f>IF($C$2="Attiecināmās izmaksas",IF('Lokālā tāme Nr.2'!$Q168="Attiecināmās",'Lokālā tāme Nr.2'!$P168,0),0)</f>
        <v>0</v>
      </c>
    </row>
    <row r="166" spans="1:16" x14ac:dyDescent="0.2">
      <c r="A166" s="19">
        <f>IF(P166=0,0,IF(COUNTBLANK(P166)=1,0,COUNTA($P$8:P166)))</f>
        <v>0</v>
      </c>
      <c r="B166" s="38">
        <f>IF($C$2="Attiecināmās izmaksas",IF('Lokālā tāme Nr.2'!$Q169="Attiecināmās",'Lokālā tāme Nr.2'!$B169,0),0)</f>
        <v>0</v>
      </c>
      <c r="C166" s="38">
        <f>IF($C$2="Attiecināmās izmaksas",IF('Lokālā tāme Nr.2'!$Q169="Attiecināmās",'Lokālā tāme Nr.2'!$C169,0),0)</f>
        <v>0</v>
      </c>
      <c r="D166" s="38">
        <f>IF($C$2="Attiecināmās izmaksas",IF('Lokālā tāme Nr.2'!$Q169="Attiecināmās",'Lokālā tāme Nr.2'!$D169,0),0)</f>
        <v>0</v>
      </c>
      <c r="E166" s="45">
        <f>IF($C$2="Attiecināmās izmaksas",IF('Lokālā tāme Nr.2'!$Q169="Attiecināmās",'Lokālā tāme Nr.2'!$E169,0),0)</f>
        <v>0</v>
      </c>
      <c r="F166" s="42">
        <f>IF($C$2="Attiecināmās izmaksas",IF('Lokālā tāme Nr.2'!$Q169="Attiecināmās",'Lokālā tāme Nr.2'!$F169,0),0)</f>
        <v>0</v>
      </c>
      <c r="G166" s="38">
        <f>IF($C$2="Attiecināmās izmaksas",IF('Lokālā tāme Nr.2'!$Q169="Attiecināmās",'Lokālā tāme Nr.2'!$G169,0),0)</f>
        <v>0</v>
      </c>
      <c r="H166" s="38">
        <f>IF($C$2="Attiecināmās izmaksas",IF('Lokālā tāme Nr.2'!$Q169="Attiecināmās",'Lokālā tāme Nr.2'!$H169,0),0)</f>
        <v>0</v>
      </c>
      <c r="I166" s="38">
        <f>IF($C$2="Attiecināmās izmaksas",IF('Lokālā tāme Nr.2'!$Q169="Attiecināmās",'Lokālā tāme Nr.2'!$I169,0),0)</f>
        <v>0</v>
      </c>
      <c r="J166" s="38">
        <f>IF($C$2="Attiecināmās izmaksas",IF('Lokālā tāme Nr.2'!$Q169="Attiecināmās",'Lokālā tāme Nr.2'!$J169,0),0)</f>
        <v>0</v>
      </c>
      <c r="K166" s="43">
        <f>IF($C$2="Attiecināmās izmaksas",IF('Lokālā tāme Nr.2'!$Q169="Attiecināmās",'Lokālā tāme Nr.2'!$K169,0),0)</f>
        <v>0</v>
      </c>
      <c r="L166" s="46">
        <f>IF($C$2="Attiecināmās izmaksas",IF('Lokālā tāme Nr.2'!$Q169="Attiecināmās",'Lokālā tāme Nr.2'!$L169,0),0)</f>
        <v>0</v>
      </c>
      <c r="M166" s="38">
        <f>IF($C$2="Attiecināmās izmaksas",IF('Lokālā tāme Nr.2'!$Q169="Attiecināmās",'Lokālā tāme Nr.2'!$M169,0),0)</f>
        <v>0</v>
      </c>
      <c r="N166" s="38">
        <f>IF($C$2="Attiecināmās izmaksas",IF('Lokālā tāme Nr.2'!$Q169="Attiecināmās",'Lokālā tāme Nr.2'!$N169,0),0)</f>
        <v>0</v>
      </c>
      <c r="O166" s="38">
        <f>IF($C$2="Attiecināmās izmaksas",IF('Lokālā tāme Nr.2'!$Q169="Attiecināmās",'Lokālā tāme Nr.2'!$O169,0),0)</f>
        <v>0</v>
      </c>
      <c r="P166" s="45">
        <f>IF($C$2="Attiecināmās izmaksas",IF('Lokālā tāme Nr.2'!$Q169="Attiecināmās",'Lokālā tāme Nr.2'!$P169,0),0)</f>
        <v>0</v>
      </c>
    </row>
    <row r="167" spans="1:16" x14ac:dyDescent="0.2">
      <c r="A167" s="19">
        <f>IF(P167=0,0,IF(COUNTBLANK(P167)=1,0,COUNTA($P$8:P167)))</f>
        <v>0</v>
      </c>
      <c r="B167" s="38">
        <f>IF($C$2="Attiecināmās izmaksas",IF('Lokālā tāme Nr.2'!$Q170="Attiecināmās",'Lokālā tāme Nr.2'!$B170,0),0)</f>
        <v>0</v>
      </c>
      <c r="C167" s="38">
        <f>IF($C$2="Attiecināmās izmaksas",IF('Lokālā tāme Nr.2'!$Q170="Attiecināmās",'Lokālā tāme Nr.2'!$C170,0),0)</f>
        <v>0</v>
      </c>
      <c r="D167" s="38">
        <f>IF($C$2="Attiecināmās izmaksas",IF('Lokālā tāme Nr.2'!$Q170="Attiecināmās",'Lokālā tāme Nr.2'!$D170,0),0)</f>
        <v>0</v>
      </c>
      <c r="E167" s="45">
        <f>IF($C$2="Attiecināmās izmaksas",IF('Lokālā tāme Nr.2'!$Q170="Attiecināmās",'Lokālā tāme Nr.2'!$E170,0),0)</f>
        <v>0</v>
      </c>
      <c r="F167" s="42">
        <f>IF($C$2="Attiecināmās izmaksas",IF('Lokālā tāme Nr.2'!$Q170="Attiecināmās",'Lokālā tāme Nr.2'!$F170,0),0)</f>
        <v>0</v>
      </c>
      <c r="G167" s="38">
        <f>IF($C$2="Attiecināmās izmaksas",IF('Lokālā tāme Nr.2'!$Q170="Attiecināmās",'Lokālā tāme Nr.2'!$G170,0),0)</f>
        <v>0</v>
      </c>
      <c r="H167" s="38">
        <f>IF($C$2="Attiecināmās izmaksas",IF('Lokālā tāme Nr.2'!$Q170="Attiecināmās",'Lokālā tāme Nr.2'!$H170,0),0)</f>
        <v>0</v>
      </c>
      <c r="I167" s="38">
        <f>IF($C$2="Attiecināmās izmaksas",IF('Lokālā tāme Nr.2'!$Q170="Attiecināmās",'Lokālā tāme Nr.2'!$I170,0),0)</f>
        <v>0</v>
      </c>
      <c r="J167" s="38">
        <f>IF($C$2="Attiecināmās izmaksas",IF('Lokālā tāme Nr.2'!$Q170="Attiecināmās",'Lokālā tāme Nr.2'!$J170,0),0)</f>
        <v>0</v>
      </c>
      <c r="K167" s="43">
        <f>IF($C$2="Attiecināmās izmaksas",IF('Lokālā tāme Nr.2'!$Q170="Attiecināmās",'Lokālā tāme Nr.2'!$K170,0),0)</f>
        <v>0</v>
      </c>
      <c r="L167" s="46">
        <f>IF($C$2="Attiecināmās izmaksas",IF('Lokālā tāme Nr.2'!$Q170="Attiecināmās",'Lokālā tāme Nr.2'!$L170,0),0)</f>
        <v>0</v>
      </c>
      <c r="M167" s="38">
        <f>IF($C$2="Attiecināmās izmaksas",IF('Lokālā tāme Nr.2'!$Q170="Attiecināmās",'Lokālā tāme Nr.2'!$M170,0),0)</f>
        <v>0</v>
      </c>
      <c r="N167" s="38">
        <f>IF($C$2="Attiecināmās izmaksas",IF('Lokālā tāme Nr.2'!$Q170="Attiecināmās",'Lokālā tāme Nr.2'!$N170,0),0)</f>
        <v>0</v>
      </c>
      <c r="O167" s="38">
        <f>IF($C$2="Attiecināmās izmaksas",IF('Lokālā tāme Nr.2'!$Q170="Attiecināmās",'Lokālā tāme Nr.2'!$O170,0),0)</f>
        <v>0</v>
      </c>
      <c r="P167" s="45">
        <f>IF($C$2="Attiecināmās izmaksas",IF('Lokālā tāme Nr.2'!$Q170="Attiecināmās",'Lokālā tāme Nr.2'!$P170,0),0)</f>
        <v>0</v>
      </c>
    </row>
    <row r="168" spans="1:16" x14ac:dyDescent="0.2">
      <c r="A168" s="19">
        <f>IF(P168=0,0,IF(COUNTBLANK(P168)=1,0,COUNTA($P$8:P168)))</f>
        <v>0</v>
      </c>
      <c r="B168" s="38">
        <f>IF($C$2="Attiecināmās izmaksas",IF('Lokālā tāme Nr.2'!$Q171="Attiecināmās",'Lokālā tāme Nr.2'!$B171,0),0)</f>
        <v>0</v>
      </c>
      <c r="C168" s="38">
        <f>IF($C$2="Attiecināmās izmaksas",IF('Lokālā tāme Nr.2'!$Q171="Attiecināmās",'Lokālā tāme Nr.2'!$C171,0),0)</f>
        <v>0</v>
      </c>
      <c r="D168" s="38">
        <f>IF($C$2="Attiecināmās izmaksas",IF('Lokālā tāme Nr.2'!$Q171="Attiecināmās",'Lokālā tāme Nr.2'!$D171,0),0)</f>
        <v>0</v>
      </c>
      <c r="E168" s="45">
        <f>IF($C$2="Attiecināmās izmaksas",IF('Lokālā tāme Nr.2'!$Q171="Attiecināmās",'Lokālā tāme Nr.2'!$E171,0),0)</f>
        <v>0</v>
      </c>
      <c r="F168" s="42">
        <f>IF($C$2="Attiecināmās izmaksas",IF('Lokālā tāme Nr.2'!$Q171="Attiecināmās",'Lokālā tāme Nr.2'!$F171,0),0)</f>
        <v>0</v>
      </c>
      <c r="G168" s="38">
        <f>IF($C$2="Attiecināmās izmaksas",IF('Lokālā tāme Nr.2'!$Q171="Attiecināmās",'Lokālā tāme Nr.2'!$G171,0),0)</f>
        <v>0</v>
      </c>
      <c r="H168" s="38">
        <f>IF($C$2="Attiecināmās izmaksas",IF('Lokālā tāme Nr.2'!$Q171="Attiecināmās",'Lokālā tāme Nr.2'!$H171,0),0)</f>
        <v>0</v>
      </c>
      <c r="I168" s="38">
        <f>IF($C$2="Attiecināmās izmaksas",IF('Lokālā tāme Nr.2'!$Q171="Attiecināmās",'Lokālā tāme Nr.2'!$I171,0),0)</f>
        <v>0</v>
      </c>
      <c r="J168" s="38">
        <f>IF($C$2="Attiecināmās izmaksas",IF('Lokālā tāme Nr.2'!$Q171="Attiecināmās",'Lokālā tāme Nr.2'!$J171,0),0)</f>
        <v>0</v>
      </c>
      <c r="K168" s="43">
        <f>IF($C$2="Attiecināmās izmaksas",IF('Lokālā tāme Nr.2'!$Q171="Attiecināmās",'Lokālā tāme Nr.2'!$K171,0),0)</f>
        <v>0</v>
      </c>
      <c r="L168" s="46">
        <f>IF($C$2="Attiecināmās izmaksas",IF('Lokālā tāme Nr.2'!$Q171="Attiecināmās",'Lokālā tāme Nr.2'!$L171,0),0)</f>
        <v>0</v>
      </c>
      <c r="M168" s="38">
        <f>IF($C$2="Attiecināmās izmaksas",IF('Lokālā tāme Nr.2'!$Q171="Attiecināmās",'Lokālā tāme Nr.2'!$M171,0),0)</f>
        <v>0</v>
      </c>
      <c r="N168" s="38">
        <f>IF($C$2="Attiecināmās izmaksas",IF('Lokālā tāme Nr.2'!$Q171="Attiecināmās",'Lokālā tāme Nr.2'!$N171,0),0)</f>
        <v>0</v>
      </c>
      <c r="O168" s="38">
        <f>IF($C$2="Attiecināmās izmaksas",IF('Lokālā tāme Nr.2'!$Q171="Attiecināmās",'Lokālā tāme Nr.2'!$O171,0),0)</f>
        <v>0</v>
      </c>
      <c r="P168" s="45">
        <f>IF($C$2="Attiecināmās izmaksas",IF('Lokālā tāme Nr.2'!$Q171="Attiecināmās",'Lokālā tāme Nr.2'!$P171,0),0)</f>
        <v>0</v>
      </c>
    </row>
    <row r="169" spans="1:16" x14ac:dyDescent="0.2">
      <c r="A169" s="19">
        <f>IF(P169=0,0,IF(COUNTBLANK(P169)=1,0,COUNTA($P$8:P169)))</f>
        <v>0</v>
      </c>
      <c r="B169" s="38">
        <f>IF($C$2="Attiecināmās izmaksas",IF('Lokālā tāme Nr.2'!$Q172="Attiecināmās",'Lokālā tāme Nr.2'!$B172,0),0)</f>
        <v>0</v>
      </c>
      <c r="C169" s="38">
        <f>IF($C$2="Attiecināmās izmaksas",IF('Lokālā tāme Nr.2'!$Q172="Attiecināmās",'Lokālā tāme Nr.2'!$C172,0),0)</f>
        <v>0</v>
      </c>
      <c r="D169" s="38">
        <f>IF($C$2="Attiecināmās izmaksas",IF('Lokālā tāme Nr.2'!$Q172="Attiecināmās",'Lokālā tāme Nr.2'!$D172,0),0)</f>
        <v>0</v>
      </c>
      <c r="E169" s="45">
        <f>IF($C$2="Attiecināmās izmaksas",IF('Lokālā tāme Nr.2'!$Q172="Attiecināmās",'Lokālā tāme Nr.2'!$E172,0),0)</f>
        <v>0</v>
      </c>
      <c r="F169" s="42">
        <f>IF($C$2="Attiecināmās izmaksas",IF('Lokālā tāme Nr.2'!$Q172="Attiecināmās",'Lokālā tāme Nr.2'!$F172,0),0)</f>
        <v>0</v>
      </c>
      <c r="G169" s="38">
        <f>IF($C$2="Attiecināmās izmaksas",IF('Lokālā tāme Nr.2'!$Q172="Attiecināmās",'Lokālā tāme Nr.2'!$G172,0),0)</f>
        <v>0</v>
      </c>
      <c r="H169" s="38">
        <f>IF($C$2="Attiecināmās izmaksas",IF('Lokālā tāme Nr.2'!$Q172="Attiecināmās",'Lokālā tāme Nr.2'!$H172,0),0)</f>
        <v>0</v>
      </c>
      <c r="I169" s="38">
        <f>IF($C$2="Attiecināmās izmaksas",IF('Lokālā tāme Nr.2'!$Q172="Attiecināmās",'Lokālā tāme Nr.2'!$I172,0),0)</f>
        <v>0</v>
      </c>
      <c r="J169" s="38">
        <f>IF($C$2="Attiecināmās izmaksas",IF('Lokālā tāme Nr.2'!$Q172="Attiecināmās",'Lokālā tāme Nr.2'!$J172,0),0)</f>
        <v>0</v>
      </c>
      <c r="K169" s="43">
        <f>IF($C$2="Attiecināmās izmaksas",IF('Lokālā tāme Nr.2'!$Q172="Attiecināmās",'Lokālā tāme Nr.2'!$K172,0),0)</f>
        <v>0</v>
      </c>
      <c r="L169" s="46">
        <f>IF($C$2="Attiecināmās izmaksas",IF('Lokālā tāme Nr.2'!$Q172="Attiecināmās",'Lokālā tāme Nr.2'!$L172,0),0)</f>
        <v>0</v>
      </c>
      <c r="M169" s="38">
        <f>IF($C$2="Attiecināmās izmaksas",IF('Lokālā tāme Nr.2'!$Q172="Attiecināmās",'Lokālā tāme Nr.2'!$M172,0),0)</f>
        <v>0</v>
      </c>
      <c r="N169" s="38">
        <f>IF($C$2="Attiecināmās izmaksas",IF('Lokālā tāme Nr.2'!$Q172="Attiecināmās",'Lokālā tāme Nr.2'!$N172,0),0)</f>
        <v>0</v>
      </c>
      <c r="O169" s="38">
        <f>IF($C$2="Attiecināmās izmaksas",IF('Lokālā tāme Nr.2'!$Q172="Attiecināmās",'Lokālā tāme Nr.2'!$O172,0),0)</f>
        <v>0</v>
      </c>
      <c r="P169" s="45">
        <f>IF($C$2="Attiecināmās izmaksas",IF('Lokālā tāme Nr.2'!$Q172="Attiecināmās",'Lokālā tāme Nr.2'!$P172,0),0)</f>
        <v>0</v>
      </c>
    </row>
    <row r="170" spans="1:16" x14ac:dyDescent="0.2">
      <c r="A170" s="19">
        <f>IF(P170=0,0,IF(COUNTBLANK(P170)=1,0,COUNTA($P$8:P170)))</f>
        <v>0</v>
      </c>
      <c r="B170" s="38">
        <f>IF($C$2="Attiecināmās izmaksas",IF('Lokālā tāme Nr.2'!$Q173="Attiecināmās",'Lokālā tāme Nr.2'!$B173,0),0)</f>
        <v>0</v>
      </c>
      <c r="C170" s="38">
        <f>IF($C$2="Attiecināmās izmaksas",IF('Lokālā tāme Nr.2'!$Q173="Attiecināmās",'Lokālā tāme Nr.2'!$C173,0),0)</f>
        <v>0</v>
      </c>
      <c r="D170" s="38">
        <f>IF($C$2="Attiecināmās izmaksas",IF('Lokālā tāme Nr.2'!$Q173="Attiecināmās",'Lokālā tāme Nr.2'!$D173,0),0)</f>
        <v>0</v>
      </c>
      <c r="E170" s="45">
        <f>IF($C$2="Attiecināmās izmaksas",IF('Lokālā tāme Nr.2'!$Q173="Attiecināmās",'Lokālā tāme Nr.2'!$E173,0),0)</f>
        <v>0</v>
      </c>
      <c r="F170" s="42">
        <f>IF($C$2="Attiecināmās izmaksas",IF('Lokālā tāme Nr.2'!$Q173="Attiecināmās",'Lokālā tāme Nr.2'!$F173,0),0)</f>
        <v>0</v>
      </c>
      <c r="G170" s="38">
        <f>IF($C$2="Attiecināmās izmaksas",IF('Lokālā tāme Nr.2'!$Q173="Attiecināmās",'Lokālā tāme Nr.2'!$G173,0),0)</f>
        <v>0</v>
      </c>
      <c r="H170" s="38">
        <f>IF($C$2="Attiecināmās izmaksas",IF('Lokālā tāme Nr.2'!$Q173="Attiecināmās",'Lokālā tāme Nr.2'!$H173,0),0)</f>
        <v>0</v>
      </c>
      <c r="I170" s="38">
        <f>IF($C$2="Attiecināmās izmaksas",IF('Lokālā tāme Nr.2'!$Q173="Attiecināmās",'Lokālā tāme Nr.2'!$I173,0),0)</f>
        <v>0</v>
      </c>
      <c r="J170" s="38">
        <f>IF($C$2="Attiecināmās izmaksas",IF('Lokālā tāme Nr.2'!$Q173="Attiecināmās",'Lokālā tāme Nr.2'!$J173,0),0)</f>
        <v>0</v>
      </c>
      <c r="K170" s="43">
        <f>IF($C$2="Attiecināmās izmaksas",IF('Lokālā tāme Nr.2'!$Q173="Attiecināmās",'Lokālā tāme Nr.2'!$K173,0),0)</f>
        <v>0</v>
      </c>
      <c r="L170" s="46">
        <f>IF($C$2="Attiecināmās izmaksas",IF('Lokālā tāme Nr.2'!$Q173="Attiecināmās",'Lokālā tāme Nr.2'!$L173,0),0)</f>
        <v>0</v>
      </c>
      <c r="M170" s="38">
        <f>IF($C$2="Attiecināmās izmaksas",IF('Lokālā tāme Nr.2'!$Q173="Attiecināmās",'Lokālā tāme Nr.2'!$M173,0),0)</f>
        <v>0</v>
      </c>
      <c r="N170" s="38">
        <f>IF($C$2="Attiecināmās izmaksas",IF('Lokālā tāme Nr.2'!$Q173="Attiecināmās",'Lokālā tāme Nr.2'!$N173,0),0)</f>
        <v>0</v>
      </c>
      <c r="O170" s="38">
        <f>IF($C$2="Attiecināmās izmaksas",IF('Lokālā tāme Nr.2'!$Q173="Attiecināmās",'Lokālā tāme Nr.2'!$O173,0),0)</f>
        <v>0</v>
      </c>
      <c r="P170" s="45">
        <f>IF($C$2="Attiecināmās izmaksas",IF('Lokālā tāme Nr.2'!$Q173="Attiecināmās",'Lokālā tāme Nr.2'!$P173,0),0)</f>
        <v>0</v>
      </c>
    </row>
    <row r="171" spans="1:16" x14ac:dyDescent="0.2">
      <c r="A171" s="19">
        <f>IF(P171=0,0,IF(COUNTBLANK(P171)=1,0,COUNTA($P$8:P171)))</f>
        <v>0</v>
      </c>
      <c r="B171" s="38">
        <f>IF($C$2="Attiecināmās izmaksas",IF('Lokālā tāme Nr.2'!$Q174="Attiecināmās",'Lokālā tāme Nr.2'!$B174,0),0)</f>
        <v>0</v>
      </c>
      <c r="C171" s="38">
        <f>IF($C$2="Attiecināmās izmaksas",IF('Lokālā tāme Nr.2'!$Q174="Attiecināmās",'Lokālā tāme Nr.2'!$C174,0),0)</f>
        <v>0</v>
      </c>
      <c r="D171" s="38">
        <f>IF($C$2="Attiecināmās izmaksas",IF('Lokālā tāme Nr.2'!$Q174="Attiecināmās",'Lokālā tāme Nr.2'!$D174,0),0)</f>
        <v>0</v>
      </c>
      <c r="E171" s="45">
        <f>IF($C$2="Attiecināmās izmaksas",IF('Lokālā tāme Nr.2'!$Q174="Attiecināmās",'Lokālā tāme Nr.2'!$E174,0),0)</f>
        <v>0</v>
      </c>
      <c r="F171" s="42">
        <f>IF($C$2="Attiecināmās izmaksas",IF('Lokālā tāme Nr.2'!$Q174="Attiecināmās",'Lokālā tāme Nr.2'!$F174,0),0)</f>
        <v>0</v>
      </c>
      <c r="G171" s="38">
        <f>IF($C$2="Attiecināmās izmaksas",IF('Lokālā tāme Nr.2'!$Q174="Attiecināmās",'Lokālā tāme Nr.2'!$G174,0),0)</f>
        <v>0</v>
      </c>
      <c r="H171" s="38">
        <f>IF($C$2="Attiecināmās izmaksas",IF('Lokālā tāme Nr.2'!$Q174="Attiecināmās",'Lokālā tāme Nr.2'!$H174,0),0)</f>
        <v>0</v>
      </c>
      <c r="I171" s="38">
        <f>IF($C$2="Attiecināmās izmaksas",IF('Lokālā tāme Nr.2'!$Q174="Attiecināmās",'Lokālā tāme Nr.2'!$I174,0),0)</f>
        <v>0</v>
      </c>
      <c r="J171" s="38">
        <f>IF($C$2="Attiecināmās izmaksas",IF('Lokālā tāme Nr.2'!$Q174="Attiecināmās",'Lokālā tāme Nr.2'!$J174,0),0)</f>
        <v>0</v>
      </c>
      <c r="K171" s="43">
        <f>IF($C$2="Attiecināmās izmaksas",IF('Lokālā tāme Nr.2'!$Q174="Attiecināmās",'Lokālā tāme Nr.2'!$K174,0),0)</f>
        <v>0</v>
      </c>
      <c r="L171" s="46">
        <f>IF($C$2="Attiecināmās izmaksas",IF('Lokālā tāme Nr.2'!$Q174="Attiecināmās",'Lokālā tāme Nr.2'!$L174,0),0)</f>
        <v>0</v>
      </c>
      <c r="M171" s="38">
        <f>IF($C$2="Attiecināmās izmaksas",IF('Lokālā tāme Nr.2'!$Q174="Attiecināmās",'Lokālā tāme Nr.2'!$M174,0),0)</f>
        <v>0</v>
      </c>
      <c r="N171" s="38">
        <f>IF($C$2="Attiecināmās izmaksas",IF('Lokālā tāme Nr.2'!$Q174="Attiecināmās",'Lokālā tāme Nr.2'!$N174,0),0)</f>
        <v>0</v>
      </c>
      <c r="O171" s="38">
        <f>IF($C$2="Attiecināmās izmaksas",IF('Lokālā tāme Nr.2'!$Q174="Attiecināmās",'Lokālā tāme Nr.2'!$O174,0),0)</f>
        <v>0</v>
      </c>
      <c r="P171" s="45">
        <f>IF($C$2="Attiecināmās izmaksas",IF('Lokālā tāme Nr.2'!$Q174="Attiecināmās",'Lokālā tāme Nr.2'!$P174,0),0)</f>
        <v>0</v>
      </c>
    </row>
    <row r="172" spans="1:16" x14ac:dyDescent="0.2">
      <c r="A172" s="19">
        <f>IF(P172=0,0,IF(COUNTBLANK(P172)=1,0,COUNTA($P$8:P172)))</f>
        <v>0</v>
      </c>
      <c r="B172" s="38">
        <f>IF($C$2="Attiecināmās izmaksas",IF('Lokālā tāme Nr.2'!$Q175="Attiecināmās",'Lokālā tāme Nr.2'!$B175,0),0)</f>
        <v>0</v>
      </c>
      <c r="C172" s="38">
        <f>IF($C$2="Attiecināmās izmaksas",IF('Lokālā tāme Nr.2'!$Q175="Attiecināmās",'Lokālā tāme Nr.2'!$C175,0),0)</f>
        <v>0</v>
      </c>
      <c r="D172" s="38">
        <f>IF($C$2="Attiecināmās izmaksas",IF('Lokālā tāme Nr.2'!$Q175="Attiecināmās",'Lokālā tāme Nr.2'!$D175,0),0)</f>
        <v>0</v>
      </c>
      <c r="E172" s="45">
        <f>IF($C$2="Attiecināmās izmaksas",IF('Lokālā tāme Nr.2'!$Q175="Attiecināmās",'Lokālā tāme Nr.2'!$E175,0),0)</f>
        <v>0</v>
      </c>
      <c r="F172" s="42">
        <f>IF($C$2="Attiecināmās izmaksas",IF('Lokālā tāme Nr.2'!$Q175="Attiecināmās",'Lokālā tāme Nr.2'!$F175,0),0)</f>
        <v>0</v>
      </c>
      <c r="G172" s="38">
        <f>IF($C$2="Attiecināmās izmaksas",IF('Lokālā tāme Nr.2'!$Q175="Attiecināmās",'Lokālā tāme Nr.2'!$G175,0),0)</f>
        <v>0</v>
      </c>
      <c r="H172" s="38">
        <f>IF($C$2="Attiecināmās izmaksas",IF('Lokālā tāme Nr.2'!$Q175="Attiecināmās",'Lokālā tāme Nr.2'!$H175,0),0)</f>
        <v>0</v>
      </c>
      <c r="I172" s="38">
        <f>IF($C$2="Attiecināmās izmaksas",IF('Lokālā tāme Nr.2'!$Q175="Attiecināmās",'Lokālā tāme Nr.2'!$I175,0),0)</f>
        <v>0</v>
      </c>
      <c r="J172" s="38">
        <f>IF($C$2="Attiecināmās izmaksas",IF('Lokālā tāme Nr.2'!$Q175="Attiecināmās",'Lokālā tāme Nr.2'!$J175,0),0)</f>
        <v>0</v>
      </c>
      <c r="K172" s="43">
        <f>IF($C$2="Attiecināmās izmaksas",IF('Lokālā tāme Nr.2'!$Q175="Attiecināmās",'Lokālā tāme Nr.2'!$K175,0),0)</f>
        <v>0</v>
      </c>
      <c r="L172" s="46">
        <f>IF($C$2="Attiecināmās izmaksas",IF('Lokālā tāme Nr.2'!$Q175="Attiecināmās",'Lokālā tāme Nr.2'!$L175,0),0)</f>
        <v>0</v>
      </c>
      <c r="M172" s="38">
        <f>IF($C$2="Attiecināmās izmaksas",IF('Lokālā tāme Nr.2'!$Q175="Attiecināmās",'Lokālā tāme Nr.2'!$M175,0),0)</f>
        <v>0</v>
      </c>
      <c r="N172" s="38">
        <f>IF($C$2="Attiecināmās izmaksas",IF('Lokālā tāme Nr.2'!$Q175="Attiecināmās",'Lokālā tāme Nr.2'!$N175,0),0)</f>
        <v>0</v>
      </c>
      <c r="O172" s="38">
        <f>IF($C$2="Attiecināmās izmaksas",IF('Lokālā tāme Nr.2'!$Q175="Attiecināmās",'Lokālā tāme Nr.2'!$O175,0),0)</f>
        <v>0</v>
      </c>
      <c r="P172" s="45">
        <f>IF($C$2="Attiecināmās izmaksas",IF('Lokālā tāme Nr.2'!$Q175="Attiecināmās",'Lokālā tāme Nr.2'!$P175,0),0)</f>
        <v>0</v>
      </c>
    </row>
    <row r="173" spans="1:16" x14ac:dyDescent="0.2">
      <c r="A173" s="19">
        <f>IF(P173=0,0,IF(COUNTBLANK(P173)=1,0,COUNTA($P$8:P173)))</f>
        <v>0</v>
      </c>
      <c r="B173" s="38">
        <f>IF($C$2="Attiecināmās izmaksas",IF('Lokālā tāme Nr.2'!$Q176="Attiecināmās",'Lokālā tāme Nr.2'!$B176,0),0)</f>
        <v>0</v>
      </c>
      <c r="C173" s="38">
        <f>IF($C$2="Attiecināmās izmaksas",IF('Lokālā tāme Nr.2'!$Q176="Attiecināmās",'Lokālā tāme Nr.2'!$C176,0),0)</f>
        <v>0</v>
      </c>
      <c r="D173" s="38">
        <f>IF($C$2="Attiecināmās izmaksas",IF('Lokālā tāme Nr.2'!$Q176="Attiecināmās",'Lokālā tāme Nr.2'!$D176,0),0)</f>
        <v>0</v>
      </c>
      <c r="E173" s="45">
        <f>IF($C$2="Attiecināmās izmaksas",IF('Lokālā tāme Nr.2'!$Q176="Attiecināmās",'Lokālā tāme Nr.2'!$E176,0),0)</f>
        <v>0</v>
      </c>
      <c r="F173" s="42">
        <f>IF($C$2="Attiecināmās izmaksas",IF('Lokālā tāme Nr.2'!$Q176="Attiecināmās",'Lokālā tāme Nr.2'!$F176,0),0)</f>
        <v>0</v>
      </c>
      <c r="G173" s="38">
        <f>IF($C$2="Attiecināmās izmaksas",IF('Lokālā tāme Nr.2'!$Q176="Attiecināmās",'Lokālā tāme Nr.2'!$G176,0),0)</f>
        <v>0</v>
      </c>
      <c r="H173" s="38">
        <f>IF($C$2="Attiecināmās izmaksas",IF('Lokālā tāme Nr.2'!$Q176="Attiecināmās",'Lokālā tāme Nr.2'!$H176,0),0)</f>
        <v>0</v>
      </c>
      <c r="I173" s="38">
        <f>IF($C$2="Attiecināmās izmaksas",IF('Lokālā tāme Nr.2'!$Q176="Attiecināmās",'Lokālā tāme Nr.2'!$I176,0),0)</f>
        <v>0</v>
      </c>
      <c r="J173" s="38">
        <f>IF($C$2="Attiecināmās izmaksas",IF('Lokālā tāme Nr.2'!$Q176="Attiecināmās",'Lokālā tāme Nr.2'!$J176,0),0)</f>
        <v>0</v>
      </c>
      <c r="K173" s="43">
        <f>IF($C$2="Attiecināmās izmaksas",IF('Lokālā tāme Nr.2'!$Q176="Attiecināmās",'Lokālā tāme Nr.2'!$K176,0),0)</f>
        <v>0</v>
      </c>
      <c r="L173" s="46">
        <f>IF($C$2="Attiecināmās izmaksas",IF('Lokālā tāme Nr.2'!$Q176="Attiecināmās",'Lokālā tāme Nr.2'!$L176,0),0)</f>
        <v>0</v>
      </c>
      <c r="M173" s="38">
        <f>IF($C$2="Attiecināmās izmaksas",IF('Lokālā tāme Nr.2'!$Q176="Attiecināmās",'Lokālā tāme Nr.2'!$M176,0),0)</f>
        <v>0</v>
      </c>
      <c r="N173" s="38">
        <f>IF($C$2="Attiecināmās izmaksas",IF('Lokālā tāme Nr.2'!$Q176="Attiecināmās",'Lokālā tāme Nr.2'!$N176,0),0)</f>
        <v>0</v>
      </c>
      <c r="O173" s="38">
        <f>IF($C$2="Attiecināmās izmaksas",IF('Lokālā tāme Nr.2'!$Q176="Attiecināmās",'Lokālā tāme Nr.2'!$O176,0),0)</f>
        <v>0</v>
      </c>
      <c r="P173" s="45">
        <f>IF($C$2="Attiecināmās izmaksas",IF('Lokālā tāme Nr.2'!$Q176="Attiecināmās",'Lokālā tāme Nr.2'!$P176,0),0)</f>
        <v>0</v>
      </c>
    </row>
    <row r="174" spans="1:16" x14ac:dyDescent="0.2">
      <c r="A174" s="19">
        <f>IF(P174=0,0,IF(COUNTBLANK(P174)=1,0,COUNTA($P$8:P174)))</f>
        <v>0</v>
      </c>
      <c r="B174" s="38">
        <f>IF($C$2="Attiecināmās izmaksas",IF('Lokālā tāme Nr.2'!$Q177="Attiecināmās",'Lokālā tāme Nr.2'!$B177,0),0)</f>
        <v>0</v>
      </c>
      <c r="C174" s="38">
        <f>IF($C$2="Attiecināmās izmaksas",IF('Lokālā tāme Nr.2'!$Q177="Attiecināmās",'Lokālā tāme Nr.2'!$C177,0),0)</f>
        <v>0</v>
      </c>
      <c r="D174" s="38">
        <f>IF($C$2="Attiecināmās izmaksas",IF('Lokālā tāme Nr.2'!$Q177="Attiecināmās",'Lokālā tāme Nr.2'!$D177,0),0)</f>
        <v>0</v>
      </c>
      <c r="E174" s="45">
        <f>IF($C$2="Attiecināmās izmaksas",IF('Lokālā tāme Nr.2'!$Q177="Attiecināmās",'Lokālā tāme Nr.2'!$E177,0),0)</f>
        <v>0</v>
      </c>
      <c r="F174" s="42">
        <f>IF($C$2="Attiecināmās izmaksas",IF('Lokālā tāme Nr.2'!$Q177="Attiecināmās",'Lokālā tāme Nr.2'!$F177,0),0)</f>
        <v>0</v>
      </c>
      <c r="G174" s="38">
        <f>IF($C$2="Attiecināmās izmaksas",IF('Lokālā tāme Nr.2'!$Q177="Attiecināmās",'Lokālā tāme Nr.2'!$G177,0),0)</f>
        <v>0</v>
      </c>
      <c r="H174" s="38">
        <f>IF($C$2="Attiecināmās izmaksas",IF('Lokālā tāme Nr.2'!$Q177="Attiecināmās",'Lokālā tāme Nr.2'!$H177,0),0)</f>
        <v>0</v>
      </c>
      <c r="I174" s="38">
        <f>IF($C$2="Attiecināmās izmaksas",IF('Lokālā tāme Nr.2'!$Q177="Attiecināmās",'Lokālā tāme Nr.2'!$I177,0),0)</f>
        <v>0</v>
      </c>
      <c r="J174" s="38">
        <f>IF($C$2="Attiecināmās izmaksas",IF('Lokālā tāme Nr.2'!$Q177="Attiecināmās",'Lokālā tāme Nr.2'!$J177,0),0)</f>
        <v>0</v>
      </c>
      <c r="K174" s="43">
        <f>IF($C$2="Attiecināmās izmaksas",IF('Lokālā tāme Nr.2'!$Q177="Attiecināmās",'Lokālā tāme Nr.2'!$K177,0),0)</f>
        <v>0</v>
      </c>
      <c r="L174" s="46">
        <f>IF($C$2="Attiecināmās izmaksas",IF('Lokālā tāme Nr.2'!$Q177="Attiecināmās",'Lokālā tāme Nr.2'!$L177,0),0)</f>
        <v>0</v>
      </c>
      <c r="M174" s="38">
        <f>IF($C$2="Attiecināmās izmaksas",IF('Lokālā tāme Nr.2'!$Q177="Attiecināmās",'Lokālā tāme Nr.2'!$M177,0),0)</f>
        <v>0</v>
      </c>
      <c r="N174" s="38">
        <f>IF($C$2="Attiecināmās izmaksas",IF('Lokālā tāme Nr.2'!$Q177="Attiecināmās",'Lokālā tāme Nr.2'!$N177,0),0)</f>
        <v>0</v>
      </c>
      <c r="O174" s="38">
        <f>IF($C$2="Attiecināmās izmaksas",IF('Lokālā tāme Nr.2'!$Q177="Attiecināmās",'Lokālā tāme Nr.2'!$O177,0),0)</f>
        <v>0</v>
      </c>
      <c r="P174" s="45">
        <f>IF($C$2="Attiecināmās izmaksas",IF('Lokālā tāme Nr.2'!$Q177="Attiecināmās",'Lokālā tāme Nr.2'!$P177,0),0)</f>
        <v>0</v>
      </c>
    </row>
    <row r="175" spans="1:16" x14ac:dyDescent="0.2">
      <c r="A175" s="19">
        <f>IF(P175=0,0,IF(COUNTBLANK(P175)=1,0,COUNTA($P$8:P175)))</f>
        <v>0</v>
      </c>
      <c r="B175" s="38">
        <f>IF($C$2="Attiecināmās izmaksas",IF('Lokālā tāme Nr.2'!$Q178="Attiecināmās",'Lokālā tāme Nr.2'!$B178,0),0)</f>
        <v>0</v>
      </c>
      <c r="C175" s="38">
        <f>IF($C$2="Attiecināmās izmaksas",IF('Lokālā tāme Nr.2'!$Q178="Attiecināmās",'Lokālā tāme Nr.2'!$C178,0),0)</f>
        <v>0</v>
      </c>
      <c r="D175" s="38">
        <f>IF($C$2="Attiecināmās izmaksas",IF('Lokālā tāme Nr.2'!$Q178="Attiecināmās",'Lokālā tāme Nr.2'!$D178,0),0)</f>
        <v>0</v>
      </c>
      <c r="E175" s="45">
        <f>IF($C$2="Attiecināmās izmaksas",IF('Lokālā tāme Nr.2'!$Q178="Attiecināmās",'Lokālā tāme Nr.2'!$E178,0),0)</f>
        <v>0</v>
      </c>
      <c r="F175" s="42">
        <f>IF($C$2="Attiecināmās izmaksas",IF('Lokālā tāme Nr.2'!$Q178="Attiecināmās",'Lokālā tāme Nr.2'!$F178,0),0)</f>
        <v>0</v>
      </c>
      <c r="G175" s="38">
        <f>IF($C$2="Attiecināmās izmaksas",IF('Lokālā tāme Nr.2'!$Q178="Attiecināmās",'Lokālā tāme Nr.2'!$G178,0),0)</f>
        <v>0</v>
      </c>
      <c r="H175" s="38">
        <f>IF($C$2="Attiecināmās izmaksas",IF('Lokālā tāme Nr.2'!$Q178="Attiecināmās",'Lokālā tāme Nr.2'!$H178,0),0)</f>
        <v>0</v>
      </c>
      <c r="I175" s="38">
        <f>IF($C$2="Attiecināmās izmaksas",IF('Lokālā tāme Nr.2'!$Q178="Attiecināmās",'Lokālā tāme Nr.2'!$I178,0),0)</f>
        <v>0</v>
      </c>
      <c r="J175" s="38">
        <f>IF($C$2="Attiecināmās izmaksas",IF('Lokālā tāme Nr.2'!$Q178="Attiecināmās",'Lokālā tāme Nr.2'!$J178,0),0)</f>
        <v>0</v>
      </c>
      <c r="K175" s="43">
        <f>IF($C$2="Attiecināmās izmaksas",IF('Lokālā tāme Nr.2'!$Q178="Attiecināmās",'Lokālā tāme Nr.2'!$K178,0),0)</f>
        <v>0</v>
      </c>
      <c r="L175" s="46">
        <f>IF($C$2="Attiecināmās izmaksas",IF('Lokālā tāme Nr.2'!$Q178="Attiecināmās",'Lokālā tāme Nr.2'!$L178,0),0)</f>
        <v>0</v>
      </c>
      <c r="M175" s="38">
        <f>IF($C$2="Attiecināmās izmaksas",IF('Lokālā tāme Nr.2'!$Q178="Attiecināmās",'Lokālā tāme Nr.2'!$M178,0),0)</f>
        <v>0</v>
      </c>
      <c r="N175" s="38">
        <f>IF($C$2="Attiecināmās izmaksas",IF('Lokālā tāme Nr.2'!$Q178="Attiecināmās",'Lokālā tāme Nr.2'!$N178,0),0)</f>
        <v>0</v>
      </c>
      <c r="O175" s="38">
        <f>IF($C$2="Attiecināmās izmaksas",IF('Lokālā tāme Nr.2'!$Q178="Attiecināmās",'Lokālā tāme Nr.2'!$O178,0),0)</f>
        <v>0</v>
      </c>
      <c r="P175" s="45">
        <f>IF($C$2="Attiecināmās izmaksas",IF('Lokālā tāme Nr.2'!$Q178="Attiecināmās",'Lokālā tāme Nr.2'!$P178,0),0)</f>
        <v>0</v>
      </c>
    </row>
    <row r="176" spans="1:16" x14ac:dyDescent="0.2">
      <c r="A176" s="19">
        <f>IF(P176=0,0,IF(COUNTBLANK(P176)=1,0,COUNTA($P$8:P176)))</f>
        <v>0</v>
      </c>
      <c r="B176" s="38">
        <f>IF($C$2="Attiecināmās izmaksas",IF('Lokālā tāme Nr.2'!$Q179="Attiecināmās",'Lokālā tāme Nr.2'!$B179,0),0)</f>
        <v>0</v>
      </c>
      <c r="C176" s="38">
        <f>IF($C$2="Attiecināmās izmaksas",IF('Lokālā tāme Nr.2'!$Q179="Attiecināmās",'Lokālā tāme Nr.2'!$C179,0),0)</f>
        <v>0</v>
      </c>
      <c r="D176" s="38">
        <f>IF($C$2="Attiecināmās izmaksas",IF('Lokālā tāme Nr.2'!$Q179="Attiecināmās",'Lokālā tāme Nr.2'!$D179,0),0)</f>
        <v>0</v>
      </c>
      <c r="E176" s="45">
        <f>IF($C$2="Attiecināmās izmaksas",IF('Lokālā tāme Nr.2'!$Q179="Attiecināmās",'Lokālā tāme Nr.2'!$E179,0),0)</f>
        <v>0</v>
      </c>
      <c r="F176" s="42">
        <f>IF($C$2="Attiecināmās izmaksas",IF('Lokālā tāme Nr.2'!$Q179="Attiecināmās",'Lokālā tāme Nr.2'!$F179,0),0)</f>
        <v>0</v>
      </c>
      <c r="G176" s="38">
        <f>IF($C$2="Attiecināmās izmaksas",IF('Lokālā tāme Nr.2'!$Q179="Attiecināmās",'Lokālā tāme Nr.2'!$G179,0),0)</f>
        <v>0</v>
      </c>
      <c r="H176" s="38">
        <f>IF($C$2="Attiecināmās izmaksas",IF('Lokālā tāme Nr.2'!$Q179="Attiecināmās",'Lokālā tāme Nr.2'!$H179,0),0)</f>
        <v>0</v>
      </c>
      <c r="I176" s="38">
        <f>IF($C$2="Attiecināmās izmaksas",IF('Lokālā tāme Nr.2'!$Q179="Attiecināmās",'Lokālā tāme Nr.2'!$I179,0),0)</f>
        <v>0</v>
      </c>
      <c r="J176" s="38">
        <f>IF($C$2="Attiecināmās izmaksas",IF('Lokālā tāme Nr.2'!$Q179="Attiecināmās",'Lokālā tāme Nr.2'!$J179,0),0)</f>
        <v>0</v>
      </c>
      <c r="K176" s="43">
        <f>IF($C$2="Attiecināmās izmaksas",IF('Lokālā tāme Nr.2'!$Q179="Attiecināmās",'Lokālā tāme Nr.2'!$K179,0),0)</f>
        <v>0</v>
      </c>
      <c r="L176" s="46">
        <f>IF($C$2="Attiecināmās izmaksas",IF('Lokālā tāme Nr.2'!$Q179="Attiecināmās",'Lokālā tāme Nr.2'!$L179,0),0)</f>
        <v>0</v>
      </c>
      <c r="M176" s="38">
        <f>IF($C$2="Attiecināmās izmaksas",IF('Lokālā tāme Nr.2'!$Q179="Attiecināmās",'Lokālā tāme Nr.2'!$M179,0),0)</f>
        <v>0</v>
      </c>
      <c r="N176" s="38">
        <f>IF($C$2="Attiecināmās izmaksas",IF('Lokālā tāme Nr.2'!$Q179="Attiecināmās",'Lokālā tāme Nr.2'!$N179,0),0)</f>
        <v>0</v>
      </c>
      <c r="O176" s="38">
        <f>IF($C$2="Attiecināmās izmaksas",IF('Lokālā tāme Nr.2'!$Q179="Attiecināmās",'Lokālā tāme Nr.2'!$O179,0),0)</f>
        <v>0</v>
      </c>
      <c r="P176" s="45">
        <f>IF($C$2="Attiecināmās izmaksas",IF('Lokālā tāme Nr.2'!$Q179="Attiecināmās",'Lokālā tāme Nr.2'!$P179,0),0)</f>
        <v>0</v>
      </c>
    </row>
    <row r="177" spans="1:16" x14ac:dyDescent="0.2">
      <c r="A177" s="19">
        <f>IF(P177=0,0,IF(COUNTBLANK(P177)=1,0,COUNTA($P$8:P177)))</f>
        <v>0</v>
      </c>
      <c r="B177" s="38">
        <f>IF($C$2="Attiecināmās izmaksas",IF('Lokālā tāme Nr.2'!$Q180="Attiecināmās",'Lokālā tāme Nr.2'!$B180,0),0)</f>
        <v>0</v>
      </c>
      <c r="C177" s="38">
        <f>IF($C$2="Attiecināmās izmaksas",IF('Lokālā tāme Nr.2'!$Q180="Attiecināmās",'Lokālā tāme Nr.2'!$C180,0),0)</f>
        <v>0</v>
      </c>
      <c r="D177" s="38">
        <f>IF($C$2="Attiecināmās izmaksas",IF('Lokālā tāme Nr.2'!$Q180="Attiecināmās",'Lokālā tāme Nr.2'!$D180,0),0)</f>
        <v>0</v>
      </c>
      <c r="E177" s="45">
        <f>IF($C$2="Attiecināmās izmaksas",IF('Lokālā tāme Nr.2'!$Q180="Attiecināmās",'Lokālā tāme Nr.2'!$E180,0),0)</f>
        <v>0</v>
      </c>
      <c r="F177" s="42">
        <f>IF($C$2="Attiecināmās izmaksas",IF('Lokālā tāme Nr.2'!$Q180="Attiecināmās",'Lokālā tāme Nr.2'!$F180,0),0)</f>
        <v>0</v>
      </c>
      <c r="G177" s="38">
        <f>IF($C$2="Attiecināmās izmaksas",IF('Lokālā tāme Nr.2'!$Q180="Attiecināmās",'Lokālā tāme Nr.2'!$G180,0),0)</f>
        <v>0</v>
      </c>
      <c r="H177" s="38">
        <f>IF($C$2="Attiecināmās izmaksas",IF('Lokālā tāme Nr.2'!$Q180="Attiecināmās",'Lokālā tāme Nr.2'!$H180,0),0)</f>
        <v>0</v>
      </c>
      <c r="I177" s="38">
        <f>IF($C$2="Attiecināmās izmaksas",IF('Lokālā tāme Nr.2'!$Q180="Attiecināmās",'Lokālā tāme Nr.2'!$I180,0),0)</f>
        <v>0</v>
      </c>
      <c r="J177" s="38">
        <f>IF($C$2="Attiecināmās izmaksas",IF('Lokālā tāme Nr.2'!$Q180="Attiecināmās",'Lokālā tāme Nr.2'!$J180,0),0)</f>
        <v>0</v>
      </c>
      <c r="K177" s="43">
        <f>IF($C$2="Attiecināmās izmaksas",IF('Lokālā tāme Nr.2'!$Q180="Attiecināmās",'Lokālā tāme Nr.2'!$K180,0),0)</f>
        <v>0</v>
      </c>
      <c r="L177" s="46">
        <f>IF($C$2="Attiecināmās izmaksas",IF('Lokālā tāme Nr.2'!$Q180="Attiecināmās",'Lokālā tāme Nr.2'!$L180,0),0)</f>
        <v>0</v>
      </c>
      <c r="M177" s="38">
        <f>IF($C$2="Attiecināmās izmaksas",IF('Lokālā tāme Nr.2'!$Q180="Attiecināmās",'Lokālā tāme Nr.2'!$M180,0),0)</f>
        <v>0</v>
      </c>
      <c r="N177" s="38">
        <f>IF($C$2="Attiecināmās izmaksas",IF('Lokālā tāme Nr.2'!$Q180="Attiecināmās",'Lokālā tāme Nr.2'!$N180,0),0)</f>
        <v>0</v>
      </c>
      <c r="O177" s="38">
        <f>IF($C$2="Attiecināmās izmaksas",IF('Lokālā tāme Nr.2'!$Q180="Attiecināmās",'Lokālā tāme Nr.2'!$O180,0),0)</f>
        <v>0</v>
      </c>
      <c r="P177" s="45">
        <f>IF($C$2="Attiecināmās izmaksas",IF('Lokālā tāme Nr.2'!$Q180="Attiecināmās",'Lokālā tāme Nr.2'!$P180,0),0)</f>
        <v>0</v>
      </c>
    </row>
    <row r="178" spans="1:16" x14ac:dyDescent="0.2">
      <c r="A178" s="19">
        <f>IF(P178=0,0,IF(COUNTBLANK(P178)=1,0,COUNTA($P$8:P178)))</f>
        <v>0</v>
      </c>
      <c r="B178" s="38">
        <f>IF($C$2="Attiecināmās izmaksas",IF('Lokālā tāme Nr.2'!$Q181="Attiecināmās",'Lokālā tāme Nr.2'!$B181,0),0)</f>
        <v>0</v>
      </c>
      <c r="C178" s="38">
        <f>IF($C$2="Attiecināmās izmaksas",IF('Lokālā tāme Nr.2'!$Q181="Attiecināmās",'Lokālā tāme Nr.2'!$C181,0),0)</f>
        <v>0</v>
      </c>
      <c r="D178" s="38">
        <f>IF($C$2="Attiecināmās izmaksas",IF('Lokālā tāme Nr.2'!$Q181="Attiecināmās",'Lokālā tāme Nr.2'!$D181,0),0)</f>
        <v>0</v>
      </c>
      <c r="E178" s="45">
        <f>IF($C$2="Attiecināmās izmaksas",IF('Lokālā tāme Nr.2'!$Q181="Attiecināmās",'Lokālā tāme Nr.2'!$E181,0),0)</f>
        <v>0</v>
      </c>
      <c r="F178" s="42">
        <f>IF($C$2="Attiecināmās izmaksas",IF('Lokālā tāme Nr.2'!$Q181="Attiecināmās",'Lokālā tāme Nr.2'!$F181,0),0)</f>
        <v>0</v>
      </c>
      <c r="G178" s="38">
        <f>IF($C$2="Attiecināmās izmaksas",IF('Lokālā tāme Nr.2'!$Q181="Attiecināmās",'Lokālā tāme Nr.2'!$G181,0),0)</f>
        <v>0</v>
      </c>
      <c r="H178" s="38">
        <f>IF($C$2="Attiecināmās izmaksas",IF('Lokālā tāme Nr.2'!$Q181="Attiecināmās",'Lokālā tāme Nr.2'!$H181,0),0)</f>
        <v>0</v>
      </c>
      <c r="I178" s="38">
        <f>IF($C$2="Attiecināmās izmaksas",IF('Lokālā tāme Nr.2'!$Q181="Attiecināmās",'Lokālā tāme Nr.2'!$I181,0),0)</f>
        <v>0</v>
      </c>
      <c r="J178" s="38">
        <f>IF($C$2="Attiecināmās izmaksas",IF('Lokālā tāme Nr.2'!$Q181="Attiecināmās",'Lokālā tāme Nr.2'!$J181,0),0)</f>
        <v>0</v>
      </c>
      <c r="K178" s="43">
        <f>IF($C$2="Attiecināmās izmaksas",IF('Lokālā tāme Nr.2'!$Q181="Attiecināmās",'Lokālā tāme Nr.2'!$K181,0),0)</f>
        <v>0</v>
      </c>
      <c r="L178" s="46">
        <f>IF($C$2="Attiecināmās izmaksas",IF('Lokālā tāme Nr.2'!$Q181="Attiecināmās",'Lokālā tāme Nr.2'!$L181,0),0)</f>
        <v>0</v>
      </c>
      <c r="M178" s="38">
        <f>IF($C$2="Attiecināmās izmaksas",IF('Lokālā tāme Nr.2'!$Q181="Attiecināmās",'Lokālā tāme Nr.2'!$M181,0),0)</f>
        <v>0</v>
      </c>
      <c r="N178" s="38">
        <f>IF($C$2="Attiecināmās izmaksas",IF('Lokālā tāme Nr.2'!$Q181="Attiecināmās",'Lokālā tāme Nr.2'!$N181,0),0)</f>
        <v>0</v>
      </c>
      <c r="O178" s="38">
        <f>IF($C$2="Attiecināmās izmaksas",IF('Lokālā tāme Nr.2'!$Q181="Attiecināmās",'Lokālā tāme Nr.2'!$O181,0),0)</f>
        <v>0</v>
      </c>
      <c r="P178" s="45">
        <f>IF($C$2="Attiecināmās izmaksas",IF('Lokālā tāme Nr.2'!$Q181="Attiecināmās",'Lokālā tāme Nr.2'!$P181,0),0)</f>
        <v>0</v>
      </c>
    </row>
    <row r="179" spans="1:16" x14ac:dyDescent="0.2">
      <c r="A179" s="19">
        <f>IF(P179=0,0,IF(COUNTBLANK(P179)=1,0,COUNTA($P$8:P179)))</f>
        <v>0</v>
      </c>
      <c r="B179" s="38">
        <f>IF($C$2="Attiecināmās izmaksas",IF('Lokālā tāme Nr.2'!$Q182="Attiecināmās",'Lokālā tāme Nr.2'!$B182,0),0)</f>
        <v>0</v>
      </c>
      <c r="C179" s="38">
        <f>IF($C$2="Attiecināmās izmaksas",IF('Lokālā tāme Nr.2'!$Q182="Attiecināmās",'Lokālā tāme Nr.2'!$C182,0),0)</f>
        <v>0</v>
      </c>
      <c r="D179" s="38">
        <f>IF($C$2="Attiecināmās izmaksas",IF('Lokālā tāme Nr.2'!$Q182="Attiecināmās",'Lokālā tāme Nr.2'!$D182,0),0)</f>
        <v>0</v>
      </c>
      <c r="E179" s="45">
        <f>IF($C$2="Attiecināmās izmaksas",IF('Lokālā tāme Nr.2'!$Q182="Attiecināmās",'Lokālā tāme Nr.2'!$E182,0),0)</f>
        <v>0</v>
      </c>
      <c r="F179" s="42">
        <f>IF($C$2="Attiecināmās izmaksas",IF('Lokālā tāme Nr.2'!$Q182="Attiecināmās",'Lokālā tāme Nr.2'!$F182,0),0)</f>
        <v>0</v>
      </c>
      <c r="G179" s="38">
        <f>IF($C$2="Attiecināmās izmaksas",IF('Lokālā tāme Nr.2'!$Q182="Attiecināmās",'Lokālā tāme Nr.2'!$G182,0),0)</f>
        <v>0</v>
      </c>
      <c r="H179" s="38">
        <f>IF($C$2="Attiecināmās izmaksas",IF('Lokālā tāme Nr.2'!$Q182="Attiecināmās",'Lokālā tāme Nr.2'!$H182,0),0)</f>
        <v>0</v>
      </c>
      <c r="I179" s="38">
        <f>IF($C$2="Attiecināmās izmaksas",IF('Lokālā tāme Nr.2'!$Q182="Attiecināmās",'Lokālā tāme Nr.2'!$I182,0),0)</f>
        <v>0</v>
      </c>
      <c r="J179" s="38">
        <f>IF($C$2="Attiecināmās izmaksas",IF('Lokālā tāme Nr.2'!$Q182="Attiecināmās",'Lokālā tāme Nr.2'!$J182,0),0)</f>
        <v>0</v>
      </c>
      <c r="K179" s="43">
        <f>IF($C$2="Attiecināmās izmaksas",IF('Lokālā tāme Nr.2'!$Q182="Attiecināmās",'Lokālā tāme Nr.2'!$K182,0),0)</f>
        <v>0</v>
      </c>
      <c r="L179" s="46">
        <f>IF($C$2="Attiecināmās izmaksas",IF('Lokālā tāme Nr.2'!$Q182="Attiecināmās",'Lokālā tāme Nr.2'!$L182,0),0)</f>
        <v>0</v>
      </c>
      <c r="M179" s="38">
        <f>IF($C$2="Attiecināmās izmaksas",IF('Lokālā tāme Nr.2'!$Q182="Attiecināmās",'Lokālā tāme Nr.2'!$M182,0),0)</f>
        <v>0</v>
      </c>
      <c r="N179" s="38">
        <f>IF($C$2="Attiecināmās izmaksas",IF('Lokālā tāme Nr.2'!$Q182="Attiecināmās",'Lokālā tāme Nr.2'!$N182,0),0)</f>
        <v>0</v>
      </c>
      <c r="O179" s="38">
        <f>IF($C$2="Attiecināmās izmaksas",IF('Lokālā tāme Nr.2'!$Q182="Attiecināmās",'Lokālā tāme Nr.2'!$O182,0),0)</f>
        <v>0</v>
      </c>
      <c r="P179" s="45">
        <f>IF($C$2="Attiecināmās izmaksas",IF('Lokālā tāme Nr.2'!$Q182="Attiecināmās",'Lokālā tāme Nr.2'!$P182,0),0)</f>
        <v>0</v>
      </c>
    </row>
    <row r="180" spans="1:16" x14ac:dyDescent="0.2">
      <c r="A180" s="19">
        <f>IF(P180=0,0,IF(COUNTBLANK(P180)=1,0,COUNTA($P$8:P180)))</f>
        <v>0</v>
      </c>
      <c r="B180" s="38">
        <f>IF($C$2="Attiecināmās izmaksas",IF('Lokālā tāme Nr.2'!$Q183="Attiecināmās",'Lokālā tāme Nr.2'!$B183,0),0)</f>
        <v>0</v>
      </c>
      <c r="C180" s="38">
        <f>IF($C$2="Attiecināmās izmaksas",IF('Lokālā tāme Nr.2'!$Q183="Attiecināmās",'Lokālā tāme Nr.2'!$C183,0),0)</f>
        <v>0</v>
      </c>
      <c r="D180" s="38">
        <f>IF($C$2="Attiecināmās izmaksas",IF('Lokālā tāme Nr.2'!$Q183="Attiecināmās",'Lokālā tāme Nr.2'!$D183,0),0)</f>
        <v>0</v>
      </c>
      <c r="E180" s="45">
        <f>IF($C$2="Attiecināmās izmaksas",IF('Lokālā tāme Nr.2'!$Q183="Attiecināmās",'Lokālā tāme Nr.2'!$E183,0),0)</f>
        <v>0</v>
      </c>
      <c r="F180" s="42">
        <f>IF($C$2="Attiecināmās izmaksas",IF('Lokālā tāme Nr.2'!$Q183="Attiecināmās",'Lokālā tāme Nr.2'!$F183,0),0)</f>
        <v>0</v>
      </c>
      <c r="G180" s="38">
        <f>IF($C$2="Attiecināmās izmaksas",IF('Lokālā tāme Nr.2'!$Q183="Attiecināmās",'Lokālā tāme Nr.2'!$G183,0),0)</f>
        <v>0</v>
      </c>
      <c r="H180" s="38">
        <f>IF($C$2="Attiecināmās izmaksas",IF('Lokālā tāme Nr.2'!$Q183="Attiecināmās",'Lokālā tāme Nr.2'!$H183,0),0)</f>
        <v>0</v>
      </c>
      <c r="I180" s="38">
        <f>IF($C$2="Attiecināmās izmaksas",IF('Lokālā tāme Nr.2'!$Q183="Attiecināmās",'Lokālā tāme Nr.2'!$I183,0),0)</f>
        <v>0</v>
      </c>
      <c r="J180" s="38">
        <f>IF($C$2="Attiecināmās izmaksas",IF('Lokālā tāme Nr.2'!$Q183="Attiecināmās",'Lokālā tāme Nr.2'!$J183,0),0)</f>
        <v>0</v>
      </c>
      <c r="K180" s="43">
        <f>IF($C$2="Attiecināmās izmaksas",IF('Lokālā tāme Nr.2'!$Q183="Attiecināmās",'Lokālā tāme Nr.2'!$K183,0),0)</f>
        <v>0</v>
      </c>
      <c r="L180" s="46">
        <f>IF($C$2="Attiecināmās izmaksas",IF('Lokālā tāme Nr.2'!$Q183="Attiecināmās",'Lokālā tāme Nr.2'!$L183,0),0)</f>
        <v>0</v>
      </c>
      <c r="M180" s="38">
        <f>IF($C$2="Attiecināmās izmaksas",IF('Lokālā tāme Nr.2'!$Q183="Attiecināmās",'Lokālā tāme Nr.2'!$M183,0),0)</f>
        <v>0</v>
      </c>
      <c r="N180" s="38">
        <f>IF($C$2="Attiecināmās izmaksas",IF('Lokālā tāme Nr.2'!$Q183="Attiecināmās",'Lokālā tāme Nr.2'!$N183,0),0)</f>
        <v>0</v>
      </c>
      <c r="O180" s="38">
        <f>IF($C$2="Attiecināmās izmaksas",IF('Lokālā tāme Nr.2'!$Q183="Attiecināmās",'Lokālā tāme Nr.2'!$O183,0),0)</f>
        <v>0</v>
      </c>
      <c r="P180" s="45">
        <f>IF($C$2="Attiecināmās izmaksas",IF('Lokālā tāme Nr.2'!$Q183="Attiecināmās",'Lokālā tāme Nr.2'!$P183,0),0)</f>
        <v>0</v>
      </c>
    </row>
    <row r="181" spans="1:16" x14ac:dyDescent="0.2">
      <c r="A181" s="19">
        <f>IF(P181=0,0,IF(COUNTBLANK(P181)=1,0,COUNTA($P$8:P181)))</f>
        <v>0</v>
      </c>
      <c r="B181" s="38">
        <f>IF($C$2="Attiecināmās izmaksas",IF('Lokālā tāme Nr.2'!$Q184="Attiecināmās",'Lokālā tāme Nr.2'!$B184,0),0)</f>
        <v>0</v>
      </c>
      <c r="C181" s="38">
        <f>IF($C$2="Attiecināmās izmaksas",IF('Lokālā tāme Nr.2'!$Q184="Attiecināmās",'Lokālā tāme Nr.2'!$C184,0),0)</f>
        <v>0</v>
      </c>
      <c r="D181" s="38">
        <f>IF($C$2="Attiecināmās izmaksas",IF('Lokālā tāme Nr.2'!$Q184="Attiecināmās",'Lokālā tāme Nr.2'!$D184,0),0)</f>
        <v>0</v>
      </c>
      <c r="E181" s="45">
        <f>IF($C$2="Attiecināmās izmaksas",IF('Lokālā tāme Nr.2'!$Q184="Attiecināmās",'Lokālā tāme Nr.2'!$E184,0),0)</f>
        <v>0</v>
      </c>
      <c r="F181" s="42">
        <f>IF($C$2="Attiecināmās izmaksas",IF('Lokālā tāme Nr.2'!$Q184="Attiecināmās",'Lokālā tāme Nr.2'!$F184,0),0)</f>
        <v>0</v>
      </c>
      <c r="G181" s="38">
        <f>IF($C$2="Attiecināmās izmaksas",IF('Lokālā tāme Nr.2'!$Q184="Attiecināmās",'Lokālā tāme Nr.2'!$G184,0),0)</f>
        <v>0</v>
      </c>
      <c r="H181" s="38">
        <f>IF($C$2="Attiecināmās izmaksas",IF('Lokālā tāme Nr.2'!$Q184="Attiecināmās",'Lokālā tāme Nr.2'!$H184,0),0)</f>
        <v>0</v>
      </c>
      <c r="I181" s="38">
        <f>IF($C$2="Attiecināmās izmaksas",IF('Lokālā tāme Nr.2'!$Q184="Attiecināmās",'Lokālā tāme Nr.2'!$I184,0),0)</f>
        <v>0</v>
      </c>
      <c r="J181" s="38">
        <f>IF($C$2="Attiecināmās izmaksas",IF('Lokālā tāme Nr.2'!$Q184="Attiecināmās",'Lokālā tāme Nr.2'!$J184,0),0)</f>
        <v>0</v>
      </c>
      <c r="K181" s="43">
        <f>IF($C$2="Attiecināmās izmaksas",IF('Lokālā tāme Nr.2'!$Q184="Attiecināmās",'Lokālā tāme Nr.2'!$K184,0),0)</f>
        <v>0</v>
      </c>
      <c r="L181" s="46">
        <f>IF($C$2="Attiecināmās izmaksas",IF('Lokālā tāme Nr.2'!$Q184="Attiecināmās",'Lokālā tāme Nr.2'!$L184,0),0)</f>
        <v>0</v>
      </c>
      <c r="M181" s="38">
        <f>IF($C$2="Attiecināmās izmaksas",IF('Lokālā tāme Nr.2'!$Q184="Attiecināmās",'Lokālā tāme Nr.2'!$M184,0),0)</f>
        <v>0</v>
      </c>
      <c r="N181" s="38">
        <f>IF($C$2="Attiecināmās izmaksas",IF('Lokālā tāme Nr.2'!$Q184="Attiecināmās",'Lokālā tāme Nr.2'!$N184,0),0)</f>
        <v>0</v>
      </c>
      <c r="O181" s="38">
        <f>IF($C$2="Attiecināmās izmaksas",IF('Lokālā tāme Nr.2'!$Q184="Attiecināmās",'Lokālā tāme Nr.2'!$O184,0),0)</f>
        <v>0</v>
      </c>
      <c r="P181" s="45">
        <f>IF($C$2="Attiecināmās izmaksas",IF('Lokālā tāme Nr.2'!$Q184="Attiecināmās",'Lokālā tāme Nr.2'!$P184,0),0)</f>
        <v>0</v>
      </c>
    </row>
    <row r="182" spans="1:16" x14ac:dyDescent="0.2">
      <c r="A182" s="19">
        <f>IF(P182=0,0,IF(COUNTBLANK(P182)=1,0,COUNTA($P$8:P182)))</f>
        <v>0</v>
      </c>
      <c r="B182" s="38">
        <f>IF($C$2="Attiecināmās izmaksas",IF('Lokālā tāme Nr.2'!$Q185="Attiecināmās",'Lokālā tāme Nr.2'!$B185,0),0)</f>
        <v>0</v>
      </c>
      <c r="C182" s="38">
        <f>IF($C$2="Attiecināmās izmaksas",IF('Lokālā tāme Nr.2'!$Q185="Attiecināmās",'Lokālā tāme Nr.2'!$C185,0),0)</f>
        <v>0</v>
      </c>
      <c r="D182" s="38">
        <f>IF($C$2="Attiecināmās izmaksas",IF('Lokālā tāme Nr.2'!$Q185="Attiecināmās",'Lokālā tāme Nr.2'!$D185,0),0)</f>
        <v>0</v>
      </c>
      <c r="E182" s="45">
        <f>IF($C$2="Attiecināmās izmaksas",IF('Lokālā tāme Nr.2'!$Q185="Attiecināmās",'Lokālā tāme Nr.2'!$E185,0),0)</f>
        <v>0</v>
      </c>
      <c r="F182" s="42">
        <f>IF($C$2="Attiecināmās izmaksas",IF('Lokālā tāme Nr.2'!$Q185="Attiecināmās",'Lokālā tāme Nr.2'!$F185,0),0)</f>
        <v>0</v>
      </c>
      <c r="G182" s="38">
        <f>IF($C$2="Attiecināmās izmaksas",IF('Lokālā tāme Nr.2'!$Q185="Attiecināmās",'Lokālā tāme Nr.2'!$G185,0),0)</f>
        <v>0</v>
      </c>
      <c r="H182" s="38">
        <f>IF($C$2="Attiecināmās izmaksas",IF('Lokālā tāme Nr.2'!$Q185="Attiecināmās",'Lokālā tāme Nr.2'!$H185,0),0)</f>
        <v>0</v>
      </c>
      <c r="I182" s="38">
        <f>IF($C$2="Attiecināmās izmaksas",IF('Lokālā tāme Nr.2'!$Q185="Attiecināmās",'Lokālā tāme Nr.2'!$I185,0),0)</f>
        <v>0</v>
      </c>
      <c r="J182" s="38">
        <f>IF($C$2="Attiecināmās izmaksas",IF('Lokālā tāme Nr.2'!$Q185="Attiecināmās",'Lokālā tāme Nr.2'!$J185,0),0)</f>
        <v>0</v>
      </c>
      <c r="K182" s="43">
        <f>IF($C$2="Attiecināmās izmaksas",IF('Lokālā tāme Nr.2'!$Q185="Attiecināmās",'Lokālā tāme Nr.2'!$K185,0),0)</f>
        <v>0</v>
      </c>
      <c r="L182" s="46">
        <f>IF($C$2="Attiecināmās izmaksas",IF('Lokālā tāme Nr.2'!$Q185="Attiecināmās",'Lokālā tāme Nr.2'!$L185,0),0)</f>
        <v>0</v>
      </c>
      <c r="M182" s="38">
        <f>IF($C$2="Attiecināmās izmaksas",IF('Lokālā tāme Nr.2'!$Q185="Attiecināmās",'Lokālā tāme Nr.2'!$M185,0),0)</f>
        <v>0</v>
      </c>
      <c r="N182" s="38">
        <f>IF($C$2="Attiecināmās izmaksas",IF('Lokālā tāme Nr.2'!$Q185="Attiecināmās",'Lokālā tāme Nr.2'!$N185,0),0)</f>
        <v>0</v>
      </c>
      <c r="O182" s="38">
        <f>IF($C$2="Attiecināmās izmaksas",IF('Lokālā tāme Nr.2'!$Q185="Attiecināmās",'Lokālā tāme Nr.2'!$O185,0),0)</f>
        <v>0</v>
      </c>
      <c r="P182" s="45">
        <f>IF($C$2="Attiecināmās izmaksas",IF('Lokālā tāme Nr.2'!$Q185="Attiecināmās",'Lokālā tāme Nr.2'!$P185,0),0)</f>
        <v>0</v>
      </c>
    </row>
    <row r="183" spans="1:16" x14ac:dyDescent="0.2">
      <c r="A183" s="19">
        <f>IF(P183=0,0,IF(COUNTBLANK(P183)=1,0,COUNTA($P$8:P183)))</f>
        <v>0</v>
      </c>
      <c r="B183" s="38">
        <f>IF($C$2="Attiecināmās izmaksas",IF('Lokālā tāme Nr.2'!$Q186="Attiecināmās",'Lokālā tāme Nr.2'!$B186,0),0)</f>
        <v>0</v>
      </c>
      <c r="C183" s="38">
        <f>IF($C$2="Attiecināmās izmaksas",IF('Lokālā tāme Nr.2'!$Q186="Attiecināmās",'Lokālā tāme Nr.2'!$C186,0),0)</f>
        <v>0</v>
      </c>
      <c r="D183" s="38">
        <f>IF($C$2="Attiecināmās izmaksas",IF('Lokālā tāme Nr.2'!$Q186="Attiecināmās",'Lokālā tāme Nr.2'!$D186,0),0)</f>
        <v>0</v>
      </c>
      <c r="E183" s="45">
        <f>IF($C$2="Attiecināmās izmaksas",IF('Lokālā tāme Nr.2'!$Q186="Attiecināmās",'Lokālā tāme Nr.2'!$E186,0),0)</f>
        <v>0</v>
      </c>
      <c r="F183" s="42">
        <f>IF($C$2="Attiecināmās izmaksas",IF('Lokālā tāme Nr.2'!$Q186="Attiecināmās",'Lokālā tāme Nr.2'!$F186,0),0)</f>
        <v>0</v>
      </c>
      <c r="G183" s="38">
        <f>IF($C$2="Attiecināmās izmaksas",IF('Lokālā tāme Nr.2'!$Q186="Attiecināmās",'Lokālā tāme Nr.2'!$G186,0),0)</f>
        <v>0</v>
      </c>
      <c r="H183" s="38">
        <f>IF($C$2="Attiecināmās izmaksas",IF('Lokālā tāme Nr.2'!$Q186="Attiecināmās",'Lokālā tāme Nr.2'!$H186,0),0)</f>
        <v>0</v>
      </c>
      <c r="I183" s="38">
        <f>IF($C$2="Attiecināmās izmaksas",IF('Lokālā tāme Nr.2'!$Q186="Attiecināmās",'Lokālā tāme Nr.2'!$I186,0),0)</f>
        <v>0</v>
      </c>
      <c r="J183" s="38">
        <f>IF($C$2="Attiecināmās izmaksas",IF('Lokālā tāme Nr.2'!$Q186="Attiecināmās",'Lokālā tāme Nr.2'!$J186,0),0)</f>
        <v>0</v>
      </c>
      <c r="K183" s="43">
        <f>IF($C$2="Attiecināmās izmaksas",IF('Lokālā tāme Nr.2'!$Q186="Attiecināmās",'Lokālā tāme Nr.2'!$K186,0),0)</f>
        <v>0</v>
      </c>
      <c r="L183" s="46">
        <f>IF($C$2="Attiecināmās izmaksas",IF('Lokālā tāme Nr.2'!$Q186="Attiecināmās",'Lokālā tāme Nr.2'!$L186,0),0)</f>
        <v>0</v>
      </c>
      <c r="M183" s="38">
        <f>IF($C$2="Attiecināmās izmaksas",IF('Lokālā tāme Nr.2'!$Q186="Attiecināmās",'Lokālā tāme Nr.2'!$M186,0),0)</f>
        <v>0</v>
      </c>
      <c r="N183" s="38">
        <f>IF($C$2="Attiecināmās izmaksas",IF('Lokālā tāme Nr.2'!$Q186="Attiecināmās",'Lokālā tāme Nr.2'!$N186,0),0)</f>
        <v>0</v>
      </c>
      <c r="O183" s="38">
        <f>IF($C$2="Attiecināmās izmaksas",IF('Lokālā tāme Nr.2'!$Q186="Attiecināmās",'Lokālā tāme Nr.2'!$O186,0),0)</f>
        <v>0</v>
      </c>
      <c r="P183" s="45">
        <f>IF($C$2="Attiecināmās izmaksas",IF('Lokālā tāme Nr.2'!$Q186="Attiecināmās",'Lokālā tāme Nr.2'!$P186,0),0)</f>
        <v>0</v>
      </c>
    </row>
    <row r="184" spans="1:16" x14ac:dyDescent="0.2">
      <c r="A184" s="19">
        <f>IF(P184=0,0,IF(COUNTBLANK(P184)=1,0,COUNTA($P$8:P184)))</f>
        <v>0</v>
      </c>
      <c r="B184" s="38">
        <f>IF($C$2="Attiecināmās izmaksas",IF('Lokālā tāme Nr.2'!$Q187="Attiecināmās",'Lokālā tāme Nr.2'!$B187,0),0)</f>
        <v>0</v>
      </c>
      <c r="C184" s="38">
        <f>IF($C$2="Attiecināmās izmaksas",IF('Lokālā tāme Nr.2'!$Q187="Attiecināmās",'Lokālā tāme Nr.2'!$C187,0),0)</f>
        <v>0</v>
      </c>
      <c r="D184" s="38">
        <f>IF($C$2="Attiecināmās izmaksas",IF('Lokālā tāme Nr.2'!$Q187="Attiecināmās",'Lokālā tāme Nr.2'!$D187,0),0)</f>
        <v>0</v>
      </c>
      <c r="E184" s="45">
        <f>IF($C$2="Attiecināmās izmaksas",IF('Lokālā tāme Nr.2'!$Q187="Attiecināmās",'Lokālā tāme Nr.2'!$E187,0),0)</f>
        <v>0</v>
      </c>
      <c r="F184" s="42">
        <f>IF($C$2="Attiecināmās izmaksas",IF('Lokālā tāme Nr.2'!$Q187="Attiecināmās",'Lokālā tāme Nr.2'!$F187,0),0)</f>
        <v>0</v>
      </c>
      <c r="G184" s="38">
        <f>IF($C$2="Attiecināmās izmaksas",IF('Lokālā tāme Nr.2'!$Q187="Attiecināmās",'Lokālā tāme Nr.2'!$G187,0),0)</f>
        <v>0</v>
      </c>
      <c r="H184" s="38">
        <f>IF($C$2="Attiecināmās izmaksas",IF('Lokālā tāme Nr.2'!$Q187="Attiecināmās",'Lokālā tāme Nr.2'!$H187,0),0)</f>
        <v>0</v>
      </c>
      <c r="I184" s="38">
        <f>IF($C$2="Attiecināmās izmaksas",IF('Lokālā tāme Nr.2'!$Q187="Attiecināmās",'Lokālā tāme Nr.2'!$I187,0),0)</f>
        <v>0</v>
      </c>
      <c r="J184" s="38">
        <f>IF($C$2="Attiecināmās izmaksas",IF('Lokālā tāme Nr.2'!$Q187="Attiecināmās",'Lokālā tāme Nr.2'!$J187,0),0)</f>
        <v>0</v>
      </c>
      <c r="K184" s="43">
        <f>IF($C$2="Attiecināmās izmaksas",IF('Lokālā tāme Nr.2'!$Q187="Attiecināmās",'Lokālā tāme Nr.2'!$K187,0),0)</f>
        <v>0</v>
      </c>
      <c r="L184" s="46">
        <f>IF($C$2="Attiecināmās izmaksas",IF('Lokālā tāme Nr.2'!$Q187="Attiecināmās",'Lokālā tāme Nr.2'!$L187,0),0)</f>
        <v>0</v>
      </c>
      <c r="M184" s="38">
        <f>IF($C$2="Attiecināmās izmaksas",IF('Lokālā tāme Nr.2'!$Q187="Attiecināmās",'Lokālā tāme Nr.2'!$M187,0),0)</f>
        <v>0</v>
      </c>
      <c r="N184" s="38">
        <f>IF($C$2="Attiecināmās izmaksas",IF('Lokālā tāme Nr.2'!$Q187="Attiecināmās",'Lokālā tāme Nr.2'!$N187,0),0)</f>
        <v>0</v>
      </c>
      <c r="O184" s="38">
        <f>IF($C$2="Attiecināmās izmaksas",IF('Lokālā tāme Nr.2'!$Q187="Attiecināmās",'Lokālā tāme Nr.2'!$O187,0),0)</f>
        <v>0</v>
      </c>
      <c r="P184" s="45">
        <f>IF($C$2="Attiecināmās izmaksas",IF('Lokālā tāme Nr.2'!$Q187="Attiecināmās",'Lokālā tāme Nr.2'!$P187,0),0)</f>
        <v>0</v>
      </c>
    </row>
    <row r="185" spans="1:16" x14ac:dyDescent="0.2">
      <c r="A185" s="19">
        <f>IF(P185=0,0,IF(COUNTBLANK(P185)=1,0,COUNTA($P$8:P185)))</f>
        <v>0</v>
      </c>
      <c r="B185" s="38">
        <f>IF($C$2="Attiecināmās izmaksas",IF('Lokālā tāme Nr.2'!$Q188="Attiecināmās",'Lokālā tāme Nr.2'!$B188,0),0)</f>
        <v>0</v>
      </c>
      <c r="C185" s="38">
        <f>IF($C$2="Attiecināmās izmaksas",IF('Lokālā tāme Nr.2'!$Q188="Attiecināmās",'Lokālā tāme Nr.2'!$C188,0),0)</f>
        <v>0</v>
      </c>
      <c r="D185" s="38">
        <f>IF($C$2="Attiecināmās izmaksas",IF('Lokālā tāme Nr.2'!$Q188="Attiecināmās",'Lokālā tāme Nr.2'!$D188,0),0)</f>
        <v>0</v>
      </c>
      <c r="E185" s="45">
        <f>IF($C$2="Attiecināmās izmaksas",IF('Lokālā tāme Nr.2'!$Q188="Attiecināmās",'Lokālā tāme Nr.2'!$E188,0),0)</f>
        <v>0</v>
      </c>
      <c r="F185" s="42">
        <f>IF($C$2="Attiecināmās izmaksas",IF('Lokālā tāme Nr.2'!$Q188="Attiecināmās",'Lokālā tāme Nr.2'!$F188,0),0)</f>
        <v>0</v>
      </c>
      <c r="G185" s="38">
        <f>IF($C$2="Attiecināmās izmaksas",IF('Lokālā tāme Nr.2'!$Q188="Attiecināmās",'Lokālā tāme Nr.2'!$G188,0),0)</f>
        <v>0</v>
      </c>
      <c r="H185" s="38">
        <f>IF($C$2="Attiecināmās izmaksas",IF('Lokālā tāme Nr.2'!$Q188="Attiecināmās",'Lokālā tāme Nr.2'!$H188,0),0)</f>
        <v>0</v>
      </c>
      <c r="I185" s="38">
        <f>IF($C$2="Attiecināmās izmaksas",IF('Lokālā tāme Nr.2'!$Q188="Attiecināmās",'Lokālā tāme Nr.2'!$I188,0),0)</f>
        <v>0</v>
      </c>
      <c r="J185" s="38">
        <f>IF($C$2="Attiecināmās izmaksas",IF('Lokālā tāme Nr.2'!$Q188="Attiecināmās",'Lokālā tāme Nr.2'!$J188,0),0)</f>
        <v>0</v>
      </c>
      <c r="K185" s="43">
        <f>IF($C$2="Attiecināmās izmaksas",IF('Lokālā tāme Nr.2'!$Q188="Attiecināmās",'Lokālā tāme Nr.2'!$K188,0),0)</f>
        <v>0</v>
      </c>
      <c r="L185" s="46">
        <f>IF($C$2="Attiecināmās izmaksas",IF('Lokālā tāme Nr.2'!$Q188="Attiecināmās",'Lokālā tāme Nr.2'!$L188,0),0)</f>
        <v>0</v>
      </c>
      <c r="M185" s="38">
        <f>IF($C$2="Attiecināmās izmaksas",IF('Lokālā tāme Nr.2'!$Q188="Attiecināmās",'Lokālā tāme Nr.2'!$M188,0),0)</f>
        <v>0</v>
      </c>
      <c r="N185" s="38">
        <f>IF($C$2="Attiecināmās izmaksas",IF('Lokālā tāme Nr.2'!$Q188="Attiecināmās",'Lokālā tāme Nr.2'!$N188,0),0)</f>
        <v>0</v>
      </c>
      <c r="O185" s="38">
        <f>IF($C$2="Attiecināmās izmaksas",IF('Lokālā tāme Nr.2'!$Q188="Attiecināmās",'Lokālā tāme Nr.2'!$O188,0),0)</f>
        <v>0</v>
      </c>
      <c r="P185" s="45">
        <f>IF($C$2="Attiecināmās izmaksas",IF('Lokālā tāme Nr.2'!$Q188="Attiecināmās",'Lokālā tāme Nr.2'!$P188,0),0)</f>
        <v>0</v>
      </c>
    </row>
    <row r="186" spans="1:16" x14ac:dyDescent="0.2">
      <c r="A186" s="19">
        <f>IF(P186=0,0,IF(COUNTBLANK(P186)=1,0,COUNTA($P$8:P186)))</f>
        <v>0</v>
      </c>
      <c r="B186" s="38">
        <f>IF($C$2="Attiecināmās izmaksas",IF('Lokālā tāme Nr.2'!$Q189="Attiecināmās",'Lokālā tāme Nr.2'!$B189,0),0)</f>
        <v>0</v>
      </c>
      <c r="C186" s="38">
        <f>IF($C$2="Attiecināmās izmaksas",IF('Lokālā tāme Nr.2'!$Q189="Attiecināmās",'Lokālā tāme Nr.2'!$C189,0),0)</f>
        <v>0</v>
      </c>
      <c r="D186" s="38">
        <f>IF($C$2="Attiecināmās izmaksas",IF('Lokālā tāme Nr.2'!$Q189="Attiecināmās",'Lokālā tāme Nr.2'!$D189,0),0)</f>
        <v>0</v>
      </c>
      <c r="E186" s="45">
        <f>IF($C$2="Attiecināmās izmaksas",IF('Lokālā tāme Nr.2'!$Q189="Attiecināmās",'Lokālā tāme Nr.2'!$E189,0),0)</f>
        <v>0</v>
      </c>
      <c r="F186" s="42">
        <f>IF($C$2="Attiecināmās izmaksas",IF('Lokālā tāme Nr.2'!$Q189="Attiecināmās",'Lokālā tāme Nr.2'!$F189,0),0)</f>
        <v>0</v>
      </c>
      <c r="G186" s="38">
        <f>IF($C$2="Attiecināmās izmaksas",IF('Lokālā tāme Nr.2'!$Q189="Attiecināmās",'Lokālā tāme Nr.2'!$G189,0),0)</f>
        <v>0</v>
      </c>
      <c r="H186" s="38">
        <f>IF($C$2="Attiecināmās izmaksas",IF('Lokālā tāme Nr.2'!$Q189="Attiecināmās",'Lokālā tāme Nr.2'!$H189,0),0)</f>
        <v>0</v>
      </c>
      <c r="I186" s="38">
        <f>IF($C$2="Attiecināmās izmaksas",IF('Lokālā tāme Nr.2'!$Q189="Attiecināmās",'Lokālā tāme Nr.2'!$I189,0),0)</f>
        <v>0</v>
      </c>
      <c r="J186" s="38">
        <f>IF($C$2="Attiecināmās izmaksas",IF('Lokālā tāme Nr.2'!$Q189="Attiecināmās",'Lokālā tāme Nr.2'!$J189,0),0)</f>
        <v>0</v>
      </c>
      <c r="K186" s="43">
        <f>IF($C$2="Attiecināmās izmaksas",IF('Lokālā tāme Nr.2'!$Q189="Attiecināmās",'Lokālā tāme Nr.2'!$K189,0),0)</f>
        <v>0</v>
      </c>
      <c r="L186" s="46">
        <f>IF($C$2="Attiecināmās izmaksas",IF('Lokālā tāme Nr.2'!$Q189="Attiecināmās",'Lokālā tāme Nr.2'!$L189,0),0)</f>
        <v>0</v>
      </c>
      <c r="M186" s="38">
        <f>IF($C$2="Attiecināmās izmaksas",IF('Lokālā tāme Nr.2'!$Q189="Attiecināmās",'Lokālā tāme Nr.2'!$M189,0),0)</f>
        <v>0</v>
      </c>
      <c r="N186" s="38">
        <f>IF($C$2="Attiecināmās izmaksas",IF('Lokālā tāme Nr.2'!$Q189="Attiecināmās",'Lokālā tāme Nr.2'!$N189,0),0)</f>
        <v>0</v>
      </c>
      <c r="O186" s="38">
        <f>IF($C$2="Attiecināmās izmaksas",IF('Lokālā tāme Nr.2'!$Q189="Attiecināmās",'Lokālā tāme Nr.2'!$O189,0),0)</f>
        <v>0</v>
      </c>
      <c r="P186" s="45">
        <f>IF($C$2="Attiecināmās izmaksas",IF('Lokālā tāme Nr.2'!$Q189="Attiecināmās",'Lokālā tāme Nr.2'!$P189,0),0)</f>
        <v>0</v>
      </c>
    </row>
    <row r="187" spans="1:16" x14ac:dyDescent="0.2">
      <c r="A187" s="19">
        <f>IF(P187=0,0,IF(COUNTBLANK(P187)=1,0,COUNTA($P$8:P187)))</f>
        <v>0</v>
      </c>
      <c r="B187" s="38">
        <f>IF($C$2="Attiecināmās izmaksas",IF('Lokālā tāme Nr.2'!$Q190="Attiecināmās",'Lokālā tāme Nr.2'!$B190,0),0)</f>
        <v>0</v>
      </c>
      <c r="C187" s="38">
        <f>IF($C$2="Attiecināmās izmaksas",IF('Lokālā tāme Nr.2'!$Q190="Attiecināmās",'Lokālā tāme Nr.2'!$C190,0),0)</f>
        <v>0</v>
      </c>
      <c r="D187" s="38">
        <f>IF($C$2="Attiecināmās izmaksas",IF('Lokālā tāme Nr.2'!$Q190="Attiecināmās",'Lokālā tāme Nr.2'!$D190,0),0)</f>
        <v>0</v>
      </c>
      <c r="E187" s="45">
        <f>IF($C$2="Attiecināmās izmaksas",IF('Lokālā tāme Nr.2'!$Q190="Attiecināmās",'Lokālā tāme Nr.2'!$E190,0),0)</f>
        <v>0</v>
      </c>
      <c r="F187" s="42">
        <f>IF($C$2="Attiecināmās izmaksas",IF('Lokālā tāme Nr.2'!$Q190="Attiecināmās",'Lokālā tāme Nr.2'!$F190,0),0)</f>
        <v>0</v>
      </c>
      <c r="G187" s="38">
        <f>IF($C$2="Attiecināmās izmaksas",IF('Lokālā tāme Nr.2'!$Q190="Attiecināmās",'Lokālā tāme Nr.2'!$G190,0),0)</f>
        <v>0</v>
      </c>
      <c r="H187" s="38">
        <f>IF($C$2="Attiecināmās izmaksas",IF('Lokālā tāme Nr.2'!$Q190="Attiecināmās",'Lokālā tāme Nr.2'!$H190,0),0)</f>
        <v>0</v>
      </c>
      <c r="I187" s="38">
        <f>IF($C$2="Attiecināmās izmaksas",IF('Lokālā tāme Nr.2'!$Q190="Attiecināmās",'Lokālā tāme Nr.2'!$I190,0),0)</f>
        <v>0</v>
      </c>
      <c r="J187" s="38">
        <f>IF($C$2="Attiecināmās izmaksas",IF('Lokālā tāme Nr.2'!$Q190="Attiecināmās",'Lokālā tāme Nr.2'!$J190,0),0)</f>
        <v>0</v>
      </c>
      <c r="K187" s="43">
        <f>IF($C$2="Attiecināmās izmaksas",IF('Lokālā tāme Nr.2'!$Q190="Attiecināmās",'Lokālā tāme Nr.2'!$K190,0),0)</f>
        <v>0</v>
      </c>
      <c r="L187" s="46">
        <f>IF($C$2="Attiecināmās izmaksas",IF('Lokālā tāme Nr.2'!$Q190="Attiecināmās",'Lokālā tāme Nr.2'!$L190,0),0)</f>
        <v>0</v>
      </c>
      <c r="M187" s="38">
        <f>IF($C$2="Attiecināmās izmaksas",IF('Lokālā tāme Nr.2'!$Q190="Attiecināmās",'Lokālā tāme Nr.2'!$M190,0),0)</f>
        <v>0</v>
      </c>
      <c r="N187" s="38">
        <f>IF($C$2="Attiecināmās izmaksas",IF('Lokālā tāme Nr.2'!$Q190="Attiecināmās",'Lokālā tāme Nr.2'!$N190,0),0)</f>
        <v>0</v>
      </c>
      <c r="O187" s="38">
        <f>IF($C$2="Attiecināmās izmaksas",IF('Lokālā tāme Nr.2'!$Q190="Attiecināmās",'Lokālā tāme Nr.2'!$O190,0),0)</f>
        <v>0</v>
      </c>
      <c r="P187" s="45">
        <f>IF($C$2="Attiecināmās izmaksas",IF('Lokālā tāme Nr.2'!$Q190="Attiecināmās",'Lokālā tāme Nr.2'!$P190,0),0)</f>
        <v>0</v>
      </c>
    </row>
    <row r="188" spans="1:16" x14ac:dyDescent="0.2">
      <c r="A188" s="19">
        <f>IF(P188=0,0,IF(COUNTBLANK(P188)=1,0,COUNTA($P$8:P188)))</f>
        <v>0</v>
      </c>
      <c r="B188" s="38">
        <f>IF($C$2="Attiecināmās izmaksas",IF('Lokālā tāme Nr.2'!$Q191="Attiecināmās",'Lokālā tāme Nr.2'!$B191,0),0)</f>
        <v>0</v>
      </c>
      <c r="C188" s="38">
        <f>IF($C$2="Attiecināmās izmaksas",IF('Lokālā tāme Nr.2'!$Q191="Attiecināmās",'Lokālā tāme Nr.2'!$C191,0),0)</f>
        <v>0</v>
      </c>
      <c r="D188" s="38">
        <f>IF($C$2="Attiecināmās izmaksas",IF('Lokālā tāme Nr.2'!$Q191="Attiecināmās",'Lokālā tāme Nr.2'!$D191,0),0)</f>
        <v>0</v>
      </c>
      <c r="E188" s="45">
        <f>IF($C$2="Attiecināmās izmaksas",IF('Lokālā tāme Nr.2'!$Q191="Attiecināmās",'Lokālā tāme Nr.2'!$E191,0),0)</f>
        <v>0</v>
      </c>
      <c r="F188" s="42">
        <f>IF($C$2="Attiecināmās izmaksas",IF('Lokālā tāme Nr.2'!$Q191="Attiecināmās",'Lokālā tāme Nr.2'!$F191,0),0)</f>
        <v>0</v>
      </c>
      <c r="G188" s="38">
        <f>IF($C$2="Attiecināmās izmaksas",IF('Lokālā tāme Nr.2'!$Q191="Attiecināmās",'Lokālā tāme Nr.2'!$G191,0),0)</f>
        <v>0</v>
      </c>
      <c r="H188" s="38">
        <f>IF($C$2="Attiecināmās izmaksas",IF('Lokālā tāme Nr.2'!$Q191="Attiecināmās",'Lokālā tāme Nr.2'!$H191,0),0)</f>
        <v>0</v>
      </c>
      <c r="I188" s="38">
        <f>IF($C$2="Attiecināmās izmaksas",IF('Lokālā tāme Nr.2'!$Q191="Attiecināmās",'Lokālā tāme Nr.2'!$I191,0),0)</f>
        <v>0</v>
      </c>
      <c r="J188" s="38">
        <f>IF($C$2="Attiecināmās izmaksas",IF('Lokālā tāme Nr.2'!$Q191="Attiecināmās",'Lokālā tāme Nr.2'!$J191,0),0)</f>
        <v>0</v>
      </c>
      <c r="K188" s="43">
        <f>IF($C$2="Attiecināmās izmaksas",IF('Lokālā tāme Nr.2'!$Q191="Attiecināmās",'Lokālā tāme Nr.2'!$K191,0),0)</f>
        <v>0</v>
      </c>
      <c r="L188" s="46">
        <f>IF($C$2="Attiecināmās izmaksas",IF('Lokālā tāme Nr.2'!$Q191="Attiecināmās",'Lokālā tāme Nr.2'!$L191,0),0)</f>
        <v>0</v>
      </c>
      <c r="M188" s="38">
        <f>IF($C$2="Attiecināmās izmaksas",IF('Lokālā tāme Nr.2'!$Q191="Attiecināmās",'Lokālā tāme Nr.2'!$M191,0),0)</f>
        <v>0</v>
      </c>
      <c r="N188" s="38">
        <f>IF($C$2="Attiecināmās izmaksas",IF('Lokālā tāme Nr.2'!$Q191="Attiecināmās",'Lokālā tāme Nr.2'!$N191,0),0)</f>
        <v>0</v>
      </c>
      <c r="O188" s="38">
        <f>IF($C$2="Attiecināmās izmaksas",IF('Lokālā tāme Nr.2'!$Q191="Attiecināmās",'Lokālā tāme Nr.2'!$O191,0),0)</f>
        <v>0</v>
      </c>
      <c r="P188" s="45">
        <f>IF($C$2="Attiecināmās izmaksas",IF('Lokālā tāme Nr.2'!$Q191="Attiecināmās",'Lokālā tāme Nr.2'!$P191,0),0)</f>
        <v>0</v>
      </c>
    </row>
    <row r="189" spans="1:16" x14ac:dyDescent="0.2">
      <c r="A189" s="19">
        <f>IF(P189=0,0,IF(COUNTBLANK(P189)=1,0,COUNTA($P$8:P189)))</f>
        <v>0</v>
      </c>
      <c r="B189" s="38">
        <f>IF($C$2="Attiecināmās izmaksas",IF('Lokālā tāme Nr.2'!$Q192="Attiecināmās",'Lokālā tāme Nr.2'!$B192,0),0)</f>
        <v>0</v>
      </c>
      <c r="C189" s="38">
        <f>IF($C$2="Attiecināmās izmaksas",IF('Lokālā tāme Nr.2'!$Q192="Attiecināmās",'Lokālā tāme Nr.2'!$C192,0),0)</f>
        <v>0</v>
      </c>
      <c r="D189" s="38">
        <f>IF($C$2="Attiecināmās izmaksas",IF('Lokālā tāme Nr.2'!$Q192="Attiecināmās",'Lokālā tāme Nr.2'!$D192,0),0)</f>
        <v>0</v>
      </c>
      <c r="E189" s="45">
        <f>IF($C$2="Attiecināmās izmaksas",IF('Lokālā tāme Nr.2'!$Q192="Attiecināmās",'Lokālā tāme Nr.2'!$E192,0),0)</f>
        <v>0</v>
      </c>
      <c r="F189" s="42">
        <f>IF($C$2="Attiecināmās izmaksas",IF('Lokālā tāme Nr.2'!$Q192="Attiecināmās",'Lokālā tāme Nr.2'!$F192,0),0)</f>
        <v>0</v>
      </c>
      <c r="G189" s="38">
        <f>IF($C$2="Attiecināmās izmaksas",IF('Lokālā tāme Nr.2'!$Q192="Attiecināmās",'Lokālā tāme Nr.2'!$G192,0),0)</f>
        <v>0</v>
      </c>
      <c r="H189" s="38">
        <f>IF($C$2="Attiecināmās izmaksas",IF('Lokālā tāme Nr.2'!$Q192="Attiecināmās",'Lokālā tāme Nr.2'!$H192,0),0)</f>
        <v>0</v>
      </c>
      <c r="I189" s="38">
        <f>IF($C$2="Attiecināmās izmaksas",IF('Lokālā tāme Nr.2'!$Q192="Attiecināmās",'Lokālā tāme Nr.2'!$I192,0),0)</f>
        <v>0</v>
      </c>
      <c r="J189" s="38">
        <f>IF($C$2="Attiecināmās izmaksas",IF('Lokālā tāme Nr.2'!$Q192="Attiecināmās",'Lokālā tāme Nr.2'!$J192,0),0)</f>
        <v>0</v>
      </c>
      <c r="K189" s="43">
        <f>IF($C$2="Attiecināmās izmaksas",IF('Lokālā tāme Nr.2'!$Q192="Attiecināmās",'Lokālā tāme Nr.2'!$K192,0),0)</f>
        <v>0</v>
      </c>
      <c r="L189" s="46">
        <f>IF($C$2="Attiecināmās izmaksas",IF('Lokālā tāme Nr.2'!$Q192="Attiecināmās",'Lokālā tāme Nr.2'!$L192,0),0)</f>
        <v>0</v>
      </c>
      <c r="M189" s="38">
        <f>IF($C$2="Attiecināmās izmaksas",IF('Lokālā tāme Nr.2'!$Q192="Attiecināmās",'Lokālā tāme Nr.2'!$M192,0),0)</f>
        <v>0</v>
      </c>
      <c r="N189" s="38">
        <f>IF($C$2="Attiecināmās izmaksas",IF('Lokālā tāme Nr.2'!$Q192="Attiecināmās",'Lokālā tāme Nr.2'!$N192,0),0)</f>
        <v>0</v>
      </c>
      <c r="O189" s="38">
        <f>IF($C$2="Attiecināmās izmaksas",IF('Lokālā tāme Nr.2'!$Q192="Attiecināmās",'Lokālā tāme Nr.2'!$O192,0),0)</f>
        <v>0</v>
      </c>
      <c r="P189" s="45">
        <f>IF($C$2="Attiecināmās izmaksas",IF('Lokālā tāme Nr.2'!$Q192="Attiecināmās",'Lokālā tāme Nr.2'!$P192,0),0)</f>
        <v>0</v>
      </c>
    </row>
    <row r="190" spans="1:16" x14ac:dyDescent="0.2">
      <c r="A190" s="19">
        <f>IF(P190=0,0,IF(COUNTBLANK(P190)=1,0,COUNTA($P$8:P190)))</f>
        <v>0</v>
      </c>
      <c r="B190" s="38">
        <f>IF($C$2="Attiecināmās izmaksas",IF('Lokālā tāme Nr.2'!$Q193="Attiecināmās",'Lokālā tāme Nr.2'!$B193,0),0)</f>
        <v>0</v>
      </c>
      <c r="C190" s="38">
        <f>IF($C$2="Attiecināmās izmaksas",IF('Lokālā tāme Nr.2'!$Q193="Attiecināmās",'Lokālā tāme Nr.2'!$C193,0),0)</f>
        <v>0</v>
      </c>
      <c r="D190" s="38">
        <f>IF($C$2="Attiecināmās izmaksas",IF('Lokālā tāme Nr.2'!$Q193="Attiecināmās",'Lokālā tāme Nr.2'!$D193,0),0)</f>
        <v>0</v>
      </c>
      <c r="E190" s="45">
        <f>IF($C$2="Attiecināmās izmaksas",IF('Lokālā tāme Nr.2'!$Q193="Attiecināmās",'Lokālā tāme Nr.2'!$E193,0),0)</f>
        <v>0</v>
      </c>
      <c r="F190" s="42">
        <f>IF($C$2="Attiecināmās izmaksas",IF('Lokālā tāme Nr.2'!$Q193="Attiecināmās",'Lokālā tāme Nr.2'!$F193,0),0)</f>
        <v>0</v>
      </c>
      <c r="G190" s="38">
        <f>IF($C$2="Attiecināmās izmaksas",IF('Lokālā tāme Nr.2'!$Q193="Attiecināmās",'Lokālā tāme Nr.2'!$G193,0),0)</f>
        <v>0</v>
      </c>
      <c r="H190" s="38">
        <f>IF($C$2="Attiecināmās izmaksas",IF('Lokālā tāme Nr.2'!$Q193="Attiecināmās",'Lokālā tāme Nr.2'!$H193,0),0)</f>
        <v>0</v>
      </c>
      <c r="I190" s="38">
        <f>IF($C$2="Attiecināmās izmaksas",IF('Lokālā tāme Nr.2'!$Q193="Attiecināmās",'Lokālā tāme Nr.2'!$I193,0),0)</f>
        <v>0</v>
      </c>
      <c r="J190" s="38">
        <f>IF($C$2="Attiecināmās izmaksas",IF('Lokālā tāme Nr.2'!$Q193="Attiecināmās",'Lokālā tāme Nr.2'!$J193,0),0)</f>
        <v>0</v>
      </c>
      <c r="K190" s="43">
        <f>IF($C$2="Attiecināmās izmaksas",IF('Lokālā tāme Nr.2'!$Q193="Attiecināmās",'Lokālā tāme Nr.2'!$K193,0),0)</f>
        <v>0</v>
      </c>
      <c r="L190" s="46">
        <f>IF($C$2="Attiecināmās izmaksas",IF('Lokālā tāme Nr.2'!$Q193="Attiecināmās",'Lokālā tāme Nr.2'!$L193,0),0)</f>
        <v>0</v>
      </c>
      <c r="M190" s="38">
        <f>IF($C$2="Attiecināmās izmaksas",IF('Lokālā tāme Nr.2'!$Q193="Attiecināmās",'Lokālā tāme Nr.2'!$M193,0),0)</f>
        <v>0</v>
      </c>
      <c r="N190" s="38">
        <f>IF($C$2="Attiecināmās izmaksas",IF('Lokālā tāme Nr.2'!$Q193="Attiecināmās",'Lokālā tāme Nr.2'!$N193,0),0)</f>
        <v>0</v>
      </c>
      <c r="O190" s="38">
        <f>IF($C$2="Attiecināmās izmaksas",IF('Lokālā tāme Nr.2'!$Q193="Attiecināmās",'Lokālā tāme Nr.2'!$O193,0),0)</f>
        <v>0</v>
      </c>
      <c r="P190" s="45">
        <f>IF($C$2="Attiecināmās izmaksas",IF('Lokālā tāme Nr.2'!$Q193="Attiecināmās",'Lokālā tāme Nr.2'!$P193,0),0)</f>
        <v>0</v>
      </c>
    </row>
    <row r="191" spans="1:16" x14ac:dyDescent="0.2">
      <c r="A191" s="19">
        <f>IF(P191=0,0,IF(COUNTBLANK(P191)=1,0,COUNTA($P$8:P191)))</f>
        <v>0</v>
      </c>
      <c r="B191" s="38">
        <f>IF($C$2="Attiecināmās izmaksas",IF('Lokālā tāme Nr.2'!$Q194="Attiecināmās",'Lokālā tāme Nr.2'!$B194,0),0)</f>
        <v>0</v>
      </c>
      <c r="C191" s="38">
        <f>IF($C$2="Attiecināmās izmaksas",IF('Lokālā tāme Nr.2'!$Q194="Attiecināmās",'Lokālā tāme Nr.2'!$C194,0),0)</f>
        <v>0</v>
      </c>
      <c r="D191" s="38">
        <f>IF($C$2="Attiecināmās izmaksas",IF('Lokālā tāme Nr.2'!$Q194="Attiecināmās",'Lokālā tāme Nr.2'!$D194,0),0)</f>
        <v>0</v>
      </c>
      <c r="E191" s="45">
        <f>IF($C$2="Attiecināmās izmaksas",IF('Lokālā tāme Nr.2'!$Q194="Attiecināmās",'Lokālā tāme Nr.2'!$E194,0),0)</f>
        <v>0</v>
      </c>
      <c r="F191" s="42">
        <f>IF($C$2="Attiecināmās izmaksas",IF('Lokālā tāme Nr.2'!$Q194="Attiecināmās",'Lokālā tāme Nr.2'!$F194,0),0)</f>
        <v>0</v>
      </c>
      <c r="G191" s="38">
        <f>IF($C$2="Attiecināmās izmaksas",IF('Lokālā tāme Nr.2'!$Q194="Attiecināmās",'Lokālā tāme Nr.2'!$G194,0),0)</f>
        <v>0</v>
      </c>
      <c r="H191" s="38">
        <f>IF($C$2="Attiecināmās izmaksas",IF('Lokālā tāme Nr.2'!$Q194="Attiecināmās",'Lokālā tāme Nr.2'!$H194,0),0)</f>
        <v>0</v>
      </c>
      <c r="I191" s="38">
        <f>IF($C$2="Attiecināmās izmaksas",IF('Lokālā tāme Nr.2'!$Q194="Attiecināmās",'Lokālā tāme Nr.2'!$I194,0),0)</f>
        <v>0</v>
      </c>
      <c r="J191" s="38">
        <f>IF($C$2="Attiecināmās izmaksas",IF('Lokālā tāme Nr.2'!$Q194="Attiecināmās",'Lokālā tāme Nr.2'!$J194,0),0)</f>
        <v>0</v>
      </c>
      <c r="K191" s="43">
        <f>IF($C$2="Attiecināmās izmaksas",IF('Lokālā tāme Nr.2'!$Q194="Attiecināmās",'Lokālā tāme Nr.2'!$K194,0),0)</f>
        <v>0</v>
      </c>
      <c r="L191" s="46">
        <f>IF($C$2="Attiecināmās izmaksas",IF('Lokālā tāme Nr.2'!$Q194="Attiecināmās",'Lokālā tāme Nr.2'!$L194,0),0)</f>
        <v>0</v>
      </c>
      <c r="M191" s="38">
        <f>IF($C$2="Attiecināmās izmaksas",IF('Lokālā tāme Nr.2'!$Q194="Attiecināmās",'Lokālā tāme Nr.2'!$M194,0),0)</f>
        <v>0</v>
      </c>
      <c r="N191" s="38">
        <f>IF($C$2="Attiecināmās izmaksas",IF('Lokālā tāme Nr.2'!$Q194="Attiecināmās",'Lokālā tāme Nr.2'!$N194,0),0)</f>
        <v>0</v>
      </c>
      <c r="O191" s="38">
        <f>IF($C$2="Attiecināmās izmaksas",IF('Lokālā tāme Nr.2'!$Q194="Attiecināmās",'Lokālā tāme Nr.2'!$O194,0),0)</f>
        <v>0</v>
      </c>
      <c r="P191" s="45">
        <f>IF($C$2="Attiecināmās izmaksas",IF('Lokālā tāme Nr.2'!$Q194="Attiecināmās",'Lokālā tāme Nr.2'!$P194,0),0)</f>
        <v>0</v>
      </c>
    </row>
    <row r="192" spans="1:16" x14ac:dyDescent="0.2">
      <c r="A192" s="19">
        <f>IF(P192=0,0,IF(COUNTBLANK(P192)=1,0,COUNTA($P$8:P192)))</f>
        <v>0</v>
      </c>
      <c r="B192" s="38">
        <f>IF($C$2="Attiecināmās izmaksas",IF('Lokālā tāme Nr.2'!$Q195="Attiecināmās",'Lokālā tāme Nr.2'!$B195,0),0)</f>
        <v>0</v>
      </c>
      <c r="C192" s="38">
        <f>IF($C$2="Attiecināmās izmaksas",IF('Lokālā tāme Nr.2'!$Q195="Attiecināmās",'Lokālā tāme Nr.2'!$C195,0),0)</f>
        <v>0</v>
      </c>
      <c r="D192" s="38">
        <f>IF($C$2="Attiecināmās izmaksas",IF('Lokālā tāme Nr.2'!$Q195="Attiecināmās",'Lokālā tāme Nr.2'!$D195,0),0)</f>
        <v>0</v>
      </c>
      <c r="E192" s="45">
        <f>IF($C$2="Attiecināmās izmaksas",IF('Lokālā tāme Nr.2'!$Q195="Attiecināmās",'Lokālā tāme Nr.2'!$E195,0),0)</f>
        <v>0</v>
      </c>
      <c r="F192" s="42">
        <f>IF($C$2="Attiecināmās izmaksas",IF('Lokālā tāme Nr.2'!$Q195="Attiecināmās",'Lokālā tāme Nr.2'!$F195,0),0)</f>
        <v>0</v>
      </c>
      <c r="G192" s="38">
        <f>IF($C$2="Attiecināmās izmaksas",IF('Lokālā tāme Nr.2'!$Q195="Attiecināmās",'Lokālā tāme Nr.2'!$G195,0),0)</f>
        <v>0</v>
      </c>
      <c r="H192" s="38">
        <f>IF($C$2="Attiecināmās izmaksas",IF('Lokālā tāme Nr.2'!$Q195="Attiecināmās",'Lokālā tāme Nr.2'!$H195,0),0)</f>
        <v>0</v>
      </c>
      <c r="I192" s="38">
        <f>IF($C$2="Attiecināmās izmaksas",IF('Lokālā tāme Nr.2'!$Q195="Attiecināmās",'Lokālā tāme Nr.2'!$I195,0),0)</f>
        <v>0</v>
      </c>
      <c r="J192" s="38">
        <f>IF($C$2="Attiecināmās izmaksas",IF('Lokālā tāme Nr.2'!$Q195="Attiecināmās",'Lokālā tāme Nr.2'!$J195,0),0)</f>
        <v>0</v>
      </c>
      <c r="K192" s="43">
        <f>IF($C$2="Attiecināmās izmaksas",IF('Lokālā tāme Nr.2'!$Q195="Attiecināmās",'Lokālā tāme Nr.2'!$K195,0),0)</f>
        <v>0</v>
      </c>
      <c r="L192" s="46">
        <f>IF($C$2="Attiecināmās izmaksas",IF('Lokālā tāme Nr.2'!$Q195="Attiecināmās",'Lokālā tāme Nr.2'!$L195,0),0)</f>
        <v>0</v>
      </c>
      <c r="M192" s="38">
        <f>IF($C$2="Attiecināmās izmaksas",IF('Lokālā tāme Nr.2'!$Q195="Attiecināmās",'Lokālā tāme Nr.2'!$M195,0),0)</f>
        <v>0</v>
      </c>
      <c r="N192" s="38">
        <f>IF($C$2="Attiecināmās izmaksas",IF('Lokālā tāme Nr.2'!$Q195="Attiecināmās",'Lokālā tāme Nr.2'!$N195,0),0)</f>
        <v>0</v>
      </c>
      <c r="O192" s="38">
        <f>IF($C$2="Attiecināmās izmaksas",IF('Lokālā tāme Nr.2'!$Q195="Attiecināmās",'Lokālā tāme Nr.2'!$O195,0),0)</f>
        <v>0</v>
      </c>
      <c r="P192" s="45">
        <f>IF($C$2="Attiecināmās izmaksas",IF('Lokālā tāme Nr.2'!$Q195="Attiecināmās",'Lokālā tāme Nr.2'!$P195,0),0)</f>
        <v>0</v>
      </c>
    </row>
    <row r="193" spans="1:16" x14ac:dyDescent="0.2">
      <c r="A193" s="19">
        <f>IF(P193=0,0,IF(COUNTBLANK(P193)=1,0,COUNTA($P$8:P193)))</f>
        <v>0</v>
      </c>
      <c r="B193" s="38">
        <f>IF($C$2="Attiecināmās izmaksas",IF('Lokālā tāme Nr.2'!$Q196="Attiecināmās",'Lokālā tāme Nr.2'!$B196,0),0)</f>
        <v>0</v>
      </c>
      <c r="C193" s="38">
        <f>IF($C$2="Attiecināmās izmaksas",IF('Lokālā tāme Nr.2'!$Q196="Attiecināmās",'Lokālā tāme Nr.2'!$C196,0),0)</f>
        <v>0</v>
      </c>
      <c r="D193" s="38">
        <f>IF($C$2="Attiecināmās izmaksas",IF('Lokālā tāme Nr.2'!$Q196="Attiecināmās",'Lokālā tāme Nr.2'!$D196,0),0)</f>
        <v>0</v>
      </c>
      <c r="E193" s="45">
        <f>IF($C$2="Attiecināmās izmaksas",IF('Lokālā tāme Nr.2'!$Q196="Attiecināmās",'Lokālā tāme Nr.2'!$E196,0),0)</f>
        <v>0</v>
      </c>
      <c r="F193" s="42">
        <f>IF($C$2="Attiecināmās izmaksas",IF('Lokālā tāme Nr.2'!$Q196="Attiecināmās",'Lokālā tāme Nr.2'!$F196,0),0)</f>
        <v>0</v>
      </c>
      <c r="G193" s="38">
        <f>IF($C$2="Attiecināmās izmaksas",IF('Lokālā tāme Nr.2'!$Q196="Attiecināmās",'Lokālā tāme Nr.2'!$G196,0),0)</f>
        <v>0</v>
      </c>
      <c r="H193" s="38">
        <f>IF($C$2="Attiecināmās izmaksas",IF('Lokālā tāme Nr.2'!$Q196="Attiecināmās",'Lokālā tāme Nr.2'!$H196,0),0)</f>
        <v>0</v>
      </c>
      <c r="I193" s="38">
        <f>IF($C$2="Attiecināmās izmaksas",IF('Lokālā tāme Nr.2'!$Q196="Attiecināmās",'Lokālā tāme Nr.2'!$I196,0),0)</f>
        <v>0</v>
      </c>
      <c r="J193" s="38">
        <f>IF($C$2="Attiecināmās izmaksas",IF('Lokālā tāme Nr.2'!$Q196="Attiecināmās",'Lokālā tāme Nr.2'!$J196,0),0)</f>
        <v>0</v>
      </c>
      <c r="K193" s="43">
        <f>IF($C$2="Attiecināmās izmaksas",IF('Lokālā tāme Nr.2'!$Q196="Attiecināmās",'Lokālā tāme Nr.2'!$K196,0),0)</f>
        <v>0</v>
      </c>
      <c r="L193" s="46">
        <f>IF($C$2="Attiecināmās izmaksas",IF('Lokālā tāme Nr.2'!$Q196="Attiecināmās",'Lokālā tāme Nr.2'!$L196,0),0)</f>
        <v>0</v>
      </c>
      <c r="M193" s="38">
        <f>IF($C$2="Attiecināmās izmaksas",IF('Lokālā tāme Nr.2'!$Q196="Attiecināmās",'Lokālā tāme Nr.2'!$M196,0),0)</f>
        <v>0</v>
      </c>
      <c r="N193" s="38">
        <f>IF($C$2="Attiecināmās izmaksas",IF('Lokālā tāme Nr.2'!$Q196="Attiecināmās",'Lokālā tāme Nr.2'!$N196,0),0)</f>
        <v>0</v>
      </c>
      <c r="O193" s="38">
        <f>IF($C$2="Attiecināmās izmaksas",IF('Lokālā tāme Nr.2'!$Q196="Attiecināmās",'Lokālā tāme Nr.2'!$O196,0),0)</f>
        <v>0</v>
      </c>
      <c r="P193" s="45">
        <f>IF($C$2="Attiecināmās izmaksas",IF('Lokālā tāme Nr.2'!$Q196="Attiecināmās",'Lokālā tāme Nr.2'!$P196,0),0)</f>
        <v>0</v>
      </c>
    </row>
    <row r="194" spans="1:16" x14ac:dyDescent="0.2">
      <c r="A194" s="19">
        <f>IF(P194=0,0,IF(COUNTBLANK(P194)=1,0,COUNTA($P$8:P194)))</f>
        <v>0</v>
      </c>
      <c r="B194" s="38">
        <f>IF($C$2="Attiecināmās izmaksas",IF('Lokālā tāme Nr.2'!$Q197="Attiecināmās",'Lokālā tāme Nr.2'!$B197,0),0)</f>
        <v>0</v>
      </c>
      <c r="C194" s="38">
        <f>IF($C$2="Attiecināmās izmaksas",IF('Lokālā tāme Nr.2'!$Q197="Attiecināmās",'Lokālā tāme Nr.2'!$C197,0),0)</f>
        <v>0</v>
      </c>
      <c r="D194" s="38">
        <f>IF($C$2="Attiecināmās izmaksas",IF('Lokālā tāme Nr.2'!$Q197="Attiecināmās",'Lokālā tāme Nr.2'!$D197,0),0)</f>
        <v>0</v>
      </c>
      <c r="E194" s="45">
        <f>IF($C$2="Attiecināmās izmaksas",IF('Lokālā tāme Nr.2'!$Q197="Attiecināmās",'Lokālā tāme Nr.2'!$E197,0),0)</f>
        <v>0</v>
      </c>
      <c r="F194" s="42">
        <f>IF($C$2="Attiecināmās izmaksas",IF('Lokālā tāme Nr.2'!$Q197="Attiecināmās",'Lokālā tāme Nr.2'!$F197,0),0)</f>
        <v>0</v>
      </c>
      <c r="G194" s="38">
        <f>IF($C$2="Attiecināmās izmaksas",IF('Lokālā tāme Nr.2'!$Q197="Attiecināmās",'Lokālā tāme Nr.2'!$G197,0),0)</f>
        <v>0</v>
      </c>
      <c r="H194" s="38">
        <f>IF($C$2="Attiecināmās izmaksas",IF('Lokālā tāme Nr.2'!$Q197="Attiecināmās",'Lokālā tāme Nr.2'!$H197,0),0)</f>
        <v>0</v>
      </c>
      <c r="I194" s="38">
        <f>IF($C$2="Attiecināmās izmaksas",IF('Lokālā tāme Nr.2'!$Q197="Attiecināmās",'Lokālā tāme Nr.2'!$I197,0),0)</f>
        <v>0</v>
      </c>
      <c r="J194" s="38">
        <f>IF($C$2="Attiecināmās izmaksas",IF('Lokālā tāme Nr.2'!$Q197="Attiecināmās",'Lokālā tāme Nr.2'!$J197,0),0)</f>
        <v>0</v>
      </c>
      <c r="K194" s="43">
        <f>IF($C$2="Attiecināmās izmaksas",IF('Lokālā tāme Nr.2'!$Q197="Attiecināmās",'Lokālā tāme Nr.2'!$K197,0),0)</f>
        <v>0</v>
      </c>
      <c r="L194" s="46">
        <f>IF($C$2="Attiecināmās izmaksas",IF('Lokālā tāme Nr.2'!$Q197="Attiecināmās",'Lokālā tāme Nr.2'!$L197,0),0)</f>
        <v>0</v>
      </c>
      <c r="M194" s="38">
        <f>IF($C$2="Attiecināmās izmaksas",IF('Lokālā tāme Nr.2'!$Q197="Attiecināmās",'Lokālā tāme Nr.2'!$M197,0),0)</f>
        <v>0</v>
      </c>
      <c r="N194" s="38">
        <f>IF($C$2="Attiecināmās izmaksas",IF('Lokālā tāme Nr.2'!$Q197="Attiecināmās",'Lokālā tāme Nr.2'!$N197,0),0)</f>
        <v>0</v>
      </c>
      <c r="O194" s="38">
        <f>IF($C$2="Attiecināmās izmaksas",IF('Lokālā tāme Nr.2'!$Q197="Attiecināmās",'Lokālā tāme Nr.2'!$O197,0),0)</f>
        <v>0</v>
      </c>
      <c r="P194" s="45">
        <f>IF($C$2="Attiecināmās izmaksas",IF('Lokālā tāme Nr.2'!$Q197="Attiecināmās",'Lokālā tāme Nr.2'!$P197,0),0)</f>
        <v>0</v>
      </c>
    </row>
    <row r="195" spans="1:16" x14ac:dyDescent="0.2">
      <c r="A195" s="19">
        <f>IF(P195=0,0,IF(COUNTBLANK(P195)=1,0,COUNTA($P$8:P195)))</f>
        <v>0</v>
      </c>
      <c r="B195" s="38">
        <f>IF($C$2="Attiecināmās izmaksas",IF('Lokālā tāme Nr.2'!$Q198="Attiecināmās",'Lokālā tāme Nr.2'!$B198,0),0)</f>
        <v>0</v>
      </c>
      <c r="C195" s="38">
        <f>IF($C$2="Attiecināmās izmaksas",IF('Lokālā tāme Nr.2'!$Q198="Attiecināmās",'Lokālā tāme Nr.2'!$C198,0),0)</f>
        <v>0</v>
      </c>
      <c r="D195" s="38">
        <f>IF($C$2="Attiecināmās izmaksas",IF('Lokālā tāme Nr.2'!$Q198="Attiecināmās",'Lokālā tāme Nr.2'!$D198,0),0)</f>
        <v>0</v>
      </c>
      <c r="E195" s="45">
        <f>IF($C$2="Attiecināmās izmaksas",IF('Lokālā tāme Nr.2'!$Q198="Attiecināmās",'Lokālā tāme Nr.2'!$E198,0),0)</f>
        <v>0</v>
      </c>
      <c r="F195" s="42">
        <f>IF($C$2="Attiecināmās izmaksas",IF('Lokālā tāme Nr.2'!$Q198="Attiecināmās",'Lokālā tāme Nr.2'!$F198,0),0)</f>
        <v>0</v>
      </c>
      <c r="G195" s="38">
        <f>IF($C$2="Attiecināmās izmaksas",IF('Lokālā tāme Nr.2'!$Q198="Attiecināmās",'Lokālā tāme Nr.2'!$G198,0),0)</f>
        <v>0</v>
      </c>
      <c r="H195" s="38">
        <f>IF($C$2="Attiecināmās izmaksas",IF('Lokālā tāme Nr.2'!$Q198="Attiecināmās",'Lokālā tāme Nr.2'!$H198,0),0)</f>
        <v>0</v>
      </c>
      <c r="I195" s="38">
        <f>IF($C$2="Attiecināmās izmaksas",IF('Lokālā tāme Nr.2'!$Q198="Attiecināmās",'Lokālā tāme Nr.2'!$I198,0),0)</f>
        <v>0</v>
      </c>
      <c r="J195" s="38">
        <f>IF($C$2="Attiecināmās izmaksas",IF('Lokālā tāme Nr.2'!$Q198="Attiecināmās",'Lokālā tāme Nr.2'!$J198,0),0)</f>
        <v>0</v>
      </c>
      <c r="K195" s="43">
        <f>IF($C$2="Attiecināmās izmaksas",IF('Lokālā tāme Nr.2'!$Q198="Attiecināmās",'Lokālā tāme Nr.2'!$K198,0),0)</f>
        <v>0</v>
      </c>
      <c r="L195" s="46">
        <f>IF($C$2="Attiecināmās izmaksas",IF('Lokālā tāme Nr.2'!$Q198="Attiecināmās",'Lokālā tāme Nr.2'!$L198,0),0)</f>
        <v>0</v>
      </c>
      <c r="M195" s="38">
        <f>IF($C$2="Attiecināmās izmaksas",IF('Lokālā tāme Nr.2'!$Q198="Attiecināmās",'Lokālā tāme Nr.2'!$M198,0),0)</f>
        <v>0</v>
      </c>
      <c r="N195" s="38">
        <f>IF($C$2="Attiecināmās izmaksas",IF('Lokālā tāme Nr.2'!$Q198="Attiecināmās",'Lokālā tāme Nr.2'!$N198,0),0)</f>
        <v>0</v>
      </c>
      <c r="O195" s="38">
        <f>IF($C$2="Attiecināmās izmaksas",IF('Lokālā tāme Nr.2'!$Q198="Attiecināmās",'Lokālā tāme Nr.2'!$O198,0),0)</f>
        <v>0</v>
      </c>
      <c r="P195" s="45">
        <f>IF($C$2="Attiecināmās izmaksas",IF('Lokālā tāme Nr.2'!$Q198="Attiecināmās",'Lokālā tāme Nr.2'!$P198,0),0)</f>
        <v>0</v>
      </c>
    </row>
    <row r="196" spans="1:16" x14ac:dyDescent="0.2">
      <c r="A196" s="19">
        <f>IF(P196=0,0,IF(COUNTBLANK(P196)=1,0,COUNTA($P$8:P196)))</f>
        <v>0</v>
      </c>
      <c r="B196" s="38">
        <f>IF($C$2="Attiecināmās izmaksas",IF('Lokālā tāme Nr.2'!$Q199="Attiecināmās",'Lokālā tāme Nr.2'!$B199,0),0)</f>
        <v>0</v>
      </c>
      <c r="C196" s="38">
        <f>IF($C$2="Attiecināmās izmaksas",IF('Lokālā tāme Nr.2'!$Q199="Attiecināmās",'Lokālā tāme Nr.2'!$C199,0),0)</f>
        <v>0</v>
      </c>
      <c r="D196" s="38">
        <f>IF($C$2="Attiecināmās izmaksas",IF('Lokālā tāme Nr.2'!$Q199="Attiecināmās",'Lokālā tāme Nr.2'!$D199,0),0)</f>
        <v>0</v>
      </c>
      <c r="E196" s="45">
        <f>IF($C$2="Attiecināmās izmaksas",IF('Lokālā tāme Nr.2'!$Q199="Attiecināmās",'Lokālā tāme Nr.2'!$E199,0),0)</f>
        <v>0</v>
      </c>
      <c r="F196" s="42">
        <f>IF($C$2="Attiecināmās izmaksas",IF('Lokālā tāme Nr.2'!$Q199="Attiecināmās",'Lokālā tāme Nr.2'!$F199,0),0)</f>
        <v>0</v>
      </c>
      <c r="G196" s="38">
        <f>IF($C$2="Attiecināmās izmaksas",IF('Lokālā tāme Nr.2'!$Q199="Attiecināmās",'Lokālā tāme Nr.2'!$G199,0),0)</f>
        <v>0</v>
      </c>
      <c r="H196" s="38">
        <f>IF($C$2="Attiecināmās izmaksas",IF('Lokālā tāme Nr.2'!$Q199="Attiecināmās",'Lokālā tāme Nr.2'!$H199,0),0)</f>
        <v>0</v>
      </c>
      <c r="I196" s="38">
        <f>IF($C$2="Attiecināmās izmaksas",IF('Lokālā tāme Nr.2'!$Q199="Attiecināmās",'Lokālā tāme Nr.2'!$I199,0),0)</f>
        <v>0</v>
      </c>
      <c r="J196" s="38">
        <f>IF($C$2="Attiecināmās izmaksas",IF('Lokālā tāme Nr.2'!$Q199="Attiecināmās",'Lokālā tāme Nr.2'!$J199,0),0)</f>
        <v>0</v>
      </c>
      <c r="K196" s="43">
        <f>IF($C$2="Attiecināmās izmaksas",IF('Lokālā tāme Nr.2'!$Q199="Attiecināmās",'Lokālā tāme Nr.2'!$K199,0),0)</f>
        <v>0</v>
      </c>
      <c r="L196" s="46">
        <f>IF($C$2="Attiecināmās izmaksas",IF('Lokālā tāme Nr.2'!$Q199="Attiecināmās",'Lokālā tāme Nr.2'!$L199,0),0)</f>
        <v>0</v>
      </c>
      <c r="M196" s="38">
        <f>IF($C$2="Attiecināmās izmaksas",IF('Lokālā tāme Nr.2'!$Q199="Attiecināmās",'Lokālā tāme Nr.2'!$M199,0),0)</f>
        <v>0</v>
      </c>
      <c r="N196" s="38">
        <f>IF($C$2="Attiecināmās izmaksas",IF('Lokālā tāme Nr.2'!$Q199="Attiecināmās",'Lokālā tāme Nr.2'!$N199,0),0)</f>
        <v>0</v>
      </c>
      <c r="O196" s="38">
        <f>IF($C$2="Attiecināmās izmaksas",IF('Lokālā tāme Nr.2'!$Q199="Attiecināmās",'Lokālā tāme Nr.2'!$O199,0),0)</f>
        <v>0</v>
      </c>
      <c r="P196" s="45">
        <f>IF($C$2="Attiecināmās izmaksas",IF('Lokālā tāme Nr.2'!$Q199="Attiecināmās",'Lokālā tāme Nr.2'!$P199,0),0)</f>
        <v>0</v>
      </c>
    </row>
    <row r="197" spans="1:16" x14ac:dyDescent="0.2">
      <c r="A197" s="19">
        <f>IF(P197=0,0,IF(COUNTBLANK(P197)=1,0,COUNTA($P$8:P197)))</f>
        <v>0</v>
      </c>
      <c r="B197" s="38">
        <f>IF($C$2="Attiecināmās izmaksas",IF('Lokālā tāme Nr.2'!$Q200="Attiecināmās",'Lokālā tāme Nr.2'!$B200,0),0)</f>
        <v>0</v>
      </c>
      <c r="C197" s="38">
        <f>IF($C$2="Attiecināmās izmaksas",IF('Lokālā tāme Nr.2'!$Q200="Attiecināmās",'Lokālā tāme Nr.2'!$C200,0),0)</f>
        <v>0</v>
      </c>
      <c r="D197" s="38">
        <f>IF($C$2="Attiecināmās izmaksas",IF('Lokālā tāme Nr.2'!$Q200="Attiecināmās",'Lokālā tāme Nr.2'!$D200,0),0)</f>
        <v>0</v>
      </c>
      <c r="E197" s="45">
        <f>IF($C$2="Attiecināmās izmaksas",IF('Lokālā tāme Nr.2'!$Q200="Attiecināmās",'Lokālā tāme Nr.2'!$E200,0),0)</f>
        <v>0</v>
      </c>
      <c r="F197" s="42">
        <f>IF($C$2="Attiecināmās izmaksas",IF('Lokālā tāme Nr.2'!$Q200="Attiecināmās",'Lokālā tāme Nr.2'!$F200,0),0)</f>
        <v>0</v>
      </c>
      <c r="G197" s="38">
        <f>IF($C$2="Attiecināmās izmaksas",IF('Lokālā tāme Nr.2'!$Q200="Attiecināmās",'Lokālā tāme Nr.2'!$G200,0),0)</f>
        <v>0</v>
      </c>
      <c r="H197" s="38">
        <f>IF($C$2="Attiecināmās izmaksas",IF('Lokālā tāme Nr.2'!$Q200="Attiecināmās",'Lokālā tāme Nr.2'!$H200,0),0)</f>
        <v>0</v>
      </c>
      <c r="I197" s="38">
        <f>IF($C$2="Attiecināmās izmaksas",IF('Lokālā tāme Nr.2'!$Q200="Attiecināmās",'Lokālā tāme Nr.2'!$I200,0),0)</f>
        <v>0</v>
      </c>
      <c r="J197" s="38">
        <f>IF($C$2="Attiecināmās izmaksas",IF('Lokālā tāme Nr.2'!$Q200="Attiecināmās",'Lokālā tāme Nr.2'!$J200,0),0)</f>
        <v>0</v>
      </c>
      <c r="K197" s="43">
        <f>IF($C$2="Attiecināmās izmaksas",IF('Lokālā tāme Nr.2'!$Q200="Attiecināmās",'Lokālā tāme Nr.2'!$K200,0),0)</f>
        <v>0</v>
      </c>
      <c r="L197" s="46">
        <f>IF($C$2="Attiecināmās izmaksas",IF('Lokālā tāme Nr.2'!$Q200="Attiecināmās",'Lokālā tāme Nr.2'!$L200,0),0)</f>
        <v>0</v>
      </c>
      <c r="M197" s="38">
        <f>IF($C$2="Attiecināmās izmaksas",IF('Lokālā tāme Nr.2'!$Q200="Attiecināmās",'Lokālā tāme Nr.2'!$M200,0),0)</f>
        <v>0</v>
      </c>
      <c r="N197" s="38">
        <f>IF($C$2="Attiecināmās izmaksas",IF('Lokālā tāme Nr.2'!$Q200="Attiecināmās",'Lokālā tāme Nr.2'!$N200,0),0)</f>
        <v>0</v>
      </c>
      <c r="O197" s="38">
        <f>IF($C$2="Attiecināmās izmaksas",IF('Lokālā tāme Nr.2'!$Q200="Attiecināmās",'Lokālā tāme Nr.2'!$O200,0),0)</f>
        <v>0</v>
      </c>
      <c r="P197" s="45">
        <f>IF($C$2="Attiecināmās izmaksas",IF('Lokālā tāme Nr.2'!$Q200="Attiecināmās",'Lokālā tāme Nr.2'!$P200,0),0)</f>
        <v>0</v>
      </c>
    </row>
    <row r="198" spans="1:16" x14ac:dyDescent="0.2">
      <c r="A198" s="19">
        <f>IF(P198=0,0,IF(COUNTBLANK(P198)=1,0,COUNTA($P$8:P198)))</f>
        <v>0</v>
      </c>
      <c r="B198" s="38">
        <f>IF($C$2="Attiecināmās izmaksas",IF('Lokālā tāme Nr.2'!$Q201="Attiecināmās",'Lokālā tāme Nr.2'!$B201,0),0)</f>
        <v>0</v>
      </c>
      <c r="C198" s="38">
        <f>IF($C$2="Attiecināmās izmaksas",IF('Lokālā tāme Nr.2'!$Q201="Attiecināmās",'Lokālā tāme Nr.2'!$C201,0),0)</f>
        <v>0</v>
      </c>
      <c r="D198" s="38">
        <f>IF($C$2="Attiecināmās izmaksas",IF('Lokālā tāme Nr.2'!$Q201="Attiecināmās",'Lokālā tāme Nr.2'!$D201,0),0)</f>
        <v>0</v>
      </c>
      <c r="E198" s="45">
        <f>IF($C$2="Attiecināmās izmaksas",IF('Lokālā tāme Nr.2'!$Q201="Attiecināmās",'Lokālā tāme Nr.2'!$E201,0),0)</f>
        <v>0</v>
      </c>
      <c r="F198" s="42">
        <f>IF($C$2="Attiecināmās izmaksas",IF('Lokālā tāme Nr.2'!$Q201="Attiecināmās",'Lokālā tāme Nr.2'!$F201,0),0)</f>
        <v>0</v>
      </c>
      <c r="G198" s="38">
        <f>IF($C$2="Attiecināmās izmaksas",IF('Lokālā tāme Nr.2'!$Q201="Attiecināmās",'Lokālā tāme Nr.2'!$G201,0),0)</f>
        <v>0</v>
      </c>
      <c r="H198" s="38">
        <f>IF($C$2="Attiecināmās izmaksas",IF('Lokālā tāme Nr.2'!$Q201="Attiecināmās",'Lokālā tāme Nr.2'!$H201,0),0)</f>
        <v>0</v>
      </c>
      <c r="I198" s="38">
        <f>IF($C$2="Attiecināmās izmaksas",IF('Lokālā tāme Nr.2'!$Q201="Attiecināmās",'Lokālā tāme Nr.2'!$I201,0),0)</f>
        <v>0</v>
      </c>
      <c r="J198" s="38">
        <f>IF($C$2="Attiecināmās izmaksas",IF('Lokālā tāme Nr.2'!$Q201="Attiecināmās",'Lokālā tāme Nr.2'!$J201,0),0)</f>
        <v>0</v>
      </c>
      <c r="K198" s="43">
        <f>IF($C$2="Attiecināmās izmaksas",IF('Lokālā tāme Nr.2'!$Q201="Attiecināmās",'Lokālā tāme Nr.2'!$K201,0),0)</f>
        <v>0</v>
      </c>
      <c r="L198" s="46">
        <f>IF($C$2="Attiecināmās izmaksas",IF('Lokālā tāme Nr.2'!$Q201="Attiecināmās",'Lokālā tāme Nr.2'!$L201,0),0)</f>
        <v>0</v>
      </c>
      <c r="M198" s="38">
        <f>IF($C$2="Attiecināmās izmaksas",IF('Lokālā tāme Nr.2'!$Q201="Attiecināmās",'Lokālā tāme Nr.2'!$M201,0),0)</f>
        <v>0</v>
      </c>
      <c r="N198" s="38">
        <f>IF($C$2="Attiecināmās izmaksas",IF('Lokālā tāme Nr.2'!$Q201="Attiecināmās",'Lokālā tāme Nr.2'!$N201,0),0)</f>
        <v>0</v>
      </c>
      <c r="O198" s="38">
        <f>IF($C$2="Attiecināmās izmaksas",IF('Lokālā tāme Nr.2'!$Q201="Attiecināmās",'Lokālā tāme Nr.2'!$O201,0),0)</f>
        <v>0</v>
      </c>
      <c r="P198" s="45">
        <f>IF($C$2="Attiecināmās izmaksas",IF('Lokālā tāme Nr.2'!$Q201="Attiecināmās",'Lokālā tāme Nr.2'!$P201,0),0)</f>
        <v>0</v>
      </c>
    </row>
    <row r="199" spans="1:16" x14ac:dyDescent="0.2">
      <c r="A199" s="19">
        <f>IF(P199=0,0,IF(COUNTBLANK(P199)=1,0,COUNTA($P$8:P199)))</f>
        <v>0</v>
      </c>
      <c r="B199" s="38">
        <f>IF($C$2="Attiecināmās izmaksas",IF('Lokālā tāme Nr.2'!$Q202="Attiecināmās",'Lokālā tāme Nr.2'!$B202,0),0)</f>
        <v>0</v>
      </c>
      <c r="C199" s="38">
        <f>IF($C$2="Attiecināmās izmaksas",IF('Lokālā tāme Nr.2'!$Q202="Attiecināmās",'Lokālā tāme Nr.2'!$C202,0),0)</f>
        <v>0</v>
      </c>
      <c r="D199" s="38">
        <f>IF($C$2="Attiecināmās izmaksas",IF('Lokālā tāme Nr.2'!$Q202="Attiecināmās",'Lokālā tāme Nr.2'!$D202,0),0)</f>
        <v>0</v>
      </c>
      <c r="E199" s="45">
        <f>IF($C$2="Attiecināmās izmaksas",IF('Lokālā tāme Nr.2'!$Q202="Attiecināmās",'Lokālā tāme Nr.2'!$E202,0),0)</f>
        <v>0</v>
      </c>
      <c r="F199" s="42">
        <f>IF($C$2="Attiecināmās izmaksas",IF('Lokālā tāme Nr.2'!$Q202="Attiecināmās",'Lokālā tāme Nr.2'!$F202,0),0)</f>
        <v>0</v>
      </c>
      <c r="G199" s="38">
        <f>IF($C$2="Attiecināmās izmaksas",IF('Lokālā tāme Nr.2'!$Q202="Attiecināmās",'Lokālā tāme Nr.2'!$G202,0),0)</f>
        <v>0</v>
      </c>
      <c r="H199" s="38">
        <f>IF($C$2="Attiecināmās izmaksas",IF('Lokālā tāme Nr.2'!$Q202="Attiecināmās",'Lokālā tāme Nr.2'!$H202,0),0)</f>
        <v>0</v>
      </c>
      <c r="I199" s="38">
        <f>IF($C$2="Attiecināmās izmaksas",IF('Lokālā tāme Nr.2'!$Q202="Attiecināmās",'Lokālā tāme Nr.2'!$I202,0),0)</f>
        <v>0</v>
      </c>
      <c r="J199" s="38">
        <f>IF($C$2="Attiecināmās izmaksas",IF('Lokālā tāme Nr.2'!$Q202="Attiecināmās",'Lokālā tāme Nr.2'!$J202,0),0)</f>
        <v>0</v>
      </c>
      <c r="K199" s="43">
        <f>IF($C$2="Attiecināmās izmaksas",IF('Lokālā tāme Nr.2'!$Q202="Attiecināmās",'Lokālā tāme Nr.2'!$K202,0),0)</f>
        <v>0</v>
      </c>
      <c r="L199" s="46">
        <f>IF($C$2="Attiecināmās izmaksas",IF('Lokālā tāme Nr.2'!$Q202="Attiecināmās",'Lokālā tāme Nr.2'!$L202,0),0)</f>
        <v>0</v>
      </c>
      <c r="M199" s="38">
        <f>IF($C$2="Attiecināmās izmaksas",IF('Lokālā tāme Nr.2'!$Q202="Attiecināmās",'Lokālā tāme Nr.2'!$M202,0),0)</f>
        <v>0</v>
      </c>
      <c r="N199" s="38">
        <f>IF($C$2="Attiecināmās izmaksas",IF('Lokālā tāme Nr.2'!$Q202="Attiecināmās",'Lokālā tāme Nr.2'!$N202,0),0)</f>
        <v>0</v>
      </c>
      <c r="O199" s="38">
        <f>IF($C$2="Attiecināmās izmaksas",IF('Lokālā tāme Nr.2'!$Q202="Attiecināmās",'Lokālā tāme Nr.2'!$O202,0),0)</f>
        <v>0</v>
      </c>
      <c r="P199" s="45">
        <f>IF($C$2="Attiecināmās izmaksas",IF('Lokālā tāme Nr.2'!$Q202="Attiecināmās",'Lokālā tāme Nr.2'!$P202,0),0)</f>
        <v>0</v>
      </c>
    </row>
    <row r="200" spans="1:16" x14ac:dyDescent="0.2">
      <c r="A200" s="19">
        <f>IF(P200=0,0,IF(COUNTBLANK(P200)=1,0,COUNTA($P$8:P200)))</f>
        <v>0</v>
      </c>
      <c r="B200" s="38">
        <f>IF($C$2="Attiecināmās izmaksas",IF('Lokālā tāme Nr.2'!$Q203="Attiecināmās",'Lokālā tāme Nr.2'!$B203,0),0)</f>
        <v>0</v>
      </c>
      <c r="C200" s="38">
        <f>IF($C$2="Attiecināmās izmaksas",IF('Lokālā tāme Nr.2'!$Q203="Attiecināmās",'Lokālā tāme Nr.2'!$C203,0),0)</f>
        <v>0</v>
      </c>
      <c r="D200" s="38">
        <f>IF($C$2="Attiecināmās izmaksas",IF('Lokālā tāme Nr.2'!$Q203="Attiecināmās",'Lokālā tāme Nr.2'!$D203,0),0)</f>
        <v>0</v>
      </c>
      <c r="E200" s="45">
        <f>IF($C$2="Attiecināmās izmaksas",IF('Lokālā tāme Nr.2'!$Q203="Attiecināmās",'Lokālā tāme Nr.2'!$E203,0),0)</f>
        <v>0</v>
      </c>
      <c r="F200" s="42">
        <f>IF($C$2="Attiecināmās izmaksas",IF('Lokālā tāme Nr.2'!$Q203="Attiecināmās",'Lokālā tāme Nr.2'!$F203,0),0)</f>
        <v>0</v>
      </c>
      <c r="G200" s="38">
        <f>IF($C$2="Attiecināmās izmaksas",IF('Lokālā tāme Nr.2'!$Q203="Attiecināmās",'Lokālā tāme Nr.2'!$G203,0),0)</f>
        <v>0</v>
      </c>
      <c r="H200" s="38">
        <f>IF($C$2="Attiecināmās izmaksas",IF('Lokālā tāme Nr.2'!$Q203="Attiecināmās",'Lokālā tāme Nr.2'!$H203,0),0)</f>
        <v>0</v>
      </c>
      <c r="I200" s="38">
        <f>IF($C$2="Attiecināmās izmaksas",IF('Lokālā tāme Nr.2'!$Q203="Attiecināmās",'Lokālā tāme Nr.2'!$I203,0),0)</f>
        <v>0</v>
      </c>
      <c r="J200" s="38">
        <f>IF($C$2="Attiecināmās izmaksas",IF('Lokālā tāme Nr.2'!$Q203="Attiecināmās",'Lokālā tāme Nr.2'!$J203,0),0)</f>
        <v>0</v>
      </c>
      <c r="K200" s="43">
        <f>IF($C$2="Attiecināmās izmaksas",IF('Lokālā tāme Nr.2'!$Q203="Attiecināmās",'Lokālā tāme Nr.2'!$K203,0),0)</f>
        <v>0</v>
      </c>
      <c r="L200" s="46">
        <f>IF($C$2="Attiecināmās izmaksas",IF('Lokālā tāme Nr.2'!$Q203="Attiecināmās",'Lokālā tāme Nr.2'!$L203,0),0)</f>
        <v>0</v>
      </c>
      <c r="M200" s="38">
        <f>IF($C$2="Attiecināmās izmaksas",IF('Lokālā tāme Nr.2'!$Q203="Attiecināmās",'Lokālā tāme Nr.2'!$M203,0),0)</f>
        <v>0</v>
      </c>
      <c r="N200" s="38">
        <f>IF($C$2="Attiecināmās izmaksas",IF('Lokālā tāme Nr.2'!$Q203="Attiecināmās",'Lokālā tāme Nr.2'!$N203,0),0)</f>
        <v>0</v>
      </c>
      <c r="O200" s="38">
        <f>IF($C$2="Attiecināmās izmaksas",IF('Lokālā tāme Nr.2'!$Q203="Attiecināmās",'Lokālā tāme Nr.2'!$O203,0),0)</f>
        <v>0</v>
      </c>
      <c r="P200" s="45">
        <f>IF($C$2="Attiecināmās izmaksas",IF('Lokālā tāme Nr.2'!$Q203="Attiecināmās",'Lokālā tāme Nr.2'!$P203,0),0)</f>
        <v>0</v>
      </c>
    </row>
    <row r="201" spans="1:16" x14ac:dyDescent="0.2">
      <c r="A201" s="19">
        <f>IF(P201=0,0,IF(COUNTBLANK(P201)=1,0,COUNTA($P$8:P201)))</f>
        <v>0</v>
      </c>
      <c r="B201" s="38">
        <f>IF($C$2="Attiecināmās izmaksas",IF('Lokālā tāme Nr.2'!$Q204="Attiecināmās",'Lokālā tāme Nr.2'!$B204,0),0)</f>
        <v>0</v>
      </c>
      <c r="C201" s="38">
        <f>IF($C$2="Attiecināmās izmaksas",IF('Lokālā tāme Nr.2'!$Q204="Attiecināmās",'Lokālā tāme Nr.2'!$C204,0),0)</f>
        <v>0</v>
      </c>
      <c r="D201" s="38">
        <f>IF($C$2="Attiecināmās izmaksas",IF('Lokālā tāme Nr.2'!$Q204="Attiecināmās",'Lokālā tāme Nr.2'!$D204,0),0)</f>
        <v>0</v>
      </c>
      <c r="E201" s="45">
        <f>IF($C$2="Attiecināmās izmaksas",IF('Lokālā tāme Nr.2'!$Q204="Attiecināmās",'Lokālā tāme Nr.2'!$E204,0),0)</f>
        <v>0</v>
      </c>
      <c r="F201" s="42">
        <f>IF($C$2="Attiecināmās izmaksas",IF('Lokālā tāme Nr.2'!$Q204="Attiecināmās",'Lokālā tāme Nr.2'!$F204,0),0)</f>
        <v>0</v>
      </c>
      <c r="G201" s="38">
        <f>IF($C$2="Attiecināmās izmaksas",IF('Lokālā tāme Nr.2'!$Q204="Attiecināmās",'Lokālā tāme Nr.2'!$G204,0),0)</f>
        <v>0</v>
      </c>
      <c r="H201" s="38">
        <f>IF($C$2="Attiecināmās izmaksas",IF('Lokālā tāme Nr.2'!$Q204="Attiecināmās",'Lokālā tāme Nr.2'!$H204,0),0)</f>
        <v>0</v>
      </c>
      <c r="I201" s="38">
        <f>IF($C$2="Attiecināmās izmaksas",IF('Lokālā tāme Nr.2'!$Q204="Attiecināmās",'Lokālā tāme Nr.2'!$I204,0),0)</f>
        <v>0</v>
      </c>
      <c r="J201" s="38">
        <f>IF($C$2="Attiecināmās izmaksas",IF('Lokālā tāme Nr.2'!$Q204="Attiecināmās",'Lokālā tāme Nr.2'!$J204,0),0)</f>
        <v>0</v>
      </c>
      <c r="K201" s="43">
        <f>IF($C$2="Attiecināmās izmaksas",IF('Lokālā tāme Nr.2'!$Q204="Attiecināmās",'Lokālā tāme Nr.2'!$K204,0),0)</f>
        <v>0</v>
      </c>
      <c r="L201" s="46">
        <f>IF($C$2="Attiecināmās izmaksas",IF('Lokālā tāme Nr.2'!$Q204="Attiecināmās",'Lokālā tāme Nr.2'!$L204,0),0)</f>
        <v>0</v>
      </c>
      <c r="M201" s="38">
        <f>IF($C$2="Attiecināmās izmaksas",IF('Lokālā tāme Nr.2'!$Q204="Attiecināmās",'Lokālā tāme Nr.2'!$M204,0),0)</f>
        <v>0</v>
      </c>
      <c r="N201" s="38">
        <f>IF($C$2="Attiecināmās izmaksas",IF('Lokālā tāme Nr.2'!$Q204="Attiecināmās",'Lokālā tāme Nr.2'!$N204,0),0)</f>
        <v>0</v>
      </c>
      <c r="O201" s="38">
        <f>IF($C$2="Attiecināmās izmaksas",IF('Lokālā tāme Nr.2'!$Q204="Attiecināmās",'Lokālā tāme Nr.2'!$O204,0),0)</f>
        <v>0</v>
      </c>
      <c r="P201" s="45">
        <f>IF($C$2="Attiecināmās izmaksas",IF('Lokālā tāme Nr.2'!$Q204="Attiecināmās",'Lokālā tāme Nr.2'!$P204,0),0)</f>
        <v>0</v>
      </c>
    </row>
    <row r="202" spans="1:16" x14ac:dyDescent="0.2">
      <c r="A202" s="19">
        <f>IF(P202=0,0,IF(COUNTBLANK(P202)=1,0,COUNTA($P$8:P202)))</f>
        <v>0</v>
      </c>
      <c r="B202" s="38">
        <f>IF($C$2="Attiecināmās izmaksas",IF('Lokālā tāme Nr.2'!$Q205="Attiecināmās",'Lokālā tāme Nr.2'!$B205,0),0)</f>
        <v>0</v>
      </c>
      <c r="C202" s="38">
        <f>IF($C$2="Attiecināmās izmaksas",IF('Lokālā tāme Nr.2'!$Q205="Attiecināmās",'Lokālā tāme Nr.2'!$C205,0),0)</f>
        <v>0</v>
      </c>
      <c r="D202" s="38">
        <f>IF($C$2="Attiecināmās izmaksas",IF('Lokālā tāme Nr.2'!$Q205="Attiecināmās",'Lokālā tāme Nr.2'!$D205,0),0)</f>
        <v>0</v>
      </c>
      <c r="E202" s="45">
        <f>IF($C$2="Attiecināmās izmaksas",IF('Lokālā tāme Nr.2'!$Q205="Attiecināmās",'Lokālā tāme Nr.2'!$E205,0),0)</f>
        <v>0</v>
      </c>
      <c r="F202" s="42">
        <f>IF($C$2="Attiecināmās izmaksas",IF('Lokālā tāme Nr.2'!$Q205="Attiecināmās",'Lokālā tāme Nr.2'!$F205,0),0)</f>
        <v>0</v>
      </c>
      <c r="G202" s="38">
        <f>IF($C$2="Attiecināmās izmaksas",IF('Lokālā tāme Nr.2'!$Q205="Attiecināmās",'Lokālā tāme Nr.2'!$G205,0),0)</f>
        <v>0</v>
      </c>
      <c r="H202" s="38">
        <f>IF($C$2="Attiecināmās izmaksas",IF('Lokālā tāme Nr.2'!$Q205="Attiecināmās",'Lokālā tāme Nr.2'!$H205,0),0)</f>
        <v>0</v>
      </c>
      <c r="I202" s="38">
        <f>IF($C$2="Attiecināmās izmaksas",IF('Lokālā tāme Nr.2'!$Q205="Attiecināmās",'Lokālā tāme Nr.2'!$I205,0),0)</f>
        <v>0</v>
      </c>
      <c r="J202" s="38">
        <f>IF($C$2="Attiecināmās izmaksas",IF('Lokālā tāme Nr.2'!$Q205="Attiecināmās",'Lokālā tāme Nr.2'!$J205,0),0)</f>
        <v>0</v>
      </c>
      <c r="K202" s="43">
        <f>IF($C$2="Attiecināmās izmaksas",IF('Lokālā tāme Nr.2'!$Q205="Attiecināmās",'Lokālā tāme Nr.2'!$K205,0),0)</f>
        <v>0</v>
      </c>
      <c r="L202" s="46">
        <f>IF($C$2="Attiecināmās izmaksas",IF('Lokālā tāme Nr.2'!$Q205="Attiecināmās",'Lokālā tāme Nr.2'!$L205,0),0)</f>
        <v>0</v>
      </c>
      <c r="M202" s="38">
        <f>IF($C$2="Attiecināmās izmaksas",IF('Lokālā tāme Nr.2'!$Q205="Attiecināmās",'Lokālā tāme Nr.2'!$M205,0),0)</f>
        <v>0</v>
      </c>
      <c r="N202" s="38">
        <f>IF($C$2="Attiecināmās izmaksas",IF('Lokālā tāme Nr.2'!$Q205="Attiecināmās",'Lokālā tāme Nr.2'!$N205,0),0)</f>
        <v>0</v>
      </c>
      <c r="O202" s="38">
        <f>IF($C$2="Attiecināmās izmaksas",IF('Lokālā tāme Nr.2'!$Q205="Attiecināmās",'Lokālā tāme Nr.2'!$O205,0),0)</f>
        <v>0</v>
      </c>
      <c r="P202" s="45">
        <f>IF($C$2="Attiecināmās izmaksas",IF('Lokālā tāme Nr.2'!$Q205="Attiecināmās",'Lokālā tāme Nr.2'!$P205,0),0)</f>
        <v>0</v>
      </c>
    </row>
    <row r="203" spans="1:16" x14ac:dyDescent="0.2">
      <c r="A203" s="19">
        <f>IF(P203=0,0,IF(COUNTBLANK(P203)=1,0,COUNTA($P$8:P203)))</f>
        <v>0</v>
      </c>
      <c r="B203" s="38">
        <f>IF($C$2="Attiecināmās izmaksas",IF('Lokālā tāme Nr.2'!$Q206="Attiecināmās",'Lokālā tāme Nr.2'!$B206,0),0)</f>
        <v>0</v>
      </c>
      <c r="C203" s="38">
        <f>IF($C$2="Attiecināmās izmaksas",IF('Lokālā tāme Nr.2'!$Q206="Attiecināmās",'Lokālā tāme Nr.2'!$C206,0),0)</f>
        <v>0</v>
      </c>
      <c r="D203" s="38">
        <f>IF($C$2="Attiecināmās izmaksas",IF('Lokālā tāme Nr.2'!$Q206="Attiecināmās",'Lokālā tāme Nr.2'!$D206,0),0)</f>
        <v>0</v>
      </c>
      <c r="E203" s="45">
        <f>IF($C$2="Attiecināmās izmaksas",IF('Lokālā tāme Nr.2'!$Q206="Attiecināmās",'Lokālā tāme Nr.2'!$E206,0),0)</f>
        <v>0</v>
      </c>
      <c r="F203" s="42">
        <f>IF($C$2="Attiecināmās izmaksas",IF('Lokālā tāme Nr.2'!$Q206="Attiecināmās",'Lokālā tāme Nr.2'!$F206,0),0)</f>
        <v>0</v>
      </c>
      <c r="G203" s="38">
        <f>IF($C$2="Attiecināmās izmaksas",IF('Lokālā tāme Nr.2'!$Q206="Attiecināmās",'Lokālā tāme Nr.2'!$G206,0),0)</f>
        <v>0</v>
      </c>
      <c r="H203" s="38">
        <f>IF($C$2="Attiecināmās izmaksas",IF('Lokālā tāme Nr.2'!$Q206="Attiecināmās",'Lokālā tāme Nr.2'!$H206,0),0)</f>
        <v>0</v>
      </c>
      <c r="I203" s="38">
        <f>IF($C$2="Attiecināmās izmaksas",IF('Lokālā tāme Nr.2'!$Q206="Attiecināmās",'Lokālā tāme Nr.2'!$I206,0),0)</f>
        <v>0</v>
      </c>
      <c r="J203" s="38">
        <f>IF($C$2="Attiecināmās izmaksas",IF('Lokālā tāme Nr.2'!$Q206="Attiecināmās",'Lokālā tāme Nr.2'!$J206,0),0)</f>
        <v>0</v>
      </c>
      <c r="K203" s="43">
        <f>IF($C$2="Attiecināmās izmaksas",IF('Lokālā tāme Nr.2'!$Q206="Attiecināmās",'Lokālā tāme Nr.2'!$K206,0),0)</f>
        <v>0</v>
      </c>
      <c r="L203" s="46">
        <f>IF($C$2="Attiecināmās izmaksas",IF('Lokālā tāme Nr.2'!$Q206="Attiecināmās",'Lokālā tāme Nr.2'!$L206,0),0)</f>
        <v>0</v>
      </c>
      <c r="M203" s="38">
        <f>IF($C$2="Attiecināmās izmaksas",IF('Lokālā tāme Nr.2'!$Q206="Attiecināmās",'Lokālā tāme Nr.2'!$M206,0),0)</f>
        <v>0</v>
      </c>
      <c r="N203" s="38">
        <f>IF($C$2="Attiecināmās izmaksas",IF('Lokālā tāme Nr.2'!$Q206="Attiecināmās",'Lokālā tāme Nr.2'!$N206,0),0)</f>
        <v>0</v>
      </c>
      <c r="O203" s="38">
        <f>IF($C$2="Attiecināmās izmaksas",IF('Lokālā tāme Nr.2'!$Q206="Attiecināmās",'Lokālā tāme Nr.2'!$O206,0),0)</f>
        <v>0</v>
      </c>
      <c r="P203" s="45">
        <f>IF($C$2="Attiecināmās izmaksas",IF('Lokālā tāme Nr.2'!$Q206="Attiecināmās",'Lokālā tāme Nr.2'!$P206,0),0)</f>
        <v>0</v>
      </c>
    </row>
    <row r="204" spans="1:16" x14ac:dyDescent="0.2">
      <c r="A204" s="19">
        <f>IF(P204=0,0,IF(COUNTBLANK(P204)=1,0,COUNTA($P$8:P204)))</f>
        <v>0</v>
      </c>
      <c r="B204" s="38">
        <f>IF($C$2="Attiecināmās izmaksas",IF('Lokālā tāme Nr.2'!$Q207="Attiecināmās",'Lokālā tāme Nr.2'!$B207,0),0)</f>
        <v>0</v>
      </c>
      <c r="C204" s="38">
        <f>IF($C$2="Attiecināmās izmaksas",IF('Lokālā tāme Nr.2'!$Q207="Attiecināmās",'Lokālā tāme Nr.2'!$C207,0),0)</f>
        <v>0</v>
      </c>
      <c r="D204" s="38">
        <f>IF($C$2="Attiecināmās izmaksas",IF('Lokālā tāme Nr.2'!$Q207="Attiecināmās",'Lokālā tāme Nr.2'!$D207,0),0)</f>
        <v>0</v>
      </c>
      <c r="E204" s="45">
        <f>IF($C$2="Attiecināmās izmaksas",IF('Lokālā tāme Nr.2'!$Q207="Attiecināmās",'Lokālā tāme Nr.2'!$E207,0),0)</f>
        <v>0</v>
      </c>
      <c r="F204" s="42">
        <f>IF($C$2="Attiecināmās izmaksas",IF('Lokālā tāme Nr.2'!$Q207="Attiecināmās",'Lokālā tāme Nr.2'!$F207,0),0)</f>
        <v>0</v>
      </c>
      <c r="G204" s="38">
        <f>IF($C$2="Attiecināmās izmaksas",IF('Lokālā tāme Nr.2'!$Q207="Attiecināmās",'Lokālā tāme Nr.2'!$G207,0),0)</f>
        <v>0</v>
      </c>
      <c r="H204" s="38">
        <f>IF($C$2="Attiecināmās izmaksas",IF('Lokālā tāme Nr.2'!$Q207="Attiecināmās",'Lokālā tāme Nr.2'!$H207,0),0)</f>
        <v>0</v>
      </c>
      <c r="I204" s="38">
        <f>IF($C$2="Attiecināmās izmaksas",IF('Lokālā tāme Nr.2'!$Q207="Attiecināmās",'Lokālā tāme Nr.2'!$I207,0),0)</f>
        <v>0</v>
      </c>
      <c r="J204" s="38">
        <f>IF($C$2="Attiecināmās izmaksas",IF('Lokālā tāme Nr.2'!$Q207="Attiecināmās",'Lokālā tāme Nr.2'!$J207,0),0)</f>
        <v>0</v>
      </c>
      <c r="K204" s="43">
        <f>IF($C$2="Attiecināmās izmaksas",IF('Lokālā tāme Nr.2'!$Q207="Attiecināmās",'Lokālā tāme Nr.2'!$K207,0),0)</f>
        <v>0</v>
      </c>
      <c r="L204" s="46">
        <f>IF($C$2="Attiecināmās izmaksas",IF('Lokālā tāme Nr.2'!$Q207="Attiecināmās",'Lokālā tāme Nr.2'!$L207,0),0)</f>
        <v>0</v>
      </c>
      <c r="M204" s="38">
        <f>IF($C$2="Attiecināmās izmaksas",IF('Lokālā tāme Nr.2'!$Q207="Attiecināmās",'Lokālā tāme Nr.2'!$M207,0),0)</f>
        <v>0</v>
      </c>
      <c r="N204" s="38">
        <f>IF($C$2="Attiecināmās izmaksas",IF('Lokālā tāme Nr.2'!$Q207="Attiecināmās",'Lokālā tāme Nr.2'!$N207,0),0)</f>
        <v>0</v>
      </c>
      <c r="O204" s="38">
        <f>IF($C$2="Attiecināmās izmaksas",IF('Lokālā tāme Nr.2'!$Q207="Attiecināmās",'Lokālā tāme Nr.2'!$O207,0),0)</f>
        <v>0</v>
      </c>
      <c r="P204" s="45">
        <f>IF($C$2="Attiecināmās izmaksas",IF('Lokālā tāme Nr.2'!$Q207="Attiecināmās",'Lokālā tāme Nr.2'!$P207,0),0)</f>
        <v>0</v>
      </c>
    </row>
    <row r="205" spans="1:16" x14ac:dyDescent="0.2">
      <c r="A205" s="19">
        <f>IF(P205=0,0,IF(COUNTBLANK(P205)=1,0,COUNTA($P$8:P205)))</f>
        <v>0</v>
      </c>
      <c r="B205" s="38">
        <f>IF($C$2="Attiecināmās izmaksas",IF('Lokālā tāme Nr.2'!$Q208="Attiecināmās",'Lokālā tāme Nr.2'!$B208,0),0)</f>
        <v>0</v>
      </c>
      <c r="C205" s="38">
        <f>IF($C$2="Attiecināmās izmaksas",IF('Lokālā tāme Nr.2'!$Q208="Attiecināmās",'Lokālā tāme Nr.2'!$C208,0),0)</f>
        <v>0</v>
      </c>
      <c r="D205" s="38">
        <f>IF($C$2="Attiecināmās izmaksas",IF('Lokālā tāme Nr.2'!$Q208="Attiecināmās",'Lokālā tāme Nr.2'!$D208,0),0)</f>
        <v>0</v>
      </c>
      <c r="E205" s="45">
        <f>IF($C$2="Attiecināmās izmaksas",IF('Lokālā tāme Nr.2'!$Q208="Attiecināmās",'Lokālā tāme Nr.2'!$E208,0),0)</f>
        <v>0</v>
      </c>
      <c r="F205" s="42">
        <f>IF($C$2="Attiecināmās izmaksas",IF('Lokālā tāme Nr.2'!$Q208="Attiecināmās",'Lokālā tāme Nr.2'!$F208,0),0)</f>
        <v>0</v>
      </c>
      <c r="G205" s="38">
        <f>IF($C$2="Attiecināmās izmaksas",IF('Lokālā tāme Nr.2'!$Q208="Attiecināmās",'Lokālā tāme Nr.2'!$G208,0),0)</f>
        <v>0</v>
      </c>
      <c r="H205" s="38">
        <f>IF($C$2="Attiecināmās izmaksas",IF('Lokālā tāme Nr.2'!$Q208="Attiecināmās",'Lokālā tāme Nr.2'!$H208,0),0)</f>
        <v>0</v>
      </c>
      <c r="I205" s="38">
        <f>IF($C$2="Attiecināmās izmaksas",IF('Lokālā tāme Nr.2'!$Q208="Attiecināmās",'Lokālā tāme Nr.2'!$I208,0),0)</f>
        <v>0</v>
      </c>
      <c r="J205" s="38">
        <f>IF($C$2="Attiecināmās izmaksas",IF('Lokālā tāme Nr.2'!$Q208="Attiecināmās",'Lokālā tāme Nr.2'!$J208,0),0)</f>
        <v>0</v>
      </c>
      <c r="K205" s="43">
        <f>IF($C$2="Attiecināmās izmaksas",IF('Lokālā tāme Nr.2'!$Q208="Attiecināmās",'Lokālā tāme Nr.2'!$K208,0),0)</f>
        <v>0</v>
      </c>
      <c r="L205" s="46">
        <f>IF($C$2="Attiecināmās izmaksas",IF('Lokālā tāme Nr.2'!$Q208="Attiecināmās",'Lokālā tāme Nr.2'!$L208,0),0)</f>
        <v>0</v>
      </c>
      <c r="M205" s="38">
        <f>IF($C$2="Attiecināmās izmaksas",IF('Lokālā tāme Nr.2'!$Q208="Attiecināmās",'Lokālā tāme Nr.2'!$M208,0),0)</f>
        <v>0</v>
      </c>
      <c r="N205" s="38">
        <f>IF($C$2="Attiecināmās izmaksas",IF('Lokālā tāme Nr.2'!$Q208="Attiecināmās",'Lokālā tāme Nr.2'!$N208,0),0)</f>
        <v>0</v>
      </c>
      <c r="O205" s="38">
        <f>IF($C$2="Attiecināmās izmaksas",IF('Lokālā tāme Nr.2'!$Q208="Attiecināmās",'Lokālā tāme Nr.2'!$O208,0),0)</f>
        <v>0</v>
      </c>
      <c r="P205" s="45">
        <f>IF($C$2="Attiecināmās izmaksas",IF('Lokālā tāme Nr.2'!$Q208="Attiecināmās",'Lokālā tāme Nr.2'!$P208,0),0)</f>
        <v>0</v>
      </c>
    </row>
    <row r="206" spans="1:16" x14ac:dyDescent="0.2">
      <c r="A206" s="19">
        <f>IF(P206=0,0,IF(COUNTBLANK(P206)=1,0,COUNTA($P$8:P206)))</f>
        <v>0</v>
      </c>
      <c r="B206" s="38">
        <f>IF($C$2="Attiecināmās izmaksas",IF('Lokālā tāme Nr.2'!$Q209="Attiecināmās",'Lokālā tāme Nr.2'!$B209,0),0)</f>
        <v>0</v>
      </c>
      <c r="C206" s="38">
        <f>IF($C$2="Attiecināmās izmaksas",IF('Lokālā tāme Nr.2'!$Q209="Attiecināmās",'Lokālā tāme Nr.2'!$C209,0),0)</f>
        <v>0</v>
      </c>
      <c r="D206" s="38">
        <f>IF($C$2="Attiecināmās izmaksas",IF('Lokālā tāme Nr.2'!$Q209="Attiecināmās",'Lokālā tāme Nr.2'!$D209,0),0)</f>
        <v>0</v>
      </c>
      <c r="E206" s="45">
        <f>IF($C$2="Attiecināmās izmaksas",IF('Lokālā tāme Nr.2'!$Q209="Attiecināmās",'Lokālā tāme Nr.2'!$E209,0),0)</f>
        <v>0</v>
      </c>
      <c r="F206" s="42">
        <f>IF($C$2="Attiecināmās izmaksas",IF('Lokālā tāme Nr.2'!$Q209="Attiecināmās",'Lokālā tāme Nr.2'!$F209,0),0)</f>
        <v>0</v>
      </c>
      <c r="G206" s="38">
        <f>IF($C$2="Attiecināmās izmaksas",IF('Lokālā tāme Nr.2'!$Q209="Attiecināmās",'Lokālā tāme Nr.2'!$G209,0),0)</f>
        <v>0</v>
      </c>
      <c r="H206" s="38">
        <f>IF($C$2="Attiecināmās izmaksas",IF('Lokālā tāme Nr.2'!$Q209="Attiecināmās",'Lokālā tāme Nr.2'!$H209,0),0)</f>
        <v>0</v>
      </c>
      <c r="I206" s="38">
        <f>IF($C$2="Attiecināmās izmaksas",IF('Lokālā tāme Nr.2'!$Q209="Attiecināmās",'Lokālā tāme Nr.2'!$I209,0),0)</f>
        <v>0</v>
      </c>
      <c r="J206" s="38">
        <f>IF($C$2="Attiecināmās izmaksas",IF('Lokālā tāme Nr.2'!$Q209="Attiecināmās",'Lokālā tāme Nr.2'!$J209,0),0)</f>
        <v>0</v>
      </c>
      <c r="K206" s="43">
        <f>IF($C$2="Attiecināmās izmaksas",IF('Lokālā tāme Nr.2'!$Q209="Attiecināmās",'Lokālā tāme Nr.2'!$K209,0),0)</f>
        <v>0</v>
      </c>
      <c r="L206" s="46">
        <f>IF($C$2="Attiecināmās izmaksas",IF('Lokālā tāme Nr.2'!$Q209="Attiecināmās",'Lokālā tāme Nr.2'!$L209,0),0)</f>
        <v>0</v>
      </c>
      <c r="M206" s="38">
        <f>IF($C$2="Attiecināmās izmaksas",IF('Lokālā tāme Nr.2'!$Q209="Attiecināmās",'Lokālā tāme Nr.2'!$M209,0),0)</f>
        <v>0</v>
      </c>
      <c r="N206" s="38">
        <f>IF($C$2="Attiecināmās izmaksas",IF('Lokālā tāme Nr.2'!$Q209="Attiecināmās",'Lokālā tāme Nr.2'!$N209,0),0)</f>
        <v>0</v>
      </c>
      <c r="O206" s="38">
        <f>IF($C$2="Attiecināmās izmaksas",IF('Lokālā tāme Nr.2'!$Q209="Attiecināmās",'Lokālā tāme Nr.2'!$O209,0),0)</f>
        <v>0</v>
      </c>
      <c r="P206" s="45">
        <f>IF($C$2="Attiecināmās izmaksas",IF('Lokālā tāme Nr.2'!$Q209="Attiecināmās",'Lokālā tāme Nr.2'!$P209,0),0)</f>
        <v>0</v>
      </c>
    </row>
    <row r="207" spans="1:16" x14ac:dyDescent="0.2">
      <c r="A207" s="19">
        <f>IF(P207=0,0,IF(COUNTBLANK(P207)=1,0,COUNTA($P$8:P207)))</f>
        <v>0</v>
      </c>
      <c r="B207" s="38">
        <f>IF($C$2="Attiecināmās izmaksas",IF('Lokālā tāme Nr.2'!$Q210="Attiecināmās",'Lokālā tāme Nr.2'!$B210,0),0)</f>
        <v>0</v>
      </c>
      <c r="C207" s="38">
        <f>IF($C$2="Attiecināmās izmaksas",IF('Lokālā tāme Nr.2'!$Q210="Attiecināmās",'Lokālā tāme Nr.2'!$C210,0),0)</f>
        <v>0</v>
      </c>
      <c r="D207" s="38">
        <f>IF($C$2="Attiecināmās izmaksas",IF('Lokālā tāme Nr.2'!$Q210="Attiecināmās",'Lokālā tāme Nr.2'!$D210,0),0)</f>
        <v>0</v>
      </c>
      <c r="E207" s="45">
        <f>IF($C$2="Attiecināmās izmaksas",IF('Lokālā tāme Nr.2'!$Q210="Attiecināmās",'Lokālā tāme Nr.2'!$E210,0),0)</f>
        <v>0</v>
      </c>
      <c r="F207" s="42">
        <f>IF($C$2="Attiecināmās izmaksas",IF('Lokālā tāme Nr.2'!$Q210="Attiecināmās",'Lokālā tāme Nr.2'!$F210,0),0)</f>
        <v>0</v>
      </c>
      <c r="G207" s="38">
        <f>IF($C$2="Attiecināmās izmaksas",IF('Lokālā tāme Nr.2'!$Q210="Attiecināmās",'Lokālā tāme Nr.2'!$G210,0),0)</f>
        <v>0</v>
      </c>
      <c r="H207" s="38">
        <f>IF($C$2="Attiecināmās izmaksas",IF('Lokālā tāme Nr.2'!$Q210="Attiecināmās",'Lokālā tāme Nr.2'!$H210,0),0)</f>
        <v>0</v>
      </c>
      <c r="I207" s="38">
        <f>IF($C$2="Attiecināmās izmaksas",IF('Lokālā tāme Nr.2'!$Q210="Attiecināmās",'Lokālā tāme Nr.2'!$I210,0),0)</f>
        <v>0</v>
      </c>
      <c r="J207" s="38">
        <f>IF($C$2="Attiecināmās izmaksas",IF('Lokālā tāme Nr.2'!$Q210="Attiecināmās",'Lokālā tāme Nr.2'!$J210,0),0)</f>
        <v>0</v>
      </c>
      <c r="K207" s="43">
        <f>IF($C$2="Attiecināmās izmaksas",IF('Lokālā tāme Nr.2'!$Q210="Attiecināmās",'Lokālā tāme Nr.2'!$K210,0),0)</f>
        <v>0</v>
      </c>
      <c r="L207" s="46">
        <f>IF($C$2="Attiecināmās izmaksas",IF('Lokālā tāme Nr.2'!$Q210="Attiecināmās",'Lokālā tāme Nr.2'!$L210,0),0)</f>
        <v>0</v>
      </c>
      <c r="M207" s="38">
        <f>IF($C$2="Attiecināmās izmaksas",IF('Lokālā tāme Nr.2'!$Q210="Attiecināmās",'Lokālā tāme Nr.2'!$M210,0),0)</f>
        <v>0</v>
      </c>
      <c r="N207" s="38">
        <f>IF($C$2="Attiecināmās izmaksas",IF('Lokālā tāme Nr.2'!$Q210="Attiecināmās",'Lokālā tāme Nr.2'!$N210,0),0)</f>
        <v>0</v>
      </c>
      <c r="O207" s="38">
        <f>IF($C$2="Attiecināmās izmaksas",IF('Lokālā tāme Nr.2'!$Q210="Attiecināmās",'Lokālā tāme Nr.2'!$O210,0),0)</f>
        <v>0</v>
      </c>
      <c r="P207" s="45">
        <f>IF($C$2="Attiecināmās izmaksas",IF('Lokālā tāme Nr.2'!$Q210="Attiecināmās",'Lokālā tāme Nr.2'!$P210,0),0)</f>
        <v>0</v>
      </c>
    </row>
    <row r="208" spans="1:16" x14ac:dyDescent="0.2">
      <c r="A208" s="19">
        <f>IF(P208=0,0,IF(COUNTBLANK(P208)=1,0,COUNTA($P$8:P208)))</f>
        <v>0</v>
      </c>
      <c r="B208" s="38">
        <f>IF($C$2="Attiecināmās izmaksas",IF('Lokālā tāme Nr.2'!$Q211="Attiecināmās",'Lokālā tāme Nr.2'!$B211,0),0)</f>
        <v>0</v>
      </c>
      <c r="C208" s="38">
        <f>IF($C$2="Attiecināmās izmaksas",IF('Lokālā tāme Nr.2'!$Q211="Attiecināmās",'Lokālā tāme Nr.2'!$C211,0),0)</f>
        <v>0</v>
      </c>
      <c r="D208" s="38">
        <f>IF($C$2="Attiecināmās izmaksas",IF('Lokālā tāme Nr.2'!$Q211="Attiecināmās",'Lokālā tāme Nr.2'!$D211,0),0)</f>
        <v>0</v>
      </c>
      <c r="E208" s="45">
        <f>IF($C$2="Attiecināmās izmaksas",IF('Lokālā tāme Nr.2'!$Q211="Attiecināmās",'Lokālā tāme Nr.2'!$E211,0),0)</f>
        <v>0</v>
      </c>
      <c r="F208" s="42">
        <f>IF($C$2="Attiecināmās izmaksas",IF('Lokālā tāme Nr.2'!$Q211="Attiecināmās",'Lokālā tāme Nr.2'!$F211,0),0)</f>
        <v>0</v>
      </c>
      <c r="G208" s="38">
        <f>IF($C$2="Attiecināmās izmaksas",IF('Lokālā tāme Nr.2'!$Q211="Attiecināmās",'Lokālā tāme Nr.2'!$G211,0),0)</f>
        <v>0</v>
      </c>
      <c r="H208" s="38">
        <f>IF($C$2="Attiecināmās izmaksas",IF('Lokālā tāme Nr.2'!$Q211="Attiecināmās",'Lokālā tāme Nr.2'!$H211,0),0)</f>
        <v>0</v>
      </c>
      <c r="I208" s="38">
        <f>IF($C$2="Attiecināmās izmaksas",IF('Lokālā tāme Nr.2'!$Q211="Attiecināmās",'Lokālā tāme Nr.2'!$I211,0),0)</f>
        <v>0</v>
      </c>
      <c r="J208" s="38">
        <f>IF($C$2="Attiecināmās izmaksas",IF('Lokālā tāme Nr.2'!$Q211="Attiecināmās",'Lokālā tāme Nr.2'!$J211,0),0)</f>
        <v>0</v>
      </c>
      <c r="K208" s="43">
        <f>IF($C$2="Attiecināmās izmaksas",IF('Lokālā tāme Nr.2'!$Q211="Attiecināmās",'Lokālā tāme Nr.2'!$K211,0),0)</f>
        <v>0</v>
      </c>
      <c r="L208" s="46">
        <f>IF($C$2="Attiecināmās izmaksas",IF('Lokālā tāme Nr.2'!$Q211="Attiecināmās",'Lokālā tāme Nr.2'!$L211,0),0)</f>
        <v>0</v>
      </c>
      <c r="M208" s="38">
        <f>IF($C$2="Attiecināmās izmaksas",IF('Lokālā tāme Nr.2'!$Q211="Attiecināmās",'Lokālā tāme Nr.2'!$M211,0),0)</f>
        <v>0</v>
      </c>
      <c r="N208" s="38">
        <f>IF($C$2="Attiecināmās izmaksas",IF('Lokālā tāme Nr.2'!$Q211="Attiecināmās",'Lokālā tāme Nr.2'!$N211,0),0)</f>
        <v>0</v>
      </c>
      <c r="O208" s="38">
        <f>IF($C$2="Attiecināmās izmaksas",IF('Lokālā tāme Nr.2'!$Q211="Attiecināmās",'Lokālā tāme Nr.2'!$O211,0),0)</f>
        <v>0</v>
      </c>
      <c r="P208" s="45">
        <f>IF($C$2="Attiecināmās izmaksas",IF('Lokālā tāme Nr.2'!$Q211="Attiecināmās",'Lokālā tāme Nr.2'!$P211,0),0)</f>
        <v>0</v>
      </c>
    </row>
    <row r="209" spans="1:16" x14ac:dyDescent="0.2">
      <c r="A209" s="19">
        <f>IF(P209=0,0,IF(COUNTBLANK(P209)=1,0,COUNTA($P$8:P209)))</f>
        <v>0</v>
      </c>
      <c r="B209" s="38">
        <f>IF($C$2="Attiecināmās izmaksas",IF('Lokālā tāme Nr.2'!$Q212="Attiecināmās",'Lokālā tāme Nr.2'!$B212,0),0)</f>
        <v>0</v>
      </c>
      <c r="C209" s="38">
        <f>IF($C$2="Attiecināmās izmaksas",IF('Lokālā tāme Nr.2'!$Q212="Attiecināmās",'Lokālā tāme Nr.2'!$C212,0),0)</f>
        <v>0</v>
      </c>
      <c r="D209" s="38">
        <f>IF($C$2="Attiecināmās izmaksas",IF('Lokālā tāme Nr.2'!$Q212="Attiecināmās",'Lokālā tāme Nr.2'!$D212,0),0)</f>
        <v>0</v>
      </c>
      <c r="E209" s="45">
        <f>IF($C$2="Attiecināmās izmaksas",IF('Lokālā tāme Nr.2'!$Q212="Attiecināmās",'Lokālā tāme Nr.2'!$E212,0),0)</f>
        <v>0</v>
      </c>
      <c r="F209" s="42">
        <f>IF($C$2="Attiecināmās izmaksas",IF('Lokālā tāme Nr.2'!$Q212="Attiecināmās",'Lokālā tāme Nr.2'!$F212,0),0)</f>
        <v>0</v>
      </c>
      <c r="G209" s="38">
        <f>IF($C$2="Attiecināmās izmaksas",IF('Lokālā tāme Nr.2'!$Q212="Attiecināmās",'Lokālā tāme Nr.2'!$G212,0),0)</f>
        <v>0</v>
      </c>
      <c r="H209" s="38">
        <f>IF($C$2="Attiecināmās izmaksas",IF('Lokālā tāme Nr.2'!$Q212="Attiecināmās",'Lokālā tāme Nr.2'!$H212,0),0)</f>
        <v>0</v>
      </c>
      <c r="I209" s="38">
        <f>IF($C$2="Attiecināmās izmaksas",IF('Lokālā tāme Nr.2'!$Q212="Attiecināmās",'Lokālā tāme Nr.2'!$I212,0),0)</f>
        <v>0</v>
      </c>
      <c r="J209" s="38">
        <f>IF($C$2="Attiecināmās izmaksas",IF('Lokālā tāme Nr.2'!$Q212="Attiecināmās",'Lokālā tāme Nr.2'!$J212,0),0)</f>
        <v>0</v>
      </c>
      <c r="K209" s="43">
        <f>IF($C$2="Attiecināmās izmaksas",IF('Lokālā tāme Nr.2'!$Q212="Attiecināmās",'Lokālā tāme Nr.2'!$K212,0),0)</f>
        <v>0</v>
      </c>
      <c r="L209" s="46">
        <f>IF($C$2="Attiecināmās izmaksas",IF('Lokālā tāme Nr.2'!$Q212="Attiecināmās",'Lokālā tāme Nr.2'!$L212,0),0)</f>
        <v>0</v>
      </c>
      <c r="M209" s="38">
        <f>IF($C$2="Attiecināmās izmaksas",IF('Lokālā tāme Nr.2'!$Q212="Attiecināmās",'Lokālā tāme Nr.2'!$M212,0),0)</f>
        <v>0</v>
      </c>
      <c r="N209" s="38">
        <f>IF($C$2="Attiecināmās izmaksas",IF('Lokālā tāme Nr.2'!$Q212="Attiecināmās",'Lokālā tāme Nr.2'!$N212,0),0)</f>
        <v>0</v>
      </c>
      <c r="O209" s="38">
        <f>IF($C$2="Attiecināmās izmaksas",IF('Lokālā tāme Nr.2'!$Q212="Attiecināmās",'Lokālā tāme Nr.2'!$O212,0),0)</f>
        <v>0</v>
      </c>
      <c r="P209" s="45">
        <f>IF($C$2="Attiecināmās izmaksas",IF('Lokālā tāme Nr.2'!$Q212="Attiecināmās",'Lokālā tāme Nr.2'!$P212,0),0)</f>
        <v>0</v>
      </c>
    </row>
    <row r="210" spans="1:16" x14ac:dyDescent="0.2">
      <c r="A210" s="19">
        <f>IF(P210=0,0,IF(COUNTBLANK(P210)=1,0,COUNTA($P$8:P210)))</f>
        <v>0</v>
      </c>
      <c r="B210" s="38">
        <f>IF($C$2="Attiecināmās izmaksas",IF('Lokālā tāme Nr.2'!$Q213="Attiecināmās",'Lokālā tāme Nr.2'!$B213,0),0)</f>
        <v>0</v>
      </c>
      <c r="C210" s="38">
        <f>IF($C$2="Attiecināmās izmaksas",IF('Lokālā tāme Nr.2'!$Q213="Attiecināmās",'Lokālā tāme Nr.2'!$C213,0),0)</f>
        <v>0</v>
      </c>
      <c r="D210" s="38">
        <f>IF($C$2="Attiecināmās izmaksas",IF('Lokālā tāme Nr.2'!$Q213="Attiecināmās",'Lokālā tāme Nr.2'!$D213,0),0)</f>
        <v>0</v>
      </c>
      <c r="E210" s="45">
        <f>IF($C$2="Attiecināmās izmaksas",IF('Lokālā tāme Nr.2'!$Q213="Attiecināmās",'Lokālā tāme Nr.2'!$E213,0),0)</f>
        <v>0</v>
      </c>
      <c r="F210" s="42">
        <f>IF($C$2="Attiecināmās izmaksas",IF('Lokālā tāme Nr.2'!$Q213="Attiecināmās",'Lokālā tāme Nr.2'!$F213,0),0)</f>
        <v>0</v>
      </c>
      <c r="G210" s="38">
        <f>IF($C$2="Attiecināmās izmaksas",IF('Lokālā tāme Nr.2'!$Q213="Attiecināmās",'Lokālā tāme Nr.2'!$G213,0),0)</f>
        <v>0</v>
      </c>
      <c r="H210" s="38">
        <f>IF($C$2="Attiecināmās izmaksas",IF('Lokālā tāme Nr.2'!$Q213="Attiecināmās",'Lokālā tāme Nr.2'!$H213,0),0)</f>
        <v>0</v>
      </c>
      <c r="I210" s="38">
        <f>IF($C$2="Attiecināmās izmaksas",IF('Lokālā tāme Nr.2'!$Q213="Attiecināmās",'Lokālā tāme Nr.2'!$I213,0),0)</f>
        <v>0</v>
      </c>
      <c r="J210" s="38">
        <f>IF($C$2="Attiecināmās izmaksas",IF('Lokālā tāme Nr.2'!$Q213="Attiecināmās",'Lokālā tāme Nr.2'!$J213,0),0)</f>
        <v>0</v>
      </c>
      <c r="K210" s="43">
        <f>IF($C$2="Attiecināmās izmaksas",IF('Lokālā tāme Nr.2'!$Q213="Attiecināmās",'Lokālā tāme Nr.2'!$K213,0),0)</f>
        <v>0</v>
      </c>
      <c r="L210" s="46">
        <f>IF($C$2="Attiecināmās izmaksas",IF('Lokālā tāme Nr.2'!$Q213="Attiecināmās",'Lokālā tāme Nr.2'!$L213,0),0)</f>
        <v>0</v>
      </c>
      <c r="M210" s="38">
        <f>IF($C$2="Attiecināmās izmaksas",IF('Lokālā tāme Nr.2'!$Q213="Attiecināmās",'Lokālā tāme Nr.2'!$M213,0),0)</f>
        <v>0</v>
      </c>
      <c r="N210" s="38">
        <f>IF($C$2="Attiecināmās izmaksas",IF('Lokālā tāme Nr.2'!$Q213="Attiecināmās",'Lokālā tāme Nr.2'!$N213,0),0)</f>
        <v>0</v>
      </c>
      <c r="O210" s="38">
        <f>IF($C$2="Attiecināmās izmaksas",IF('Lokālā tāme Nr.2'!$Q213="Attiecināmās",'Lokālā tāme Nr.2'!$O213,0),0)</f>
        <v>0</v>
      </c>
      <c r="P210" s="45">
        <f>IF($C$2="Attiecināmās izmaksas",IF('Lokālā tāme Nr.2'!$Q213="Attiecināmās",'Lokālā tāme Nr.2'!$P213,0),0)</f>
        <v>0</v>
      </c>
    </row>
    <row r="211" spans="1:16" x14ac:dyDescent="0.2">
      <c r="A211" s="19">
        <f>IF(P211=0,0,IF(COUNTBLANK(P211)=1,0,COUNTA($P$8:P211)))</f>
        <v>0</v>
      </c>
      <c r="B211" s="38">
        <f>IF($C$2="Attiecināmās izmaksas",IF('Lokālā tāme Nr.2'!$Q214="Attiecināmās",'Lokālā tāme Nr.2'!$B214,0),0)</f>
        <v>0</v>
      </c>
      <c r="C211" s="38">
        <f>IF($C$2="Attiecināmās izmaksas",IF('Lokālā tāme Nr.2'!$Q214="Attiecināmās",'Lokālā tāme Nr.2'!$C214,0),0)</f>
        <v>0</v>
      </c>
      <c r="D211" s="38">
        <f>IF($C$2="Attiecināmās izmaksas",IF('Lokālā tāme Nr.2'!$Q214="Attiecināmās",'Lokālā tāme Nr.2'!$D214,0),0)</f>
        <v>0</v>
      </c>
      <c r="E211" s="45">
        <f>IF($C$2="Attiecināmās izmaksas",IF('Lokālā tāme Nr.2'!$Q214="Attiecināmās",'Lokālā tāme Nr.2'!$E214,0),0)</f>
        <v>0</v>
      </c>
      <c r="F211" s="42">
        <f>IF($C$2="Attiecināmās izmaksas",IF('Lokālā tāme Nr.2'!$Q214="Attiecināmās",'Lokālā tāme Nr.2'!$F214,0),0)</f>
        <v>0</v>
      </c>
      <c r="G211" s="38">
        <f>IF($C$2="Attiecināmās izmaksas",IF('Lokālā tāme Nr.2'!$Q214="Attiecināmās",'Lokālā tāme Nr.2'!$G214,0),0)</f>
        <v>0</v>
      </c>
      <c r="H211" s="38">
        <f>IF($C$2="Attiecināmās izmaksas",IF('Lokālā tāme Nr.2'!$Q214="Attiecināmās",'Lokālā tāme Nr.2'!$H214,0),0)</f>
        <v>0</v>
      </c>
      <c r="I211" s="38">
        <f>IF($C$2="Attiecināmās izmaksas",IF('Lokālā tāme Nr.2'!$Q214="Attiecināmās",'Lokālā tāme Nr.2'!$I214,0),0)</f>
        <v>0</v>
      </c>
      <c r="J211" s="38">
        <f>IF($C$2="Attiecināmās izmaksas",IF('Lokālā tāme Nr.2'!$Q214="Attiecināmās",'Lokālā tāme Nr.2'!$J214,0),0)</f>
        <v>0</v>
      </c>
      <c r="K211" s="43">
        <f>IF($C$2="Attiecināmās izmaksas",IF('Lokālā tāme Nr.2'!$Q214="Attiecināmās",'Lokālā tāme Nr.2'!$K214,0),0)</f>
        <v>0</v>
      </c>
      <c r="L211" s="46">
        <f>IF($C$2="Attiecināmās izmaksas",IF('Lokālā tāme Nr.2'!$Q214="Attiecināmās",'Lokālā tāme Nr.2'!$L214,0),0)</f>
        <v>0</v>
      </c>
      <c r="M211" s="38">
        <f>IF($C$2="Attiecināmās izmaksas",IF('Lokālā tāme Nr.2'!$Q214="Attiecināmās",'Lokālā tāme Nr.2'!$M214,0),0)</f>
        <v>0</v>
      </c>
      <c r="N211" s="38">
        <f>IF($C$2="Attiecināmās izmaksas",IF('Lokālā tāme Nr.2'!$Q214="Attiecināmās",'Lokālā tāme Nr.2'!$N214,0),0)</f>
        <v>0</v>
      </c>
      <c r="O211" s="38">
        <f>IF($C$2="Attiecināmās izmaksas",IF('Lokālā tāme Nr.2'!$Q214="Attiecināmās",'Lokālā tāme Nr.2'!$O214,0),0)</f>
        <v>0</v>
      </c>
      <c r="P211" s="45">
        <f>IF($C$2="Attiecināmās izmaksas",IF('Lokālā tāme Nr.2'!$Q214="Attiecināmās",'Lokālā tāme Nr.2'!$P214,0),0)</f>
        <v>0</v>
      </c>
    </row>
    <row r="212" spans="1:16" x14ac:dyDescent="0.2">
      <c r="A212" s="19">
        <f>IF(P212=0,0,IF(COUNTBLANK(P212)=1,0,COUNTA($P$8:P212)))</f>
        <v>0</v>
      </c>
      <c r="B212" s="38">
        <f>IF($C$2="Attiecināmās izmaksas",IF('Lokālā tāme Nr.2'!$Q215="Attiecināmās",'Lokālā tāme Nr.2'!$B215,0),0)</f>
        <v>0</v>
      </c>
      <c r="C212" s="38">
        <f>IF($C$2="Attiecināmās izmaksas",IF('Lokālā tāme Nr.2'!$Q215="Attiecināmās",'Lokālā tāme Nr.2'!$C215,0),0)</f>
        <v>0</v>
      </c>
      <c r="D212" s="38">
        <f>IF($C$2="Attiecināmās izmaksas",IF('Lokālā tāme Nr.2'!$Q215="Attiecināmās",'Lokālā tāme Nr.2'!$D215,0),0)</f>
        <v>0</v>
      </c>
      <c r="E212" s="45">
        <f>IF($C$2="Attiecināmās izmaksas",IF('Lokālā tāme Nr.2'!$Q215="Attiecināmās",'Lokālā tāme Nr.2'!$E215,0),0)</f>
        <v>0</v>
      </c>
      <c r="F212" s="42">
        <f>IF($C$2="Attiecināmās izmaksas",IF('Lokālā tāme Nr.2'!$Q215="Attiecināmās",'Lokālā tāme Nr.2'!$F215,0),0)</f>
        <v>0</v>
      </c>
      <c r="G212" s="38">
        <f>IF($C$2="Attiecināmās izmaksas",IF('Lokālā tāme Nr.2'!$Q215="Attiecināmās",'Lokālā tāme Nr.2'!$G215,0),0)</f>
        <v>0</v>
      </c>
      <c r="H212" s="38">
        <f>IF($C$2="Attiecināmās izmaksas",IF('Lokālā tāme Nr.2'!$Q215="Attiecināmās",'Lokālā tāme Nr.2'!$H215,0),0)</f>
        <v>0</v>
      </c>
      <c r="I212" s="38">
        <f>IF($C$2="Attiecināmās izmaksas",IF('Lokālā tāme Nr.2'!$Q215="Attiecināmās",'Lokālā tāme Nr.2'!$I215,0),0)</f>
        <v>0</v>
      </c>
      <c r="J212" s="38">
        <f>IF($C$2="Attiecināmās izmaksas",IF('Lokālā tāme Nr.2'!$Q215="Attiecināmās",'Lokālā tāme Nr.2'!$J215,0),0)</f>
        <v>0</v>
      </c>
      <c r="K212" s="43">
        <f>IF($C$2="Attiecināmās izmaksas",IF('Lokālā tāme Nr.2'!$Q215="Attiecināmās",'Lokālā tāme Nr.2'!$K215,0),0)</f>
        <v>0</v>
      </c>
      <c r="L212" s="46">
        <f>IF($C$2="Attiecināmās izmaksas",IF('Lokālā tāme Nr.2'!$Q215="Attiecināmās",'Lokālā tāme Nr.2'!$L215,0),0)</f>
        <v>0</v>
      </c>
      <c r="M212" s="38">
        <f>IF($C$2="Attiecināmās izmaksas",IF('Lokālā tāme Nr.2'!$Q215="Attiecināmās",'Lokālā tāme Nr.2'!$M215,0),0)</f>
        <v>0</v>
      </c>
      <c r="N212" s="38">
        <f>IF($C$2="Attiecināmās izmaksas",IF('Lokālā tāme Nr.2'!$Q215="Attiecināmās",'Lokālā tāme Nr.2'!$N215,0),0)</f>
        <v>0</v>
      </c>
      <c r="O212" s="38">
        <f>IF($C$2="Attiecināmās izmaksas",IF('Lokālā tāme Nr.2'!$Q215="Attiecināmās",'Lokālā tāme Nr.2'!$O215,0),0)</f>
        <v>0</v>
      </c>
      <c r="P212" s="45">
        <f>IF($C$2="Attiecināmās izmaksas",IF('Lokālā tāme Nr.2'!$Q215="Attiecināmās",'Lokālā tāme Nr.2'!$P215,0),0)</f>
        <v>0</v>
      </c>
    </row>
    <row r="213" spans="1:16" x14ac:dyDescent="0.2">
      <c r="A213" s="19">
        <f>IF(P213=0,0,IF(COUNTBLANK(P213)=1,0,COUNTA($P$8:P213)))</f>
        <v>0</v>
      </c>
      <c r="B213" s="38">
        <f>IF($C$2="Attiecināmās izmaksas",IF('Lokālā tāme Nr.2'!$Q216="Attiecināmās",'Lokālā tāme Nr.2'!$B216,0),0)</f>
        <v>0</v>
      </c>
      <c r="C213" s="38">
        <f>IF($C$2="Attiecināmās izmaksas",IF('Lokālā tāme Nr.2'!$Q216="Attiecināmās",'Lokālā tāme Nr.2'!$C216,0),0)</f>
        <v>0</v>
      </c>
      <c r="D213" s="38">
        <f>IF($C$2="Attiecināmās izmaksas",IF('Lokālā tāme Nr.2'!$Q216="Attiecināmās",'Lokālā tāme Nr.2'!$D216,0),0)</f>
        <v>0</v>
      </c>
      <c r="E213" s="45">
        <f>IF($C$2="Attiecināmās izmaksas",IF('Lokālā tāme Nr.2'!$Q216="Attiecināmās",'Lokālā tāme Nr.2'!$E216,0),0)</f>
        <v>0</v>
      </c>
      <c r="F213" s="42">
        <f>IF($C$2="Attiecināmās izmaksas",IF('Lokālā tāme Nr.2'!$Q216="Attiecināmās",'Lokālā tāme Nr.2'!$F216,0),0)</f>
        <v>0</v>
      </c>
      <c r="G213" s="38">
        <f>IF($C$2="Attiecināmās izmaksas",IF('Lokālā tāme Nr.2'!$Q216="Attiecināmās",'Lokālā tāme Nr.2'!$G216,0),0)</f>
        <v>0</v>
      </c>
      <c r="H213" s="38">
        <f>IF($C$2="Attiecināmās izmaksas",IF('Lokālā tāme Nr.2'!$Q216="Attiecināmās",'Lokālā tāme Nr.2'!$H216,0),0)</f>
        <v>0</v>
      </c>
      <c r="I213" s="38">
        <f>IF($C$2="Attiecināmās izmaksas",IF('Lokālā tāme Nr.2'!$Q216="Attiecināmās",'Lokālā tāme Nr.2'!$I216,0),0)</f>
        <v>0</v>
      </c>
      <c r="J213" s="38">
        <f>IF($C$2="Attiecināmās izmaksas",IF('Lokālā tāme Nr.2'!$Q216="Attiecināmās",'Lokālā tāme Nr.2'!$J216,0),0)</f>
        <v>0</v>
      </c>
      <c r="K213" s="43">
        <f>IF($C$2="Attiecināmās izmaksas",IF('Lokālā tāme Nr.2'!$Q216="Attiecināmās",'Lokālā tāme Nr.2'!$K216,0),0)</f>
        <v>0</v>
      </c>
      <c r="L213" s="46">
        <f>IF($C$2="Attiecināmās izmaksas",IF('Lokālā tāme Nr.2'!$Q216="Attiecināmās",'Lokālā tāme Nr.2'!$L216,0),0)</f>
        <v>0</v>
      </c>
      <c r="M213" s="38">
        <f>IF($C$2="Attiecināmās izmaksas",IF('Lokālā tāme Nr.2'!$Q216="Attiecināmās",'Lokālā tāme Nr.2'!$M216,0),0)</f>
        <v>0</v>
      </c>
      <c r="N213" s="38">
        <f>IF($C$2="Attiecināmās izmaksas",IF('Lokālā tāme Nr.2'!$Q216="Attiecināmās",'Lokālā tāme Nr.2'!$N216,0),0)</f>
        <v>0</v>
      </c>
      <c r="O213" s="38">
        <f>IF($C$2="Attiecināmās izmaksas",IF('Lokālā tāme Nr.2'!$Q216="Attiecināmās",'Lokālā tāme Nr.2'!$O216,0),0)</f>
        <v>0</v>
      </c>
      <c r="P213" s="45">
        <f>IF($C$2="Attiecināmās izmaksas",IF('Lokālā tāme Nr.2'!$Q216="Attiecināmās",'Lokālā tāme Nr.2'!$P216,0),0)</f>
        <v>0</v>
      </c>
    </row>
    <row r="214" spans="1:16" x14ac:dyDescent="0.2">
      <c r="A214" s="19">
        <f>IF(P214=0,0,IF(COUNTBLANK(P214)=1,0,COUNTA($P$8:P214)))</f>
        <v>0</v>
      </c>
      <c r="B214" s="38">
        <f>IF($C$2="Attiecināmās izmaksas",IF('Lokālā tāme Nr.2'!$Q217="Attiecināmās",'Lokālā tāme Nr.2'!$B217,0),0)</f>
        <v>0</v>
      </c>
      <c r="C214" s="38">
        <f>IF($C$2="Attiecināmās izmaksas",IF('Lokālā tāme Nr.2'!$Q217="Attiecināmās",'Lokālā tāme Nr.2'!$C217,0),0)</f>
        <v>0</v>
      </c>
      <c r="D214" s="38">
        <f>IF($C$2="Attiecināmās izmaksas",IF('Lokālā tāme Nr.2'!$Q217="Attiecināmās",'Lokālā tāme Nr.2'!$D217,0),0)</f>
        <v>0</v>
      </c>
      <c r="E214" s="45">
        <f>IF($C$2="Attiecināmās izmaksas",IF('Lokālā tāme Nr.2'!$Q217="Attiecināmās",'Lokālā tāme Nr.2'!$E217,0),0)</f>
        <v>0</v>
      </c>
      <c r="F214" s="42">
        <f>IF($C$2="Attiecināmās izmaksas",IF('Lokālā tāme Nr.2'!$Q217="Attiecināmās",'Lokālā tāme Nr.2'!$F217,0),0)</f>
        <v>0</v>
      </c>
      <c r="G214" s="38">
        <f>IF($C$2="Attiecināmās izmaksas",IF('Lokālā tāme Nr.2'!$Q217="Attiecināmās",'Lokālā tāme Nr.2'!$G217,0),0)</f>
        <v>0</v>
      </c>
      <c r="H214" s="38">
        <f>IF($C$2="Attiecināmās izmaksas",IF('Lokālā tāme Nr.2'!$Q217="Attiecināmās",'Lokālā tāme Nr.2'!$H217,0),0)</f>
        <v>0</v>
      </c>
      <c r="I214" s="38">
        <f>IF($C$2="Attiecināmās izmaksas",IF('Lokālā tāme Nr.2'!$Q217="Attiecināmās",'Lokālā tāme Nr.2'!$I217,0),0)</f>
        <v>0</v>
      </c>
      <c r="J214" s="38">
        <f>IF($C$2="Attiecināmās izmaksas",IF('Lokālā tāme Nr.2'!$Q217="Attiecināmās",'Lokālā tāme Nr.2'!$J217,0),0)</f>
        <v>0</v>
      </c>
      <c r="K214" s="43">
        <f>IF($C$2="Attiecināmās izmaksas",IF('Lokālā tāme Nr.2'!$Q217="Attiecināmās",'Lokālā tāme Nr.2'!$K217,0),0)</f>
        <v>0</v>
      </c>
      <c r="L214" s="46">
        <f>IF($C$2="Attiecināmās izmaksas",IF('Lokālā tāme Nr.2'!$Q217="Attiecināmās",'Lokālā tāme Nr.2'!$L217,0),0)</f>
        <v>0</v>
      </c>
      <c r="M214" s="38">
        <f>IF($C$2="Attiecināmās izmaksas",IF('Lokālā tāme Nr.2'!$Q217="Attiecināmās",'Lokālā tāme Nr.2'!$M217,0),0)</f>
        <v>0</v>
      </c>
      <c r="N214" s="38">
        <f>IF($C$2="Attiecināmās izmaksas",IF('Lokālā tāme Nr.2'!$Q217="Attiecināmās",'Lokālā tāme Nr.2'!$N217,0),0)</f>
        <v>0</v>
      </c>
      <c r="O214" s="38">
        <f>IF($C$2="Attiecināmās izmaksas",IF('Lokālā tāme Nr.2'!$Q217="Attiecināmās",'Lokālā tāme Nr.2'!$O217,0),0)</f>
        <v>0</v>
      </c>
      <c r="P214" s="45">
        <f>IF($C$2="Attiecināmās izmaksas",IF('Lokālā tāme Nr.2'!$Q217="Attiecināmās",'Lokālā tāme Nr.2'!$P217,0),0)</f>
        <v>0</v>
      </c>
    </row>
    <row r="215" spans="1:16" x14ac:dyDescent="0.2">
      <c r="A215" s="19">
        <f>IF(P215=0,0,IF(COUNTBLANK(P215)=1,0,COUNTA($P$8:P215)))</f>
        <v>0</v>
      </c>
      <c r="B215" s="38">
        <f>IF($C$2="Attiecināmās izmaksas",IF('Lokālā tāme Nr.2'!$Q218="Attiecināmās",'Lokālā tāme Nr.2'!$B218,0),0)</f>
        <v>0</v>
      </c>
      <c r="C215" s="38">
        <f>IF($C$2="Attiecināmās izmaksas",IF('Lokālā tāme Nr.2'!$Q218="Attiecināmās",'Lokālā tāme Nr.2'!$C218,0),0)</f>
        <v>0</v>
      </c>
      <c r="D215" s="38">
        <f>IF($C$2="Attiecināmās izmaksas",IF('Lokālā tāme Nr.2'!$Q218="Attiecināmās",'Lokālā tāme Nr.2'!$D218,0),0)</f>
        <v>0</v>
      </c>
      <c r="E215" s="45">
        <f>IF($C$2="Attiecināmās izmaksas",IF('Lokālā tāme Nr.2'!$Q218="Attiecināmās",'Lokālā tāme Nr.2'!$E218,0),0)</f>
        <v>0</v>
      </c>
      <c r="F215" s="42">
        <f>IF($C$2="Attiecināmās izmaksas",IF('Lokālā tāme Nr.2'!$Q218="Attiecināmās",'Lokālā tāme Nr.2'!$F218,0),0)</f>
        <v>0</v>
      </c>
      <c r="G215" s="38">
        <f>IF($C$2="Attiecināmās izmaksas",IF('Lokālā tāme Nr.2'!$Q218="Attiecināmās",'Lokālā tāme Nr.2'!$G218,0),0)</f>
        <v>0</v>
      </c>
      <c r="H215" s="38">
        <f>IF($C$2="Attiecināmās izmaksas",IF('Lokālā tāme Nr.2'!$Q218="Attiecināmās",'Lokālā tāme Nr.2'!$H218,0),0)</f>
        <v>0</v>
      </c>
      <c r="I215" s="38">
        <f>IF($C$2="Attiecināmās izmaksas",IF('Lokālā tāme Nr.2'!$Q218="Attiecināmās",'Lokālā tāme Nr.2'!$I218,0),0)</f>
        <v>0</v>
      </c>
      <c r="J215" s="38">
        <f>IF($C$2="Attiecināmās izmaksas",IF('Lokālā tāme Nr.2'!$Q218="Attiecināmās",'Lokālā tāme Nr.2'!$J218,0),0)</f>
        <v>0</v>
      </c>
      <c r="K215" s="43">
        <f>IF($C$2="Attiecināmās izmaksas",IF('Lokālā tāme Nr.2'!$Q218="Attiecināmās",'Lokālā tāme Nr.2'!$K218,0),0)</f>
        <v>0</v>
      </c>
      <c r="L215" s="46">
        <f>IF($C$2="Attiecināmās izmaksas",IF('Lokālā tāme Nr.2'!$Q218="Attiecināmās",'Lokālā tāme Nr.2'!$L218,0),0)</f>
        <v>0</v>
      </c>
      <c r="M215" s="38">
        <f>IF($C$2="Attiecināmās izmaksas",IF('Lokālā tāme Nr.2'!$Q218="Attiecināmās",'Lokālā tāme Nr.2'!$M218,0),0)</f>
        <v>0</v>
      </c>
      <c r="N215" s="38">
        <f>IF($C$2="Attiecināmās izmaksas",IF('Lokālā tāme Nr.2'!$Q218="Attiecināmās",'Lokālā tāme Nr.2'!$N218,0),0)</f>
        <v>0</v>
      </c>
      <c r="O215" s="38">
        <f>IF($C$2="Attiecināmās izmaksas",IF('Lokālā tāme Nr.2'!$Q218="Attiecināmās",'Lokālā tāme Nr.2'!$O218,0),0)</f>
        <v>0</v>
      </c>
      <c r="P215" s="45">
        <f>IF($C$2="Attiecināmās izmaksas",IF('Lokālā tāme Nr.2'!$Q218="Attiecināmās",'Lokālā tāme Nr.2'!$P218,0),0)</f>
        <v>0</v>
      </c>
    </row>
    <row r="216" spans="1:16" x14ac:dyDescent="0.2">
      <c r="A216" s="19">
        <f>IF(P216=0,0,IF(COUNTBLANK(P216)=1,0,COUNTA($P$8:P216)))</f>
        <v>0</v>
      </c>
      <c r="B216" s="38">
        <f>IF($C$2="Attiecināmās izmaksas",IF('Lokālā tāme Nr.2'!$Q219="Attiecināmās",'Lokālā tāme Nr.2'!$B219,0),0)</f>
        <v>0</v>
      </c>
      <c r="C216" s="38">
        <f>IF($C$2="Attiecināmās izmaksas",IF('Lokālā tāme Nr.2'!$Q219="Attiecināmās",'Lokālā tāme Nr.2'!$C219,0),0)</f>
        <v>0</v>
      </c>
      <c r="D216" s="38">
        <f>IF($C$2="Attiecināmās izmaksas",IF('Lokālā tāme Nr.2'!$Q219="Attiecināmās",'Lokālā tāme Nr.2'!$D219,0),0)</f>
        <v>0</v>
      </c>
      <c r="E216" s="45">
        <f>IF($C$2="Attiecināmās izmaksas",IF('Lokālā tāme Nr.2'!$Q219="Attiecināmās",'Lokālā tāme Nr.2'!$E219,0),0)</f>
        <v>0</v>
      </c>
      <c r="F216" s="42">
        <f>IF($C$2="Attiecināmās izmaksas",IF('Lokālā tāme Nr.2'!$Q219="Attiecināmās",'Lokālā tāme Nr.2'!$F219,0),0)</f>
        <v>0</v>
      </c>
      <c r="G216" s="38">
        <f>IF($C$2="Attiecināmās izmaksas",IF('Lokālā tāme Nr.2'!$Q219="Attiecināmās",'Lokālā tāme Nr.2'!$G219,0),0)</f>
        <v>0</v>
      </c>
      <c r="H216" s="38">
        <f>IF($C$2="Attiecināmās izmaksas",IF('Lokālā tāme Nr.2'!$Q219="Attiecināmās",'Lokālā tāme Nr.2'!$H219,0),0)</f>
        <v>0</v>
      </c>
      <c r="I216" s="38">
        <f>IF($C$2="Attiecināmās izmaksas",IF('Lokālā tāme Nr.2'!$Q219="Attiecināmās",'Lokālā tāme Nr.2'!$I219,0),0)</f>
        <v>0</v>
      </c>
      <c r="J216" s="38">
        <f>IF($C$2="Attiecināmās izmaksas",IF('Lokālā tāme Nr.2'!$Q219="Attiecināmās",'Lokālā tāme Nr.2'!$J219,0),0)</f>
        <v>0</v>
      </c>
      <c r="K216" s="43">
        <f>IF($C$2="Attiecināmās izmaksas",IF('Lokālā tāme Nr.2'!$Q219="Attiecināmās",'Lokālā tāme Nr.2'!$K219,0),0)</f>
        <v>0</v>
      </c>
      <c r="L216" s="46">
        <f>IF($C$2="Attiecināmās izmaksas",IF('Lokālā tāme Nr.2'!$Q219="Attiecināmās",'Lokālā tāme Nr.2'!$L219,0),0)</f>
        <v>0</v>
      </c>
      <c r="M216" s="38">
        <f>IF($C$2="Attiecināmās izmaksas",IF('Lokālā tāme Nr.2'!$Q219="Attiecināmās",'Lokālā tāme Nr.2'!$M219,0),0)</f>
        <v>0</v>
      </c>
      <c r="N216" s="38">
        <f>IF($C$2="Attiecināmās izmaksas",IF('Lokālā tāme Nr.2'!$Q219="Attiecināmās",'Lokālā tāme Nr.2'!$N219,0),0)</f>
        <v>0</v>
      </c>
      <c r="O216" s="38">
        <f>IF($C$2="Attiecināmās izmaksas",IF('Lokālā tāme Nr.2'!$Q219="Attiecināmās",'Lokālā tāme Nr.2'!$O219,0),0)</f>
        <v>0</v>
      </c>
      <c r="P216" s="45">
        <f>IF($C$2="Attiecināmās izmaksas",IF('Lokālā tāme Nr.2'!$Q219="Attiecināmās",'Lokālā tāme Nr.2'!$P219,0),0)</f>
        <v>0</v>
      </c>
    </row>
    <row r="217" spans="1:16" x14ac:dyDescent="0.2">
      <c r="A217" s="19">
        <f>IF(P217=0,0,IF(COUNTBLANK(P217)=1,0,COUNTA($P$8:P217)))</f>
        <v>0</v>
      </c>
      <c r="B217" s="38">
        <f>IF($C$2="Attiecināmās izmaksas",IF('Lokālā tāme Nr.2'!$Q220="Attiecināmās",'Lokālā tāme Nr.2'!$B220,0),0)</f>
        <v>0</v>
      </c>
      <c r="C217" s="38">
        <f>IF($C$2="Attiecināmās izmaksas",IF('Lokālā tāme Nr.2'!$Q220="Attiecināmās",'Lokālā tāme Nr.2'!$C220,0),0)</f>
        <v>0</v>
      </c>
      <c r="D217" s="38">
        <f>IF($C$2="Attiecināmās izmaksas",IF('Lokālā tāme Nr.2'!$Q220="Attiecināmās",'Lokālā tāme Nr.2'!$D220,0),0)</f>
        <v>0</v>
      </c>
      <c r="E217" s="45">
        <f>IF($C$2="Attiecināmās izmaksas",IF('Lokālā tāme Nr.2'!$Q220="Attiecināmās",'Lokālā tāme Nr.2'!$E220,0),0)</f>
        <v>0</v>
      </c>
      <c r="F217" s="42">
        <f>IF($C$2="Attiecināmās izmaksas",IF('Lokālā tāme Nr.2'!$Q220="Attiecināmās",'Lokālā tāme Nr.2'!$F220,0),0)</f>
        <v>0</v>
      </c>
      <c r="G217" s="38">
        <f>IF($C$2="Attiecināmās izmaksas",IF('Lokālā tāme Nr.2'!$Q220="Attiecināmās",'Lokālā tāme Nr.2'!$G220,0),0)</f>
        <v>0</v>
      </c>
      <c r="H217" s="38">
        <f>IF($C$2="Attiecināmās izmaksas",IF('Lokālā tāme Nr.2'!$Q220="Attiecināmās",'Lokālā tāme Nr.2'!$H220,0),0)</f>
        <v>0</v>
      </c>
      <c r="I217" s="38">
        <f>IF($C$2="Attiecināmās izmaksas",IF('Lokālā tāme Nr.2'!$Q220="Attiecināmās",'Lokālā tāme Nr.2'!$I220,0),0)</f>
        <v>0</v>
      </c>
      <c r="J217" s="38">
        <f>IF($C$2="Attiecināmās izmaksas",IF('Lokālā tāme Nr.2'!$Q220="Attiecināmās",'Lokālā tāme Nr.2'!$J220,0),0)</f>
        <v>0</v>
      </c>
      <c r="K217" s="43">
        <f>IF($C$2="Attiecināmās izmaksas",IF('Lokālā tāme Nr.2'!$Q220="Attiecināmās",'Lokālā tāme Nr.2'!$K220,0),0)</f>
        <v>0</v>
      </c>
      <c r="L217" s="46">
        <f>IF($C$2="Attiecināmās izmaksas",IF('Lokālā tāme Nr.2'!$Q220="Attiecināmās",'Lokālā tāme Nr.2'!$L220,0),0)</f>
        <v>0</v>
      </c>
      <c r="M217" s="38">
        <f>IF($C$2="Attiecināmās izmaksas",IF('Lokālā tāme Nr.2'!$Q220="Attiecināmās",'Lokālā tāme Nr.2'!$M220,0),0)</f>
        <v>0</v>
      </c>
      <c r="N217" s="38">
        <f>IF($C$2="Attiecināmās izmaksas",IF('Lokālā tāme Nr.2'!$Q220="Attiecināmās",'Lokālā tāme Nr.2'!$N220,0),0)</f>
        <v>0</v>
      </c>
      <c r="O217" s="38">
        <f>IF($C$2="Attiecināmās izmaksas",IF('Lokālā tāme Nr.2'!$Q220="Attiecināmās",'Lokālā tāme Nr.2'!$O220,0),0)</f>
        <v>0</v>
      </c>
      <c r="P217" s="45">
        <f>IF($C$2="Attiecināmās izmaksas",IF('Lokālā tāme Nr.2'!$Q220="Attiecināmās",'Lokālā tāme Nr.2'!$P220,0),0)</f>
        <v>0</v>
      </c>
    </row>
    <row r="218" spans="1:16" x14ac:dyDescent="0.2">
      <c r="A218" s="19">
        <f>IF(P218=0,0,IF(COUNTBLANK(P218)=1,0,COUNTA($P$8:P218)))</f>
        <v>0</v>
      </c>
      <c r="B218" s="38">
        <f>IF($C$2="Attiecināmās izmaksas",IF('Lokālā tāme Nr.2'!$Q221="Attiecināmās",'Lokālā tāme Nr.2'!$B221,0),0)</f>
        <v>0</v>
      </c>
      <c r="C218" s="38">
        <f>IF($C$2="Attiecināmās izmaksas",IF('Lokālā tāme Nr.2'!$Q221="Attiecināmās",'Lokālā tāme Nr.2'!$C221,0),0)</f>
        <v>0</v>
      </c>
      <c r="D218" s="38">
        <f>IF($C$2="Attiecināmās izmaksas",IF('Lokālā tāme Nr.2'!$Q221="Attiecināmās",'Lokālā tāme Nr.2'!$D221,0),0)</f>
        <v>0</v>
      </c>
      <c r="E218" s="45">
        <f>IF($C$2="Attiecināmās izmaksas",IF('Lokālā tāme Nr.2'!$Q221="Attiecināmās",'Lokālā tāme Nr.2'!$E221,0),0)</f>
        <v>0</v>
      </c>
      <c r="F218" s="42">
        <f>IF($C$2="Attiecināmās izmaksas",IF('Lokālā tāme Nr.2'!$Q221="Attiecināmās",'Lokālā tāme Nr.2'!$F221,0),0)</f>
        <v>0</v>
      </c>
      <c r="G218" s="38">
        <f>IF($C$2="Attiecināmās izmaksas",IF('Lokālā tāme Nr.2'!$Q221="Attiecināmās",'Lokālā tāme Nr.2'!$G221,0),0)</f>
        <v>0</v>
      </c>
      <c r="H218" s="38">
        <f>IF($C$2="Attiecināmās izmaksas",IF('Lokālā tāme Nr.2'!$Q221="Attiecināmās",'Lokālā tāme Nr.2'!$H221,0),0)</f>
        <v>0</v>
      </c>
      <c r="I218" s="38">
        <f>IF($C$2="Attiecināmās izmaksas",IF('Lokālā tāme Nr.2'!$Q221="Attiecināmās",'Lokālā tāme Nr.2'!$I221,0),0)</f>
        <v>0</v>
      </c>
      <c r="J218" s="38">
        <f>IF($C$2="Attiecināmās izmaksas",IF('Lokālā tāme Nr.2'!$Q221="Attiecināmās",'Lokālā tāme Nr.2'!$J221,0),0)</f>
        <v>0</v>
      </c>
      <c r="K218" s="43">
        <f>IF($C$2="Attiecināmās izmaksas",IF('Lokālā tāme Nr.2'!$Q221="Attiecināmās",'Lokālā tāme Nr.2'!$K221,0),0)</f>
        <v>0</v>
      </c>
      <c r="L218" s="46">
        <f>IF($C$2="Attiecināmās izmaksas",IF('Lokālā tāme Nr.2'!$Q221="Attiecināmās",'Lokālā tāme Nr.2'!$L221,0),0)</f>
        <v>0</v>
      </c>
      <c r="M218" s="38">
        <f>IF($C$2="Attiecināmās izmaksas",IF('Lokālā tāme Nr.2'!$Q221="Attiecināmās",'Lokālā tāme Nr.2'!$M221,0),0)</f>
        <v>0</v>
      </c>
      <c r="N218" s="38">
        <f>IF($C$2="Attiecināmās izmaksas",IF('Lokālā tāme Nr.2'!$Q221="Attiecināmās",'Lokālā tāme Nr.2'!$N221,0),0)</f>
        <v>0</v>
      </c>
      <c r="O218" s="38">
        <f>IF($C$2="Attiecināmās izmaksas",IF('Lokālā tāme Nr.2'!$Q221="Attiecināmās",'Lokālā tāme Nr.2'!$O221,0),0)</f>
        <v>0</v>
      </c>
      <c r="P218" s="45">
        <f>IF($C$2="Attiecināmās izmaksas",IF('Lokālā tāme Nr.2'!$Q221="Attiecināmās",'Lokālā tāme Nr.2'!$P221,0),0)</f>
        <v>0</v>
      </c>
    </row>
    <row r="219" spans="1:16" x14ac:dyDescent="0.2">
      <c r="A219" s="19">
        <f>IF(P219=0,0,IF(COUNTBLANK(P219)=1,0,COUNTA($P$8:P219)))</f>
        <v>0</v>
      </c>
      <c r="B219" s="38">
        <f>IF($C$2="Attiecināmās izmaksas",IF('Lokālā tāme Nr.2'!$Q222="Attiecināmās",'Lokālā tāme Nr.2'!$B222,0),0)</f>
        <v>0</v>
      </c>
      <c r="C219" s="38">
        <f>IF($C$2="Attiecināmās izmaksas",IF('Lokālā tāme Nr.2'!$Q222="Attiecināmās",'Lokālā tāme Nr.2'!$C222,0),0)</f>
        <v>0</v>
      </c>
      <c r="D219" s="38">
        <f>IF($C$2="Attiecināmās izmaksas",IF('Lokālā tāme Nr.2'!$Q222="Attiecināmās",'Lokālā tāme Nr.2'!$D222,0),0)</f>
        <v>0</v>
      </c>
      <c r="E219" s="45">
        <f>IF($C$2="Attiecināmās izmaksas",IF('Lokālā tāme Nr.2'!$Q222="Attiecināmās",'Lokālā tāme Nr.2'!$E222,0),0)</f>
        <v>0</v>
      </c>
      <c r="F219" s="42">
        <f>IF($C$2="Attiecināmās izmaksas",IF('Lokālā tāme Nr.2'!$Q222="Attiecināmās",'Lokālā tāme Nr.2'!$F222,0),0)</f>
        <v>0</v>
      </c>
      <c r="G219" s="38">
        <f>IF($C$2="Attiecināmās izmaksas",IF('Lokālā tāme Nr.2'!$Q222="Attiecināmās",'Lokālā tāme Nr.2'!$G222,0),0)</f>
        <v>0</v>
      </c>
      <c r="H219" s="38">
        <f>IF($C$2="Attiecināmās izmaksas",IF('Lokālā tāme Nr.2'!$Q222="Attiecināmās",'Lokālā tāme Nr.2'!$H222,0),0)</f>
        <v>0</v>
      </c>
      <c r="I219" s="38">
        <f>IF($C$2="Attiecināmās izmaksas",IF('Lokālā tāme Nr.2'!$Q222="Attiecināmās",'Lokālā tāme Nr.2'!$I222,0),0)</f>
        <v>0</v>
      </c>
      <c r="J219" s="38">
        <f>IF($C$2="Attiecināmās izmaksas",IF('Lokālā tāme Nr.2'!$Q222="Attiecināmās",'Lokālā tāme Nr.2'!$J222,0),0)</f>
        <v>0</v>
      </c>
      <c r="K219" s="43">
        <f>IF($C$2="Attiecināmās izmaksas",IF('Lokālā tāme Nr.2'!$Q222="Attiecināmās",'Lokālā tāme Nr.2'!$K222,0),0)</f>
        <v>0</v>
      </c>
      <c r="L219" s="46">
        <f>IF($C$2="Attiecināmās izmaksas",IF('Lokālā tāme Nr.2'!$Q222="Attiecināmās",'Lokālā tāme Nr.2'!$L222,0),0)</f>
        <v>0</v>
      </c>
      <c r="M219" s="38">
        <f>IF($C$2="Attiecināmās izmaksas",IF('Lokālā tāme Nr.2'!$Q222="Attiecināmās",'Lokālā tāme Nr.2'!$M222,0),0)</f>
        <v>0</v>
      </c>
      <c r="N219" s="38">
        <f>IF($C$2="Attiecināmās izmaksas",IF('Lokālā tāme Nr.2'!$Q222="Attiecināmās",'Lokālā tāme Nr.2'!$N222,0),0)</f>
        <v>0</v>
      </c>
      <c r="O219" s="38">
        <f>IF($C$2="Attiecināmās izmaksas",IF('Lokālā tāme Nr.2'!$Q222="Attiecināmās",'Lokālā tāme Nr.2'!$O222,0),0)</f>
        <v>0</v>
      </c>
      <c r="P219" s="45">
        <f>IF($C$2="Attiecināmās izmaksas",IF('Lokālā tāme Nr.2'!$Q222="Attiecināmās",'Lokālā tāme Nr.2'!$P222,0),0)</f>
        <v>0</v>
      </c>
    </row>
    <row r="220" spans="1:16" x14ac:dyDescent="0.2">
      <c r="A220" s="19">
        <f>IF(P220=0,0,IF(COUNTBLANK(P220)=1,0,COUNTA($P$8:P220)))</f>
        <v>0</v>
      </c>
      <c r="B220" s="38">
        <f>IF($C$2="Attiecināmās izmaksas",IF('Lokālā tāme Nr.2'!$Q223="Attiecināmās",'Lokālā tāme Nr.2'!$B223,0),0)</f>
        <v>0</v>
      </c>
      <c r="C220" s="38">
        <f>IF($C$2="Attiecināmās izmaksas",IF('Lokālā tāme Nr.2'!$Q223="Attiecināmās",'Lokālā tāme Nr.2'!$C223,0),0)</f>
        <v>0</v>
      </c>
      <c r="D220" s="38">
        <f>IF($C$2="Attiecināmās izmaksas",IF('Lokālā tāme Nr.2'!$Q223="Attiecināmās",'Lokālā tāme Nr.2'!$D223,0),0)</f>
        <v>0</v>
      </c>
      <c r="E220" s="45">
        <f>IF($C$2="Attiecināmās izmaksas",IF('Lokālā tāme Nr.2'!$Q223="Attiecināmās",'Lokālā tāme Nr.2'!$E223,0),0)</f>
        <v>0</v>
      </c>
      <c r="F220" s="42">
        <f>IF($C$2="Attiecināmās izmaksas",IF('Lokālā tāme Nr.2'!$Q223="Attiecināmās",'Lokālā tāme Nr.2'!$F223,0),0)</f>
        <v>0</v>
      </c>
      <c r="G220" s="38">
        <f>IF($C$2="Attiecināmās izmaksas",IF('Lokālā tāme Nr.2'!$Q223="Attiecināmās",'Lokālā tāme Nr.2'!$G223,0),0)</f>
        <v>0</v>
      </c>
      <c r="H220" s="38">
        <f>IF($C$2="Attiecināmās izmaksas",IF('Lokālā tāme Nr.2'!$Q223="Attiecināmās",'Lokālā tāme Nr.2'!$H223,0),0)</f>
        <v>0</v>
      </c>
      <c r="I220" s="38">
        <f>IF($C$2="Attiecināmās izmaksas",IF('Lokālā tāme Nr.2'!$Q223="Attiecināmās",'Lokālā tāme Nr.2'!$I223,0),0)</f>
        <v>0</v>
      </c>
      <c r="J220" s="38">
        <f>IF($C$2="Attiecināmās izmaksas",IF('Lokālā tāme Nr.2'!$Q223="Attiecināmās",'Lokālā tāme Nr.2'!$J223,0),0)</f>
        <v>0</v>
      </c>
      <c r="K220" s="43">
        <f>IF($C$2="Attiecināmās izmaksas",IF('Lokālā tāme Nr.2'!$Q223="Attiecināmās",'Lokālā tāme Nr.2'!$K223,0),0)</f>
        <v>0</v>
      </c>
      <c r="L220" s="46">
        <f>IF($C$2="Attiecināmās izmaksas",IF('Lokālā tāme Nr.2'!$Q223="Attiecināmās",'Lokālā tāme Nr.2'!$L223,0),0)</f>
        <v>0</v>
      </c>
      <c r="M220" s="38">
        <f>IF($C$2="Attiecināmās izmaksas",IF('Lokālā tāme Nr.2'!$Q223="Attiecināmās",'Lokālā tāme Nr.2'!$M223,0),0)</f>
        <v>0</v>
      </c>
      <c r="N220" s="38">
        <f>IF($C$2="Attiecināmās izmaksas",IF('Lokālā tāme Nr.2'!$Q223="Attiecināmās",'Lokālā tāme Nr.2'!$N223,0),0)</f>
        <v>0</v>
      </c>
      <c r="O220" s="38">
        <f>IF($C$2="Attiecināmās izmaksas",IF('Lokālā tāme Nr.2'!$Q223="Attiecināmās",'Lokālā tāme Nr.2'!$O223,0),0)</f>
        <v>0</v>
      </c>
      <c r="P220" s="45">
        <f>IF($C$2="Attiecināmās izmaksas",IF('Lokālā tāme Nr.2'!$Q223="Attiecināmās",'Lokālā tāme Nr.2'!$P223,0),0)</f>
        <v>0</v>
      </c>
    </row>
    <row r="221" spans="1:16" x14ac:dyDescent="0.2">
      <c r="A221" s="19">
        <f>IF(P221=0,0,IF(COUNTBLANK(P221)=1,0,COUNTA($P$8:P221)))</f>
        <v>0</v>
      </c>
      <c r="B221" s="38">
        <f>IF($C$2="Attiecināmās izmaksas",IF('Lokālā tāme Nr.2'!$Q224="Attiecināmās",'Lokālā tāme Nr.2'!$B224,0),0)</f>
        <v>0</v>
      </c>
      <c r="C221" s="38">
        <f>IF($C$2="Attiecināmās izmaksas",IF('Lokālā tāme Nr.2'!$Q224="Attiecināmās",'Lokālā tāme Nr.2'!$C224,0),0)</f>
        <v>0</v>
      </c>
      <c r="D221" s="38">
        <f>IF($C$2="Attiecināmās izmaksas",IF('Lokālā tāme Nr.2'!$Q224="Attiecināmās",'Lokālā tāme Nr.2'!$D224,0),0)</f>
        <v>0</v>
      </c>
      <c r="E221" s="45">
        <f>IF($C$2="Attiecināmās izmaksas",IF('Lokālā tāme Nr.2'!$Q224="Attiecināmās",'Lokālā tāme Nr.2'!$E224,0),0)</f>
        <v>0</v>
      </c>
      <c r="F221" s="42">
        <f>IF($C$2="Attiecināmās izmaksas",IF('Lokālā tāme Nr.2'!$Q224="Attiecināmās",'Lokālā tāme Nr.2'!$F224,0),0)</f>
        <v>0</v>
      </c>
      <c r="G221" s="38">
        <f>IF($C$2="Attiecināmās izmaksas",IF('Lokālā tāme Nr.2'!$Q224="Attiecināmās",'Lokālā tāme Nr.2'!$G224,0),0)</f>
        <v>0</v>
      </c>
      <c r="H221" s="38">
        <f>IF($C$2="Attiecināmās izmaksas",IF('Lokālā tāme Nr.2'!$Q224="Attiecināmās",'Lokālā tāme Nr.2'!$H224,0),0)</f>
        <v>0</v>
      </c>
      <c r="I221" s="38">
        <f>IF($C$2="Attiecināmās izmaksas",IF('Lokālā tāme Nr.2'!$Q224="Attiecināmās",'Lokālā tāme Nr.2'!$I224,0),0)</f>
        <v>0</v>
      </c>
      <c r="J221" s="38">
        <f>IF($C$2="Attiecināmās izmaksas",IF('Lokālā tāme Nr.2'!$Q224="Attiecināmās",'Lokālā tāme Nr.2'!$J224,0),0)</f>
        <v>0</v>
      </c>
      <c r="K221" s="43">
        <f>IF($C$2="Attiecināmās izmaksas",IF('Lokālā tāme Nr.2'!$Q224="Attiecināmās",'Lokālā tāme Nr.2'!$K224,0),0)</f>
        <v>0</v>
      </c>
      <c r="L221" s="46">
        <f>IF($C$2="Attiecināmās izmaksas",IF('Lokālā tāme Nr.2'!$Q224="Attiecināmās",'Lokālā tāme Nr.2'!$L224,0),0)</f>
        <v>0</v>
      </c>
      <c r="M221" s="38">
        <f>IF($C$2="Attiecināmās izmaksas",IF('Lokālā tāme Nr.2'!$Q224="Attiecināmās",'Lokālā tāme Nr.2'!$M224,0),0)</f>
        <v>0</v>
      </c>
      <c r="N221" s="38">
        <f>IF($C$2="Attiecināmās izmaksas",IF('Lokālā tāme Nr.2'!$Q224="Attiecināmās",'Lokālā tāme Nr.2'!$N224,0),0)</f>
        <v>0</v>
      </c>
      <c r="O221" s="38">
        <f>IF($C$2="Attiecināmās izmaksas",IF('Lokālā tāme Nr.2'!$Q224="Attiecināmās",'Lokālā tāme Nr.2'!$O224,0),0)</f>
        <v>0</v>
      </c>
      <c r="P221" s="45">
        <f>IF($C$2="Attiecināmās izmaksas",IF('Lokālā tāme Nr.2'!$Q224="Attiecināmās",'Lokālā tāme Nr.2'!$P224,0),0)</f>
        <v>0</v>
      </c>
    </row>
    <row r="222" spans="1:16" x14ac:dyDescent="0.2">
      <c r="A222" s="19">
        <f>IF(P222=0,0,IF(COUNTBLANK(P222)=1,0,COUNTA($P$8:P222)))</f>
        <v>0</v>
      </c>
      <c r="B222" s="38">
        <f>IF($C$2="Attiecināmās izmaksas",IF('Lokālā tāme Nr.2'!$Q225="Attiecināmās",'Lokālā tāme Nr.2'!$B225,0),0)</f>
        <v>0</v>
      </c>
      <c r="C222" s="38">
        <f>IF($C$2="Attiecināmās izmaksas",IF('Lokālā tāme Nr.2'!$Q225="Attiecināmās",'Lokālā tāme Nr.2'!$C225,0),0)</f>
        <v>0</v>
      </c>
      <c r="D222" s="38">
        <f>IF($C$2="Attiecināmās izmaksas",IF('Lokālā tāme Nr.2'!$Q225="Attiecināmās",'Lokālā tāme Nr.2'!$D225,0),0)</f>
        <v>0</v>
      </c>
      <c r="E222" s="45">
        <f>IF($C$2="Attiecināmās izmaksas",IF('Lokālā tāme Nr.2'!$Q225="Attiecināmās",'Lokālā tāme Nr.2'!$E225,0),0)</f>
        <v>0</v>
      </c>
      <c r="F222" s="42">
        <f>IF($C$2="Attiecināmās izmaksas",IF('Lokālā tāme Nr.2'!$Q225="Attiecināmās",'Lokālā tāme Nr.2'!$F225,0),0)</f>
        <v>0</v>
      </c>
      <c r="G222" s="38">
        <f>IF($C$2="Attiecināmās izmaksas",IF('Lokālā tāme Nr.2'!$Q225="Attiecināmās",'Lokālā tāme Nr.2'!$G225,0),0)</f>
        <v>0</v>
      </c>
      <c r="H222" s="38">
        <f>IF($C$2="Attiecināmās izmaksas",IF('Lokālā tāme Nr.2'!$Q225="Attiecināmās",'Lokālā tāme Nr.2'!$H225,0),0)</f>
        <v>0</v>
      </c>
      <c r="I222" s="38">
        <f>IF($C$2="Attiecināmās izmaksas",IF('Lokālā tāme Nr.2'!$Q225="Attiecināmās",'Lokālā tāme Nr.2'!$I225,0),0)</f>
        <v>0</v>
      </c>
      <c r="J222" s="38">
        <f>IF($C$2="Attiecināmās izmaksas",IF('Lokālā tāme Nr.2'!$Q225="Attiecināmās",'Lokālā tāme Nr.2'!$J225,0),0)</f>
        <v>0</v>
      </c>
      <c r="K222" s="43">
        <f>IF($C$2="Attiecināmās izmaksas",IF('Lokālā tāme Nr.2'!$Q225="Attiecināmās",'Lokālā tāme Nr.2'!$K225,0),0)</f>
        <v>0</v>
      </c>
      <c r="L222" s="46">
        <f>IF($C$2="Attiecināmās izmaksas",IF('Lokālā tāme Nr.2'!$Q225="Attiecināmās",'Lokālā tāme Nr.2'!$L225,0),0)</f>
        <v>0</v>
      </c>
      <c r="M222" s="38">
        <f>IF($C$2="Attiecināmās izmaksas",IF('Lokālā tāme Nr.2'!$Q225="Attiecināmās",'Lokālā tāme Nr.2'!$M225,0),0)</f>
        <v>0</v>
      </c>
      <c r="N222" s="38">
        <f>IF($C$2="Attiecināmās izmaksas",IF('Lokālā tāme Nr.2'!$Q225="Attiecināmās",'Lokālā tāme Nr.2'!$N225,0),0)</f>
        <v>0</v>
      </c>
      <c r="O222" s="38">
        <f>IF($C$2="Attiecināmās izmaksas",IF('Lokālā tāme Nr.2'!$Q225="Attiecināmās",'Lokālā tāme Nr.2'!$O225,0),0)</f>
        <v>0</v>
      </c>
      <c r="P222" s="45">
        <f>IF($C$2="Attiecināmās izmaksas",IF('Lokālā tāme Nr.2'!$Q225="Attiecināmās",'Lokālā tāme Nr.2'!$P225,0),0)</f>
        <v>0</v>
      </c>
    </row>
    <row r="223" spans="1:16" x14ac:dyDescent="0.2">
      <c r="A223" s="19">
        <f>IF(P223=0,0,IF(COUNTBLANK(P223)=1,0,COUNTA($P$8:P223)))</f>
        <v>0</v>
      </c>
      <c r="B223" s="38">
        <f>IF($C$2="Attiecināmās izmaksas",IF('Lokālā tāme Nr.2'!$Q226="Attiecināmās",'Lokālā tāme Nr.2'!$B226,0),0)</f>
        <v>0</v>
      </c>
      <c r="C223" s="38">
        <f>IF($C$2="Attiecināmās izmaksas",IF('Lokālā tāme Nr.2'!$Q226="Attiecināmās",'Lokālā tāme Nr.2'!$C226,0),0)</f>
        <v>0</v>
      </c>
      <c r="D223" s="38">
        <f>IF($C$2="Attiecināmās izmaksas",IF('Lokālā tāme Nr.2'!$Q226="Attiecināmās",'Lokālā tāme Nr.2'!$D226,0),0)</f>
        <v>0</v>
      </c>
      <c r="E223" s="45">
        <f>IF($C$2="Attiecināmās izmaksas",IF('Lokālā tāme Nr.2'!$Q226="Attiecināmās",'Lokālā tāme Nr.2'!$E226,0),0)</f>
        <v>0</v>
      </c>
      <c r="F223" s="42">
        <f>IF($C$2="Attiecināmās izmaksas",IF('Lokālā tāme Nr.2'!$Q226="Attiecināmās",'Lokālā tāme Nr.2'!$F226,0),0)</f>
        <v>0</v>
      </c>
      <c r="G223" s="38">
        <f>IF($C$2="Attiecināmās izmaksas",IF('Lokālā tāme Nr.2'!$Q226="Attiecināmās",'Lokālā tāme Nr.2'!$G226,0),0)</f>
        <v>0</v>
      </c>
      <c r="H223" s="38">
        <f>IF($C$2="Attiecināmās izmaksas",IF('Lokālā tāme Nr.2'!$Q226="Attiecināmās",'Lokālā tāme Nr.2'!$H226,0),0)</f>
        <v>0</v>
      </c>
      <c r="I223" s="38">
        <f>IF($C$2="Attiecināmās izmaksas",IF('Lokālā tāme Nr.2'!$Q226="Attiecināmās",'Lokālā tāme Nr.2'!$I226,0),0)</f>
        <v>0</v>
      </c>
      <c r="J223" s="38">
        <f>IF($C$2="Attiecināmās izmaksas",IF('Lokālā tāme Nr.2'!$Q226="Attiecināmās",'Lokālā tāme Nr.2'!$J226,0),0)</f>
        <v>0</v>
      </c>
      <c r="K223" s="43">
        <f>IF($C$2="Attiecināmās izmaksas",IF('Lokālā tāme Nr.2'!$Q226="Attiecināmās",'Lokālā tāme Nr.2'!$K226,0),0)</f>
        <v>0</v>
      </c>
      <c r="L223" s="46">
        <f>IF($C$2="Attiecināmās izmaksas",IF('Lokālā tāme Nr.2'!$Q226="Attiecināmās",'Lokālā tāme Nr.2'!$L226,0),0)</f>
        <v>0</v>
      </c>
      <c r="M223" s="38">
        <f>IF($C$2="Attiecināmās izmaksas",IF('Lokālā tāme Nr.2'!$Q226="Attiecināmās",'Lokālā tāme Nr.2'!$M226,0),0)</f>
        <v>0</v>
      </c>
      <c r="N223" s="38">
        <f>IF($C$2="Attiecināmās izmaksas",IF('Lokālā tāme Nr.2'!$Q226="Attiecināmās",'Lokālā tāme Nr.2'!$N226,0),0)</f>
        <v>0</v>
      </c>
      <c r="O223" s="38">
        <f>IF($C$2="Attiecināmās izmaksas",IF('Lokālā tāme Nr.2'!$Q226="Attiecināmās",'Lokālā tāme Nr.2'!$O226,0),0)</f>
        <v>0</v>
      </c>
      <c r="P223" s="45">
        <f>IF($C$2="Attiecināmās izmaksas",IF('Lokālā tāme Nr.2'!$Q226="Attiecināmās",'Lokālā tāme Nr.2'!$P226,0),0)</f>
        <v>0</v>
      </c>
    </row>
    <row r="224" spans="1:16" x14ac:dyDescent="0.2">
      <c r="A224" s="19">
        <f>IF(P224=0,0,IF(COUNTBLANK(P224)=1,0,COUNTA($P$8:P224)))</f>
        <v>0</v>
      </c>
      <c r="B224" s="38">
        <f>IF($C$2="Attiecināmās izmaksas",IF('Lokālā tāme Nr.2'!$Q227="Attiecināmās",'Lokālā tāme Nr.2'!$B227,0),0)</f>
        <v>0</v>
      </c>
      <c r="C224" s="38">
        <f>IF($C$2="Attiecināmās izmaksas",IF('Lokālā tāme Nr.2'!$Q227="Attiecināmās",'Lokālā tāme Nr.2'!$C227,0),0)</f>
        <v>0</v>
      </c>
      <c r="D224" s="38">
        <f>IF($C$2="Attiecināmās izmaksas",IF('Lokālā tāme Nr.2'!$Q227="Attiecināmās",'Lokālā tāme Nr.2'!$D227,0),0)</f>
        <v>0</v>
      </c>
      <c r="E224" s="45">
        <f>IF($C$2="Attiecināmās izmaksas",IF('Lokālā tāme Nr.2'!$Q227="Attiecināmās",'Lokālā tāme Nr.2'!$E227,0),0)</f>
        <v>0</v>
      </c>
      <c r="F224" s="42">
        <f>IF($C$2="Attiecināmās izmaksas",IF('Lokālā tāme Nr.2'!$Q227="Attiecināmās",'Lokālā tāme Nr.2'!$F227,0),0)</f>
        <v>0</v>
      </c>
      <c r="G224" s="38">
        <f>IF($C$2="Attiecināmās izmaksas",IF('Lokālā tāme Nr.2'!$Q227="Attiecināmās",'Lokālā tāme Nr.2'!$G227,0),0)</f>
        <v>0</v>
      </c>
      <c r="H224" s="38">
        <f>IF($C$2="Attiecināmās izmaksas",IF('Lokālā tāme Nr.2'!$Q227="Attiecināmās",'Lokālā tāme Nr.2'!$H227,0),0)</f>
        <v>0</v>
      </c>
      <c r="I224" s="38">
        <f>IF($C$2="Attiecināmās izmaksas",IF('Lokālā tāme Nr.2'!$Q227="Attiecināmās",'Lokālā tāme Nr.2'!$I227,0),0)</f>
        <v>0</v>
      </c>
      <c r="J224" s="38">
        <f>IF($C$2="Attiecināmās izmaksas",IF('Lokālā tāme Nr.2'!$Q227="Attiecināmās",'Lokālā tāme Nr.2'!$J227,0),0)</f>
        <v>0</v>
      </c>
      <c r="K224" s="43">
        <f>IF($C$2="Attiecināmās izmaksas",IF('Lokālā tāme Nr.2'!$Q227="Attiecināmās",'Lokālā tāme Nr.2'!$K227,0),0)</f>
        <v>0</v>
      </c>
      <c r="L224" s="46">
        <f>IF($C$2="Attiecināmās izmaksas",IF('Lokālā tāme Nr.2'!$Q227="Attiecināmās",'Lokālā tāme Nr.2'!$L227,0),0)</f>
        <v>0</v>
      </c>
      <c r="M224" s="38">
        <f>IF($C$2="Attiecināmās izmaksas",IF('Lokālā tāme Nr.2'!$Q227="Attiecināmās",'Lokālā tāme Nr.2'!$M227,0),0)</f>
        <v>0</v>
      </c>
      <c r="N224" s="38">
        <f>IF($C$2="Attiecināmās izmaksas",IF('Lokālā tāme Nr.2'!$Q227="Attiecināmās",'Lokālā tāme Nr.2'!$N227,0),0)</f>
        <v>0</v>
      </c>
      <c r="O224" s="38">
        <f>IF($C$2="Attiecināmās izmaksas",IF('Lokālā tāme Nr.2'!$Q227="Attiecināmās",'Lokālā tāme Nr.2'!$O227,0),0)</f>
        <v>0</v>
      </c>
      <c r="P224" s="45">
        <f>IF($C$2="Attiecināmās izmaksas",IF('Lokālā tāme Nr.2'!$Q227="Attiecināmās",'Lokālā tāme Nr.2'!$P227,0),0)</f>
        <v>0</v>
      </c>
    </row>
    <row r="225" spans="1:16" x14ac:dyDescent="0.2">
      <c r="A225" s="19">
        <f>IF(P225=0,0,IF(COUNTBLANK(P225)=1,0,COUNTA($P$8:P225)))</f>
        <v>0</v>
      </c>
      <c r="B225" s="38">
        <f>IF($C$2="Attiecināmās izmaksas",IF('Lokālā tāme Nr.2'!$Q228="Attiecināmās",'Lokālā tāme Nr.2'!$B228,0),0)</f>
        <v>0</v>
      </c>
      <c r="C225" s="38">
        <f>IF($C$2="Attiecināmās izmaksas",IF('Lokālā tāme Nr.2'!$Q228="Attiecināmās",'Lokālā tāme Nr.2'!$C228,0),0)</f>
        <v>0</v>
      </c>
      <c r="D225" s="38">
        <f>IF($C$2="Attiecināmās izmaksas",IF('Lokālā tāme Nr.2'!$Q228="Attiecināmās",'Lokālā tāme Nr.2'!$D228,0),0)</f>
        <v>0</v>
      </c>
      <c r="E225" s="45">
        <f>IF($C$2="Attiecināmās izmaksas",IF('Lokālā tāme Nr.2'!$Q228="Attiecināmās",'Lokālā tāme Nr.2'!$E228,0),0)</f>
        <v>0</v>
      </c>
      <c r="F225" s="42">
        <f>IF($C$2="Attiecināmās izmaksas",IF('Lokālā tāme Nr.2'!$Q228="Attiecināmās",'Lokālā tāme Nr.2'!$F228,0),0)</f>
        <v>0</v>
      </c>
      <c r="G225" s="38">
        <f>IF($C$2="Attiecināmās izmaksas",IF('Lokālā tāme Nr.2'!$Q228="Attiecināmās",'Lokālā tāme Nr.2'!$G228,0),0)</f>
        <v>0</v>
      </c>
      <c r="H225" s="38">
        <f>IF($C$2="Attiecināmās izmaksas",IF('Lokālā tāme Nr.2'!$Q228="Attiecināmās",'Lokālā tāme Nr.2'!$H228,0),0)</f>
        <v>0</v>
      </c>
      <c r="I225" s="38">
        <f>IF($C$2="Attiecināmās izmaksas",IF('Lokālā tāme Nr.2'!$Q228="Attiecināmās",'Lokālā tāme Nr.2'!$I228,0),0)</f>
        <v>0</v>
      </c>
      <c r="J225" s="38">
        <f>IF($C$2="Attiecināmās izmaksas",IF('Lokālā tāme Nr.2'!$Q228="Attiecināmās",'Lokālā tāme Nr.2'!$J228,0),0)</f>
        <v>0</v>
      </c>
      <c r="K225" s="43">
        <f>IF($C$2="Attiecināmās izmaksas",IF('Lokālā tāme Nr.2'!$Q228="Attiecināmās",'Lokālā tāme Nr.2'!$K228,0),0)</f>
        <v>0</v>
      </c>
      <c r="L225" s="46">
        <f>IF($C$2="Attiecināmās izmaksas",IF('Lokālā tāme Nr.2'!$Q228="Attiecināmās",'Lokālā tāme Nr.2'!$L228,0),0)</f>
        <v>0</v>
      </c>
      <c r="M225" s="38">
        <f>IF($C$2="Attiecināmās izmaksas",IF('Lokālā tāme Nr.2'!$Q228="Attiecināmās",'Lokālā tāme Nr.2'!$M228,0),0)</f>
        <v>0</v>
      </c>
      <c r="N225" s="38">
        <f>IF($C$2="Attiecināmās izmaksas",IF('Lokālā tāme Nr.2'!$Q228="Attiecināmās",'Lokālā tāme Nr.2'!$N228,0),0)</f>
        <v>0</v>
      </c>
      <c r="O225" s="38">
        <f>IF($C$2="Attiecināmās izmaksas",IF('Lokālā tāme Nr.2'!$Q228="Attiecināmās",'Lokālā tāme Nr.2'!$O228,0),0)</f>
        <v>0</v>
      </c>
      <c r="P225" s="45">
        <f>IF($C$2="Attiecināmās izmaksas",IF('Lokālā tāme Nr.2'!$Q228="Attiecināmās",'Lokālā tāme Nr.2'!$P228,0),0)</f>
        <v>0</v>
      </c>
    </row>
    <row r="226" spans="1:16" x14ac:dyDescent="0.2">
      <c r="A226" s="19">
        <f>IF(P226=0,0,IF(COUNTBLANK(P226)=1,0,COUNTA($P$8:P226)))</f>
        <v>0</v>
      </c>
      <c r="B226" s="38">
        <f>IF($C$2="Attiecināmās izmaksas",IF('Lokālā tāme Nr.2'!$Q229="Attiecināmās",'Lokālā tāme Nr.2'!$B229,0),0)</f>
        <v>0</v>
      </c>
      <c r="C226" s="38">
        <f>IF($C$2="Attiecināmās izmaksas",IF('Lokālā tāme Nr.2'!$Q229="Attiecināmās",'Lokālā tāme Nr.2'!$C229,0),0)</f>
        <v>0</v>
      </c>
      <c r="D226" s="38">
        <f>IF($C$2="Attiecināmās izmaksas",IF('Lokālā tāme Nr.2'!$Q229="Attiecināmās",'Lokālā tāme Nr.2'!$D229,0),0)</f>
        <v>0</v>
      </c>
      <c r="E226" s="45">
        <f>IF($C$2="Attiecināmās izmaksas",IF('Lokālā tāme Nr.2'!$Q229="Attiecināmās",'Lokālā tāme Nr.2'!$E229,0),0)</f>
        <v>0</v>
      </c>
      <c r="F226" s="42">
        <f>IF($C$2="Attiecināmās izmaksas",IF('Lokālā tāme Nr.2'!$Q229="Attiecināmās",'Lokālā tāme Nr.2'!$F229,0),0)</f>
        <v>0</v>
      </c>
      <c r="G226" s="38">
        <f>IF($C$2="Attiecināmās izmaksas",IF('Lokālā tāme Nr.2'!$Q229="Attiecināmās",'Lokālā tāme Nr.2'!$G229,0),0)</f>
        <v>0</v>
      </c>
      <c r="H226" s="38">
        <f>IF($C$2="Attiecināmās izmaksas",IF('Lokālā tāme Nr.2'!$Q229="Attiecināmās",'Lokālā tāme Nr.2'!$H229,0),0)</f>
        <v>0</v>
      </c>
      <c r="I226" s="38">
        <f>IF($C$2="Attiecināmās izmaksas",IF('Lokālā tāme Nr.2'!$Q229="Attiecināmās",'Lokālā tāme Nr.2'!$I229,0),0)</f>
        <v>0</v>
      </c>
      <c r="J226" s="38">
        <f>IF($C$2="Attiecināmās izmaksas",IF('Lokālā tāme Nr.2'!$Q229="Attiecināmās",'Lokālā tāme Nr.2'!$J229,0),0)</f>
        <v>0</v>
      </c>
      <c r="K226" s="43">
        <f>IF($C$2="Attiecināmās izmaksas",IF('Lokālā tāme Nr.2'!$Q229="Attiecināmās",'Lokālā tāme Nr.2'!$K229,0),0)</f>
        <v>0</v>
      </c>
      <c r="L226" s="46">
        <f>IF($C$2="Attiecināmās izmaksas",IF('Lokālā tāme Nr.2'!$Q229="Attiecināmās",'Lokālā tāme Nr.2'!$L229,0),0)</f>
        <v>0</v>
      </c>
      <c r="M226" s="38">
        <f>IF($C$2="Attiecināmās izmaksas",IF('Lokālā tāme Nr.2'!$Q229="Attiecināmās",'Lokālā tāme Nr.2'!$M229,0),0)</f>
        <v>0</v>
      </c>
      <c r="N226" s="38">
        <f>IF($C$2="Attiecināmās izmaksas",IF('Lokālā tāme Nr.2'!$Q229="Attiecināmās",'Lokālā tāme Nr.2'!$N229,0),0)</f>
        <v>0</v>
      </c>
      <c r="O226" s="38">
        <f>IF($C$2="Attiecināmās izmaksas",IF('Lokālā tāme Nr.2'!$Q229="Attiecināmās",'Lokālā tāme Nr.2'!$O229,0),0)</f>
        <v>0</v>
      </c>
      <c r="P226" s="45">
        <f>IF($C$2="Attiecināmās izmaksas",IF('Lokālā tāme Nr.2'!$Q229="Attiecināmās",'Lokālā tāme Nr.2'!$P229,0),0)</f>
        <v>0</v>
      </c>
    </row>
    <row r="227" spans="1:16" x14ac:dyDescent="0.2">
      <c r="A227" s="19">
        <f>IF(P227=0,0,IF(COUNTBLANK(P227)=1,0,COUNTA($P$8:P227)))</f>
        <v>0</v>
      </c>
      <c r="B227" s="38">
        <f>IF($C$2="Attiecināmās izmaksas",IF('Lokālā tāme Nr.2'!$Q230="Attiecināmās",'Lokālā tāme Nr.2'!$B230,0),0)</f>
        <v>0</v>
      </c>
      <c r="C227" s="38">
        <f>IF($C$2="Attiecināmās izmaksas",IF('Lokālā tāme Nr.2'!$Q230="Attiecināmās",'Lokālā tāme Nr.2'!$C230,0),0)</f>
        <v>0</v>
      </c>
      <c r="D227" s="38">
        <f>IF($C$2="Attiecināmās izmaksas",IF('Lokālā tāme Nr.2'!$Q230="Attiecināmās",'Lokālā tāme Nr.2'!$D230,0),0)</f>
        <v>0</v>
      </c>
      <c r="E227" s="45">
        <f>IF($C$2="Attiecināmās izmaksas",IF('Lokālā tāme Nr.2'!$Q230="Attiecināmās",'Lokālā tāme Nr.2'!$E230,0),0)</f>
        <v>0</v>
      </c>
      <c r="F227" s="42">
        <f>IF($C$2="Attiecināmās izmaksas",IF('Lokālā tāme Nr.2'!$Q230="Attiecināmās",'Lokālā tāme Nr.2'!$F230,0),0)</f>
        <v>0</v>
      </c>
      <c r="G227" s="38">
        <f>IF($C$2="Attiecināmās izmaksas",IF('Lokālā tāme Nr.2'!$Q230="Attiecināmās",'Lokālā tāme Nr.2'!$G230,0),0)</f>
        <v>0</v>
      </c>
      <c r="H227" s="38">
        <f>IF($C$2="Attiecināmās izmaksas",IF('Lokālā tāme Nr.2'!$Q230="Attiecināmās",'Lokālā tāme Nr.2'!$H230,0),0)</f>
        <v>0</v>
      </c>
      <c r="I227" s="38">
        <f>IF($C$2="Attiecināmās izmaksas",IF('Lokālā tāme Nr.2'!$Q230="Attiecināmās",'Lokālā tāme Nr.2'!$I230,0),0)</f>
        <v>0</v>
      </c>
      <c r="J227" s="38">
        <f>IF($C$2="Attiecināmās izmaksas",IF('Lokālā tāme Nr.2'!$Q230="Attiecināmās",'Lokālā tāme Nr.2'!$J230,0),0)</f>
        <v>0</v>
      </c>
      <c r="K227" s="43">
        <f>IF($C$2="Attiecināmās izmaksas",IF('Lokālā tāme Nr.2'!$Q230="Attiecināmās",'Lokālā tāme Nr.2'!$K230,0),0)</f>
        <v>0</v>
      </c>
      <c r="L227" s="46">
        <f>IF($C$2="Attiecināmās izmaksas",IF('Lokālā tāme Nr.2'!$Q230="Attiecināmās",'Lokālā tāme Nr.2'!$L230,0),0)</f>
        <v>0</v>
      </c>
      <c r="M227" s="38">
        <f>IF($C$2="Attiecināmās izmaksas",IF('Lokālā tāme Nr.2'!$Q230="Attiecināmās",'Lokālā tāme Nr.2'!$M230,0),0)</f>
        <v>0</v>
      </c>
      <c r="N227" s="38">
        <f>IF($C$2="Attiecināmās izmaksas",IF('Lokālā tāme Nr.2'!$Q230="Attiecināmās",'Lokālā tāme Nr.2'!$N230,0),0)</f>
        <v>0</v>
      </c>
      <c r="O227" s="38">
        <f>IF($C$2="Attiecināmās izmaksas",IF('Lokālā tāme Nr.2'!$Q230="Attiecināmās",'Lokālā tāme Nr.2'!$O230,0),0)</f>
        <v>0</v>
      </c>
      <c r="P227" s="45">
        <f>IF($C$2="Attiecināmās izmaksas",IF('Lokālā tāme Nr.2'!$Q230="Attiecināmās",'Lokālā tāme Nr.2'!$P230,0),0)</f>
        <v>0</v>
      </c>
    </row>
    <row r="228" spans="1:16" x14ac:dyDescent="0.2">
      <c r="A228" s="19">
        <f>IF(P228=0,0,IF(COUNTBLANK(P228)=1,0,COUNTA($P$8:P228)))</f>
        <v>0</v>
      </c>
      <c r="B228" s="38">
        <f>IF($C$2="Attiecināmās izmaksas",IF('Lokālā tāme Nr.2'!$Q231="Attiecināmās",'Lokālā tāme Nr.2'!$B231,0),0)</f>
        <v>0</v>
      </c>
      <c r="C228" s="38">
        <f>IF($C$2="Attiecināmās izmaksas",IF('Lokālā tāme Nr.2'!$Q231="Attiecināmās",'Lokālā tāme Nr.2'!$C231,0),0)</f>
        <v>0</v>
      </c>
      <c r="D228" s="38">
        <f>IF($C$2="Attiecināmās izmaksas",IF('Lokālā tāme Nr.2'!$Q231="Attiecināmās",'Lokālā tāme Nr.2'!$D231,0),0)</f>
        <v>0</v>
      </c>
      <c r="E228" s="45">
        <f>IF($C$2="Attiecināmās izmaksas",IF('Lokālā tāme Nr.2'!$Q231="Attiecināmās",'Lokālā tāme Nr.2'!$E231,0),0)</f>
        <v>0</v>
      </c>
      <c r="F228" s="42">
        <f>IF($C$2="Attiecināmās izmaksas",IF('Lokālā tāme Nr.2'!$Q231="Attiecināmās",'Lokālā tāme Nr.2'!$F231,0),0)</f>
        <v>0</v>
      </c>
      <c r="G228" s="38">
        <f>IF($C$2="Attiecināmās izmaksas",IF('Lokālā tāme Nr.2'!$Q231="Attiecināmās",'Lokālā tāme Nr.2'!$G231,0),0)</f>
        <v>0</v>
      </c>
      <c r="H228" s="38">
        <f>IF($C$2="Attiecināmās izmaksas",IF('Lokālā tāme Nr.2'!$Q231="Attiecināmās",'Lokālā tāme Nr.2'!$H231,0),0)</f>
        <v>0</v>
      </c>
      <c r="I228" s="38">
        <f>IF($C$2="Attiecināmās izmaksas",IF('Lokālā tāme Nr.2'!$Q231="Attiecināmās",'Lokālā tāme Nr.2'!$I231,0),0)</f>
        <v>0</v>
      </c>
      <c r="J228" s="38">
        <f>IF($C$2="Attiecināmās izmaksas",IF('Lokālā tāme Nr.2'!$Q231="Attiecināmās",'Lokālā tāme Nr.2'!$J231,0),0)</f>
        <v>0</v>
      </c>
      <c r="K228" s="43">
        <f>IF($C$2="Attiecināmās izmaksas",IF('Lokālā tāme Nr.2'!$Q231="Attiecināmās",'Lokālā tāme Nr.2'!$K231,0),0)</f>
        <v>0</v>
      </c>
      <c r="L228" s="46">
        <f>IF($C$2="Attiecināmās izmaksas",IF('Lokālā tāme Nr.2'!$Q231="Attiecināmās",'Lokālā tāme Nr.2'!$L231,0),0)</f>
        <v>0</v>
      </c>
      <c r="M228" s="38">
        <f>IF($C$2="Attiecināmās izmaksas",IF('Lokālā tāme Nr.2'!$Q231="Attiecināmās",'Lokālā tāme Nr.2'!$M231,0),0)</f>
        <v>0</v>
      </c>
      <c r="N228" s="38">
        <f>IF($C$2="Attiecināmās izmaksas",IF('Lokālā tāme Nr.2'!$Q231="Attiecināmās",'Lokālā tāme Nr.2'!$N231,0),0)</f>
        <v>0</v>
      </c>
      <c r="O228" s="38">
        <f>IF($C$2="Attiecināmās izmaksas",IF('Lokālā tāme Nr.2'!$Q231="Attiecināmās",'Lokālā tāme Nr.2'!$O231,0),0)</f>
        <v>0</v>
      </c>
      <c r="P228" s="45">
        <f>IF($C$2="Attiecināmās izmaksas",IF('Lokālā tāme Nr.2'!$Q231="Attiecināmās",'Lokālā tāme Nr.2'!$P231,0),0)</f>
        <v>0</v>
      </c>
    </row>
    <row r="229" spans="1:16" x14ac:dyDescent="0.2">
      <c r="A229" s="19">
        <f>IF(P229=0,0,IF(COUNTBLANK(P229)=1,0,COUNTA($P$8:P229)))</f>
        <v>0</v>
      </c>
      <c r="B229" s="38">
        <f>IF($C$2="Attiecināmās izmaksas",IF('Lokālā tāme Nr.2'!$Q232="Attiecināmās",'Lokālā tāme Nr.2'!$B232,0),0)</f>
        <v>0</v>
      </c>
      <c r="C229" s="38">
        <f>IF($C$2="Attiecināmās izmaksas",IF('Lokālā tāme Nr.2'!$Q232="Attiecināmās",'Lokālā tāme Nr.2'!$C232,0),0)</f>
        <v>0</v>
      </c>
      <c r="D229" s="38">
        <f>IF($C$2="Attiecināmās izmaksas",IF('Lokālā tāme Nr.2'!$Q232="Attiecināmās",'Lokālā tāme Nr.2'!$D232,0),0)</f>
        <v>0</v>
      </c>
      <c r="E229" s="45">
        <f>IF($C$2="Attiecināmās izmaksas",IF('Lokālā tāme Nr.2'!$Q232="Attiecināmās",'Lokālā tāme Nr.2'!$E232,0),0)</f>
        <v>0</v>
      </c>
      <c r="F229" s="42">
        <f>IF($C$2="Attiecināmās izmaksas",IF('Lokālā tāme Nr.2'!$Q232="Attiecināmās",'Lokālā tāme Nr.2'!$F232,0),0)</f>
        <v>0</v>
      </c>
      <c r="G229" s="38">
        <f>IF($C$2="Attiecināmās izmaksas",IF('Lokālā tāme Nr.2'!$Q232="Attiecināmās",'Lokālā tāme Nr.2'!$G232,0),0)</f>
        <v>0</v>
      </c>
      <c r="H229" s="38">
        <f>IF($C$2="Attiecināmās izmaksas",IF('Lokālā tāme Nr.2'!$Q232="Attiecināmās",'Lokālā tāme Nr.2'!$H232,0),0)</f>
        <v>0</v>
      </c>
      <c r="I229" s="38">
        <f>IF($C$2="Attiecināmās izmaksas",IF('Lokālā tāme Nr.2'!$Q232="Attiecināmās",'Lokālā tāme Nr.2'!$I232,0),0)</f>
        <v>0</v>
      </c>
      <c r="J229" s="38">
        <f>IF($C$2="Attiecināmās izmaksas",IF('Lokālā tāme Nr.2'!$Q232="Attiecināmās",'Lokālā tāme Nr.2'!$J232,0),0)</f>
        <v>0</v>
      </c>
      <c r="K229" s="43">
        <f>IF($C$2="Attiecināmās izmaksas",IF('Lokālā tāme Nr.2'!$Q232="Attiecināmās",'Lokālā tāme Nr.2'!$K232,0),0)</f>
        <v>0</v>
      </c>
      <c r="L229" s="46">
        <f>IF($C$2="Attiecināmās izmaksas",IF('Lokālā tāme Nr.2'!$Q232="Attiecināmās",'Lokālā tāme Nr.2'!$L232,0),0)</f>
        <v>0</v>
      </c>
      <c r="M229" s="38">
        <f>IF($C$2="Attiecināmās izmaksas",IF('Lokālā tāme Nr.2'!$Q232="Attiecināmās",'Lokālā tāme Nr.2'!$M232,0),0)</f>
        <v>0</v>
      </c>
      <c r="N229" s="38">
        <f>IF($C$2="Attiecināmās izmaksas",IF('Lokālā tāme Nr.2'!$Q232="Attiecināmās",'Lokālā tāme Nr.2'!$N232,0),0)</f>
        <v>0</v>
      </c>
      <c r="O229" s="38">
        <f>IF($C$2="Attiecināmās izmaksas",IF('Lokālā tāme Nr.2'!$Q232="Attiecināmās",'Lokālā tāme Nr.2'!$O232,0),0)</f>
        <v>0</v>
      </c>
      <c r="P229" s="45">
        <f>IF($C$2="Attiecināmās izmaksas",IF('Lokālā tāme Nr.2'!$Q232="Attiecināmās",'Lokālā tāme Nr.2'!$P232,0),0)</f>
        <v>0</v>
      </c>
    </row>
    <row r="230" spans="1:16" x14ac:dyDescent="0.2">
      <c r="A230" s="19">
        <f>IF(P230=0,0,IF(COUNTBLANK(P230)=1,0,COUNTA($P$8:P230)))</f>
        <v>0</v>
      </c>
      <c r="B230" s="38">
        <f>IF($C$2="Attiecināmās izmaksas",IF('Lokālā tāme Nr.2'!$Q233="Attiecināmās",'Lokālā tāme Nr.2'!$B233,0),0)</f>
        <v>0</v>
      </c>
      <c r="C230" s="38">
        <f>IF($C$2="Attiecināmās izmaksas",IF('Lokālā tāme Nr.2'!$Q233="Attiecināmās",'Lokālā tāme Nr.2'!$C233,0),0)</f>
        <v>0</v>
      </c>
      <c r="D230" s="38">
        <f>IF($C$2="Attiecināmās izmaksas",IF('Lokālā tāme Nr.2'!$Q233="Attiecināmās",'Lokālā tāme Nr.2'!$D233,0),0)</f>
        <v>0</v>
      </c>
      <c r="E230" s="45">
        <f>IF($C$2="Attiecināmās izmaksas",IF('Lokālā tāme Nr.2'!$Q233="Attiecināmās",'Lokālā tāme Nr.2'!$E233,0),0)</f>
        <v>0</v>
      </c>
      <c r="F230" s="42">
        <f>IF($C$2="Attiecināmās izmaksas",IF('Lokālā tāme Nr.2'!$Q233="Attiecināmās",'Lokālā tāme Nr.2'!$F233,0),0)</f>
        <v>0</v>
      </c>
      <c r="G230" s="38">
        <f>IF($C$2="Attiecināmās izmaksas",IF('Lokālā tāme Nr.2'!$Q233="Attiecināmās",'Lokālā tāme Nr.2'!$G233,0),0)</f>
        <v>0</v>
      </c>
      <c r="H230" s="38">
        <f>IF($C$2="Attiecināmās izmaksas",IF('Lokālā tāme Nr.2'!$Q233="Attiecināmās",'Lokālā tāme Nr.2'!$H233,0),0)</f>
        <v>0</v>
      </c>
      <c r="I230" s="38">
        <f>IF($C$2="Attiecināmās izmaksas",IF('Lokālā tāme Nr.2'!$Q233="Attiecināmās",'Lokālā tāme Nr.2'!$I233,0),0)</f>
        <v>0</v>
      </c>
      <c r="J230" s="38">
        <f>IF($C$2="Attiecināmās izmaksas",IF('Lokālā tāme Nr.2'!$Q233="Attiecināmās",'Lokālā tāme Nr.2'!$J233,0),0)</f>
        <v>0</v>
      </c>
      <c r="K230" s="43">
        <f>IF($C$2="Attiecināmās izmaksas",IF('Lokālā tāme Nr.2'!$Q233="Attiecināmās",'Lokālā tāme Nr.2'!$K233,0),0)</f>
        <v>0</v>
      </c>
      <c r="L230" s="46">
        <f>IF($C$2="Attiecināmās izmaksas",IF('Lokālā tāme Nr.2'!$Q233="Attiecināmās",'Lokālā tāme Nr.2'!$L233,0),0)</f>
        <v>0</v>
      </c>
      <c r="M230" s="38">
        <f>IF($C$2="Attiecināmās izmaksas",IF('Lokālā tāme Nr.2'!$Q233="Attiecināmās",'Lokālā tāme Nr.2'!$M233,0),0)</f>
        <v>0</v>
      </c>
      <c r="N230" s="38">
        <f>IF($C$2="Attiecināmās izmaksas",IF('Lokālā tāme Nr.2'!$Q233="Attiecināmās",'Lokālā tāme Nr.2'!$N233,0),0)</f>
        <v>0</v>
      </c>
      <c r="O230" s="38">
        <f>IF($C$2="Attiecināmās izmaksas",IF('Lokālā tāme Nr.2'!$Q233="Attiecināmās",'Lokālā tāme Nr.2'!$O233,0),0)</f>
        <v>0</v>
      </c>
      <c r="P230" s="45">
        <f>IF($C$2="Attiecināmās izmaksas",IF('Lokālā tāme Nr.2'!$Q233="Attiecināmās",'Lokālā tāme Nr.2'!$P233,0),0)</f>
        <v>0</v>
      </c>
    </row>
    <row r="231" spans="1:16" x14ac:dyDescent="0.2">
      <c r="A231" s="19">
        <f>IF(P231=0,0,IF(COUNTBLANK(P231)=1,0,COUNTA($P$8:P231)))</f>
        <v>0</v>
      </c>
      <c r="B231" s="38">
        <f>IF($C$2="Attiecināmās izmaksas",IF('Lokālā tāme Nr.2'!$Q234="Attiecināmās",'Lokālā tāme Nr.2'!$B234,0),0)</f>
        <v>0</v>
      </c>
      <c r="C231" s="38">
        <f>IF($C$2="Attiecināmās izmaksas",IF('Lokālā tāme Nr.2'!$Q234="Attiecināmās",'Lokālā tāme Nr.2'!$C234,0),0)</f>
        <v>0</v>
      </c>
      <c r="D231" s="38">
        <f>IF($C$2="Attiecināmās izmaksas",IF('Lokālā tāme Nr.2'!$Q234="Attiecināmās",'Lokālā tāme Nr.2'!$D234,0),0)</f>
        <v>0</v>
      </c>
      <c r="E231" s="45">
        <f>IF($C$2="Attiecināmās izmaksas",IF('Lokālā tāme Nr.2'!$Q234="Attiecināmās",'Lokālā tāme Nr.2'!$E234,0),0)</f>
        <v>0</v>
      </c>
      <c r="F231" s="42">
        <f>IF($C$2="Attiecināmās izmaksas",IF('Lokālā tāme Nr.2'!$Q234="Attiecināmās",'Lokālā tāme Nr.2'!$F234,0),0)</f>
        <v>0</v>
      </c>
      <c r="G231" s="38">
        <f>IF($C$2="Attiecināmās izmaksas",IF('Lokālā tāme Nr.2'!$Q234="Attiecināmās",'Lokālā tāme Nr.2'!$G234,0),0)</f>
        <v>0</v>
      </c>
      <c r="H231" s="38">
        <f>IF($C$2="Attiecināmās izmaksas",IF('Lokālā tāme Nr.2'!$Q234="Attiecināmās",'Lokālā tāme Nr.2'!$H234,0),0)</f>
        <v>0</v>
      </c>
      <c r="I231" s="38">
        <f>IF($C$2="Attiecināmās izmaksas",IF('Lokālā tāme Nr.2'!$Q234="Attiecināmās",'Lokālā tāme Nr.2'!$I234,0),0)</f>
        <v>0</v>
      </c>
      <c r="J231" s="38">
        <f>IF($C$2="Attiecināmās izmaksas",IF('Lokālā tāme Nr.2'!$Q234="Attiecināmās",'Lokālā tāme Nr.2'!$J234,0),0)</f>
        <v>0</v>
      </c>
      <c r="K231" s="43">
        <f>IF($C$2="Attiecināmās izmaksas",IF('Lokālā tāme Nr.2'!$Q234="Attiecināmās",'Lokālā tāme Nr.2'!$K234,0),0)</f>
        <v>0</v>
      </c>
      <c r="L231" s="46">
        <f>IF($C$2="Attiecināmās izmaksas",IF('Lokālā tāme Nr.2'!$Q234="Attiecināmās",'Lokālā tāme Nr.2'!$L234,0),0)</f>
        <v>0</v>
      </c>
      <c r="M231" s="38">
        <f>IF($C$2="Attiecināmās izmaksas",IF('Lokālā tāme Nr.2'!$Q234="Attiecināmās",'Lokālā tāme Nr.2'!$M234,0),0)</f>
        <v>0</v>
      </c>
      <c r="N231" s="38">
        <f>IF($C$2="Attiecināmās izmaksas",IF('Lokālā tāme Nr.2'!$Q234="Attiecināmās",'Lokālā tāme Nr.2'!$N234,0),0)</f>
        <v>0</v>
      </c>
      <c r="O231" s="38">
        <f>IF($C$2="Attiecināmās izmaksas",IF('Lokālā tāme Nr.2'!$Q234="Attiecināmās",'Lokālā tāme Nr.2'!$O234,0),0)</f>
        <v>0</v>
      </c>
      <c r="P231" s="45">
        <f>IF($C$2="Attiecināmās izmaksas",IF('Lokālā tāme Nr.2'!$Q234="Attiecināmās",'Lokālā tāme Nr.2'!$P234,0),0)</f>
        <v>0</v>
      </c>
    </row>
    <row r="232" spans="1:16" x14ac:dyDescent="0.2">
      <c r="A232" s="19">
        <f>IF(P232=0,0,IF(COUNTBLANK(P232)=1,0,COUNTA($P$8:P232)))</f>
        <v>0</v>
      </c>
      <c r="B232" s="38">
        <f>IF($C$2="Attiecināmās izmaksas",IF('Lokālā tāme Nr.2'!$Q235="Attiecināmās",'Lokālā tāme Nr.2'!$B235,0),0)</f>
        <v>0</v>
      </c>
      <c r="C232" s="38">
        <f>IF($C$2="Attiecināmās izmaksas",IF('Lokālā tāme Nr.2'!$Q235="Attiecināmās",'Lokālā tāme Nr.2'!$C235,0),0)</f>
        <v>0</v>
      </c>
      <c r="D232" s="38">
        <f>IF($C$2="Attiecināmās izmaksas",IF('Lokālā tāme Nr.2'!$Q235="Attiecināmās",'Lokālā tāme Nr.2'!$D235,0),0)</f>
        <v>0</v>
      </c>
      <c r="E232" s="45">
        <f>IF($C$2="Attiecināmās izmaksas",IF('Lokālā tāme Nr.2'!$Q235="Attiecināmās",'Lokālā tāme Nr.2'!$E235,0),0)</f>
        <v>0</v>
      </c>
      <c r="F232" s="42">
        <f>IF($C$2="Attiecināmās izmaksas",IF('Lokālā tāme Nr.2'!$Q235="Attiecināmās",'Lokālā tāme Nr.2'!$F235,0),0)</f>
        <v>0</v>
      </c>
      <c r="G232" s="38">
        <f>IF($C$2="Attiecināmās izmaksas",IF('Lokālā tāme Nr.2'!$Q235="Attiecināmās",'Lokālā tāme Nr.2'!$G235,0),0)</f>
        <v>0</v>
      </c>
      <c r="H232" s="38">
        <f>IF($C$2="Attiecināmās izmaksas",IF('Lokālā tāme Nr.2'!$Q235="Attiecināmās",'Lokālā tāme Nr.2'!$H235,0),0)</f>
        <v>0</v>
      </c>
      <c r="I232" s="38">
        <f>IF($C$2="Attiecināmās izmaksas",IF('Lokālā tāme Nr.2'!$Q235="Attiecināmās",'Lokālā tāme Nr.2'!$I235,0),0)</f>
        <v>0</v>
      </c>
      <c r="J232" s="38">
        <f>IF($C$2="Attiecināmās izmaksas",IF('Lokālā tāme Nr.2'!$Q235="Attiecināmās",'Lokālā tāme Nr.2'!$J235,0),0)</f>
        <v>0</v>
      </c>
      <c r="K232" s="43">
        <f>IF($C$2="Attiecināmās izmaksas",IF('Lokālā tāme Nr.2'!$Q235="Attiecināmās",'Lokālā tāme Nr.2'!$K235,0),0)</f>
        <v>0</v>
      </c>
      <c r="L232" s="46">
        <f>IF($C$2="Attiecināmās izmaksas",IF('Lokālā tāme Nr.2'!$Q235="Attiecināmās",'Lokālā tāme Nr.2'!$L235,0),0)</f>
        <v>0</v>
      </c>
      <c r="M232" s="38">
        <f>IF($C$2="Attiecināmās izmaksas",IF('Lokālā tāme Nr.2'!$Q235="Attiecināmās",'Lokālā tāme Nr.2'!$M235,0),0)</f>
        <v>0</v>
      </c>
      <c r="N232" s="38">
        <f>IF($C$2="Attiecināmās izmaksas",IF('Lokālā tāme Nr.2'!$Q235="Attiecināmās",'Lokālā tāme Nr.2'!$N235,0),0)</f>
        <v>0</v>
      </c>
      <c r="O232" s="38">
        <f>IF($C$2="Attiecināmās izmaksas",IF('Lokālā tāme Nr.2'!$Q235="Attiecināmās",'Lokālā tāme Nr.2'!$O235,0),0)</f>
        <v>0</v>
      </c>
      <c r="P232" s="45">
        <f>IF($C$2="Attiecināmās izmaksas",IF('Lokālā tāme Nr.2'!$Q235="Attiecināmās",'Lokālā tāme Nr.2'!$P235,0),0)</f>
        <v>0</v>
      </c>
    </row>
    <row r="233" spans="1:16" x14ac:dyDescent="0.2">
      <c r="A233" s="19">
        <f>IF(P233=0,0,IF(COUNTBLANK(P233)=1,0,COUNTA($P$8:P233)))</f>
        <v>0</v>
      </c>
      <c r="B233" s="38">
        <f>IF($C$2="Attiecināmās izmaksas",IF('Lokālā tāme Nr.2'!$Q236="Attiecināmās",'Lokālā tāme Nr.2'!$B236,0),0)</f>
        <v>0</v>
      </c>
      <c r="C233" s="38">
        <f>IF($C$2="Attiecināmās izmaksas",IF('Lokālā tāme Nr.2'!$Q236="Attiecināmās",'Lokālā tāme Nr.2'!$C236,0),0)</f>
        <v>0</v>
      </c>
      <c r="D233" s="38">
        <f>IF($C$2="Attiecināmās izmaksas",IF('Lokālā tāme Nr.2'!$Q236="Attiecināmās",'Lokālā tāme Nr.2'!$D236,0),0)</f>
        <v>0</v>
      </c>
      <c r="E233" s="45">
        <f>IF($C$2="Attiecināmās izmaksas",IF('Lokālā tāme Nr.2'!$Q236="Attiecināmās",'Lokālā tāme Nr.2'!$E236,0),0)</f>
        <v>0</v>
      </c>
      <c r="F233" s="42">
        <f>IF($C$2="Attiecināmās izmaksas",IF('Lokālā tāme Nr.2'!$Q236="Attiecināmās",'Lokālā tāme Nr.2'!$F236,0),0)</f>
        <v>0</v>
      </c>
      <c r="G233" s="38">
        <f>IF($C$2="Attiecināmās izmaksas",IF('Lokālā tāme Nr.2'!$Q236="Attiecināmās",'Lokālā tāme Nr.2'!$G236,0),0)</f>
        <v>0</v>
      </c>
      <c r="H233" s="38">
        <f>IF($C$2="Attiecināmās izmaksas",IF('Lokālā tāme Nr.2'!$Q236="Attiecināmās",'Lokālā tāme Nr.2'!$H236,0),0)</f>
        <v>0</v>
      </c>
      <c r="I233" s="38">
        <f>IF($C$2="Attiecināmās izmaksas",IF('Lokālā tāme Nr.2'!$Q236="Attiecināmās",'Lokālā tāme Nr.2'!$I236,0),0)</f>
        <v>0</v>
      </c>
      <c r="J233" s="38">
        <f>IF($C$2="Attiecināmās izmaksas",IF('Lokālā tāme Nr.2'!$Q236="Attiecināmās",'Lokālā tāme Nr.2'!$J236,0),0)</f>
        <v>0</v>
      </c>
      <c r="K233" s="43">
        <f>IF($C$2="Attiecināmās izmaksas",IF('Lokālā tāme Nr.2'!$Q236="Attiecināmās",'Lokālā tāme Nr.2'!$K236,0),0)</f>
        <v>0</v>
      </c>
      <c r="L233" s="46">
        <f>IF($C$2="Attiecināmās izmaksas",IF('Lokālā tāme Nr.2'!$Q236="Attiecināmās",'Lokālā tāme Nr.2'!$L236,0),0)</f>
        <v>0</v>
      </c>
      <c r="M233" s="38">
        <f>IF($C$2="Attiecināmās izmaksas",IF('Lokālā tāme Nr.2'!$Q236="Attiecināmās",'Lokālā tāme Nr.2'!$M236,0),0)</f>
        <v>0</v>
      </c>
      <c r="N233" s="38">
        <f>IF($C$2="Attiecināmās izmaksas",IF('Lokālā tāme Nr.2'!$Q236="Attiecināmās",'Lokālā tāme Nr.2'!$N236,0),0)</f>
        <v>0</v>
      </c>
      <c r="O233" s="38">
        <f>IF($C$2="Attiecināmās izmaksas",IF('Lokālā tāme Nr.2'!$Q236="Attiecināmās",'Lokālā tāme Nr.2'!$O236,0),0)</f>
        <v>0</v>
      </c>
      <c r="P233" s="45">
        <f>IF($C$2="Attiecināmās izmaksas",IF('Lokālā tāme Nr.2'!$Q236="Attiecināmās",'Lokālā tāme Nr.2'!$P236,0),0)</f>
        <v>0</v>
      </c>
    </row>
    <row r="234" spans="1:16" x14ac:dyDescent="0.2">
      <c r="A234" s="19">
        <f>IF(P234=0,0,IF(COUNTBLANK(P234)=1,0,COUNTA($P$8:P234)))</f>
        <v>0</v>
      </c>
      <c r="B234" s="38">
        <f>IF($C$2="Attiecināmās izmaksas",IF('Lokālā tāme Nr.2'!$Q237="Attiecināmās",'Lokālā tāme Nr.2'!$B237,0),0)</f>
        <v>0</v>
      </c>
      <c r="C234" s="38">
        <f>IF($C$2="Attiecināmās izmaksas",IF('Lokālā tāme Nr.2'!$Q237="Attiecināmās",'Lokālā tāme Nr.2'!$C237,0),0)</f>
        <v>0</v>
      </c>
      <c r="D234" s="38">
        <f>IF($C$2="Attiecināmās izmaksas",IF('Lokālā tāme Nr.2'!$Q237="Attiecināmās",'Lokālā tāme Nr.2'!$D237,0),0)</f>
        <v>0</v>
      </c>
      <c r="E234" s="45">
        <f>IF($C$2="Attiecināmās izmaksas",IF('Lokālā tāme Nr.2'!$Q237="Attiecināmās",'Lokālā tāme Nr.2'!$E237,0),0)</f>
        <v>0</v>
      </c>
      <c r="F234" s="42">
        <f>IF($C$2="Attiecināmās izmaksas",IF('Lokālā tāme Nr.2'!$Q237="Attiecināmās",'Lokālā tāme Nr.2'!$F237,0),0)</f>
        <v>0</v>
      </c>
      <c r="G234" s="38">
        <f>IF($C$2="Attiecināmās izmaksas",IF('Lokālā tāme Nr.2'!$Q237="Attiecināmās",'Lokālā tāme Nr.2'!$G237,0),0)</f>
        <v>0</v>
      </c>
      <c r="H234" s="38">
        <f>IF($C$2="Attiecināmās izmaksas",IF('Lokālā tāme Nr.2'!$Q237="Attiecināmās",'Lokālā tāme Nr.2'!$H237,0),0)</f>
        <v>0</v>
      </c>
      <c r="I234" s="38">
        <f>IF($C$2="Attiecināmās izmaksas",IF('Lokālā tāme Nr.2'!$Q237="Attiecināmās",'Lokālā tāme Nr.2'!$I237,0),0)</f>
        <v>0</v>
      </c>
      <c r="J234" s="38">
        <f>IF($C$2="Attiecināmās izmaksas",IF('Lokālā tāme Nr.2'!$Q237="Attiecināmās",'Lokālā tāme Nr.2'!$J237,0),0)</f>
        <v>0</v>
      </c>
      <c r="K234" s="43">
        <f>IF($C$2="Attiecināmās izmaksas",IF('Lokālā tāme Nr.2'!$Q237="Attiecināmās",'Lokālā tāme Nr.2'!$K237,0),0)</f>
        <v>0</v>
      </c>
      <c r="L234" s="46">
        <f>IF($C$2="Attiecināmās izmaksas",IF('Lokālā tāme Nr.2'!$Q237="Attiecināmās",'Lokālā tāme Nr.2'!$L237,0),0)</f>
        <v>0</v>
      </c>
      <c r="M234" s="38">
        <f>IF($C$2="Attiecināmās izmaksas",IF('Lokālā tāme Nr.2'!$Q237="Attiecināmās",'Lokālā tāme Nr.2'!$M237,0),0)</f>
        <v>0</v>
      </c>
      <c r="N234" s="38">
        <f>IF($C$2="Attiecināmās izmaksas",IF('Lokālā tāme Nr.2'!$Q237="Attiecināmās",'Lokālā tāme Nr.2'!$N237,0),0)</f>
        <v>0</v>
      </c>
      <c r="O234" s="38">
        <f>IF($C$2="Attiecināmās izmaksas",IF('Lokālā tāme Nr.2'!$Q237="Attiecināmās",'Lokālā tāme Nr.2'!$O237,0),0)</f>
        <v>0</v>
      </c>
      <c r="P234" s="45">
        <f>IF($C$2="Attiecināmās izmaksas",IF('Lokālā tāme Nr.2'!$Q237="Attiecināmās",'Lokālā tāme Nr.2'!$P237,0),0)</f>
        <v>0</v>
      </c>
    </row>
    <row r="235" spans="1:16" x14ac:dyDescent="0.2">
      <c r="A235" s="19">
        <f>IF(P235=0,0,IF(COUNTBLANK(P235)=1,0,COUNTA($P$8:P235)))</f>
        <v>0</v>
      </c>
      <c r="B235" s="38">
        <f>IF($C$2="Attiecināmās izmaksas",IF('Lokālā tāme Nr.2'!$Q238="Attiecināmās",'Lokālā tāme Nr.2'!$B238,0),0)</f>
        <v>0</v>
      </c>
      <c r="C235" s="38">
        <f>IF($C$2="Attiecināmās izmaksas",IF('Lokālā tāme Nr.2'!$Q238="Attiecināmās",'Lokālā tāme Nr.2'!$C238,0),0)</f>
        <v>0</v>
      </c>
      <c r="D235" s="38">
        <f>IF($C$2="Attiecināmās izmaksas",IF('Lokālā tāme Nr.2'!$Q238="Attiecināmās",'Lokālā tāme Nr.2'!$D238,0),0)</f>
        <v>0</v>
      </c>
      <c r="E235" s="45">
        <f>IF($C$2="Attiecināmās izmaksas",IF('Lokālā tāme Nr.2'!$Q238="Attiecināmās",'Lokālā tāme Nr.2'!$E238,0),0)</f>
        <v>0</v>
      </c>
      <c r="F235" s="42">
        <f>IF($C$2="Attiecināmās izmaksas",IF('Lokālā tāme Nr.2'!$Q238="Attiecināmās",'Lokālā tāme Nr.2'!$F238,0),0)</f>
        <v>0</v>
      </c>
      <c r="G235" s="38">
        <f>IF($C$2="Attiecināmās izmaksas",IF('Lokālā tāme Nr.2'!$Q238="Attiecināmās",'Lokālā tāme Nr.2'!$G238,0),0)</f>
        <v>0</v>
      </c>
      <c r="H235" s="38">
        <f>IF($C$2="Attiecināmās izmaksas",IF('Lokālā tāme Nr.2'!$Q238="Attiecināmās",'Lokālā tāme Nr.2'!$H238,0),0)</f>
        <v>0</v>
      </c>
      <c r="I235" s="38">
        <f>IF($C$2="Attiecināmās izmaksas",IF('Lokālā tāme Nr.2'!$Q238="Attiecināmās",'Lokālā tāme Nr.2'!$I238,0),0)</f>
        <v>0</v>
      </c>
      <c r="J235" s="38">
        <f>IF($C$2="Attiecināmās izmaksas",IF('Lokālā tāme Nr.2'!$Q238="Attiecināmās",'Lokālā tāme Nr.2'!$J238,0),0)</f>
        <v>0</v>
      </c>
      <c r="K235" s="43">
        <f>IF($C$2="Attiecināmās izmaksas",IF('Lokālā tāme Nr.2'!$Q238="Attiecināmās",'Lokālā tāme Nr.2'!$K238,0),0)</f>
        <v>0</v>
      </c>
      <c r="L235" s="46">
        <f>IF($C$2="Attiecināmās izmaksas",IF('Lokālā tāme Nr.2'!$Q238="Attiecināmās",'Lokālā tāme Nr.2'!$L238,0),0)</f>
        <v>0</v>
      </c>
      <c r="M235" s="38">
        <f>IF($C$2="Attiecināmās izmaksas",IF('Lokālā tāme Nr.2'!$Q238="Attiecināmās",'Lokālā tāme Nr.2'!$M238,0),0)</f>
        <v>0</v>
      </c>
      <c r="N235" s="38">
        <f>IF($C$2="Attiecināmās izmaksas",IF('Lokālā tāme Nr.2'!$Q238="Attiecināmās",'Lokālā tāme Nr.2'!$N238,0),0)</f>
        <v>0</v>
      </c>
      <c r="O235" s="38">
        <f>IF($C$2="Attiecināmās izmaksas",IF('Lokālā tāme Nr.2'!$Q238="Attiecināmās",'Lokālā tāme Nr.2'!$O238,0),0)</f>
        <v>0</v>
      </c>
      <c r="P235" s="45">
        <f>IF($C$2="Attiecināmās izmaksas",IF('Lokālā tāme Nr.2'!$Q238="Attiecināmās",'Lokālā tāme Nr.2'!$P238,0),0)</f>
        <v>0</v>
      </c>
    </row>
    <row r="236" spans="1:16" x14ac:dyDescent="0.2">
      <c r="A236" s="19">
        <f>IF(P236=0,0,IF(COUNTBLANK(P236)=1,0,COUNTA($P$8:P236)))</f>
        <v>0</v>
      </c>
      <c r="B236" s="38">
        <f>IF($C$2="Attiecināmās izmaksas",IF('Lokālā tāme Nr.2'!$Q239="Attiecināmās",'Lokālā tāme Nr.2'!$B239,0),0)</f>
        <v>0</v>
      </c>
      <c r="C236" s="38">
        <f>IF($C$2="Attiecināmās izmaksas",IF('Lokālā tāme Nr.2'!$Q239="Attiecināmās",'Lokālā tāme Nr.2'!$C239,0),0)</f>
        <v>0</v>
      </c>
      <c r="D236" s="38">
        <f>IF($C$2="Attiecināmās izmaksas",IF('Lokālā tāme Nr.2'!$Q239="Attiecināmās",'Lokālā tāme Nr.2'!$D239,0),0)</f>
        <v>0</v>
      </c>
      <c r="E236" s="45">
        <f>IF($C$2="Attiecināmās izmaksas",IF('Lokālā tāme Nr.2'!$Q239="Attiecināmās",'Lokālā tāme Nr.2'!$E239,0),0)</f>
        <v>0</v>
      </c>
      <c r="F236" s="42">
        <f>IF($C$2="Attiecināmās izmaksas",IF('Lokālā tāme Nr.2'!$Q239="Attiecināmās",'Lokālā tāme Nr.2'!$F239,0),0)</f>
        <v>0</v>
      </c>
      <c r="G236" s="38">
        <f>IF($C$2="Attiecināmās izmaksas",IF('Lokālā tāme Nr.2'!$Q239="Attiecināmās",'Lokālā tāme Nr.2'!$G239,0),0)</f>
        <v>0</v>
      </c>
      <c r="H236" s="38">
        <f>IF($C$2="Attiecināmās izmaksas",IF('Lokālā tāme Nr.2'!$Q239="Attiecināmās",'Lokālā tāme Nr.2'!$H239,0),0)</f>
        <v>0</v>
      </c>
      <c r="I236" s="38">
        <f>IF($C$2="Attiecināmās izmaksas",IF('Lokālā tāme Nr.2'!$Q239="Attiecināmās",'Lokālā tāme Nr.2'!$I239,0),0)</f>
        <v>0</v>
      </c>
      <c r="J236" s="38">
        <f>IF($C$2="Attiecināmās izmaksas",IF('Lokālā tāme Nr.2'!$Q239="Attiecināmās",'Lokālā tāme Nr.2'!$J239,0),0)</f>
        <v>0</v>
      </c>
      <c r="K236" s="43">
        <f>IF($C$2="Attiecināmās izmaksas",IF('Lokālā tāme Nr.2'!$Q239="Attiecināmās",'Lokālā tāme Nr.2'!$K239,0),0)</f>
        <v>0</v>
      </c>
      <c r="L236" s="46">
        <f>IF($C$2="Attiecināmās izmaksas",IF('Lokālā tāme Nr.2'!$Q239="Attiecināmās",'Lokālā tāme Nr.2'!$L239,0),0)</f>
        <v>0</v>
      </c>
      <c r="M236" s="38">
        <f>IF($C$2="Attiecināmās izmaksas",IF('Lokālā tāme Nr.2'!$Q239="Attiecināmās",'Lokālā tāme Nr.2'!$M239,0),0)</f>
        <v>0</v>
      </c>
      <c r="N236" s="38">
        <f>IF($C$2="Attiecināmās izmaksas",IF('Lokālā tāme Nr.2'!$Q239="Attiecināmās",'Lokālā tāme Nr.2'!$N239,0),0)</f>
        <v>0</v>
      </c>
      <c r="O236" s="38">
        <f>IF($C$2="Attiecināmās izmaksas",IF('Lokālā tāme Nr.2'!$Q239="Attiecināmās",'Lokālā tāme Nr.2'!$O239,0),0)</f>
        <v>0</v>
      </c>
      <c r="P236" s="45">
        <f>IF($C$2="Attiecināmās izmaksas",IF('Lokālā tāme Nr.2'!$Q239="Attiecināmās",'Lokālā tāme Nr.2'!$P239,0),0)</f>
        <v>0</v>
      </c>
    </row>
    <row r="237" spans="1:16" x14ac:dyDescent="0.2">
      <c r="A237" s="19">
        <f>IF(P237=0,0,IF(COUNTBLANK(P237)=1,0,COUNTA($P$8:P237)))</f>
        <v>0</v>
      </c>
      <c r="B237" s="38">
        <f>IF($C$2="Attiecināmās izmaksas",IF('Lokālā tāme Nr.2'!$Q240="Attiecināmās",'Lokālā tāme Nr.2'!$B240,0),0)</f>
        <v>0</v>
      </c>
      <c r="C237" s="38">
        <f>IF($C$2="Attiecināmās izmaksas",IF('Lokālā tāme Nr.2'!$Q240="Attiecināmās",'Lokālā tāme Nr.2'!$C240,0),0)</f>
        <v>0</v>
      </c>
      <c r="D237" s="38">
        <f>IF($C$2="Attiecināmās izmaksas",IF('Lokālā tāme Nr.2'!$Q240="Attiecināmās",'Lokālā tāme Nr.2'!$D240,0),0)</f>
        <v>0</v>
      </c>
      <c r="E237" s="45">
        <f>IF($C$2="Attiecināmās izmaksas",IF('Lokālā tāme Nr.2'!$Q240="Attiecināmās",'Lokālā tāme Nr.2'!$E240,0),0)</f>
        <v>0</v>
      </c>
      <c r="F237" s="42">
        <f>IF($C$2="Attiecināmās izmaksas",IF('Lokālā tāme Nr.2'!$Q240="Attiecināmās",'Lokālā tāme Nr.2'!$F240,0),0)</f>
        <v>0</v>
      </c>
      <c r="G237" s="38">
        <f>IF($C$2="Attiecināmās izmaksas",IF('Lokālā tāme Nr.2'!$Q240="Attiecināmās",'Lokālā tāme Nr.2'!$G240,0),0)</f>
        <v>0</v>
      </c>
      <c r="H237" s="38">
        <f>IF($C$2="Attiecināmās izmaksas",IF('Lokālā tāme Nr.2'!$Q240="Attiecināmās",'Lokālā tāme Nr.2'!$H240,0),0)</f>
        <v>0</v>
      </c>
      <c r="I237" s="38">
        <f>IF($C$2="Attiecināmās izmaksas",IF('Lokālā tāme Nr.2'!$Q240="Attiecināmās",'Lokālā tāme Nr.2'!$I240,0),0)</f>
        <v>0</v>
      </c>
      <c r="J237" s="38">
        <f>IF($C$2="Attiecināmās izmaksas",IF('Lokālā tāme Nr.2'!$Q240="Attiecināmās",'Lokālā tāme Nr.2'!$J240,0),0)</f>
        <v>0</v>
      </c>
      <c r="K237" s="43">
        <f>IF($C$2="Attiecināmās izmaksas",IF('Lokālā tāme Nr.2'!$Q240="Attiecināmās",'Lokālā tāme Nr.2'!$K240,0),0)</f>
        <v>0</v>
      </c>
      <c r="L237" s="46">
        <f>IF($C$2="Attiecināmās izmaksas",IF('Lokālā tāme Nr.2'!$Q240="Attiecināmās",'Lokālā tāme Nr.2'!$L240,0),0)</f>
        <v>0</v>
      </c>
      <c r="M237" s="38">
        <f>IF($C$2="Attiecināmās izmaksas",IF('Lokālā tāme Nr.2'!$Q240="Attiecināmās",'Lokālā tāme Nr.2'!$M240,0),0)</f>
        <v>0</v>
      </c>
      <c r="N237" s="38">
        <f>IF($C$2="Attiecināmās izmaksas",IF('Lokālā tāme Nr.2'!$Q240="Attiecināmās",'Lokālā tāme Nr.2'!$N240,0),0)</f>
        <v>0</v>
      </c>
      <c r="O237" s="38">
        <f>IF($C$2="Attiecināmās izmaksas",IF('Lokālā tāme Nr.2'!$Q240="Attiecināmās",'Lokālā tāme Nr.2'!$O240,0),0)</f>
        <v>0</v>
      </c>
      <c r="P237" s="45">
        <f>IF($C$2="Attiecināmās izmaksas",IF('Lokālā tāme Nr.2'!$Q240="Attiecināmās",'Lokālā tāme Nr.2'!$P240,0),0)</f>
        <v>0</v>
      </c>
    </row>
    <row r="238" spans="1:16" x14ac:dyDescent="0.2">
      <c r="A238" s="19">
        <f>IF(P238=0,0,IF(COUNTBLANK(P238)=1,0,COUNTA($P$8:P238)))</f>
        <v>0</v>
      </c>
      <c r="B238" s="38">
        <f>IF($C$2="Attiecināmās izmaksas",IF('Lokālā tāme Nr.2'!$Q241="Attiecināmās",'Lokālā tāme Nr.2'!$B241,0),0)</f>
        <v>0</v>
      </c>
      <c r="C238" s="38">
        <f>IF($C$2="Attiecināmās izmaksas",IF('Lokālā tāme Nr.2'!$Q241="Attiecināmās",'Lokālā tāme Nr.2'!$C241,0),0)</f>
        <v>0</v>
      </c>
      <c r="D238" s="38">
        <f>IF($C$2="Attiecināmās izmaksas",IF('Lokālā tāme Nr.2'!$Q241="Attiecināmās",'Lokālā tāme Nr.2'!$D241,0),0)</f>
        <v>0</v>
      </c>
      <c r="E238" s="45">
        <f>IF($C$2="Attiecināmās izmaksas",IF('Lokālā tāme Nr.2'!$Q241="Attiecināmās",'Lokālā tāme Nr.2'!$E241,0),0)</f>
        <v>0</v>
      </c>
      <c r="F238" s="42">
        <f>IF($C$2="Attiecināmās izmaksas",IF('Lokālā tāme Nr.2'!$Q241="Attiecināmās",'Lokālā tāme Nr.2'!$F241,0),0)</f>
        <v>0</v>
      </c>
      <c r="G238" s="38">
        <f>IF($C$2="Attiecināmās izmaksas",IF('Lokālā tāme Nr.2'!$Q241="Attiecināmās",'Lokālā tāme Nr.2'!$G241,0),0)</f>
        <v>0</v>
      </c>
      <c r="H238" s="38">
        <f>IF($C$2="Attiecināmās izmaksas",IF('Lokālā tāme Nr.2'!$Q241="Attiecināmās",'Lokālā tāme Nr.2'!$H241,0),0)</f>
        <v>0</v>
      </c>
      <c r="I238" s="38">
        <f>IF($C$2="Attiecināmās izmaksas",IF('Lokālā tāme Nr.2'!$Q241="Attiecināmās",'Lokālā tāme Nr.2'!$I241,0),0)</f>
        <v>0</v>
      </c>
      <c r="J238" s="38">
        <f>IF($C$2="Attiecināmās izmaksas",IF('Lokālā tāme Nr.2'!$Q241="Attiecināmās",'Lokālā tāme Nr.2'!$J241,0),0)</f>
        <v>0</v>
      </c>
      <c r="K238" s="43">
        <f>IF($C$2="Attiecināmās izmaksas",IF('Lokālā tāme Nr.2'!$Q241="Attiecināmās",'Lokālā tāme Nr.2'!$K241,0),0)</f>
        <v>0</v>
      </c>
      <c r="L238" s="46">
        <f>IF($C$2="Attiecināmās izmaksas",IF('Lokālā tāme Nr.2'!$Q241="Attiecināmās",'Lokālā tāme Nr.2'!$L241,0),0)</f>
        <v>0</v>
      </c>
      <c r="M238" s="38">
        <f>IF($C$2="Attiecināmās izmaksas",IF('Lokālā tāme Nr.2'!$Q241="Attiecināmās",'Lokālā tāme Nr.2'!$M241,0),0)</f>
        <v>0</v>
      </c>
      <c r="N238" s="38">
        <f>IF($C$2="Attiecināmās izmaksas",IF('Lokālā tāme Nr.2'!$Q241="Attiecināmās",'Lokālā tāme Nr.2'!$N241,0),0)</f>
        <v>0</v>
      </c>
      <c r="O238" s="38">
        <f>IF($C$2="Attiecināmās izmaksas",IF('Lokālā tāme Nr.2'!$Q241="Attiecināmās",'Lokālā tāme Nr.2'!$O241,0),0)</f>
        <v>0</v>
      </c>
      <c r="P238" s="45">
        <f>IF($C$2="Attiecināmās izmaksas",IF('Lokālā tāme Nr.2'!$Q241="Attiecināmās",'Lokālā tāme Nr.2'!$P241,0),0)</f>
        <v>0</v>
      </c>
    </row>
    <row r="239" spans="1:16" x14ac:dyDescent="0.2">
      <c r="A239" s="19">
        <f>IF(P239=0,0,IF(COUNTBLANK(P239)=1,0,COUNTA($P$8:P239)))</f>
        <v>0</v>
      </c>
      <c r="B239" s="38">
        <f>IF($C$2="Attiecināmās izmaksas",IF('Lokālā tāme Nr.2'!$Q242="Attiecināmās",'Lokālā tāme Nr.2'!$B242,0),0)</f>
        <v>0</v>
      </c>
      <c r="C239" s="38">
        <f>IF($C$2="Attiecināmās izmaksas",IF('Lokālā tāme Nr.2'!$Q242="Attiecināmās",'Lokālā tāme Nr.2'!$C242,0),0)</f>
        <v>0</v>
      </c>
      <c r="D239" s="38">
        <f>IF($C$2="Attiecināmās izmaksas",IF('Lokālā tāme Nr.2'!$Q242="Attiecināmās",'Lokālā tāme Nr.2'!$D242,0),0)</f>
        <v>0</v>
      </c>
      <c r="E239" s="45">
        <f>IF($C$2="Attiecināmās izmaksas",IF('Lokālā tāme Nr.2'!$Q242="Attiecināmās",'Lokālā tāme Nr.2'!$E242,0),0)</f>
        <v>0</v>
      </c>
      <c r="F239" s="42">
        <f>IF($C$2="Attiecināmās izmaksas",IF('Lokālā tāme Nr.2'!$Q242="Attiecināmās",'Lokālā tāme Nr.2'!$F242,0),0)</f>
        <v>0</v>
      </c>
      <c r="G239" s="38">
        <f>IF($C$2="Attiecināmās izmaksas",IF('Lokālā tāme Nr.2'!$Q242="Attiecināmās",'Lokālā tāme Nr.2'!$G242,0),0)</f>
        <v>0</v>
      </c>
      <c r="H239" s="38">
        <f>IF($C$2="Attiecināmās izmaksas",IF('Lokālā tāme Nr.2'!$Q242="Attiecināmās",'Lokālā tāme Nr.2'!$H242,0),0)</f>
        <v>0</v>
      </c>
      <c r="I239" s="38">
        <f>IF($C$2="Attiecināmās izmaksas",IF('Lokālā tāme Nr.2'!$Q242="Attiecināmās",'Lokālā tāme Nr.2'!$I242,0),0)</f>
        <v>0</v>
      </c>
      <c r="J239" s="38">
        <f>IF($C$2="Attiecināmās izmaksas",IF('Lokālā tāme Nr.2'!$Q242="Attiecināmās",'Lokālā tāme Nr.2'!$J242,0),0)</f>
        <v>0</v>
      </c>
      <c r="K239" s="43">
        <f>IF($C$2="Attiecināmās izmaksas",IF('Lokālā tāme Nr.2'!$Q242="Attiecināmās",'Lokālā tāme Nr.2'!$K242,0),0)</f>
        <v>0</v>
      </c>
      <c r="L239" s="46">
        <f>IF($C$2="Attiecināmās izmaksas",IF('Lokālā tāme Nr.2'!$Q242="Attiecināmās",'Lokālā tāme Nr.2'!$L242,0),0)</f>
        <v>0</v>
      </c>
      <c r="M239" s="38">
        <f>IF($C$2="Attiecināmās izmaksas",IF('Lokālā tāme Nr.2'!$Q242="Attiecināmās",'Lokālā tāme Nr.2'!$M242,0),0)</f>
        <v>0</v>
      </c>
      <c r="N239" s="38">
        <f>IF($C$2="Attiecināmās izmaksas",IF('Lokālā tāme Nr.2'!$Q242="Attiecināmās",'Lokālā tāme Nr.2'!$N242,0),0)</f>
        <v>0</v>
      </c>
      <c r="O239" s="38">
        <f>IF($C$2="Attiecināmās izmaksas",IF('Lokālā tāme Nr.2'!$Q242="Attiecināmās",'Lokālā tāme Nr.2'!$O242,0),0)</f>
        <v>0</v>
      </c>
      <c r="P239" s="45">
        <f>IF($C$2="Attiecināmās izmaksas",IF('Lokālā tāme Nr.2'!$Q242="Attiecināmās",'Lokālā tāme Nr.2'!$P242,0),0)</f>
        <v>0</v>
      </c>
    </row>
    <row r="240" spans="1:16" x14ac:dyDescent="0.2">
      <c r="A240" s="19">
        <f>IF(P240=0,0,IF(COUNTBLANK(P240)=1,0,COUNTA($P$8:P240)))</f>
        <v>0</v>
      </c>
      <c r="B240" s="38">
        <f>IF($C$2="Attiecināmās izmaksas",IF('Lokālā tāme Nr.2'!$Q243="Attiecināmās",'Lokālā tāme Nr.2'!$B243,0),0)</f>
        <v>0</v>
      </c>
      <c r="C240" s="38">
        <f>IF($C$2="Attiecināmās izmaksas",IF('Lokālā tāme Nr.2'!$Q243="Attiecināmās",'Lokālā tāme Nr.2'!$C243,0),0)</f>
        <v>0</v>
      </c>
      <c r="D240" s="38">
        <f>IF($C$2="Attiecināmās izmaksas",IF('Lokālā tāme Nr.2'!$Q243="Attiecināmās",'Lokālā tāme Nr.2'!$D243,0),0)</f>
        <v>0</v>
      </c>
      <c r="E240" s="45">
        <f>IF($C$2="Attiecināmās izmaksas",IF('Lokālā tāme Nr.2'!$Q243="Attiecināmās",'Lokālā tāme Nr.2'!$E243,0),0)</f>
        <v>0</v>
      </c>
      <c r="F240" s="42">
        <f>IF($C$2="Attiecināmās izmaksas",IF('Lokālā tāme Nr.2'!$Q243="Attiecināmās",'Lokālā tāme Nr.2'!$F243,0),0)</f>
        <v>0</v>
      </c>
      <c r="G240" s="38">
        <f>IF($C$2="Attiecināmās izmaksas",IF('Lokālā tāme Nr.2'!$Q243="Attiecināmās",'Lokālā tāme Nr.2'!$G243,0),0)</f>
        <v>0</v>
      </c>
      <c r="H240" s="38">
        <f>IF($C$2="Attiecināmās izmaksas",IF('Lokālā tāme Nr.2'!$Q243="Attiecināmās",'Lokālā tāme Nr.2'!$H243,0),0)</f>
        <v>0</v>
      </c>
      <c r="I240" s="38">
        <f>IF($C$2="Attiecināmās izmaksas",IF('Lokālā tāme Nr.2'!$Q243="Attiecināmās",'Lokālā tāme Nr.2'!$I243,0),0)</f>
        <v>0</v>
      </c>
      <c r="J240" s="38">
        <f>IF($C$2="Attiecināmās izmaksas",IF('Lokālā tāme Nr.2'!$Q243="Attiecināmās",'Lokālā tāme Nr.2'!$J243,0),0)</f>
        <v>0</v>
      </c>
      <c r="K240" s="43">
        <f>IF($C$2="Attiecināmās izmaksas",IF('Lokālā tāme Nr.2'!$Q243="Attiecināmās",'Lokālā tāme Nr.2'!$K243,0),0)</f>
        <v>0</v>
      </c>
      <c r="L240" s="46">
        <f>IF($C$2="Attiecināmās izmaksas",IF('Lokālā tāme Nr.2'!$Q243="Attiecināmās",'Lokālā tāme Nr.2'!$L243,0),0)</f>
        <v>0</v>
      </c>
      <c r="M240" s="38">
        <f>IF($C$2="Attiecināmās izmaksas",IF('Lokālā tāme Nr.2'!$Q243="Attiecināmās",'Lokālā tāme Nr.2'!$M243,0),0)</f>
        <v>0</v>
      </c>
      <c r="N240" s="38">
        <f>IF($C$2="Attiecināmās izmaksas",IF('Lokālā tāme Nr.2'!$Q243="Attiecināmās",'Lokālā tāme Nr.2'!$N243,0),0)</f>
        <v>0</v>
      </c>
      <c r="O240" s="38">
        <f>IF($C$2="Attiecināmās izmaksas",IF('Lokālā tāme Nr.2'!$Q243="Attiecināmās",'Lokālā tāme Nr.2'!$O243,0),0)</f>
        <v>0</v>
      </c>
      <c r="P240" s="45">
        <f>IF($C$2="Attiecināmās izmaksas",IF('Lokālā tāme Nr.2'!$Q243="Attiecināmās",'Lokālā tāme Nr.2'!$P243,0),0)</f>
        <v>0</v>
      </c>
    </row>
    <row r="241" spans="1:16" x14ac:dyDescent="0.2">
      <c r="A241" s="19">
        <f>IF(P241=0,0,IF(COUNTBLANK(P241)=1,0,COUNTA($P$8:P241)))</f>
        <v>0</v>
      </c>
      <c r="B241" s="38">
        <f>IF($C$2="Attiecināmās izmaksas",IF('Lokālā tāme Nr.2'!$Q244="Attiecināmās",'Lokālā tāme Nr.2'!$B244,0),0)</f>
        <v>0</v>
      </c>
      <c r="C241" s="38">
        <f>IF($C$2="Attiecināmās izmaksas",IF('Lokālā tāme Nr.2'!$Q244="Attiecināmās",'Lokālā tāme Nr.2'!$C244,0),0)</f>
        <v>0</v>
      </c>
      <c r="D241" s="38">
        <f>IF($C$2="Attiecināmās izmaksas",IF('Lokālā tāme Nr.2'!$Q244="Attiecināmās",'Lokālā tāme Nr.2'!$D244,0),0)</f>
        <v>0</v>
      </c>
      <c r="E241" s="45">
        <f>IF($C$2="Attiecināmās izmaksas",IF('Lokālā tāme Nr.2'!$Q244="Attiecināmās",'Lokālā tāme Nr.2'!$E244,0),0)</f>
        <v>0</v>
      </c>
      <c r="F241" s="42">
        <f>IF($C$2="Attiecināmās izmaksas",IF('Lokālā tāme Nr.2'!$Q244="Attiecināmās",'Lokālā tāme Nr.2'!$F244,0),0)</f>
        <v>0</v>
      </c>
      <c r="G241" s="38">
        <f>IF($C$2="Attiecināmās izmaksas",IF('Lokālā tāme Nr.2'!$Q244="Attiecināmās",'Lokālā tāme Nr.2'!$G244,0),0)</f>
        <v>0</v>
      </c>
      <c r="H241" s="38">
        <f>IF($C$2="Attiecināmās izmaksas",IF('Lokālā tāme Nr.2'!$Q244="Attiecināmās",'Lokālā tāme Nr.2'!$H244,0),0)</f>
        <v>0</v>
      </c>
      <c r="I241" s="38">
        <f>IF($C$2="Attiecināmās izmaksas",IF('Lokālā tāme Nr.2'!$Q244="Attiecināmās",'Lokālā tāme Nr.2'!$I244,0),0)</f>
        <v>0</v>
      </c>
      <c r="J241" s="38">
        <f>IF($C$2="Attiecināmās izmaksas",IF('Lokālā tāme Nr.2'!$Q244="Attiecināmās",'Lokālā tāme Nr.2'!$J244,0),0)</f>
        <v>0</v>
      </c>
      <c r="K241" s="43">
        <f>IF($C$2="Attiecināmās izmaksas",IF('Lokālā tāme Nr.2'!$Q244="Attiecināmās",'Lokālā tāme Nr.2'!$K244,0),0)</f>
        <v>0</v>
      </c>
      <c r="L241" s="46">
        <f>IF($C$2="Attiecināmās izmaksas",IF('Lokālā tāme Nr.2'!$Q244="Attiecināmās",'Lokālā tāme Nr.2'!$L244,0),0)</f>
        <v>0</v>
      </c>
      <c r="M241" s="38">
        <f>IF($C$2="Attiecināmās izmaksas",IF('Lokālā tāme Nr.2'!$Q244="Attiecināmās",'Lokālā tāme Nr.2'!$M244,0),0)</f>
        <v>0</v>
      </c>
      <c r="N241" s="38">
        <f>IF($C$2="Attiecināmās izmaksas",IF('Lokālā tāme Nr.2'!$Q244="Attiecināmās",'Lokālā tāme Nr.2'!$N244,0),0)</f>
        <v>0</v>
      </c>
      <c r="O241" s="38">
        <f>IF($C$2="Attiecināmās izmaksas",IF('Lokālā tāme Nr.2'!$Q244="Attiecināmās",'Lokālā tāme Nr.2'!$O244,0),0)</f>
        <v>0</v>
      </c>
      <c r="P241" s="45">
        <f>IF($C$2="Attiecināmās izmaksas",IF('Lokālā tāme Nr.2'!$Q244="Attiecināmās",'Lokālā tāme Nr.2'!$P244,0),0)</f>
        <v>0</v>
      </c>
    </row>
    <row r="242" spans="1:16" x14ac:dyDescent="0.2">
      <c r="A242" s="19">
        <f>IF(P242=0,0,IF(COUNTBLANK(P242)=1,0,COUNTA($P$8:P242)))</f>
        <v>0</v>
      </c>
      <c r="B242" s="38">
        <f>IF($C$2="Attiecināmās izmaksas",IF('Lokālā tāme Nr.2'!$Q245="Attiecināmās",'Lokālā tāme Nr.2'!$B245,0),0)</f>
        <v>0</v>
      </c>
      <c r="C242" s="38">
        <f>IF($C$2="Attiecināmās izmaksas",IF('Lokālā tāme Nr.2'!$Q245="Attiecināmās",'Lokālā tāme Nr.2'!$C245,0),0)</f>
        <v>0</v>
      </c>
      <c r="D242" s="38">
        <f>IF($C$2="Attiecināmās izmaksas",IF('Lokālā tāme Nr.2'!$Q245="Attiecināmās",'Lokālā tāme Nr.2'!$D245,0),0)</f>
        <v>0</v>
      </c>
      <c r="E242" s="45">
        <f>IF($C$2="Attiecināmās izmaksas",IF('Lokālā tāme Nr.2'!$Q245="Attiecināmās",'Lokālā tāme Nr.2'!$E245,0),0)</f>
        <v>0</v>
      </c>
      <c r="F242" s="42">
        <f>IF($C$2="Attiecināmās izmaksas",IF('Lokālā tāme Nr.2'!$Q245="Attiecināmās",'Lokālā tāme Nr.2'!$F245,0),0)</f>
        <v>0</v>
      </c>
      <c r="G242" s="38">
        <f>IF($C$2="Attiecināmās izmaksas",IF('Lokālā tāme Nr.2'!$Q245="Attiecināmās",'Lokālā tāme Nr.2'!$G245,0),0)</f>
        <v>0</v>
      </c>
      <c r="H242" s="38">
        <f>IF($C$2="Attiecināmās izmaksas",IF('Lokālā tāme Nr.2'!$Q245="Attiecināmās",'Lokālā tāme Nr.2'!$H245,0),0)</f>
        <v>0</v>
      </c>
      <c r="I242" s="38">
        <f>IF($C$2="Attiecināmās izmaksas",IF('Lokālā tāme Nr.2'!$Q245="Attiecināmās",'Lokālā tāme Nr.2'!$I245,0),0)</f>
        <v>0</v>
      </c>
      <c r="J242" s="38">
        <f>IF($C$2="Attiecināmās izmaksas",IF('Lokālā tāme Nr.2'!$Q245="Attiecināmās",'Lokālā tāme Nr.2'!$J245,0),0)</f>
        <v>0</v>
      </c>
      <c r="K242" s="43">
        <f>IF($C$2="Attiecināmās izmaksas",IF('Lokālā tāme Nr.2'!$Q245="Attiecināmās",'Lokālā tāme Nr.2'!$K245,0),0)</f>
        <v>0</v>
      </c>
      <c r="L242" s="46">
        <f>IF($C$2="Attiecināmās izmaksas",IF('Lokālā tāme Nr.2'!$Q245="Attiecināmās",'Lokālā tāme Nr.2'!$L245,0),0)</f>
        <v>0</v>
      </c>
      <c r="M242" s="38">
        <f>IF($C$2="Attiecināmās izmaksas",IF('Lokālā tāme Nr.2'!$Q245="Attiecināmās",'Lokālā tāme Nr.2'!$M245,0),0)</f>
        <v>0</v>
      </c>
      <c r="N242" s="38">
        <f>IF($C$2="Attiecināmās izmaksas",IF('Lokālā tāme Nr.2'!$Q245="Attiecināmās",'Lokālā tāme Nr.2'!$N245,0),0)</f>
        <v>0</v>
      </c>
      <c r="O242" s="38">
        <f>IF($C$2="Attiecināmās izmaksas",IF('Lokālā tāme Nr.2'!$Q245="Attiecināmās",'Lokālā tāme Nr.2'!$O245,0),0)</f>
        <v>0</v>
      </c>
      <c r="P242" s="45">
        <f>IF($C$2="Attiecināmās izmaksas",IF('Lokālā tāme Nr.2'!$Q245="Attiecināmās",'Lokālā tāme Nr.2'!$P245,0),0)</f>
        <v>0</v>
      </c>
    </row>
    <row r="243" spans="1:16" x14ac:dyDescent="0.2">
      <c r="A243" s="19">
        <f>IF(P243=0,0,IF(COUNTBLANK(P243)=1,0,COUNTA($P$8:P243)))</f>
        <v>0</v>
      </c>
      <c r="B243" s="38">
        <f>IF($C$2="Attiecināmās izmaksas",IF('Lokālā tāme Nr.2'!$Q246="Attiecināmās",'Lokālā tāme Nr.2'!$B246,0),0)</f>
        <v>0</v>
      </c>
      <c r="C243" s="38">
        <f>IF($C$2="Attiecināmās izmaksas",IF('Lokālā tāme Nr.2'!$Q246="Attiecināmās",'Lokālā tāme Nr.2'!$C246,0),0)</f>
        <v>0</v>
      </c>
      <c r="D243" s="38">
        <f>IF($C$2="Attiecināmās izmaksas",IF('Lokālā tāme Nr.2'!$Q246="Attiecināmās",'Lokālā tāme Nr.2'!$D246,0),0)</f>
        <v>0</v>
      </c>
      <c r="E243" s="45">
        <f>IF($C$2="Attiecināmās izmaksas",IF('Lokālā tāme Nr.2'!$Q246="Attiecināmās",'Lokālā tāme Nr.2'!$E246,0),0)</f>
        <v>0</v>
      </c>
      <c r="F243" s="42">
        <f>IF($C$2="Attiecināmās izmaksas",IF('Lokālā tāme Nr.2'!$Q246="Attiecināmās",'Lokālā tāme Nr.2'!$F246,0),0)</f>
        <v>0</v>
      </c>
      <c r="G243" s="38">
        <f>IF($C$2="Attiecināmās izmaksas",IF('Lokālā tāme Nr.2'!$Q246="Attiecināmās",'Lokālā tāme Nr.2'!$G246,0),0)</f>
        <v>0</v>
      </c>
      <c r="H243" s="38">
        <f>IF($C$2="Attiecināmās izmaksas",IF('Lokālā tāme Nr.2'!$Q246="Attiecināmās",'Lokālā tāme Nr.2'!$H246,0),0)</f>
        <v>0</v>
      </c>
      <c r="I243" s="38">
        <f>IF($C$2="Attiecināmās izmaksas",IF('Lokālā tāme Nr.2'!$Q246="Attiecināmās",'Lokālā tāme Nr.2'!$I246,0),0)</f>
        <v>0</v>
      </c>
      <c r="J243" s="38">
        <f>IF($C$2="Attiecināmās izmaksas",IF('Lokālā tāme Nr.2'!$Q246="Attiecināmās",'Lokālā tāme Nr.2'!$J246,0),0)</f>
        <v>0</v>
      </c>
      <c r="K243" s="43">
        <f>IF($C$2="Attiecināmās izmaksas",IF('Lokālā tāme Nr.2'!$Q246="Attiecināmās",'Lokālā tāme Nr.2'!$K246,0),0)</f>
        <v>0</v>
      </c>
      <c r="L243" s="46">
        <f>IF($C$2="Attiecināmās izmaksas",IF('Lokālā tāme Nr.2'!$Q246="Attiecināmās",'Lokālā tāme Nr.2'!$L246,0),0)</f>
        <v>0</v>
      </c>
      <c r="M243" s="38">
        <f>IF($C$2="Attiecināmās izmaksas",IF('Lokālā tāme Nr.2'!$Q246="Attiecināmās",'Lokālā tāme Nr.2'!$M246,0),0)</f>
        <v>0</v>
      </c>
      <c r="N243" s="38">
        <f>IF($C$2="Attiecināmās izmaksas",IF('Lokālā tāme Nr.2'!$Q246="Attiecināmās",'Lokālā tāme Nr.2'!$N246,0),0)</f>
        <v>0</v>
      </c>
      <c r="O243" s="38">
        <f>IF($C$2="Attiecināmās izmaksas",IF('Lokālā tāme Nr.2'!$Q246="Attiecināmās",'Lokālā tāme Nr.2'!$O246,0),0)</f>
        <v>0</v>
      </c>
      <c r="P243" s="45">
        <f>IF($C$2="Attiecināmās izmaksas",IF('Lokālā tāme Nr.2'!$Q246="Attiecināmās",'Lokālā tāme Nr.2'!$P246,0),0)</f>
        <v>0</v>
      </c>
    </row>
    <row r="244" spans="1:16" x14ac:dyDescent="0.2">
      <c r="A244" s="19">
        <f>IF(P244=0,0,IF(COUNTBLANK(P244)=1,0,COUNTA($P$8:P244)))</f>
        <v>0</v>
      </c>
      <c r="B244" s="38">
        <f>IF($C$2="Attiecināmās izmaksas",IF('Lokālā tāme Nr.2'!$Q247="Attiecināmās",'Lokālā tāme Nr.2'!$B247,0),0)</f>
        <v>0</v>
      </c>
      <c r="C244" s="38">
        <f>IF($C$2="Attiecināmās izmaksas",IF('Lokālā tāme Nr.2'!$Q247="Attiecināmās",'Lokālā tāme Nr.2'!$C247,0),0)</f>
        <v>0</v>
      </c>
      <c r="D244" s="38">
        <f>IF($C$2="Attiecināmās izmaksas",IF('Lokālā tāme Nr.2'!$Q247="Attiecināmās",'Lokālā tāme Nr.2'!$D247,0),0)</f>
        <v>0</v>
      </c>
      <c r="E244" s="45">
        <f>IF($C$2="Attiecināmās izmaksas",IF('Lokālā tāme Nr.2'!$Q247="Attiecināmās",'Lokālā tāme Nr.2'!$E247,0),0)</f>
        <v>0</v>
      </c>
      <c r="F244" s="42">
        <f>IF($C$2="Attiecināmās izmaksas",IF('Lokālā tāme Nr.2'!$Q247="Attiecināmās",'Lokālā tāme Nr.2'!$F247,0),0)</f>
        <v>0</v>
      </c>
      <c r="G244" s="38">
        <f>IF($C$2="Attiecināmās izmaksas",IF('Lokālā tāme Nr.2'!$Q247="Attiecināmās",'Lokālā tāme Nr.2'!$G247,0),0)</f>
        <v>0</v>
      </c>
      <c r="H244" s="38">
        <f>IF($C$2="Attiecināmās izmaksas",IF('Lokālā tāme Nr.2'!$Q247="Attiecināmās",'Lokālā tāme Nr.2'!$H247,0),0)</f>
        <v>0</v>
      </c>
      <c r="I244" s="38">
        <f>IF($C$2="Attiecināmās izmaksas",IF('Lokālā tāme Nr.2'!$Q247="Attiecināmās",'Lokālā tāme Nr.2'!$I247,0),0)</f>
        <v>0</v>
      </c>
      <c r="J244" s="38">
        <f>IF($C$2="Attiecināmās izmaksas",IF('Lokālā tāme Nr.2'!$Q247="Attiecināmās",'Lokālā tāme Nr.2'!$J247,0),0)</f>
        <v>0</v>
      </c>
      <c r="K244" s="43">
        <f>IF($C$2="Attiecināmās izmaksas",IF('Lokālā tāme Nr.2'!$Q247="Attiecināmās",'Lokālā tāme Nr.2'!$K247,0),0)</f>
        <v>0</v>
      </c>
      <c r="L244" s="46">
        <f>IF($C$2="Attiecināmās izmaksas",IF('Lokālā tāme Nr.2'!$Q247="Attiecināmās",'Lokālā tāme Nr.2'!$L247,0),0)</f>
        <v>0</v>
      </c>
      <c r="M244" s="38">
        <f>IF($C$2="Attiecināmās izmaksas",IF('Lokālā tāme Nr.2'!$Q247="Attiecināmās",'Lokālā tāme Nr.2'!$M247,0),0)</f>
        <v>0</v>
      </c>
      <c r="N244" s="38">
        <f>IF($C$2="Attiecināmās izmaksas",IF('Lokālā tāme Nr.2'!$Q247="Attiecināmās",'Lokālā tāme Nr.2'!$N247,0),0)</f>
        <v>0</v>
      </c>
      <c r="O244" s="38">
        <f>IF($C$2="Attiecināmās izmaksas",IF('Lokālā tāme Nr.2'!$Q247="Attiecināmās",'Lokālā tāme Nr.2'!$O247,0),0)</f>
        <v>0</v>
      </c>
      <c r="P244" s="45">
        <f>IF($C$2="Attiecināmās izmaksas",IF('Lokālā tāme Nr.2'!$Q247="Attiecināmās",'Lokālā tāme Nr.2'!$P247,0),0)</f>
        <v>0</v>
      </c>
    </row>
    <row r="245" spans="1:16" x14ac:dyDescent="0.2">
      <c r="A245" s="19">
        <f>IF(P245=0,0,IF(COUNTBLANK(P245)=1,0,COUNTA($P$8:P245)))</f>
        <v>0</v>
      </c>
      <c r="B245" s="38">
        <f>IF($C$2="Attiecināmās izmaksas",IF('Lokālā tāme Nr.2'!$Q248="Attiecināmās",'Lokālā tāme Nr.2'!$B248,0),0)</f>
        <v>0</v>
      </c>
      <c r="C245" s="38">
        <f>IF($C$2="Attiecināmās izmaksas",IF('Lokālā tāme Nr.2'!$Q248="Attiecināmās",'Lokālā tāme Nr.2'!$C248,0),0)</f>
        <v>0</v>
      </c>
      <c r="D245" s="38">
        <f>IF($C$2="Attiecināmās izmaksas",IF('Lokālā tāme Nr.2'!$Q248="Attiecināmās",'Lokālā tāme Nr.2'!$D248,0),0)</f>
        <v>0</v>
      </c>
      <c r="E245" s="45">
        <f>IF($C$2="Attiecināmās izmaksas",IF('Lokālā tāme Nr.2'!$Q248="Attiecināmās",'Lokālā tāme Nr.2'!$E248,0),0)</f>
        <v>0</v>
      </c>
      <c r="F245" s="42">
        <f>IF($C$2="Attiecināmās izmaksas",IF('Lokālā tāme Nr.2'!$Q248="Attiecināmās",'Lokālā tāme Nr.2'!$F248,0),0)</f>
        <v>0</v>
      </c>
      <c r="G245" s="38">
        <f>IF($C$2="Attiecināmās izmaksas",IF('Lokālā tāme Nr.2'!$Q248="Attiecināmās",'Lokālā tāme Nr.2'!$G248,0),0)</f>
        <v>0</v>
      </c>
      <c r="H245" s="38">
        <f>IF($C$2="Attiecināmās izmaksas",IF('Lokālā tāme Nr.2'!$Q248="Attiecināmās",'Lokālā tāme Nr.2'!$H248,0),0)</f>
        <v>0</v>
      </c>
      <c r="I245" s="38">
        <f>IF($C$2="Attiecināmās izmaksas",IF('Lokālā tāme Nr.2'!$Q248="Attiecināmās",'Lokālā tāme Nr.2'!$I248,0),0)</f>
        <v>0</v>
      </c>
      <c r="J245" s="38">
        <f>IF($C$2="Attiecināmās izmaksas",IF('Lokālā tāme Nr.2'!$Q248="Attiecināmās",'Lokālā tāme Nr.2'!$J248,0),0)</f>
        <v>0</v>
      </c>
      <c r="K245" s="43">
        <f>IF($C$2="Attiecināmās izmaksas",IF('Lokālā tāme Nr.2'!$Q248="Attiecināmās",'Lokālā tāme Nr.2'!$K248,0),0)</f>
        <v>0</v>
      </c>
      <c r="L245" s="46">
        <f>IF($C$2="Attiecināmās izmaksas",IF('Lokālā tāme Nr.2'!$Q248="Attiecināmās",'Lokālā tāme Nr.2'!$L248,0),0)</f>
        <v>0</v>
      </c>
      <c r="M245" s="38">
        <f>IF($C$2="Attiecināmās izmaksas",IF('Lokālā tāme Nr.2'!$Q248="Attiecināmās",'Lokālā tāme Nr.2'!$M248,0),0)</f>
        <v>0</v>
      </c>
      <c r="N245" s="38">
        <f>IF($C$2="Attiecināmās izmaksas",IF('Lokālā tāme Nr.2'!$Q248="Attiecināmās",'Lokālā tāme Nr.2'!$N248,0),0)</f>
        <v>0</v>
      </c>
      <c r="O245" s="38">
        <f>IF($C$2="Attiecināmās izmaksas",IF('Lokālā tāme Nr.2'!$Q248="Attiecināmās",'Lokālā tāme Nr.2'!$O248,0),0)</f>
        <v>0</v>
      </c>
      <c r="P245" s="45">
        <f>IF($C$2="Attiecināmās izmaksas",IF('Lokālā tāme Nr.2'!$Q248="Attiecināmās",'Lokālā tāme Nr.2'!$P248,0),0)</f>
        <v>0</v>
      </c>
    </row>
    <row r="246" spans="1:16" x14ac:dyDescent="0.2">
      <c r="A246" s="19">
        <f>IF(P246=0,0,IF(COUNTBLANK(P246)=1,0,COUNTA($P$8:P246)))</f>
        <v>0</v>
      </c>
      <c r="B246" s="38">
        <f>IF($C$2="Attiecināmās izmaksas",IF('Lokālā tāme Nr.2'!$Q249="Attiecināmās",'Lokālā tāme Nr.2'!$B249,0),0)</f>
        <v>0</v>
      </c>
      <c r="C246" s="38">
        <f>IF($C$2="Attiecināmās izmaksas",IF('Lokālā tāme Nr.2'!$Q249="Attiecināmās",'Lokālā tāme Nr.2'!$C249,0),0)</f>
        <v>0</v>
      </c>
      <c r="D246" s="38">
        <f>IF($C$2="Attiecināmās izmaksas",IF('Lokālā tāme Nr.2'!$Q249="Attiecināmās",'Lokālā tāme Nr.2'!$D249,0),0)</f>
        <v>0</v>
      </c>
      <c r="E246" s="45">
        <f>IF($C$2="Attiecināmās izmaksas",IF('Lokālā tāme Nr.2'!$Q249="Attiecināmās",'Lokālā tāme Nr.2'!$E249,0),0)</f>
        <v>0</v>
      </c>
      <c r="F246" s="42">
        <f>IF($C$2="Attiecināmās izmaksas",IF('Lokālā tāme Nr.2'!$Q249="Attiecināmās",'Lokālā tāme Nr.2'!$F249,0),0)</f>
        <v>0</v>
      </c>
      <c r="G246" s="38">
        <f>IF($C$2="Attiecināmās izmaksas",IF('Lokālā tāme Nr.2'!$Q249="Attiecināmās",'Lokālā tāme Nr.2'!$G249,0),0)</f>
        <v>0</v>
      </c>
      <c r="H246" s="38">
        <f>IF($C$2="Attiecināmās izmaksas",IF('Lokālā tāme Nr.2'!$Q249="Attiecināmās",'Lokālā tāme Nr.2'!$H249,0),0)</f>
        <v>0</v>
      </c>
      <c r="I246" s="38">
        <f>IF($C$2="Attiecināmās izmaksas",IF('Lokālā tāme Nr.2'!$Q249="Attiecināmās",'Lokālā tāme Nr.2'!$I249,0),0)</f>
        <v>0</v>
      </c>
      <c r="J246" s="38">
        <f>IF($C$2="Attiecināmās izmaksas",IF('Lokālā tāme Nr.2'!$Q249="Attiecināmās",'Lokālā tāme Nr.2'!$J249,0),0)</f>
        <v>0</v>
      </c>
      <c r="K246" s="43">
        <f>IF($C$2="Attiecināmās izmaksas",IF('Lokālā tāme Nr.2'!$Q249="Attiecināmās",'Lokālā tāme Nr.2'!$K249,0),0)</f>
        <v>0</v>
      </c>
      <c r="L246" s="46">
        <f>IF($C$2="Attiecināmās izmaksas",IF('Lokālā tāme Nr.2'!$Q249="Attiecināmās",'Lokālā tāme Nr.2'!$L249,0),0)</f>
        <v>0</v>
      </c>
      <c r="M246" s="38">
        <f>IF($C$2="Attiecināmās izmaksas",IF('Lokālā tāme Nr.2'!$Q249="Attiecināmās",'Lokālā tāme Nr.2'!$M249,0),0)</f>
        <v>0</v>
      </c>
      <c r="N246" s="38">
        <f>IF($C$2="Attiecināmās izmaksas",IF('Lokālā tāme Nr.2'!$Q249="Attiecināmās",'Lokālā tāme Nr.2'!$N249,0),0)</f>
        <v>0</v>
      </c>
      <c r="O246" s="38">
        <f>IF($C$2="Attiecināmās izmaksas",IF('Lokālā tāme Nr.2'!$Q249="Attiecināmās",'Lokālā tāme Nr.2'!$O249,0),0)</f>
        <v>0</v>
      </c>
      <c r="P246" s="45">
        <f>IF($C$2="Attiecināmās izmaksas",IF('Lokālā tāme Nr.2'!$Q249="Attiecināmās",'Lokālā tāme Nr.2'!$P249,0),0)</f>
        <v>0</v>
      </c>
    </row>
    <row r="247" spans="1:16" x14ac:dyDescent="0.2">
      <c r="A247" s="19">
        <f>IF(P247=0,0,IF(COUNTBLANK(P247)=1,0,COUNTA($P$8:P247)))</f>
        <v>0</v>
      </c>
      <c r="B247" s="38">
        <f>IF($C$2="Attiecināmās izmaksas",IF('Lokālā tāme Nr.2'!$Q250="Attiecināmās",'Lokālā tāme Nr.2'!$B250,0),0)</f>
        <v>0</v>
      </c>
      <c r="C247" s="38">
        <f>IF($C$2="Attiecināmās izmaksas",IF('Lokālā tāme Nr.2'!$Q250="Attiecināmās",'Lokālā tāme Nr.2'!$C250,0),0)</f>
        <v>0</v>
      </c>
      <c r="D247" s="38">
        <f>IF($C$2="Attiecināmās izmaksas",IF('Lokālā tāme Nr.2'!$Q250="Attiecināmās",'Lokālā tāme Nr.2'!$D250,0),0)</f>
        <v>0</v>
      </c>
      <c r="E247" s="45">
        <f>IF($C$2="Attiecināmās izmaksas",IF('Lokālā tāme Nr.2'!$Q250="Attiecināmās",'Lokālā tāme Nr.2'!$E250,0),0)</f>
        <v>0</v>
      </c>
      <c r="F247" s="42">
        <f>IF($C$2="Attiecināmās izmaksas",IF('Lokālā tāme Nr.2'!$Q250="Attiecināmās",'Lokālā tāme Nr.2'!$F250,0),0)</f>
        <v>0</v>
      </c>
      <c r="G247" s="38">
        <f>IF($C$2="Attiecināmās izmaksas",IF('Lokālā tāme Nr.2'!$Q250="Attiecināmās",'Lokālā tāme Nr.2'!$G250,0),0)</f>
        <v>0</v>
      </c>
      <c r="H247" s="38">
        <f>IF($C$2="Attiecināmās izmaksas",IF('Lokālā tāme Nr.2'!$Q250="Attiecināmās",'Lokālā tāme Nr.2'!$H250,0),0)</f>
        <v>0</v>
      </c>
      <c r="I247" s="38">
        <f>IF($C$2="Attiecināmās izmaksas",IF('Lokālā tāme Nr.2'!$Q250="Attiecināmās",'Lokālā tāme Nr.2'!$I250,0),0)</f>
        <v>0</v>
      </c>
      <c r="J247" s="38">
        <f>IF($C$2="Attiecināmās izmaksas",IF('Lokālā tāme Nr.2'!$Q250="Attiecināmās",'Lokālā tāme Nr.2'!$J250,0),0)</f>
        <v>0</v>
      </c>
      <c r="K247" s="43">
        <f>IF($C$2="Attiecināmās izmaksas",IF('Lokālā tāme Nr.2'!$Q250="Attiecināmās",'Lokālā tāme Nr.2'!$K250,0),0)</f>
        <v>0</v>
      </c>
      <c r="L247" s="46">
        <f>IF($C$2="Attiecināmās izmaksas",IF('Lokālā tāme Nr.2'!$Q250="Attiecināmās",'Lokālā tāme Nr.2'!$L250,0),0)</f>
        <v>0</v>
      </c>
      <c r="M247" s="38">
        <f>IF($C$2="Attiecināmās izmaksas",IF('Lokālā tāme Nr.2'!$Q250="Attiecināmās",'Lokālā tāme Nr.2'!$M250,0),0)</f>
        <v>0</v>
      </c>
      <c r="N247" s="38">
        <f>IF($C$2="Attiecināmās izmaksas",IF('Lokālā tāme Nr.2'!$Q250="Attiecināmās",'Lokālā tāme Nr.2'!$N250,0),0)</f>
        <v>0</v>
      </c>
      <c r="O247" s="38">
        <f>IF($C$2="Attiecināmās izmaksas",IF('Lokālā tāme Nr.2'!$Q250="Attiecināmās",'Lokālā tāme Nr.2'!$O250,0),0)</f>
        <v>0</v>
      </c>
      <c r="P247" s="45">
        <f>IF($C$2="Attiecināmās izmaksas",IF('Lokālā tāme Nr.2'!$Q250="Attiecināmās",'Lokālā tāme Nr.2'!$P250,0),0)</f>
        <v>0</v>
      </c>
    </row>
    <row r="248" spans="1:16" x14ac:dyDescent="0.2">
      <c r="A248" s="19">
        <f>IF(P248=0,0,IF(COUNTBLANK(P248)=1,0,COUNTA($P$8:P248)))</f>
        <v>0</v>
      </c>
      <c r="B248" s="38">
        <f>IF($C$2="Attiecināmās izmaksas",IF('Lokālā tāme Nr.2'!$Q251="Attiecināmās",'Lokālā tāme Nr.2'!$B251,0),0)</f>
        <v>0</v>
      </c>
      <c r="C248" s="38">
        <f>IF($C$2="Attiecināmās izmaksas",IF('Lokālā tāme Nr.2'!$Q251="Attiecināmās",'Lokālā tāme Nr.2'!$C251,0),0)</f>
        <v>0</v>
      </c>
      <c r="D248" s="38">
        <f>IF($C$2="Attiecināmās izmaksas",IF('Lokālā tāme Nr.2'!$Q251="Attiecināmās",'Lokālā tāme Nr.2'!$D251,0),0)</f>
        <v>0</v>
      </c>
      <c r="E248" s="45">
        <f>IF($C$2="Attiecināmās izmaksas",IF('Lokālā tāme Nr.2'!$Q251="Attiecināmās",'Lokālā tāme Nr.2'!$E251,0),0)</f>
        <v>0</v>
      </c>
      <c r="F248" s="42">
        <f>IF($C$2="Attiecināmās izmaksas",IF('Lokālā tāme Nr.2'!$Q251="Attiecināmās",'Lokālā tāme Nr.2'!$F251,0),0)</f>
        <v>0</v>
      </c>
      <c r="G248" s="38">
        <f>IF($C$2="Attiecināmās izmaksas",IF('Lokālā tāme Nr.2'!$Q251="Attiecināmās",'Lokālā tāme Nr.2'!$G251,0),0)</f>
        <v>0</v>
      </c>
      <c r="H248" s="38">
        <f>IF($C$2="Attiecināmās izmaksas",IF('Lokālā tāme Nr.2'!$Q251="Attiecināmās",'Lokālā tāme Nr.2'!$H251,0),0)</f>
        <v>0</v>
      </c>
      <c r="I248" s="38">
        <f>IF($C$2="Attiecināmās izmaksas",IF('Lokālā tāme Nr.2'!$Q251="Attiecināmās",'Lokālā tāme Nr.2'!$I251,0),0)</f>
        <v>0</v>
      </c>
      <c r="J248" s="38">
        <f>IF($C$2="Attiecināmās izmaksas",IF('Lokālā tāme Nr.2'!$Q251="Attiecināmās",'Lokālā tāme Nr.2'!$J251,0),0)</f>
        <v>0</v>
      </c>
      <c r="K248" s="43">
        <f>IF($C$2="Attiecināmās izmaksas",IF('Lokālā tāme Nr.2'!$Q251="Attiecināmās",'Lokālā tāme Nr.2'!$K251,0),0)</f>
        <v>0</v>
      </c>
      <c r="L248" s="46">
        <f>IF($C$2="Attiecināmās izmaksas",IF('Lokālā tāme Nr.2'!$Q251="Attiecināmās",'Lokālā tāme Nr.2'!$L251,0),0)</f>
        <v>0</v>
      </c>
      <c r="M248" s="38">
        <f>IF($C$2="Attiecināmās izmaksas",IF('Lokālā tāme Nr.2'!$Q251="Attiecināmās",'Lokālā tāme Nr.2'!$M251,0),0)</f>
        <v>0</v>
      </c>
      <c r="N248" s="38">
        <f>IF($C$2="Attiecināmās izmaksas",IF('Lokālā tāme Nr.2'!$Q251="Attiecināmās",'Lokālā tāme Nr.2'!$N251,0),0)</f>
        <v>0</v>
      </c>
      <c r="O248" s="38">
        <f>IF($C$2="Attiecināmās izmaksas",IF('Lokālā tāme Nr.2'!$Q251="Attiecināmās",'Lokālā tāme Nr.2'!$O251,0),0)</f>
        <v>0</v>
      </c>
      <c r="P248" s="45">
        <f>IF($C$2="Attiecināmās izmaksas",IF('Lokālā tāme Nr.2'!$Q251="Attiecināmās",'Lokālā tāme Nr.2'!$P251,0),0)</f>
        <v>0</v>
      </c>
    </row>
    <row r="249" spans="1:16" x14ac:dyDescent="0.2">
      <c r="A249" s="19">
        <f>IF(P249=0,0,IF(COUNTBLANK(P249)=1,0,COUNTA($P$8:P249)))</f>
        <v>0</v>
      </c>
      <c r="B249" s="38">
        <f>IF($C$2="Attiecināmās izmaksas",IF('Lokālā tāme Nr.2'!$Q252="Attiecināmās",'Lokālā tāme Nr.2'!$B252,0),0)</f>
        <v>0</v>
      </c>
      <c r="C249" s="38">
        <f>IF($C$2="Attiecināmās izmaksas",IF('Lokālā tāme Nr.2'!$Q252="Attiecināmās",'Lokālā tāme Nr.2'!$C252,0),0)</f>
        <v>0</v>
      </c>
      <c r="D249" s="38">
        <f>IF($C$2="Attiecināmās izmaksas",IF('Lokālā tāme Nr.2'!$Q252="Attiecināmās",'Lokālā tāme Nr.2'!$D252,0),0)</f>
        <v>0</v>
      </c>
      <c r="E249" s="45">
        <f>IF($C$2="Attiecināmās izmaksas",IF('Lokālā tāme Nr.2'!$Q252="Attiecināmās",'Lokālā tāme Nr.2'!$E252,0),0)</f>
        <v>0</v>
      </c>
      <c r="F249" s="42">
        <f>IF($C$2="Attiecināmās izmaksas",IF('Lokālā tāme Nr.2'!$Q252="Attiecināmās",'Lokālā tāme Nr.2'!$F252,0),0)</f>
        <v>0</v>
      </c>
      <c r="G249" s="38">
        <f>IF($C$2="Attiecināmās izmaksas",IF('Lokālā tāme Nr.2'!$Q252="Attiecināmās",'Lokālā tāme Nr.2'!$G252,0),0)</f>
        <v>0</v>
      </c>
      <c r="H249" s="38">
        <f>IF($C$2="Attiecināmās izmaksas",IF('Lokālā tāme Nr.2'!$Q252="Attiecināmās",'Lokālā tāme Nr.2'!$H252,0),0)</f>
        <v>0</v>
      </c>
      <c r="I249" s="38">
        <f>IF($C$2="Attiecināmās izmaksas",IF('Lokālā tāme Nr.2'!$Q252="Attiecināmās",'Lokālā tāme Nr.2'!$I252,0),0)</f>
        <v>0</v>
      </c>
      <c r="J249" s="38">
        <f>IF($C$2="Attiecināmās izmaksas",IF('Lokālā tāme Nr.2'!$Q252="Attiecināmās",'Lokālā tāme Nr.2'!$J252,0),0)</f>
        <v>0</v>
      </c>
      <c r="K249" s="43">
        <f>IF($C$2="Attiecināmās izmaksas",IF('Lokālā tāme Nr.2'!$Q252="Attiecināmās",'Lokālā tāme Nr.2'!$K252,0),0)</f>
        <v>0</v>
      </c>
      <c r="L249" s="46">
        <f>IF($C$2="Attiecināmās izmaksas",IF('Lokālā tāme Nr.2'!$Q252="Attiecināmās",'Lokālā tāme Nr.2'!$L252,0),0)</f>
        <v>0</v>
      </c>
      <c r="M249" s="38">
        <f>IF($C$2="Attiecināmās izmaksas",IF('Lokālā tāme Nr.2'!$Q252="Attiecināmās",'Lokālā tāme Nr.2'!$M252,0),0)</f>
        <v>0</v>
      </c>
      <c r="N249" s="38">
        <f>IF($C$2="Attiecināmās izmaksas",IF('Lokālā tāme Nr.2'!$Q252="Attiecināmās",'Lokālā tāme Nr.2'!$N252,0),0)</f>
        <v>0</v>
      </c>
      <c r="O249" s="38">
        <f>IF($C$2="Attiecināmās izmaksas",IF('Lokālā tāme Nr.2'!$Q252="Attiecināmās",'Lokālā tāme Nr.2'!$O252,0),0)</f>
        <v>0</v>
      </c>
      <c r="P249" s="45">
        <f>IF($C$2="Attiecināmās izmaksas",IF('Lokālā tāme Nr.2'!$Q252="Attiecināmās",'Lokālā tāme Nr.2'!$P252,0),0)</f>
        <v>0</v>
      </c>
    </row>
    <row r="250" spans="1:16" x14ac:dyDescent="0.2">
      <c r="A250" s="19">
        <f>IF(P250=0,0,IF(COUNTBLANK(P250)=1,0,COUNTA($P$8:P250)))</f>
        <v>0</v>
      </c>
      <c r="B250" s="38">
        <f>IF($C$2="Attiecināmās izmaksas",IF('Lokālā tāme Nr.2'!$Q253="Attiecināmās",'Lokālā tāme Nr.2'!$B253,0),0)</f>
        <v>0</v>
      </c>
      <c r="C250" s="38">
        <f>IF($C$2="Attiecināmās izmaksas",IF('Lokālā tāme Nr.2'!$Q253="Attiecināmās",'Lokālā tāme Nr.2'!$C253,0),0)</f>
        <v>0</v>
      </c>
      <c r="D250" s="38">
        <f>IF($C$2="Attiecināmās izmaksas",IF('Lokālā tāme Nr.2'!$Q253="Attiecināmās",'Lokālā tāme Nr.2'!$D253,0),0)</f>
        <v>0</v>
      </c>
      <c r="E250" s="45">
        <f>IF($C$2="Attiecināmās izmaksas",IF('Lokālā tāme Nr.2'!$Q253="Attiecināmās",'Lokālā tāme Nr.2'!$E253,0),0)</f>
        <v>0</v>
      </c>
      <c r="F250" s="42">
        <f>IF($C$2="Attiecināmās izmaksas",IF('Lokālā tāme Nr.2'!$Q253="Attiecināmās",'Lokālā tāme Nr.2'!$F253,0),0)</f>
        <v>0</v>
      </c>
      <c r="G250" s="38">
        <f>IF($C$2="Attiecināmās izmaksas",IF('Lokālā tāme Nr.2'!$Q253="Attiecināmās",'Lokālā tāme Nr.2'!$G253,0),0)</f>
        <v>0</v>
      </c>
      <c r="H250" s="38">
        <f>IF($C$2="Attiecināmās izmaksas",IF('Lokālā tāme Nr.2'!$Q253="Attiecināmās",'Lokālā tāme Nr.2'!$H253,0),0)</f>
        <v>0</v>
      </c>
      <c r="I250" s="38">
        <f>IF($C$2="Attiecināmās izmaksas",IF('Lokālā tāme Nr.2'!$Q253="Attiecināmās",'Lokālā tāme Nr.2'!$I253,0),0)</f>
        <v>0</v>
      </c>
      <c r="J250" s="38">
        <f>IF($C$2="Attiecināmās izmaksas",IF('Lokālā tāme Nr.2'!$Q253="Attiecināmās",'Lokālā tāme Nr.2'!$J253,0),0)</f>
        <v>0</v>
      </c>
      <c r="K250" s="43">
        <f>IF($C$2="Attiecināmās izmaksas",IF('Lokālā tāme Nr.2'!$Q253="Attiecināmās",'Lokālā tāme Nr.2'!$K253,0),0)</f>
        <v>0</v>
      </c>
      <c r="L250" s="46">
        <f>IF($C$2="Attiecināmās izmaksas",IF('Lokālā tāme Nr.2'!$Q253="Attiecināmās",'Lokālā tāme Nr.2'!$L253,0),0)</f>
        <v>0</v>
      </c>
      <c r="M250" s="38">
        <f>IF($C$2="Attiecināmās izmaksas",IF('Lokālā tāme Nr.2'!$Q253="Attiecināmās",'Lokālā tāme Nr.2'!$M253,0),0)</f>
        <v>0</v>
      </c>
      <c r="N250" s="38">
        <f>IF($C$2="Attiecināmās izmaksas",IF('Lokālā tāme Nr.2'!$Q253="Attiecināmās",'Lokālā tāme Nr.2'!$N253,0),0)</f>
        <v>0</v>
      </c>
      <c r="O250" s="38">
        <f>IF($C$2="Attiecināmās izmaksas",IF('Lokālā tāme Nr.2'!$Q253="Attiecināmās",'Lokālā tāme Nr.2'!$O253,0),0)</f>
        <v>0</v>
      </c>
      <c r="P250" s="45">
        <f>IF($C$2="Attiecināmās izmaksas",IF('Lokālā tāme Nr.2'!$Q253="Attiecināmās",'Lokālā tāme Nr.2'!$P253,0),0)</f>
        <v>0</v>
      </c>
    </row>
    <row r="251" spans="1:16" x14ac:dyDescent="0.2">
      <c r="A251" s="19">
        <f>IF(P251=0,0,IF(COUNTBLANK(P251)=1,0,COUNTA($P$8:P251)))</f>
        <v>0</v>
      </c>
      <c r="B251" s="38">
        <f>IF($C$2="Attiecināmās izmaksas",IF('Lokālā tāme Nr.2'!$Q254="Attiecināmās",'Lokālā tāme Nr.2'!$B254,0),0)</f>
        <v>0</v>
      </c>
      <c r="C251" s="38">
        <f>IF($C$2="Attiecināmās izmaksas",IF('Lokālā tāme Nr.2'!$Q254="Attiecināmās",'Lokālā tāme Nr.2'!$C254,0),0)</f>
        <v>0</v>
      </c>
      <c r="D251" s="38">
        <f>IF($C$2="Attiecināmās izmaksas",IF('Lokālā tāme Nr.2'!$Q254="Attiecināmās",'Lokālā tāme Nr.2'!$D254,0),0)</f>
        <v>0</v>
      </c>
      <c r="E251" s="45">
        <f>IF($C$2="Attiecināmās izmaksas",IF('Lokālā tāme Nr.2'!$Q254="Attiecināmās",'Lokālā tāme Nr.2'!$E254,0),0)</f>
        <v>0</v>
      </c>
      <c r="F251" s="42">
        <f>IF($C$2="Attiecināmās izmaksas",IF('Lokālā tāme Nr.2'!$Q254="Attiecināmās",'Lokālā tāme Nr.2'!$F254,0),0)</f>
        <v>0</v>
      </c>
      <c r="G251" s="38">
        <f>IF($C$2="Attiecināmās izmaksas",IF('Lokālā tāme Nr.2'!$Q254="Attiecināmās",'Lokālā tāme Nr.2'!$G254,0),0)</f>
        <v>0</v>
      </c>
      <c r="H251" s="38">
        <f>IF($C$2="Attiecināmās izmaksas",IF('Lokālā tāme Nr.2'!$Q254="Attiecināmās",'Lokālā tāme Nr.2'!$H254,0),0)</f>
        <v>0</v>
      </c>
      <c r="I251" s="38">
        <f>IF($C$2="Attiecināmās izmaksas",IF('Lokālā tāme Nr.2'!$Q254="Attiecināmās",'Lokālā tāme Nr.2'!$I254,0),0)</f>
        <v>0</v>
      </c>
      <c r="J251" s="38">
        <f>IF($C$2="Attiecināmās izmaksas",IF('Lokālā tāme Nr.2'!$Q254="Attiecināmās",'Lokālā tāme Nr.2'!$J254,0),0)</f>
        <v>0</v>
      </c>
      <c r="K251" s="43">
        <f>IF($C$2="Attiecināmās izmaksas",IF('Lokālā tāme Nr.2'!$Q254="Attiecināmās",'Lokālā tāme Nr.2'!$K254,0),0)</f>
        <v>0</v>
      </c>
      <c r="L251" s="46">
        <f>IF($C$2="Attiecināmās izmaksas",IF('Lokālā tāme Nr.2'!$Q254="Attiecināmās",'Lokālā tāme Nr.2'!$L254,0),0)</f>
        <v>0</v>
      </c>
      <c r="M251" s="38">
        <f>IF($C$2="Attiecināmās izmaksas",IF('Lokālā tāme Nr.2'!$Q254="Attiecināmās",'Lokālā tāme Nr.2'!$M254,0),0)</f>
        <v>0</v>
      </c>
      <c r="N251" s="38">
        <f>IF($C$2="Attiecināmās izmaksas",IF('Lokālā tāme Nr.2'!$Q254="Attiecināmās",'Lokālā tāme Nr.2'!$N254,0),0)</f>
        <v>0</v>
      </c>
      <c r="O251" s="38">
        <f>IF($C$2="Attiecināmās izmaksas",IF('Lokālā tāme Nr.2'!$Q254="Attiecināmās",'Lokālā tāme Nr.2'!$O254,0),0)</f>
        <v>0</v>
      </c>
      <c r="P251" s="45">
        <f>IF($C$2="Attiecināmās izmaksas",IF('Lokālā tāme Nr.2'!$Q254="Attiecināmās",'Lokālā tāme Nr.2'!$P254,0),0)</f>
        <v>0</v>
      </c>
    </row>
    <row r="252" spans="1:16" x14ac:dyDescent="0.2">
      <c r="A252" s="19">
        <f>IF(P252=0,0,IF(COUNTBLANK(P252)=1,0,COUNTA($P$8:P252)))</f>
        <v>0</v>
      </c>
      <c r="B252" s="38">
        <f>IF($C$2="Attiecināmās izmaksas",IF('Lokālā tāme Nr.2'!$Q255="Attiecināmās",'Lokālā tāme Nr.2'!$B255,0),0)</f>
        <v>0</v>
      </c>
      <c r="C252" s="38">
        <f>IF($C$2="Attiecināmās izmaksas",IF('Lokālā tāme Nr.2'!$Q255="Attiecināmās",'Lokālā tāme Nr.2'!$C255,0),0)</f>
        <v>0</v>
      </c>
      <c r="D252" s="38">
        <f>IF($C$2="Attiecināmās izmaksas",IF('Lokālā tāme Nr.2'!$Q255="Attiecināmās",'Lokālā tāme Nr.2'!$D255,0),0)</f>
        <v>0</v>
      </c>
      <c r="E252" s="45">
        <f>IF($C$2="Attiecināmās izmaksas",IF('Lokālā tāme Nr.2'!$Q255="Attiecināmās",'Lokālā tāme Nr.2'!$E255,0),0)</f>
        <v>0</v>
      </c>
      <c r="F252" s="42">
        <f>IF($C$2="Attiecināmās izmaksas",IF('Lokālā tāme Nr.2'!$Q255="Attiecināmās",'Lokālā tāme Nr.2'!$F255,0),0)</f>
        <v>0</v>
      </c>
      <c r="G252" s="38">
        <f>IF($C$2="Attiecināmās izmaksas",IF('Lokālā tāme Nr.2'!$Q255="Attiecināmās",'Lokālā tāme Nr.2'!$G255,0),0)</f>
        <v>0</v>
      </c>
      <c r="H252" s="38">
        <f>IF($C$2="Attiecināmās izmaksas",IF('Lokālā tāme Nr.2'!$Q255="Attiecināmās",'Lokālā tāme Nr.2'!$H255,0),0)</f>
        <v>0</v>
      </c>
      <c r="I252" s="38">
        <f>IF($C$2="Attiecināmās izmaksas",IF('Lokālā tāme Nr.2'!$Q255="Attiecināmās",'Lokālā tāme Nr.2'!$I255,0),0)</f>
        <v>0</v>
      </c>
      <c r="J252" s="38">
        <f>IF($C$2="Attiecināmās izmaksas",IF('Lokālā tāme Nr.2'!$Q255="Attiecināmās",'Lokālā tāme Nr.2'!$J255,0),0)</f>
        <v>0</v>
      </c>
      <c r="K252" s="43">
        <f>IF($C$2="Attiecināmās izmaksas",IF('Lokālā tāme Nr.2'!$Q255="Attiecināmās",'Lokālā tāme Nr.2'!$K255,0),0)</f>
        <v>0</v>
      </c>
      <c r="L252" s="46">
        <f>IF($C$2="Attiecināmās izmaksas",IF('Lokālā tāme Nr.2'!$Q255="Attiecināmās",'Lokālā tāme Nr.2'!$L255,0),0)</f>
        <v>0</v>
      </c>
      <c r="M252" s="38">
        <f>IF($C$2="Attiecināmās izmaksas",IF('Lokālā tāme Nr.2'!$Q255="Attiecināmās",'Lokālā tāme Nr.2'!$M255,0),0)</f>
        <v>0</v>
      </c>
      <c r="N252" s="38">
        <f>IF($C$2="Attiecināmās izmaksas",IF('Lokālā tāme Nr.2'!$Q255="Attiecināmās",'Lokālā tāme Nr.2'!$N255,0),0)</f>
        <v>0</v>
      </c>
      <c r="O252" s="38">
        <f>IF($C$2="Attiecināmās izmaksas",IF('Lokālā tāme Nr.2'!$Q255="Attiecināmās",'Lokālā tāme Nr.2'!$O255,0),0)</f>
        <v>0</v>
      </c>
      <c r="P252" s="45">
        <f>IF($C$2="Attiecināmās izmaksas",IF('Lokālā tāme Nr.2'!$Q255="Attiecināmās",'Lokālā tāme Nr.2'!$P255,0),0)</f>
        <v>0</v>
      </c>
    </row>
    <row r="253" spans="1:16" x14ac:dyDescent="0.2">
      <c r="A253" s="19">
        <f>IF(P253=0,0,IF(COUNTBLANK(P253)=1,0,COUNTA($P$8:P253)))</f>
        <v>0</v>
      </c>
      <c r="B253" s="38">
        <f>IF($C$2="Attiecināmās izmaksas",IF('Lokālā tāme Nr.2'!$Q256="Attiecināmās",'Lokālā tāme Nr.2'!$B256,0),0)</f>
        <v>0</v>
      </c>
      <c r="C253" s="38">
        <f>IF($C$2="Attiecināmās izmaksas",IF('Lokālā tāme Nr.2'!$Q256="Attiecināmās",'Lokālā tāme Nr.2'!$C256,0),0)</f>
        <v>0</v>
      </c>
      <c r="D253" s="38">
        <f>IF($C$2="Attiecināmās izmaksas",IF('Lokālā tāme Nr.2'!$Q256="Attiecināmās",'Lokālā tāme Nr.2'!$D256,0),0)</f>
        <v>0</v>
      </c>
      <c r="E253" s="45">
        <f>IF($C$2="Attiecināmās izmaksas",IF('Lokālā tāme Nr.2'!$Q256="Attiecināmās",'Lokālā tāme Nr.2'!$E256,0),0)</f>
        <v>0</v>
      </c>
      <c r="F253" s="42">
        <f>IF($C$2="Attiecināmās izmaksas",IF('Lokālā tāme Nr.2'!$Q256="Attiecināmās",'Lokālā tāme Nr.2'!$F256,0),0)</f>
        <v>0</v>
      </c>
      <c r="G253" s="38">
        <f>IF($C$2="Attiecināmās izmaksas",IF('Lokālā tāme Nr.2'!$Q256="Attiecināmās",'Lokālā tāme Nr.2'!$G256,0),0)</f>
        <v>0</v>
      </c>
      <c r="H253" s="38">
        <f>IF($C$2="Attiecināmās izmaksas",IF('Lokālā tāme Nr.2'!$Q256="Attiecināmās",'Lokālā tāme Nr.2'!$H256,0),0)</f>
        <v>0</v>
      </c>
      <c r="I253" s="38">
        <f>IF($C$2="Attiecināmās izmaksas",IF('Lokālā tāme Nr.2'!$Q256="Attiecināmās",'Lokālā tāme Nr.2'!$I256,0),0)</f>
        <v>0</v>
      </c>
      <c r="J253" s="38">
        <f>IF($C$2="Attiecināmās izmaksas",IF('Lokālā tāme Nr.2'!$Q256="Attiecināmās",'Lokālā tāme Nr.2'!$J256,0),0)</f>
        <v>0</v>
      </c>
      <c r="K253" s="43">
        <f>IF($C$2="Attiecināmās izmaksas",IF('Lokālā tāme Nr.2'!$Q256="Attiecināmās",'Lokālā tāme Nr.2'!$K256,0),0)</f>
        <v>0</v>
      </c>
      <c r="L253" s="46">
        <f>IF($C$2="Attiecināmās izmaksas",IF('Lokālā tāme Nr.2'!$Q256="Attiecināmās",'Lokālā tāme Nr.2'!$L256,0),0)</f>
        <v>0</v>
      </c>
      <c r="M253" s="38">
        <f>IF($C$2="Attiecināmās izmaksas",IF('Lokālā tāme Nr.2'!$Q256="Attiecināmās",'Lokālā tāme Nr.2'!$M256,0),0)</f>
        <v>0</v>
      </c>
      <c r="N253" s="38">
        <f>IF($C$2="Attiecināmās izmaksas",IF('Lokālā tāme Nr.2'!$Q256="Attiecināmās",'Lokālā tāme Nr.2'!$N256,0),0)</f>
        <v>0</v>
      </c>
      <c r="O253" s="38">
        <f>IF($C$2="Attiecināmās izmaksas",IF('Lokālā tāme Nr.2'!$Q256="Attiecināmās",'Lokālā tāme Nr.2'!$O256,0),0)</f>
        <v>0</v>
      </c>
      <c r="P253" s="45">
        <f>IF($C$2="Attiecināmās izmaksas",IF('Lokālā tāme Nr.2'!$Q256="Attiecināmās",'Lokālā tāme Nr.2'!$P256,0),0)</f>
        <v>0</v>
      </c>
    </row>
    <row r="254" spans="1:16" x14ac:dyDescent="0.2">
      <c r="A254" s="19">
        <f>IF(P254=0,0,IF(COUNTBLANK(P254)=1,0,COUNTA($P$8:P254)))</f>
        <v>0</v>
      </c>
      <c r="B254" s="38">
        <f>IF($C$2="Attiecināmās izmaksas",IF('Lokālā tāme Nr.2'!$Q257="Attiecināmās",'Lokālā tāme Nr.2'!$B257,0),0)</f>
        <v>0</v>
      </c>
      <c r="C254" s="38">
        <f>IF($C$2="Attiecināmās izmaksas",IF('Lokālā tāme Nr.2'!$Q257="Attiecināmās",'Lokālā tāme Nr.2'!$C257,0),0)</f>
        <v>0</v>
      </c>
      <c r="D254" s="38">
        <f>IF($C$2="Attiecināmās izmaksas",IF('Lokālā tāme Nr.2'!$Q257="Attiecināmās",'Lokālā tāme Nr.2'!$D257,0),0)</f>
        <v>0</v>
      </c>
      <c r="E254" s="45">
        <f>IF($C$2="Attiecināmās izmaksas",IF('Lokālā tāme Nr.2'!$Q257="Attiecināmās",'Lokālā tāme Nr.2'!$E257,0),0)</f>
        <v>0</v>
      </c>
      <c r="F254" s="42">
        <f>IF($C$2="Attiecināmās izmaksas",IF('Lokālā tāme Nr.2'!$Q257="Attiecināmās",'Lokālā tāme Nr.2'!$F257,0),0)</f>
        <v>0</v>
      </c>
      <c r="G254" s="38">
        <f>IF($C$2="Attiecināmās izmaksas",IF('Lokālā tāme Nr.2'!$Q257="Attiecināmās",'Lokālā tāme Nr.2'!$G257,0),0)</f>
        <v>0</v>
      </c>
      <c r="H254" s="38">
        <f>IF($C$2="Attiecināmās izmaksas",IF('Lokālā tāme Nr.2'!$Q257="Attiecināmās",'Lokālā tāme Nr.2'!$H257,0),0)</f>
        <v>0</v>
      </c>
      <c r="I254" s="38">
        <f>IF($C$2="Attiecināmās izmaksas",IF('Lokālā tāme Nr.2'!$Q257="Attiecināmās",'Lokālā tāme Nr.2'!$I257,0),0)</f>
        <v>0</v>
      </c>
      <c r="J254" s="38">
        <f>IF($C$2="Attiecināmās izmaksas",IF('Lokālā tāme Nr.2'!$Q257="Attiecināmās",'Lokālā tāme Nr.2'!$J257,0),0)</f>
        <v>0</v>
      </c>
      <c r="K254" s="43">
        <f>IF($C$2="Attiecināmās izmaksas",IF('Lokālā tāme Nr.2'!$Q257="Attiecināmās",'Lokālā tāme Nr.2'!$K257,0),0)</f>
        <v>0</v>
      </c>
      <c r="L254" s="46">
        <f>IF($C$2="Attiecināmās izmaksas",IF('Lokālā tāme Nr.2'!$Q257="Attiecināmās",'Lokālā tāme Nr.2'!$L257,0),0)</f>
        <v>0</v>
      </c>
      <c r="M254" s="38">
        <f>IF($C$2="Attiecināmās izmaksas",IF('Lokālā tāme Nr.2'!$Q257="Attiecināmās",'Lokālā tāme Nr.2'!$M257,0),0)</f>
        <v>0</v>
      </c>
      <c r="N254" s="38">
        <f>IF($C$2="Attiecināmās izmaksas",IF('Lokālā tāme Nr.2'!$Q257="Attiecināmās",'Lokālā tāme Nr.2'!$N257,0),0)</f>
        <v>0</v>
      </c>
      <c r="O254" s="38">
        <f>IF($C$2="Attiecināmās izmaksas",IF('Lokālā tāme Nr.2'!$Q257="Attiecināmās",'Lokālā tāme Nr.2'!$O257,0),0)</f>
        <v>0</v>
      </c>
      <c r="P254" s="45">
        <f>IF($C$2="Attiecināmās izmaksas",IF('Lokālā tāme Nr.2'!$Q257="Attiecināmās",'Lokālā tāme Nr.2'!$P257,0),0)</f>
        <v>0</v>
      </c>
    </row>
    <row r="255" spans="1:16" x14ac:dyDescent="0.2">
      <c r="A255" s="19">
        <f>IF(P255=0,0,IF(COUNTBLANK(P255)=1,0,COUNTA($P$8:P255)))</f>
        <v>0</v>
      </c>
      <c r="B255" s="38">
        <f>IF($C$2="Attiecināmās izmaksas",IF('Lokālā tāme Nr.2'!$Q258="Attiecināmās",'Lokālā tāme Nr.2'!$B258,0),0)</f>
        <v>0</v>
      </c>
      <c r="C255" s="38">
        <f>IF($C$2="Attiecināmās izmaksas",IF('Lokālā tāme Nr.2'!$Q258="Attiecināmās",'Lokālā tāme Nr.2'!$C258,0),0)</f>
        <v>0</v>
      </c>
      <c r="D255" s="38">
        <f>IF($C$2="Attiecināmās izmaksas",IF('Lokālā tāme Nr.2'!$Q258="Attiecināmās",'Lokālā tāme Nr.2'!$D258,0),0)</f>
        <v>0</v>
      </c>
      <c r="E255" s="45">
        <f>IF($C$2="Attiecināmās izmaksas",IF('Lokālā tāme Nr.2'!$Q258="Attiecināmās",'Lokālā tāme Nr.2'!$E258,0),0)</f>
        <v>0</v>
      </c>
      <c r="F255" s="42">
        <f>IF($C$2="Attiecināmās izmaksas",IF('Lokālā tāme Nr.2'!$Q258="Attiecināmās",'Lokālā tāme Nr.2'!$F258,0),0)</f>
        <v>0</v>
      </c>
      <c r="G255" s="38">
        <f>IF($C$2="Attiecināmās izmaksas",IF('Lokālā tāme Nr.2'!$Q258="Attiecināmās",'Lokālā tāme Nr.2'!$G258,0),0)</f>
        <v>0</v>
      </c>
      <c r="H255" s="38">
        <f>IF($C$2="Attiecināmās izmaksas",IF('Lokālā tāme Nr.2'!$Q258="Attiecināmās",'Lokālā tāme Nr.2'!$H258,0),0)</f>
        <v>0</v>
      </c>
      <c r="I255" s="38">
        <f>IF($C$2="Attiecināmās izmaksas",IF('Lokālā tāme Nr.2'!$Q258="Attiecināmās",'Lokālā tāme Nr.2'!$I258,0),0)</f>
        <v>0</v>
      </c>
      <c r="J255" s="38">
        <f>IF($C$2="Attiecināmās izmaksas",IF('Lokālā tāme Nr.2'!$Q258="Attiecināmās",'Lokālā tāme Nr.2'!$J258,0),0)</f>
        <v>0</v>
      </c>
      <c r="K255" s="43">
        <f>IF($C$2="Attiecināmās izmaksas",IF('Lokālā tāme Nr.2'!$Q258="Attiecināmās",'Lokālā tāme Nr.2'!$K258,0),0)</f>
        <v>0</v>
      </c>
      <c r="L255" s="46">
        <f>IF($C$2="Attiecināmās izmaksas",IF('Lokālā tāme Nr.2'!$Q258="Attiecināmās",'Lokālā tāme Nr.2'!$L258,0),0)</f>
        <v>0</v>
      </c>
      <c r="M255" s="38">
        <f>IF($C$2="Attiecināmās izmaksas",IF('Lokālā tāme Nr.2'!$Q258="Attiecināmās",'Lokālā tāme Nr.2'!$M258,0),0)</f>
        <v>0</v>
      </c>
      <c r="N255" s="38">
        <f>IF($C$2="Attiecināmās izmaksas",IF('Lokālā tāme Nr.2'!$Q258="Attiecināmās",'Lokālā tāme Nr.2'!$N258,0),0)</f>
        <v>0</v>
      </c>
      <c r="O255" s="38">
        <f>IF($C$2="Attiecināmās izmaksas",IF('Lokālā tāme Nr.2'!$Q258="Attiecināmās",'Lokālā tāme Nr.2'!$O258,0),0)</f>
        <v>0</v>
      </c>
      <c r="P255" s="45">
        <f>IF($C$2="Attiecināmās izmaksas",IF('Lokālā tāme Nr.2'!$Q258="Attiecināmās",'Lokālā tāme Nr.2'!$P258,0),0)</f>
        <v>0</v>
      </c>
    </row>
    <row r="256" spans="1:16" x14ac:dyDescent="0.2">
      <c r="A256" s="19">
        <f>IF(P256=0,0,IF(COUNTBLANK(P256)=1,0,COUNTA($P$8:P256)))</f>
        <v>0</v>
      </c>
      <c r="B256" s="38">
        <f>IF($C$2="Attiecināmās izmaksas",IF('Lokālā tāme Nr.2'!$Q259="Attiecināmās",'Lokālā tāme Nr.2'!$B259,0),0)</f>
        <v>0</v>
      </c>
      <c r="C256" s="38">
        <f>IF($C$2="Attiecināmās izmaksas",IF('Lokālā tāme Nr.2'!$Q259="Attiecināmās",'Lokālā tāme Nr.2'!$C259,0),0)</f>
        <v>0</v>
      </c>
      <c r="D256" s="38">
        <f>IF($C$2="Attiecināmās izmaksas",IF('Lokālā tāme Nr.2'!$Q259="Attiecināmās",'Lokālā tāme Nr.2'!$D259,0),0)</f>
        <v>0</v>
      </c>
      <c r="E256" s="45">
        <f>IF($C$2="Attiecināmās izmaksas",IF('Lokālā tāme Nr.2'!$Q259="Attiecināmās",'Lokālā tāme Nr.2'!$E259,0),0)</f>
        <v>0</v>
      </c>
      <c r="F256" s="42">
        <f>IF($C$2="Attiecināmās izmaksas",IF('Lokālā tāme Nr.2'!$Q259="Attiecināmās",'Lokālā tāme Nr.2'!$F259,0),0)</f>
        <v>0</v>
      </c>
      <c r="G256" s="38">
        <f>IF($C$2="Attiecināmās izmaksas",IF('Lokālā tāme Nr.2'!$Q259="Attiecināmās",'Lokālā tāme Nr.2'!$G259,0),0)</f>
        <v>0</v>
      </c>
      <c r="H256" s="38">
        <f>IF($C$2="Attiecināmās izmaksas",IF('Lokālā tāme Nr.2'!$Q259="Attiecināmās",'Lokālā tāme Nr.2'!$H259,0),0)</f>
        <v>0</v>
      </c>
      <c r="I256" s="38">
        <f>IF($C$2="Attiecināmās izmaksas",IF('Lokālā tāme Nr.2'!$Q259="Attiecināmās",'Lokālā tāme Nr.2'!$I259,0),0)</f>
        <v>0</v>
      </c>
      <c r="J256" s="38">
        <f>IF($C$2="Attiecināmās izmaksas",IF('Lokālā tāme Nr.2'!$Q259="Attiecināmās",'Lokālā tāme Nr.2'!$J259,0),0)</f>
        <v>0</v>
      </c>
      <c r="K256" s="43">
        <f>IF($C$2="Attiecināmās izmaksas",IF('Lokālā tāme Nr.2'!$Q259="Attiecināmās",'Lokālā tāme Nr.2'!$K259,0),0)</f>
        <v>0</v>
      </c>
      <c r="L256" s="46">
        <f>IF($C$2="Attiecināmās izmaksas",IF('Lokālā tāme Nr.2'!$Q259="Attiecināmās",'Lokālā tāme Nr.2'!$L259,0),0)</f>
        <v>0</v>
      </c>
      <c r="M256" s="38">
        <f>IF($C$2="Attiecināmās izmaksas",IF('Lokālā tāme Nr.2'!$Q259="Attiecināmās",'Lokālā tāme Nr.2'!$M259,0),0)</f>
        <v>0</v>
      </c>
      <c r="N256" s="38">
        <f>IF($C$2="Attiecināmās izmaksas",IF('Lokālā tāme Nr.2'!$Q259="Attiecināmās",'Lokālā tāme Nr.2'!$N259,0),0)</f>
        <v>0</v>
      </c>
      <c r="O256" s="38">
        <f>IF($C$2="Attiecināmās izmaksas",IF('Lokālā tāme Nr.2'!$Q259="Attiecināmās",'Lokālā tāme Nr.2'!$O259,0),0)</f>
        <v>0</v>
      </c>
      <c r="P256" s="45">
        <f>IF($C$2="Attiecināmās izmaksas",IF('Lokālā tāme Nr.2'!$Q259="Attiecināmās",'Lokālā tāme Nr.2'!$P259,0),0)</f>
        <v>0</v>
      </c>
    </row>
    <row r="257" spans="1:16" x14ac:dyDescent="0.2">
      <c r="A257" s="19">
        <f>IF(P257=0,0,IF(COUNTBLANK(P257)=1,0,COUNTA($P$8:P257)))</f>
        <v>0</v>
      </c>
      <c r="B257" s="38">
        <f>IF($C$2="Attiecināmās izmaksas",IF('Lokālā tāme Nr.2'!$Q260="Attiecināmās",'Lokālā tāme Nr.2'!$B260,0),0)</f>
        <v>0</v>
      </c>
      <c r="C257" s="38">
        <f>IF($C$2="Attiecināmās izmaksas",IF('Lokālā tāme Nr.2'!$Q260="Attiecināmās",'Lokālā tāme Nr.2'!$C260,0),0)</f>
        <v>0</v>
      </c>
      <c r="D257" s="38">
        <f>IF($C$2="Attiecināmās izmaksas",IF('Lokālā tāme Nr.2'!$Q260="Attiecināmās",'Lokālā tāme Nr.2'!$D260,0),0)</f>
        <v>0</v>
      </c>
      <c r="E257" s="45">
        <f>IF($C$2="Attiecināmās izmaksas",IF('Lokālā tāme Nr.2'!$Q260="Attiecināmās",'Lokālā tāme Nr.2'!$E260,0),0)</f>
        <v>0</v>
      </c>
      <c r="F257" s="42">
        <f>IF($C$2="Attiecināmās izmaksas",IF('Lokālā tāme Nr.2'!$Q260="Attiecināmās",'Lokālā tāme Nr.2'!$F260,0),0)</f>
        <v>0</v>
      </c>
      <c r="G257" s="38">
        <f>IF($C$2="Attiecināmās izmaksas",IF('Lokālā tāme Nr.2'!$Q260="Attiecināmās",'Lokālā tāme Nr.2'!$G260,0),0)</f>
        <v>0</v>
      </c>
      <c r="H257" s="38">
        <f>IF($C$2="Attiecināmās izmaksas",IF('Lokālā tāme Nr.2'!$Q260="Attiecināmās",'Lokālā tāme Nr.2'!$H260,0),0)</f>
        <v>0</v>
      </c>
      <c r="I257" s="38">
        <f>IF($C$2="Attiecināmās izmaksas",IF('Lokālā tāme Nr.2'!$Q260="Attiecināmās",'Lokālā tāme Nr.2'!$I260,0),0)</f>
        <v>0</v>
      </c>
      <c r="J257" s="38">
        <f>IF($C$2="Attiecināmās izmaksas",IF('Lokālā tāme Nr.2'!$Q260="Attiecināmās",'Lokālā tāme Nr.2'!$J260,0),0)</f>
        <v>0</v>
      </c>
      <c r="K257" s="43">
        <f>IF($C$2="Attiecināmās izmaksas",IF('Lokālā tāme Nr.2'!$Q260="Attiecināmās",'Lokālā tāme Nr.2'!$K260,0),0)</f>
        <v>0</v>
      </c>
      <c r="L257" s="46">
        <f>IF($C$2="Attiecināmās izmaksas",IF('Lokālā tāme Nr.2'!$Q260="Attiecināmās",'Lokālā tāme Nr.2'!$L260,0),0)</f>
        <v>0</v>
      </c>
      <c r="M257" s="38">
        <f>IF($C$2="Attiecināmās izmaksas",IF('Lokālā tāme Nr.2'!$Q260="Attiecināmās",'Lokālā tāme Nr.2'!$M260,0),0)</f>
        <v>0</v>
      </c>
      <c r="N257" s="38">
        <f>IF($C$2="Attiecināmās izmaksas",IF('Lokālā tāme Nr.2'!$Q260="Attiecināmās",'Lokālā tāme Nr.2'!$N260,0),0)</f>
        <v>0</v>
      </c>
      <c r="O257" s="38">
        <f>IF($C$2="Attiecināmās izmaksas",IF('Lokālā tāme Nr.2'!$Q260="Attiecināmās",'Lokālā tāme Nr.2'!$O260,0),0)</f>
        <v>0</v>
      </c>
      <c r="P257" s="45">
        <f>IF($C$2="Attiecināmās izmaksas",IF('Lokālā tāme Nr.2'!$Q260="Attiecināmās",'Lokālā tāme Nr.2'!$P260,0),0)</f>
        <v>0</v>
      </c>
    </row>
    <row r="258" spans="1:16" x14ac:dyDescent="0.2">
      <c r="A258" s="19">
        <f>IF(P258=0,0,IF(COUNTBLANK(P258)=1,0,COUNTA($P$8:P258)))</f>
        <v>0</v>
      </c>
      <c r="B258" s="38">
        <f>IF($C$2="Attiecināmās izmaksas",IF('Lokālā tāme Nr.2'!$Q261="Attiecināmās",'Lokālā tāme Nr.2'!$B261,0),0)</f>
        <v>0</v>
      </c>
      <c r="C258" s="38">
        <f>IF($C$2="Attiecināmās izmaksas",IF('Lokālā tāme Nr.2'!$Q261="Attiecināmās",'Lokālā tāme Nr.2'!$C261,0),0)</f>
        <v>0</v>
      </c>
      <c r="D258" s="38">
        <f>IF($C$2="Attiecināmās izmaksas",IF('Lokālā tāme Nr.2'!$Q261="Attiecināmās",'Lokālā tāme Nr.2'!$D261,0),0)</f>
        <v>0</v>
      </c>
      <c r="E258" s="45">
        <f>IF($C$2="Attiecināmās izmaksas",IF('Lokālā tāme Nr.2'!$Q261="Attiecināmās",'Lokālā tāme Nr.2'!$E261,0),0)</f>
        <v>0</v>
      </c>
      <c r="F258" s="42">
        <f>IF($C$2="Attiecināmās izmaksas",IF('Lokālā tāme Nr.2'!$Q261="Attiecināmās",'Lokālā tāme Nr.2'!$F261,0),0)</f>
        <v>0</v>
      </c>
      <c r="G258" s="38">
        <f>IF($C$2="Attiecināmās izmaksas",IF('Lokālā tāme Nr.2'!$Q261="Attiecināmās",'Lokālā tāme Nr.2'!$G261,0),0)</f>
        <v>0</v>
      </c>
      <c r="H258" s="38">
        <f>IF($C$2="Attiecināmās izmaksas",IF('Lokālā tāme Nr.2'!$Q261="Attiecināmās",'Lokālā tāme Nr.2'!$H261,0),0)</f>
        <v>0</v>
      </c>
      <c r="I258" s="38">
        <f>IF($C$2="Attiecināmās izmaksas",IF('Lokālā tāme Nr.2'!$Q261="Attiecināmās",'Lokālā tāme Nr.2'!$I261,0),0)</f>
        <v>0</v>
      </c>
      <c r="J258" s="38">
        <f>IF($C$2="Attiecināmās izmaksas",IF('Lokālā tāme Nr.2'!$Q261="Attiecināmās",'Lokālā tāme Nr.2'!$J261,0),0)</f>
        <v>0</v>
      </c>
      <c r="K258" s="43">
        <f>IF($C$2="Attiecināmās izmaksas",IF('Lokālā tāme Nr.2'!$Q261="Attiecināmās",'Lokālā tāme Nr.2'!$K261,0),0)</f>
        <v>0</v>
      </c>
      <c r="L258" s="46">
        <f>IF($C$2="Attiecināmās izmaksas",IF('Lokālā tāme Nr.2'!$Q261="Attiecināmās",'Lokālā tāme Nr.2'!$L261,0),0)</f>
        <v>0</v>
      </c>
      <c r="M258" s="38">
        <f>IF($C$2="Attiecināmās izmaksas",IF('Lokālā tāme Nr.2'!$Q261="Attiecināmās",'Lokālā tāme Nr.2'!$M261,0),0)</f>
        <v>0</v>
      </c>
      <c r="N258" s="38">
        <f>IF($C$2="Attiecināmās izmaksas",IF('Lokālā tāme Nr.2'!$Q261="Attiecināmās",'Lokālā tāme Nr.2'!$N261,0),0)</f>
        <v>0</v>
      </c>
      <c r="O258" s="38">
        <f>IF($C$2="Attiecināmās izmaksas",IF('Lokālā tāme Nr.2'!$Q261="Attiecināmās",'Lokālā tāme Nr.2'!$O261,0),0)</f>
        <v>0</v>
      </c>
      <c r="P258" s="45">
        <f>IF($C$2="Attiecināmās izmaksas",IF('Lokālā tāme Nr.2'!$Q261="Attiecināmās",'Lokālā tāme Nr.2'!$P261,0),0)</f>
        <v>0</v>
      </c>
    </row>
    <row r="259" spans="1:16" x14ac:dyDescent="0.2">
      <c r="A259" s="19">
        <f>IF(P259=0,0,IF(COUNTBLANK(P259)=1,0,COUNTA($P$8:P259)))</f>
        <v>0</v>
      </c>
      <c r="B259" s="38">
        <f>IF($C$2="Attiecināmās izmaksas",IF('Lokālā tāme Nr.2'!$Q262="Attiecināmās",'Lokālā tāme Nr.2'!$B262,0),0)</f>
        <v>0</v>
      </c>
      <c r="C259" s="38">
        <f>IF($C$2="Attiecināmās izmaksas",IF('Lokālā tāme Nr.2'!$Q262="Attiecināmās",'Lokālā tāme Nr.2'!$C262,0),0)</f>
        <v>0</v>
      </c>
      <c r="D259" s="38">
        <f>IF($C$2="Attiecināmās izmaksas",IF('Lokālā tāme Nr.2'!$Q262="Attiecināmās",'Lokālā tāme Nr.2'!$D262,0),0)</f>
        <v>0</v>
      </c>
      <c r="E259" s="45">
        <f>IF($C$2="Attiecināmās izmaksas",IF('Lokālā tāme Nr.2'!$Q262="Attiecināmās",'Lokālā tāme Nr.2'!$E262,0),0)</f>
        <v>0</v>
      </c>
      <c r="F259" s="42">
        <f>IF($C$2="Attiecināmās izmaksas",IF('Lokālā tāme Nr.2'!$Q262="Attiecināmās",'Lokālā tāme Nr.2'!$F262,0),0)</f>
        <v>0</v>
      </c>
      <c r="G259" s="38">
        <f>IF($C$2="Attiecināmās izmaksas",IF('Lokālā tāme Nr.2'!$Q262="Attiecināmās",'Lokālā tāme Nr.2'!$G262,0),0)</f>
        <v>0</v>
      </c>
      <c r="H259" s="38">
        <f>IF($C$2="Attiecināmās izmaksas",IF('Lokālā tāme Nr.2'!$Q262="Attiecināmās",'Lokālā tāme Nr.2'!$H262,0),0)</f>
        <v>0</v>
      </c>
      <c r="I259" s="38">
        <f>IF($C$2="Attiecināmās izmaksas",IF('Lokālā tāme Nr.2'!$Q262="Attiecināmās",'Lokālā tāme Nr.2'!$I262,0),0)</f>
        <v>0</v>
      </c>
      <c r="J259" s="38">
        <f>IF($C$2="Attiecināmās izmaksas",IF('Lokālā tāme Nr.2'!$Q262="Attiecināmās",'Lokālā tāme Nr.2'!$J262,0),0)</f>
        <v>0</v>
      </c>
      <c r="K259" s="43">
        <f>IF($C$2="Attiecināmās izmaksas",IF('Lokālā tāme Nr.2'!$Q262="Attiecināmās",'Lokālā tāme Nr.2'!$K262,0),0)</f>
        <v>0</v>
      </c>
      <c r="L259" s="46">
        <f>IF($C$2="Attiecināmās izmaksas",IF('Lokālā tāme Nr.2'!$Q262="Attiecināmās",'Lokālā tāme Nr.2'!$L262,0),0)</f>
        <v>0</v>
      </c>
      <c r="M259" s="38">
        <f>IF($C$2="Attiecināmās izmaksas",IF('Lokālā tāme Nr.2'!$Q262="Attiecināmās",'Lokālā tāme Nr.2'!$M262,0),0)</f>
        <v>0</v>
      </c>
      <c r="N259" s="38">
        <f>IF($C$2="Attiecināmās izmaksas",IF('Lokālā tāme Nr.2'!$Q262="Attiecināmās",'Lokālā tāme Nr.2'!$N262,0),0)</f>
        <v>0</v>
      </c>
      <c r="O259" s="38">
        <f>IF($C$2="Attiecināmās izmaksas",IF('Lokālā tāme Nr.2'!$Q262="Attiecināmās",'Lokālā tāme Nr.2'!$O262,0),0)</f>
        <v>0</v>
      </c>
      <c r="P259" s="45">
        <f>IF($C$2="Attiecināmās izmaksas",IF('Lokālā tāme Nr.2'!$Q262="Attiecināmās",'Lokālā tāme Nr.2'!$P262,0),0)</f>
        <v>0</v>
      </c>
    </row>
    <row r="260" spans="1:16" x14ac:dyDescent="0.2">
      <c r="A260" s="19">
        <f>IF(P260=0,0,IF(COUNTBLANK(P260)=1,0,COUNTA($P$8:P260)))</f>
        <v>0</v>
      </c>
      <c r="B260" s="38">
        <f>IF($C$2="Attiecināmās izmaksas",IF('Lokālā tāme Nr.2'!$Q263="Attiecināmās",'Lokālā tāme Nr.2'!$B263,0),0)</f>
        <v>0</v>
      </c>
      <c r="C260" s="38">
        <f>IF($C$2="Attiecināmās izmaksas",IF('Lokālā tāme Nr.2'!$Q263="Attiecināmās",'Lokālā tāme Nr.2'!$C263,0),0)</f>
        <v>0</v>
      </c>
      <c r="D260" s="38">
        <f>IF($C$2="Attiecināmās izmaksas",IF('Lokālā tāme Nr.2'!$Q263="Attiecināmās",'Lokālā tāme Nr.2'!$D263,0),0)</f>
        <v>0</v>
      </c>
      <c r="E260" s="45">
        <f>IF($C$2="Attiecināmās izmaksas",IF('Lokālā tāme Nr.2'!$Q263="Attiecināmās",'Lokālā tāme Nr.2'!$E263,0),0)</f>
        <v>0</v>
      </c>
      <c r="F260" s="42">
        <f>IF($C$2="Attiecināmās izmaksas",IF('Lokālā tāme Nr.2'!$Q263="Attiecināmās",'Lokālā tāme Nr.2'!$F263,0),0)</f>
        <v>0</v>
      </c>
      <c r="G260" s="38">
        <f>IF($C$2="Attiecināmās izmaksas",IF('Lokālā tāme Nr.2'!$Q263="Attiecināmās",'Lokālā tāme Nr.2'!$G263,0),0)</f>
        <v>0</v>
      </c>
      <c r="H260" s="38">
        <f>IF($C$2="Attiecināmās izmaksas",IF('Lokālā tāme Nr.2'!$Q263="Attiecināmās",'Lokālā tāme Nr.2'!$H263,0),0)</f>
        <v>0</v>
      </c>
      <c r="I260" s="38">
        <f>IF($C$2="Attiecināmās izmaksas",IF('Lokālā tāme Nr.2'!$Q263="Attiecināmās",'Lokālā tāme Nr.2'!$I263,0),0)</f>
        <v>0</v>
      </c>
      <c r="J260" s="38">
        <f>IF($C$2="Attiecināmās izmaksas",IF('Lokālā tāme Nr.2'!$Q263="Attiecināmās",'Lokālā tāme Nr.2'!$J263,0),0)</f>
        <v>0</v>
      </c>
      <c r="K260" s="43">
        <f>IF($C$2="Attiecināmās izmaksas",IF('Lokālā tāme Nr.2'!$Q263="Attiecināmās",'Lokālā tāme Nr.2'!$K263,0),0)</f>
        <v>0</v>
      </c>
      <c r="L260" s="46">
        <f>IF($C$2="Attiecināmās izmaksas",IF('Lokālā tāme Nr.2'!$Q263="Attiecināmās",'Lokālā tāme Nr.2'!$L263,0),0)</f>
        <v>0</v>
      </c>
      <c r="M260" s="38">
        <f>IF($C$2="Attiecināmās izmaksas",IF('Lokālā tāme Nr.2'!$Q263="Attiecināmās",'Lokālā tāme Nr.2'!$M263,0),0)</f>
        <v>0</v>
      </c>
      <c r="N260" s="38">
        <f>IF($C$2="Attiecināmās izmaksas",IF('Lokālā tāme Nr.2'!$Q263="Attiecināmās",'Lokālā tāme Nr.2'!$N263,0),0)</f>
        <v>0</v>
      </c>
      <c r="O260" s="38">
        <f>IF($C$2="Attiecināmās izmaksas",IF('Lokālā tāme Nr.2'!$Q263="Attiecināmās",'Lokālā tāme Nr.2'!$O263,0),0)</f>
        <v>0</v>
      </c>
      <c r="P260" s="45">
        <f>IF($C$2="Attiecināmās izmaksas",IF('Lokālā tāme Nr.2'!$Q263="Attiecināmās",'Lokālā tāme Nr.2'!$P263,0),0)</f>
        <v>0</v>
      </c>
    </row>
    <row r="261" spans="1:16" x14ac:dyDescent="0.2">
      <c r="A261" s="19">
        <f>IF(P261=0,0,IF(COUNTBLANK(P261)=1,0,COUNTA($P$8:P261)))</f>
        <v>0</v>
      </c>
      <c r="B261" s="38">
        <f>IF($C$2="Attiecināmās izmaksas",IF('Lokālā tāme Nr.2'!$Q264="Attiecināmās",'Lokālā tāme Nr.2'!$B264,0),0)</f>
        <v>0</v>
      </c>
      <c r="C261" s="38">
        <f>IF($C$2="Attiecināmās izmaksas",IF('Lokālā tāme Nr.2'!$Q264="Attiecināmās",'Lokālā tāme Nr.2'!$C264,0),0)</f>
        <v>0</v>
      </c>
      <c r="D261" s="38">
        <f>IF($C$2="Attiecināmās izmaksas",IF('Lokālā tāme Nr.2'!$Q264="Attiecināmās",'Lokālā tāme Nr.2'!$D264,0),0)</f>
        <v>0</v>
      </c>
      <c r="E261" s="45">
        <f>IF($C$2="Attiecināmās izmaksas",IF('Lokālā tāme Nr.2'!$Q264="Attiecināmās",'Lokālā tāme Nr.2'!$E264,0),0)</f>
        <v>0</v>
      </c>
      <c r="F261" s="42">
        <f>IF($C$2="Attiecināmās izmaksas",IF('Lokālā tāme Nr.2'!$Q264="Attiecināmās",'Lokālā tāme Nr.2'!$F264,0),0)</f>
        <v>0</v>
      </c>
      <c r="G261" s="38">
        <f>IF($C$2="Attiecināmās izmaksas",IF('Lokālā tāme Nr.2'!$Q264="Attiecināmās",'Lokālā tāme Nr.2'!$G264,0),0)</f>
        <v>0</v>
      </c>
      <c r="H261" s="38">
        <f>IF($C$2="Attiecināmās izmaksas",IF('Lokālā tāme Nr.2'!$Q264="Attiecināmās",'Lokālā tāme Nr.2'!$H264,0),0)</f>
        <v>0</v>
      </c>
      <c r="I261" s="38">
        <f>IF($C$2="Attiecināmās izmaksas",IF('Lokālā tāme Nr.2'!$Q264="Attiecināmās",'Lokālā tāme Nr.2'!$I264,0),0)</f>
        <v>0</v>
      </c>
      <c r="J261" s="38">
        <f>IF($C$2="Attiecināmās izmaksas",IF('Lokālā tāme Nr.2'!$Q264="Attiecināmās",'Lokālā tāme Nr.2'!$J264,0),0)</f>
        <v>0</v>
      </c>
      <c r="K261" s="43">
        <f>IF($C$2="Attiecināmās izmaksas",IF('Lokālā tāme Nr.2'!$Q264="Attiecināmās",'Lokālā tāme Nr.2'!$K264,0),0)</f>
        <v>0</v>
      </c>
      <c r="L261" s="46">
        <f>IF($C$2="Attiecināmās izmaksas",IF('Lokālā tāme Nr.2'!$Q264="Attiecināmās",'Lokālā tāme Nr.2'!$L264,0),0)</f>
        <v>0</v>
      </c>
      <c r="M261" s="38">
        <f>IF($C$2="Attiecināmās izmaksas",IF('Lokālā tāme Nr.2'!$Q264="Attiecināmās",'Lokālā tāme Nr.2'!$M264,0),0)</f>
        <v>0</v>
      </c>
      <c r="N261" s="38">
        <f>IF($C$2="Attiecināmās izmaksas",IF('Lokālā tāme Nr.2'!$Q264="Attiecināmās",'Lokālā tāme Nr.2'!$N264,0),0)</f>
        <v>0</v>
      </c>
      <c r="O261" s="38">
        <f>IF($C$2="Attiecināmās izmaksas",IF('Lokālā tāme Nr.2'!$Q264="Attiecināmās",'Lokālā tāme Nr.2'!$O264,0),0)</f>
        <v>0</v>
      </c>
      <c r="P261" s="45">
        <f>IF($C$2="Attiecināmās izmaksas",IF('Lokālā tāme Nr.2'!$Q264="Attiecināmās",'Lokālā tāme Nr.2'!$P264,0),0)</f>
        <v>0</v>
      </c>
    </row>
    <row r="262" spans="1:16" x14ac:dyDescent="0.2">
      <c r="A262" s="19">
        <f>IF(P262=0,0,IF(COUNTBLANK(P262)=1,0,COUNTA($P$8:P262)))</f>
        <v>0</v>
      </c>
      <c r="B262" s="38">
        <f>IF($C$2="Attiecināmās izmaksas",IF('Lokālā tāme Nr.2'!$Q265="Attiecināmās",'Lokālā tāme Nr.2'!$B265,0),0)</f>
        <v>0</v>
      </c>
      <c r="C262" s="38">
        <f>IF($C$2="Attiecināmās izmaksas",IF('Lokālā tāme Nr.2'!$Q265="Attiecināmās",'Lokālā tāme Nr.2'!$C265,0),0)</f>
        <v>0</v>
      </c>
      <c r="D262" s="38">
        <f>IF($C$2="Attiecināmās izmaksas",IF('Lokālā tāme Nr.2'!$Q265="Attiecināmās",'Lokālā tāme Nr.2'!$D265,0),0)</f>
        <v>0</v>
      </c>
      <c r="E262" s="45">
        <f>IF($C$2="Attiecināmās izmaksas",IF('Lokālā tāme Nr.2'!$Q265="Attiecināmās",'Lokālā tāme Nr.2'!$E265,0),0)</f>
        <v>0</v>
      </c>
      <c r="F262" s="42">
        <f>IF($C$2="Attiecināmās izmaksas",IF('Lokālā tāme Nr.2'!$Q265="Attiecināmās",'Lokālā tāme Nr.2'!$F265,0),0)</f>
        <v>0</v>
      </c>
      <c r="G262" s="38">
        <f>IF($C$2="Attiecināmās izmaksas",IF('Lokālā tāme Nr.2'!$Q265="Attiecināmās",'Lokālā tāme Nr.2'!$G265,0),0)</f>
        <v>0</v>
      </c>
      <c r="H262" s="38">
        <f>IF($C$2="Attiecināmās izmaksas",IF('Lokālā tāme Nr.2'!$Q265="Attiecināmās",'Lokālā tāme Nr.2'!$H265,0),0)</f>
        <v>0</v>
      </c>
      <c r="I262" s="38">
        <f>IF($C$2="Attiecināmās izmaksas",IF('Lokālā tāme Nr.2'!$Q265="Attiecināmās",'Lokālā tāme Nr.2'!$I265,0),0)</f>
        <v>0</v>
      </c>
      <c r="J262" s="38">
        <f>IF($C$2="Attiecināmās izmaksas",IF('Lokālā tāme Nr.2'!$Q265="Attiecināmās",'Lokālā tāme Nr.2'!$J265,0),0)</f>
        <v>0</v>
      </c>
      <c r="K262" s="43">
        <f>IF($C$2="Attiecināmās izmaksas",IF('Lokālā tāme Nr.2'!$Q265="Attiecināmās",'Lokālā tāme Nr.2'!$K265,0),0)</f>
        <v>0</v>
      </c>
      <c r="L262" s="46">
        <f>IF($C$2="Attiecināmās izmaksas",IF('Lokālā tāme Nr.2'!$Q265="Attiecināmās",'Lokālā tāme Nr.2'!$L265,0),0)</f>
        <v>0</v>
      </c>
      <c r="M262" s="38">
        <f>IF($C$2="Attiecināmās izmaksas",IF('Lokālā tāme Nr.2'!$Q265="Attiecināmās",'Lokālā tāme Nr.2'!$M265,0),0)</f>
        <v>0</v>
      </c>
      <c r="N262" s="38">
        <f>IF($C$2="Attiecināmās izmaksas",IF('Lokālā tāme Nr.2'!$Q265="Attiecināmās",'Lokālā tāme Nr.2'!$N265,0),0)</f>
        <v>0</v>
      </c>
      <c r="O262" s="38">
        <f>IF($C$2="Attiecināmās izmaksas",IF('Lokālā tāme Nr.2'!$Q265="Attiecināmās",'Lokālā tāme Nr.2'!$O265,0),0)</f>
        <v>0</v>
      </c>
      <c r="P262" s="45">
        <f>IF($C$2="Attiecināmās izmaksas",IF('Lokālā tāme Nr.2'!$Q265="Attiecināmās",'Lokālā tāme Nr.2'!$P265,0),0)</f>
        <v>0</v>
      </c>
    </row>
    <row r="263" spans="1:16" x14ac:dyDescent="0.2">
      <c r="A263" s="19">
        <f>IF(P263=0,0,IF(COUNTBLANK(P263)=1,0,COUNTA($P$8:P263)))</f>
        <v>0</v>
      </c>
      <c r="B263" s="38">
        <f>IF($C$2="Attiecināmās izmaksas",IF('Lokālā tāme Nr.2'!$Q266="Attiecināmās",'Lokālā tāme Nr.2'!$B266,0),0)</f>
        <v>0</v>
      </c>
      <c r="C263" s="38">
        <f>IF($C$2="Attiecināmās izmaksas",IF('Lokālā tāme Nr.2'!$Q266="Attiecināmās",'Lokālā tāme Nr.2'!$C266,0),0)</f>
        <v>0</v>
      </c>
      <c r="D263" s="38">
        <f>IF($C$2="Attiecināmās izmaksas",IF('Lokālā tāme Nr.2'!$Q266="Attiecināmās",'Lokālā tāme Nr.2'!$D266,0),0)</f>
        <v>0</v>
      </c>
      <c r="E263" s="45">
        <f>IF($C$2="Attiecināmās izmaksas",IF('Lokālā tāme Nr.2'!$Q266="Attiecināmās",'Lokālā tāme Nr.2'!$E266,0),0)</f>
        <v>0</v>
      </c>
      <c r="F263" s="42">
        <f>IF($C$2="Attiecināmās izmaksas",IF('Lokālā tāme Nr.2'!$Q266="Attiecināmās",'Lokālā tāme Nr.2'!$F266,0),0)</f>
        <v>0</v>
      </c>
      <c r="G263" s="38">
        <f>IF($C$2="Attiecināmās izmaksas",IF('Lokālā tāme Nr.2'!$Q266="Attiecināmās",'Lokālā tāme Nr.2'!$G266,0),0)</f>
        <v>0</v>
      </c>
      <c r="H263" s="38">
        <f>IF($C$2="Attiecināmās izmaksas",IF('Lokālā tāme Nr.2'!$Q266="Attiecināmās",'Lokālā tāme Nr.2'!$H266,0),0)</f>
        <v>0</v>
      </c>
      <c r="I263" s="38">
        <f>IF($C$2="Attiecināmās izmaksas",IF('Lokālā tāme Nr.2'!$Q266="Attiecināmās",'Lokālā tāme Nr.2'!$I266,0),0)</f>
        <v>0</v>
      </c>
      <c r="J263" s="38">
        <f>IF($C$2="Attiecināmās izmaksas",IF('Lokālā tāme Nr.2'!$Q266="Attiecināmās",'Lokālā tāme Nr.2'!$J266,0),0)</f>
        <v>0</v>
      </c>
      <c r="K263" s="43">
        <f>IF($C$2="Attiecināmās izmaksas",IF('Lokālā tāme Nr.2'!$Q266="Attiecināmās",'Lokālā tāme Nr.2'!$K266,0),0)</f>
        <v>0</v>
      </c>
      <c r="L263" s="46">
        <f>IF($C$2="Attiecināmās izmaksas",IF('Lokālā tāme Nr.2'!$Q266="Attiecināmās",'Lokālā tāme Nr.2'!$L266,0),0)</f>
        <v>0</v>
      </c>
      <c r="M263" s="38">
        <f>IF($C$2="Attiecināmās izmaksas",IF('Lokālā tāme Nr.2'!$Q266="Attiecināmās",'Lokālā tāme Nr.2'!$M266,0),0)</f>
        <v>0</v>
      </c>
      <c r="N263" s="38">
        <f>IF($C$2="Attiecināmās izmaksas",IF('Lokālā tāme Nr.2'!$Q266="Attiecināmās",'Lokālā tāme Nr.2'!$N266,0),0)</f>
        <v>0</v>
      </c>
      <c r="O263" s="38">
        <f>IF($C$2="Attiecināmās izmaksas",IF('Lokālā tāme Nr.2'!$Q266="Attiecināmās",'Lokālā tāme Nr.2'!$O266,0),0)</f>
        <v>0</v>
      </c>
      <c r="P263" s="45">
        <f>IF($C$2="Attiecināmās izmaksas",IF('Lokālā tāme Nr.2'!$Q266="Attiecināmās",'Lokālā tāme Nr.2'!$P266,0),0)</f>
        <v>0</v>
      </c>
    </row>
    <row r="264" spans="1:16" x14ac:dyDescent="0.2">
      <c r="A264" s="19">
        <f>IF(P264=0,0,IF(COUNTBLANK(P264)=1,0,COUNTA($P$8:P264)))</f>
        <v>0</v>
      </c>
      <c r="B264" s="38">
        <f>IF($C$2="Attiecināmās izmaksas",IF('Lokālā tāme Nr.2'!$Q267="Attiecināmās",'Lokālā tāme Nr.2'!$B267,0),0)</f>
        <v>0</v>
      </c>
      <c r="C264" s="38">
        <f>IF($C$2="Attiecināmās izmaksas",IF('Lokālā tāme Nr.2'!$Q267="Attiecināmās",'Lokālā tāme Nr.2'!$C267,0),0)</f>
        <v>0</v>
      </c>
      <c r="D264" s="38">
        <f>IF($C$2="Attiecināmās izmaksas",IF('Lokālā tāme Nr.2'!$Q267="Attiecināmās",'Lokālā tāme Nr.2'!$D267,0),0)</f>
        <v>0</v>
      </c>
      <c r="E264" s="45">
        <f>IF($C$2="Attiecināmās izmaksas",IF('Lokālā tāme Nr.2'!$Q267="Attiecināmās",'Lokālā tāme Nr.2'!$E267,0),0)</f>
        <v>0</v>
      </c>
      <c r="F264" s="42">
        <f>IF($C$2="Attiecināmās izmaksas",IF('Lokālā tāme Nr.2'!$Q267="Attiecināmās",'Lokālā tāme Nr.2'!$F267,0),0)</f>
        <v>0</v>
      </c>
      <c r="G264" s="38">
        <f>IF($C$2="Attiecināmās izmaksas",IF('Lokālā tāme Nr.2'!$Q267="Attiecināmās",'Lokālā tāme Nr.2'!$G267,0),0)</f>
        <v>0</v>
      </c>
      <c r="H264" s="38">
        <f>IF($C$2="Attiecināmās izmaksas",IF('Lokālā tāme Nr.2'!$Q267="Attiecināmās",'Lokālā tāme Nr.2'!$H267,0),0)</f>
        <v>0</v>
      </c>
      <c r="I264" s="38">
        <f>IF($C$2="Attiecināmās izmaksas",IF('Lokālā tāme Nr.2'!$Q267="Attiecināmās",'Lokālā tāme Nr.2'!$I267,0),0)</f>
        <v>0</v>
      </c>
      <c r="J264" s="38">
        <f>IF($C$2="Attiecināmās izmaksas",IF('Lokālā tāme Nr.2'!$Q267="Attiecināmās",'Lokālā tāme Nr.2'!$J267,0),0)</f>
        <v>0</v>
      </c>
      <c r="K264" s="43">
        <f>IF($C$2="Attiecināmās izmaksas",IF('Lokālā tāme Nr.2'!$Q267="Attiecināmās",'Lokālā tāme Nr.2'!$K267,0),0)</f>
        <v>0</v>
      </c>
      <c r="L264" s="46">
        <f>IF($C$2="Attiecināmās izmaksas",IF('Lokālā tāme Nr.2'!$Q267="Attiecināmās",'Lokālā tāme Nr.2'!$L267,0),0)</f>
        <v>0</v>
      </c>
      <c r="M264" s="38">
        <f>IF($C$2="Attiecināmās izmaksas",IF('Lokālā tāme Nr.2'!$Q267="Attiecināmās",'Lokālā tāme Nr.2'!$M267,0),0)</f>
        <v>0</v>
      </c>
      <c r="N264" s="38">
        <f>IF($C$2="Attiecināmās izmaksas",IF('Lokālā tāme Nr.2'!$Q267="Attiecināmās",'Lokālā tāme Nr.2'!$N267,0),0)</f>
        <v>0</v>
      </c>
      <c r="O264" s="38">
        <f>IF($C$2="Attiecināmās izmaksas",IF('Lokālā tāme Nr.2'!$Q267="Attiecināmās",'Lokālā tāme Nr.2'!$O267,0),0)</f>
        <v>0</v>
      </c>
      <c r="P264" s="45">
        <f>IF($C$2="Attiecināmās izmaksas",IF('Lokālā tāme Nr.2'!$Q267="Attiecināmās",'Lokālā tāme Nr.2'!$P267,0),0)</f>
        <v>0</v>
      </c>
    </row>
    <row r="265" spans="1:16" x14ac:dyDescent="0.2">
      <c r="A265" s="19">
        <f>IF(P265=0,0,IF(COUNTBLANK(P265)=1,0,COUNTA($P$8:P265)))</f>
        <v>0</v>
      </c>
      <c r="B265" s="38">
        <f>IF($C$2="Attiecināmās izmaksas",IF('Lokālā tāme Nr.2'!$Q268="Attiecināmās",'Lokālā tāme Nr.2'!$B268,0),0)</f>
        <v>0</v>
      </c>
      <c r="C265" s="38">
        <f>IF($C$2="Attiecināmās izmaksas",IF('Lokālā tāme Nr.2'!$Q268="Attiecināmās",'Lokālā tāme Nr.2'!$C268,0),0)</f>
        <v>0</v>
      </c>
      <c r="D265" s="38">
        <f>IF($C$2="Attiecināmās izmaksas",IF('Lokālā tāme Nr.2'!$Q268="Attiecināmās",'Lokālā tāme Nr.2'!$D268,0),0)</f>
        <v>0</v>
      </c>
      <c r="E265" s="45">
        <f>IF($C$2="Attiecināmās izmaksas",IF('Lokālā tāme Nr.2'!$Q268="Attiecināmās",'Lokālā tāme Nr.2'!$E268,0),0)</f>
        <v>0</v>
      </c>
      <c r="F265" s="42">
        <f>IF($C$2="Attiecināmās izmaksas",IF('Lokālā tāme Nr.2'!$Q268="Attiecināmās",'Lokālā tāme Nr.2'!$F268,0),0)</f>
        <v>0</v>
      </c>
      <c r="G265" s="38">
        <f>IF($C$2="Attiecināmās izmaksas",IF('Lokālā tāme Nr.2'!$Q268="Attiecināmās",'Lokālā tāme Nr.2'!$G268,0),0)</f>
        <v>0</v>
      </c>
      <c r="H265" s="38">
        <f>IF($C$2="Attiecināmās izmaksas",IF('Lokālā tāme Nr.2'!$Q268="Attiecināmās",'Lokālā tāme Nr.2'!$H268,0),0)</f>
        <v>0</v>
      </c>
      <c r="I265" s="38">
        <f>IF($C$2="Attiecināmās izmaksas",IF('Lokālā tāme Nr.2'!$Q268="Attiecināmās",'Lokālā tāme Nr.2'!$I268,0),0)</f>
        <v>0</v>
      </c>
      <c r="J265" s="38">
        <f>IF($C$2="Attiecināmās izmaksas",IF('Lokālā tāme Nr.2'!$Q268="Attiecināmās",'Lokālā tāme Nr.2'!$J268,0),0)</f>
        <v>0</v>
      </c>
      <c r="K265" s="43">
        <f>IF($C$2="Attiecināmās izmaksas",IF('Lokālā tāme Nr.2'!$Q268="Attiecināmās",'Lokālā tāme Nr.2'!$K268,0),0)</f>
        <v>0</v>
      </c>
      <c r="L265" s="46">
        <f>IF($C$2="Attiecināmās izmaksas",IF('Lokālā tāme Nr.2'!$Q268="Attiecināmās",'Lokālā tāme Nr.2'!$L268,0),0)</f>
        <v>0</v>
      </c>
      <c r="M265" s="38">
        <f>IF($C$2="Attiecināmās izmaksas",IF('Lokālā tāme Nr.2'!$Q268="Attiecināmās",'Lokālā tāme Nr.2'!$M268,0),0)</f>
        <v>0</v>
      </c>
      <c r="N265" s="38">
        <f>IF($C$2="Attiecināmās izmaksas",IF('Lokālā tāme Nr.2'!$Q268="Attiecināmās",'Lokālā tāme Nr.2'!$N268,0),0)</f>
        <v>0</v>
      </c>
      <c r="O265" s="38">
        <f>IF($C$2="Attiecināmās izmaksas",IF('Lokālā tāme Nr.2'!$Q268="Attiecināmās",'Lokālā tāme Nr.2'!$O268,0),0)</f>
        <v>0</v>
      </c>
      <c r="P265" s="45">
        <f>IF($C$2="Attiecināmās izmaksas",IF('Lokālā tāme Nr.2'!$Q268="Attiecināmās",'Lokālā tāme Nr.2'!$P268,0),0)</f>
        <v>0</v>
      </c>
    </row>
    <row r="266" spans="1:16" x14ac:dyDescent="0.2">
      <c r="A266" s="19">
        <f>IF(P266=0,0,IF(COUNTBLANK(P266)=1,0,COUNTA($P$8:P266)))</f>
        <v>0</v>
      </c>
      <c r="B266" s="38">
        <f>IF($C$2="Attiecināmās izmaksas",IF('Lokālā tāme Nr.2'!$Q269="Attiecināmās",'Lokālā tāme Nr.2'!$B269,0),0)</f>
        <v>0</v>
      </c>
      <c r="C266" s="38">
        <f>IF($C$2="Attiecināmās izmaksas",IF('Lokālā tāme Nr.2'!$Q269="Attiecināmās",'Lokālā tāme Nr.2'!$C269,0),0)</f>
        <v>0</v>
      </c>
      <c r="D266" s="38">
        <f>IF($C$2="Attiecināmās izmaksas",IF('Lokālā tāme Nr.2'!$Q269="Attiecināmās",'Lokālā tāme Nr.2'!$D269,0),0)</f>
        <v>0</v>
      </c>
      <c r="E266" s="45">
        <f>IF($C$2="Attiecināmās izmaksas",IF('Lokālā tāme Nr.2'!$Q269="Attiecināmās",'Lokālā tāme Nr.2'!$E269,0),0)</f>
        <v>0</v>
      </c>
      <c r="F266" s="42">
        <f>IF($C$2="Attiecināmās izmaksas",IF('Lokālā tāme Nr.2'!$Q269="Attiecināmās",'Lokālā tāme Nr.2'!$F269,0),0)</f>
        <v>0</v>
      </c>
      <c r="G266" s="38">
        <f>IF($C$2="Attiecināmās izmaksas",IF('Lokālā tāme Nr.2'!$Q269="Attiecināmās",'Lokālā tāme Nr.2'!$G269,0),0)</f>
        <v>0</v>
      </c>
      <c r="H266" s="38">
        <f>IF($C$2="Attiecināmās izmaksas",IF('Lokālā tāme Nr.2'!$Q269="Attiecināmās",'Lokālā tāme Nr.2'!$H269,0),0)</f>
        <v>0</v>
      </c>
      <c r="I266" s="38">
        <f>IF($C$2="Attiecināmās izmaksas",IF('Lokālā tāme Nr.2'!$Q269="Attiecināmās",'Lokālā tāme Nr.2'!$I269,0),0)</f>
        <v>0</v>
      </c>
      <c r="J266" s="38">
        <f>IF($C$2="Attiecināmās izmaksas",IF('Lokālā tāme Nr.2'!$Q269="Attiecināmās",'Lokālā tāme Nr.2'!$J269,0),0)</f>
        <v>0</v>
      </c>
      <c r="K266" s="43">
        <f>IF($C$2="Attiecināmās izmaksas",IF('Lokālā tāme Nr.2'!$Q269="Attiecināmās",'Lokālā tāme Nr.2'!$K269,0),0)</f>
        <v>0</v>
      </c>
      <c r="L266" s="46">
        <f>IF($C$2="Attiecināmās izmaksas",IF('Lokālā tāme Nr.2'!$Q269="Attiecināmās",'Lokālā tāme Nr.2'!$L269,0),0)</f>
        <v>0</v>
      </c>
      <c r="M266" s="38">
        <f>IF($C$2="Attiecināmās izmaksas",IF('Lokālā tāme Nr.2'!$Q269="Attiecināmās",'Lokālā tāme Nr.2'!$M269,0),0)</f>
        <v>0</v>
      </c>
      <c r="N266" s="38">
        <f>IF($C$2="Attiecināmās izmaksas",IF('Lokālā tāme Nr.2'!$Q269="Attiecināmās",'Lokālā tāme Nr.2'!$N269,0),0)</f>
        <v>0</v>
      </c>
      <c r="O266" s="38">
        <f>IF($C$2="Attiecināmās izmaksas",IF('Lokālā tāme Nr.2'!$Q269="Attiecināmās",'Lokālā tāme Nr.2'!$O269,0),0)</f>
        <v>0</v>
      </c>
      <c r="P266" s="45">
        <f>IF($C$2="Attiecināmās izmaksas",IF('Lokālā tāme Nr.2'!$Q269="Attiecināmās",'Lokālā tāme Nr.2'!$P269,0),0)</f>
        <v>0</v>
      </c>
    </row>
    <row r="267" spans="1:16" x14ac:dyDescent="0.2">
      <c r="A267" s="19">
        <f>IF(P267=0,0,IF(COUNTBLANK(P267)=1,0,COUNTA($P$8:P267)))</f>
        <v>0</v>
      </c>
      <c r="B267" s="38">
        <f>IF($C$2="Attiecināmās izmaksas",IF('Lokālā tāme Nr.2'!$Q270="Attiecināmās",'Lokālā tāme Nr.2'!$B270,0),0)</f>
        <v>0</v>
      </c>
      <c r="C267" s="38">
        <f>IF($C$2="Attiecināmās izmaksas",IF('Lokālā tāme Nr.2'!$Q270="Attiecināmās",'Lokālā tāme Nr.2'!$C270,0),0)</f>
        <v>0</v>
      </c>
      <c r="D267" s="38">
        <f>IF($C$2="Attiecināmās izmaksas",IF('Lokālā tāme Nr.2'!$Q270="Attiecināmās",'Lokālā tāme Nr.2'!$D270,0),0)</f>
        <v>0</v>
      </c>
      <c r="E267" s="45">
        <f>IF($C$2="Attiecināmās izmaksas",IF('Lokālā tāme Nr.2'!$Q270="Attiecināmās",'Lokālā tāme Nr.2'!$E270,0),0)</f>
        <v>0</v>
      </c>
      <c r="F267" s="42">
        <f>IF($C$2="Attiecināmās izmaksas",IF('Lokālā tāme Nr.2'!$Q270="Attiecināmās",'Lokālā tāme Nr.2'!$F270,0),0)</f>
        <v>0</v>
      </c>
      <c r="G267" s="38">
        <f>IF($C$2="Attiecināmās izmaksas",IF('Lokālā tāme Nr.2'!$Q270="Attiecināmās",'Lokālā tāme Nr.2'!$G270,0),0)</f>
        <v>0</v>
      </c>
      <c r="H267" s="38">
        <f>IF($C$2="Attiecināmās izmaksas",IF('Lokālā tāme Nr.2'!$Q270="Attiecināmās",'Lokālā tāme Nr.2'!$H270,0),0)</f>
        <v>0</v>
      </c>
      <c r="I267" s="38">
        <f>IF($C$2="Attiecināmās izmaksas",IF('Lokālā tāme Nr.2'!$Q270="Attiecināmās",'Lokālā tāme Nr.2'!$I270,0),0)</f>
        <v>0</v>
      </c>
      <c r="J267" s="38">
        <f>IF($C$2="Attiecināmās izmaksas",IF('Lokālā tāme Nr.2'!$Q270="Attiecināmās",'Lokālā tāme Nr.2'!$J270,0),0)</f>
        <v>0</v>
      </c>
      <c r="K267" s="43">
        <f>IF($C$2="Attiecināmās izmaksas",IF('Lokālā tāme Nr.2'!$Q270="Attiecināmās",'Lokālā tāme Nr.2'!$K270,0),0)</f>
        <v>0</v>
      </c>
      <c r="L267" s="46">
        <f>IF($C$2="Attiecināmās izmaksas",IF('Lokālā tāme Nr.2'!$Q270="Attiecināmās",'Lokālā tāme Nr.2'!$L270,0),0)</f>
        <v>0</v>
      </c>
      <c r="M267" s="38">
        <f>IF($C$2="Attiecināmās izmaksas",IF('Lokālā tāme Nr.2'!$Q270="Attiecināmās",'Lokālā tāme Nr.2'!$M270,0),0)</f>
        <v>0</v>
      </c>
      <c r="N267" s="38">
        <f>IF($C$2="Attiecināmās izmaksas",IF('Lokālā tāme Nr.2'!$Q270="Attiecināmās",'Lokālā tāme Nr.2'!$N270,0),0)</f>
        <v>0</v>
      </c>
      <c r="O267" s="38">
        <f>IF($C$2="Attiecināmās izmaksas",IF('Lokālā tāme Nr.2'!$Q270="Attiecināmās",'Lokālā tāme Nr.2'!$O270,0),0)</f>
        <v>0</v>
      </c>
      <c r="P267" s="45">
        <f>IF($C$2="Attiecināmās izmaksas",IF('Lokālā tāme Nr.2'!$Q270="Attiecināmās",'Lokālā tāme Nr.2'!$P270,0),0)</f>
        <v>0</v>
      </c>
    </row>
    <row r="268" spans="1:16" x14ac:dyDescent="0.2">
      <c r="A268" s="19">
        <f>IF(P268=0,0,IF(COUNTBLANK(P268)=1,0,COUNTA($P$8:P268)))</f>
        <v>0</v>
      </c>
      <c r="B268" s="38">
        <f>IF($C$2="Attiecināmās izmaksas",IF('Lokālā tāme Nr.2'!$Q271="Attiecināmās",'Lokālā tāme Nr.2'!$B271,0),0)</f>
        <v>0</v>
      </c>
      <c r="C268" s="38">
        <f>IF($C$2="Attiecināmās izmaksas",IF('Lokālā tāme Nr.2'!$Q271="Attiecināmās",'Lokālā tāme Nr.2'!$C271,0),0)</f>
        <v>0</v>
      </c>
      <c r="D268" s="38">
        <f>IF($C$2="Attiecināmās izmaksas",IF('Lokālā tāme Nr.2'!$Q271="Attiecināmās",'Lokālā tāme Nr.2'!$D271,0),0)</f>
        <v>0</v>
      </c>
      <c r="E268" s="45">
        <f>IF($C$2="Attiecināmās izmaksas",IF('Lokālā tāme Nr.2'!$Q271="Attiecināmās",'Lokālā tāme Nr.2'!$E271,0),0)</f>
        <v>0</v>
      </c>
      <c r="F268" s="42">
        <f>IF($C$2="Attiecināmās izmaksas",IF('Lokālā tāme Nr.2'!$Q271="Attiecināmās",'Lokālā tāme Nr.2'!$F271,0),0)</f>
        <v>0</v>
      </c>
      <c r="G268" s="38">
        <f>IF($C$2="Attiecināmās izmaksas",IF('Lokālā tāme Nr.2'!$Q271="Attiecināmās",'Lokālā tāme Nr.2'!$G271,0),0)</f>
        <v>0</v>
      </c>
      <c r="H268" s="38">
        <f>IF($C$2="Attiecināmās izmaksas",IF('Lokālā tāme Nr.2'!$Q271="Attiecināmās",'Lokālā tāme Nr.2'!$H271,0),0)</f>
        <v>0</v>
      </c>
      <c r="I268" s="38">
        <f>IF($C$2="Attiecināmās izmaksas",IF('Lokālā tāme Nr.2'!$Q271="Attiecināmās",'Lokālā tāme Nr.2'!$I271,0),0)</f>
        <v>0</v>
      </c>
      <c r="J268" s="38">
        <f>IF($C$2="Attiecināmās izmaksas",IF('Lokālā tāme Nr.2'!$Q271="Attiecināmās",'Lokālā tāme Nr.2'!$J271,0),0)</f>
        <v>0</v>
      </c>
      <c r="K268" s="43">
        <f>IF($C$2="Attiecināmās izmaksas",IF('Lokālā tāme Nr.2'!$Q271="Attiecināmās",'Lokālā tāme Nr.2'!$K271,0),0)</f>
        <v>0</v>
      </c>
      <c r="L268" s="46">
        <f>IF($C$2="Attiecināmās izmaksas",IF('Lokālā tāme Nr.2'!$Q271="Attiecināmās",'Lokālā tāme Nr.2'!$L271,0),0)</f>
        <v>0</v>
      </c>
      <c r="M268" s="38">
        <f>IF($C$2="Attiecināmās izmaksas",IF('Lokālā tāme Nr.2'!$Q271="Attiecināmās",'Lokālā tāme Nr.2'!$M271,0),0)</f>
        <v>0</v>
      </c>
      <c r="N268" s="38">
        <f>IF($C$2="Attiecināmās izmaksas",IF('Lokālā tāme Nr.2'!$Q271="Attiecināmās",'Lokālā tāme Nr.2'!$N271,0),0)</f>
        <v>0</v>
      </c>
      <c r="O268" s="38">
        <f>IF($C$2="Attiecināmās izmaksas",IF('Lokālā tāme Nr.2'!$Q271="Attiecināmās",'Lokālā tāme Nr.2'!$O271,0),0)</f>
        <v>0</v>
      </c>
      <c r="P268" s="45">
        <f>IF($C$2="Attiecināmās izmaksas",IF('Lokālā tāme Nr.2'!$Q271="Attiecināmās",'Lokālā tāme Nr.2'!$P271,0),0)</f>
        <v>0</v>
      </c>
    </row>
    <row r="269" spans="1:16" x14ac:dyDescent="0.2">
      <c r="A269" s="19">
        <f>IF(P269=0,0,IF(COUNTBLANK(P269)=1,0,COUNTA($P$8:P269)))</f>
        <v>0</v>
      </c>
      <c r="B269" s="38">
        <f>IF($C$2="Attiecināmās izmaksas",IF('Lokālā tāme Nr.2'!$Q272="Attiecināmās",'Lokālā tāme Nr.2'!$B272,0),0)</f>
        <v>0</v>
      </c>
      <c r="C269" s="38">
        <f>IF($C$2="Attiecināmās izmaksas",IF('Lokālā tāme Nr.2'!$Q272="Attiecināmās",'Lokālā tāme Nr.2'!$C272,0),0)</f>
        <v>0</v>
      </c>
      <c r="D269" s="38">
        <f>IF($C$2="Attiecināmās izmaksas",IF('Lokālā tāme Nr.2'!$Q272="Attiecināmās",'Lokālā tāme Nr.2'!$D272,0),0)</f>
        <v>0</v>
      </c>
      <c r="E269" s="45">
        <f>IF($C$2="Attiecināmās izmaksas",IF('Lokālā tāme Nr.2'!$Q272="Attiecināmās",'Lokālā tāme Nr.2'!$E272,0),0)</f>
        <v>0</v>
      </c>
      <c r="F269" s="42">
        <f>IF($C$2="Attiecināmās izmaksas",IF('Lokālā tāme Nr.2'!$Q272="Attiecināmās",'Lokālā tāme Nr.2'!$F272,0),0)</f>
        <v>0</v>
      </c>
      <c r="G269" s="38">
        <f>IF($C$2="Attiecināmās izmaksas",IF('Lokālā tāme Nr.2'!$Q272="Attiecināmās",'Lokālā tāme Nr.2'!$G272,0),0)</f>
        <v>0</v>
      </c>
      <c r="H269" s="38">
        <f>IF($C$2="Attiecināmās izmaksas",IF('Lokālā tāme Nr.2'!$Q272="Attiecināmās",'Lokālā tāme Nr.2'!$H272,0),0)</f>
        <v>0</v>
      </c>
      <c r="I269" s="38">
        <f>IF($C$2="Attiecināmās izmaksas",IF('Lokālā tāme Nr.2'!$Q272="Attiecināmās",'Lokālā tāme Nr.2'!$I272,0),0)</f>
        <v>0</v>
      </c>
      <c r="J269" s="38">
        <f>IF($C$2="Attiecināmās izmaksas",IF('Lokālā tāme Nr.2'!$Q272="Attiecināmās",'Lokālā tāme Nr.2'!$J272,0),0)</f>
        <v>0</v>
      </c>
      <c r="K269" s="43">
        <f>IF($C$2="Attiecināmās izmaksas",IF('Lokālā tāme Nr.2'!$Q272="Attiecināmās",'Lokālā tāme Nr.2'!$K272,0),0)</f>
        <v>0</v>
      </c>
      <c r="L269" s="46">
        <f>IF($C$2="Attiecināmās izmaksas",IF('Lokālā tāme Nr.2'!$Q272="Attiecināmās",'Lokālā tāme Nr.2'!$L272,0),0)</f>
        <v>0</v>
      </c>
      <c r="M269" s="38">
        <f>IF($C$2="Attiecināmās izmaksas",IF('Lokālā tāme Nr.2'!$Q272="Attiecināmās",'Lokālā tāme Nr.2'!$M272,0),0)</f>
        <v>0</v>
      </c>
      <c r="N269" s="38">
        <f>IF($C$2="Attiecināmās izmaksas",IF('Lokālā tāme Nr.2'!$Q272="Attiecināmās",'Lokālā tāme Nr.2'!$N272,0),0)</f>
        <v>0</v>
      </c>
      <c r="O269" s="38">
        <f>IF($C$2="Attiecināmās izmaksas",IF('Lokālā tāme Nr.2'!$Q272="Attiecināmās",'Lokālā tāme Nr.2'!$O272,0),0)</f>
        <v>0</v>
      </c>
      <c r="P269" s="45">
        <f>IF($C$2="Attiecināmās izmaksas",IF('Lokālā tāme Nr.2'!$Q272="Attiecināmās",'Lokālā tāme Nr.2'!$P272,0),0)</f>
        <v>0</v>
      </c>
    </row>
    <row r="270" spans="1:16" x14ac:dyDescent="0.2">
      <c r="A270" s="19">
        <f>IF(P270=0,0,IF(COUNTBLANK(P270)=1,0,COUNTA($P$8:P270)))</f>
        <v>0</v>
      </c>
      <c r="B270" s="38">
        <f>IF($C$2="Attiecināmās izmaksas",IF('Lokālā tāme Nr.2'!$Q273="Attiecināmās",'Lokālā tāme Nr.2'!$B273,0),0)</f>
        <v>0</v>
      </c>
      <c r="C270" s="38">
        <f>IF($C$2="Attiecināmās izmaksas",IF('Lokālā tāme Nr.2'!$Q273="Attiecināmās",'Lokālā tāme Nr.2'!$C273,0),0)</f>
        <v>0</v>
      </c>
      <c r="D270" s="38">
        <f>IF($C$2="Attiecināmās izmaksas",IF('Lokālā tāme Nr.2'!$Q273="Attiecināmās",'Lokālā tāme Nr.2'!$D273,0),0)</f>
        <v>0</v>
      </c>
      <c r="E270" s="45">
        <f>IF($C$2="Attiecināmās izmaksas",IF('Lokālā tāme Nr.2'!$Q273="Attiecināmās",'Lokālā tāme Nr.2'!$E273,0),0)</f>
        <v>0</v>
      </c>
      <c r="F270" s="42">
        <f>IF($C$2="Attiecināmās izmaksas",IF('Lokālā tāme Nr.2'!$Q273="Attiecināmās",'Lokālā tāme Nr.2'!$F273,0),0)</f>
        <v>0</v>
      </c>
      <c r="G270" s="38">
        <f>IF($C$2="Attiecināmās izmaksas",IF('Lokālā tāme Nr.2'!$Q273="Attiecināmās",'Lokālā tāme Nr.2'!$G273,0),0)</f>
        <v>0</v>
      </c>
      <c r="H270" s="38">
        <f>IF($C$2="Attiecināmās izmaksas",IF('Lokālā tāme Nr.2'!$Q273="Attiecināmās",'Lokālā tāme Nr.2'!$H273,0),0)</f>
        <v>0</v>
      </c>
      <c r="I270" s="38">
        <f>IF($C$2="Attiecināmās izmaksas",IF('Lokālā tāme Nr.2'!$Q273="Attiecināmās",'Lokālā tāme Nr.2'!$I273,0),0)</f>
        <v>0</v>
      </c>
      <c r="J270" s="38">
        <f>IF($C$2="Attiecināmās izmaksas",IF('Lokālā tāme Nr.2'!$Q273="Attiecināmās",'Lokālā tāme Nr.2'!$J273,0),0)</f>
        <v>0</v>
      </c>
      <c r="K270" s="43">
        <f>IF($C$2="Attiecināmās izmaksas",IF('Lokālā tāme Nr.2'!$Q273="Attiecināmās",'Lokālā tāme Nr.2'!$K273,0),0)</f>
        <v>0</v>
      </c>
      <c r="L270" s="46">
        <f>IF($C$2="Attiecināmās izmaksas",IF('Lokālā tāme Nr.2'!$Q273="Attiecināmās",'Lokālā tāme Nr.2'!$L273,0),0)</f>
        <v>0</v>
      </c>
      <c r="M270" s="38">
        <f>IF($C$2="Attiecināmās izmaksas",IF('Lokālā tāme Nr.2'!$Q273="Attiecināmās",'Lokālā tāme Nr.2'!$M273,0),0)</f>
        <v>0</v>
      </c>
      <c r="N270" s="38">
        <f>IF($C$2="Attiecināmās izmaksas",IF('Lokālā tāme Nr.2'!$Q273="Attiecināmās",'Lokālā tāme Nr.2'!$N273,0),0)</f>
        <v>0</v>
      </c>
      <c r="O270" s="38">
        <f>IF($C$2="Attiecināmās izmaksas",IF('Lokālā tāme Nr.2'!$Q273="Attiecināmās",'Lokālā tāme Nr.2'!$O273,0),0)</f>
        <v>0</v>
      </c>
      <c r="P270" s="45">
        <f>IF($C$2="Attiecināmās izmaksas",IF('Lokālā tāme Nr.2'!$Q273="Attiecināmās",'Lokālā tāme Nr.2'!$P273,0),0)</f>
        <v>0</v>
      </c>
    </row>
    <row r="271" spans="1:16" x14ac:dyDescent="0.2">
      <c r="A271" s="19">
        <f>IF(P271=0,0,IF(COUNTBLANK(P271)=1,0,COUNTA($P$8:P271)))</f>
        <v>0</v>
      </c>
      <c r="B271" s="38">
        <f>IF($C$2="Attiecināmās izmaksas",IF('Lokālā tāme Nr.2'!$Q274="Attiecināmās",'Lokālā tāme Nr.2'!$B274,0),0)</f>
        <v>0</v>
      </c>
      <c r="C271" s="38">
        <f>IF($C$2="Attiecināmās izmaksas",IF('Lokālā tāme Nr.2'!$Q274="Attiecināmās",'Lokālā tāme Nr.2'!$C274,0),0)</f>
        <v>0</v>
      </c>
      <c r="D271" s="38">
        <f>IF($C$2="Attiecināmās izmaksas",IF('Lokālā tāme Nr.2'!$Q274="Attiecināmās",'Lokālā tāme Nr.2'!$D274,0),0)</f>
        <v>0</v>
      </c>
      <c r="E271" s="45">
        <f>IF($C$2="Attiecināmās izmaksas",IF('Lokālā tāme Nr.2'!$Q274="Attiecināmās",'Lokālā tāme Nr.2'!$E274,0),0)</f>
        <v>0</v>
      </c>
      <c r="F271" s="42">
        <f>IF($C$2="Attiecināmās izmaksas",IF('Lokālā tāme Nr.2'!$Q274="Attiecināmās",'Lokālā tāme Nr.2'!$F274,0),0)</f>
        <v>0</v>
      </c>
      <c r="G271" s="38">
        <f>IF($C$2="Attiecināmās izmaksas",IF('Lokālā tāme Nr.2'!$Q274="Attiecināmās",'Lokālā tāme Nr.2'!$G274,0),0)</f>
        <v>0</v>
      </c>
      <c r="H271" s="38">
        <f>IF($C$2="Attiecināmās izmaksas",IF('Lokālā tāme Nr.2'!$Q274="Attiecināmās",'Lokālā tāme Nr.2'!$H274,0),0)</f>
        <v>0</v>
      </c>
      <c r="I271" s="38">
        <f>IF($C$2="Attiecināmās izmaksas",IF('Lokālā tāme Nr.2'!$Q274="Attiecināmās",'Lokālā tāme Nr.2'!$I274,0),0)</f>
        <v>0</v>
      </c>
      <c r="J271" s="38">
        <f>IF($C$2="Attiecināmās izmaksas",IF('Lokālā tāme Nr.2'!$Q274="Attiecināmās",'Lokālā tāme Nr.2'!$J274,0),0)</f>
        <v>0</v>
      </c>
      <c r="K271" s="43">
        <f>IF($C$2="Attiecināmās izmaksas",IF('Lokālā tāme Nr.2'!$Q274="Attiecināmās",'Lokālā tāme Nr.2'!$K274,0),0)</f>
        <v>0</v>
      </c>
      <c r="L271" s="46">
        <f>IF($C$2="Attiecināmās izmaksas",IF('Lokālā tāme Nr.2'!$Q274="Attiecināmās",'Lokālā tāme Nr.2'!$L274,0),0)</f>
        <v>0</v>
      </c>
      <c r="M271" s="38">
        <f>IF($C$2="Attiecināmās izmaksas",IF('Lokālā tāme Nr.2'!$Q274="Attiecināmās",'Lokālā tāme Nr.2'!$M274,0),0)</f>
        <v>0</v>
      </c>
      <c r="N271" s="38">
        <f>IF($C$2="Attiecināmās izmaksas",IF('Lokālā tāme Nr.2'!$Q274="Attiecināmās",'Lokālā tāme Nr.2'!$N274,0),0)</f>
        <v>0</v>
      </c>
      <c r="O271" s="38">
        <f>IF($C$2="Attiecināmās izmaksas",IF('Lokālā tāme Nr.2'!$Q274="Attiecināmās",'Lokālā tāme Nr.2'!$O274,0),0)</f>
        <v>0</v>
      </c>
      <c r="P271" s="45">
        <f>IF($C$2="Attiecināmās izmaksas",IF('Lokālā tāme Nr.2'!$Q274="Attiecināmās",'Lokālā tāme Nr.2'!$P274,0),0)</f>
        <v>0</v>
      </c>
    </row>
    <row r="272" spans="1:16" x14ac:dyDescent="0.2">
      <c r="A272" s="19">
        <f>IF(P272=0,0,IF(COUNTBLANK(P272)=1,0,COUNTA($P$8:P272)))</f>
        <v>0</v>
      </c>
      <c r="B272" s="38">
        <f>IF($C$2="Attiecināmās izmaksas",IF('Lokālā tāme Nr.2'!$Q275="Attiecināmās",'Lokālā tāme Nr.2'!$B275,0),0)</f>
        <v>0</v>
      </c>
      <c r="C272" s="38">
        <f>IF($C$2="Attiecināmās izmaksas",IF('Lokālā tāme Nr.2'!$Q275="Attiecināmās",'Lokālā tāme Nr.2'!$C275,0),0)</f>
        <v>0</v>
      </c>
      <c r="D272" s="38">
        <f>IF($C$2="Attiecināmās izmaksas",IF('Lokālā tāme Nr.2'!$Q275="Attiecināmās",'Lokālā tāme Nr.2'!$D275,0),0)</f>
        <v>0</v>
      </c>
      <c r="E272" s="45">
        <f>IF($C$2="Attiecināmās izmaksas",IF('Lokālā tāme Nr.2'!$Q275="Attiecināmās",'Lokālā tāme Nr.2'!$E275,0),0)</f>
        <v>0</v>
      </c>
      <c r="F272" s="42">
        <f>IF($C$2="Attiecināmās izmaksas",IF('Lokālā tāme Nr.2'!$Q275="Attiecināmās",'Lokālā tāme Nr.2'!$F275,0),0)</f>
        <v>0</v>
      </c>
      <c r="G272" s="38">
        <f>IF($C$2="Attiecināmās izmaksas",IF('Lokālā tāme Nr.2'!$Q275="Attiecināmās",'Lokālā tāme Nr.2'!$G275,0),0)</f>
        <v>0</v>
      </c>
      <c r="H272" s="38">
        <f>IF($C$2="Attiecināmās izmaksas",IF('Lokālā tāme Nr.2'!$Q275="Attiecināmās",'Lokālā tāme Nr.2'!$H275,0),0)</f>
        <v>0</v>
      </c>
      <c r="I272" s="38">
        <f>IF($C$2="Attiecināmās izmaksas",IF('Lokālā tāme Nr.2'!$Q275="Attiecināmās",'Lokālā tāme Nr.2'!$I275,0),0)</f>
        <v>0</v>
      </c>
      <c r="J272" s="38">
        <f>IF($C$2="Attiecināmās izmaksas",IF('Lokālā tāme Nr.2'!$Q275="Attiecināmās",'Lokālā tāme Nr.2'!$J275,0),0)</f>
        <v>0</v>
      </c>
      <c r="K272" s="43">
        <f>IF($C$2="Attiecināmās izmaksas",IF('Lokālā tāme Nr.2'!$Q275="Attiecināmās",'Lokālā tāme Nr.2'!$K275,0),0)</f>
        <v>0</v>
      </c>
      <c r="L272" s="46">
        <f>IF($C$2="Attiecināmās izmaksas",IF('Lokālā tāme Nr.2'!$Q275="Attiecināmās",'Lokālā tāme Nr.2'!$L275,0),0)</f>
        <v>0</v>
      </c>
      <c r="M272" s="38">
        <f>IF($C$2="Attiecināmās izmaksas",IF('Lokālā tāme Nr.2'!$Q275="Attiecināmās",'Lokālā tāme Nr.2'!$M275,0),0)</f>
        <v>0</v>
      </c>
      <c r="N272" s="38">
        <f>IF($C$2="Attiecināmās izmaksas",IF('Lokālā tāme Nr.2'!$Q275="Attiecināmās",'Lokālā tāme Nr.2'!$N275,0),0)</f>
        <v>0</v>
      </c>
      <c r="O272" s="38">
        <f>IF($C$2="Attiecināmās izmaksas",IF('Lokālā tāme Nr.2'!$Q275="Attiecināmās",'Lokālā tāme Nr.2'!$O275,0),0)</f>
        <v>0</v>
      </c>
      <c r="P272" s="45">
        <f>IF($C$2="Attiecināmās izmaksas",IF('Lokālā tāme Nr.2'!$Q275="Attiecināmās",'Lokālā tāme Nr.2'!$P275,0),0)</f>
        <v>0</v>
      </c>
    </row>
    <row r="273" spans="1:16" x14ac:dyDescent="0.2">
      <c r="A273" s="19">
        <f>IF(P273=0,0,IF(COUNTBLANK(P273)=1,0,COUNTA($P$8:P273)))</f>
        <v>0</v>
      </c>
      <c r="B273" s="38">
        <f>IF($C$2="Attiecināmās izmaksas",IF('Lokālā tāme Nr.2'!$Q276="Attiecināmās",'Lokālā tāme Nr.2'!$B276,0),0)</f>
        <v>0</v>
      </c>
      <c r="C273" s="38">
        <f>IF($C$2="Attiecināmās izmaksas",IF('Lokālā tāme Nr.2'!$Q276="Attiecināmās",'Lokālā tāme Nr.2'!$C276,0),0)</f>
        <v>0</v>
      </c>
      <c r="D273" s="38">
        <f>IF($C$2="Attiecināmās izmaksas",IF('Lokālā tāme Nr.2'!$Q276="Attiecināmās",'Lokālā tāme Nr.2'!$D276,0),0)</f>
        <v>0</v>
      </c>
      <c r="E273" s="45">
        <f>IF($C$2="Attiecināmās izmaksas",IF('Lokālā tāme Nr.2'!$Q276="Attiecināmās",'Lokālā tāme Nr.2'!$E276,0),0)</f>
        <v>0</v>
      </c>
      <c r="F273" s="42">
        <f>IF($C$2="Attiecināmās izmaksas",IF('Lokālā tāme Nr.2'!$Q276="Attiecināmās",'Lokālā tāme Nr.2'!$F276,0),0)</f>
        <v>0</v>
      </c>
      <c r="G273" s="38">
        <f>IF($C$2="Attiecināmās izmaksas",IF('Lokālā tāme Nr.2'!$Q276="Attiecināmās",'Lokālā tāme Nr.2'!$G276,0),0)</f>
        <v>0</v>
      </c>
      <c r="H273" s="38">
        <f>IF($C$2="Attiecināmās izmaksas",IF('Lokālā tāme Nr.2'!$Q276="Attiecināmās",'Lokālā tāme Nr.2'!$H276,0),0)</f>
        <v>0</v>
      </c>
      <c r="I273" s="38">
        <f>IF($C$2="Attiecināmās izmaksas",IF('Lokālā tāme Nr.2'!$Q276="Attiecināmās",'Lokālā tāme Nr.2'!$I276,0),0)</f>
        <v>0</v>
      </c>
      <c r="J273" s="38">
        <f>IF($C$2="Attiecināmās izmaksas",IF('Lokālā tāme Nr.2'!$Q276="Attiecināmās",'Lokālā tāme Nr.2'!$J276,0),0)</f>
        <v>0</v>
      </c>
      <c r="K273" s="43">
        <f>IF($C$2="Attiecināmās izmaksas",IF('Lokālā tāme Nr.2'!$Q276="Attiecināmās",'Lokālā tāme Nr.2'!$K276,0),0)</f>
        <v>0</v>
      </c>
      <c r="L273" s="46">
        <f>IF($C$2="Attiecināmās izmaksas",IF('Lokālā tāme Nr.2'!$Q276="Attiecināmās",'Lokālā tāme Nr.2'!$L276,0),0)</f>
        <v>0</v>
      </c>
      <c r="M273" s="38">
        <f>IF($C$2="Attiecināmās izmaksas",IF('Lokālā tāme Nr.2'!$Q276="Attiecināmās",'Lokālā tāme Nr.2'!$M276,0),0)</f>
        <v>0</v>
      </c>
      <c r="N273" s="38">
        <f>IF($C$2="Attiecināmās izmaksas",IF('Lokālā tāme Nr.2'!$Q276="Attiecināmās",'Lokālā tāme Nr.2'!$N276,0),0)</f>
        <v>0</v>
      </c>
      <c r="O273" s="38">
        <f>IF($C$2="Attiecināmās izmaksas",IF('Lokālā tāme Nr.2'!$Q276="Attiecināmās",'Lokālā tāme Nr.2'!$O276,0),0)</f>
        <v>0</v>
      </c>
      <c r="P273" s="45">
        <f>IF($C$2="Attiecināmās izmaksas",IF('Lokālā tāme Nr.2'!$Q276="Attiecināmās",'Lokālā tāme Nr.2'!$P276,0),0)</f>
        <v>0</v>
      </c>
    </row>
    <row r="274" spans="1:16" x14ac:dyDescent="0.2">
      <c r="A274" s="19">
        <f>IF(P274=0,0,IF(COUNTBLANK(P274)=1,0,COUNTA($P$8:P274)))</f>
        <v>0</v>
      </c>
      <c r="B274" s="38">
        <f>IF($C$2="Attiecināmās izmaksas",IF('Lokālā tāme Nr.2'!$Q277="Attiecināmās",'Lokālā tāme Nr.2'!$B277,0),0)</f>
        <v>0</v>
      </c>
      <c r="C274" s="38">
        <f>IF($C$2="Attiecināmās izmaksas",IF('Lokālā tāme Nr.2'!$Q277="Attiecināmās",'Lokālā tāme Nr.2'!$C277,0),0)</f>
        <v>0</v>
      </c>
      <c r="D274" s="38">
        <f>IF($C$2="Attiecināmās izmaksas",IF('Lokālā tāme Nr.2'!$Q277="Attiecināmās",'Lokālā tāme Nr.2'!$D277,0),0)</f>
        <v>0</v>
      </c>
      <c r="E274" s="45">
        <f>IF($C$2="Attiecināmās izmaksas",IF('Lokālā tāme Nr.2'!$Q277="Attiecināmās",'Lokālā tāme Nr.2'!$E277,0),0)</f>
        <v>0</v>
      </c>
      <c r="F274" s="42">
        <f>IF($C$2="Attiecināmās izmaksas",IF('Lokālā tāme Nr.2'!$Q277="Attiecināmās",'Lokālā tāme Nr.2'!$F277,0),0)</f>
        <v>0</v>
      </c>
      <c r="G274" s="38">
        <f>IF($C$2="Attiecināmās izmaksas",IF('Lokālā tāme Nr.2'!$Q277="Attiecināmās",'Lokālā tāme Nr.2'!$G277,0),0)</f>
        <v>0</v>
      </c>
      <c r="H274" s="38">
        <f>IF($C$2="Attiecināmās izmaksas",IF('Lokālā tāme Nr.2'!$Q277="Attiecināmās",'Lokālā tāme Nr.2'!$H277,0),0)</f>
        <v>0</v>
      </c>
      <c r="I274" s="38">
        <f>IF($C$2="Attiecināmās izmaksas",IF('Lokālā tāme Nr.2'!$Q277="Attiecināmās",'Lokālā tāme Nr.2'!$I277,0),0)</f>
        <v>0</v>
      </c>
      <c r="J274" s="38">
        <f>IF($C$2="Attiecināmās izmaksas",IF('Lokālā tāme Nr.2'!$Q277="Attiecināmās",'Lokālā tāme Nr.2'!$J277,0),0)</f>
        <v>0</v>
      </c>
      <c r="K274" s="43">
        <f>IF($C$2="Attiecināmās izmaksas",IF('Lokālā tāme Nr.2'!$Q277="Attiecināmās",'Lokālā tāme Nr.2'!$K277,0),0)</f>
        <v>0</v>
      </c>
      <c r="L274" s="46">
        <f>IF($C$2="Attiecināmās izmaksas",IF('Lokālā tāme Nr.2'!$Q277="Attiecināmās",'Lokālā tāme Nr.2'!$L277,0),0)</f>
        <v>0</v>
      </c>
      <c r="M274" s="38">
        <f>IF($C$2="Attiecināmās izmaksas",IF('Lokālā tāme Nr.2'!$Q277="Attiecināmās",'Lokālā tāme Nr.2'!$M277,0),0)</f>
        <v>0</v>
      </c>
      <c r="N274" s="38">
        <f>IF($C$2="Attiecināmās izmaksas",IF('Lokālā tāme Nr.2'!$Q277="Attiecināmās",'Lokālā tāme Nr.2'!$N277,0),0)</f>
        <v>0</v>
      </c>
      <c r="O274" s="38">
        <f>IF($C$2="Attiecināmās izmaksas",IF('Lokālā tāme Nr.2'!$Q277="Attiecināmās",'Lokālā tāme Nr.2'!$O277,0),0)</f>
        <v>0</v>
      </c>
      <c r="P274" s="45">
        <f>IF($C$2="Attiecināmās izmaksas",IF('Lokālā tāme Nr.2'!$Q277="Attiecināmās",'Lokālā tāme Nr.2'!$P277,0),0)</f>
        <v>0</v>
      </c>
    </row>
    <row r="275" spans="1:16" x14ac:dyDescent="0.2">
      <c r="A275" s="19">
        <f>IF(P275=0,0,IF(COUNTBLANK(P275)=1,0,COUNTA($P$8:P275)))</f>
        <v>0</v>
      </c>
      <c r="B275" s="38">
        <f>IF($C$2="Attiecināmās izmaksas",IF('Lokālā tāme Nr.2'!$Q278="Attiecināmās",'Lokālā tāme Nr.2'!$B278,0),0)</f>
        <v>0</v>
      </c>
      <c r="C275" s="38">
        <f>IF($C$2="Attiecināmās izmaksas",IF('Lokālā tāme Nr.2'!$Q278="Attiecināmās",'Lokālā tāme Nr.2'!$C278,0),0)</f>
        <v>0</v>
      </c>
      <c r="D275" s="38">
        <f>IF($C$2="Attiecināmās izmaksas",IF('Lokālā tāme Nr.2'!$Q278="Attiecināmās",'Lokālā tāme Nr.2'!$D278,0),0)</f>
        <v>0</v>
      </c>
      <c r="E275" s="45">
        <f>IF($C$2="Attiecināmās izmaksas",IF('Lokālā tāme Nr.2'!$Q278="Attiecināmās",'Lokālā tāme Nr.2'!$E278,0),0)</f>
        <v>0</v>
      </c>
      <c r="F275" s="42">
        <f>IF($C$2="Attiecināmās izmaksas",IF('Lokālā tāme Nr.2'!$Q278="Attiecināmās",'Lokālā tāme Nr.2'!$F278,0),0)</f>
        <v>0</v>
      </c>
      <c r="G275" s="38">
        <f>IF($C$2="Attiecināmās izmaksas",IF('Lokālā tāme Nr.2'!$Q278="Attiecināmās",'Lokālā tāme Nr.2'!$G278,0),0)</f>
        <v>0</v>
      </c>
      <c r="H275" s="38">
        <f>IF($C$2="Attiecināmās izmaksas",IF('Lokālā tāme Nr.2'!$Q278="Attiecināmās",'Lokālā tāme Nr.2'!$H278,0),0)</f>
        <v>0</v>
      </c>
      <c r="I275" s="38">
        <f>IF($C$2="Attiecināmās izmaksas",IF('Lokālā tāme Nr.2'!$Q278="Attiecināmās",'Lokālā tāme Nr.2'!$I278,0),0)</f>
        <v>0</v>
      </c>
      <c r="J275" s="38">
        <f>IF($C$2="Attiecināmās izmaksas",IF('Lokālā tāme Nr.2'!$Q278="Attiecināmās",'Lokālā tāme Nr.2'!$J278,0),0)</f>
        <v>0</v>
      </c>
      <c r="K275" s="43">
        <f>IF($C$2="Attiecināmās izmaksas",IF('Lokālā tāme Nr.2'!$Q278="Attiecināmās",'Lokālā tāme Nr.2'!$K278,0),0)</f>
        <v>0</v>
      </c>
      <c r="L275" s="46">
        <f>IF($C$2="Attiecināmās izmaksas",IF('Lokālā tāme Nr.2'!$Q278="Attiecināmās",'Lokālā tāme Nr.2'!$L278,0),0)</f>
        <v>0</v>
      </c>
      <c r="M275" s="38">
        <f>IF($C$2="Attiecināmās izmaksas",IF('Lokālā tāme Nr.2'!$Q278="Attiecināmās",'Lokālā tāme Nr.2'!$M278,0),0)</f>
        <v>0</v>
      </c>
      <c r="N275" s="38">
        <f>IF($C$2="Attiecināmās izmaksas",IF('Lokālā tāme Nr.2'!$Q278="Attiecināmās",'Lokālā tāme Nr.2'!$N278,0),0)</f>
        <v>0</v>
      </c>
      <c r="O275" s="38">
        <f>IF($C$2="Attiecināmās izmaksas",IF('Lokālā tāme Nr.2'!$Q278="Attiecināmās",'Lokālā tāme Nr.2'!$O278,0),0)</f>
        <v>0</v>
      </c>
      <c r="P275" s="45">
        <f>IF($C$2="Attiecināmās izmaksas",IF('Lokālā tāme Nr.2'!$Q278="Attiecināmās",'Lokālā tāme Nr.2'!$P278,0),0)</f>
        <v>0</v>
      </c>
    </row>
    <row r="276" spans="1:16" x14ac:dyDescent="0.2">
      <c r="A276" s="19">
        <f>IF(P276=0,0,IF(COUNTBLANK(P276)=1,0,COUNTA($P$8:P276)))</f>
        <v>0</v>
      </c>
      <c r="B276" s="38">
        <f>IF($C$2="Attiecināmās izmaksas",IF('Lokālā tāme Nr.2'!$Q279="Attiecināmās",'Lokālā tāme Nr.2'!$B279,0),0)</f>
        <v>0</v>
      </c>
      <c r="C276" s="38">
        <f>IF($C$2="Attiecināmās izmaksas",IF('Lokālā tāme Nr.2'!$Q279="Attiecināmās",'Lokālā tāme Nr.2'!$C279,0),0)</f>
        <v>0</v>
      </c>
      <c r="D276" s="38">
        <f>IF($C$2="Attiecināmās izmaksas",IF('Lokālā tāme Nr.2'!$Q279="Attiecināmās",'Lokālā tāme Nr.2'!$D279,0),0)</f>
        <v>0</v>
      </c>
      <c r="E276" s="45">
        <f>IF($C$2="Attiecināmās izmaksas",IF('Lokālā tāme Nr.2'!$Q279="Attiecināmās",'Lokālā tāme Nr.2'!$E279,0),0)</f>
        <v>0</v>
      </c>
      <c r="F276" s="42">
        <f>IF($C$2="Attiecināmās izmaksas",IF('Lokālā tāme Nr.2'!$Q279="Attiecināmās",'Lokālā tāme Nr.2'!$F279,0),0)</f>
        <v>0</v>
      </c>
      <c r="G276" s="38">
        <f>IF($C$2="Attiecināmās izmaksas",IF('Lokālā tāme Nr.2'!$Q279="Attiecināmās",'Lokālā tāme Nr.2'!$G279,0),0)</f>
        <v>0</v>
      </c>
      <c r="H276" s="38">
        <f>IF($C$2="Attiecināmās izmaksas",IF('Lokālā tāme Nr.2'!$Q279="Attiecināmās",'Lokālā tāme Nr.2'!$H279,0),0)</f>
        <v>0</v>
      </c>
      <c r="I276" s="38">
        <f>IF($C$2="Attiecināmās izmaksas",IF('Lokālā tāme Nr.2'!$Q279="Attiecināmās",'Lokālā tāme Nr.2'!$I279,0),0)</f>
        <v>0</v>
      </c>
      <c r="J276" s="38">
        <f>IF($C$2="Attiecināmās izmaksas",IF('Lokālā tāme Nr.2'!$Q279="Attiecināmās",'Lokālā tāme Nr.2'!$J279,0),0)</f>
        <v>0</v>
      </c>
      <c r="K276" s="43">
        <f>IF($C$2="Attiecināmās izmaksas",IF('Lokālā tāme Nr.2'!$Q279="Attiecināmās",'Lokālā tāme Nr.2'!$K279,0),0)</f>
        <v>0</v>
      </c>
      <c r="L276" s="46">
        <f>IF($C$2="Attiecināmās izmaksas",IF('Lokālā tāme Nr.2'!$Q279="Attiecināmās",'Lokālā tāme Nr.2'!$L279,0),0)</f>
        <v>0</v>
      </c>
      <c r="M276" s="38">
        <f>IF($C$2="Attiecināmās izmaksas",IF('Lokālā tāme Nr.2'!$Q279="Attiecināmās",'Lokālā tāme Nr.2'!$M279,0),0)</f>
        <v>0</v>
      </c>
      <c r="N276" s="38">
        <f>IF($C$2="Attiecināmās izmaksas",IF('Lokālā tāme Nr.2'!$Q279="Attiecināmās",'Lokālā tāme Nr.2'!$N279,0),0)</f>
        <v>0</v>
      </c>
      <c r="O276" s="38">
        <f>IF($C$2="Attiecināmās izmaksas",IF('Lokālā tāme Nr.2'!$Q279="Attiecināmās",'Lokālā tāme Nr.2'!$O279,0),0)</f>
        <v>0</v>
      </c>
      <c r="P276" s="45">
        <f>IF($C$2="Attiecināmās izmaksas",IF('Lokālā tāme Nr.2'!$Q279="Attiecināmās",'Lokālā tāme Nr.2'!$P279,0),0)</f>
        <v>0</v>
      </c>
    </row>
    <row r="277" spans="1:16" x14ac:dyDescent="0.2">
      <c r="A277" s="19">
        <f>IF(P277=0,0,IF(COUNTBLANK(P277)=1,0,COUNTA($P$8:P277)))</f>
        <v>0</v>
      </c>
      <c r="B277" s="38">
        <f>IF($C$2="Attiecināmās izmaksas",IF('Lokālā tāme Nr.2'!$Q280="Attiecināmās",'Lokālā tāme Nr.2'!$B280,0),0)</f>
        <v>0</v>
      </c>
      <c r="C277" s="38">
        <f>IF($C$2="Attiecināmās izmaksas",IF('Lokālā tāme Nr.2'!$Q280="Attiecināmās",'Lokālā tāme Nr.2'!$C280,0),0)</f>
        <v>0</v>
      </c>
      <c r="D277" s="38">
        <f>IF($C$2="Attiecināmās izmaksas",IF('Lokālā tāme Nr.2'!$Q280="Attiecināmās",'Lokālā tāme Nr.2'!$D280,0),0)</f>
        <v>0</v>
      </c>
      <c r="E277" s="45">
        <f>IF($C$2="Attiecināmās izmaksas",IF('Lokālā tāme Nr.2'!$Q280="Attiecināmās",'Lokālā tāme Nr.2'!$E280,0),0)</f>
        <v>0</v>
      </c>
      <c r="F277" s="42">
        <f>IF($C$2="Attiecināmās izmaksas",IF('Lokālā tāme Nr.2'!$Q280="Attiecināmās",'Lokālā tāme Nr.2'!$F280,0),0)</f>
        <v>0</v>
      </c>
      <c r="G277" s="38">
        <f>IF($C$2="Attiecināmās izmaksas",IF('Lokālā tāme Nr.2'!$Q280="Attiecināmās",'Lokālā tāme Nr.2'!$G280,0),0)</f>
        <v>0</v>
      </c>
      <c r="H277" s="38">
        <f>IF($C$2="Attiecināmās izmaksas",IF('Lokālā tāme Nr.2'!$Q280="Attiecināmās",'Lokālā tāme Nr.2'!$H280,0),0)</f>
        <v>0</v>
      </c>
      <c r="I277" s="38">
        <f>IF($C$2="Attiecināmās izmaksas",IF('Lokālā tāme Nr.2'!$Q280="Attiecināmās",'Lokālā tāme Nr.2'!$I280,0),0)</f>
        <v>0</v>
      </c>
      <c r="J277" s="38">
        <f>IF($C$2="Attiecināmās izmaksas",IF('Lokālā tāme Nr.2'!$Q280="Attiecināmās",'Lokālā tāme Nr.2'!$J280,0),0)</f>
        <v>0</v>
      </c>
      <c r="K277" s="43">
        <f>IF($C$2="Attiecināmās izmaksas",IF('Lokālā tāme Nr.2'!$Q280="Attiecināmās",'Lokālā tāme Nr.2'!$K280,0),0)</f>
        <v>0</v>
      </c>
      <c r="L277" s="46">
        <f>IF($C$2="Attiecināmās izmaksas",IF('Lokālā tāme Nr.2'!$Q280="Attiecināmās",'Lokālā tāme Nr.2'!$L280,0),0)</f>
        <v>0</v>
      </c>
      <c r="M277" s="38">
        <f>IF($C$2="Attiecināmās izmaksas",IF('Lokālā tāme Nr.2'!$Q280="Attiecināmās",'Lokālā tāme Nr.2'!$M280,0),0)</f>
        <v>0</v>
      </c>
      <c r="N277" s="38">
        <f>IF($C$2="Attiecināmās izmaksas",IF('Lokālā tāme Nr.2'!$Q280="Attiecināmās",'Lokālā tāme Nr.2'!$N280,0),0)</f>
        <v>0</v>
      </c>
      <c r="O277" s="38">
        <f>IF($C$2="Attiecināmās izmaksas",IF('Lokālā tāme Nr.2'!$Q280="Attiecināmās",'Lokālā tāme Nr.2'!$O280,0),0)</f>
        <v>0</v>
      </c>
      <c r="P277" s="45">
        <f>IF($C$2="Attiecināmās izmaksas",IF('Lokālā tāme Nr.2'!$Q280="Attiecināmās",'Lokālā tāme Nr.2'!$P280,0),0)</f>
        <v>0</v>
      </c>
    </row>
    <row r="278" spans="1:16" x14ac:dyDescent="0.2">
      <c r="A278" s="19">
        <f>IF(P278=0,0,IF(COUNTBLANK(P278)=1,0,COUNTA($P$8:P278)))</f>
        <v>0</v>
      </c>
      <c r="B278" s="38">
        <f>IF($C$2="Attiecināmās izmaksas",IF('Lokālā tāme Nr.2'!$Q281="Attiecināmās",'Lokālā tāme Nr.2'!$B281,0),0)</f>
        <v>0</v>
      </c>
      <c r="C278" s="38">
        <f>IF($C$2="Attiecināmās izmaksas",IF('Lokālā tāme Nr.2'!$Q281="Attiecināmās",'Lokālā tāme Nr.2'!$C281,0),0)</f>
        <v>0</v>
      </c>
      <c r="D278" s="38">
        <f>IF($C$2="Attiecināmās izmaksas",IF('Lokālā tāme Nr.2'!$Q281="Attiecināmās",'Lokālā tāme Nr.2'!$D281,0),0)</f>
        <v>0</v>
      </c>
      <c r="E278" s="45">
        <f>IF($C$2="Attiecināmās izmaksas",IF('Lokālā tāme Nr.2'!$Q281="Attiecināmās",'Lokālā tāme Nr.2'!$E281,0),0)</f>
        <v>0</v>
      </c>
      <c r="F278" s="42">
        <f>IF($C$2="Attiecināmās izmaksas",IF('Lokālā tāme Nr.2'!$Q281="Attiecināmās",'Lokālā tāme Nr.2'!$F281,0),0)</f>
        <v>0</v>
      </c>
      <c r="G278" s="38">
        <f>IF($C$2="Attiecināmās izmaksas",IF('Lokālā tāme Nr.2'!$Q281="Attiecināmās",'Lokālā tāme Nr.2'!$G281,0),0)</f>
        <v>0</v>
      </c>
      <c r="H278" s="38">
        <f>IF($C$2="Attiecināmās izmaksas",IF('Lokālā tāme Nr.2'!$Q281="Attiecināmās",'Lokālā tāme Nr.2'!$H281,0),0)</f>
        <v>0</v>
      </c>
      <c r="I278" s="38">
        <f>IF($C$2="Attiecināmās izmaksas",IF('Lokālā tāme Nr.2'!$Q281="Attiecināmās",'Lokālā tāme Nr.2'!$I281,0),0)</f>
        <v>0</v>
      </c>
      <c r="J278" s="38">
        <f>IF($C$2="Attiecināmās izmaksas",IF('Lokālā tāme Nr.2'!$Q281="Attiecināmās",'Lokālā tāme Nr.2'!$J281,0),0)</f>
        <v>0</v>
      </c>
      <c r="K278" s="43">
        <f>IF($C$2="Attiecināmās izmaksas",IF('Lokālā tāme Nr.2'!$Q281="Attiecināmās",'Lokālā tāme Nr.2'!$K281,0),0)</f>
        <v>0</v>
      </c>
      <c r="L278" s="46">
        <f>IF($C$2="Attiecināmās izmaksas",IF('Lokālā tāme Nr.2'!$Q281="Attiecināmās",'Lokālā tāme Nr.2'!$L281,0),0)</f>
        <v>0</v>
      </c>
      <c r="M278" s="38">
        <f>IF($C$2="Attiecināmās izmaksas",IF('Lokālā tāme Nr.2'!$Q281="Attiecināmās",'Lokālā tāme Nr.2'!$M281,0),0)</f>
        <v>0</v>
      </c>
      <c r="N278" s="38">
        <f>IF($C$2="Attiecināmās izmaksas",IF('Lokālā tāme Nr.2'!$Q281="Attiecināmās",'Lokālā tāme Nr.2'!$N281,0),0)</f>
        <v>0</v>
      </c>
      <c r="O278" s="38">
        <f>IF($C$2="Attiecināmās izmaksas",IF('Lokālā tāme Nr.2'!$Q281="Attiecināmās",'Lokālā tāme Nr.2'!$O281,0),0)</f>
        <v>0</v>
      </c>
      <c r="P278" s="45">
        <f>IF($C$2="Attiecināmās izmaksas",IF('Lokālā tāme Nr.2'!$Q281="Attiecināmās",'Lokālā tāme Nr.2'!$P281,0),0)</f>
        <v>0</v>
      </c>
    </row>
    <row r="279" spans="1:16" x14ac:dyDescent="0.2">
      <c r="A279" s="19">
        <f>IF(P279=0,0,IF(COUNTBLANK(P279)=1,0,COUNTA($P$8:P279)))</f>
        <v>0</v>
      </c>
      <c r="B279" s="38">
        <f>IF($C$2="Attiecināmās izmaksas",IF('Lokālā tāme Nr.2'!$Q282="Attiecināmās",'Lokālā tāme Nr.2'!$B282,0),0)</f>
        <v>0</v>
      </c>
      <c r="C279" s="38">
        <f>IF($C$2="Attiecināmās izmaksas",IF('Lokālā tāme Nr.2'!$Q282="Attiecināmās",'Lokālā tāme Nr.2'!$C282,0),0)</f>
        <v>0</v>
      </c>
      <c r="D279" s="38">
        <f>IF($C$2="Attiecināmās izmaksas",IF('Lokālā tāme Nr.2'!$Q282="Attiecināmās",'Lokālā tāme Nr.2'!$D282,0),0)</f>
        <v>0</v>
      </c>
      <c r="E279" s="45">
        <f>IF($C$2="Attiecināmās izmaksas",IF('Lokālā tāme Nr.2'!$Q282="Attiecināmās",'Lokālā tāme Nr.2'!$E282,0),0)</f>
        <v>0</v>
      </c>
      <c r="F279" s="42">
        <f>IF($C$2="Attiecināmās izmaksas",IF('Lokālā tāme Nr.2'!$Q282="Attiecināmās",'Lokālā tāme Nr.2'!$F282,0),0)</f>
        <v>0</v>
      </c>
      <c r="G279" s="38">
        <f>IF($C$2="Attiecināmās izmaksas",IF('Lokālā tāme Nr.2'!$Q282="Attiecināmās",'Lokālā tāme Nr.2'!$G282,0),0)</f>
        <v>0</v>
      </c>
      <c r="H279" s="38">
        <f>IF($C$2="Attiecināmās izmaksas",IF('Lokālā tāme Nr.2'!$Q282="Attiecināmās",'Lokālā tāme Nr.2'!$H282,0),0)</f>
        <v>0</v>
      </c>
      <c r="I279" s="38">
        <f>IF($C$2="Attiecināmās izmaksas",IF('Lokālā tāme Nr.2'!$Q282="Attiecināmās",'Lokālā tāme Nr.2'!$I282,0),0)</f>
        <v>0</v>
      </c>
      <c r="J279" s="38">
        <f>IF($C$2="Attiecināmās izmaksas",IF('Lokālā tāme Nr.2'!$Q282="Attiecināmās",'Lokālā tāme Nr.2'!$J282,0),0)</f>
        <v>0</v>
      </c>
      <c r="K279" s="43">
        <f>IF($C$2="Attiecināmās izmaksas",IF('Lokālā tāme Nr.2'!$Q282="Attiecināmās",'Lokālā tāme Nr.2'!$K282,0),0)</f>
        <v>0</v>
      </c>
      <c r="L279" s="46">
        <f>IF($C$2="Attiecināmās izmaksas",IF('Lokālā tāme Nr.2'!$Q282="Attiecināmās",'Lokālā tāme Nr.2'!$L282,0),0)</f>
        <v>0</v>
      </c>
      <c r="M279" s="38">
        <f>IF($C$2="Attiecināmās izmaksas",IF('Lokālā tāme Nr.2'!$Q282="Attiecināmās",'Lokālā tāme Nr.2'!$M282,0),0)</f>
        <v>0</v>
      </c>
      <c r="N279" s="38">
        <f>IF($C$2="Attiecināmās izmaksas",IF('Lokālā tāme Nr.2'!$Q282="Attiecināmās",'Lokālā tāme Nr.2'!$N282,0),0)</f>
        <v>0</v>
      </c>
      <c r="O279" s="38">
        <f>IF($C$2="Attiecināmās izmaksas",IF('Lokālā tāme Nr.2'!$Q282="Attiecināmās",'Lokālā tāme Nr.2'!$O282,0),0)</f>
        <v>0</v>
      </c>
      <c r="P279" s="45">
        <f>IF($C$2="Attiecināmās izmaksas",IF('Lokālā tāme Nr.2'!$Q282="Attiecināmās",'Lokālā tāme Nr.2'!$P282,0),0)</f>
        <v>0</v>
      </c>
    </row>
    <row r="280" spans="1:16" x14ac:dyDescent="0.2">
      <c r="A280" s="19">
        <f>IF(P280=0,0,IF(COUNTBLANK(P280)=1,0,COUNTA($P$8:P280)))</f>
        <v>0</v>
      </c>
      <c r="B280" s="38">
        <f>IF($C$2="Attiecināmās izmaksas",IF('Lokālā tāme Nr.2'!$Q283="Attiecināmās",'Lokālā tāme Nr.2'!$B283,0),0)</f>
        <v>0</v>
      </c>
      <c r="C280" s="38">
        <f>IF($C$2="Attiecināmās izmaksas",IF('Lokālā tāme Nr.2'!$Q283="Attiecināmās",'Lokālā tāme Nr.2'!$C283,0),0)</f>
        <v>0</v>
      </c>
      <c r="D280" s="38">
        <f>IF($C$2="Attiecināmās izmaksas",IF('Lokālā tāme Nr.2'!$Q283="Attiecināmās",'Lokālā tāme Nr.2'!$D283,0),0)</f>
        <v>0</v>
      </c>
      <c r="E280" s="45">
        <f>IF($C$2="Attiecināmās izmaksas",IF('Lokālā tāme Nr.2'!$Q283="Attiecināmās",'Lokālā tāme Nr.2'!$E283,0),0)</f>
        <v>0</v>
      </c>
      <c r="F280" s="42">
        <f>IF($C$2="Attiecināmās izmaksas",IF('Lokālā tāme Nr.2'!$Q283="Attiecināmās",'Lokālā tāme Nr.2'!$F283,0),0)</f>
        <v>0</v>
      </c>
      <c r="G280" s="38">
        <f>IF($C$2="Attiecināmās izmaksas",IF('Lokālā tāme Nr.2'!$Q283="Attiecināmās",'Lokālā tāme Nr.2'!$G283,0),0)</f>
        <v>0</v>
      </c>
      <c r="H280" s="38">
        <f>IF($C$2="Attiecināmās izmaksas",IF('Lokālā tāme Nr.2'!$Q283="Attiecināmās",'Lokālā tāme Nr.2'!$H283,0),0)</f>
        <v>0</v>
      </c>
      <c r="I280" s="38">
        <f>IF($C$2="Attiecināmās izmaksas",IF('Lokālā tāme Nr.2'!$Q283="Attiecināmās",'Lokālā tāme Nr.2'!$I283,0),0)</f>
        <v>0</v>
      </c>
      <c r="J280" s="38">
        <f>IF($C$2="Attiecināmās izmaksas",IF('Lokālā tāme Nr.2'!$Q283="Attiecināmās",'Lokālā tāme Nr.2'!$J283,0),0)</f>
        <v>0</v>
      </c>
      <c r="K280" s="43">
        <f>IF($C$2="Attiecināmās izmaksas",IF('Lokālā tāme Nr.2'!$Q283="Attiecināmās",'Lokālā tāme Nr.2'!$K283,0),0)</f>
        <v>0</v>
      </c>
      <c r="L280" s="46">
        <f>IF($C$2="Attiecināmās izmaksas",IF('Lokālā tāme Nr.2'!$Q283="Attiecināmās",'Lokālā tāme Nr.2'!$L283,0),0)</f>
        <v>0</v>
      </c>
      <c r="M280" s="38">
        <f>IF($C$2="Attiecināmās izmaksas",IF('Lokālā tāme Nr.2'!$Q283="Attiecināmās",'Lokālā tāme Nr.2'!$M283,0),0)</f>
        <v>0</v>
      </c>
      <c r="N280" s="38">
        <f>IF($C$2="Attiecināmās izmaksas",IF('Lokālā tāme Nr.2'!$Q283="Attiecināmās",'Lokālā tāme Nr.2'!$N283,0),0)</f>
        <v>0</v>
      </c>
      <c r="O280" s="38">
        <f>IF($C$2="Attiecināmās izmaksas",IF('Lokālā tāme Nr.2'!$Q283="Attiecināmās",'Lokālā tāme Nr.2'!$O283,0),0)</f>
        <v>0</v>
      </c>
      <c r="P280" s="45">
        <f>IF($C$2="Attiecināmās izmaksas",IF('Lokālā tāme Nr.2'!$Q283="Attiecināmās",'Lokālā tāme Nr.2'!$P283,0),0)</f>
        <v>0</v>
      </c>
    </row>
    <row r="281" spans="1:16" x14ac:dyDescent="0.2">
      <c r="A281" s="19">
        <f>IF(P281=0,0,IF(COUNTBLANK(P281)=1,0,COUNTA($P$8:P281)))</f>
        <v>0</v>
      </c>
      <c r="B281" s="38">
        <f>IF($C$2="Attiecināmās izmaksas",IF('Lokālā tāme Nr.2'!$Q284="Attiecināmās",'Lokālā tāme Nr.2'!$B284,0),0)</f>
        <v>0</v>
      </c>
      <c r="C281" s="38">
        <f>IF($C$2="Attiecināmās izmaksas",IF('Lokālā tāme Nr.2'!$Q284="Attiecināmās",'Lokālā tāme Nr.2'!$C284,0),0)</f>
        <v>0</v>
      </c>
      <c r="D281" s="38">
        <f>IF($C$2="Attiecināmās izmaksas",IF('Lokālā tāme Nr.2'!$Q284="Attiecināmās",'Lokālā tāme Nr.2'!$D284,0),0)</f>
        <v>0</v>
      </c>
      <c r="E281" s="45">
        <f>IF($C$2="Attiecināmās izmaksas",IF('Lokālā tāme Nr.2'!$Q284="Attiecināmās",'Lokālā tāme Nr.2'!$E284,0),0)</f>
        <v>0</v>
      </c>
      <c r="F281" s="42">
        <f>IF($C$2="Attiecināmās izmaksas",IF('Lokālā tāme Nr.2'!$Q284="Attiecināmās",'Lokālā tāme Nr.2'!$F284,0),0)</f>
        <v>0</v>
      </c>
      <c r="G281" s="38">
        <f>IF($C$2="Attiecināmās izmaksas",IF('Lokālā tāme Nr.2'!$Q284="Attiecināmās",'Lokālā tāme Nr.2'!$G284,0),0)</f>
        <v>0</v>
      </c>
      <c r="H281" s="38">
        <f>IF($C$2="Attiecināmās izmaksas",IF('Lokālā tāme Nr.2'!$Q284="Attiecināmās",'Lokālā tāme Nr.2'!$H284,0),0)</f>
        <v>0</v>
      </c>
      <c r="I281" s="38">
        <f>IF($C$2="Attiecināmās izmaksas",IF('Lokālā tāme Nr.2'!$Q284="Attiecināmās",'Lokālā tāme Nr.2'!$I284,0),0)</f>
        <v>0</v>
      </c>
      <c r="J281" s="38">
        <f>IF($C$2="Attiecināmās izmaksas",IF('Lokālā tāme Nr.2'!$Q284="Attiecināmās",'Lokālā tāme Nr.2'!$J284,0),0)</f>
        <v>0</v>
      </c>
      <c r="K281" s="43">
        <f>IF($C$2="Attiecināmās izmaksas",IF('Lokālā tāme Nr.2'!$Q284="Attiecināmās",'Lokālā tāme Nr.2'!$K284,0),0)</f>
        <v>0</v>
      </c>
      <c r="L281" s="46">
        <f>IF($C$2="Attiecināmās izmaksas",IF('Lokālā tāme Nr.2'!$Q284="Attiecināmās",'Lokālā tāme Nr.2'!$L284,0),0)</f>
        <v>0</v>
      </c>
      <c r="M281" s="38">
        <f>IF($C$2="Attiecināmās izmaksas",IF('Lokālā tāme Nr.2'!$Q284="Attiecināmās",'Lokālā tāme Nr.2'!$M284,0),0)</f>
        <v>0</v>
      </c>
      <c r="N281" s="38">
        <f>IF($C$2="Attiecināmās izmaksas",IF('Lokālā tāme Nr.2'!$Q284="Attiecināmās",'Lokālā tāme Nr.2'!$N284,0),0)</f>
        <v>0</v>
      </c>
      <c r="O281" s="38">
        <f>IF($C$2="Attiecināmās izmaksas",IF('Lokālā tāme Nr.2'!$Q284="Attiecināmās",'Lokālā tāme Nr.2'!$O284,0),0)</f>
        <v>0</v>
      </c>
      <c r="P281" s="45">
        <f>IF($C$2="Attiecināmās izmaksas",IF('Lokālā tāme Nr.2'!$Q284="Attiecināmās",'Lokālā tāme Nr.2'!$P284,0),0)</f>
        <v>0</v>
      </c>
    </row>
    <row r="282" spans="1:16" x14ac:dyDescent="0.2">
      <c r="A282" s="19">
        <f>IF(P282=0,0,IF(COUNTBLANK(P282)=1,0,COUNTA($P$8:P282)))</f>
        <v>0</v>
      </c>
      <c r="B282" s="38">
        <f>IF($C$2="Attiecināmās izmaksas",IF('Lokālā tāme Nr.2'!$Q285="Attiecināmās",'Lokālā tāme Nr.2'!$B285,0),0)</f>
        <v>0</v>
      </c>
      <c r="C282" s="38">
        <f>IF($C$2="Attiecināmās izmaksas",IF('Lokālā tāme Nr.2'!$Q285="Attiecināmās",'Lokālā tāme Nr.2'!$C285,0),0)</f>
        <v>0</v>
      </c>
      <c r="D282" s="38">
        <f>IF($C$2="Attiecināmās izmaksas",IF('Lokālā tāme Nr.2'!$Q285="Attiecināmās",'Lokālā tāme Nr.2'!$D285,0),0)</f>
        <v>0</v>
      </c>
      <c r="E282" s="45">
        <f>IF($C$2="Attiecināmās izmaksas",IF('Lokālā tāme Nr.2'!$Q285="Attiecināmās",'Lokālā tāme Nr.2'!$E285,0),0)</f>
        <v>0</v>
      </c>
      <c r="F282" s="42">
        <f>IF($C$2="Attiecināmās izmaksas",IF('Lokālā tāme Nr.2'!$Q285="Attiecināmās",'Lokālā tāme Nr.2'!$F285,0),0)</f>
        <v>0</v>
      </c>
      <c r="G282" s="38">
        <f>IF($C$2="Attiecināmās izmaksas",IF('Lokālā tāme Nr.2'!$Q285="Attiecināmās",'Lokālā tāme Nr.2'!$G285,0),0)</f>
        <v>0</v>
      </c>
      <c r="H282" s="38">
        <f>IF($C$2="Attiecināmās izmaksas",IF('Lokālā tāme Nr.2'!$Q285="Attiecināmās",'Lokālā tāme Nr.2'!$H285,0),0)</f>
        <v>0</v>
      </c>
      <c r="I282" s="38">
        <f>IF($C$2="Attiecināmās izmaksas",IF('Lokālā tāme Nr.2'!$Q285="Attiecināmās",'Lokālā tāme Nr.2'!$I285,0),0)</f>
        <v>0</v>
      </c>
      <c r="J282" s="38">
        <f>IF($C$2="Attiecināmās izmaksas",IF('Lokālā tāme Nr.2'!$Q285="Attiecināmās",'Lokālā tāme Nr.2'!$J285,0),0)</f>
        <v>0</v>
      </c>
      <c r="K282" s="43">
        <f>IF($C$2="Attiecināmās izmaksas",IF('Lokālā tāme Nr.2'!$Q285="Attiecināmās",'Lokālā tāme Nr.2'!$K285,0),0)</f>
        <v>0</v>
      </c>
      <c r="L282" s="46">
        <f>IF($C$2="Attiecināmās izmaksas",IF('Lokālā tāme Nr.2'!$Q285="Attiecināmās",'Lokālā tāme Nr.2'!$L285,0),0)</f>
        <v>0</v>
      </c>
      <c r="M282" s="38">
        <f>IF($C$2="Attiecināmās izmaksas",IF('Lokālā tāme Nr.2'!$Q285="Attiecināmās",'Lokālā tāme Nr.2'!$M285,0),0)</f>
        <v>0</v>
      </c>
      <c r="N282" s="38">
        <f>IF($C$2="Attiecināmās izmaksas",IF('Lokālā tāme Nr.2'!$Q285="Attiecināmās",'Lokālā tāme Nr.2'!$N285,0),0)</f>
        <v>0</v>
      </c>
      <c r="O282" s="38">
        <f>IF($C$2="Attiecināmās izmaksas",IF('Lokālā tāme Nr.2'!$Q285="Attiecināmās",'Lokālā tāme Nr.2'!$O285,0),0)</f>
        <v>0</v>
      </c>
      <c r="P282" s="45">
        <f>IF($C$2="Attiecināmās izmaksas",IF('Lokālā tāme Nr.2'!$Q285="Attiecināmās",'Lokālā tāme Nr.2'!$P285,0),0)</f>
        <v>0</v>
      </c>
    </row>
    <row r="283" spans="1:16" x14ac:dyDescent="0.2">
      <c r="A283" s="19">
        <f>IF(P283=0,0,IF(COUNTBLANK(P283)=1,0,COUNTA($P$8:P283)))</f>
        <v>0</v>
      </c>
      <c r="B283" s="38">
        <f>IF($C$2="Attiecināmās izmaksas",IF('Lokālā tāme Nr.2'!$Q286="Attiecināmās",'Lokālā tāme Nr.2'!$B286,0),0)</f>
        <v>0</v>
      </c>
      <c r="C283" s="38">
        <f>IF($C$2="Attiecināmās izmaksas",IF('Lokālā tāme Nr.2'!$Q286="Attiecināmās",'Lokālā tāme Nr.2'!$C286,0),0)</f>
        <v>0</v>
      </c>
      <c r="D283" s="38">
        <f>IF($C$2="Attiecināmās izmaksas",IF('Lokālā tāme Nr.2'!$Q286="Attiecināmās",'Lokālā tāme Nr.2'!$D286,0),0)</f>
        <v>0</v>
      </c>
      <c r="E283" s="45">
        <f>IF($C$2="Attiecināmās izmaksas",IF('Lokālā tāme Nr.2'!$Q286="Attiecināmās",'Lokālā tāme Nr.2'!$E286,0),0)</f>
        <v>0</v>
      </c>
      <c r="F283" s="42">
        <f>IF($C$2="Attiecināmās izmaksas",IF('Lokālā tāme Nr.2'!$Q286="Attiecināmās",'Lokālā tāme Nr.2'!$F286,0),0)</f>
        <v>0</v>
      </c>
      <c r="G283" s="38">
        <f>IF($C$2="Attiecināmās izmaksas",IF('Lokālā tāme Nr.2'!$Q286="Attiecināmās",'Lokālā tāme Nr.2'!$G286,0),0)</f>
        <v>0</v>
      </c>
      <c r="H283" s="38">
        <f>IF($C$2="Attiecināmās izmaksas",IF('Lokālā tāme Nr.2'!$Q286="Attiecināmās",'Lokālā tāme Nr.2'!$H286,0),0)</f>
        <v>0</v>
      </c>
      <c r="I283" s="38">
        <f>IF($C$2="Attiecināmās izmaksas",IF('Lokālā tāme Nr.2'!$Q286="Attiecināmās",'Lokālā tāme Nr.2'!$I286,0),0)</f>
        <v>0</v>
      </c>
      <c r="J283" s="38">
        <f>IF($C$2="Attiecināmās izmaksas",IF('Lokālā tāme Nr.2'!$Q286="Attiecināmās",'Lokālā tāme Nr.2'!$J286,0),0)</f>
        <v>0</v>
      </c>
      <c r="K283" s="43">
        <f>IF($C$2="Attiecināmās izmaksas",IF('Lokālā tāme Nr.2'!$Q286="Attiecināmās",'Lokālā tāme Nr.2'!$K286,0),0)</f>
        <v>0</v>
      </c>
      <c r="L283" s="46">
        <f>IF($C$2="Attiecināmās izmaksas",IF('Lokālā tāme Nr.2'!$Q286="Attiecināmās",'Lokālā tāme Nr.2'!$L286,0),0)</f>
        <v>0</v>
      </c>
      <c r="M283" s="38">
        <f>IF($C$2="Attiecināmās izmaksas",IF('Lokālā tāme Nr.2'!$Q286="Attiecināmās",'Lokālā tāme Nr.2'!$M286,0),0)</f>
        <v>0</v>
      </c>
      <c r="N283" s="38">
        <f>IF($C$2="Attiecināmās izmaksas",IF('Lokālā tāme Nr.2'!$Q286="Attiecināmās",'Lokālā tāme Nr.2'!$N286,0),0)</f>
        <v>0</v>
      </c>
      <c r="O283" s="38">
        <f>IF($C$2="Attiecināmās izmaksas",IF('Lokālā tāme Nr.2'!$Q286="Attiecināmās",'Lokālā tāme Nr.2'!$O286,0),0)</f>
        <v>0</v>
      </c>
      <c r="P283" s="45">
        <f>IF($C$2="Attiecināmās izmaksas",IF('Lokālā tāme Nr.2'!$Q286="Attiecināmās",'Lokālā tāme Nr.2'!$P286,0),0)</f>
        <v>0</v>
      </c>
    </row>
    <row r="284" spans="1:16" x14ac:dyDescent="0.2">
      <c r="A284" s="19">
        <f>IF(P284=0,0,IF(COUNTBLANK(P284)=1,0,COUNTA($P$8:P284)))</f>
        <v>0</v>
      </c>
      <c r="B284" s="38">
        <f>IF($C$2="Attiecināmās izmaksas",IF('Lokālā tāme Nr.2'!$Q287="Attiecināmās",'Lokālā tāme Nr.2'!$B287,0),0)</f>
        <v>0</v>
      </c>
      <c r="C284" s="38">
        <f>IF($C$2="Attiecināmās izmaksas",IF('Lokālā tāme Nr.2'!$Q287="Attiecināmās",'Lokālā tāme Nr.2'!$C287,0),0)</f>
        <v>0</v>
      </c>
      <c r="D284" s="38">
        <f>IF($C$2="Attiecināmās izmaksas",IF('Lokālā tāme Nr.2'!$Q287="Attiecināmās",'Lokālā tāme Nr.2'!$D287,0),0)</f>
        <v>0</v>
      </c>
      <c r="E284" s="45">
        <f>IF($C$2="Attiecināmās izmaksas",IF('Lokālā tāme Nr.2'!$Q287="Attiecināmās",'Lokālā tāme Nr.2'!$E287,0),0)</f>
        <v>0</v>
      </c>
      <c r="F284" s="42">
        <f>IF($C$2="Attiecināmās izmaksas",IF('Lokālā tāme Nr.2'!$Q287="Attiecināmās",'Lokālā tāme Nr.2'!$F287,0),0)</f>
        <v>0</v>
      </c>
      <c r="G284" s="38">
        <f>IF($C$2="Attiecināmās izmaksas",IF('Lokālā tāme Nr.2'!$Q287="Attiecināmās",'Lokālā tāme Nr.2'!$G287,0),0)</f>
        <v>0</v>
      </c>
      <c r="H284" s="38">
        <f>IF($C$2="Attiecināmās izmaksas",IF('Lokālā tāme Nr.2'!$Q287="Attiecināmās",'Lokālā tāme Nr.2'!$H287,0),0)</f>
        <v>0</v>
      </c>
      <c r="I284" s="38">
        <f>IF($C$2="Attiecināmās izmaksas",IF('Lokālā tāme Nr.2'!$Q287="Attiecināmās",'Lokālā tāme Nr.2'!$I287,0),0)</f>
        <v>0</v>
      </c>
      <c r="J284" s="38">
        <f>IF($C$2="Attiecināmās izmaksas",IF('Lokālā tāme Nr.2'!$Q287="Attiecināmās",'Lokālā tāme Nr.2'!$J287,0),0)</f>
        <v>0</v>
      </c>
      <c r="K284" s="43">
        <f>IF($C$2="Attiecināmās izmaksas",IF('Lokālā tāme Nr.2'!$Q287="Attiecināmās",'Lokālā tāme Nr.2'!$K287,0),0)</f>
        <v>0</v>
      </c>
      <c r="L284" s="46">
        <f>IF($C$2="Attiecināmās izmaksas",IF('Lokālā tāme Nr.2'!$Q287="Attiecināmās",'Lokālā tāme Nr.2'!$L287,0),0)</f>
        <v>0</v>
      </c>
      <c r="M284" s="38">
        <f>IF($C$2="Attiecināmās izmaksas",IF('Lokālā tāme Nr.2'!$Q287="Attiecināmās",'Lokālā tāme Nr.2'!$M287,0),0)</f>
        <v>0</v>
      </c>
      <c r="N284" s="38">
        <f>IF($C$2="Attiecināmās izmaksas",IF('Lokālā tāme Nr.2'!$Q287="Attiecināmās",'Lokālā tāme Nr.2'!$N287,0),0)</f>
        <v>0</v>
      </c>
      <c r="O284" s="38">
        <f>IF($C$2="Attiecināmās izmaksas",IF('Lokālā tāme Nr.2'!$Q287="Attiecināmās",'Lokālā tāme Nr.2'!$O287,0),0)</f>
        <v>0</v>
      </c>
      <c r="P284" s="45">
        <f>IF($C$2="Attiecināmās izmaksas",IF('Lokālā tāme Nr.2'!$Q287="Attiecināmās",'Lokālā tāme Nr.2'!$P287,0),0)</f>
        <v>0</v>
      </c>
    </row>
    <row r="285" spans="1:16" x14ac:dyDescent="0.2">
      <c r="A285" s="19">
        <f>IF(P285=0,0,IF(COUNTBLANK(P285)=1,0,COUNTA($P$8:P285)))</f>
        <v>0</v>
      </c>
      <c r="B285" s="38">
        <f>IF($C$2="Attiecināmās izmaksas",IF('Lokālā tāme Nr.2'!$Q288="Attiecināmās",'Lokālā tāme Nr.2'!$B288,0),0)</f>
        <v>0</v>
      </c>
      <c r="C285" s="38">
        <f>IF($C$2="Attiecināmās izmaksas",IF('Lokālā tāme Nr.2'!$Q288="Attiecināmās",'Lokālā tāme Nr.2'!$C288,0),0)</f>
        <v>0</v>
      </c>
      <c r="D285" s="38">
        <f>IF($C$2="Attiecināmās izmaksas",IF('Lokālā tāme Nr.2'!$Q288="Attiecināmās",'Lokālā tāme Nr.2'!$D288,0),0)</f>
        <v>0</v>
      </c>
      <c r="E285" s="45">
        <f>IF($C$2="Attiecināmās izmaksas",IF('Lokālā tāme Nr.2'!$Q288="Attiecināmās",'Lokālā tāme Nr.2'!$E288,0),0)</f>
        <v>0</v>
      </c>
      <c r="F285" s="42">
        <f>IF($C$2="Attiecināmās izmaksas",IF('Lokālā tāme Nr.2'!$Q288="Attiecināmās",'Lokālā tāme Nr.2'!$F288,0),0)</f>
        <v>0</v>
      </c>
      <c r="G285" s="38">
        <f>IF($C$2="Attiecināmās izmaksas",IF('Lokālā tāme Nr.2'!$Q288="Attiecināmās",'Lokālā tāme Nr.2'!$G288,0),0)</f>
        <v>0</v>
      </c>
      <c r="H285" s="38">
        <f>IF($C$2="Attiecināmās izmaksas",IF('Lokālā tāme Nr.2'!$Q288="Attiecināmās",'Lokālā tāme Nr.2'!$H288,0),0)</f>
        <v>0</v>
      </c>
      <c r="I285" s="38">
        <f>IF($C$2="Attiecināmās izmaksas",IF('Lokālā tāme Nr.2'!$Q288="Attiecināmās",'Lokālā tāme Nr.2'!$I288,0),0)</f>
        <v>0</v>
      </c>
      <c r="J285" s="38">
        <f>IF($C$2="Attiecināmās izmaksas",IF('Lokālā tāme Nr.2'!$Q288="Attiecināmās",'Lokālā tāme Nr.2'!$J288,0),0)</f>
        <v>0</v>
      </c>
      <c r="K285" s="43">
        <f>IF($C$2="Attiecināmās izmaksas",IF('Lokālā tāme Nr.2'!$Q288="Attiecināmās",'Lokālā tāme Nr.2'!$K288,0),0)</f>
        <v>0</v>
      </c>
      <c r="L285" s="46">
        <f>IF($C$2="Attiecināmās izmaksas",IF('Lokālā tāme Nr.2'!$Q288="Attiecināmās",'Lokālā tāme Nr.2'!$L288,0),0)</f>
        <v>0</v>
      </c>
      <c r="M285" s="38">
        <f>IF($C$2="Attiecināmās izmaksas",IF('Lokālā tāme Nr.2'!$Q288="Attiecināmās",'Lokālā tāme Nr.2'!$M288,0),0)</f>
        <v>0</v>
      </c>
      <c r="N285" s="38">
        <f>IF($C$2="Attiecināmās izmaksas",IF('Lokālā tāme Nr.2'!$Q288="Attiecināmās",'Lokālā tāme Nr.2'!$N288,0),0)</f>
        <v>0</v>
      </c>
      <c r="O285" s="38">
        <f>IF($C$2="Attiecināmās izmaksas",IF('Lokālā tāme Nr.2'!$Q288="Attiecināmās",'Lokālā tāme Nr.2'!$O288,0),0)</f>
        <v>0</v>
      </c>
      <c r="P285" s="45">
        <f>IF($C$2="Attiecināmās izmaksas",IF('Lokālā tāme Nr.2'!$Q288="Attiecināmās",'Lokālā tāme Nr.2'!$P288,0),0)</f>
        <v>0</v>
      </c>
    </row>
    <row r="286" spans="1:16" x14ac:dyDescent="0.2">
      <c r="A286" s="19">
        <f>IF(P286=0,0,IF(COUNTBLANK(P286)=1,0,COUNTA($P$8:P286)))</f>
        <v>0</v>
      </c>
      <c r="B286" s="38">
        <f>IF($C$2="Attiecināmās izmaksas",IF('Lokālā tāme Nr.2'!$Q289="Attiecināmās",'Lokālā tāme Nr.2'!$B289,0),0)</f>
        <v>0</v>
      </c>
      <c r="C286" s="38">
        <f>IF($C$2="Attiecināmās izmaksas",IF('Lokālā tāme Nr.2'!$Q289="Attiecināmās",'Lokālā tāme Nr.2'!$C289,0),0)</f>
        <v>0</v>
      </c>
      <c r="D286" s="38">
        <f>IF($C$2="Attiecināmās izmaksas",IF('Lokālā tāme Nr.2'!$Q289="Attiecināmās",'Lokālā tāme Nr.2'!$D289,0),0)</f>
        <v>0</v>
      </c>
      <c r="E286" s="45">
        <f>IF($C$2="Attiecināmās izmaksas",IF('Lokālā tāme Nr.2'!$Q289="Attiecināmās",'Lokālā tāme Nr.2'!$E289,0),0)</f>
        <v>0</v>
      </c>
      <c r="F286" s="42">
        <f>IF($C$2="Attiecināmās izmaksas",IF('Lokālā tāme Nr.2'!$Q289="Attiecināmās",'Lokālā tāme Nr.2'!$F289,0),0)</f>
        <v>0</v>
      </c>
      <c r="G286" s="38">
        <f>IF($C$2="Attiecināmās izmaksas",IF('Lokālā tāme Nr.2'!$Q289="Attiecināmās",'Lokālā tāme Nr.2'!$G289,0),0)</f>
        <v>0</v>
      </c>
      <c r="H286" s="38">
        <f>IF($C$2="Attiecināmās izmaksas",IF('Lokālā tāme Nr.2'!$Q289="Attiecināmās",'Lokālā tāme Nr.2'!$H289,0),0)</f>
        <v>0</v>
      </c>
      <c r="I286" s="38">
        <f>IF($C$2="Attiecināmās izmaksas",IF('Lokālā tāme Nr.2'!$Q289="Attiecināmās",'Lokālā tāme Nr.2'!$I289,0),0)</f>
        <v>0</v>
      </c>
      <c r="J286" s="38">
        <f>IF($C$2="Attiecināmās izmaksas",IF('Lokālā tāme Nr.2'!$Q289="Attiecināmās",'Lokālā tāme Nr.2'!$J289,0),0)</f>
        <v>0</v>
      </c>
      <c r="K286" s="43">
        <f>IF($C$2="Attiecināmās izmaksas",IF('Lokālā tāme Nr.2'!$Q289="Attiecināmās",'Lokālā tāme Nr.2'!$K289,0),0)</f>
        <v>0</v>
      </c>
      <c r="L286" s="46">
        <f>IF($C$2="Attiecināmās izmaksas",IF('Lokālā tāme Nr.2'!$Q289="Attiecināmās",'Lokālā tāme Nr.2'!$L289,0),0)</f>
        <v>0</v>
      </c>
      <c r="M286" s="38">
        <f>IF($C$2="Attiecināmās izmaksas",IF('Lokālā tāme Nr.2'!$Q289="Attiecināmās",'Lokālā tāme Nr.2'!$M289,0),0)</f>
        <v>0</v>
      </c>
      <c r="N286" s="38">
        <f>IF($C$2="Attiecināmās izmaksas",IF('Lokālā tāme Nr.2'!$Q289="Attiecināmās",'Lokālā tāme Nr.2'!$N289,0),0)</f>
        <v>0</v>
      </c>
      <c r="O286" s="38">
        <f>IF($C$2="Attiecināmās izmaksas",IF('Lokālā tāme Nr.2'!$Q289="Attiecināmās",'Lokālā tāme Nr.2'!$O289,0),0)</f>
        <v>0</v>
      </c>
      <c r="P286" s="45">
        <f>IF($C$2="Attiecināmās izmaksas",IF('Lokālā tāme Nr.2'!$Q289="Attiecināmās",'Lokālā tāme Nr.2'!$P289,0),0)</f>
        <v>0</v>
      </c>
    </row>
    <row r="287" spans="1:16" x14ac:dyDescent="0.2">
      <c r="A287" s="19">
        <f>IF(P287=0,0,IF(COUNTBLANK(P287)=1,0,COUNTA($P$8:P287)))</f>
        <v>0</v>
      </c>
      <c r="B287" s="38">
        <f>IF($C$2="Attiecināmās izmaksas",IF('Lokālā tāme Nr.2'!$Q290="Attiecināmās",'Lokālā tāme Nr.2'!$B290,0),0)</f>
        <v>0</v>
      </c>
      <c r="C287" s="38">
        <f>IF($C$2="Attiecināmās izmaksas",IF('Lokālā tāme Nr.2'!$Q290="Attiecināmās",'Lokālā tāme Nr.2'!$C290,0),0)</f>
        <v>0</v>
      </c>
      <c r="D287" s="38">
        <f>IF($C$2="Attiecināmās izmaksas",IF('Lokālā tāme Nr.2'!$Q290="Attiecināmās",'Lokālā tāme Nr.2'!$D290,0),0)</f>
        <v>0</v>
      </c>
      <c r="E287" s="45">
        <f>IF($C$2="Attiecināmās izmaksas",IF('Lokālā tāme Nr.2'!$Q290="Attiecināmās",'Lokālā tāme Nr.2'!$E290,0),0)</f>
        <v>0</v>
      </c>
      <c r="F287" s="42">
        <f>IF($C$2="Attiecināmās izmaksas",IF('Lokālā tāme Nr.2'!$Q290="Attiecināmās",'Lokālā tāme Nr.2'!$F290,0),0)</f>
        <v>0</v>
      </c>
      <c r="G287" s="38">
        <f>IF($C$2="Attiecināmās izmaksas",IF('Lokālā tāme Nr.2'!$Q290="Attiecināmās",'Lokālā tāme Nr.2'!$G290,0),0)</f>
        <v>0</v>
      </c>
      <c r="H287" s="38">
        <f>IF($C$2="Attiecināmās izmaksas",IF('Lokālā tāme Nr.2'!$Q290="Attiecināmās",'Lokālā tāme Nr.2'!$H290,0),0)</f>
        <v>0</v>
      </c>
      <c r="I287" s="38">
        <f>IF($C$2="Attiecināmās izmaksas",IF('Lokālā tāme Nr.2'!$Q290="Attiecināmās",'Lokālā tāme Nr.2'!$I290,0),0)</f>
        <v>0</v>
      </c>
      <c r="J287" s="38">
        <f>IF($C$2="Attiecināmās izmaksas",IF('Lokālā tāme Nr.2'!$Q290="Attiecināmās",'Lokālā tāme Nr.2'!$J290,0),0)</f>
        <v>0</v>
      </c>
      <c r="K287" s="43">
        <f>IF($C$2="Attiecināmās izmaksas",IF('Lokālā tāme Nr.2'!$Q290="Attiecināmās",'Lokālā tāme Nr.2'!$K290,0),0)</f>
        <v>0</v>
      </c>
      <c r="L287" s="46">
        <f>IF($C$2="Attiecināmās izmaksas",IF('Lokālā tāme Nr.2'!$Q290="Attiecināmās",'Lokālā tāme Nr.2'!$L290,0),0)</f>
        <v>0</v>
      </c>
      <c r="M287" s="38">
        <f>IF($C$2="Attiecināmās izmaksas",IF('Lokālā tāme Nr.2'!$Q290="Attiecināmās",'Lokālā tāme Nr.2'!$M290,0),0)</f>
        <v>0</v>
      </c>
      <c r="N287" s="38">
        <f>IF($C$2="Attiecināmās izmaksas",IF('Lokālā tāme Nr.2'!$Q290="Attiecināmās",'Lokālā tāme Nr.2'!$N290,0),0)</f>
        <v>0</v>
      </c>
      <c r="O287" s="38">
        <f>IF($C$2="Attiecināmās izmaksas",IF('Lokālā tāme Nr.2'!$Q290="Attiecināmās",'Lokālā tāme Nr.2'!$O290,0),0)</f>
        <v>0</v>
      </c>
      <c r="P287" s="45">
        <f>IF($C$2="Attiecināmās izmaksas",IF('Lokālā tāme Nr.2'!$Q290="Attiecināmās",'Lokālā tāme Nr.2'!$P290,0),0)</f>
        <v>0</v>
      </c>
    </row>
    <row r="288" spans="1:16" x14ac:dyDescent="0.2">
      <c r="A288" s="19">
        <f>IF(P288=0,0,IF(COUNTBLANK(P288)=1,0,COUNTA($P$8:P288)))</f>
        <v>0</v>
      </c>
      <c r="B288" s="38">
        <f>IF($C$2="Attiecināmās izmaksas",IF('Lokālā tāme Nr.2'!$Q291="Attiecināmās",'Lokālā tāme Nr.2'!$B291,0),0)</f>
        <v>0</v>
      </c>
      <c r="C288" s="38">
        <f>IF($C$2="Attiecināmās izmaksas",IF('Lokālā tāme Nr.2'!$Q291="Attiecināmās",'Lokālā tāme Nr.2'!$C291,0),0)</f>
        <v>0</v>
      </c>
      <c r="D288" s="38">
        <f>IF($C$2="Attiecināmās izmaksas",IF('Lokālā tāme Nr.2'!$Q291="Attiecināmās",'Lokālā tāme Nr.2'!$D291,0),0)</f>
        <v>0</v>
      </c>
      <c r="E288" s="45">
        <f>IF($C$2="Attiecināmās izmaksas",IF('Lokālā tāme Nr.2'!$Q291="Attiecināmās",'Lokālā tāme Nr.2'!$E291,0),0)</f>
        <v>0</v>
      </c>
      <c r="F288" s="42">
        <f>IF($C$2="Attiecināmās izmaksas",IF('Lokālā tāme Nr.2'!$Q291="Attiecināmās",'Lokālā tāme Nr.2'!$F291,0),0)</f>
        <v>0</v>
      </c>
      <c r="G288" s="38">
        <f>IF($C$2="Attiecināmās izmaksas",IF('Lokālā tāme Nr.2'!$Q291="Attiecināmās",'Lokālā tāme Nr.2'!$G291,0),0)</f>
        <v>0</v>
      </c>
      <c r="H288" s="38">
        <f>IF($C$2="Attiecināmās izmaksas",IF('Lokālā tāme Nr.2'!$Q291="Attiecināmās",'Lokālā tāme Nr.2'!$H291,0),0)</f>
        <v>0</v>
      </c>
      <c r="I288" s="38">
        <f>IF($C$2="Attiecināmās izmaksas",IF('Lokālā tāme Nr.2'!$Q291="Attiecināmās",'Lokālā tāme Nr.2'!$I291,0),0)</f>
        <v>0</v>
      </c>
      <c r="J288" s="38">
        <f>IF($C$2="Attiecināmās izmaksas",IF('Lokālā tāme Nr.2'!$Q291="Attiecināmās",'Lokālā tāme Nr.2'!$J291,0),0)</f>
        <v>0</v>
      </c>
      <c r="K288" s="43">
        <f>IF($C$2="Attiecināmās izmaksas",IF('Lokālā tāme Nr.2'!$Q291="Attiecināmās",'Lokālā tāme Nr.2'!$K291,0),0)</f>
        <v>0</v>
      </c>
      <c r="L288" s="46">
        <f>IF($C$2="Attiecināmās izmaksas",IF('Lokālā tāme Nr.2'!$Q291="Attiecināmās",'Lokālā tāme Nr.2'!$L291,0),0)</f>
        <v>0</v>
      </c>
      <c r="M288" s="38">
        <f>IF($C$2="Attiecināmās izmaksas",IF('Lokālā tāme Nr.2'!$Q291="Attiecināmās",'Lokālā tāme Nr.2'!$M291,0),0)</f>
        <v>0</v>
      </c>
      <c r="N288" s="38">
        <f>IF($C$2="Attiecināmās izmaksas",IF('Lokālā tāme Nr.2'!$Q291="Attiecināmās",'Lokālā tāme Nr.2'!$N291,0),0)</f>
        <v>0</v>
      </c>
      <c r="O288" s="38">
        <f>IF($C$2="Attiecināmās izmaksas",IF('Lokālā tāme Nr.2'!$Q291="Attiecināmās",'Lokālā tāme Nr.2'!$O291,0),0)</f>
        <v>0</v>
      </c>
      <c r="P288" s="45">
        <f>IF($C$2="Attiecināmās izmaksas",IF('Lokālā tāme Nr.2'!$Q291="Attiecināmās",'Lokālā tāme Nr.2'!$P291,0),0)</f>
        <v>0</v>
      </c>
    </row>
    <row r="289" spans="1:16" x14ac:dyDescent="0.2">
      <c r="A289" s="19">
        <f>IF(P289=0,0,IF(COUNTBLANK(P289)=1,0,COUNTA($P$8:P289)))</f>
        <v>0</v>
      </c>
      <c r="B289" s="38">
        <f>IF($C$2="Attiecināmās izmaksas",IF('Lokālā tāme Nr.2'!$Q292="Attiecināmās",'Lokālā tāme Nr.2'!$B292,0),0)</f>
        <v>0</v>
      </c>
      <c r="C289" s="38">
        <f>IF($C$2="Attiecināmās izmaksas",IF('Lokālā tāme Nr.2'!$Q292="Attiecināmās",'Lokālā tāme Nr.2'!$C292,0),0)</f>
        <v>0</v>
      </c>
      <c r="D289" s="38">
        <f>IF($C$2="Attiecināmās izmaksas",IF('Lokālā tāme Nr.2'!$Q292="Attiecināmās",'Lokālā tāme Nr.2'!$D292,0),0)</f>
        <v>0</v>
      </c>
      <c r="E289" s="45">
        <f>IF($C$2="Attiecināmās izmaksas",IF('Lokālā tāme Nr.2'!$Q292="Attiecināmās",'Lokālā tāme Nr.2'!$E292,0),0)</f>
        <v>0</v>
      </c>
      <c r="F289" s="42">
        <f>IF($C$2="Attiecināmās izmaksas",IF('Lokālā tāme Nr.2'!$Q292="Attiecināmās",'Lokālā tāme Nr.2'!$F292,0),0)</f>
        <v>0</v>
      </c>
      <c r="G289" s="38">
        <f>IF($C$2="Attiecināmās izmaksas",IF('Lokālā tāme Nr.2'!$Q292="Attiecināmās",'Lokālā tāme Nr.2'!$G292,0),0)</f>
        <v>0</v>
      </c>
      <c r="H289" s="38">
        <f>IF($C$2="Attiecināmās izmaksas",IF('Lokālā tāme Nr.2'!$Q292="Attiecināmās",'Lokālā tāme Nr.2'!$H292,0),0)</f>
        <v>0</v>
      </c>
      <c r="I289" s="38">
        <f>IF($C$2="Attiecināmās izmaksas",IF('Lokālā tāme Nr.2'!$Q292="Attiecināmās",'Lokālā tāme Nr.2'!$I292,0),0)</f>
        <v>0</v>
      </c>
      <c r="J289" s="38">
        <f>IF($C$2="Attiecināmās izmaksas",IF('Lokālā tāme Nr.2'!$Q292="Attiecināmās",'Lokālā tāme Nr.2'!$J292,0),0)</f>
        <v>0</v>
      </c>
      <c r="K289" s="43">
        <f>IF($C$2="Attiecināmās izmaksas",IF('Lokālā tāme Nr.2'!$Q292="Attiecināmās",'Lokālā tāme Nr.2'!$K292,0),0)</f>
        <v>0</v>
      </c>
      <c r="L289" s="46">
        <f>IF($C$2="Attiecināmās izmaksas",IF('Lokālā tāme Nr.2'!$Q292="Attiecināmās",'Lokālā tāme Nr.2'!$L292,0),0)</f>
        <v>0</v>
      </c>
      <c r="M289" s="38">
        <f>IF($C$2="Attiecināmās izmaksas",IF('Lokālā tāme Nr.2'!$Q292="Attiecināmās",'Lokālā tāme Nr.2'!$M292,0),0)</f>
        <v>0</v>
      </c>
      <c r="N289" s="38">
        <f>IF($C$2="Attiecināmās izmaksas",IF('Lokālā tāme Nr.2'!$Q292="Attiecināmās",'Lokālā tāme Nr.2'!$N292,0),0)</f>
        <v>0</v>
      </c>
      <c r="O289" s="38">
        <f>IF($C$2="Attiecināmās izmaksas",IF('Lokālā tāme Nr.2'!$Q292="Attiecināmās",'Lokālā tāme Nr.2'!$O292,0),0)</f>
        <v>0</v>
      </c>
      <c r="P289" s="45">
        <f>IF($C$2="Attiecināmās izmaksas",IF('Lokālā tāme Nr.2'!$Q292="Attiecināmās",'Lokālā tāme Nr.2'!$P292,0),0)</f>
        <v>0</v>
      </c>
    </row>
    <row r="290" spans="1:16" x14ac:dyDescent="0.2">
      <c r="A290" s="19">
        <f>IF(P290=0,0,IF(COUNTBLANK(P290)=1,0,COUNTA($P$8:P290)))</f>
        <v>0</v>
      </c>
      <c r="B290" s="38">
        <f>IF($C$2="Attiecināmās izmaksas",IF('Lokālā tāme Nr.2'!$Q293="Attiecināmās",'Lokālā tāme Nr.2'!$B293,0),0)</f>
        <v>0</v>
      </c>
      <c r="C290" s="38">
        <f>IF($C$2="Attiecināmās izmaksas",IF('Lokālā tāme Nr.2'!$Q293="Attiecināmās",'Lokālā tāme Nr.2'!$C293,0),0)</f>
        <v>0</v>
      </c>
      <c r="D290" s="38">
        <f>IF($C$2="Attiecināmās izmaksas",IF('Lokālā tāme Nr.2'!$Q293="Attiecināmās",'Lokālā tāme Nr.2'!$D293,0),0)</f>
        <v>0</v>
      </c>
      <c r="E290" s="45">
        <f>IF($C$2="Attiecināmās izmaksas",IF('Lokālā tāme Nr.2'!$Q293="Attiecināmās",'Lokālā tāme Nr.2'!$E293,0),0)</f>
        <v>0</v>
      </c>
      <c r="F290" s="42">
        <f>IF($C$2="Attiecināmās izmaksas",IF('Lokālā tāme Nr.2'!$Q293="Attiecināmās",'Lokālā tāme Nr.2'!$F293,0),0)</f>
        <v>0</v>
      </c>
      <c r="G290" s="38">
        <f>IF($C$2="Attiecināmās izmaksas",IF('Lokālā tāme Nr.2'!$Q293="Attiecināmās",'Lokālā tāme Nr.2'!$G293,0),0)</f>
        <v>0</v>
      </c>
      <c r="H290" s="38">
        <f>IF($C$2="Attiecināmās izmaksas",IF('Lokālā tāme Nr.2'!$Q293="Attiecināmās",'Lokālā tāme Nr.2'!$H293,0),0)</f>
        <v>0</v>
      </c>
      <c r="I290" s="38">
        <f>IF($C$2="Attiecināmās izmaksas",IF('Lokālā tāme Nr.2'!$Q293="Attiecināmās",'Lokālā tāme Nr.2'!$I293,0),0)</f>
        <v>0</v>
      </c>
      <c r="J290" s="38">
        <f>IF($C$2="Attiecināmās izmaksas",IF('Lokālā tāme Nr.2'!$Q293="Attiecināmās",'Lokālā tāme Nr.2'!$J293,0),0)</f>
        <v>0</v>
      </c>
      <c r="K290" s="43">
        <f>IF($C$2="Attiecināmās izmaksas",IF('Lokālā tāme Nr.2'!$Q293="Attiecināmās",'Lokālā tāme Nr.2'!$K293,0),0)</f>
        <v>0</v>
      </c>
      <c r="L290" s="46">
        <f>IF($C$2="Attiecināmās izmaksas",IF('Lokālā tāme Nr.2'!$Q293="Attiecināmās",'Lokālā tāme Nr.2'!$L293,0),0)</f>
        <v>0</v>
      </c>
      <c r="M290" s="38">
        <f>IF($C$2="Attiecināmās izmaksas",IF('Lokālā tāme Nr.2'!$Q293="Attiecināmās",'Lokālā tāme Nr.2'!$M293,0),0)</f>
        <v>0</v>
      </c>
      <c r="N290" s="38">
        <f>IF($C$2="Attiecināmās izmaksas",IF('Lokālā tāme Nr.2'!$Q293="Attiecināmās",'Lokālā tāme Nr.2'!$N293,0),0)</f>
        <v>0</v>
      </c>
      <c r="O290" s="38">
        <f>IF($C$2="Attiecināmās izmaksas",IF('Lokālā tāme Nr.2'!$Q293="Attiecināmās",'Lokālā tāme Nr.2'!$O293,0),0)</f>
        <v>0</v>
      </c>
      <c r="P290" s="45">
        <f>IF($C$2="Attiecināmās izmaksas",IF('Lokālā tāme Nr.2'!$Q293="Attiecināmās",'Lokālā tāme Nr.2'!$P293,0),0)</f>
        <v>0</v>
      </c>
    </row>
    <row r="291" spans="1:16" x14ac:dyDescent="0.2">
      <c r="A291" s="19">
        <f>IF(P291=0,0,IF(COUNTBLANK(P291)=1,0,COUNTA($P$8:P291)))</f>
        <v>0</v>
      </c>
      <c r="B291" s="38">
        <f>IF($C$2="Attiecināmās izmaksas",IF('Lokālā tāme Nr.2'!$Q294="Attiecināmās",'Lokālā tāme Nr.2'!$B294,0),0)</f>
        <v>0</v>
      </c>
      <c r="C291" s="38">
        <f>IF($C$2="Attiecināmās izmaksas",IF('Lokālā tāme Nr.2'!$Q294="Attiecināmās",'Lokālā tāme Nr.2'!$C294,0),0)</f>
        <v>0</v>
      </c>
      <c r="D291" s="38">
        <f>IF($C$2="Attiecināmās izmaksas",IF('Lokālā tāme Nr.2'!$Q294="Attiecināmās",'Lokālā tāme Nr.2'!$D294,0),0)</f>
        <v>0</v>
      </c>
      <c r="E291" s="45">
        <f>IF($C$2="Attiecināmās izmaksas",IF('Lokālā tāme Nr.2'!$Q294="Attiecināmās",'Lokālā tāme Nr.2'!$E294,0),0)</f>
        <v>0</v>
      </c>
      <c r="F291" s="42">
        <f>IF($C$2="Attiecināmās izmaksas",IF('Lokālā tāme Nr.2'!$Q294="Attiecināmās",'Lokālā tāme Nr.2'!$F294,0),0)</f>
        <v>0</v>
      </c>
      <c r="G291" s="38">
        <f>IF($C$2="Attiecināmās izmaksas",IF('Lokālā tāme Nr.2'!$Q294="Attiecināmās",'Lokālā tāme Nr.2'!$G294,0),0)</f>
        <v>0</v>
      </c>
      <c r="H291" s="38">
        <f>IF($C$2="Attiecināmās izmaksas",IF('Lokālā tāme Nr.2'!$Q294="Attiecināmās",'Lokālā tāme Nr.2'!$H294,0),0)</f>
        <v>0</v>
      </c>
      <c r="I291" s="38">
        <f>IF($C$2="Attiecināmās izmaksas",IF('Lokālā tāme Nr.2'!$Q294="Attiecināmās",'Lokālā tāme Nr.2'!$I294,0),0)</f>
        <v>0</v>
      </c>
      <c r="J291" s="38">
        <f>IF($C$2="Attiecināmās izmaksas",IF('Lokālā tāme Nr.2'!$Q294="Attiecināmās",'Lokālā tāme Nr.2'!$J294,0),0)</f>
        <v>0</v>
      </c>
      <c r="K291" s="43">
        <f>IF($C$2="Attiecināmās izmaksas",IF('Lokālā tāme Nr.2'!$Q294="Attiecināmās",'Lokālā tāme Nr.2'!$K294,0),0)</f>
        <v>0</v>
      </c>
      <c r="L291" s="46">
        <f>IF($C$2="Attiecināmās izmaksas",IF('Lokālā tāme Nr.2'!$Q294="Attiecināmās",'Lokālā tāme Nr.2'!$L294,0),0)</f>
        <v>0</v>
      </c>
      <c r="M291" s="38">
        <f>IF($C$2="Attiecināmās izmaksas",IF('Lokālā tāme Nr.2'!$Q294="Attiecināmās",'Lokālā tāme Nr.2'!$M294,0),0)</f>
        <v>0</v>
      </c>
      <c r="N291" s="38">
        <f>IF($C$2="Attiecināmās izmaksas",IF('Lokālā tāme Nr.2'!$Q294="Attiecināmās",'Lokālā tāme Nr.2'!$N294,0),0)</f>
        <v>0</v>
      </c>
      <c r="O291" s="38">
        <f>IF($C$2="Attiecināmās izmaksas",IF('Lokālā tāme Nr.2'!$Q294="Attiecināmās",'Lokālā tāme Nr.2'!$O294,0),0)</f>
        <v>0</v>
      </c>
      <c r="P291" s="45">
        <f>IF($C$2="Attiecināmās izmaksas",IF('Lokālā tāme Nr.2'!$Q294="Attiecināmās",'Lokālā tāme Nr.2'!$P294,0),0)</f>
        <v>0</v>
      </c>
    </row>
    <row r="292" spans="1:16" x14ac:dyDescent="0.2">
      <c r="A292" s="19">
        <f>IF(P292=0,0,IF(COUNTBLANK(P292)=1,0,COUNTA($P$8:P292)))</f>
        <v>0</v>
      </c>
      <c r="B292" s="38">
        <f>IF($C$2="Attiecināmās izmaksas",IF('Lokālā tāme Nr.2'!$Q295="Attiecināmās",'Lokālā tāme Nr.2'!$B295,0),0)</f>
        <v>0</v>
      </c>
      <c r="C292" s="38">
        <f>IF($C$2="Attiecināmās izmaksas",IF('Lokālā tāme Nr.2'!$Q295="Attiecināmās",'Lokālā tāme Nr.2'!$C295,0),0)</f>
        <v>0</v>
      </c>
      <c r="D292" s="38">
        <f>IF($C$2="Attiecināmās izmaksas",IF('Lokālā tāme Nr.2'!$Q295="Attiecināmās",'Lokālā tāme Nr.2'!$D295,0),0)</f>
        <v>0</v>
      </c>
      <c r="E292" s="45">
        <f>IF($C$2="Attiecināmās izmaksas",IF('Lokālā tāme Nr.2'!$Q295="Attiecināmās",'Lokālā tāme Nr.2'!$E295,0),0)</f>
        <v>0</v>
      </c>
      <c r="F292" s="42">
        <f>IF($C$2="Attiecināmās izmaksas",IF('Lokālā tāme Nr.2'!$Q295="Attiecināmās",'Lokālā tāme Nr.2'!$F295,0),0)</f>
        <v>0</v>
      </c>
      <c r="G292" s="38">
        <f>IF($C$2="Attiecināmās izmaksas",IF('Lokālā tāme Nr.2'!$Q295="Attiecināmās",'Lokālā tāme Nr.2'!$G295,0),0)</f>
        <v>0</v>
      </c>
      <c r="H292" s="38">
        <f>IF($C$2="Attiecināmās izmaksas",IF('Lokālā tāme Nr.2'!$Q295="Attiecināmās",'Lokālā tāme Nr.2'!$H295,0),0)</f>
        <v>0</v>
      </c>
      <c r="I292" s="38">
        <f>IF($C$2="Attiecināmās izmaksas",IF('Lokālā tāme Nr.2'!$Q295="Attiecināmās",'Lokālā tāme Nr.2'!$I295,0),0)</f>
        <v>0</v>
      </c>
      <c r="J292" s="38">
        <f>IF($C$2="Attiecināmās izmaksas",IF('Lokālā tāme Nr.2'!$Q295="Attiecināmās",'Lokālā tāme Nr.2'!$J295,0),0)</f>
        <v>0</v>
      </c>
      <c r="K292" s="43">
        <f>IF($C$2="Attiecināmās izmaksas",IF('Lokālā tāme Nr.2'!$Q295="Attiecināmās",'Lokālā tāme Nr.2'!$K295,0),0)</f>
        <v>0</v>
      </c>
      <c r="L292" s="46">
        <f>IF($C$2="Attiecināmās izmaksas",IF('Lokālā tāme Nr.2'!$Q295="Attiecināmās",'Lokālā tāme Nr.2'!$L295,0),0)</f>
        <v>0</v>
      </c>
      <c r="M292" s="38">
        <f>IF($C$2="Attiecināmās izmaksas",IF('Lokālā tāme Nr.2'!$Q295="Attiecināmās",'Lokālā tāme Nr.2'!$M295,0),0)</f>
        <v>0</v>
      </c>
      <c r="N292" s="38">
        <f>IF($C$2="Attiecināmās izmaksas",IF('Lokālā tāme Nr.2'!$Q295="Attiecināmās",'Lokālā tāme Nr.2'!$N295,0),0)</f>
        <v>0</v>
      </c>
      <c r="O292" s="38">
        <f>IF($C$2="Attiecināmās izmaksas",IF('Lokālā tāme Nr.2'!$Q295="Attiecināmās",'Lokālā tāme Nr.2'!$O295,0),0)</f>
        <v>0</v>
      </c>
      <c r="P292" s="45">
        <f>IF($C$2="Attiecināmās izmaksas",IF('Lokālā tāme Nr.2'!$Q295="Attiecināmās",'Lokālā tāme Nr.2'!$P295,0),0)</f>
        <v>0</v>
      </c>
    </row>
    <row r="293" spans="1:16" x14ac:dyDescent="0.2">
      <c r="A293" s="19">
        <f>IF(P293=0,0,IF(COUNTBLANK(P293)=1,0,COUNTA($P$8:P293)))</f>
        <v>0</v>
      </c>
      <c r="B293" s="38">
        <f>IF($C$2="Attiecināmās izmaksas",IF('Lokālā tāme Nr.2'!$Q296="Attiecināmās",'Lokālā tāme Nr.2'!$B296,0),0)</f>
        <v>0</v>
      </c>
      <c r="C293" s="38">
        <f>IF($C$2="Attiecināmās izmaksas",IF('Lokālā tāme Nr.2'!$Q296="Attiecināmās",'Lokālā tāme Nr.2'!$C296,0),0)</f>
        <v>0</v>
      </c>
      <c r="D293" s="38">
        <f>IF($C$2="Attiecināmās izmaksas",IF('Lokālā tāme Nr.2'!$Q296="Attiecināmās",'Lokālā tāme Nr.2'!$D296,0),0)</f>
        <v>0</v>
      </c>
      <c r="E293" s="45">
        <f>IF($C$2="Attiecināmās izmaksas",IF('Lokālā tāme Nr.2'!$Q296="Attiecināmās",'Lokālā tāme Nr.2'!$E296,0),0)</f>
        <v>0</v>
      </c>
      <c r="F293" s="42">
        <f>IF($C$2="Attiecināmās izmaksas",IF('Lokālā tāme Nr.2'!$Q296="Attiecināmās",'Lokālā tāme Nr.2'!$F296,0),0)</f>
        <v>0</v>
      </c>
      <c r="G293" s="38">
        <f>IF($C$2="Attiecināmās izmaksas",IF('Lokālā tāme Nr.2'!$Q296="Attiecināmās",'Lokālā tāme Nr.2'!$G296,0),0)</f>
        <v>0</v>
      </c>
      <c r="H293" s="38">
        <f>IF($C$2="Attiecināmās izmaksas",IF('Lokālā tāme Nr.2'!$Q296="Attiecināmās",'Lokālā tāme Nr.2'!$H296,0),0)</f>
        <v>0</v>
      </c>
      <c r="I293" s="38">
        <f>IF($C$2="Attiecināmās izmaksas",IF('Lokālā tāme Nr.2'!$Q296="Attiecināmās",'Lokālā tāme Nr.2'!$I296,0),0)</f>
        <v>0</v>
      </c>
      <c r="J293" s="38">
        <f>IF($C$2="Attiecināmās izmaksas",IF('Lokālā tāme Nr.2'!$Q296="Attiecināmās",'Lokālā tāme Nr.2'!$J296,0),0)</f>
        <v>0</v>
      </c>
      <c r="K293" s="43">
        <f>IF($C$2="Attiecināmās izmaksas",IF('Lokālā tāme Nr.2'!$Q296="Attiecināmās",'Lokālā tāme Nr.2'!$K296,0),0)</f>
        <v>0</v>
      </c>
      <c r="L293" s="46">
        <f>IF($C$2="Attiecināmās izmaksas",IF('Lokālā tāme Nr.2'!$Q296="Attiecināmās",'Lokālā tāme Nr.2'!$L296,0),0)</f>
        <v>0</v>
      </c>
      <c r="M293" s="38">
        <f>IF($C$2="Attiecināmās izmaksas",IF('Lokālā tāme Nr.2'!$Q296="Attiecināmās",'Lokālā tāme Nr.2'!$M296,0),0)</f>
        <v>0</v>
      </c>
      <c r="N293" s="38">
        <f>IF($C$2="Attiecināmās izmaksas",IF('Lokālā tāme Nr.2'!$Q296="Attiecināmās",'Lokālā tāme Nr.2'!$N296,0),0)</f>
        <v>0</v>
      </c>
      <c r="O293" s="38">
        <f>IF($C$2="Attiecināmās izmaksas",IF('Lokālā tāme Nr.2'!$Q296="Attiecināmās",'Lokālā tāme Nr.2'!$O296,0),0)</f>
        <v>0</v>
      </c>
      <c r="P293" s="45">
        <f>IF($C$2="Attiecināmās izmaksas",IF('Lokālā tāme Nr.2'!$Q296="Attiecināmās",'Lokālā tāme Nr.2'!$P296,0),0)</f>
        <v>0</v>
      </c>
    </row>
    <row r="294" spans="1:16" x14ac:dyDescent="0.2">
      <c r="A294" s="19">
        <f>IF(P294=0,0,IF(COUNTBLANK(P294)=1,0,COUNTA($P$8:P294)))</f>
        <v>0</v>
      </c>
      <c r="B294" s="38">
        <f>IF($C$2="Attiecināmās izmaksas",IF('Lokālā tāme Nr.2'!$Q297="Attiecināmās",'Lokālā tāme Nr.2'!$B297,0),0)</f>
        <v>0</v>
      </c>
      <c r="C294" s="38">
        <f>IF($C$2="Attiecināmās izmaksas",IF('Lokālā tāme Nr.2'!$Q297="Attiecināmās",'Lokālā tāme Nr.2'!$C297,0),0)</f>
        <v>0</v>
      </c>
      <c r="D294" s="38">
        <f>IF($C$2="Attiecināmās izmaksas",IF('Lokālā tāme Nr.2'!$Q297="Attiecināmās",'Lokālā tāme Nr.2'!$D297,0),0)</f>
        <v>0</v>
      </c>
      <c r="E294" s="45">
        <f>IF($C$2="Attiecināmās izmaksas",IF('Lokālā tāme Nr.2'!$Q297="Attiecināmās",'Lokālā tāme Nr.2'!$E297,0),0)</f>
        <v>0</v>
      </c>
      <c r="F294" s="42">
        <f>IF($C$2="Attiecināmās izmaksas",IF('Lokālā tāme Nr.2'!$Q297="Attiecināmās",'Lokālā tāme Nr.2'!$F297,0),0)</f>
        <v>0</v>
      </c>
      <c r="G294" s="38">
        <f>IF($C$2="Attiecināmās izmaksas",IF('Lokālā tāme Nr.2'!$Q297="Attiecināmās",'Lokālā tāme Nr.2'!$G297,0),0)</f>
        <v>0</v>
      </c>
      <c r="H294" s="38">
        <f>IF($C$2="Attiecināmās izmaksas",IF('Lokālā tāme Nr.2'!$Q297="Attiecināmās",'Lokālā tāme Nr.2'!$H297,0),0)</f>
        <v>0</v>
      </c>
      <c r="I294" s="38">
        <f>IF($C$2="Attiecināmās izmaksas",IF('Lokālā tāme Nr.2'!$Q297="Attiecināmās",'Lokālā tāme Nr.2'!$I297,0),0)</f>
        <v>0</v>
      </c>
      <c r="J294" s="38">
        <f>IF($C$2="Attiecināmās izmaksas",IF('Lokālā tāme Nr.2'!$Q297="Attiecināmās",'Lokālā tāme Nr.2'!$J297,0),0)</f>
        <v>0</v>
      </c>
      <c r="K294" s="43">
        <f>IF($C$2="Attiecināmās izmaksas",IF('Lokālā tāme Nr.2'!$Q297="Attiecināmās",'Lokālā tāme Nr.2'!$K297,0),0)</f>
        <v>0</v>
      </c>
      <c r="L294" s="46">
        <f>IF($C$2="Attiecināmās izmaksas",IF('Lokālā tāme Nr.2'!$Q297="Attiecināmās",'Lokālā tāme Nr.2'!$L297,0),0)</f>
        <v>0</v>
      </c>
      <c r="M294" s="38">
        <f>IF($C$2="Attiecināmās izmaksas",IF('Lokālā tāme Nr.2'!$Q297="Attiecināmās",'Lokālā tāme Nr.2'!$M297,0),0)</f>
        <v>0</v>
      </c>
      <c r="N294" s="38">
        <f>IF($C$2="Attiecināmās izmaksas",IF('Lokālā tāme Nr.2'!$Q297="Attiecināmās",'Lokālā tāme Nr.2'!$N297,0),0)</f>
        <v>0</v>
      </c>
      <c r="O294" s="38">
        <f>IF($C$2="Attiecināmās izmaksas",IF('Lokālā tāme Nr.2'!$Q297="Attiecināmās",'Lokālā tāme Nr.2'!$O297,0),0)</f>
        <v>0</v>
      </c>
      <c r="P294" s="45">
        <f>IF($C$2="Attiecināmās izmaksas",IF('Lokālā tāme Nr.2'!$Q297="Attiecināmās",'Lokālā tāme Nr.2'!$P297,0),0)</f>
        <v>0</v>
      </c>
    </row>
    <row r="295" spans="1:16" x14ac:dyDescent="0.2">
      <c r="A295" s="19">
        <f>IF(P295=0,0,IF(COUNTBLANK(P295)=1,0,COUNTA($P$8:P295)))</f>
        <v>0</v>
      </c>
      <c r="B295" s="38">
        <f>IF($C$2="Attiecināmās izmaksas",IF('Lokālā tāme Nr.2'!$Q298="Attiecināmās",'Lokālā tāme Nr.2'!$B298,0),0)</f>
        <v>0</v>
      </c>
      <c r="C295" s="38">
        <f>IF($C$2="Attiecināmās izmaksas",IF('Lokālā tāme Nr.2'!$Q298="Attiecināmās",'Lokālā tāme Nr.2'!$C298,0),0)</f>
        <v>0</v>
      </c>
      <c r="D295" s="38">
        <f>IF($C$2="Attiecināmās izmaksas",IF('Lokālā tāme Nr.2'!$Q298="Attiecināmās",'Lokālā tāme Nr.2'!$D298,0),0)</f>
        <v>0</v>
      </c>
      <c r="E295" s="45">
        <f>IF($C$2="Attiecināmās izmaksas",IF('Lokālā tāme Nr.2'!$Q298="Attiecināmās",'Lokālā tāme Nr.2'!$E298,0),0)</f>
        <v>0</v>
      </c>
      <c r="F295" s="42">
        <f>IF($C$2="Attiecināmās izmaksas",IF('Lokālā tāme Nr.2'!$Q298="Attiecināmās",'Lokālā tāme Nr.2'!$F298,0),0)</f>
        <v>0</v>
      </c>
      <c r="G295" s="38">
        <f>IF($C$2="Attiecināmās izmaksas",IF('Lokālā tāme Nr.2'!$Q298="Attiecināmās",'Lokālā tāme Nr.2'!$G298,0),0)</f>
        <v>0</v>
      </c>
      <c r="H295" s="38">
        <f>IF($C$2="Attiecināmās izmaksas",IF('Lokālā tāme Nr.2'!$Q298="Attiecināmās",'Lokālā tāme Nr.2'!$H298,0),0)</f>
        <v>0</v>
      </c>
      <c r="I295" s="38">
        <f>IF($C$2="Attiecināmās izmaksas",IF('Lokālā tāme Nr.2'!$Q298="Attiecināmās",'Lokālā tāme Nr.2'!$I298,0),0)</f>
        <v>0</v>
      </c>
      <c r="J295" s="38">
        <f>IF($C$2="Attiecināmās izmaksas",IF('Lokālā tāme Nr.2'!$Q298="Attiecināmās",'Lokālā tāme Nr.2'!$J298,0),0)</f>
        <v>0</v>
      </c>
      <c r="K295" s="43">
        <f>IF($C$2="Attiecināmās izmaksas",IF('Lokālā tāme Nr.2'!$Q298="Attiecināmās",'Lokālā tāme Nr.2'!$K298,0),0)</f>
        <v>0</v>
      </c>
      <c r="L295" s="46">
        <f>IF($C$2="Attiecināmās izmaksas",IF('Lokālā tāme Nr.2'!$Q298="Attiecināmās",'Lokālā tāme Nr.2'!$L298,0),0)</f>
        <v>0</v>
      </c>
      <c r="M295" s="38">
        <f>IF($C$2="Attiecināmās izmaksas",IF('Lokālā tāme Nr.2'!$Q298="Attiecināmās",'Lokālā tāme Nr.2'!$M298,0),0)</f>
        <v>0</v>
      </c>
      <c r="N295" s="38">
        <f>IF($C$2="Attiecināmās izmaksas",IF('Lokālā tāme Nr.2'!$Q298="Attiecināmās",'Lokālā tāme Nr.2'!$N298,0),0)</f>
        <v>0</v>
      </c>
      <c r="O295" s="38">
        <f>IF($C$2="Attiecināmās izmaksas",IF('Lokālā tāme Nr.2'!$Q298="Attiecināmās",'Lokālā tāme Nr.2'!$O298,0),0)</f>
        <v>0</v>
      </c>
      <c r="P295" s="45">
        <f>IF($C$2="Attiecināmās izmaksas",IF('Lokālā tāme Nr.2'!$Q298="Attiecināmās",'Lokālā tāme Nr.2'!$P298,0),0)</f>
        <v>0</v>
      </c>
    </row>
    <row r="296" spans="1:16" x14ac:dyDescent="0.2">
      <c r="A296" s="19">
        <f>IF(P296=0,0,IF(COUNTBLANK(P296)=1,0,COUNTA($P$8:P296)))</f>
        <v>0</v>
      </c>
      <c r="B296" s="38">
        <f>IF($C$2="Attiecināmās izmaksas",IF('Lokālā tāme Nr.2'!$Q299="Attiecināmās",'Lokālā tāme Nr.2'!$B299,0),0)</f>
        <v>0</v>
      </c>
      <c r="C296" s="38">
        <f>IF($C$2="Attiecināmās izmaksas",IF('Lokālā tāme Nr.2'!$Q299="Attiecināmās",'Lokālā tāme Nr.2'!$C299,0),0)</f>
        <v>0</v>
      </c>
      <c r="D296" s="38">
        <f>IF($C$2="Attiecināmās izmaksas",IF('Lokālā tāme Nr.2'!$Q299="Attiecināmās",'Lokālā tāme Nr.2'!$D299,0),0)</f>
        <v>0</v>
      </c>
      <c r="E296" s="45">
        <f>IF($C$2="Attiecināmās izmaksas",IF('Lokālā tāme Nr.2'!$Q299="Attiecināmās",'Lokālā tāme Nr.2'!$E299,0),0)</f>
        <v>0</v>
      </c>
      <c r="F296" s="42">
        <f>IF($C$2="Attiecināmās izmaksas",IF('Lokālā tāme Nr.2'!$Q299="Attiecināmās",'Lokālā tāme Nr.2'!$F299,0),0)</f>
        <v>0</v>
      </c>
      <c r="G296" s="38">
        <f>IF($C$2="Attiecināmās izmaksas",IF('Lokālā tāme Nr.2'!$Q299="Attiecināmās",'Lokālā tāme Nr.2'!$G299,0),0)</f>
        <v>0</v>
      </c>
      <c r="H296" s="38">
        <f>IF($C$2="Attiecināmās izmaksas",IF('Lokālā tāme Nr.2'!$Q299="Attiecināmās",'Lokālā tāme Nr.2'!$H299,0),0)</f>
        <v>0</v>
      </c>
      <c r="I296" s="38">
        <f>IF($C$2="Attiecināmās izmaksas",IF('Lokālā tāme Nr.2'!$Q299="Attiecināmās",'Lokālā tāme Nr.2'!$I299,0),0)</f>
        <v>0</v>
      </c>
      <c r="J296" s="38">
        <f>IF($C$2="Attiecināmās izmaksas",IF('Lokālā tāme Nr.2'!$Q299="Attiecināmās",'Lokālā tāme Nr.2'!$J299,0),0)</f>
        <v>0</v>
      </c>
      <c r="K296" s="43">
        <f>IF($C$2="Attiecināmās izmaksas",IF('Lokālā tāme Nr.2'!$Q299="Attiecināmās",'Lokālā tāme Nr.2'!$K299,0),0)</f>
        <v>0</v>
      </c>
      <c r="L296" s="46">
        <f>IF($C$2="Attiecināmās izmaksas",IF('Lokālā tāme Nr.2'!$Q299="Attiecināmās",'Lokālā tāme Nr.2'!$L299,0),0)</f>
        <v>0</v>
      </c>
      <c r="M296" s="38">
        <f>IF($C$2="Attiecināmās izmaksas",IF('Lokālā tāme Nr.2'!$Q299="Attiecināmās",'Lokālā tāme Nr.2'!$M299,0),0)</f>
        <v>0</v>
      </c>
      <c r="N296" s="38">
        <f>IF($C$2="Attiecināmās izmaksas",IF('Lokālā tāme Nr.2'!$Q299="Attiecināmās",'Lokālā tāme Nr.2'!$N299,0),0)</f>
        <v>0</v>
      </c>
      <c r="O296" s="38">
        <f>IF($C$2="Attiecināmās izmaksas",IF('Lokālā tāme Nr.2'!$Q299="Attiecināmās",'Lokālā tāme Nr.2'!$O299,0),0)</f>
        <v>0</v>
      </c>
      <c r="P296" s="45">
        <f>IF($C$2="Attiecināmās izmaksas",IF('Lokālā tāme Nr.2'!$Q299="Attiecināmās",'Lokālā tāme Nr.2'!$P299,0),0)</f>
        <v>0</v>
      </c>
    </row>
    <row r="297" spans="1:16" x14ac:dyDescent="0.2">
      <c r="A297" s="19">
        <f>IF(P297=0,0,IF(COUNTBLANK(P297)=1,0,COUNTA($P$8:P297)))</f>
        <v>0</v>
      </c>
      <c r="B297" s="38">
        <f>IF($C$2="Attiecināmās izmaksas",IF('Lokālā tāme Nr.2'!$Q300="Attiecināmās",'Lokālā tāme Nr.2'!$B300,0),0)</f>
        <v>0</v>
      </c>
      <c r="C297" s="38">
        <f>IF($C$2="Attiecināmās izmaksas",IF('Lokālā tāme Nr.2'!$Q300="Attiecināmās",'Lokālā tāme Nr.2'!$C300,0),0)</f>
        <v>0</v>
      </c>
      <c r="D297" s="38">
        <f>IF($C$2="Attiecināmās izmaksas",IF('Lokālā tāme Nr.2'!$Q300="Attiecināmās",'Lokālā tāme Nr.2'!$D300,0),0)</f>
        <v>0</v>
      </c>
      <c r="E297" s="45">
        <f>IF($C$2="Attiecināmās izmaksas",IF('Lokālā tāme Nr.2'!$Q300="Attiecināmās",'Lokālā tāme Nr.2'!$E300,0),0)</f>
        <v>0</v>
      </c>
      <c r="F297" s="42">
        <f>IF($C$2="Attiecināmās izmaksas",IF('Lokālā tāme Nr.2'!$Q300="Attiecināmās",'Lokālā tāme Nr.2'!$F300,0),0)</f>
        <v>0</v>
      </c>
      <c r="G297" s="38">
        <f>IF($C$2="Attiecināmās izmaksas",IF('Lokālā tāme Nr.2'!$Q300="Attiecināmās",'Lokālā tāme Nr.2'!$G300,0),0)</f>
        <v>0</v>
      </c>
      <c r="H297" s="38">
        <f>IF($C$2="Attiecināmās izmaksas",IF('Lokālā tāme Nr.2'!$Q300="Attiecināmās",'Lokālā tāme Nr.2'!$H300,0),0)</f>
        <v>0</v>
      </c>
      <c r="I297" s="38">
        <f>IF($C$2="Attiecināmās izmaksas",IF('Lokālā tāme Nr.2'!$Q300="Attiecināmās",'Lokālā tāme Nr.2'!$I300,0),0)</f>
        <v>0</v>
      </c>
      <c r="J297" s="38">
        <f>IF($C$2="Attiecināmās izmaksas",IF('Lokālā tāme Nr.2'!$Q300="Attiecināmās",'Lokālā tāme Nr.2'!$J300,0),0)</f>
        <v>0</v>
      </c>
      <c r="K297" s="43">
        <f>IF($C$2="Attiecināmās izmaksas",IF('Lokālā tāme Nr.2'!$Q300="Attiecināmās",'Lokālā tāme Nr.2'!$K300,0),0)</f>
        <v>0</v>
      </c>
      <c r="L297" s="46">
        <f>IF($C$2="Attiecināmās izmaksas",IF('Lokālā tāme Nr.2'!$Q300="Attiecināmās",'Lokālā tāme Nr.2'!$L300,0),0)</f>
        <v>0</v>
      </c>
      <c r="M297" s="38">
        <f>IF($C$2="Attiecināmās izmaksas",IF('Lokālā tāme Nr.2'!$Q300="Attiecināmās",'Lokālā tāme Nr.2'!$M300,0),0)</f>
        <v>0</v>
      </c>
      <c r="N297" s="38">
        <f>IF($C$2="Attiecināmās izmaksas",IF('Lokālā tāme Nr.2'!$Q300="Attiecināmās",'Lokālā tāme Nr.2'!$N300,0),0)</f>
        <v>0</v>
      </c>
      <c r="O297" s="38">
        <f>IF($C$2="Attiecināmās izmaksas",IF('Lokālā tāme Nr.2'!$Q300="Attiecināmās",'Lokālā tāme Nr.2'!$O300,0),0)</f>
        <v>0</v>
      </c>
      <c r="P297" s="45">
        <f>IF($C$2="Attiecināmās izmaksas",IF('Lokālā tāme Nr.2'!$Q300="Attiecināmās",'Lokālā tāme Nr.2'!$P300,0),0)</f>
        <v>0</v>
      </c>
    </row>
    <row r="298" spans="1:16" x14ac:dyDescent="0.2">
      <c r="A298" s="19">
        <f>IF(P298=0,0,IF(COUNTBLANK(P298)=1,0,COUNTA($P$8:P298)))</f>
        <v>0</v>
      </c>
      <c r="B298" s="38">
        <f>IF($C$2="Attiecināmās izmaksas",IF('Lokālā tāme Nr.2'!$Q301="Attiecināmās",'Lokālā tāme Nr.2'!$B301,0),0)</f>
        <v>0</v>
      </c>
      <c r="C298" s="38">
        <f>IF($C$2="Attiecināmās izmaksas",IF('Lokālā tāme Nr.2'!$Q301="Attiecināmās",'Lokālā tāme Nr.2'!$C301,0),0)</f>
        <v>0</v>
      </c>
      <c r="D298" s="38">
        <f>IF($C$2="Attiecināmās izmaksas",IF('Lokālā tāme Nr.2'!$Q301="Attiecināmās",'Lokālā tāme Nr.2'!$D301,0),0)</f>
        <v>0</v>
      </c>
      <c r="E298" s="45">
        <f>IF($C$2="Attiecināmās izmaksas",IF('Lokālā tāme Nr.2'!$Q301="Attiecināmās",'Lokālā tāme Nr.2'!$E301,0),0)</f>
        <v>0</v>
      </c>
      <c r="F298" s="42">
        <f>IF($C$2="Attiecināmās izmaksas",IF('Lokālā tāme Nr.2'!$Q301="Attiecināmās",'Lokālā tāme Nr.2'!$F301,0),0)</f>
        <v>0</v>
      </c>
      <c r="G298" s="38">
        <f>IF($C$2="Attiecināmās izmaksas",IF('Lokālā tāme Nr.2'!$Q301="Attiecināmās",'Lokālā tāme Nr.2'!$G301,0),0)</f>
        <v>0</v>
      </c>
      <c r="H298" s="38">
        <f>IF($C$2="Attiecināmās izmaksas",IF('Lokālā tāme Nr.2'!$Q301="Attiecināmās",'Lokālā tāme Nr.2'!$H301,0),0)</f>
        <v>0</v>
      </c>
      <c r="I298" s="38">
        <f>IF($C$2="Attiecināmās izmaksas",IF('Lokālā tāme Nr.2'!$Q301="Attiecināmās",'Lokālā tāme Nr.2'!$I301,0),0)</f>
        <v>0</v>
      </c>
      <c r="J298" s="38">
        <f>IF($C$2="Attiecināmās izmaksas",IF('Lokālā tāme Nr.2'!$Q301="Attiecināmās",'Lokālā tāme Nr.2'!$J301,0),0)</f>
        <v>0</v>
      </c>
      <c r="K298" s="43">
        <f>IF($C$2="Attiecināmās izmaksas",IF('Lokālā tāme Nr.2'!$Q301="Attiecināmās",'Lokālā tāme Nr.2'!$K301,0),0)</f>
        <v>0</v>
      </c>
      <c r="L298" s="46">
        <f>IF($C$2="Attiecināmās izmaksas",IF('Lokālā tāme Nr.2'!$Q301="Attiecināmās",'Lokālā tāme Nr.2'!$L301,0),0)</f>
        <v>0</v>
      </c>
      <c r="M298" s="38">
        <f>IF($C$2="Attiecināmās izmaksas",IF('Lokālā tāme Nr.2'!$Q301="Attiecināmās",'Lokālā tāme Nr.2'!$M301,0),0)</f>
        <v>0</v>
      </c>
      <c r="N298" s="38">
        <f>IF($C$2="Attiecināmās izmaksas",IF('Lokālā tāme Nr.2'!$Q301="Attiecināmās",'Lokālā tāme Nr.2'!$N301,0),0)</f>
        <v>0</v>
      </c>
      <c r="O298" s="38">
        <f>IF($C$2="Attiecināmās izmaksas",IF('Lokālā tāme Nr.2'!$Q301="Attiecināmās",'Lokālā tāme Nr.2'!$O301,0),0)</f>
        <v>0</v>
      </c>
      <c r="P298" s="45">
        <f>IF($C$2="Attiecināmās izmaksas",IF('Lokālā tāme Nr.2'!$Q301="Attiecināmās",'Lokālā tāme Nr.2'!$P301,0),0)</f>
        <v>0</v>
      </c>
    </row>
    <row r="299" spans="1:16" x14ac:dyDescent="0.2">
      <c r="A299" s="19">
        <f>IF(P299=0,0,IF(COUNTBLANK(P299)=1,0,COUNTA($P$8:P299)))</f>
        <v>0</v>
      </c>
      <c r="B299" s="38">
        <f>IF($C$2="Attiecināmās izmaksas",IF('Lokālā tāme Nr.2'!$Q302="Attiecināmās",'Lokālā tāme Nr.2'!$B302,0),0)</f>
        <v>0</v>
      </c>
      <c r="C299" s="38">
        <f>IF($C$2="Attiecināmās izmaksas",IF('Lokālā tāme Nr.2'!$Q302="Attiecināmās",'Lokālā tāme Nr.2'!$C302,0),0)</f>
        <v>0</v>
      </c>
      <c r="D299" s="38">
        <f>IF($C$2="Attiecināmās izmaksas",IF('Lokālā tāme Nr.2'!$Q302="Attiecināmās",'Lokālā tāme Nr.2'!$D302,0),0)</f>
        <v>0</v>
      </c>
      <c r="E299" s="45">
        <f>IF($C$2="Attiecināmās izmaksas",IF('Lokālā tāme Nr.2'!$Q302="Attiecināmās",'Lokālā tāme Nr.2'!$E302,0),0)</f>
        <v>0</v>
      </c>
      <c r="F299" s="42">
        <f>IF($C$2="Attiecināmās izmaksas",IF('Lokālā tāme Nr.2'!$Q302="Attiecināmās",'Lokālā tāme Nr.2'!$F302,0),0)</f>
        <v>0</v>
      </c>
      <c r="G299" s="38">
        <f>IF($C$2="Attiecināmās izmaksas",IF('Lokālā tāme Nr.2'!$Q302="Attiecināmās",'Lokālā tāme Nr.2'!$G302,0),0)</f>
        <v>0</v>
      </c>
      <c r="H299" s="38">
        <f>IF($C$2="Attiecināmās izmaksas",IF('Lokālā tāme Nr.2'!$Q302="Attiecināmās",'Lokālā tāme Nr.2'!$H302,0),0)</f>
        <v>0</v>
      </c>
      <c r="I299" s="38">
        <f>IF($C$2="Attiecināmās izmaksas",IF('Lokālā tāme Nr.2'!$Q302="Attiecināmās",'Lokālā tāme Nr.2'!$I302,0),0)</f>
        <v>0</v>
      </c>
      <c r="J299" s="38">
        <f>IF($C$2="Attiecināmās izmaksas",IF('Lokālā tāme Nr.2'!$Q302="Attiecināmās",'Lokālā tāme Nr.2'!$J302,0),0)</f>
        <v>0</v>
      </c>
      <c r="K299" s="43">
        <f>IF($C$2="Attiecināmās izmaksas",IF('Lokālā tāme Nr.2'!$Q302="Attiecināmās",'Lokālā tāme Nr.2'!$K302,0),0)</f>
        <v>0</v>
      </c>
      <c r="L299" s="46">
        <f>IF($C$2="Attiecināmās izmaksas",IF('Lokālā tāme Nr.2'!$Q302="Attiecināmās",'Lokālā tāme Nr.2'!$L302,0),0)</f>
        <v>0</v>
      </c>
      <c r="M299" s="38">
        <f>IF($C$2="Attiecināmās izmaksas",IF('Lokālā tāme Nr.2'!$Q302="Attiecināmās",'Lokālā tāme Nr.2'!$M302,0),0)</f>
        <v>0</v>
      </c>
      <c r="N299" s="38">
        <f>IF($C$2="Attiecināmās izmaksas",IF('Lokālā tāme Nr.2'!$Q302="Attiecināmās",'Lokālā tāme Nr.2'!$N302,0),0)</f>
        <v>0</v>
      </c>
      <c r="O299" s="38">
        <f>IF($C$2="Attiecināmās izmaksas",IF('Lokālā tāme Nr.2'!$Q302="Attiecināmās",'Lokālā tāme Nr.2'!$O302,0),0)</f>
        <v>0</v>
      </c>
      <c r="P299" s="45">
        <f>IF($C$2="Attiecināmās izmaksas",IF('Lokālā tāme Nr.2'!$Q302="Attiecināmās",'Lokālā tāme Nr.2'!$P302,0),0)</f>
        <v>0</v>
      </c>
    </row>
    <row r="300" spans="1:16" x14ac:dyDescent="0.2">
      <c r="A300" s="19">
        <f>IF(P300=0,0,IF(COUNTBLANK(P300)=1,0,COUNTA($P$8:P300)))</f>
        <v>0</v>
      </c>
      <c r="B300" s="38">
        <f>IF($C$2="Attiecināmās izmaksas",IF('Lokālā tāme Nr.2'!$Q303="Attiecināmās",'Lokālā tāme Nr.2'!$B303,0),0)</f>
        <v>0</v>
      </c>
      <c r="C300" s="38">
        <f>IF($C$2="Attiecināmās izmaksas",IF('Lokālā tāme Nr.2'!$Q303="Attiecināmās",'Lokālā tāme Nr.2'!$C303,0),0)</f>
        <v>0</v>
      </c>
      <c r="D300" s="38">
        <f>IF($C$2="Attiecināmās izmaksas",IF('Lokālā tāme Nr.2'!$Q303="Attiecināmās",'Lokālā tāme Nr.2'!$D303,0),0)</f>
        <v>0</v>
      </c>
      <c r="E300" s="45">
        <f>IF($C$2="Attiecināmās izmaksas",IF('Lokālā tāme Nr.2'!$Q303="Attiecināmās",'Lokālā tāme Nr.2'!$E303,0),0)</f>
        <v>0</v>
      </c>
      <c r="F300" s="42">
        <f>IF($C$2="Attiecināmās izmaksas",IF('Lokālā tāme Nr.2'!$Q303="Attiecināmās",'Lokālā tāme Nr.2'!$F303,0),0)</f>
        <v>0</v>
      </c>
      <c r="G300" s="38">
        <f>IF($C$2="Attiecināmās izmaksas",IF('Lokālā tāme Nr.2'!$Q303="Attiecināmās",'Lokālā tāme Nr.2'!$G303,0),0)</f>
        <v>0</v>
      </c>
      <c r="H300" s="38">
        <f>IF($C$2="Attiecināmās izmaksas",IF('Lokālā tāme Nr.2'!$Q303="Attiecināmās",'Lokālā tāme Nr.2'!$H303,0),0)</f>
        <v>0</v>
      </c>
      <c r="I300" s="38">
        <f>IF($C$2="Attiecināmās izmaksas",IF('Lokālā tāme Nr.2'!$Q303="Attiecināmās",'Lokālā tāme Nr.2'!$I303,0),0)</f>
        <v>0</v>
      </c>
      <c r="J300" s="38">
        <f>IF($C$2="Attiecināmās izmaksas",IF('Lokālā tāme Nr.2'!$Q303="Attiecināmās",'Lokālā tāme Nr.2'!$J303,0),0)</f>
        <v>0</v>
      </c>
      <c r="K300" s="43">
        <f>IF($C$2="Attiecināmās izmaksas",IF('Lokālā tāme Nr.2'!$Q303="Attiecināmās",'Lokālā tāme Nr.2'!$K303,0),0)</f>
        <v>0</v>
      </c>
      <c r="L300" s="46">
        <f>IF($C$2="Attiecināmās izmaksas",IF('Lokālā tāme Nr.2'!$Q303="Attiecināmās",'Lokālā tāme Nr.2'!$L303,0),0)</f>
        <v>0</v>
      </c>
      <c r="M300" s="38">
        <f>IF($C$2="Attiecināmās izmaksas",IF('Lokālā tāme Nr.2'!$Q303="Attiecināmās",'Lokālā tāme Nr.2'!$M303,0),0)</f>
        <v>0</v>
      </c>
      <c r="N300" s="38">
        <f>IF($C$2="Attiecināmās izmaksas",IF('Lokālā tāme Nr.2'!$Q303="Attiecināmās",'Lokālā tāme Nr.2'!$N303,0),0)</f>
        <v>0</v>
      </c>
      <c r="O300" s="38">
        <f>IF($C$2="Attiecināmās izmaksas",IF('Lokālā tāme Nr.2'!$Q303="Attiecināmās",'Lokālā tāme Nr.2'!$O303,0),0)</f>
        <v>0</v>
      </c>
      <c r="P300" s="45">
        <f>IF($C$2="Attiecināmās izmaksas",IF('Lokālā tāme Nr.2'!$Q303="Attiecināmās",'Lokālā tāme Nr.2'!$P303,0),0)</f>
        <v>0</v>
      </c>
    </row>
    <row r="301" spans="1:16" x14ac:dyDescent="0.2">
      <c r="A301" s="19">
        <f>IF(P301=0,0,IF(COUNTBLANK(P301)=1,0,COUNTA($P$8:P301)))</f>
        <v>0</v>
      </c>
      <c r="B301" s="38">
        <f>IF($C$2="Attiecināmās izmaksas",IF('Lokālā tāme Nr.2'!$Q304="Attiecināmās",'Lokālā tāme Nr.2'!$B304,0),0)</f>
        <v>0</v>
      </c>
      <c r="C301" s="38">
        <f>IF($C$2="Attiecināmās izmaksas",IF('Lokālā tāme Nr.2'!$Q304="Attiecināmās",'Lokālā tāme Nr.2'!$C304,0),0)</f>
        <v>0</v>
      </c>
      <c r="D301" s="38">
        <f>IF($C$2="Attiecināmās izmaksas",IF('Lokālā tāme Nr.2'!$Q304="Attiecināmās",'Lokālā tāme Nr.2'!$D304,0),0)</f>
        <v>0</v>
      </c>
      <c r="E301" s="45">
        <f>IF($C$2="Attiecināmās izmaksas",IF('Lokālā tāme Nr.2'!$Q304="Attiecināmās",'Lokālā tāme Nr.2'!$E304,0),0)</f>
        <v>0</v>
      </c>
      <c r="F301" s="42">
        <f>IF($C$2="Attiecināmās izmaksas",IF('Lokālā tāme Nr.2'!$Q304="Attiecināmās",'Lokālā tāme Nr.2'!$F304,0),0)</f>
        <v>0</v>
      </c>
      <c r="G301" s="38">
        <f>IF($C$2="Attiecināmās izmaksas",IF('Lokālā tāme Nr.2'!$Q304="Attiecināmās",'Lokālā tāme Nr.2'!$G304,0),0)</f>
        <v>0</v>
      </c>
      <c r="H301" s="38">
        <f>IF($C$2="Attiecināmās izmaksas",IF('Lokālā tāme Nr.2'!$Q304="Attiecināmās",'Lokālā tāme Nr.2'!$H304,0),0)</f>
        <v>0</v>
      </c>
      <c r="I301" s="38">
        <f>IF($C$2="Attiecināmās izmaksas",IF('Lokālā tāme Nr.2'!$Q304="Attiecināmās",'Lokālā tāme Nr.2'!$I304,0),0)</f>
        <v>0</v>
      </c>
      <c r="J301" s="38">
        <f>IF($C$2="Attiecināmās izmaksas",IF('Lokālā tāme Nr.2'!$Q304="Attiecināmās",'Lokālā tāme Nr.2'!$J304,0),0)</f>
        <v>0</v>
      </c>
      <c r="K301" s="43">
        <f>IF($C$2="Attiecināmās izmaksas",IF('Lokālā tāme Nr.2'!$Q304="Attiecināmās",'Lokālā tāme Nr.2'!$K304,0),0)</f>
        <v>0</v>
      </c>
      <c r="L301" s="46">
        <f>IF($C$2="Attiecināmās izmaksas",IF('Lokālā tāme Nr.2'!$Q304="Attiecināmās",'Lokālā tāme Nr.2'!$L304,0),0)</f>
        <v>0</v>
      </c>
      <c r="M301" s="38">
        <f>IF($C$2="Attiecināmās izmaksas",IF('Lokālā tāme Nr.2'!$Q304="Attiecināmās",'Lokālā tāme Nr.2'!$M304,0),0)</f>
        <v>0</v>
      </c>
      <c r="N301" s="38">
        <f>IF($C$2="Attiecināmās izmaksas",IF('Lokālā tāme Nr.2'!$Q304="Attiecināmās",'Lokālā tāme Nr.2'!$N304,0),0)</f>
        <v>0</v>
      </c>
      <c r="O301" s="38">
        <f>IF($C$2="Attiecināmās izmaksas",IF('Lokālā tāme Nr.2'!$Q304="Attiecināmās",'Lokālā tāme Nr.2'!$O304,0),0)</f>
        <v>0</v>
      </c>
      <c r="P301" s="45">
        <f>IF($C$2="Attiecināmās izmaksas",IF('Lokālā tāme Nr.2'!$Q304="Attiecināmās",'Lokālā tāme Nr.2'!$P304,0),0)</f>
        <v>0</v>
      </c>
    </row>
    <row r="302" spans="1:16" x14ac:dyDescent="0.2">
      <c r="A302" s="19">
        <f>IF(P302=0,0,IF(COUNTBLANK(P302)=1,0,COUNTA($P$8:P302)))</f>
        <v>0</v>
      </c>
      <c r="B302" s="38">
        <f>IF($C$2="Attiecināmās izmaksas",IF('Lokālā tāme Nr.2'!$Q305="Attiecināmās",'Lokālā tāme Nr.2'!$B305,0),0)</f>
        <v>0</v>
      </c>
      <c r="C302" s="38">
        <f>IF($C$2="Attiecināmās izmaksas",IF('Lokālā tāme Nr.2'!$Q305="Attiecināmās",'Lokālā tāme Nr.2'!$C305,0),0)</f>
        <v>0</v>
      </c>
      <c r="D302" s="38">
        <f>IF($C$2="Attiecināmās izmaksas",IF('Lokālā tāme Nr.2'!$Q305="Attiecināmās",'Lokālā tāme Nr.2'!$D305,0),0)</f>
        <v>0</v>
      </c>
      <c r="E302" s="45">
        <f>IF($C$2="Attiecināmās izmaksas",IF('Lokālā tāme Nr.2'!$Q305="Attiecināmās",'Lokālā tāme Nr.2'!$E305,0),0)</f>
        <v>0</v>
      </c>
      <c r="F302" s="42">
        <f>IF($C$2="Attiecināmās izmaksas",IF('Lokālā tāme Nr.2'!$Q305="Attiecināmās",'Lokālā tāme Nr.2'!$F305,0),0)</f>
        <v>0</v>
      </c>
      <c r="G302" s="38">
        <f>IF($C$2="Attiecināmās izmaksas",IF('Lokālā tāme Nr.2'!$Q305="Attiecināmās",'Lokālā tāme Nr.2'!$G305,0),0)</f>
        <v>0</v>
      </c>
      <c r="H302" s="38">
        <f>IF($C$2="Attiecināmās izmaksas",IF('Lokālā tāme Nr.2'!$Q305="Attiecināmās",'Lokālā tāme Nr.2'!$H305,0),0)</f>
        <v>0</v>
      </c>
      <c r="I302" s="38">
        <f>IF($C$2="Attiecināmās izmaksas",IF('Lokālā tāme Nr.2'!$Q305="Attiecināmās",'Lokālā tāme Nr.2'!$I305,0),0)</f>
        <v>0</v>
      </c>
      <c r="J302" s="38">
        <f>IF($C$2="Attiecināmās izmaksas",IF('Lokālā tāme Nr.2'!$Q305="Attiecināmās",'Lokālā tāme Nr.2'!$J305,0),0)</f>
        <v>0</v>
      </c>
      <c r="K302" s="43">
        <f>IF($C$2="Attiecināmās izmaksas",IF('Lokālā tāme Nr.2'!$Q305="Attiecināmās",'Lokālā tāme Nr.2'!$K305,0),0)</f>
        <v>0</v>
      </c>
      <c r="L302" s="46">
        <f>IF($C$2="Attiecināmās izmaksas",IF('Lokālā tāme Nr.2'!$Q305="Attiecināmās",'Lokālā tāme Nr.2'!$L305,0),0)</f>
        <v>0</v>
      </c>
      <c r="M302" s="38">
        <f>IF($C$2="Attiecināmās izmaksas",IF('Lokālā tāme Nr.2'!$Q305="Attiecināmās",'Lokālā tāme Nr.2'!$M305,0),0)</f>
        <v>0</v>
      </c>
      <c r="N302" s="38">
        <f>IF($C$2="Attiecināmās izmaksas",IF('Lokālā tāme Nr.2'!$Q305="Attiecināmās",'Lokālā tāme Nr.2'!$N305,0),0)</f>
        <v>0</v>
      </c>
      <c r="O302" s="38">
        <f>IF($C$2="Attiecināmās izmaksas",IF('Lokālā tāme Nr.2'!$Q305="Attiecināmās",'Lokālā tāme Nr.2'!$O305,0),0)</f>
        <v>0</v>
      </c>
      <c r="P302" s="45">
        <f>IF($C$2="Attiecināmās izmaksas",IF('Lokālā tāme Nr.2'!$Q305="Attiecināmās",'Lokālā tāme Nr.2'!$P305,0),0)</f>
        <v>0</v>
      </c>
    </row>
    <row r="303" spans="1:16" x14ac:dyDescent="0.2">
      <c r="A303" s="19">
        <f>IF(P303=0,0,IF(COUNTBLANK(P303)=1,0,COUNTA($P$8:P303)))</f>
        <v>0</v>
      </c>
      <c r="B303" s="38">
        <f>IF($C$2="Attiecināmās izmaksas",IF('Lokālā tāme Nr.2'!$Q306="Attiecināmās",'Lokālā tāme Nr.2'!$B306,0),0)</f>
        <v>0</v>
      </c>
      <c r="C303" s="38">
        <f>IF($C$2="Attiecināmās izmaksas",IF('Lokālā tāme Nr.2'!$Q306="Attiecināmās",'Lokālā tāme Nr.2'!$C306,0),0)</f>
        <v>0</v>
      </c>
      <c r="D303" s="38">
        <f>IF($C$2="Attiecināmās izmaksas",IF('Lokālā tāme Nr.2'!$Q306="Attiecināmās",'Lokālā tāme Nr.2'!$D306,0),0)</f>
        <v>0</v>
      </c>
      <c r="E303" s="45">
        <f>IF($C$2="Attiecināmās izmaksas",IF('Lokālā tāme Nr.2'!$Q306="Attiecināmās",'Lokālā tāme Nr.2'!$E306,0),0)</f>
        <v>0</v>
      </c>
      <c r="F303" s="42">
        <f>IF($C$2="Attiecināmās izmaksas",IF('Lokālā tāme Nr.2'!$Q306="Attiecināmās",'Lokālā tāme Nr.2'!$F306,0),0)</f>
        <v>0</v>
      </c>
      <c r="G303" s="38">
        <f>IF($C$2="Attiecināmās izmaksas",IF('Lokālā tāme Nr.2'!$Q306="Attiecināmās",'Lokālā tāme Nr.2'!$G306,0),0)</f>
        <v>0</v>
      </c>
      <c r="H303" s="38">
        <f>IF($C$2="Attiecināmās izmaksas",IF('Lokālā tāme Nr.2'!$Q306="Attiecināmās",'Lokālā tāme Nr.2'!$H306,0),0)</f>
        <v>0</v>
      </c>
      <c r="I303" s="38">
        <f>IF($C$2="Attiecināmās izmaksas",IF('Lokālā tāme Nr.2'!$Q306="Attiecināmās",'Lokālā tāme Nr.2'!$I306,0),0)</f>
        <v>0</v>
      </c>
      <c r="J303" s="38">
        <f>IF($C$2="Attiecināmās izmaksas",IF('Lokālā tāme Nr.2'!$Q306="Attiecināmās",'Lokālā tāme Nr.2'!$J306,0),0)</f>
        <v>0</v>
      </c>
      <c r="K303" s="43">
        <f>IF($C$2="Attiecināmās izmaksas",IF('Lokālā tāme Nr.2'!$Q306="Attiecināmās",'Lokālā tāme Nr.2'!$K306,0),0)</f>
        <v>0</v>
      </c>
      <c r="L303" s="46">
        <f>IF($C$2="Attiecināmās izmaksas",IF('Lokālā tāme Nr.2'!$Q306="Attiecināmās",'Lokālā tāme Nr.2'!$L306,0),0)</f>
        <v>0</v>
      </c>
      <c r="M303" s="38">
        <f>IF($C$2="Attiecināmās izmaksas",IF('Lokālā tāme Nr.2'!$Q306="Attiecināmās",'Lokālā tāme Nr.2'!$M306,0),0)</f>
        <v>0</v>
      </c>
      <c r="N303" s="38">
        <f>IF($C$2="Attiecināmās izmaksas",IF('Lokālā tāme Nr.2'!$Q306="Attiecināmās",'Lokālā tāme Nr.2'!$N306,0),0)</f>
        <v>0</v>
      </c>
      <c r="O303" s="38">
        <f>IF($C$2="Attiecināmās izmaksas",IF('Lokālā tāme Nr.2'!$Q306="Attiecināmās",'Lokālā tāme Nr.2'!$O306,0),0)</f>
        <v>0</v>
      </c>
      <c r="P303" s="45">
        <f>IF($C$2="Attiecināmās izmaksas",IF('Lokālā tāme Nr.2'!$Q306="Attiecināmās",'Lokālā tāme Nr.2'!$P306,0),0)</f>
        <v>0</v>
      </c>
    </row>
    <row r="304" spans="1:16" x14ac:dyDescent="0.2">
      <c r="A304" s="19">
        <f>IF(P304=0,0,IF(COUNTBLANK(P304)=1,0,COUNTA($P$8:P304)))</f>
        <v>0</v>
      </c>
      <c r="B304" s="38">
        <f>IF($C$2="Attiecināmās izmaksas",IF('Lokālā tāme Nr.2'!$Q307="Attiecināmās",'Lokālā tāme Nr.2'!$B307,0),0)</f>
        <v>0</v>
      </c>
      <c r="C304" s="38">
        <f>IF($C$2="Attiecināmās izmaksas",IF('Lokālā tāme Nr.2'!$Q307="Attiecināmās",'Lokālā tāme Nr.2'!$C307,0),0)</f>
        <v>0</v>
      </c>
      <c r="D304" s="38">
        <f>IF($C$2="Attiecināmās izmaksas",IF('Lokālā tāme Nr.2'!$Q307="Attiecināmās",'Lokālā tāme Nr.2'!$D307,0),0)</f>
        <v>0</v>
      </c>
      <c r="E304" s="45">
        <f>IF($C$2="Attiecināmās izmaksas",IF('Lokālā tāme Nr.2'!$Q307="Attiecināmās",'Lokālā tāme Nr.2'!$E307,0),0)</f>
        <v>0</v>
      </c>
      <c r="F304" s="42">
        <f>IF($C$2="Attiecināmās izmaksas",IF('Lokālā tāme Nr.2'!$Q307="Attiecināmās",'Lokālā tāme Nr.2'!$F307,0),0)</f>
        <v>0</v>
      </c>
      <c r="G304" s="38">
        <f>IF($C$2="Attiecināmās izmaksas",IF('Lokālā tāme Nr.2'!$Q307="Attiecināmās",'Lokālā tāme Nr.2'!$G307,0),0)</f>
        <v>0</v>
      </c>
      <c r="H304" s="38">
        <f>IF($C$2="Attiecināmās izmaksas",IF('Lokālā tāme Nr.2'!$Q307="Attiecināmās",'Lokālā tāme Nr.2'!$H307,0),0)</f>
        <v>0</v>
      </c>
      <c r="I304" s="38">
        <f>IF($C$2="Attiecināmās izmaksas",IF('Lokālā tāme Nr.2'!$Q307="Attiecināmās",'Lokālā tāme Nr.2'!$I307,0),0)</f>
        <v>0</v>
      </c>
      <c r="J304" s="38">
        <f>IF($C$2="Attiecināmās izmaksas",IF('Lokālā tāme Nr.2'!$Q307="Attiecināmās",'Lokālā tāme Nr.2'!$J307,0),0)</f>
        <v>0</v>
      </c>
      <c r="K304" s="43">
        <f>IF($C$2="Attiecināmās izmaksas",IF('Lokālā tāme Nr.2'!$Q307="Attiecināmās",'Lokālā tāme Nr.2'!$K307,0),0)</f>
        <v>0</v>
      </c>
      <c r="L304" s="46">
        <f>IF($C$2="Attiecināmās izmaksas",IF('Lokālā tāme Nr.2'!$Q307="Attiecināmās",'Lokālā tāme Nr.2'!$L307,0),0)</f>
        <v>0</v>
      </c>
      <c r="M304" s="38">
        <f>IF($C$2="Attiecināmās izmaksas",IF('Lokālā tāme Nr.2'!$Q307="Attiecināmās",'Lokālā tāme Nr.2'!$M307,0),0)</f>
        <v>0</v>
      </c>
      <c r="N304" s="38">
        <f>IF($C$2="Attiecināmās izmaksas",IF('Lokālā tāme Nr.2'!$Q307="Attiecināmās",'Lokālā tāme Nr.2'!$N307,0),0)</f>
        <v>0</v>
      </c>
      <c r="O304" s="38">
        <f>IF($C$2="Attiecināmās izmaksas",IF('Lokālā tāme Nr.2'!$Q307="Attiecināmās",'Lokālā tāme Nr.2'!$O307,0),0)</f>
        <v>0</v>
      </c>
      <c r="P304" s="45">
        <f>IF($C$2="Attiecināmās izmaksas",IF('Lokālā tāme Nr.2'!$Q307="Attiecināmās",'Lokālā tāme Nr.2'!$P307,0),0)</f>
        <v>0</v>
      </c>
    </row>
    <row r="305" spans="1:16" x14ac:dyDescent="0.2">
      <c r="A305" s="19">
        <f>IF(P305=0,0,IF(COUNTBLANK(P305)=1,0,COUNTA($P$8:P305)))</f>
        <v>0</v>
      </c>
      <c r="B305" s="38">
        <f>IF($C$2="Attiecināmās izmaksas",IF('Lokālā tāme Nr.2'!$Q308="Attiecināmās",'Lokālā tāme Nr.2'!$B308,0),0)</f>
        <v>0</v>
      </c>
      <c r="C305" s="38">
        <f>IF($C$2="Attiecināmās izmaksas",IF('Lokālā tāme Nr.2'!$Q308="Attiecināmās",'Lokālā tāme Nr.2'!$C308,0),0)</f>
        <v>0</v>
      </c>
      <c r="D305" s="38">
        <f>IF($C$2="Attiecināmās izmaksas",IF('Lokālā tāme Nr.2'!$Q308="Attiecināmās",'Lokālā tāme Nr.2'!$D308,0),0)</f>
        <v>0</v>
      </c>
      <c r="E305" s="45">
        <f>IF($C$2="Attiecināmās izmaksas",IF('Lokālā tāme Nr.2'!$Q308="Attiecināmās",'Lokālā tāme Nr.2'!$E308,0),0)</f>
        <v>0</v>
      </c>
      <c r="F305" s="42">
        <f>IF($C$2="Attiecināmās izmaksas",IF('Lokālā tāme Nr.2'!$Q308="Attiecināmās",'Lokālā tāme Nr.2'!$F308,0),0)</f>
        <v>0</v>
      </c>
      <c r="G305" s="38">
        <f>IF($C$2="Attiecināmās izmaksas",IF('Lokālā tāme Nr.2'!$Q308="Attiecināmās",'Lokālā tāme Nr.2'!$G308,0),0)</f>
        <v>0</v>
      </c>
      <c r="H305" s="38">
        <f>IF($C$2="Attiecināmās izmaksas",IF('Lokālā tāme Nr.2'!$Q308="Attiecināmās",'Lokālā tāme Nr.2'!$H308,0),0)</f>
        <v>0</v>
      </c>
      <c r="I305" s="38">
        <f>IF($C$2="Attiecināmās izmaksas",IF('Lokālā tāme Nr.2'!$Q308="Attiecināmās",'Lokālā tāme Nr.2'!$I308,0),0)</f>
        <v>0</v>
      </c>
      <c r="J305" s="38">
        <f>IF($C$2="Attiecināmās izmaksas",IF('Lokālā tāme Nr.2'!$Q308="Attiecināmās",'Lokālā tāme Nr.2'!$J308,0),0)</f>
        <v>0</v>
      </c>
      <c r="K305" s="43">
        <f>IF($C$2="Attiecināmās izmaksas",IF('Lokālā tāme Nr.2'!$Q308="Attiecināmās",'Lokālā tāme Nr.2'!$K308,0),0)</f>
        <v>0</v>
      </c>
      <c r="L305" s="46">
        <f>IF($C$2="Attiecināmās izmaksas",IF('Lokālā tāme Nr.2'!$Q308="Attiecināmās",'Lokālā tāme Nr.2'!$L308,0),0)</f>
        <v>0</v>
      </c>
      <c r="M305" s="38">
        <f>IF($C$2="Attiecināmās izmaksas",IF('Lokālā tāme Nr.2'!$Q308="Attiecināmās",'Lokālā tāme Nr.2'!$M308,0),0)</f>
        <v>0</v>
      </c>
      <c r="N305" s="38">
        <f>IF($C$2="Attiecināmās izmaksas",IF('Lokālā tāme Nr.2'!$Q308="Attiecināmās",'Lokālā tāme Nr.2'!$N308,0),0)</f>
        <v>0</v>
      </c>
      <c r="O305" s="38">
        <f>IF($C$2="Attiecināmās izmaksas",IF('Lokālā tāme Nr.2'!$Q308="Attiecināmās",'Lokālā tāme Nr.2'!$O308,0),0)</f>
        <v>0</v>
      </c>
      <c r="P305" s="45">
        <f>IF($C$2="Attiecināmās izmaksas",IF('Lokālā tāme Nr.2'!$Q308="Attiecināmās",'Lokālā tāme Nr.2'!$P308,0),0)</f>
        <v>0</v>
      </c>
    </row>
    <row r="306" spans="1:16" x14ac:dyDescent="0.2">
      <c r="A306" s="19">
        <f>IF(P306=0,0,IF(COUNTBLANK(P306)=1,0,COUNTA($P$8:P306)))</f>
        <v>0</v>
      </c>
      <c r="B306" s="38">
        <f>IF($C$2="Attiecināmās izmaksas",IF('Lokālā tāme Nr.2'!$Q309="Attiecināmās",'Lokālā tāme Nr.2'!$B309,0),0)</f>
        <v>0</v>
      </c>
      <c r="C306" s="38">
        <f>IF($C$2="Attiecināmās izmaksas",IF('Lokālā tāme Nr.2'!$Q309="Attiecināmās",'Lokālā tāme Nr.2'!$C309,0),0)</f>
        <v>0</v>
      </c>
      <c r="D306" s="38">
        <f>IF($C$2="Attiecināmās izmaksas",IF('Lokālā tāme Nr.2'!$Q309="Attiecināmās",'Lokālā tāme Nr.2'!$D309,0),0)</f>
        <v>0</v>
      </c>
      <c r="E306" s="45">
        <f>IF($C$2="Attiecināmās izmaksas",IF('Lokālā tāme Nr.2'!$Q309="Attiecināmās",'Lokālā tāme Nr.2'!$E309,0),0)</f>
        <v>0</v>
      </c>
      <c r="F306" s="42">
        <f>IF($C$2="Attiecināmās izmaksas",IF('Lokālā tāme Nr.2'!$Q309="Attiecināmās",'Lokālā tāme Nr.2'!$F309,0),0)</f>
        <v>0</v>
      </c>
      <c r="G306" s="38">
        <f>IF($C$2="Attiecināmās izmaksas",IF('Lokālā tāme Nr.2'!$Q309="Attiecināmās",'Lokālā tāme Nr.2'!$G309,0),0)</f>
        <v>0</v>
      </c>
      <c r="H306" s="38">
        <f>IF($C$2="Attiecināmās izmaksas",IF('Lokālā tāme Nr.2'!$Q309="Attiecināmās",'Lokālā tāme Nr.2'!$H309,0),0)</f>
        <v>0</v>
      </c>
      <c r="I306" s="38">
        <f>IF($C$2="Attiecināmās izmaksas",IF('Lokālā tāme Nr.2'!$Q309="Attiecināmās",'Lokālā tāme Nr.2'!$I309,0),0)</f>
        <v>0</v>
      </c>
      <c r="J306" s="38">
        <f>IF($C$2="Attiecināmās izmaksas",IF('Lokālā tāme Nr.2'!$Q309="Attiecināmās",'Lokālā tāme Nr.2'!$J309,0),0)</f>
        <v>0</v>
      </c>
      <c r="K306" s="43">
        <f>IF($C$2="Attiecināmās izmaksas",IF('Lokālā tāme Nr.2'!$Q309="Attiecināmās",'Lokālā tāme Nr.2'!$K309,0),0)</f>
        <v>0</v>
      </c>
      <c r="L306" s="46">
        <f>IF($C$2="Attiecināmās izmaksas",IF('Lokālā tāme Nr.2'!$Q309="Attiecināmās",'Lokālā tāme Nr.2'!$L309,0),0)</f>
        <v>0</v>
      </c>
      <c r="M306" s="38">
        <f>IF($C$2="Attiecināmās izmaksas",IF('Lokālā tāme Nr.2'!$Q309="Attiecināmās",'Lokālā tāme Nr.2'!$M309,0),0)</f>
        <v>0</v>
      </c>
      <c r="N306" s="38">
        <f>IF($C$2="Attiecināmās izmaksas",IF('Lokālā tāme Nr.2'!$Q309="Attiecināmās",'Lokālā tāme Nr.2'!$N309,0),0)</f>
        <v>0</v>
      </c>
      <c r="O306" s="38">
        <f>IF($C$2="Attiecināmās izmaksas",IF('Lokālā tāme Nr.2'!$Q309="Attiecināmās",'Lokālā tāme Nr.2'!$O309,0),0)</f>
        <v>0</v>
      </c>
      <c r="P306" s="45">
        <f>IF($C$2="Attiecināmās izmaksas",IF('Lokālā tāme Nr.2'!$Q309="Attiecināmās",'Lokālā tāme Nr.2'!$P309,0),0)</f>
        <v>0</v>
      </c>
    </row>
    <row r="307" spans="1:16" x14ac:dyDescent="0.2">
      <c r="A307" s="19">
        <f>IF(P307=0,0,IF(COUNTBLANK(P307)=1,0,COUNTA($P$8:P307)))</f>
        <v>0</v>
      </c>
      <c r="B307" s="38">
        <f>IF($C$2="Attiecināmās izmaksas",IF('Lokālā tāme Nr.2'!$Q310="Attiecināmās",'Lokālā tāme Nr.2'!$B310,0),0)</f>
        <v>0</v>
      </c>
      <c r="C307" s="38">
        <f>IF($C$2="Attiecināmās izmaksas",IF('Lokālā tāme Nr.2'!$Q310="Attiecināmās",'Lokālā tāme Nr.2'!$C310,0),0)</f>
        <v>0</v>
      </c>
      <c r="D307" s="38">
        <f>IF($C$2="Attiecināmās izmaksas",IF('Lokālā tāme Nr.2'!$Q310="Attiecināmās",'Lokālā tāme Nr.2'!$D310,0),0)</f>
        <v>0</v>
      </c>
      <c r="E307" s="45">
        <f>IF($C$2="Attiecināmās izmaksas",IF('Lokālā tāme Nr.2'!$Q310="Attiecināmās",'Lokālā tāme Nr.2'!$E310,0),0)</f>
        <v>0</v>
      </c>
      <c r="F307" s="42">
        <f>IF($C$2="Attiecināmās izmaksas",IF('Lokālā tāme Nr.2'!$Q310="Attiecināmās",'Lokālā tāme Nr.2'!$F310,0),0)</f>
        <v>0</v>
      </c>
      <c r="G307" s="38">
        <f>IF($C$2="Attiecināmās izmaksas",IF('Lokālā tāme Nr.2'!$Q310="Attiecināmās",'Lokālā tāme Nr.2'!$G310,0),0)</f>
        <v>0</v>
      </c>
      <c r="H307" s="38">
        <f>IF($C$2="Attiecināmās izmaksas",IF('Lokālā tāme Nr.2'!$Q310="Attiecināmās",'Lokālā tāme Nr.2'!$H310,0),0)</f>
        <v>0</v>
      </c>
      <c r="I307" s="38">
        <f>IF($C$2="Attiecināmās izmaksas",IF('Lokālā tāme Nr.2'!$Q310="Attiecināmās",'Lokālā tāme Nr.2'!$I310,0),0)</f>
        <v>0</v>
      </c>
      <c r="J307" s="38">
        <f>IF($C$2="Attiecināmās izmaksas",IF('Lokālā tāme Nr.2'!$Q310="Attiecināmās",'Lokālā tāme Nr.2'!$J310,0),0)</f>
        <v>0</v>
      </c>
      <c r="K307" s="43">
        <f>IF($C$2="Attiecināmās izmaksas",IF('Lokālā tāme Nr.2'!$Q310="Attiecināmās",'Lokālā tāme Nr.2'!$K310,0),0)</f>
        <v>0</v>
      </c>
      <c r="L307" s="46">
        <f>IF($C$2="Attiecināmās izmaksas",IF('Lokālā tāme Nr.2'!$Q310="Attiecināmās",'Lokālā tāme Nr.2'!$L310,0),0)</f>
        <v>0</v>
      </c>
      <c r="M307" s="38">
        <f>IF($C$2="Attiecināmās izmaksas",IF('Lokālā tāme Nr.2'!$Q310="Attiecināmās",'Lokālā tāme Nr.2'!$M310,0),0)</f>
        <v>0</v>
      </c>
      <c r="N307" s="38">
        <f>IF($C$2="Attiecināmās izmaksas",IF('Lokālā tāme Nr.2'!$Q310="Attiecināmās",'Lokālā tāme Nr.2'!$N310,0),0)</f>
        <v>0</v>
      </c>
      <c r="O307" s="38">
        <f>IF($C$2="Attiecināmās izmaksas",IF('Lokālā tāme Nr.2'!$Q310="Attiecināmās",'Lokālā tāme Nr.2'!$O310,0),0)</f>
        <v>0</v>
      </c>
      <c r="P307" s="45">
        <f>IF($C$2="Attiecināmās izmaksas",IF('Lokālā tāme Nr.2'!$Q310="Attiecināmās",'Lokālā tāme Nr.2'!$P310,0),0)</f>
        <v>0</v>
      </c>
    </row>
    <row r="308" spans="1:16" x14ac:dyDescent="0.2">
      <c r="A308" s="19">
        <f>IF(P308=0,0,IF(COUNTBLANK(P308)=1,0,COUNTA($P$8:P308)))</f>
        <v>0</v>
      </c>
      <c r="B308" s="38">
        <f>IF($C$2="Attiecināmās izmaksas",IF('Lokālā tāme Nr.2'!$Q311="Attiecināmās",'Lokālā tāme Nr.2'!$B311,0),0)</f>
        <v>0</v>
      </c>
      <c r="C308" s="38">
        <f>IF($C$2="Attiecināmās izmaksas",IF('Lokālā tāme Nr.2'!$Q311="Attiecināmās",'Lokālā tāme Nr.2'!$C311,0),0)</f>
        <v>0</v>
      </c>
      <c r="D308" s="38">
        <f>IF($C$2="Attiecināmās izmaksas",IF('Lokālā tāme Nr.2'!$Q311="Attiecināmās",'Lokālā tāme Nr.2'!$D311,0),0)</f>
        <v>0</v>
      </c>
      <c r="E308" s="45">
        <f>IF($C$2="Attiecināmās izmaksas",IF('Lokālā tāme Nr.2'!$Q311="Attiecināmās",'Lokālā tāme Nr.2'!$E311,0),0)</f>
        <v>0</v>
      </c>
      <c r="F308" s="42">
        <f>IF($C$2="Attiecināmās izmaksas",IF('Lokālā tāme Nr.2'!$Q311="Attiecināmās",'Lokālā tāme Nr.2'!$F311,0),0)</f>
        <v>0</v>
      </c>
      <c r="G308" s="38">
        <f>IF($C$2="Attiecināmās izmaksas",IF('Lokālā tāme Nr.2'!$Q311="Attiecināmās",'Lokālā tāme Nr.2'!$G311,0),0)</f>
        <v>0</v>
      </c>
      <c r="H308" s="38">
        <f>IF($C$2="Attiecināmās izmaksas",IF('Lokālā tāme Nr.2'!$Q311="Attiecināmās",'Lokālā tāme Nr.2'!$H311,0),0)</f>
        <v>0</v>
      </c>
      <c r="I308" s="38">
        <f>IF($C$2="Attiecināmās izmaksas",IF('Lokālā tāme Nr.2'!$Q311="Attiecināmās",'Lokālā tāme Nr.2'!$I311,0),0)</f>
        <v>0</v>
      </c>
      <c r="J308" s="38">
        <f>IF($C$2="Attiecināmās izmaksas",IF('Lokālā tāme Nr.2'!$Q311="Attiecināmās",'Lokālā tāme Nr.2'!$J311,0),0)</f>
        <v>0</v>
      </c>
      <c r="K308" s="43">
        <f>IF($C$2="Attiecināmās izmaksas",IF('Lokālā tāme Nr.2'!$Q311="Attiecināmās",'Lokālā tāme Nr.2'!$K311,0),0)</f>
        <v>0</v>
      </c>
      <c r="L308" s="46">
        <f>IF($C$2="Attiecināmās izmaksas",IF('Lokālā tāme Nr.2'!$Q311="Attiecināmās",'Lokālā tāme Nr.2'!$L311,0),0)</f>
        <v>0</v>
      </c>
      <c r="M308" s="38">
        <f>IF($C$2="Attiecināmās izmaksas",IF('Lokālā tāme Nr.2'!$Q311="Attiecināmās",'Lokālā tāme Nr.2'!$M311,0),0)</f>
        <v>0</v>
      </c>
      <c r="N308" s="38">
        <f>IF($C$2="Attiecināmās izmaksas",IF('Lokālā tāme Nr.2'!$Q311="Attiecināmās",'Lokālā tāme Nr.2'!$N311,0),0)</f>
        <v>0</v>
      </c>
      <c r="O308" s="38">
        <f>IF($C$2="Attiecināmās izmaksas",IF('Lokālā tāme Nr.2'!$Q311="Attiecināmās",'Lokālā tāme Nr.2'!$O311,0),0)</f>
        <v>0</v>
      </c>
      <c r="P308" s="45">
        <f>IF($C$2="Attiecināmās izmaksas",IF('Lokālā tāme Nr.2'!$Q311="Attiecināmās",'Lokālā tāme Nr.2'!$P311,0),0)</f>
        <v>0</v>
      </c>
    </row>
    <row r="309" spans="1:16" x14ac:dyDescent="0.2">
      <c r="A309" s="19">
        <f>IF(P309=0,0,IF(COUNTBLANK(P309)=1,0,COUNTA($P$8:P309)))</f>
        <v>0</v>
      </c>
      <c r="B309" s="38">
        <f>IF($C$2="Attiecināmās izmaksas",IF('Lokālā tāme Nr.2'!$Q312="Attiecināmās",'Lokālā tāme Nr.2'!$B312,0),0)</f>
        <v>0</v>
      </c>
      <c r="C309" s="38">
        <f>IF($C$2="Attiecināmās izmaksas",IF('Lokālā tāme Nr.2'!$Q312="Attiecināmās",'Lokālā tāme Nr.2'!$C312,0),0)</f>
        <v>0</v>
      </c>
      <c r="D309" s="38">
        <f>IF($C$2="Attiecināmās izmaksas",IF('Lokālā tāme Nr.2'!$Q312="Attiecināmās",'Lokālā tāme Nr.2'!$D312,0),0)</f>
        <v>0</v>
      </c>
      <c r="E309" s="45">
        <f>IF($C$2="Attiecināmās izmaksas",IF('Lokālā tāme Nr.2'!$Q312="Attiecināmās",'Lokālā tāme Nr.2'!$E312,0),0)</f>
        <v>0</v>
      </c>
      <c r="F309" s="42">
        <f>IF($C$2="Attiecināmās izmaksas",IF('Lokālā tāme Nr.2'!$Q312="Attiecināmās",'Lokālā tāme Nr.2'!$F312,0),0)</f>
        <v>0</v>
      </c>
      <c r="G309" s="38">
        <f>IF($C$2="Attiecināmās izmaksas",IF('Lokālā tāme Nr.2'!$Q312="Attiecināmās",'Lokālā tāme Nr.2'!$G312,0),0)</f>
        <v>0</v>
      </c>
      <c r="H309" s="38">
        <f>IF($C$2="Attiecināmās izmaksas",IF('Lokālā tāme Nr.2'!$Q312="Attiecināmās",'Lokālā tāme Nr.2'!$H312,0),0)</f>
        <v>0</v>
      </c>
      <c r="I309" s="38">
        <f>IF($C$2="Attiecināmās izmaksas",IF('Lokālā tāme Nr.2'!$Q312="Attiecināmās",'Lokālā tāme Nr.2'!$I312,0),0)</f>
        <v>0</v>
      </c>
      <c r="J309" s="38">
        <f>IF($C$2="Attiecināmās izmaksas",IF('Lokālā tāme Nr.2'!$Q312="Attiecināmās",'Lokālā tāme Nr.2'!$J312,0),0)</f>
        <v>0</v>
      </c>
      <c r="K309" s="43">
        <f>IF($C$2="Attiecināmās izmaksas",IF('Lokālā tāme Nr.2'!$Q312="Attiecināmās",'Lokālā tāme Nr.2'!$K312,0),0)</f>
        <v>0</v>
      </c>
      <c r="L309" s="46">
        <f>IF($C$2="Attiecināmās izmaksas",IF('Lokālā tāme Nr.2'!$Q312="Attiecināmās",'Lokālā tāme Nr.2'!$L312,0),0)</f>
        <v>0</v>
      </c>
      <c r="M309" s="38">
        <f>IF($C$2="Attiecināmās izmaksas",IF('Lokālā tāme Nr.2'!$Q312="Attiecināmās",'Lokālā tāme Nr.2'!$M312,0),0)</f>
        <v>0</v>
      </c>
      <c r="N309" s="38">
        <f>IF($C$2="Attiecināmās izmaksas",IF('Lokālā tāme Nr.2'!$Q312="Attiecināmās",'Lokālā tāme Nr.2'!$N312,0),0)</f>
        <v>0</v>
      </c>
      <c r="O309" s="38">
        <f>IF($C$2="Attiecināmās izmaksas",IF('Lokālā tāme Nr.2'!$Q312="Attiecināmās",'Lokālā tāme Nr.2'!$O312,0),0)</f>
        <v>0</v>
      </c>
      <c r="P309" s="45">
        <f>IF($C$2="Attiecināmās izmaksas",IF('Lokālā tāme Nr.2'!$Q312="Attiecināmās",'Lokālā tāme Nr.2'!$P312,0),0)</f>
        <v>0</v>
      </c>
    </row>
    <row r="310" spans="1:16" x14ac:dyDescent="0.2">
      <c r="A310" s="19">
        <f>IF(P310=0,0,IF(COUNTBLANK(P310)=1,0,COUNTA($P$8:P310)))</f>
        <v>0</v>
      </c>
      <c r="B310" s="38">
        <f>IF($C$2="Attiecināmās izmaksas",IF('Lokālā tāme Nr.2'!$Q313="Attiecināmās",'Lokālā tāme Nr.2'!$B313,0),0)</f>
        <v>0</v>
      </c>
      <c r="C310" s="38">
        <f>IF($C$2="Attiecināmās izmaksas",IF('Lokālā tāme Nr.2'!$Q313="Attiecināmās",'Lokālā tāme Nr.2'!$C313,0),0)</f>
        <v>0</v>
      </c>
      <c r="D310" s="38">
        <f>IF($C$2="Attiecināmās izmaksas",IF('Lokālā tāme Nr.2'!$Q313="Attiecināmās",'Lokālā tāme Nr.2'!$D313,0),0)</f>
        <v>0</v>
      </c>
      <c r="E310" s="45">
        <f>IF($C$2="Attiecināmās izmaksas",IF('Lokālā tāme Nr.2'!$Q313="Attiecināmās",'Lokālā tāme Nr.2'!$E313,0),0)</f>
        <v>0</v>
      </c>
      <c r="F310" s="42">
        <f>IF($C$2="Attiecināmās izmaksas",IF('Lokālā tāme Nr.2'!$Q313="Attiecināmās",'Lokālā tāme Nr.2'!$F313,0),0)</f>
        <v>0</v>
      </c>
      <c r="G310" s="38">
        <f>IF($C$2="Attiecināmās izmaksas",IF('Lokālā tāme Nr.2'!$Q313="Attiecināmās",'Lokālā tāme Nr.2'!$G313,0),0)</f>
        <v>0</v>
      </c>
      <c r="H310" s="38">
        <f>IF($C$2="Attiecināmās izmaksas",IF('Lokālā tāme Nr.2'!$Q313="Attiecināmās",'Lokālā tāme Nr.2'!$H313,0),0)</f>
        <v>0</v>
      </c>
      <c r="I310" s="38">
        <f>IF($C$2="Attiecināmās izmaksas",IF('Lokālā tāme Nr.2'!$Q313="Attiecināmās",'Lokālā tāme Nr.2'!$I313,0),0)</f>
        <v>0</v>
      </c>
      <c r="J310" s="38">
        <f>IF($C$2="Attiecināmās izmaksas",IF('Lokālā tāme Nr.2'!$Q313="Attiecināmās",'Lokālā tāme Nr.2'!$J313,0),0)</f>
        <v>0</v>
      </c>
      <c r="K310" s="43">
        <f>IF($C$2="Attiecināmās izmaksas",IF('Lokālā tāme Nr.2'!$Q313="Attiecināmās",'Lokālā tāme Nr.2'!$K313,0),0)</f>
        <v>0</v>
      </c>
      <c r="L310" s="46">
        <f>IF($C$2="Attiecināmās izmaksas",IF('Lokālā tāme Nr.2'!$Q313="Attiecināmās",'Lokālā tāme Nr.2'!$L313,0),0)</f>
        <v>0</v>
      </c>
      <c r="M310" s="38">
        <f>IF($C$2="Attiecināmās izmaksas",IF('Lokālā tāme Nr.2'!$Q313="Attiecināmās",'Lokālā tāme Nr.2'!$M313,0),0)</f>
        <v>0</v>
      </c>
      <c r="N310" s="38">
        <f>IF($C$2="Attiecināmās izmaksas",IF('Lokālā tāme Nr.2'!$Q313="Attiecināmās",'Lokālā tāme Nr.2'!$N313,0),0)</f>
        <v>0</v>
      </c>
      <c r="O310" s="38">
        <f>IF($C$2="Attiecināmās izmaksas",IF('Lokālā tāme Nr.2'!$Q313="Attiecināmās",'Lokālā tāme Nr.2'!$O313,0),0)</f>
        <v>0</v>
      </c>
      <c r="P310" s="45">
        <f>IF($C$2="Attiecināmās izmaksas",IF('Lokālā tāme Nr.2'!$Q313="Attiecināmās",'Lokālā tāme Nr.2'!$P313,0),0)</f>
        <v>0</v>
      </c>
    </row>
    <row r="311" spans="1:16" x14ac:dyDescent="0.2">
      <c r="A311" s="19">
        <f>IF(P311=0,0,IF(COUNTBLANK(P311)=1,0,COUNTA($P$8:P311)))</f>
        <v>0</v>
      </c>
      <c r="B311" s="38">
        <f>IF($C$2="Attiecināmās izmaksas",IF('Lokālā tāme Nr.2'!$Q314="Attiecināmās",'Lokālā tāme Nr.2'!$B314,0),0)</f>
        <v>0</v>
      </c>
      <c r="C311" s="38">
        <f>IF($C$2="Attiecināmās izmaksas",IF('Lokālā tāme Nr.2'!$Q314="Attiecināmās",'Lokālā tāme Nr.2'!$C314,0),0)</f>
        <v>0</v>
      </c>
      <c r="D311" s="38">
        <f>IF($C$2="Attiecināmās izmaksas",IF('Lokālā tāme Nr.2'!$Q314="Attiecināmās",'Lokālā tāme Nr.2'!$D314,0),0)</f>
        <v>0</v>
      </c>
      <c r="E311" s="45">
        <f>IF($C$2="Attiecināmās izmaksas",IF('Lokālā tāme Nr.2'!$Q314="Attiecināmās",'Lokālā tāme Nr.2'!$E314,0),0)</f>
        <v>0</v>
      </c>
      <c r="F311" s="42">
        <f>IF($C$2="Attiecināmās izmaksas",IF('Lokālā tāme Nr.2'!$Q314="Attiecināmās",'Lokālā tāme Nr.2'!$F314,0),0)</f>
        <v>0</v>
      </c>
      <c r="G311" s="38">
        <f>IF($C$2="Attiecināmās izmaksas",IF('Lokālā tāme Nr.2'!$Q314="Attiecināmās",'Lokālā tāme Nr.2'!$G314,0),0)</f>
        <v>0</v>
      </c>
      <c r="H311" s="38">
        <f>IF($C$2="Attiecināmās izmaksas",IF('Lokālā tāme Nr.2'!$Q314="Attiecināmās",'Lokālā tāme Nr.2'!$H314,0),0)</f>
        <v>0</v>
      </c>
      <c r="I311" s="38">
        <f>IF($C$2="Attiecināmās izmaksas",IF('Lokālā tāme Nr.2'!$Q314="Attiecināmās",'Lokālā tāme Nr.2'!$I314,0),0)</f>
        <v>0</v>
      </c>
      <c r="J311" s="38">
        <f>IF($C$2="Attiecināmās izmaksas",IF('Lokālā tāme Nr.2'!$Q314="Attiecināmās",'Lokālā tāme Nr.2'!$J314,0),0)</f>
        <v>0</v>
      </c>
      <c r="K311" s="43">
        <f>IF($C$2="Attiecināmās izmaksas",IF('Lokālā tāme Nr.2'!$Q314="Attiecināmās",'Lokālā tāme Nr.2'!$K314,0),0)</f>
        <v>0</v>
      </c>
      <c r="L311" s="46">
        <f>IF($C$2="Attiecināmās izmaksas",IF('Lokālā tāme Nr.2'!$Q314="Attiecināmās",'Lokālā tāme Nr.2'!$L314,0),0)</f>
        <v>0</v>
      </c>
      <c r="M311" s="38">
        <f>IF($C$2="Attiecināmās izmaksas",IF('Lokālā tāme Nr.2'!$Q314="Attiecināmās",'Lokālā tāme Nr.2'!$M314,0),0)</f>
        <v>0</v>
      </c>
      <c r="N311" s="38">
        <f>IF($C$2="Attiecināmās izmaksas",IF('Lokālā tāme Nr.2'!$Q314="Attiecināmās",'Lokālā tāme Nr.2'!$N314,0),0)</f>
        <v>0</v>
      </c>
      <c r="O311" s="38">
        <f>IF($C$2="Attiecināmās izmaksas",IF('Lokālā tāme Nr.2'!$Q314="Attiecināmās",'Lokālā tāme Nr.2'!$O314,0),0)</f>
        <v>0</v>
      </c>
      <c r="P311" s="45">
        <f>IF($C$2="Attiecināmās izmaksas",IF('Lokālā tāme Nr.2'!$Q314="Attiecināmās",'Lokālā tāme Nr.2'!$P314,0),0)</f>
        <v>0</v>
      </c>
    </row>
    <row r="312" spans="1:16" x14ac:dyDescent="0.2">
      <c r="A312" s="19">
        <f>IF(P312=0,0,IF(COUNTBLANK(P312)=1,0,COUNTA($P$8:P312)))</f>
        <v>0</v>
      </c>
      <c r="B312" s="38">
        <f>IF($C$2="Attiecināmās izmaksas",IF('Lokālā tāme Nr.2'!$Q315="Attiecināmās",'Lokālā tāme Nr.2'!$B315,0),0)</f>
        <v>0</v>
      </c>
      <c r="C312" s="38">
        <f>IF($C$2="Attiecināmās izmaksas",IF('Lokālā tāme Nr.2'!$Q315="Attiecināmās",'Lokālā tāme Nr.2'!$C315,0),0)</f>
        <v>0</v>
      </c>
      <c r="D312" s="38">
        <f>IF($C$2="Attiecināmās izmaksas",IF('Lokālā tāme Nr.2'!$Q315="Attiecināmās",'Lokālā tāme Nr.2'!$D315,0),0)</f>
        <v>0</v>
      </c>
      <c r="E312" s="45">
        <f>IF($C$2="Attiecināmās izmaksas",IF('Lokālā tāme Nr.2'!$Q315="Attiecināmās",'Lokālā tāme Nr.2'!$E315,0),0)</f>
        <v>0</v>
      </c>
      <c r="F312" s="42">
        <f>IF($C$2="Attiecināmās izmaksas",IF('Lokālā tāme Nr.2'!$Q315="Attiecināmās",'Lokālā tāme Nr.2'!$F315,0),0)</f>
        <v>0</v>
      </c>
      <c r="G312" s="38">
        <f>IF($C$2="Attiecināmās izmaksas",IF('Lokālā tāme Nr.2'!$Q315="Attiecināmās",'Lokālā tāme Nr.2'!$G315,0),0)</f>
        <v>0</v>
      </c>
      <c r="H312" s="38">
        <f>IF($C$2="Attiecināmās izmaksas",IF('Lokālā tāme Nr.2'!$Q315="Attiecināmās",'Lokālā tāme Nr.2'!$H315,0),0)</f>
        <v>0</v>
      </c>
      <c r="I312" s="38">
        <f>IF($C$2="Attiecināmās izmaksas",IF('Lokālā tāme Nr.2'!$Q315="Attiecināmās",'Lokālā tāme Nr.2'!$I315,0),0)</f>
        <v>0</v>
      </c>
      <c r="J312" s="38">
        <f>IF($C$2="Attiecināmās izmaksas",IF('Lokālā tāme Nr.2'!$Q315="Attiecināmās",'Lokālā tāme Nr.2'!$J315,0),0)</f>
        <v>0</v>
      </c>
      <c r="K312" s="43">
        <f>IF($C$2="Attiecināmās izmaksas",IF('Lokālā tāme Nr.2'!$Q315="Attiecināmās",'Lokālā tāme Nr.2'!$K315,0),0)</f>
        <v>0</v>
      </c>
      <c r="L312" s="46">
        <f>IF($C$2="Attiecināmās izmaksas",IF('Lokālā tāme Nr.2'!$Q315="Attiecināmās",'Lokālā tāme Nr.2'!$L315,0),0)</f>
        <v>0</v>
      </c>
      <c r="M312" s="38">
        <f>IF($C$2="Attiecināmās izmaksas",IF('Lokālā tāme Nr.2'!$Q315="Attiecināmās",'Lokālā tāme Nr.2'!$M315,0),0)</f>
        <v>0</v>
      </c>
      <c r="N312" s="38">
        <f>IF($C$2="Attiecināmās izmaksas",IF('Lokālā tāme Nr.2'!$Q315="Attiecināmās",'Lokālā tāme Nr.2'!$N315,0),0)</f>
        <v>0</v>
      </c>
      <c r="O312" s="38">
        <f>IF($C$2="Attiecināmās izmaksas",IF('Lokālā tāme Nr.2'!$Q315="Attiecināmās",'Lokālā tāme Nr.2'!$O315,0),0)</f>
        <v>0</v>
      </c>
      <c r="P312" s="45">
        <f>IF($C$2="Attiecināmās izmaksas",IF('Lokālā tāme Nr.2'!$Q315="Attiecināmās",'Lokālā tāme Nr.2'!$P315,0),0)</f>
        <v>0</v>
      </c>
    </row>
    <row r="313" spans="1:16" x14ac:dyDescent="0.2">
      <c r="A313" s="19">
        <f>IF(P313=0,0,IF(COUNTBLANK(P313)=1,0,COUNTA($P$8:P313)))</f>
        <v>0</v>
      </c>
      <c r="B313" s="38">
        <f>IF($C$2="Attiecināmās izmaksas",IF('Lokālā tāme Nr.2'!$Q316="Attiecināmās",'Lokālā tāme Nr.2'!$B316,0),0)</f>
        <v>0</v>
      </c>
      <c r="C313" s="38">
        <f>IF($C$2="Attiecināmās izmaksas",IF('Lokālā tāme Nr.2'!$Q316="Attiecināmās",'Lokālā tāme Nr.2'!$C316,0),0)</f>
        <v>0</v>
      </c>
      <c r="D313" s="38">
        <f>IF($C$2="Attiecināmās izmaksas",IF('Lokālā tāme Nr.2'!$Q316="Attiecināmās",'Lokālā tāme Nr.2'!$D316,0),0)</f>
        <v>0</v>
      </c>
      <c r="E313" s="45">
        <f>IF($C$2="Attiecināmās izmaksas",IF('Lokālā tāme Nr.2'!$Q316="Attiecināmās",'Lokālā tāme Nr.2'!$E316,0),0)</f>
        <v>0</v>
      </c>
      <c r="F313" s="42">
        <f>IF($C$2="Attiecināmās izmaksas",IF('Lokālā tāme Nr.2'!$Q316="Attiecināmās",'Lokālā tāme Nr.2'!$F316,0),0)</f>
        <v>0</v>
      </c>
      <c r="G313" s="38">
        <f>IF($C$2="Attiecināmās izmaksas",IF('Lokālā tāme Nr.2'!$Q316="Attiecināmās",'Lokālā tāme Nr.2'!$G316,0),0)</f>
        <v>0</v>
      </c>
      <c r="H313" s="38">
        <f>IF($C$2="Attiecināmās izmaksas",IF('Lokālā tāme Nr.2'!$Q316="Attiecināmās",'Lokālā tāme Nr.2'!$H316,0),0)</f>
        <v>0</v>
      </c>
      <c r="I313" s="38">
        <f>IF($C$2="Attiecināmās izmaksas",IF('Lokālā tāme Nr.2'!$Q316="Attiecināmās",'Lokālā tāme Nr.2'!$I316,0),0)</f>
        <v>0</v>
      </c>
      <c r="J313" s="38">
        <f>IF($C$2="Attiecināmās izmaksas",IF('Lokālā tāme Nr.2'!$Q316="Attiecināmās",'Lokālā tāme Nr.2'!$J316,0),0)</f>
        <v>0</v>
      </c>
      <c r="K313" s="43">
        <f>IF($C$2="Attiecināmās izmaksas",IF('Lokālā tāme Nr.2'!$Q316="Attiecināmās",'Lokālā tāme Nr.2'!$K316,0),0)</f>
        <v>0</v>
      </c>
      <c r="L313" s="46">
        <f>IF($C$2="Attiecināmās izmaksas",IF('Lokālā tāme Nr.2'!$Q316="Attiecināmās",'Lokālā tāme Nr.2'!$L316,0),0)</f>
        <v>0</v>
      </c>
      <c r="M313" s="38">
        <f>IF($C$2="Attiecināmās izmaksas",IF('Lokālā tāme Nr.2'!$Q316="Attiecināmās",'Lokālā tāme Nr.2'!$M316,0),0)</f>
        <v>0</v>
      </c>
      <c r="N313" s="38">
        <f>IF($C$2="Attiecināmās izmaksas",IF('Lokālā tāme Nr.2'!$Q316="Attiecināmās",'Lokālā tāme Nr.2'!$N316,0),0)</f>
        <v>0</v>
      </c>
      <c r="O313" s="38">
        <f>IF($C$2="Attiecināmās izmaksas",IF('Lokālā tāme Nr.2'!$Q316="Attiecināmās",'Lokālā tāme Nr.2'!$O316,0),0)</f>
        <v>0</v>
      </c>
      <c r="P313" s="45">
        <f>IF($C$2="Attiecināmās izmaksas",IF('Lokālā tāme Nr.2'!$Q316="Attiecināmās",'Lokālā tāme Nr.2'!$P316,0),0)</f>
        <v>0</v>
      </c>
    </row>
    <row r="314" spans="1:16" x14ac:dyDescent="0.2">
      <c r="A314" s="19">
        <f>IF(P314=0,0,IF(COUNTBLANK(P314)=1,0,COUNTA($P$8:P314)))</f>
        <v>0</v>
      </c>
      <c r="B314" s="38">
        <f>IF($C$2="Attiecināmās izmaksas",IF('Lokālā tāme Nr.2'!$Q317="Attiecināmās",'Lokālā tāme Nr.2'!$B317,0),0)</f>
        <v>0</v>
      </c>
      <c r="C314" s="38">
        <f>IF($C$2="Attiecināmās izmaksas",IF('Lokālā tāme Nr.2'!$Q317="Attiecināmās",'Lokālā tāme Nr.2'!$C317,0),0)</f>
        <v>0</v>
      </c>
      <c r="D314" s="38">
        <f>IF($C$2="Attiecināmās izmaksas",IF('Lokālā tāme Nr.2'!$Q317="Attiecināmās",'Lokālā tāme Nr.2'!$D317,0),0)</f>
        <v>0</v>
      </c>
      <c r="E314" s="45">
        <f>IF($C$2="Attiecināmās izmaksas",IF('Lokālā tāme Nr.2'!$Q317="Attiecināmās",'Lokālā tāme Nr.2'!$E317,0),0)</f>
        <v>0</v>
      </c>
      <c r="F314" s="42">
        <f>IF($C$2="Attiecināmās izmaksas",IF('Lokālā tāme Nr.2'!$Q317="Attiecināmās",'Lokālā tāme Nr.2'!$F317,0),0)</f>
        <v>0</v>
      </c>
      <c r="G314" s="38">
        <f>IF($C$2="Attiecināmās izmaksas",IF('Lokālā tāme Nr.2'!$Q317="Attiecināmās",'Lokālā tāme Nr.2'!$G317,0),0)</f>
        <v>0</v>
      </c>
      <c r="H314" s="38">
        <f>IF($C$2="Attiecināmās izmaksas",IF('Lokālā tāme Nr.2'!$Q317="Attiecināmās",'Lokālā tāme Nr.2'!$H317,0),0)</f>
        <v>0</v>
      </c>
      <c r="I314" s="38">
        <f>IF($C$2="Attiecināmās izmaksas",IF('Lokālā tāme Nr.2'!$Q317="Attiecināmās",'Lokālā tāme Nr.2'!$I317,0),0)</f>
        <v>0</v>
      </c>
      <c r="J314" s="38">
        <f>IF($C$2="Attiecināmās izmaksas",IF('Lokālā tāme Nr.2'!$Q317="Attiecināmās",'Lokālā tāme Nr.2'!$J317,0),0)</f>
        <v>0</v>
      </c>
      <c r="K314" s="43">
        <f>IF($C$2="Attiecināmās izmaksas",IF('Lokālā tāme Nr.2'!$Q317="Attiecināmās",'Lokālā tāme Nr.2'!$K317,0),0)</f>
        <v>0</v>
      </c>
      <c r="L314" s="46">
        <f>IF($C$2="Attiecināmās izmaksas",IF('Lokālā tāme Nr.2'!$Q317="Attiecināmās",'Lokālā tāme Nr.2'!$L317,0),0)</f>
        <v>0</v>
      </c>
      <c r="M314" s="38">
        <f>IF($C$2="Attiecināmās izmaksas",IF('Lokālā tāme Nr.2'!$Q317="Attiecināmās",'Lokālā tāme Nr.2'!$M317,0),0)</f>
        <v>0</v>
      </c>
      <c r="N314" s="38">
        <f>IF($C$2="Attiecināmās izmaksas",IF('Lokālā tāme Nr.2'!$Q317="Attiecināmās",'Lokālā tāme Nr.2'!$N317,0),0)</f>
        <v>0</v>
      </c>
      <c r="O314" s="38">
        <f>IF($C$2="Attiecināmās izmaksas",IF('Lokālā tāme Nr.2'!$Q317="Attiecināmās",'Lokālā tāme Nr.2'!$O317,0),0)</f>
        <v>0</v>
      </c>
      <c r="P314" s="45">
        <f>IF($C$2="Attiecināmās izmaksas",IF('Lokālā tāme Nr.2'!$Q317="Attiecināmās",'Lokālā tāme Nr.2'!$P317,0),0)</f>
        <v>0</v>
      </c>
    </row>
    <row r="315" spans="1:16" x14ac:dyDescent="0.2">
      <c r="A315" s="19">
        <f>IF(P315=0,0,IF(COUNTBLANK(P315)=1,0,COUNTA($P$8:P315)))</f>
        <v>0</v>
      </c>
      <c r="B315" s="38">
        <f>IF($C$2="Attiecināmās izmaksas",IF('Lokālā tāme Nr.2'!$Q318="Attiecināmās",'Lokālā tāme Nr.2'!$B318,0),0)</f>
        <v>0</v>
      </c>
      <c r="C315" s="38">
        <f>IF($C$2="Attiecināmās izmaksas",IF('Lokālā tāme Nr.2'!$Q318="Attiecināmās",'Lokālā tāme Nr.2'!$C318,0),0)</f>
        <v>0</v>
      </c>
      <c r="D315" s="38">
        <f>IF($C$2="Attiecināmās izmaksas",IF('Lokālā tāme Nr.2'!$Q318="Attiecināmās",'Lokālā tāme Nr.2'!$D318,0),0)</f>
        <v>0</v>
      </c>
      <c r="E315" s="45">
        <f>IF($C$2="Attiecināmās izmaksas",IF('Lokālā tāme Nr.2'!$Q318="Attiecināmās",'Lokālā tāme Nr.2'!$E318,0),0)</f>
        <v>0</v>
      </c>
      <c r="F315" s="42">
        <f>IF($C$2="Attiecināmās izmaksas",IF('Lokālā tāme Nr.2'!$Q318="Attiecināmās",'Lokālā tāme Nr.2'!$F318,0),0)</f>
        <v>0</v>
      </c>
      <c r="G315" s="38">
        <f>IF($C$2="Attiecināmās izmaksas",IF('Lokālā tāme Nr.2'!$Q318="Attiecināmās",'Lokālā tāme Nr.2'!$G318,0),0)</f>
        <v>0</v>
      </c>
      <c r="H315" s="38">
        <f>IF($C$2="Attiecināmās izmaksas",IF('Lokālā tāme Nr.2'!$Q318="Attiecināmās",'Lokālā tāme Nr.2'!$H318,0),0)</f>
        <v>0</v>
      </c>
      <c r="I315" s="38">
        <f>IF($C$2="Attiecināmās izmaksas",IF('Lokālā tāme Nr.2'!$Q318="Attiecināmās",'Lokālā tāme Nr.2'!$I318,0),0)</f>
        <v>0</v>
      </c>
      <c r="J315" s="38">
        <f>IF($C$2="Attiecināmās izmaksas",IF('Lokālā tāme Nr.2'!$Q318="Attiecināmās",'Lokālā tāme Nr.2'!$J318,0),0)</f>
        <v>0</v>
      </c>
      <c r="K315" s="43">
        <f>IF($C$2="Attiecināmās izmaksas",IF('Lokālā tāme Nr.2'!$Q318="Attiecināmās",'Lokālā tāme Nr.2'!$K318,0),0)</f>
        <v>0</v>
      </c>
      <c r="L315" s="46">
        <f>IF($C$2="Attiecināmās izmaksas",IF('Lokālā tāme Nr.2'!$Q318="Attiecināmās",'Lokālā tāme Nr.2'!$L318,0),0)</f>
        <v>0</v>
      </c>
      <c r="M315" s="38">
        <f>IF($C$2="Attiecināmās izmaksas",IF('Lokālā tāme Nr.2'!$Q318="Attiecināmās",'Lokālā tāme Nr.2'!$M318,0),0)</f>
        <v>0</v>
      </c>
      <c r="N315" s="38">
        <f>IF($C$2="Attiecināmās izmaksas",IF('Lokālā tāme Nr.2'!$Q318="Attiecināmās",'Lokālā tāme Nr.2'!$N318,0),0)</f>
        <v>0</v>
      </c>
      <c r="O315" s="38">
        <f>IF($C$2="Attiecināmās izmaksas",IF('Lokālā tāme Nr.2'!$Q318="Attiecināmās",'Lokālā tāme Nr.2'!$O318,0),0)</f>
        <v>0</v>
      </c>
      <c r="P315" s="45">
        <f>IF($C$2="Attiecināmās izmaksas",IF('Lokālā tāme Nr.2'!$Q318="Attiecināmās",'Lokālā tāme Nr.2'!$P318,0),0)</f>
        <v>0</v>
      </c>
    </row>
    <row r="316" spans="1:16" x14ac:dyDescent="0.2">
      <c r="A316" s="19">
        <f>IF(P316=0,0,IF(COUNTBLANK(P316)=1,0,COUNTA($P$8:P316)))</f>
        <v>0</v>
      </c>
      <c r="B316" s="38">
        <f>IF($C$2="Attiecināmās izmaksas",IF('Lokālā tāme Nr.2'!$Q319="Attiecināmās",'Lokālā tāme Nr.2'!$B319,0),0)</f>
        <v>0</v>
      </c>
      <c r="C316" s="38">
        <f>IF($C$2="Attiecināmās izmaksas",IF('Lokālā tāme Nr.2'!$Q319="Attiecināmās",'Lokālā tāme Nr.2'!$C319,0),0)</f>
        <v>0</v>
      </c>
      <c r="D316" s="38">
        <f>IF($C$2="Attiecināmās izmaksas",IF('Lokālā tāme Nr.2'!$Q319="Attiecināmās",'Lokālā tāme Nr.2'!$D319,0),0)</f>
        <v>0</v>
      </c>
      <c r="E316" s="45">
        <f>IF($C$2="Attiecināmās izmaksas",IF('Lokālā tāme Nr.2'!$Q319="Attiecināmās",'Lokālā tāme Nr.2'!$E319,0),0)</f>
        <v>0</v>
      </c>
      <c r="F316" s="42">
        <f>IF($C$2="Attiecināmās izmaksas",IF('Lokālā tāme Nr.2'!$Q319="Attiecināmās",'Lokālā tāme Nr.2'!$F319,0),0)</f>
        <v>0</v>
      </c>
      <c r="G316" s="38">
        <f>IF($C$2="Attiecināmās izmaksas",IF('Lokālā tāme Nr.2'!$Q319="Attiecināmās",'Lokālā tāme Nr.2'!$G319,0),0)</f>
        <v>0</v>
      </c>
      <c r="H316" s="38">
        <f>IF($C$2="Attiecināmās izmaksas",IF('Lokālā tāme Nr.2'!$Q319="Attiecināmās",'Lokālā tāme Nr.2'!$H319,0),0)</f>
        <v>0</v>
      </c>
      <c r="I316" s="38">
        <f>IF($C$2="Attiecināmās izmaksas",IF('Lokālā tāme Nr.2'!$Q319="Attiecināmās",'Lokālā tāme Nr.2'!$I319,0),0)</f>
        <v>0</v>
      </c>
      <c r="J316" s="38">
        <f>IF($C$2="Attiecināmās izmaksas",IF('Lokālā tāme Nr.2'!$Q319="Attiecināmās",'Lokālā tāme Nr.2'!$J319,0),0)</f>
        <v>0</v>
      </c>
      <c r="K316" s="43">
        <f>IF($C$2="Attiecināmās izmaksas",IF('Lokālā tāme Nr.2'!$Q319="Attiecināmās",'Lokālā tāme Nr.2'!$K319,0),0)</f>
        <v>0</v>
      </c>
      <c r="L316" s="46">
        <f>IF($C$2="Attiecināmās izmaksas",IF('Lokālā tāme Nr.2'!$Q319="Attiecināmās",'Lokālā tāme Nr.2'!$L319,0),0)</f>
        <v>0</v>
      </c>
      <c r="M316" s="38">
        <f>IF($C$2="Attiecināmās izmaksas",IF('Lokālā tāme Nr.2'!$Q319="Attiecināmās",'Lokālā tāme Nr.2'!$M319,0),0)</f>
        <v>0</v>
      </c>
      <c r="N316" s="38">
        <f>IF($C$2="Attiecināmās izmaksas",IF('Lokālā tāme Nr.2'!$Q319="Attiecināmās",'Lokālā tāme Nr.2'!$N319,0),0)</f>
        <v>0</v>
      </c>
      <c r="O316" s="38">
        <f>IF($C$2="Attiecināmās izmaksas",IF('Lokālā tāme Nr.2'!$Q319="Attiecināmās",'Lokālā tāme Nr.2'!$O319,0),0)</f>
        <v>0</v>
      </c>
      <c r="P316" s="45">
        <f>IF($C$2="Attiecināmās izmaksas",IF('Lokālā tāme Nr.2'!$Q319="Attiecināmās",'Lokālā tāme Nr.2'!$P319,0),0)</f>
        <v>0</v>
      </c>
    </row>
    <row r="317" spans="1:16" x14ac:dyDescent="0.2">
      <c r="A317" s="19">
        <f>IF(P317=0,0,IF(COUNTBLANK(P317)=1,0,COUNTA($P$8:P317)))</f>
        <v>0</v>
      </c>
      <c r="B317" s="38">
        <f>IF($C$2="Attiecināmās izmaksas",IF('Lokālā tāme Nr.2'!$Q320="Attiecināmās",'Lokālā tāme Nr.2'!$B320,0),0)</f>
        <v>0</v>
      </c>
      <c r="C317" s="38">
        <f>IF($C$2="Attiecināmās izmaksas",IF('Lokālā tāme Nr.2'!$Q320="Attiecināmās",'Lokālā tāme Nr.2'!$C320,0),0)</f>
        <v>0</v>
      </c>
      <c r="D317" s="38">
        <f>IF($C$2="Attiecināmās izmaksas",IF('Lokālā tāme Nr.2'!$Q320="Attiecināmās",'Lokālā tāme Nr.2'!$D320,0),0)</f>
        <v>0</v>
      </c>
      <c r="E317" s="45">
        <f>IF($C$2="Attiecināmās izmaksas",IF('Lokālā tāme Nr.2'!$Q320="Attiecināmās",'Lokālā tāme Nr.2'!$E320,0),0)</f>
        <v>0</v>
      </c>
      <c r="F317" s="42">
        <f>IF($C$2="Attiecināmās izmaksas",IF('Lokālā tāme Nr.2'!$Q320="Attiecināmās",'Lokālā tāme Nr.2'!$F320,0),0)</f>
        <v>0</v>
      </c>
      <c r="G317" s="38">
        <f>IF($C$2="Attiecināmās izmaksas",IF('Lokālā tāme Nr.2'!$Q320="Attiecināmās",'Lokālā tāme Nr.2'!$G320,0),0)</f>
        <v>0</v>
      </c>
      <c r="H317" s="38">
        <f>IF($C$2="Attiecināmās izmaksas",IF('Lokālā tāme Nr.2'!$Q320="Attiecināmās",'Lokālā tāme Nr.2'!$H320,0),0)</f>
        <v>0</v>
      </c>
      <c r="I317" s="38">
        <f>IF($C$2="Attiecināmās izmaksas",IF('Lokālā tāme Nr.2'!$Q320="Attiecināmās",'Lokālā tāme Nr.2'!$I320,0),0)</f>
        <v>0</v>
      </c>
      <c r="J317" s="38">
        <f>IF($C$2="Attiecināmās izmaksas",IF('Lokālā tāme Nr.2'!$Q320="Attiecināmās",'Lokālā tāme Nr.2'!$J320,0),0)</f>
        <v>0</v>
      </c>
      <c r="K317" s="43">
        <f>IF($C$2="Attiecināmās izmaksas",IF('Lokālā tāme Nr.2'!$Q320="Attiecināmās",'Lokālā tāme Nr.2'!$K320,0),0)</f>
        <v>0</v>
      </c>
      <c r="L317" s="46">
        <f>IF($C$2="Attiecināmās izmaksas",IF('Lokālā tāme Nr.2'!$Q320="Attiecināmās",'Lokālā tāme Nr.2'!$L320,0),0)</f>
        <v>0</v>
      </c>
      <c r="M317" s="38">
        <f>IF($C$2="Attiecināmās izmaksas",IF('Lokālā tāme Nr.2'!$Q320="Attiecināmās",'Lokālā tāme Nr.2'!$M320,0),0)</f>
        <v>0</v>
      </c>
      <c r="N317" s="38">
        <f>IF($C$2="Attiecināmās izmaksas",IF('Lokālā tāme Nr.2'!$Q320="Attiecināmās",'Lokālā tāme Nr.2'!$N320,0),0)</f>
        <v>0</v>
      </c>
      <c r="O317" s="38">
        <f>IF($C$2="Attiecināmās izmaksas",IF('Lokālā tāme Nr.2'!$Q320="Attiecināmās",'Lokālā tāme Nr.2'!$O320,0),0)</f>
        <v>0</v>
      </c>
      <c r="P317" s="45">
        <f>IF($C$2="Attiecināmās izmaksas",IF('Lokālā tāme Nr.2'!$Q320="Attiecināmās",'Lokālā tāme Nr.2'!$P320,0),0)</f>
        <v>0</v>
      </c>
    </row>
    <row r="318" spans="1:16" x14ac:dyDescent="0.2">
      <c r="A318" s="19">
        <f>IF(P318=0,0,IF(COUNTBLANK(P318)=1,0,COUNTA($P$8:P318)))</f>
        <v>0</v>
      </c>
      <c r="B318" s="38">
        <f>IF($C$2="Attiecināmās izmaksas",IF('Lokālā tāme Nr.2'!$Q321="Attiecināmās",'Lokālā tāme Nr.2'!$B321,0),0)</f>
        <v>0</v>
      </c>
      <c r="C318" s="38">
        <f>IF($C$2="Attiecināmās izmaksas",IF('Lokālā tāme Nr.2'!$Q321="Attiecināmās",'Lokālā tāme Nr.2'!$C321,0),0)</f>
        <v>0</v>
      </c>
      <c r="D318" s="38">
        <f>IF($C$2="Attiecināmās izmaksas",IF('Lokālā tāme Nr.2'!$Q321="Attiecināmās",'Lokālā tāme Nr.2'!$D321,0),0)</f>
        <v>0</v>
      </c>
      <c r="E318" s="45">
        <f>IF($C$2="Attiecināmās izmaksas",IF('Lokālā tāme Nr.2'!$Q321="Attiecināmās",'Lokālā tāme Nr.2'!$E321,0),0)</f>
        <v>0</v>
      </c>
      <c r="F318" s="42">
        <f>IF($C$2="Attiecināmās izmaksas",IF('Lokālā tāme Nr.2'!$Q321="Attiecināmās",'Lokālā tāme Nr.2'!$F321,0),0)</f>
        <v>0</v>
      </c>
      <c r="G318" s="38">
        <f>IF($C$2="Attiecināmās izmaksas",IF('Lokālā tāme Nr.2'!$Q321="Attiecināmās",'Lokālā tāme Nr.2'!$G321,0),0)</f>
        <v>0</v>
      </c>
      <c r="H318" s="38">
        <f>IF($C$2="Attiecināmās izmaksas",IF('Lokālā tāme Nr.2'!$Q321="Attiecināmās",'Lokālā tāme Nr.2'!$H321,0),0)</f>
        <v>0</v>
      </c>
      <c r="I318" s="38">
        <f>IF($C$2="Attiecināmās izmaksas",IF('Lokālā tāme Nr.2'!$Q321="Attiecināmās",'Lokālā tāme Nr.2'!$I321,0),0)</f>
        <v>0</v>
      </c>
      <c r="J318" s="38">
        <f>IF($C$2="Attiecināmās izmaksas",IF('Lokālā tāme Nr.2'!$Q321="Attiecināmās",'Lokālā tāme Nr.2'!$J321,0),0)</f>
        <v>0</v>
      </c>
      <c r="K318" s="43">
        <f>IF($C$2="Attiecināmās izmaksas",IF('Lokālā tāme Nr.2'!$Q321="Attiecināmās",'Lokālā tāme Nr.2'!$K321,0),0)</f>
        <v>0</v>
      </c>
      <c r="L318" s="46">
        <f>IF($C$2="Attiecināmās izmaksas",IF('Lokālā tāme Nr.2'!$Q321="Attiecināmās",'Lokālā tāme Nr.2'!$L321,0),0)</f>
        <v>0</v>
      </c>
      <c r="M318" s="38">
        <f>IF($C$2="Attiecināmās izmaksas",IF('Lokālā tāme Nr.2'!$Q321="Attiecināmās",'Lokālā tāme Nr.2'!$M321,0),0)</f>
        <v>0</v>
      </c>
      <c r="N318" s="38">
        <f>IF($C$2="Attiecināmās izmaksas",IF('Lokālā tāme Nr.2'!$Q321="Attiecināmās",'Lokālā tāme Nr.2'!$N321,0),0)</f>
        <v>0</v>
      </c>
      <c r="O318" s="38">
        <f>IF($C$2="Attiecināmās izmaksas",IF('Lokālā tāme Nr.2'!$Q321="Attiecināmās",'Lokālā tāme Nr.2'!$O321,0),0)</f>
        <v>0</v>
      </c>
      <c r="P318" s="45">
        <f>IF($C$2="Attiecināmās izmaksas",IF('Lokālā tāme Nr.2'!$Q321="Attiecināmās",'Lokālā tāme Nr.2'!$P321,0),0)</f>
        <v>0</v>
      </c>
    </row>
    <row r="319" spans="1:16" x14ac:dyDescent="0.2">
      <c r="A319" s="19">
        <f>IF(P319=0,0,IF(COUNTBLANK(P319)=1,0,COUNTA($P$8:P319)))</f>
        <v>0</v>
      </c>
      <c r="B319" s="38">
        <f>IF($C$2="Attiecināmās izmaksas",IF('Lokālā tāme Nr.2'!$Q322="Attiecināmās",'Lokālā tāme Nr.2'!$B322,0),0)</f>
        <v>0</v>
      </c>
      <c r="C319" s="38">
        <f>IF($C$2="Attiecināmās izmaksas",IF('Lokālā tāme Nr.2'!$Q322="Attiecināmās",'Lokālā tāme Nr.2'!$C322,0),0)</f>
        <v>0</v>
      </c>
      <c r="D319" s="38">
        <f>IF($C$2="Attiecināmās izmaksas",IF('Lokālā tāme Nr.2'!$Q322="Attiecināmās",'Lokālā tāme Nr.2'!$D322,0),0)</f>
        <v>0</v>
      </c>
      <c r="E319" s="45">
        <f>IF($C$2="Attiecināmās izmaksas",IF('Lokālā tāme Nr.2'!$Q322="Attiecināmās",'Lokālā tāme Nr.2'!$E322,0),0)</f>
        <v>0</v>
      </c>
      <c r="F319" s="42">
        <f>IF($C$2="Attiecināmās izmaksas",IF('Lokālā tāme Nr.2'!$Q322="Attiecināmās",'Lokālā tāme Nr.2'!$F322,0),0)</f>
        <v>0</v>
      </c>
      <c r="G319" s="38">
        <f>IF($C$2="Attiecināmās izmaksas",IF('Lokālā tāme Nr.2'!$Q322="Attiecināmās",'Lokālā tāme Nr.2'!$G322,0),0)</f>
        <v>0</v>
      </c>
      <c r="H319" s="38">
        <f>IF($C$2="Attiecināmās izmaksas",IF('Lokālā tāme Nr.2'!$Q322="Attiecināmās",'Lokālā tāme Nr.2'!$H322,0),0)</f>
        <v>0</v>
      </c>
      <c r="I319" s="38">
        <f>IF($C$2="Attiecināmās izmaksas",IF('Lokālā tāme Nr.2'!$Q322="Attiecināmās",'Lokālā tāme Nr.2'!$I322,0),0)</f>
        <v>0</v>
      </c>
      <c r="J319" s="38">
        <f>IF($C$2="Attiecināmās izmaksas",IF('Lokālā tāme Nr.2'!$Q322="Attiecināmās",'Lokālā tāme Nr.2'!$J322,0),0)</f>
        <v>0</v>
      </c>
      <c r="K319" s="43">
        <f>IF($C$2="Attiecināmās izmaksas",IF('Lokālā tāme Nr.2'!$Q322="Attiecināmās",'Lokālā tāme Nr.2'!$K322,0),0)</f>
        <v>0</v>
      </c>
      <c r="L319" s="46">
        <f>IF($C$2="Attiecināmās izmaksas",IF('Lokālā tāme Nr.2'!$Q322="Attiecināmās",'Lokālā tāme Nr.2'!$L322,0),0)</f>
        <v>0</v>
      </c>
      <c r="M319" s="38">
        <f>IF($C$2="Attiecināmās izmaksas",IF('Lokālā tāme Nr.2'!$Q322="Attiecināmās",'Lokālā tāme Nr.2'!$M322,0),0)</f>
        <v>0</v>
      </c>
      <c r="N319" s="38">
        <f>IF($C$2="Attiecināmās izmaksas",IF('Lokālā tāme Nr.2'!$Q322="Attiecināmās",'Lokālā tāme Nr.2'!$N322,0),0)</f>
        <v>0</v>
      </c>
      <c r="O319" s="38">
        <f>IF($C$2="Attiecināmās izmaksas",IF('Lokālā tāme Nr.2'!$Q322="Attiecināmās",'Lokālā tāme Nr.2'!$O322,0),0)</f>
        <v>0</v>
      </c>
      <c r="P319" s="45">
        <f>IF($C$2="Attiecināmās izmaksas",IF('Lokālā tāme Nr.2'!$Q322="Attiecināmās",'Lokālā tāme Nr.2'!$P322,0),0)</f>
        <v>0</v>
      </c>
    </row>
    <row r="320" spans="1:16" x14ac:dyDescent="0.2">
      <c r="A320" s="19">
        <f>IF(P320=0,0,IF(COUNTBLANK(P320)=1,0,COUNTA($P$8:P320)))</f>
        <v>0</v>
      </c>
      <c r="B320" s="38">
        <f>IF($C$2="Attiecināmās izmaksas",IF('Lokālā tāme Nr.2'!$Q323="Attiecināmās",'Lokālā tāme Nr.2'!$B323,0),0)</f>
        <v>0</v>
      </c>
      <c r="C320" s="38">
        <f>IF($C$2="Attiecināmās izmaksas",IF('Lokālā tāme Nr.2'!$Q323="Attiecināmās",'Lokālā tāme Nr.2'!$C323,0),0)</f>
        <v>0</v>
      </c>
      <c r="D320" s="38">
        <f>IF($C$2="Attiecināmās izmaksas",IF('Lokālā tāme Nr.2'!$Q323="Attiecināmās",'Lokālā tāme Nr.2'!$D323,0),0)</f>
        <v>0</v>
      </c>
      <c r="E320" s="45">
        <f>IF($C$2="Attiecināmās izmaksas",IF('Lokālā tāme Nr.2'!$Q323="Attiecināmās",'Lokālā tāme Nr.2'!$E323,0),0)</f>
        <v>0</v>
      </c>
      <c r="F320" s="42">
        <f>IF($C$2="Attiecināmās izmaksas",IF('Lokālā tāme Nr.2'!$Q323="Attiecināmās",'Lokālā tāme Nr.2'!$F323,0),0)</f>
        <v>0</v>
      </c>
      <c r="G320" s="38">
        <f>IF($C$2="Attiecināmās izmaksas",IF('Lokālā tāme Nr.2'!$Q323="Attiecināmās",'Lokālā tāme Nr.2'!$G323,0),0)</f>
        <v>0</v>
      </c>
      <c r="H320" s="38">
        <f>IF($C$2="Attiecināmās izmaksas",IF('Lokālā tāme Nr.2'!$Q323="Attiecināmās",'Lokālā tāme Nr.2'!$H323,0),0)</f>
        <v>0</v>
      </c>
      <c r="I320" s="38">
        <f>IF($C$2="Attiecināmās izmaksas",IF('Lokālā tāme Nr.2'!$Q323="Attiecināmās",'Lokālā tāme Nr.2'!$I323,0),0)</f>
        <v>0</v>
      </c>
      <c r="J320" s="38">
        <f>IF($C$2="Attiecināmās izmaksas",IF('Lokālā tāme Nr.2'!$Q323="Attiecināmās",'Lokālā tāme Nr.2'!$J323,0),0)</f>
        <v>0</v>
      </c>
      <c r="K320" s="43">
        <f>IF($C$2="Attiecināmās izmaksas",IF('Lokālā tāme Nr.2'!$Q323="Attiecināmās",'Lokālā tāme Nr.2'!$K323,0),0)</f>
        <v>0</v>
      </c>
      <c r="L320" s="46">
        <f>IF($C$2="Attiecināmās izmaksas",IF('Lokālā tāme Nr.2'!$Q323="Attiecināmās",'Lokālā tāme Nr.2'!$L323,0),0)</f>
        <v>0</v>
      </c>
      <c r="M320" s="38">
        <f>IF($C$2="Attiecināmās izmaksas",IF('Lokālā tāme Nr.2'!$Q323="Attiecināmās",'Lokālā tāme Nr.2'!$M323,0),0)</f>
        <v>0</v>
      </c>
      <c r="N320" s="38">
        <f>IF($C$2="Attiecināmās izmaksas",IF('Lokālā tāme Nr.2'!$Q323="Attiecināmās",'Lokālā tāme Nr.2'!$N323,0),0)</f>
        <v>0</v>
      </c>
      <c r="O320" s="38">
        <f>IF($C$2="Attiecināmās izmaksas",IF('Lokālā tāme Nr.2'!$Q323="Attiecināmās",'Lokālā tāme Nr.2'!$O323,0),0)</f>
        <v>0</v>
      </c>
      <c r="P320" s="45">
        <f>IF($C$2="Attiecināmās izmaksas",IF('Lokālā tāme Nr.2'!$Q323="Attiecināmās",'Lokālā tāme Nr.2'!$P323,0),0)</f>
        <v>0</v>
      </c>
    </row>
    <row r="321" spans="1:16" x14ac:dyDescent="0.2">
      <c r="A321" s="19">
        <f>IF(P321=0,0,IF(COUNTBLANK(P321)=1,0,COUNTA($P$8:P321)))</f>
        <v>0</v>
      </c>
      <c r="B321" s="38">
        <f>IF($C$2="Attiecināmās izmaksas",IF('Lokālā tāme Nr.2'!$Q324="Attiecināmās",'Lokālā tāme Nr.2'!$B324,0),0)</f>
        <v>0</v>
      </c>
      <c r="C321" s="38">
        <f>IF($C$2="Attiecināmās izmaksas",IF('Lokālā tāme Nr.2'!$Q324="Attiecināmās",'Lokālā tāme Nr.2'!$C324,0),0)</f>
        <v>0</v>
      </c>
      <c r="D321" s="38">
        <f>IF($C$2="Attiecināmās izmaksas",IF('Lokālā tāme Nr.2'!$Q324="Attiecināmās",'Lokālā tāme Nr.2'!$D324,0),0)</f>
        <v>0</v>
      </c>
      <c r="E321" s="45">
        <f>IF($C$2="Attiecināmās izmaksas",IF('Lokālā tāme Nr.2'!$Q324="Attiecināmās",'Lokālā tāme Nr.2'!$E324,0),0)</f>
        <v>0</v>
      </c>
      <c r="F321" s="42">
        <f>IF($C$2="Attiecināmās izmaksas",IF('Lokālā tāme Nr.2'!$Q324="Attiecināmās",'Lokālā tāme Nr.2'!$F324,0),0)</f>
        <v>0</v>
      </c>
      <c r="G321" s="38">
        <f>IF($C$2="Attiecināmās izmaksas",IF('Lokālā tāme Nr.2'!$Q324="Attiecināmās",'Lokālā tāme Nr.2'!$G324,0),0)</f>
        <v>0</v>
      </c>
      <c r="H321" s="38">
        <f>IF($C$2="Attiecināmās izmaksas",IF('Lokālā tāme Nr.2'!$Q324="Attiecināmās",'Lokālā tāme Nr.2'!$H324,0),0)</f>
        <v>0</v>
      </c>
      <c r="I321" s="38">
        <f>IF($C$2="Attiecināmās izmaksas",IF('Lokālā tāme Nr.2'!$Q324="Attiecināmās",'Lokālā tāme Nr.2'!$I324,0),0)</f>
        <v>0</v>
      </c>
      <c r="J321" s="38">
        <f>IF($C$2="Attiecināmās izmaksas",IF('Lokālā tāme Nr.2'!$Q324="Attiecināmās",'Lokālā tāme Nr.2'!$J324,0),0)</f>
        <v>0</v>
      </c>
      <c r="K321" s="43">
        <f>IF($C$2="Attiecināmās izmaksas",IF('Lokālā tāme Nr.2'!$Q324="Attiecināmās",'Lokālā tāme Nr.2'!$K324,0),0)</f>
        <v>0</v>
      </c>
      <c r="L321" s="46">
        <f>IF($C$2="Attiecināmās izmaksas",IF('Lokālā tāme Nr.2'!$Q324="Attiecināmās",'Lokālā tāme Nr.2'!$L324,0),0)</f>
        <v>0</v>
      </c>
      <c r="M321" s="38">
        <f>IF($C$2="Attiecināmās izmaksas",IF('Lokālā tāme Nr.2'!$Q324="Attiecināmās",'Lokālā tāme Nr.2'!$M324,0),0)</f>
        <v>0</v>
      </c>
      <c r="N321" s="38">
        <f>IF($C$2="Attiecināmās izmaksas",IF('Lokālā tāme Nr.2'!$Q324="Attiecināmās",'Lokālā tāme Nr.2'!$N324,0),0)</f>
        <v>0</v>
      </c>
      <c r="O321" s="38">
        <f>IF($C$2="Attiecināmās izmaksas",IF('Lokālā tāme Nr.2'!$Q324="Attiecināmās",'Lokālā tāme Nr.2'!$O324,0),0)</f>
        <v>0</v>
      </c>
      <c r="P321" s="45">
        <f>IF($C$2="Attiecināmās izmaksas",IF('Lokālā tāme Nr.2'!$Q324="Attiecināmās",'Lokālā tāme Nr.2'!$P324,0),0)</f>
        <v>0</v>
      </c>
    </row>
    <row r="322" spans="1:16" x14ac:dyDescent="0.2">
      <c r="A322" s="19">
        <f>IF(P322=0,0,IF(COUNTBLANK(P322)=1,0,COUNTA($P$8:P322)))</f>
        <v>0</v>
      </c>
      <c r="B322" s="38">
        <f>IF($C$2="Attiecināmās izmaksas",IF('Lokālā tāme Nr.2'!$Q325="Attiecināmās",'Lokālā tāme Nr.2'!$B325,0),0)</f>
        <v>0</v>
      </c>
      <c r="C322" s="38">
        <f>IF($C$2="Attiecināmās izmaksas",IF('Lokālā tāme Nr.2'!$Q325="Attiecināmās",'Lokālā tāme Nr.2'!$C325,0),0)</f>
        <v>0</v>
      </c>
      <c r="D322" s="38">
        <f>IF($C$2="Attiecināmās izmaksas",IF('Lokālā tāme Nr.2'!$Q325="Attiecināmās",'Lokālā tāme Nr.2'!$D325,0),0)</f>
        <v>0</v>
      </c>
      <c r="E322" s="45">
        <f>IF($C$2="Attiecināmās izmaksas",IF('Lokālā tāme Nr.2'!$Q325="Attiecināmās",'Lokālā tāme Nr.2'!$E325,0),0)</f>
        <v>0</v>
      </c>
      <c r="F322" s="42">
        <f>IF($C$2="Attiecināmās izmaksas",IF('Lokālā tāme Nr.2'!$Q325="Attiecināmās",'Lokālā tāme Nr.2'!$F325,0),0)</f>
        <v>0</v>
      </c>
      <c r="G322" s="38">
        <f>IF($C$2="Attiecināmās izmaksas",IF('Lokālā tāme Nr.2'!$Q325="Attiecināmās",'Lokālā tāme Nr.2'!$G325,0),0)</f>
        <v>0</v>
      </c>
      <c r="H322" s="38">
        <f>IF($C$2="Attiecināmās izmaksas",IF('Lokālā tāme Nr.2'!$Q325="Attiecināmās",'Lokālā tāme Nr.2'!$H325,0),0)</f>
        <v>0</v>
      </c>
      <c r="I322" s="38">
        <f>IF($C$2="Attiecināmās izmaksas",IF('Lokālā tāme Nr.2'!$Q325="Attiecināmās",'Lokālā tāme Nr.2'!$I325,0),0)</f>
        <v>0</v>
      </c>
      <c r="J322" s="38">
        <f>IF($C$2="Attiecināmās izmaksas",IF('Lokālā tāme Nr.2'!$Q325="Attiecināmās",'Lokālā tāme Nr.2'!$J325,0),0)</f>
        <v>0</v>
      </c>
      <c r="K322" s="43">
        <f>IF($C$2="Attiecināmās izmaksas",IF('Lokālā tāme Nr.2'!$Q325="Attiecināmās",'Lokālā tāme Nr.2'!$K325,0),0)</f>
        <v>0</v>
      </c>
      <c r="L322" s="46">
        <f>IF($C$2="Attiecināmās izmaksas",IF('Lokālā tāme Nr.2'!$Q325="Attiecināmās",'Lokālā tāme Nr.2'!$L325,0),0)</f>
        <v>0</v>
      </c>
      <c r="M322" s="38">
        <f>IF($C$2="Attiecināmās izmaksas",IF('Lokālā tāme Nr.2'!$Q325="Attiecināmās",'Lokālā tāme Nr.2'!$M325,0),0)</f>
        <v>0</v>
      </c>
      <c r="N322" s="38">
        <f>IF($C$2="Attiecināmās izmaksas",IF('Lokālā tāme Nr.2'!$Q325="Attiecināmās",'Lokālā tāme Nr.2'!$N325,0),0)</f>
        <v>0</v>
      </c>
      <c r="O322" s="38">
        <f>IF($C$2="Attiecināmās izmaksas",IF('Lokālā tāme Nr.2'!$Q325="Attiecināmās",'Lokālā tāme Nr.2'!$O325,0),0)</f>
        <v>0</v>
      </c>
      <c r="P322" s="45">
        <f>IF($C$2="Attiecināmās izmaksas",IF('Lokālā tāme Nr.2'!$Q325="Attiecināmās",'Lokālā tāme Nr.2'!$P325,0),0)</f>
        <v>0</v>
      </c>
    </row>
    <row r="323" spans="1:16" x14ac:dyDescent="0.2">
      <c r="A323" s="19">
        <f>IF(P323=0,0,IF(COUNTBLANK(P323)=1,0,COUNTA($P$8:P323)))</f>
        <v>0</v>
      </c>
      <c r="B323" s="38">
        <f>IF($C$2="Attiecināmās izmaksas",IF('Lokālā tāme Nr.2'!$Q326="Attiecināmās",'Lokālā tāme Nr.2'!$B326,0),0)</f>
        <v>0</v>
      </c>
      <c r="C323" s="38">
        <f>IF($C$2="Attiecināmās izmaksas",IF('Lokālā tāme Nr.2'!$Q326="Attiecināmās",'Lokālā tāme Nr.2'!$C326,0),0)</f>
        <v>0</v>
      </c>
      <c r="D323" s="38">
        <f>IF($C$2="Attiecināmās izmaksas",IF('Lokālā tāme Nr.2'!$Q326="Attiecināmās",'Lokālā tāme Nr.2'!$D326,0),0)</f>
        <v>0</v>
      </c>
      <c r="E323" s="45">
        <f>IF($C$2="Attiecināmās izmaksas",IF('Lokālā tāme Nr.2'!$Q326="Attiecināmās",'Lokālā tāme Nr.2'!$E326,0),0)</f>
        <v>0</v>
      </c>
      <c r="F323" s="42">
        <f>IF($C$2="Attiecināmās izmaksas",IF('Lokālā tāme Nr.2'!$Q326="Attiecināmās",'Lokālā tāme Nr.2'!$F326,0),0)</f>
        <v>0</v>
      </c>
      <c r="G323" s="38">
        <f>IF($C$2="Attiecināmās izmaksas",IF('Lokālā tāme Nr.2'!$Q326="Attiecināmās",'Lokālā tāme Nr.2'!$G326,0),0)</f>
        <v>0</v>
      </c>
      <c r="H323" s="38">
        <f>IF($C$2="Attiecināmās izmaksas",IF('Lokālā tāme Nr.2'!$Q326="Attiecināmās",'Lokālā tāme Nr.2'!$H326,0),0)</f>
        <v>0</v>
      </c>
      <c r="I323" s="38">
        <f>IF($C$2="Attiecināmās izmaksas",IF('Lokālā tāme Nr.2'!$Q326="Attiecināmās",'Lokālā tāme Nr.2'!$I326,0),0)</f>
        <v>0</v>
      </c>
      <c r="J323" s="38">
        <f>IF($C$2="Attiecināmās izmaksas",IF('Lokālā tāme Nr.2'!$Q326="Attiecināmās",'Lokālā tāme Nr.2'!$J326,0),0)</f>
        <v>0</v>
      </c>
      <c r="K323" s="43">
        <f>IF($C$2="Attiecināmās izmaksas",IF('Lokālā tāme Nr.2'!$Q326="Attiecināmās",'Lokālā tāme Nr.2'!$K326,0),0)</f>
        <v>0</v>
      </c>
      <c r="L323" s="46">
        <f>IF($C$2="Attiecināmās izmaksas",IF('Lokālā tāme Nr.2'!$Q326="Attiecināmās",'Lokālā tāme Nr.2'!$L326,0),0)</f>
        <v>0</v>
      </c>
      <c r="M323" s="38">
        <f>IF($C$2="Attiecināmās izmaksas",IF('Lokālā tāme Nr.2'!$Q326="Attiecināmās",'Lokālā tāme Nr.2'!$M326,0),0)</f>
        <v>0</v>
      </c>
      <c r="N323" s="38">
        <f>IF($C$2="Attiecināmās izmaksas",IF('Lokālā tāme Nr.2'!$Q326="Attiecināmās",'Lokālā tāme Nr.2'!$N326,0),0)</f>
        <v>0</v>
      </c>
      <c r="O323" s="38">
        <f>IF($C$2="Attiecināmās izmaksas",IF('Lokālā tāme Nr.2'!$Q326="Attiecināmās",'Lokālā tāme Nr.2'!$O326,0),0)</f>
        <v>0</v>
      </c>
      <c r="P323" s="45">
        <f>IF($C$2="Attiecināmās izmaksas",IF('Lokālā tāme Nr.2'!$Q326="Attiecināmās",'Lokālā tāme Nr.2'!$P326,0),0)</f>
        <v>0</v>
      </c>
    </row>
    <row r="324" spans="1:16" x14ac:dyDescent="0.2">
      <c r="A324" s="19">
        <f>IF(P324=0,0,IF(COUNTBLANK(P324)=1,0,COUNTA($P$8:P324)))</f>
        <v>0</v>
      </c>
      <c r="B324" s="38">
        <f>IF($C$2="Attiecināmās izmaksas",IF('Lokālā tāme Nr.2'!$Q327="Attiecināmās",'Lokālā tāme Nr.2'!$B327,0),0)</f>
        <v>0</v>
      </c>
      <c r="C324" s="38">
        <f>IF($C$2="Attiecināmās izmaksas",IF('Lokālā tāme Nr.2'!$Q327="Attiecināmās",'Lokālā tāme Nr.2'!$C327,0),0)</f>
        <v>0</v>
      </c>
      <c r="D324" s="38">
        <f>IF($C$2="Attiecināmās izmaksas",IF('Lokālā tāme Nr.2'!$Q327="Attiecināmās",'Lokālā tāme Nr.2'!$D327,0),0)</f>
        <v>0</v>
      </c>
      <c r="E324" s="45">
        <f>IF($C$2="Attiecināmās izmaksas",IF('Lokālā tāme Nr.2'!$Q327="Attiecināmās",'Lokālā tāme Nr.2'!$E327,0),0)</f>
        <v>0</v>
      </c>
      <c r="F324" s="42">
        <f>IF($C$2="Attiecināmās izmaksas",IF('Lokālā tāme Nr.2'!$Q327="Attiecināmās",'Lokālā tāme Nr.2'!$F327,0),0)</f>
        <v>0</v>
      </c>
      <c r="G324" s="38">
        <f>IF($C$2="Attiecināmās izmaksas",IF('Lokālā tāme Nr.2'!$Q327="Attiecināmās",'Lokālā tāme Nr.2'!$G327,0),0)</f>
        <v>0</v>
      </c>
      <c r="H324" s="38">
        <f>IF($C$2="Attiecināmās izmaksas",IF('Lokālā tāme Nr.2'!$Q327="Attiecināmās",'Lokālā tāme Nr.2'!$H327,0),0)</f>
        <v>0</v>
      </c>
      <c r="I324" s="38">
        <f>IF($C$2="Attiecināmās izmaksas",IF('Lokālā tāme Nr.2'!$Q327="Attiecināmās",'Lokālā tāme Nr.2'!$I327,0),0)</f>
        <v>0</v>
      </c>
      <c r="J324" s="38">
        <f>IF($C$2="Attiecināmās izmaksas",IF('Lokālā tāme Nr.2'!$Q327="Attiecināmās",'Lokālā tāme Nr.2'!$J327,0),0)</f>
        <v>0</v>
      </c>
      <c r="K324" s="43">
        <f>IF($C$2="Attiecināmās izmaksas",IF('Lokālā tāme Nr.2'!$Q327="Attiecināmās",'Lokālā tāme Nr.2'!$K327,0),0)</f>
        <v>0</v>
      </c>
      <c r="L324" s="46">
        <f>IF($C$2="Attiecināmās izmaksas",IF('Lokālā tāme Nr.2'!$Q327="Attiecināmās",'Lokālā tāme Nr.2'!$L327,0),0)</f>
        <v>0</v>
      </c>
      <c r="M324" s="38">
        <f>IF($C$2="Attiecināmās izmaksas",IF('Lokālā tāme Nr.2'!$Q327="Attiecināmās",'Lokālā tāme Nr.2'!$M327,0),0)</f>
        <v>0</v>
      </c>
      <c r="N324" s="38">
        <f>IF($C$2="Attiecināmās izmaksas",IF('Lokālā tāme Nr.2'!$Q327="Attiecināmās",'Lokālā tāme Nr.2'!$N327,0),0)</f>
        <v>0</v>
      </c>
      <c r="O324" s="38">
        <f>IF($C$2="Attiecināmās izmaksas",IF('Lokālā tāme Nr.2'!$Q327="Attiecināmās",'Lokālā tāme Nr.2'!$O327,0),0)</f>
        <v>0</v>
      </c>
      <c r="P324" s="45">
        <f>IF($C$2="Attiecināmās izmaksas",IF('Lokālā tāme Nr.2'!$Q327="Attiecināmās",'Lokālā tāme Nr.2'!$P327,0),0)</f>
        <v>0</v>
      </c>
    </row>
    <row r="325" spans="1:16" x14ac:dyDescent="0.2">
      <c r="A325" s="19">
        <f>IF(P325=0,0,IF(COUNTBLANK(P325)=1,0,COUNTA($P$8:P325)))</f>
        <v>0</v>
      </c>
      <c r="B325" s="38">
        <f>IF($C$2="Attiecināmās izmaksas",IF('Lokālā tāme Nr.2'!$Q328="Attiecināmās",'Lokālā tāme Nr.2'!$B328,0),0)</f>
        <v>0</v>
      </c>
      <c r="C325" s="38">
        <f>IF($C$2="Attiecināmās izmaksas",IF('Lokālā tāme Nr.2'!$Q328="Attiecināmās",'Lokālā tāme Nr.2'!$C328,0),0)</f>
        <v>0</v>
      </c>
      <c r="D325" s="38">
        <f>IF($C$2="Attiecināmās izmaksas",IF('Lokālā tāme Nr.2'!$Q328="Attiecināmās",'Lokālā tāme Nr.2'!$D328,0),0)</f>
        <v>0</v>
      </c>
      <c r="E325" s="45">
        <f>IF($C$2="Attiecināmās izmaksas",IF('Lokālā tāme Nr.2'!$Q328="Attiecināmās",'Lokālā tāme Nr.2'!$E328,0),0)</f>
        <v>0</v>
      </c>
      <c r="F325" s="42">
        <f>IF($C$2="Attiecināmās izmaksas",IF('Lokālā tāme Nr.2'!$Q328="Attiecināmās",'Lokālā tāme Nr.2'!$F328,0),0)</f>
        <v>0</v>
      </c>
      <c r="G325" s="38">
        <f>IF($C$2="Attiecināmās izmaksas",IF('Lokālā tāme Nr.2'!$Q328="Attiecināmās",'Lokālā tāme Nr.2'!$G328,0),0)</f>
        <v>0</v>
      </c>
      <c r="H325" s="38">
        <f>IF($C$2="Attiecināmās izmaksas",IF('Lokālā tāme Nr.2'!$Q328="Attiecināmās",'Lokālā tāme Nr.2'!$H328,0),0)</f>
        <v>0</v>
      </c>
      <c r="I325" s="38">
        <f>IF($C$2="Attiecināmās izmaksas",IF('Lokālā tāme Nr.2'!$Q328="Attiecināmās",'Lokālā tāme Nr.2'!$I328,0),0)</f>
        <v>0</v>
      </c>
      <c r="J325" s="38">
        <f>IF($C$2="Attiecināmās izmaksas",IF('Lokālā tāme Nr.2'!$Q328="Attiecināmās",'Lokālā tāme Nr.2'!$J328,0),0)</f>
        <v>0</v>
      </c>
      <c r="K325" s="43">
        <f>IF($C$2="Attiecināmās izmaksas",IF('Lokālā tāme Nr.2'!$Q328="Attiecināmās",'Lokālā tāme Nr.2'!$K328,0),0)</f>
        <v>0</v>
      </c>
      <c r="L325" s="46">
        <f>IF($C$2="Attiecināmās izmaksas",IF('Lokālā tāme Nr.2'!$Q328="Attiecināmās",'Lokālā tāme Nr.2'!$L328,0),0)</f>
        <v>0</v>
      </c>
      <c r="M325" s="38">
        <f>IF($C$2="Attiecināmās izmaksas",IF('Lokālā tāme Nr.2'!$Q328="Attiecināmās",'Lokālā tāme Nr.2'!$M328,0),0)</f>
        <v>0</v>
      </c>
      <c r="N325" s="38">
        <f>IF($C$2="Attiecināmās izmaksas",IF('Lokālā tāme Nr.2'!$Q328="Attiecināmās",'Lokālā tāme Nr.2'!$N328,0),0)</f>
        <v>0</v>
      </c>
      <c r="O325" s="38">
        <f>IF($C$2="Attiecināmās izmaksas",IF('Lokālā tāme Nr.2'!$Q328="Attiecināmās",'Lokālā tāme Nr.2'!$O328,0),0)</f>
        <v>0</v>
      </c>
      <c r="P325" s="45">
        <f>IF($C$2="Attiecināmās izmaksas",IF('Lokālā tāme Nr.2'!$Q328="Attiecināmās",'Lokālā tāme Nr.2'!$P328,0),0)</f>
        <v>0</v>
      </c>
    </row>
    <row r="326" spans="1:16" x14ac:dyDescent="0.2">
      <c r="A326" s="19">
        <f>IF(P326=0,0,IF(COUNTBLANK(P326)=1,0,COUNTA($P$8:P326)))</f>
        <v>0</v>
      </c>
      <c r="B326" s="38">
        <f>IF($C$2="Attiecināmās izmaksas",IF('Lokālā tāme Nr.2'!$Q329="Attiecināmās",'Lokālā tāme Nr.2'!$B329,0),0)</f>
        <v>0</v>
      </c>
      <c r="C326" s="38">
        <f>IF($C$2="Attiecināmās izmaksas",IF('Lokālā tāme Nr.2'!$Q329="Attiecināmās",'Lokālā tāme Nr.2'!$C329,0),0)</f>
        <v>0</v>
      </c>
      <c r="D326" s="38">
        <f>IF($C$2="Attiecināmās izmaksas",IF('Lokālā tāme Nr.2'!$Q329="Attiecināmās",'Lokālā tāme Nr.2'!$D329,0),0)</f>
        <v>0</v>
      </c>
      <c r="E326" s="45">
        <f>IF($C$2="Attiecināmās izmaksas",IF('Lokālā tāme Nr.2'!$Q329="Attiecināmās",'Lokālā tāme Nr.2'!$E329,0),0)</f>
        <v>0</v>
      </c>
      <c r="F326" s="42">
        <f>IF($C$2="Attiecināmās izmaksas",IF('Lokālā tāme Nr.2'!$Q329="Attiecināmās",'Lokālā tāme Nr.2'!$F329,0),0)</f>
        <v>0</v>
      </c>
      <c r="G326" s="38">
        <f>IF($C$2="Attiecināmās izmaksas",IF('Lokālā tāme Nr.2'!$Q329="Attiecināmās",'Lokālā tāme Nr.2'!$G329,0),0)</f>
        <v>0</v>
      </c>
      <c r="H326" s="38">
        <f>IF($C$2="Attiecināmās izmaksas",IF('Lokālā tāme Nr.2'!$Q329="Attiecināmās",'Lokālā tāme Nr.2'!$H329,0),0)</f>
        <v>0</v>
      </c>
      <c r="I326" s="38">
        <f>IF($C$2="Attiecināmās izmaksas",IF('Lokālā tāme Nr.2'!$Q329="Attiecināmās",'Lokālā tāme Nr.2'!$I329,0),0)</f>
        <v>0</v>
      </c>
      <c r="J326" s="38">
        <f>IF($C$2="Attiecināmās izmaksas",IF('Lokālā tāme Nr.2'!$Q329="Attiecināmās",'Lokālā tāme Nr.2'!$J329,0),0)</f>
        <v>0</v>
      </c>
      <c r="K326" s="43">
        <f>IF($C$2="Attiecināmās izmaksas",IF('Lokālā tāme Nr.2'!$Q329="Attiecināmās",'Lokālā tāme Nr.2'!$K329,0),0)</f>
        <v>0</v>
      </c>
      <c r="L326" s="46">
        <f>IF($C$2="Attiecināmās izmaksas",IF('Lokālā tāme Nr.2'!$Q329="Attiecināmās",'Lokālā tāme Nr.2'!$L329,0),0)</f>
        <v>0</v>
      </c>
      <c r="M326" s="38">
        <f>IF($C$2="Attiecināmās izmaksas",IF('Lokālā tāme Nr.2'!$Q329="Attiecināmās",'Lokālā tāme Nr.2'!$M329,0),0)</f>
        <v>0</v>
      </c>
      <c r="N326" s="38">
        <f>IF($C$2="Attiecināmās izmaksas",IF('Lokālā tāme Nr.2'!$Q329="Attiecināmās",'Lokālā tāme Nr.2'!$N329,0),0)</f>
        <v>0</v>
      </c>
      <c r="O326" s="38">
        <f>IF($C$2="Attiecināmās izmaksas",IF('Lokālā tāme Nr.2'!$Q329="Attiecināmās",'Lokālā tāme Nr.2'!$O329,0),0)</f>
        <v>0</v>
      </c>
      <c r="P326" s="45">
        <f>IF($C$2="Attiecināmās izmaksas",IF('Lokālā tāme Nr.2'!$Q329="Attiecināmās",'Lokālā tāme Nr.2'!$P329,0),0)</f>
        <v>0</v>
      </c>
    </row>
    <row r="327" spans="1:16" x14ac:dyDescent="0.2">
      <c r="A327" s="19">
        <f>IF(P327=0,0,IF(COUNTBLANK(P327)=1,0,COUNTA($P$8:P327)))</f>
        <v>0</v>
      </c>
      <c r="B327" s="38">
        <f>IF($C$2="Attiecināmās izmaksas",IF('Lokālā tāme Nr.2'!$Q330="Attiecināmās",'Lokālā tāme Nr.2'!$B330,0),0)</f>
        <v>0</v>
      </c>
      <c r="C327" s="38">
        <f>IF($C$2="Attiecināmās izmaksas",IF('Lokālā tāme Nr.2'!$Q330="Attiecināmās",'Lokālā tāme Nr.2'!$C330,0),0)</f>
        <v>0</v>
      </c>
      <c r="D327" s="38">
        <f>IF($C$2="Attiecināmās izmaksas",IF('Lokālā tāme Nr.2'!$Q330="Attiecināmās",'Lokālā tāme Nr.2'!$D330,0),0)</f>
        <v>0</v>
      </c>
      <c r="E327" s="45">
        <f>IF($C$2="Attiecināmās izmaksas",IF('Lokālā tāme Nr.2'!$Q330="Attiecināmās",'Lokālā tāme Nr.2'!$E330,0),0)</f>
        <v>0</v>
      </c>
      <c r="F327" s="42">
        <f>IF($C$2="Attiecināmās izmaksas",IF('Lokālā tāme Nr.2'!$Q330="Attiecināmās",'Lokālā tāme Nr.2'!$F330,0),0)</f>
        <v>0</v>
      </c>
      <c r="G327" s="38">
        <f>IF($C$2="Attiecināmās izmaksas",IF('Lokālā tāme Nr.2'!$Q330="Attiecināmās",'Lokālā tāme Nr.2'!$G330,0),0)</f>
        <v>0</v>
      </c>
      <c r="H327" s="38">
        <f>IF($C$2="Attiecināmās izmaksas",IF('Lokālā tāme Nr.2'!$Q330="Attiecināmās",'Lokālā tāme Nr.2'!$H330,0),0)</f>
        <v>0</v>
      </c>
      <c r="I327" s="38">
        <f>IF($C$2="Attiecināmās izmaksas",IF('Lokālā tāme Nr.2'!$Q330="Attiecināmās",'Lokālā tāme Nr.2'!$I330,0),0)</f>
        <v>0</v>
      </c>
      <c r="J327" s="38">
        <f>IF($C$2="Attiecināmās izmaksas",IF('Lokālā tāme Nr.2'!$Q330="Attiecināmās",'Lokālā tāme Nr.2'!$J330,0),0)</f>
        <v>0</v>
      </c>
      <c r="K327" s="43">
        <f>IF($C$2="Attiecināmās izmaksas",IF('Lokālā tāme Nr.2'!$Q330="Attiecināmās",'Lokālā tāme Nr.2'!$K330,0),0)</f>
        <v>0</v>
      </c>
      <c r="L327" s="46">
        <f>IF($C$2="Attiecināmās izmaksas",IF('Lokālā tāme Nr.2'!$Q330="Attiecināmās",'Lokālā tāme Nr.2'!$L330,0),0)</f>
        <v>0</v>
      </c>
      <c r="M327" s="38">
        <f>IF($C$2="Attiecināmās izmaksas",IF('Lokālā tāme Nr.2'!$Q330="Attiecināmās",'Lokālā tāme Nr.2'!$M330,0),0)</f>
        <v>0</v>
      </c>
      <c r="N327" s="38">
        <f>IF($C$2="Attiecināmās izmaksas",IF('Lokālā tāme Nr.2'!$Q330="Attiecināmās",'Lokālā tāme Nr.2'!$N330,0),0)</f>
        <v>0</v>
      </c>
      <c r="O327" s="38">
        <f>IF($C$2="Attiecināmās izmaksas",IF('Lokālā tāme Nr.2'!$Q330="Attiecināmās",'Lokālā tāme Nr.2'!$O330,0),0)</f>
        <v>0</v>
      </c>
      <c r="P327" s="45">
        <f>IF($C$2="Attiecināmās izmaksas",IF('Lokālā tāme Nr.2'!$Q330="Attiecināmās",'Lokālā tāme Nr.2'!$P330,0),0)</f>
        <v>0</v>
      </c>
    </row>
    <row r="328" spans="1:16" x14ac:dyDescent="0.2">
      <c r="A328" s="19">
        <f>IF(P328=0,0,IF(COUNTBLANK(P328)=1,0,COUNTA($P$8:P328)))</f>
        <v>0</v>
      </c>
      <c r="B328" s="38">
        <f>IF($C$2="Attiecināmās izmaksas",IF('Lokālā tāme Nr.2'!$Q331="Attiecināmās",'Lokālā tāme Nr.2'!$B331,0),0)</f>
        <v>0</v>
      </c>
      <c r="C328" s="38">
        <f>IF($C$2="Attiecināmās izmaksas",IF('Lokālā tāme Nr.2'!$Q331="Attiecināmās",'Lokālā tāme Nr.2'!$C331,0),0)</f>
        <v>0</v>
      </c>
      <c r="D328" s="38">
        <f>IF($C$2="Attiecināmās izmaksas",IF('Lokālā tāme Nr.2'!$Q331="Attiecināmās",'Lokālā tāme Nr.2'!$D331,0),0)</f>
        <v>0</v>
      </c>
      <c r="E328" s="45">
        <f>IF($C$2="Attiecināmās izmaksas",IF('Lokālā tāme Nr.2'!$Q331="Attiecināmās",'Lokālā tāme Nr.2'!$E331,0),0)</f>
        <v>0</v>
      </c>
      <c r="F328" s="42">
        <f>IF($C$2="Attiecināmās izmaksas",IF('Lokālā tāme Nr.2'!$Q331="Attiecināmās",'Lokālā tāme Nr.2'!$F331,0),0)</f>
        <v>0</v>
      </c>
      <c r="G328" s="38">
        <f>IF($C$2="Attiecināmās izmaksas",IF('Lokālā tāme Nr.2'!$Q331="Attiecināmās",'Lokālā tāme Nr.2'!$G331,0),0)</f>
        <v>0</v>
      </c>
      <c r="H328" s="38">
        <f>IF($C$2="Attiecināmās izmaksas",IF('Lokālā tāme Nr.2'!$Q331="Attiecināmās",'Lokālā tāme Nr.2'!$H331,0),0)</f>
        <v>0</v>
      </c>
      <c r="I328" s="38">
        <f>IF($C$2="Attiecināmās izmaksas",IF('Lokālā tāme Nr.2'!$Q331="Attiecināmās",'Lokālā tāme Nr.2'!$I331,0),0)</f>
        <v>0</v>
      </c>
      <c r="J328" s="38">
        <f>IF($C$2="Attiecināmās izmaksas",IF('Lokālā tāme Nr.2'!$Q331="Attiecināmās",'Lokālā tāme Nr.2'!$J331,0),0)</f>
        <v>0</v>
      </c>
      <c r="K328" s="43">
        <f>IF($C$2="Attiecināmās izmaksas",IF('Lokālā tāme Nr.2'!$Q331="Attiecināmās",'Lokālā tāme Nr.2'!$K331,0),0)</f>
        <v>0</v>
      </c>
      <c r="L328" s="46">
        <f>IF($C$2="Attiecināmās izmaksas",IF('Lokālā tāme Nr.2'!$Q331="Attiecināmās",'Lokālā tāme Nr.2'!$L331,0),0)</f>
        <v>0</v>
      </c>
      <c r="M328" s="38">
        <f>IF($C$2="Attiecināmās izmaksas",IF('Lokālā tāme Nr.2'!$Q331="Attiecināmās",'Lokālā tāme Nr.2'!$M331,0),0)</f>
        <v>0</v>
      </c>
      <c r="N328" s="38">
        <f>IF($C$2="Attiecināmās izmaksas",IF('Lokālā tāme Nr.2'!$Q331="Attiecināmās",'Lokālā tāme Nr.2'!$N331,0),0)</f>
        <v>0</v>
      </c>
      <c r="O328" s="38">
        <f>IF($C$2="Attiecināmās izmaksas",IF('Lokālā tāme Nr.2'!$Q331="Attiecināmās",'Lokālā tāme Nr.2'!$O331,0),0)</f>
        <v>0</v>
      </c>
      <c r="P328" s="45">
        <f>IF($C$2="Attiecināmās izmaksas",IF('Lokālā tāme Nr.2'!$Q331="Attiecināmās",'Lokālā tāme Nr.2'!$P331,0),0)</f>
        <v>0</v>
      </c>
    </row>
    <row r="329" spans="1:16" x14ac:dyDescent="0.2">
      <c r="A329" s="19">
        <f>IF(P329=0,0,IF(COUNTBLANK(P329)=1,0,COUNTA($P$8:P329)))</f>
        <v>0</v>
      </c>
      <c r="B329" s="38">
        <f>IF($C$2="Attiecināmās izmaksas",IF('Lokālā tāme Nr.2'!$Q332="Attiecināmās",'Lokālā tāme Nr.2'!$B332,0),0)</f>
        <v>0</v>
      </c>
      <c r="C329" s="38">
        <f>IF($C$2="Attiecināmās izmaksas",IF('Lokālā tāme Nr.2'!$Q332="Attiecināmās",'Lokālā tāme Nr.2'!$C332,0),0)</f>
        <v>0</v>
      </c>
      <c r="D329" s="38">
        <f>IF($C$2="Attiecināmās izmaksas",IF('Lokālā tāme Nr.2'!$Q332="Attiecināmās",'Lokālā tāme Nr.2'!$D332,0),0)</f>
        <v>0</v>
      </c>
      <c r="E329" s="45">
        <f>IF($C$2="Attiecināmās izmaksas",IF('Lokālā tāme Nr.2'!$Q332="Attiecināmās",'Lokālā tāme Nr.2'!$E332,0),0)</f>
        <v>0</v>
      </c>
      <c r="F329" s="42">
        <f>IF($C$2="Attiecināmās izmaksas",IF('Lokālā tāme Nr.2'!$Q332="Attiecināmās",'Lokālā tāme Nr.2'!$F332,0),0)</f>
        <v>0</v>
      </c>
      <c r="G329" s="38">
        <f>IF($C$2="Attiecināmās izmaksas",IF('Lokālā tāme Nr.2'!$Q332="Attiecināmās",'Lokālā tāme Nr.2'!$G332,0),0)</f>
        <v>0</v>
      </c>
      <c r="H329" s="38">
        <f>IF($C$2="Attiecināmās izmaksas",IF('Lokālā tāme Nr.2'!$Q332="Attiecināmās",'Lokālā tāme Nr.2'!$H332,0),0)</f>
        <v>0</v>
      </c>
      <c r="I329" s="38">
        <f>IF($C$2="Attiecināmās izmaksas",IF('Lokālā tāme Nr.2'!$Q332="Attiecināmās",'Lokālā tāme Nr.2'!$I332,0),0)</f>
        <v>0</v>
      </c>
      <c r="J329" s="38">
        <f>IF($C$2="Attiecināmās izmaksas",IF('Lokālā tāme Nr.2'!$Q332="Attiecināmās",'Lokālā tāme Nr.2'!$J332,0),0)</f>
        <v>0</v>
      </c>
      <c r="K329" s="43">
        <f>IF($C$2="Attiecināmās izmaksas",IF('Lokālā tāme Nr.2'!$Q332="Attiecināmās",'Lokālā tāme Nr.2'!$K332,0),0)</f>
        <v>0</v>
      </c>
      <c r="L329" s="46">
        <f>IF($C$2="Attiecināmās izmaksas",IF('Lokālā tāme Nr.2'!$Q332="Attiecināmās",'Lokālā tāme Nr.2'!$L332,0),0)</f>
        <v>0</v>
      </c>
      <c r="M329" s="38">
        <f>IF($C$2="Attiecināmās izmaksas",IF('Lokālā tāme Nr.2'!$Q332="Attiecināmās",'Lokālā tāme Nr.2'!$M332,0),0)</f>
        <v>0</v>
      </c>
      <c r="N329" s="38">
        <f>IF($C$2="Attiecināmās izmaksas",IF('Lokālā tāme Nr.2'!$Q332="Attiecināmās",'Lokālā tāme Nr.2'!$N332,0),0)</f>
        <v>0</v>
      </c>
      <c r="O329" s="38">
        <f>IF($C$2="Attiecināmās izmaksas",IF('Lokālā tāme Nr.2'!$Q332="Attiecināmās",'Lokālā tāme Nr.2'!$O332,0),0)</f>
        <v>0</v>
      </c>
      <c r="P329" s="45">
        <f>IF($C$2="Attiecināmās izmaksas",IF('Lokālā tāme Nr.2'!$Q332="Attiecināmās",'Lokālā tāme Nr.2'!$P332,0),0)</f>
        <v>0</v>
      </c>
    </row>
    <row r="330" spans="1:16" x14ac:dyDescent="0.2">
      <c r="A330" s="19">
        <f>IF(P330=0,0,IF(COUNTBLANK(P330)=1,0,COUNTA($P$8:P330)))</f>
        <v>0</v>
      </c>
      <c r="B330" s="38">
        <f>IF($C$2="Attiecināmās izmaksas",IF('Lokālā tāme Nr.2'!$Q333="Attiecināmās",'Lokālā tāme Nr.2'!$B333,0),0)</f>
        <v>0</v>
      </c>
      <c r="C330" s="38">
        <f>IF($C$2="Attiecināmās izmaksas",IF('Lokālā tāme Nr.2'!$Q333="Attiecināmās",'Lokālā tāme Nr.2'!$C333,0),0)</f>
        <v>0</v>
      </c>
      <c r="D330" s="38">
        <f>IF($C$2="Attiecināmās izmaksas",IF('Lokālā tāme Nr.2'!$Q333="Attiecināmās",'Lokālā tāme Nr.2'!$D333,0),0)</f>
        <v>0</v>
      </c>
      <c r="E330" s="45">
        <f>IF($C$2="Attiecināmās izmaksas",IF('Lokālā tāme Nr.2'!$Q333="Attiecināmās",'Lokālā tāme Nr.2'!$E333,0),0)</f>
        <v>0</v>
      </c>
      <c r="F330" s="42">
        <f>IF($C$2="Attiecināmās izmaksas",IF('Lokālā tāme Nr.2'!$Q333="Attiecināmās",'Lokālā tāme Nr.2'!$F333,0),0)</f>
        <v>0</v>
      </c>
      <c r="G330" s="38">
        <f>IF($C$2="Attiecināmās izmaksas",IF('Lokālā tāme Nr.2'!$Q333="Attiecināmās",'Lokālā tāme Nr.2'!$G333,0),0)</f>
        <v>0</v>
      </c>
      <c r="H330" s="38">
        <f>IF($C$2="Attiecināmās izmaksas",IF('Lokālā tāme Nr.2'!$Q333="Attiecināmās",'Lokālā tāme Nr.2'!$H333,0),0)</f>
        <v>0</v>
      </c>
      <c r="I330" s="38">
        <f>IF($C$2="Attiecināmās izmaksas",IF('Lokālā tāme Nr.2'!$Q333="Attiecināmās",'Lokālā tāme Nr.2'!$I333,0),0)</f>
        <v>0</v>
      </c>
      <c r="J330" s="38">
        <f>IF($C$2="Attiecināmās izmaksas",IF('Lokālā tāme Nr.2'!$Q333="Attiecināmās",'Lokālā tāme Nr.2'!$J333,0),0)</f>
        <v>0</v>
      </c>
      <c r="K330" s="43">
        <f>IF($C$2="Attiecināmās izmaksas",IF('Lokālā tāme Nr.2'!$Q333="Attiecināmās",'Lokālā tāme Nr.2'!$K333,0),0)</f>
        <v>0</v>
      </c>
      <c r="L330" s="46">
        <f>IF($C$2="Attiecināmās izmaksas",IF('Lokālā tāme Nr.2'!$Q333="Attiecināmās",'Lokālā tāme Nr.2'!$L333,0),0)</f>
        <v>0</v>
      </c>
      <c r="M330" s="38">
        <f>IF($C$2="Attiecināmās izmaksas",IF('Lokālā tāme Nr.2'!$Q333="Attiecināmās",'Lokālā tāme Nr.2'!$M333,0),0)</f>
        <v>0</v>
      </c>
      <c r="N330" s="38">
        <f>IF($C$2="Attiecināmās izmaksas",IF('Lokālā tāme Nr.2'!$Q333="Attiecināmās",'Lokālā tāme Nr.2'!$N333,0),0)</f>
        <v>0</v>
      </c>
      <c r="O330" s="38">
        <f>IF($C$2="Attiecināmās izmaksas",IF('Lokālā tāme Nr.2'!$Q333="Attiecināmās",'Lokālā tāme Nr.2'!$O333,0),0)</f>
        <v>0</v>
      </c>
      <c r="P330" s="45">
        <f>IF($C$2="Attiecināmās izmaksas",IF('Lokālā tāme Nr.2'!$Q333="Attiecināmās",'Lokālā tāme Nr.2'!$P333,0),0)</f>
        <v>0</v>
      </c>
    </row>
    <row r="331" spans="1:16" x14ac:dyDescent="0.2">
      <c r="A331" s="19">
        <f>IF(P331=0,0,IF(COUNTBLANK(P331)=1,0,COUNTA($P$8:P331)))</f>
        <v>0</v>
      </c>
      <c r="B331" s="38">
        <f>IF($C$2="Attiecināmās izmaksas",IF('Lokālā tāme Nr.2'!$Q334="Attiecināmās",'Lokālā tāme Nr.2'!$B334,0),0)</f>
        <v>0</v>
      </c>
      <c r="C331" s="38">
        <f>IF($C$2="Attiecināmās izmaksas",IF('Lokālā tāme Nr.2'!$Q334="Attiecināmās",'Lokālā tāme Nr.2'!$C334,0),0)</f>
        <v>0</v>
      </c>
      <c r="D331" s="38">
        <f>IF($C$2="Attiecināmās izmaksas",IF('Lokālā tāme Nr.2'!$Q334="Attiecināmās",'Lokālā tāme Nr.2'!$D334,0),0)</f>
        <v>0</v>
      </c>
      <c r="E331" s="45">
        <f>IF($C$2="Attiecināmās izmaksas",IF('Lokālā tāme Nr.2'!$Q334="Attiecināmās",'Lokālā tāme Nr.2'!$E334,0),0)</f>
        <v>0</v>
      </c>
      <c r="F331" s="42">
        <f>IF($C$2="Attiecināmās izmaksas",IF('Lokālā tāme Nr.2'!$Q334="Attiecināmās",'Lokālā tāme Nr.2'!$F334,0),0)</f>
        <v>0</v>
      </c>
      <c r="G331" s="38">
        <f>IF($C$2="Attiecināmās izmaksas",IF('Lokālā tāme Nr.2'!$Q334="Attiecināmās",'Lokālā tāme Nr.2'!$G334,0),0)</f>
        <v>0</v>
      </c>
      <c r="H331" s="38">
        <f>IF($C$2="Attiecināmās izmaksas",IF('Lokālā tāme Nr.2'!$Q334="Attiecināmās",'Lokālā tāme Nr.2'!$H334,0),0)</f>
        <v>0</v>
      </c>
      <c r="I331" s="38">
        <f>IF($C$2="Attiecināmās izmaksas",IF('Lokālā tāme Nr.2'!$Q334="Attiecināmās",'Lokālā tāme Nr.2'!$I334,0),0)</f>
        <v>0</v>
      </c>
      <c r="J331" s="38">
        <f>IF($C$2="Attiecināmās izmaksas",IF('Lokālā tāme Nr.2'!$Q334="Attiecināmās",'Lokālā tāme Nr.2'!$J334,0),0)</f>
        <v>0</v>
      </c>
      <c r="K331" s="43">
        <f>IF($C$2="Attiecināmās izmaksas",IF('Lokālā tāme Nr.2'!$Q334="Attiecināmās",'Lokālā tāme Nr.2'!$K334,0),0)</f>
        <v>0</v>
      </c>
      <c r="L331" s="46">
        <f>IF($C$2="Attiecināmās izmaksas",IF('Lokālā tāme Nr.2'!$Q334="Attiecināmās",'Lokālā tāme Nr.2'!$L334,0),0)</f>
        <v>0</v>
      </c>
      <c r="M331" s="38">
        <f>IF($C$2="Attiecināmās izmaksas",IF('Lokālā tāme Nr.2'!$Q334="Attiecināmās",'Lokālā tāme Nr.2'!$M334,0),0)</f>
        <v>0</v>
      </c>
      <c r="N331" s="38">
        <f>IF($C$2="Attiecināmās izmaksas",IF('Lokālā tāme Nr.2'!$Q334="Attiecināmās",'Lokālā tāme Nr.2'!$N334,0),0)</f>
        <v>0</v>
      </c>
      <c r="O331" s="38">
        <f>IF($C$2="Attiecināmās izmaksas",IF('Lokālā tāme Nr.2'!$Q334="Attiecināmās",'Lokālā tāme Nr.2'!$O334,0),0)</f>
        <v>0</v>
      </c>
      <c r="P331" s="45">
        <f>IF($C$2="Attiecināmās izmaksas",IF('Lokālā tāme Nr.2'!$Q334="Attiecināmās",'Lokālā tāme Nr.2'!$P334,0),0)</f>
        <v>0</v>
      </c>
    </row>
    <row r="332" spans="1:16" x14ac:dyDescent="0.2">
      <c r="A332" s="19">
        <f>IF(P332=0,0,IF(COUNTBLANK(P332)=1,0,COUNTA($P$8:P332)))</f>
        <v>0</v>
      </c>
      <c r="B332" s="38">
        <f>IF($C$2="Attiecināmās izmaksas",IF('Lokālā tāme Nr.2'!$Q335="Attiecināmās",'Lokālā tāme Nr.2'!$B335,0),0)</f>
        <v>0</v>
      </c>
      <c r="C332" s="38">
        <f>IF($C$2="Attiecināmās izmaksas",IF('Lokālā tāme Nr.2'!$Q335="Attiecināmās",'Lokālā tāme Nr.2'!$C335,0),0)</f>
        <v>0</v>
      </c>
      <c r="D332" s="38">
        <f>IF($C$2="Attiecināmās izmaksas",IF('Lokālā tāme Nr.2'!$Q335="Attiecināmās",'Lokālā tāme Nr.2'!$D335,0),0)</f>
        <v>0</v>
      </c>
      <c r="E332" s="45">
        <f>IF($C$2="Attiecināmās izmaksas",IF('Lokālā tāme Nr.2'!$Q335="Attiecināmās",'Lokālā tāme Nr.2'!$E335,0),0)</f>
        <v>0</v>
      </c>
      <c r="F332" s="42">
        <f>IF($C$2="Attiecināmās izmaksas",IF('Lokālā tāme Nr.2'!$Q335="Attiecināmās",'Lokālā tāme Nr.2'!$F335,0),0)</f>
        <v>0</v>
      </c>
      <c r="G332" s="38">
        <f>IF($C$2="Attiecināmās izmaksas",IF('Lokālā tāme Nr.2'!$Q335="Attiecināmās",'Lokālā tāme Nr.2'!$G335,0),0)</f>
        <v>0</v>
      </c>
      <c r="H332" s="38">
        <f>IF($C$2="Attiecināmās izmaksas",IF('Lokālā tāme Nr.2'!$Q335="Attiecināmās",'Lokālā tāme Nr.2'!$H335,0),0)</f>
        <v>0</v>
      </c>
      <c r="I332" s="38">
        <f>IF($C$2="Attiecināmās izmaksas",IF('Lokālā tāme Nr.2'!$Q335="Attiecināmās",'Lokālā tāme Nr.2'!$I335,0),0)</f>
        <v>0</v>
      </c>
      <c r="J332" s="38">
        <f>IF($C$2="Attiecināmās izmaksas",IF('Lokālā tāme Nr.2'!$Q335="Attiecināmās",'Lokālā tāme Nr.2'!$J335,0),0)</f>
        <v>0</v>
      </c>
      <c r="K332" s="43">
        <f>IF($C$2="Attiecināmās izmaksas",IF('Lokālā tāme Nr.2'!$Q335="Attiecināmās",'Lokālā tāme Nr.2'!$K335,0),0)</f>
        <v>0</v>
      </c>
      <c r="L332" s="46">
        <f>IF($C$2="Attiecināmās izmaksas",IF('Lokālā tāme Nr.2'!$Q335="Attiecināmās",'Lokālā tāme Nr.2'!$L335,0),0)</f>
        <v>0</v>
      </c>
      <c r="M332" s="38">
        <f>IF($C$2="Attiecināmās izmaksas",IF('Lokālā tāme Nr.2'!$Q335="Attiecināmās",'Lokālā tāme Nr.2'!$M335,0),0)</f>
        <v>0</v>
      </c>
      <c r="N332" s="38">
        <f>IF($C$2="Attiecināmās izmaksas",IF('Lokālā tāme Nr.2'!$Q335="Attiecināmās",'Lokālā tāme Nr.2'!$N335,0),0)</f>
        <v>0</v>
      </c>
      <c r="O332" s="38">
        <f>IF($C$2="Attiecināmās izmaksas",IF('Lokālā tāme Nr.2'!$Q335="Attiecināmās",'Lokālā tāme Nr.2'!$O335,0),0)</f>
        <v>0</v>
      </c>
      <c r="P332" s="45">
        <f>IF($C$2="Attiecināmās izmaksas",IF('Lokālā tāme Nr.2'!$Q335="Attiecināmās",'Lokālā tāme Nr.2'!$P335,0),0)</f>
        <v>0</v>
      </c>
    </row>
    <row r="333" spans="1:16" x14ac:dyDescent="0.2">
      <c r="A333" s="19">
        <f>IF(P333=0,0,IF(COUNTBLANK(P333)=1,0,COUNTA($P$8:P333)))</f>
        <v>0</v>
      </c>
      <c r="B333" s="38">
        <f>IF($C$2="Attiecināmās izmaksas",IF('Lokālā tāme Nr.2'!$Q336="Attiecināmās",'Lokālā tāme Nr.2'!$B336,0),0)</f>
        <v>0</v>
      </c>
      <c r="C333" s="38">
        <f>IF($C$2="Attiecināmās izmaksas",IF('Lokālā tāme Nr.2'!$Q336="Attiecināmās",'Lokālā tāme Nr.2'!$C336,0),0)</f>
        <v>0</v>
      </c>
      <c r="D333" s="38">
        <f>IF($C$2="Attiecināmās izmaksas",IF('Lokālā tāme Nr.2'!$Q336="Attiecināmās",'Lokālā tāme Nr.2'!$D336,0),0)</f>
        <v>0</v>
      </c>
      <c r="E333" s="45">
        <f>IF($C$2="Attiecināmās izmaksas",IF('Lokālā tāme Nr.2'!$Q336="Attiecināmās",'Lokālā tāme Nr.2'!$E336,0),0)</f>
        <v>0</v>
      </c>
      <c r="F333" s="42">
        <f>IF($C$2="Attiecināmās izmaksas",IF('Lokālā tāme Nr.2'!$Q336="Attiecināmās",'Lokālā tāme Nr.2'!$F336,0),0)</f>
        <v>0</v>
      </c>
      <c r="G333" s="38">
        <f>IF($C$2="Attiecināmās izmaksas",IF('Lokālā tāme Nr.2'!$Q336="Attiecināmās",'Lokālā tāme Nr.2'!$G336,0),0)</f>
        <v>0</v>
      </c>
      <c r="H333" s="38">
        <f>IF($C$2="Attiecināmās izmaksas",IF('Lokālā tāme Nr.2'!$Q336="Attiecināmās",'Lokālā tāme Nr.2'!$H336,0),0)</f>
        <v>0</v>
      </c>
      <c r="I333" s="38">
        <f>IF($C$2="Attiecināmās izmaksas",IF('Lokālā tāme Nr.2'!$Q336="Attiecināmās",'Lokālā tāme Nr.2'!$I336,0),0)</f>
        <v>0</v>
      </c>
      <c r="J333" s="38">
        <f>IF($C$2="Attiecināmās izmaksas",IF('Lokālā tāme Nr.2'!$Q336="Attiecināmās",'Lokālā tāme Nr.2'!$J336,0),0)</f>
        <v>0</v>
      </c>
      <c r="K333" s="43">
        <f>IF($C$2="Attiecināmās izmaksas",IF('Lokālā tāme Nr.2'!$Q336="Attiecināmās",'Lokālā tāme Nr.2'!$K336,0),0)</f>
        <v>0</v>
      </c>
      <c r="L333" s="46">
        <f>IF($C$2="Attiecināmās izmaksas",IF('Lokālā tāme Nr.2'!$Q336="Attiecināmās",'Lokālā tāme Nr.2'!$L336,0),0)</f>
        <v>0</v>
      </c>
      <c r="M333" s="38">
        <f>IF($C$2="Attiecināmās izmaksas",IF('Lokālā tāme Nr.2'!$Q336="Attiecināmās",'Lokālā tāme Nr.2'!$M336,0),0)</f>
        <v>0</v>
      </c>
      <c r="N333" s="38">
        <f>IF($C$2="Attiecināmās izmaksas",IF('Lokālā tāme Nr.2'!$Q336="Attiecināmās",'Lokālā tāme Nr.2'!$N336,0),0)</f>
        <v>0</v>
      </c>
      <c r="O333" s="38">
        <f>IF($C$2="Attiecināmās izmaksas",IF('Lokālā tāme Nr.2'!$Q336="Attiecināmās",'Lokālā tāme Nr.2'!$O336,0),0)</f>
        <v>0</v>
      </c>
      <c r="P333" s="45">
        <f>IF($C$2="Attiecināmās izmaksas",IF('Lokālā tāme Nr.2'!$Q336="Attiecināmās",'Lokālā tāme Nr.2'!$P336,0),0)</f>
        <v>0</v>
      </c>
    </row>
    <row r="334" spans="1:16" x14ac:dyDescent="0.2">
      <c r="A334" s="19">
        <f>IF(P334=0,0,IF(COUNTBLANK(P334)=1,0,COUNTA($P$8:P334)))</f>
        <v>0</v>
      </c>
      <c r="B334" s="38">
        <f>IF($C$2="Attiecināmās izmaksas",IF('Lokālā tāme Nr.2'!$Q337="Attiecināmās",'Lokālā tāme Nr.2'!$B337,0),0)</f>
        <v>0</v>
      </c>
      <c r="C334" s="38">
        <f>IF($C$2="Attiecināmās izmaksas",IF('Lokālā tāme Nr.2'!$Q337="Attiecināmās",'Lokālā tāme Nr.2'!$C337,0),0)</f>
        <v>0</v>
      </c>
      <c r="D334" s="38">
        <f>IF($C$2="Attiecināmās izmaksas",IF('Lokālā tāme Nr.2'!$Q337="Attiecināmās",'Lokālā tāme Nr.2'!$D337,0),0)</f>
        <v>0</v>
      </c>
      <c r="E334" s="45">
        <f>IF($C$2="Attiecināmās izmaksas",IF('Lokālā tāme Nr.2'!$Q337="Attiecināmās",'Lokālā tāme Nr.2'!$E337,0),0)</f>
        <v>0</v>
      </c>
      <c r="F334" s="42">
        <f>IF($C$2="Attiecināmās izmaksas",IF('Lokālā tāme Nr.2'!$Q337="Attiecināmās",'Lokālā tāme Nr.2'!$F337,0),0)</f>
        <v>0</v>
      </c>
      <c r="G334" s="38">
        <f>IF($C$2="Attiecināmās izmaksas",IF('Lokālā tāme Nr.2'!$Q337="Attiecināmās",'Lokālā tāme Nr.2'!$G337,0),0)</f>
        <v>0</v>
      </c>
      <c r="H334" s="38">
        <f>IF($C$2="Attiecināmās izmaksas",IF('Lokālā tāme Nr.2'!$Q337="Attiecināmās",'Lokālā tāme Nr.2'!$H337,0),0)</f>
        <v>0</v>
      </c>
      <c r="I334" s="38">
        <f>IF($C$2="Attiecināmās izmaksas",IF('Lokālā tāme Nr.2'!$Q337="Attiecināmās",'Lokālā tāme Nr.2'!$I337,0),0)</f>
        <v>0</v>
      </c>
      <c r="J334" s="38">
        <f>IF($C$2="Attiecināmās izmaksas",IF('Lokālā tāme Nr.2'!$Q337="Attiecināmās",'Lokālā tāme Nr.2'!$J337,0),0)</f>
        <v>0</v>
      </c>
      <c r="K334" s="43">
        <f>IF($C$2="Attiecināmās izmaksas",IF('Lokālā tāme Nr.2'!$Q337="Attiecināmās",'Lokālā tāme Nr.2'!$K337,0),0)</f>
        <v>0</v>
      </c>
      <c r="L334" s="46">
        <f>IF($C$2="Attiecināmās izmaksas",IF('Lokālā tāme Nr.2'!$Q337="Attiecināmās",'Lokālā tāme Nr.2'!$L337,0),0)</f>
        <v>0</v>
      </c>
      <c r="M334" s="38">
        <f>IF($C$2="Attiecināmās izmaksas",IF('Lokālā tāme Nr.2'!$Q337="Attiecināmās",'Lokālā tāme Nr.2'!$M337,0),0)</f>
        <v>0</v>
      </c>
      <c r="N334" s="38">
        <f>IF($C$2="Attiecināmās izmaksas",IF('Lokālā tāme Nr.2'!$Q337="Attiecināmās",'Lokālā tāme Nr.2'!$N337,0),0)</f>
        <v>0</v>
      </c>
      <c r="O334" s="38">
        <f>IF($C$2="Attiecināmās izmaksas",IF('Lokālā tāme Nr.2'!$Q337="Attiecināmās",'Lokālā tāme Nr.2'!$O337,0),0)</f>
        <v>0</v>
      </c>
      <c r="P334" s="45">
        <f>IF($C$2="Attiecināmās izmaksas",IF('Lokālā tāme Nr.2'!$Q337="Attiecināmās",'Lokālā tāme Nr.2'!$P337,0),0)</f>
        <v>0</v>
      </c>
    </row>
    <row r="335" spans="1:16" x14ac:dyDescent="0.2">
      <c r="A335" s="19">
        <f>IF(P335=0,0,IF(COUNTBLANK(P335)=1,0,COUNTA($P$8:P335)))</f>
        <v>0</v>
      </c>
      <c r="B335" s="38">
        <f>IF($C$2="Attiecināmās izmaksas",IF('Lokālā tāme Nr.2'!$Q338="Attiecināmās",'Lokālā tāme Nr.2'!$B338,0),0)</f>
        <v>0</v>
      </c>
      <c r="C335" s="38">
        <f>IF($C$2="Attiecināmās izmaksas",IF('Lokālā tāme Nr.2'!$Q338="Attiecināmās",'Lokālā tāme Nr.2'!$C338,0),0)</f>
        <v>0</v>
      </c>
      <c r="D335" s="38">
        <f>IF($C$2="Attiecināmās izmaksas",IF('Lokālā tāme Nr.2'!$Q338="Attiecināmās",'Lokālā tāme Nr.2'!$D338,0),0)</f>
        <v>0</v>
      </c>
      <c r="E335" s="45">
        <f>IF($C$2="Attiecināmās izmaksas",IF('Lokālā tāme Nr.2'!$Q338="Attiecināmās",'Lokālā tāme Nr.2'!$E338,0),0)</f>
        <v>0</v>
      </c>
      <c r="F335" s="42">
        <f>IF($C$2="Attiecināmās izmaksas",IF('Lokālā tāme Nr.2'!$Q338="Attiecināmās",'Lokālā tāme Nr.2'!$F338,0),0)</f>
        <v>0</v>
      </c>
      <c r="G335" s="38">
        <f>IF($C$2="Attiecināmās izmaksas",IF('Lokālā tāme Nr.2'!$Q338="Attiecināmās",'Lokālā tāme Nr.2'!$G338,0),0)</f>
        <v>0</v>
      </c>
      <c r="H335" s="38">
        <f>IF($C$2="Attiecināmās izmaksas",IF('Lokālā tāme Nr.2'!$Q338="Attiecināmās",'Lokālā tāme Nr.2'!$H338,0),0)</f>
        <v>0</v>
      </c>
      <c r="I335" s="38">
        <f>IF($C$2="Attiecināmās izmaksas",IF('Lokālā tāme Nr.2'!$Q338="Attiecināmās",'Lokālā tāme Nr.2'!$I338,0),0)</f>
        <v>0</v>
      </c>
      <c r="J335" s="38">
        <f>IF($C$2="Attiecināmās izmaksas",IF('Lokālā tāme Nr.2'!$Q338="Attiecināmās",'Lokālā tāme Nr.2'!$J338,0),0)</f>
        <v>0</v>
      </c>
      <c r="K335" s="43">
        <f>IF($C$2="Attiecināmās izmaksas",IF('Lokālā tāme Nr.2'!$Q338="Attiecināmās",'Lokālā tāme Nr.2'!$K338,0),0)</f>
        <v>0</v>
      </c>
      <c r="L335" s="46">
        <f>IF($C$2="Attiecināmās izmaksas",IF('Lokālā tāme Nr.2'!$Q338="Attiecināmās",'Lokālā tāme Nr.2'!$L338,0),0)</f>
        <v>0</v>
      </c>
      <c r="M335" s="38">
        <f>IF($C$2="Attiecināmās izmaksas",IF('Lokālā tāme Nr.2'!$Q338="Attiecināmās",'Lokālā tāme Nr.2'!$M338,0),0)</f>
        <v>0</v>
      </c>
      <c r="N335" s="38">
        <f>IF($C$2="Attiecināmās izmaksas",IF('Lokālā tāme Nr.2'!$Q338="Attiecināmās",'Lokālā tāme Nr.2'!$N338,0),0)</f>
        <v>0</v>
      </c>
      <c r="O335" s="38">
        <f>IF($C$2="Attiecināmās izmaksas",IF('Lokālā tāme Nr.2'!$Q338="Attiecināmās",'Lokālā tāme Nr.2'!$O338,0),0)</f>
        <v>0</v>
      </c>
      <c r="P335" s="45">
        <f>IF($C$2="Attiecināmās izmaksas",IF('Lokālā tāme Nr.2'!$Q338="Attiecināmās",'Lokālā tāme Nr.2'!$P338,0),0)</f>
        <v>0</v>
      </c>
    </row>
    <row r="336" spans="1:16" x14ac:dyDescent="0.2">
      <c r="A336" s="19">
        <f>IF(P336=0,0,IF(COUNTBLANK(P336)=1,0,COUNTA($P$8:P336)))</f>
        <v>0</v>
      </c>
      <c r="B336" s="38">
        <f>IF($C$2="Attiecināmās izmaksas",IF('Lokālā tāme Nr.2'!$Q339="Attiecināmās",'Lokālā tāme Nr.2'!$B339,0),0)</f>
        <v>0</v>
      </c>
      <c r="C336" s="38">
        <f>IF($C$2="Attiecināmās izmaksas",IF('Lokālā tāme Nr.2'!$Q339="Attiecināmās",'Lokālā tāme Nr.2'!$C339,0),0)</f>
        <v>0</v>
      </c>
      <c r="D336" s="38">
        <f>IF($C$2="Attiecināmās izmaksas",IF('Lokālā tāme Nr.2'!$Q339="Attiecināmās",'Lokālā tāme Nr.2'!$D339,0),0)</f>
        <v>0</v>
      </c>
      <c r="E336" s="45">
        <f>IF($C$2="Attiecināmās izmaksas",IF('Lokālā tāme Nr.2'!$Q339="Attiecināmās",'Lokālā tāme Nr.2'!$E339,0),0)</f>
        <v>0</v>
      </c>
      <c r="F336" s="42">
        <f>IF($C$2="Attiecināmās izmaksas",IF('Lokālā tāme Nr.2'!$Q339="Attiecināmās",'Lokālā tāme Nr.2'!$F339,0),0)</f>
        <v>0</v>
      </c>
      <c r="G336" s="38">
        <f>IF($C$2="Attiecināmās izmaksas",IF('Lokālā tāme Nr.2'!$Q339="Attiecināmās",'Lokālā tāme Nr.2'!$G339,0),0)</f>
        <v>0</v>
      </c>
      <c r="H336" s="38">
        <f>IF($C$2="Attiecināmās izmaksas",IF('Lokālā tāme Nr.2'!$Q339="Attiecināmās",'Lokālā tāme Nr.2'!$H339,0),0)</f>
        <v>0</v>
      </c>
      <c r="I336" s="38">
        <f>IF($C$2="Attiecināmās izmaksas",IF('Lokālā tāme Nr.2'!$Q339="Attiecināmās",'Lokālā tāme Nr.2'!$I339,0),0)</f>
        <v>0</v>
      </c>
      <c r="J336" s="38">
        <f>IF($C$2="Attiecināmās izmaksas",IF('Lokālā tāme Nr.2'!$Q339="Attiecināmās",'Lokālā tāme Nr.2'!$J339,0),0)</f>
        <v>0</v>
      </c>
      <c r="K336" s="43">
        <f>IF($C$2="Attiecināmās izmaksas",IF('Lokālā tāme Nr.2'!$Q339="Attiecināmās",'Lokālā tāme Nr.2'!$K339,0),0)</f>
        <v>0</v>
      </c>
      <c r="L336" s="46">
        <f>IF($C$2="Attiecināmās izmaksas",IF('Lokālā tāme Nr.2'!$Q339="Attiecināmās",'Lokālā tāme Nr.2'!$L339,0),0)</f>
        <v>0</v>
      </c>
      <c r="M336" s="38">
        <f>IF($C$2="Attiecināmās izmaksas",IF('Lokālā tāme Nr.2'!$Q339="Attiecināmās",'Lokālā tāme Nr.2'!$M339,0),0)</f>
        <v>0</v>
      </c>
      <c r="N336" s="38">
        <f>IF($C$2="Attiecināmās izmaksas",IF('Lokālā tāme Nr.2'!$Q339="Attiecināmās",'Lokālā tāme Nr.2'!$N339,0),0)</f>
        <v>0</v>
      </c>
      <c r="O336" s="38">
        <f>IF($C$2="Attiecināmās izmaksas",IF('Lokālā tāme Nr.2'!$Q339="Attiecināmās",'Lokālā tāme Nr.2'!$O339,0),0)</f>
        <v>0</v>
      </c>
      <c r="P336" s="45">
        <f>IF($C$2="Attiecināmās izmaksas",IF('Lokālā tāme Nr.2'!$Q339="Attiecināmās",'Lokālā tāme Nr.2'!$P339,0),0)</f>
        <v>0</v>
      </c>
    </row>
    <row r="337" spans="1:16" x14ac:dyDescent="0.2">
      <c r="A337" s="19">
        <f>IF(P337=0,0,IF(COUNTBLANK(P337)=1,0,COUNTA($P$8:P337)))</f>
        <v>0</v>
      </c>
      <c r="B337" s="38">
        <f>IF($C$2="Attiecināmās izmaksas",IF('Lokālā tāme Nr.2'!$Q340="Attiecināmās",'Lokālā tāme Nr.2'!$B340,0),0)</f>
        <v>0</v>
      </c>
      <c r="C337" s="38">
        <f>IF($C$2="Attiecināmās izmaksas",IF('Lokālā tāme Nr.2'!$Q340="Attiecināmās",'Lokālā tāme Nr.2'!$C340,0),0)</f>
        <v>0</v>
      </c>
      <c r="D337" s="38">
        <f>IF($C$2="Attiecināmās izmaksas",IF('Lokālā tāme Nr.2'!$Q340="Attiecināmās",'Lokālā tāme Nr.2'!$D340,0),0)</f>
        <v>0</v>
      </c>
      <c r="E337" s="45">
        <f>IF($C$2="Attiecināmās izmaksas",IF('Lokālā tāme Nr.2'!$Q340="Attiecināmās",'Lokālā tāme Nr.2'!$E340,0),0)</f>
        <v>0</v>
      </c>
      <c r="F337" s="42">
        <f>IF($C$2="Attiecināmās izmaksas",IF('Lokālā tāme Nr.2'!$Q340="Attiecināmās",'Lokālā tāme Nr.2'!$F340,0),0)</f>
        <v>0</v>
      </c>
      <c r="G337" s="38">
        <f>IF($C$2="Attiecināmās izmaksas",IF('Lokālā tāme Nr.2'!$Q340="Attiecināmās",'Lokālā tāme Nr.2'!$G340,0),0)</f>
        <v>0</v>
      </c>
      <c r="H337" s="38">
        <f>IF($C$2="Attiecināmās izmaksas",IF('Lokālā tāme Nr.2'!$Q340="Attiecināmās",'Lokālā tāme Nr.2'!$H340,0),0)</f>
        <v>0</v>
      </c>
      <c r="I337" s="38">
        <f>IF($C$2="Attiecināmās izmaksas",IF('Lokālā tāme Nr.2'!$Q340="Attiecināmās",'Lokālā tāme Nr.2'!$I340,0),0)</f>
        <v>0</v>
      </c>
      <c r="J337" s="38">
        <f>IF($C$2="Attiecināmās izmaksas",IF('Lokālā tāme Nr.2'!$Q340="Attiecināmās",'Lokālā tāme Nr.2'!$J340,0),0)</f>
        <v>0</v>
      </c>
      <c r="K337" s="43">
        <f>IF($C$2="Attiecināmās izmaksas",IF('Lokālā tāme Nr.2'!$Q340="Attiecināmās",'Lokālā tāme Nr.2'!$K340,0),0)</f>
        <v>0</v>
      </c>
      <c r="L337" s="46">
        <f>IF($C$2="Attiecināmās izmaksas",IF('Lokālā tāme Nr.2'!$Q340="Attiecināmās",'Lokālā tāme Nr.2'!$L340,0),0)</f>
        <v>0</v>
      </c>
      <c r="M337" s="38">
        <f>IF($C$2="Attiecināmās izmaksas",IF('Lokālā tāme Nr.2'!$Q340="Attiecināmās",'Lokālā tāme Nr.2'!$M340,0),0)</f>
        <v>0</v>
      </c>
      <c r="N337" s="38">
        <f>IF($C$2="Attiecināmās izmaksas",IF('Lokālā tāme Nr.2'!$Q340="Attiecināmās",'Lokālā tāme Nr.2'!$N340,0),0)</f>
        <v>0</v>
      </c>
      <c r="O337" s="38">
        <f>IF($C$2="Attiecināmās izmaksas",IF('Lokālā tāme Nr.2'!$Q340="Attiecināmās",'Lokālā tāme Nr.2'!$O340,0),0)</f>
        <v>0</v>
      </c>
      <c r="P337" s="45">
        <f>IF($C$2="Attiecināmās izmaksas",IF('Lokālā tāme Nr.2'!$Q340="Attiecināmās",'Lokālā tāme Nr.2'!$P340,0),0)</f>
        <v>0</v>
      </c>
    </row>
    <row r="338" spans="1:16" x14ac:dyDescent="0.2">
      <c r="A338" s="19">
        <f>IF(P338=0,0,IF(COUNTBLANK(P338)=1,0,COUNTA($P$8:P338)))</f>
        <v>0</v>
      </c>
      <c r="B338" s="38">
        <f>IF($C$2="Attiecināmās izmaksas",IF('Lokālā tāme Nr.2'!$Q341="Attiecināmās",'Lokālā tāme Nr.2'!$B341,0),0)</f>
        <v>0</v>
      </c>
      <c r="C338" s="38">
        <f>IF($C$2="Attiecināmās izmaksas",IF('Lokālā tāme Nr.2'!$Q341="Attiecināmās",'Lokālā tāme Nr.2'!$C341,0),0)</f>
        <v>0</v>
      </c>
      <c r="D338" s="38">
        <f>IF($C$2="Attiecināmās izmaksas",IF('Lokālā tāme Nr.2'!$Q341="Attiecināmās",'Lokālā tāme Nr.2'!$D341,0),0)</f>
        <v>0</v>
      </c>
      <c r="E338" s="45">
        <f>IF($C$2="Attiecināmās izmaksas",IF('Lokālā tāme Nr.2'!$Q341="Attiecināmās",'Lokālā tāme Nr.2'!$E341,0),0)</f>
        <v>0</v>
      </c>
      <c r="F338" s="42">
        <f>IF($C$2="Attiecināmās izmaksas",IF('Lokālā tāme Nr.2'!$Q341="Attiecināmās",'Lokālā tāme Nr.2'!$F341,0),0)</f>
        <v>0</v>
      </c>
      <c r="G338" s="38">
        <f>IF($C$2="Attiecināmās izmaksas",IF('Lokālā tāme Nr.2'!$Q341="Attiecināmās",'Lokālā tāme Nr.2'!$G341,0),0)</f>
        <v>0</v>
      </c>
      <c r="H338" s="38">
        <f>IF($C$2="Attiecināmās izmaksas",IF('Lokālā tāme Nr.2'!$Q341="Attiecināmās",'Lokālā tāme Nr.2'!$H341,0),0)</f>
        <v>0</v>
      </c>
      <c r="I338" s="38">
        <f>IF($C$2="Attiecināmās izmaksas",IF('Lokālā tāme Nr.2'!$Q341="Attiecināmās",'Lokālā tāme Nr.2'!$I341,0),0)</f>
        <v>0</v>
      </c>
      <c r="J338" s="38">
        <f>IF($C$2="Attiecināmās izmaksas",IF('Lokālā tāme Nr.2'!$Q341="Attiecināmās",'Lokālā tāme Nr.2'!$J341,0),0)</f>
        <v>0</v>
      </c>
      <c r="K338" s="43">
        <f>IF($C$2="Attiecināmās izmaksas",IF('Lokālā tāme Nr.2'!$Q341="Attiecināmās",'Lokālā tāme Nr.2'!$K341,0),0)</f>
        <v>0</v>
      </c>
      <c r="L338" s="46">
        <f>IF($C$2="Attiecināmās izmaksas",IF('Lokālā tāme Nr.2'!$Q341="Attiecināmās",'Lokālā tāme Nr.2'!$L341,0),0)</f>
        <v>0</v>
      </c>
      <c r="M338" s="38">
        <f>IF($C$2="Attiecināmās izmaksas",IF('Lokālā tāme Nr.2'!$Q341="Attiecināmās",'Lokālā tāme Nr.2'!$M341,0),0)</f>
        <v>0</v>
      </c>
      <c r="N338" s="38">
        <f>IF($C$2="Attiecināmās izmaksas",IF('Lokālā tāme Nr.2'!$Q341="Attiecināmās",'Lokālā tāme Nr.2'!$N341,0),0)</f>
        <v>0</v>
      </c>
      <c r="O338" s="38">
        <f>IF($C$2="Attiecināmās izmaksas",IF('Lokālā tāme Nr.2'!$Q341="Attiecināmās",'Lokālā tāme Nr.2'!$O341,0),0)</f>
        <v>0</v>
      </c>
      <c r="P338" s="45">
        <f>IF($C$2="Attiecināmās izmaksas",IF('Lokālā tāme Nr.2'!$Q341="Attiecināmās",'Lokālā tāme Nr.2'!$P341,0),0)</f>
        <v>0</v>
      </c>
    </row>
    <row r="339" spans="1:16" x14ac:dyDescent="0.2">
      <c r="A339" s="19">
        <f>IF(P339=0,0,IF(COUNTBLANK(P339)=1,0,COUNTA($P$8:P339)))</f>
        <v>0</v>
      </c>
      <c r="B339" s="38">
        <f>IF($C$2="Attiecināmās izmaksas",IF('Lokālā tāme Nr.2'!$Q342="Attiecināmās",'Lokālā tāme Nr.2'!$B342,0),0)</f>
        <v>0</v>
      </c>
      <c r="C339" s="38">
        <f>IF($C$2="Attiecināmās izmaksas",IF('Lokālā tāme Nr.2'!$Q342="Attiecināmās",'Lokālā tāme Nr.2'!$C342,0),0)</f>
        <v>0</v>
      </c>
      <c r="D339" s="38">
        <f>IF($C$2="Attiecināmās izmaksas",IF('Lokālā tāme Nr.2'!$Q342="Attiecināmās",'Lokālā tāme Nr.2'!$D342,0),0)</f>
        <v>0</v>
      </c>
      <c r="E339" s="45">
        <f>IF($C$2="Attiecināmās izmaksas",IF('Lokālā tāme Nr.2'!$Q342="Attiecināmās",'Lokālā tāme Nr.2'!$E342,0),0)</f>
        <v>0</v>
      </c>
      <c r="F339" s="42">
        <f>IF($C$2="Attiecināmās izmaksas",IF('Lokālā tāme Nr.2'!$Q342="Attiecināmās",'Lokālā tāme Nr.2'!$F342,0),0)</f>
        <v>0</v>
      </c>
      <c r="G339" s="38">
        <f>IF($C$2="Attiecināmās izmaksas",IF('Lokālā tāme Nr.2'!$Q342="Attiecināmās",'Lokālā tāme Nr.2'!$G342,0),0)</f>
        <v>0</v>
      </c>
      <c r="H339" s="38">
        <f>IF($C$2="Attiecināmās izmaksas",IF('Lokālā tāme Nr.2'!$Q342="Attiecināmās",'Lokālā tāme Nr.2'!$H342,0),0)</f>
        <v>0</v>
      </c>
      <c r="I339" s="38">
        <f>IF($C$2="Attiecināmās izmaksas",IF('Lokālā tāme Nr.2'!$Q342="Attiecināmās",'Lokālā tāme Nr.2'!$I342,0),0)</f>
        <v>0</v>
      </c>
      <c r="J339" s="38">
        <f>IF($C$2="Attiecināmās izmaksas",IF('Lokālā tāme Nr.2'!$Q342="Attiecināmās",'Lokālā tāme Nr.2'!$J342,0),0)</f>
        <v>0</v>
      </c>
      <c r="K339" s="43">
        <f>IF($C$2="Attiecināmās izmaksas",IF('Lokālā tāme Nr.2'!$Q342="Attiecināmās",'Lokālā tāme Nr.2'!$K342,0),0)</f>
        <v>0</v>
      </c>
      <c r="L339" s="46">
        <f>IF($C$2="Attiecināmās izmaksas",IF('Lokālā tāme Nr.2'!$Q342="Attiecināmās",'Lokālā tāme Nr.2'!$L342,0),0)</f>
        <v>0</v>
      </c>
      <c r="M339" s="38">
        <f>IF($C$2="Attiecināmās izmaksas",IF('Lokālā tāme Nr.2'!$Q342="Attiecināmās",'Lokālā tāme Nr.2'!$M342,0),0)</f>
        <v>0</v>
      </c>
      <c r="N339" s="38">
        <f>IF($C$2="Attiecināmās izmaksas",IF('Lokālā tāme Nr.2'!$Q342="Attiecināmās",'Lokālā tāme Nr.2'!$N342,0),0)</f>
        <v>0</v>
      </c>
      <c r="O339" s="38">
        <f>IF($C$2="Attiecināmās izmaksas",IF('Lokālā tāme Nr.2'!$Q342="Attiecināmās",'Lokālā tāme Nr.2'!$O342,0),0)</f>
        <v>0</v>
      </c>
      <c r="P339" s="45">
        <f>IF($C$2="Attiecināmās izmaksas",IF('Lokālā tāme Nr.2'!$Q342="Attiecināmās",'Lokālā tāme Nr.2'!$P342,0),0)</f>
        <v>0</v>
      </c>
    </row>
    <row r="340" spans="1:16" x14ac:dyDescent="0.2">
      <c r="A340" s="19">
        <f>IF(P340=0,0,IF(COUNTBLANK(P340)=1,0,COUNTA($P$8:P340)))</f>
        <v>0</v>
      </c>
      <c r="B340" s="38">
        <f>IF($C$2="Attiecināmās izmaksas",IF('Lokālā tāme Nr.2'!$Q343="Attiecināmās",'Lokālā tāme Nr.2'!$B343,0),0)</f>
        <v>0</v>
      </c>
      <c r="C340" s="38">
        <f>IF($C$2="Attiecināmās izmaksas",IF('Lokālā tāme Nr.2'!$Q343="Attiecināmās",'Lokālā tāme Nr.2'!$C343,0),0)</f>
        <v>0</v>
      </c>
      <c r="D340" s="38">
        <f>IF($C$2="Attiecināmās izmaksas",IF('Lokālā tāme Nr.2'!$Q343="Attiecināmās",'Lokālā tāme Nr.2'!$D343,0),0)</f>
        <v>0</v>
      </c>
      <c r="E340" s="45">
        <f>IF($C$2="Attiecināmās izmaksas",IF('Lokālā tāme Nr.2'!$Q343="Attiecināmās",'Lokālā tāme Nr.2'!$E343,0),0)</f>
        <v>0</v>
      </c>
      <c r="F340" s="42">
        <f>IF($C$2="Attiecināmās izmaksas",IF('Lokālā tāme Nr.2'!$Q343="Attiecināmās",'Lokālā tāme Nr.2'!$F343,0),0)</f>
        <v>0</v>
      </c>
      <c r="G340" s="38">
        <f>IF($C$2="Attiecināmās izmaksas",IF('Lokālā tāme Nr.2'!$Q343="Attiecināmās",'Lokālā tāme Nr.2'!$G343,0),0)</f>
        <v>0</v>
      </c>
      <c r="H340" s="38">
        <f>IF($C$2="Attiecināmās izmaksas",IF('Lokālā tāme Nr.2'!$Q343="Attiecināmās",'Lokālā tāme Nr.2'!$H343,0),0)</f>
        <v>0</v>
      </c>
      <c r="I340" s="38">
        <f>IF($C$2="Attiecināmās izmaksas",IF('Lokālā tāme Nr.2'!$Q343="Attiecināmās",'Lokālā tāme Nr.2'!$I343,0),0)</f>
        <v>0</v>
      </c>
      <c r="J340" s="38">
        <f>IF($C$2="Attiecināmās izmaksas",IF('Lokālā tāme Nr.2'!$Q343="Attiecināmās",'Lokālā tāme Nr.2'!$J343,0),0)</f>
        <v>0</v>
      </c>
      <c r="K340" s="43">
        <f>IF($C$2="Attiecināmās izmaksas",IF('Lokālā tāme Nr.2'!$Q343="Attiecināmās",'Lokālā tāme Nr.2'!$K343,0),0)</f>
        <v>0</v>
      </c>
      <c r="L340" s="46">
        <f>IF($C$2="Attiecināmās izmaksas",IF('Lokālā tāme Nr.2'!$Q343="Attiecināmās",'Lokālā tāme Nr.2'!$L343,0),0)</f>
        <v>0</v>
      </c>
      <c r="M340" s="38">
        <f>IF($C$2="Attiecināmās izmaksas",IF('Lokālā tāme Nr.2'!$Q343="Attiecināmās",'Lokālā tāme Nr.2'!$M343,0),0)</f>
        <v>0</v>
      </c>
      <c r="N340" s="38">
        <f>IF($C$2="Attiecināmās izmaksas",IF('Lokālā tāme Nr.2'!$Q343="Attiecināmās",'Lokālā tāme Nr.2'!$N343,0),0)</f>
        <v>0</v>
      </c>
      <c r="O340" s="38">
        <f>IF($C$2="Attiecināmās izmaksas",IF('Lokālā tāme Nr.2'!$Q343="Attiecināmās",'Lokālā tāme Nr.2'!$O343,0),0)</f>
        <v>0</v>
      </c>
      <c r="P340" s="45">
        <f>IF($C$2="Attiecināmās izmaksas",IF('Lokālā tāme Nr.2'!$Q343="Attiecināmās",'Lokālā tāme Nr.2'!$P343,0),0)</f>
        <v>0</v>
      </c>
    </row>
    <row r="341" spans="1:16" x14ac:dyDescent="0.2">
      <c r="A341" s="19">
        <f>IF(P341=0,0,IF(COUNTBLANK(P341)=1,0,COUNTA($P$8:P341)))</f>
        <v>0</v>
      </c>
      <c r="B341" s="38">
        <f>IF($C$2="Attiecināmās izmaksas",IF('Lokālā tāme Nr.2'!$Q344="Attiecināmās",'Lokālā tāme Nr.2'!$B344,0),0)</f>
        <v>0</v>
      </c>
      <c r="C341" s="38">
        <f>IF($C$2="Attiecināmās izmaksas",IF('Lokālā tāme Nr.2'!$Q344="Attiecināmās",'Lokālā tāme Nr.2'!$C344,0),0)</f>
        <v>0</v>
      </c>
      <c r="D341" s="38">
        <f>IF($C$2="Attiecināmās izmaksas",IF('Lokālā tāme Nr.2'!$Q344="Attiecināmās",'Lokālā tāme Nr.2'!$D344,0),0)</f>
        <v>0</v>
      </c>
      <c r="E341" s="45">
        <f>IF($C$2="Attiecināmās izmaksas",IF('Lokālā tāme Nr.2'!$Q344="Attiecināmās",'Lokālā tāme Nr.2'!$E344,0),0)</f>
        <v>0</v>
      </c>
      <c r="F341" s="42">
        <f>IF($C$2="Attiecināmās izmaksas",IF('Lokālā tāme Nr.2'!$Q344="Attiecināmās",'Lokālā tāme Nr.2'!$F344,0),0)</f>
        <v>0</v>
      </c>
      <c r="G341" s="38">
        <f>IF($C$2="Attiecināmās izmaksas",IF('Lokālā tāme Nr.2'!$Q344="Attiecināmās",'Lokālā tāme Nr.2'!$G344,0),0)</f>
        <v>0</v>
      </c>
      <c r="H341" s="38">
        <f>IF($C$2="Attiecināmās izmaksas",IF('Lokālā tāme Nr.2'!$Q344="Attiecināmās",'Lokālā tāme Nr.2'!$H344,0),0)</f>
        <v>0</v>
      </c>
      <c r="I341" s="38">
        <f>IF($C$2="Attiecināmās izmaksas",IF('Lokālā tāme Nr.2'!$Q344="Attiecināmās",'Lokālā tāme Nr.2'!$I344,0),0)</f>
        <v>0</v>
      </c>
      <c r="J341" s="38">
        <f>IF($C$2="Attiecināmās izmaksas",IF('Lokālā tāme Nr.2'!$Q344="Attiecināmās",'Lokālā tāme Nr.2'!$J344,0),0)</f>
        <v>0</v>
      </c>
      <c r="K341" s="43">
        <f>IF($C$2="Attiecināmās izmaksas",IF('Lokālā tāme Nr.2'!$Q344="Attiecināmās",'Lokālā tāme Nr.2'!$K344,0),0)</f>
        <v>0</v>
      </c>
      <c r="L341" s="46">
        <f>IF($C$2="Attiecināmās izmaksas",IF('Lokālā tāme Nr.2'!$Q344="Attiecināmās",'Lokālā tāme Nr.2'!$L344,0),0)</f>
        <v>0</v>
      </c>
      <c r="M341" s="38">
        <f>IF($C$2="Attiecināmās izmaksas",IF('Lokālā tāme Nr.2'!$Q344="Attiecināmās",'Lokālā tāme Nr.2'!$M344,0),0)</f>
        <v>0</v>
      </c>
      <c r="N341" s="38">
        <f>IF($C$2="Attiecināmās izmaksas",IF('Lokālā tāme Nr.2'!$Q344="Attiecināmās",'Lokālā tāme Nr.2'!$N344,0),0)</f>
        <v>0</v>
      </c>
      <c r="O341" s="38">
        <f>IF($C$2="Attiecināmās izmaksas",IF('Lokālā tāme Nr.2'!$Q344="Attiecināmās",'Lokālā tāme Nr.2'!$O344,0),0)</f>
        <v>0</v>
      </c>
      <c r="P341" s="45">
        <f>IF($C$2="Attiecināmās izmaksas",IF('Lokālā tāme Nr.2'!$Q344="Attiecināmās",'Lokālā tāme Nr.2'!$P344,0),0)</f>
        <v>0</v>
      </c>
    </row>
    <row r="342" spans="1:16" x14ac:dyDescent="0.2">
      <c r="A342" s="19">
        <f>IF(P342=0,0,IF(COUNTBLANK(P342)=1,0,COUNTA($P$8:P342)))</f>
        <v>0</v>
      </c>
      <c r="B342" s="38">
        <f>IF($C$2="Attiecināmās izmaksas",IF('Lokālā tāme Nr.2'!$Q345="Attiecināmās",'Lokālā tāme Nr.2'!$B345,0),0)</f>
        <v>0</v>
      </c>
      <c r="C342" s="38">
        <f>IF($C$2="Attiecināmās izmaksas",IF('Lokālā tāme Nr.2'!$Q345="Attiecināmās",'Lokālā tāme Nr.2'!$C345,0),0)</f>
        <v>0</v>
      </c>
      <c r="D342" s="38">
        <f>IF($C$2="Attiecināmās izmaksas",IF('Lokālā tāme Nr.2'!$Q345="Attiecināmās",'Lokālā tāme Nr.2'!$D345,0),0)</f>
        <v>0</v>
      </c>
      <c r="E342" s="45">
        <f>IF($C$2="Attiecināmās izmaksas",IF('Lokālā tāme Nr.2'!$Q345="Attiecināmās",'Lokālā tāme Nr.2'!$E345,0),0)</f>
        <v>0</v>
      </c>
      <c r="F342" s="42">
        <f>IF($C$2="Attiecināmās izmaksas",IF('Lokālā tāme Nr.2'!$Q345="Attiecināmās",'Lokālā tāme Nr.2'!$F345,0),0)</f>
        <v>0</v>
      </c>
      <c r="G342" s="38">
        <f>IF($C$2="Attiecināmās izmaksas",IF('Lokālā tāme Nr.2'!$Q345="Attiecināmās",'Lokālā tāme Nr.2'!$G345,0),0)</f>
        <v>0</v>
      </c>
      <c r="H342" s="38">
        <f>IF($C$2="Attiecināmās izmaksas",IF('Lokālā tāme Nr.2'!$Q345="Attiecināmās",'Lokālā tāme Nr.2'!$H345,0),0)</f>
        <v>0</v>
      </c>
      <c r="I342" s="38">
        <f>IF($C$2="Attiecināmās izmaksas",IF('Lokālā tāme Nr.2'!$Q345="Attiecināmās",'Lokālā tāme Nr.2'!$I345,0),0)</f>
        <v>0</v>
      </c>
      <c r="J342" s="38">
        <f>IF($C$2="Attiecināmās izmaksas",IF('Lokālā tāme Nr.2'!$Q345="Attiecināmās",'Lokālā tāme Nr.2'!$J345,0),0)</f>
        <v>0</v>
      </c>
      <c r="K342" s="43">
        <f>IF($C$2="Attiecināmās izmaksas",IF('Lokālā tāme Nr.2'!$Q345="Attiecināmās",'Lokālā tāme Nr.2'!$K345,0),0)</f>
        <v>0</v>
      </c>
      <c r="L342" s="46">
        <f>IF($C$2="Attiecināmās izmaksas",IF('Lokālā tāme Nr.2'!$Q345="Attiecināmās",'Lokālā tāme Nr.2'!$L345,0),0)</f>
        <v>0</v>
      </c>
      <c r="M342" s="38">
        <f>IF($C$2="Attiecināmās izmaksas",IF('Lokālā tāme Nr.2'!$Q345="Attiecināmās",'Lokālā tāme Nr.2'!$M345,0),0)</f>
        <v>0</v>
      </c>
      <c r="N342" s="38">
        <f>IF($C$2="Attiecināmās izmaksas",IF('Lokālā tāme Nr.2'!$Q345="Attiecināmās",'Lokālā tāme Nr.2'!$N345,0),0)</f>
        <v>0</v>
      </c>
      <c r="O342" s="38">
        <f>IF($C$2="Attiecināmās izmaksas",IF('Lokālā tāme Nr.2'!$Q345="Attiecināmās",'Lokālā tāme Nr.2'!$O345,0),0)</f>
        <v>0</v>
      </c>
      <c r="P342" s="45">
        <f>IF($C$2="Attiecināmās izmaksas",IF('Lokālā tāme Nr.2'!$Q345="Attiecināmās",'Lokālā tāme Nr.2'!$P345,0),0)</f>
        <v>0</v>
      </c>
    </row>
    <row r="343" spans="1:16" x14ac:dyDescent="0.2">
      <c r="A343" s="19">
        <f>IF(P343=0,0,IF(COUNTBLANK(P343)=1,0,COUNTA($P$8:P343)))</f>
        <v>0</v>
      </c>
      <c r="B343" s="38">
        <f>IF($C$2="Attiecināmās izmaksas",IF('Lokālā tāme Nr.2'!$Q346="Attiecināmās",'Lokālā tāme Nr.2'!$B346,0),0)</f>
        <v>0</v>
      </c>
      <c r="C343" s="38">
        <f>IF($C$2="Attiecināmās izmaksas",IF('Lokālā tāme Nr.2'!$Q346="Attiecināmās",'Lokālā tāme Nr.2'!$C346,0),0)</f>
        <v>0</v>
      </c>
      <c r="D343" s="38">
        <f>IF($C$2="Attiecināmās izmaksas",IF('Lokālā tāme Nr.2'!$Q346="Attiecināmās",'Lokālā tāme Nr.2'!$D346,0),0)</f>
        <v>0</v>
      </c>
      <c r="E343" s="45">
        <f>IF($C$2="Attiecināmās izmaksas",IF('Lokālā tāme Nr.2'!$Q346="Attiecināmās",'Lokālā tāme Nr.2'!$E346,0),0)</f>
        <v>0</v>
      </c>
      <c r="F343" s="42">
        <f>IF($C$2="Attiecināmās izmaksas",IF('Lokālā tāme Nr.2'!$Q346="Attiecināmās",'Lokālā tāme Nr.2'!$F346,0),0)</f>
        <v>0</v>
      </c>
      <c r="G343" s="38">
        <f>IF($C$2="Attiecināmās izmaksas",IF('Lokālā tāme Nr.2'!$Q346="Attiecināmās",'Lokālā tāme Nr.2'!$G346,0),0)</f>
        <v>0</v>
      </c>
      <c r="H343" s="38">
        <f>IF($C$2="Attiecināmās izmaksas",IF('Lokālā tāme Nr.2'!$Q346="Attiecināmās",'Lokālā tāme Nr.2'!$H346,0),0)</f>
        <v>0</v>
      </c>
      <c r="I343" s="38">
        <f>IF($C$2="Attiecināmās izmaksas",IF('Lokālā tāme Nr.2'!$Q346="Attiecināmās",'Lokālā tāme Nr.2'!$I346,0),0)</f>
        <v>0</v>
      </c>
      <c r="J343" s="38">
        <f>IF($C$2="Attiecināmās izmaksas",IF('Lokālā tāme Nr.2'!$Q346="Attiecināmās",'Lokālā tāme Nr.2'!$J346,0),0)</f>
        <v>0</v>
      </c>
      <c r="K343" s="43">
        <f>IF($C$2="Attiecināmās izmaksas",IF('Lokālā tāme Nr.2'!$Q346="Attiecināmās",'Lokālā tāme Nr.2'!$K346,0),0)</f>
        <v>0</v>
      </c>
      <c r="L343" s="46">
        <f>IF($C$2="Attiecināmās izmaksas",IF('Lokālā tāme Nr.2'!$Q346="Attiecināmās",'Lokālā tāme Nr.2'!$L346,0),0)</f>
        <v>0</v>
      </c>
      <c r="M343" s="38">
        <f>IF($C$2="Attiecināmās izmaksas",IF('Lokālā tāme Nr.2'!$Q346="Attiecināmās",'Lokālā tāme Nr.2'!$M346,0),0)</f>
        <v>0</v>
      </c>
      <c r="N343" s="38">
        <f>IF($C$2="Attiecināmās izmaksas",IF('Lokālā tāme Nr.2'!$Q346="Attiecināmās",'Lokālā tāme Nr.2'!$N346,0),0)</f>
        <v>0</v>
      </c>
      <c r="O343" s="38">
        <f>IF($C$2="Attiecināmās izmaksas",IF('Lokālā tāme Nr.2'!$Q346="Attiecināmās",'Lokālā tāme Nr.2'!$O346,0),0)</f>
        <v>0</v>
      </c>
      <c r="P343" s="45">
        <f>IF($C$2="Attiecināmās izmaksas",IF('Lokālā tāme Nr.2'!$Q346="Attiecināmās",'Lokālā tāme Nr.2'!$P346,0),0)</f>
        <v>0</v>
      </c>
    </row>
    <row r="344" spans="1:16" x14ac:dyDescent="0.2">
      <c r="A344" s="19">
        <f>IF(P344=0,0,IF(COUNTBLANK(P344)=1,0,COUNTA($P$8:P344)))</f>
        <v>0</v>
      </c>
      <c r="B344" s="38">
        <f>IF($C$2="Attiecināmās izmaksas",IF('Lokālā tāme Nr.2'!$Q347="Attiecināmās",'Lokālā tāme Nr.2'!$B347,0),0)</f>
        <v>0</v>
      </c>
      <c r="C344" s="38">
        <f>IF($C$2="Attiecināmās izmaksas",IF('Lokālā tāme Nr.2'!$Q347="Attiecināmās",'Lokālā tāme Nr.2'!$C347,0),0)</f>
        <v>0</v>
      </c>
      <c r="D344" s="38">
        <f>IF($C$2="Attiecināmās izmaksas",IF('Lokālā tāme Nr.2'!$Q347="Attiecināmās",'Lokālā tāme Nr.2'!$D347,0),0)</f>
        <v>0</v>
      </c>
      <c r="E344" s="45">
        <f>IF($C$2="Attiecināmās izmaksas",IF('Lokālā tāme Nr.2'!$Q347="Attiecināmās",'Lokālā tāme Nr.2'!$E347,0),0)</f>
        <v>0</v>
      </c>
      <c r="F344" s="42">
        <f>IF($C$2="Attiecināmās izmaksas",IF('Lokālā tāme Nr.2'!$Q347="Attiecināmās",'Lokālā tāme Nr.2'!$F347,0),0)</f>
        <v>0</v>
      </c>
      <c r="G344" s="38">
        <f>IF($C$2="Attiecināmās izmaksas",IF('Lokālā tāme Nr.2'!$Q347="Attiecināmās",'Lokālā tāme Nr.2'!$G347,0),0)</f>
        <v>0</v>
      </c>
      <c r="H344" s="38">
        <f>IF($C$2="Attiecināmās izmaksas",IF('Lokālā tāme Nr.2'!$Q347="Attiecināmās",'Lokālā tāme Nr.2'!$H347,0),0)</f>
        <v>0</v>
      </c>
      <c r="I344" s="38">
        <f>IF($C$2="Attiecināmās izmaksas",IF('Lokālā tāme Nr.2'!$Q347="Attiecināmās",'Lokālā tāme Nr.2'!$I347,0),0)</f>
        <v>0</v>
      </c>
      <c r="J344" s="38">
        <f>IF($C$2="Attiecināmās izmaksas",IF('Lokālā tāme Nr.2'!$Q347="Attiecināmās",'Lokālā tāme Nr.2'!$J347,0),0)</f>
        <v>0</v>
      </c>
      <c r="K344" s="43">
        <f>IF($C$2="Attiecināmās izmaksas",IF('Lokālā tāme Nr.2'!$Q347="Attiecināmās",'Lokālā tāme Nr.2'!$K347,0),0)</f>
        <v>0</v>
      </c>
      <c r="L344" s="46">
        <f>IF($C$2="Attiecināmās izmaksas",IF('Lokālā tāme Nr.2'!$Q347="Attiecināmās",'Lokālā tāme Nr.2'!$L347,0),0)</f>
        <v>0</v>
      </c>
      <c r="M344" s="38">
        <f>IF($C$2="Attiecināmās izmaksas",IF('Lokālā tāme Nr.2'!$Q347="Attiecināmās",'Lokālā tāme Nr.2'!$M347,0),0)</f>
        <v>0</v>
      </c>
      <c r="N344" s="38">
        <f>IF($C$2="Attiecināmās izmaksas",IF('Lokālā tāme Nr.2'!$Q347="Attiecināmās",'Lokālā tāme Nr.2'!$N347,0),0)</f>
        <v>0</v>
      </c>
      <c r="O344" s="38">
        <f>IF($C$2="Attiecināmās izmaksas",IF('Lokālā tāme Nr.2'!$Q347="Attiecināmās",'Lokālā tāme Nr.2'!$O347,0),0)</f>
        <v>0</v>
      </c>
      <c r="P344" s="45">
        <f>IF($C$2="Attiecināmās izmaksas",IF('Lokālā tāme Nr.2'!$Q347="Attiecināmās",'Lokālā tāme Nr.2'!$P347,0),0)</f>
        <v>0</v>
      </c>
    </row>
    <row r="345" spans="1:16" x14ac:dyDescent="0.2">
      <c r="A345" s="19">
        <f>IF(P345=0,0,IF(COUNTBLANK(P345)=1,0,COUNTA($P$8:P345)))</f>
        <v>0</v>
      </c>
      <c r="B345" s="38">
        <f>IF($C$2="Attiecināmās izmaksas",IF('Lokālā tāme Nr.2'!$Q348="Attiecināmās",'Lokālā tāme Nr.2'!$B348,0),0)</f>
        <v>0</v>
      </c>
      <c r="C345" s="38">
        <f>IF($C$2="Attiecināmās izmaksas",IF('Lokālā tāme Nr.2'!$Q348="Attiecināmās",'Lokālā tāme Nr.2'!$C348,0),0)</f>
        <v>0</v>
      </c>
      <c r="D345" s="38">
        <f>IF($C$2="Attiecināmās izmaksas",IF('Lokālā tāme Nr.2'!$Q348="Attiecināmās",'Lokālā tāme Nr.2'!$D348,0),0)</f>
        <v>0</v>
      </c>
      <c r="E345" s="45">
        <f>IF($C$2="Attiecināmās izmaksas",IF('Lokālā tāme Nr.2'!$Q348="Attiecināmās",'Lokālā tāme Nr.2'!$E348,0),0)</f>
        <v>0</v>
      </c>
      <c r="F345" s="42">
        <f>IF($C$2="Attiecināmās izmaksas",IF('Lokālā tāme Nr.2'!$Q348="Attiecināmās",'Lokālā tāme Nr.2'!$F348,0),0)</f>
        <v>0</v>
      </c>
      <c r="G345" s="38">
        <f>IF($C$2="Attiecināmās izmaksas",IF('Lokālā tāme Nr.2'!$Q348="Attiecināmās",'Lokālā tāme Nr.2'!$G348,0),0)</f>
        <v>0</v>
      </c>
      <c r="H345" s="38">
        <f>IF($C$2="Attiecināmās izmaksas",IF('Lokālā tāme Nr.2'!$Q348="Attiecināmās",'Lokālā tāme Nr.2'!$H348,0),0)</f>
        <v>0</v>
      </c>
      <c r="I345" s="38">
        <f>IF($C$2="Attiecināmās izmaksas",IF('Lokālā tāme Nr.2'!$Q348="Attiecināmās",'Lokālā tāme Nr.2'!$I348,0),0)</f>
        <v>0</v>
      </c>
      <c r="J345" s="38">
        <f>IF($C$2="Attiecināmās izmaksas",IF('Lokālā tāme Nr.2'!$Q348="Attiecināmās",'Lokālā tāme Nr.2'!$J348,0),0)</f>
        <v>0</v>
      </c>
      <c r="K345" s="43">
        <f>IF($C$2="Attiecināmās izmaksas",IF('Lokālā tāme Nr.2'!$Q348="Attiecināmās",'Lokālā tāme Nr.2'!$K348,0),0)</f>
        <v>0</v>
      </c>
      <c r="L345" s="46">
        <f>IF($C$2="Attiecināmās izmaksas",IF('Lokālā tāme Nr.2'!$Q348="Attiecināmās",'Lokālā tāme Nr.2'!$L348,0),0)</f>
        <v>0</v>
      </c>
      <c r="M345" s="38">
        <f>IF($C$2="Attiecināmās izmaksas",IF('Lokālā tāme Nr.2'!$Q348="Attiecināmās",'Lokālā tāme Nr.2'!$M348,0),0)</f>
        <v>0</v>
      </c>
      <c r="N345" s="38">
        <f>IF($C$2="Attiecināmās izmaksas",IF('Lokālā tāme Nr.2'!$Q348="Attiecināmās",'Lokālā tāme Nr.2'!$N348,0),0)</f>
        <v>0</v>
      </c>
      <c r="O345" s="38">
        <f>IF($C$2="Attiecināmās izmaksas",IF('Lokālā tāme Nr.2'!$Q348="Attiecināmās",'Lokālā tāme Nr.2'!$O348,0),0)</f>
        <v>0</v>
      </c>
      <c r="P345" s="45">
        <f>IF($C$2="Attiecināmās izmaksas",IF('Lokālā tāme Nr.2'!$Q348="Attiecināmās",'Lokālā tāme Nr.2'!$P348,0),0)</f>
        <v>0</v>
      </c>
    </row>
    <row r="346" spans="1:16" x14ac:dyDescent="0.2">
      <c r="A346" s="19">
        <f>IF(P346=0,0,IF(COUNTBLANK(P346)=1,0,COUNTA($P$8:P346)))</f>
        <v>0</v>
      </c>
      <c r="B346" s="38">
        <f>IF($C$2="Attiecināmās izmaksas",IF('Lokālā tāme Nr.2'!$Q349="Attiecināmās",'Lokālā tāme Nr.2'!$B349,0),0)</f>
        <v>0</v>
      </c>
      <c r="C346" s="38">
        <f>IF($C$2="Attiecināmās izmaksas",IF('Lokālā tāme Nr.2'!$Q349="Attiecināmās",'Lokālā tāme Nr.2'!$C349,0),0)</f>
        <v>0</v>
      </c>
      <c r="D346" s="38">
        <f>IF($C$2="Attiecināmās izmaksas",IF('Lokālā tāme Nr.2'!$Q349="Attiecināmās",'Lokālā tāme Nr.2'!$D349,0),0)</f>
        <v>0</v>
      </c>
      <c r="E346" s="45">
        <f>IF($C$2="Attiecināmās izmaksas",IF('Lokālā tāme Nr.2'!$Q349="Attiecināmās",'Lokālā tāme Nr.2'!$E349,0),0)</f>
        <v>0</v>
      </c>
      <c r="F346" s="42">
        <f>IF($C$2="Attiecināmās izmaksas",IF('Lokālā tāme Nr.2'!$Q349="Attiecināmās",'Lokālā tāme Nr.2'!$F349,0),0)</f>
        <v>0</v>
      </c>
      <c r="G346" s="38">
        <f>IF($C$2="Attiecināmās izmaksas",IF('Lokālā tāme Nr.2'!$Q349="Attiecināmās",'Lokālā tāme Nr.2'!$G349,0),0)</f>
        <v>0</v>
      </c>
      <c r="H346" s="38">
        <f>IF($C$2="Attiecināmās izmaksas",IF('Lokālā tāme Nr.2'!$Q349="Attiecināmās",'Lokālā tāme Nr.2'!$H349,0),0)</f>
        <v>0</v>
      </c>
      <c r="I346" s="38">
        <f>IF($C$2="Attiecināmās izmaksas",IF('Lokālā tāme Nr.2'!$Q349="Attiecināmās",'Lokālā tāme Nr.2'!$I349,0),0)</f>
        <v>0</v>
      </c>
      <c r="J346" s="38">
        <f>IF($C$2="Attiecināmās izmaksas",IF('Lokālā tāme Nr.2'!$Q349="Attiecināmās",'Lokālā tāme Nr.2'!$J349,0),0)</f>
        <v>0</v>
      </c>
      <c r="K346" s="43">
        <f>IF($C$2="Attiecināmās izmaksas",IF('Lokālā tāme Nr.2'!$Q349="Attiecināmās",'Lokālā tāme Nr.2'!$K349,0),0)</f>
        <v>0</v>
      </c>
      <c r="L346" s="46">
        <f>IF($C$2="Attiecināmās izmaksas",IF('Lokālā tāme Nr.2'!$Q349="Attiecināmās",'Lokālā tāme Nr.2'!$L349,0),0)</f>
        <v>0</v>
      </c>
      <c r="M346" s="38">
        <f>IF($C$2="Attiecināmās izmaksas",IF('Lokālā tāme Nr.2'!$Q349="Attiecināmās",'Lokālā tāme Nr.2'!$M349,0),0)</f>
        <v>0</v>
      </c>
      <c r="N346" s="38">
        <f>IF($C$2="Attiecināmās izmaksas",IF('Lokālā tāme Nr.2'!$Q349="Attiecināmās",'Lokālā tāme Nr.2'!$N349,0),0)</f>
        <v>0</v>
      </c>
      <c r="O346" s="38">
        <f>IF($C$2="Attiecināmās izmaksas",IF('Lokālā tāme Nr.2'!$Q349="Attiecināmās",'Lokālā tāme Nr.2'!$O349,0),0)</f>
        <v>0</v>
      </c>
      <c r="P346" s="45">
        <f>IF($C$2="Attiecināmās izmaksas",IF('Lokālā tāme Nr.2'!$Q349="Attiecināmās",'Lokālā tāme Nr.2'!$P349,0),0)</f>
        <v>0</v>
      </c>
    </row>
    <row r="347" spans="1:16" x14ac:dyDescent="0.2">
      <c r="A347" s="19">
        <f>IF(P347=0,0,IF(COUNTBLANK(P347)=1,0,COUNTA($P$8:P347)))</f>
        <v>0</v>
      </c>
      <c r="B347" s="38">
        <f>IF($C$2="Attiecināmās izmaksas",IF('Lokālā tāme Nr.2'!$Q350="Attiecināmās",'Lokālā tāme Nr.2'!$B350,0),0)</f>
        <v>0</v>
      </c>
      <c r="C347" s="38">
        <f>IF($C$2="Attiecināmās izmaksas",IF('Lokālā tāme Nr.2'!$Q350="Attiecināmās",'Lokālā tāme Nr.2'!$C350,0),0)</f>
        <v>0</v>
      </c>
      <c r="D347" s="38">
        <f>IF($C$2="Attiecināmās izmaksas",IF('Lokālā tāme Nr.2'!$Q350="Attiecināmās",'Lokālā tāme Nr.2'!$D350,0),0)</f>
        <v>0</v>
      </c>
      <c r="E347" s="45">
        <f>IF($C$2="Attiecināmās izmaksas",IF('Lokālā tāme Nr.2'!$Q350="Attiecināmās",'Lokālā tāme Nr.2'!$E350,0),0)</f>
        <v>0</v>
      </c>
      <c r="F347" s="42">
        <f>IF($C$2="Attiecināmās izmaksas",IF('Lokālā tāme Nr.2'!$Q350="Attiecināmās",'Lokālā tāme Nr.2'!$F350,0),0)</f>
        <v>0</v>
      </c>
      <c r="G347" s="38">
        <f>IF($C$2="Attiecināmās izmaksas",IF('Lokālā tāme Nr.2'!$Q350="Attiecināmās",'Lokālā tāme Nr.2'!$G350,0),0)</f>
        <v>0</v>
      </c>
      <c r="H347" s="38">
        <f>IF($C$2="Attiecināmās izmaksas",IF('Lokālā tāme Nr.2'!$Q350="Attiecināmās",'Lokālā tāme Nr.2'!$H350,0),0)</f>
        <v>0</v>
      </c>
      <c r="I347" s="38">
        <f>IF($C$2="Attiecināmās izmaksas",IF('Lokālā tāme Nr.2'!$Q350="Attiecināmās",'Lokālā tāme Nr.2'!$I350,0),0)</f>
        <v>0</v>
      </c>
      <c r="J347" s="38">
        <f>IF($C$2="Attiecināmās izmaksas",IF('Lokālā tāme Nr.2'!$Q350="Attiecināmās",'Lokālā tāme Nr.2'!$J350,0),0)</f>
        <v>0</v>
      </c>
      <c r="K347" s="43">
        <f>IF($C$2="Attiecināmās izmaksas",IF('Lokālā tāme Nr.2'!$Q350="Attiecināmās",'Lokālā tāme Nr.2'!$K350,0),0)</f>
        <v>0</v>
      </c>
      <c r="L347" s="46">
        <f>IF($C$2="Attiecināmās izmaksas",IF('Lokālā tāme Nr.2'!$Q350="Attiecināmās",'Lokālā tāme Nr.2'!$L350,0),0)</f>
        <v>0</v>
      </c>
      <c r="M347" s="38">
        <f>IF($C$2="Attiecināmās izmaksas",IF('Lokālā tāme Nr.2'!$Q350="Attiecināmās",'Lokālā tāme Nr.2'!$M350,0),0)</f>
        <v>0</v>
      </c>
      <c r="N347" s="38">
        <f>IF($C$2="Attiecināmās izmaksas",IF('Lokālā tāme Nr.2'!$Q350="Attiecināmās",'Lokālā tāme Nr.2'!$N350,0),0)</f>
        <v>0</v>
      </c>
      <c r="O347" s="38">
        <f>IF($C$2="Attiecināmās izmaksas",IF('Lokālā tāme Nr.2'!$Q350="Attiecināmās",'Lokālā tāme Nr.2'!$O350,0),0)</f>
        <v>0</v>
      </c>
      <c r="P347" s="45">
        <f>IF($C$2="Attiecināmās izmaksas",IF('Lokālā tāme Nr.2'!$Q350="Attiecināmās",'Lokālā tāme Nr.2'!$P350,0),0)</f>
        <v>0</v>
      </c>
    </row>
    <row r="348" spans="1:16" x14ac:dyDescent="0.2">
      <c r="A348" s="19">
        <f>IF(P348=0,0,IF(COUNTBLANK(P348)=1,0,COUNTA($P$8:P348)))</f>
        <v>0</v>
      </c>
      <c r="B348" s="38">
        <f>IF($C$2="Attiecināmās izmaksas",IF('Lokālā tāme Nr.2'!$Q351="Attiecināmās",'Lokālā tāme Nr.2'!$B351,0),0)</f>
        <v>0</v>
      </c>
      <c r="C348" s="38">
        <f>IF($C$2="Attiecināmās izmaksas",IF('Lokālā tāme Nr.2'!$Q351="Attiecināmās",'Lokālā tāme Nr.2'!$C351,0),0)</f>
        <v>0</v>
      </c>
      <c r="D348" s="38">
        <f>IF($C$2="Attiecināmās izmaksas",IF('Lokālā tāme Nr.2'!$Q351="Attiecināmās",'Lokālā tāme Nr.2'!$D351,0),0)</f>
        <v>0</v>
      </c>
      <c r="E348" s="45">
        <f>IF($C$2="Attiecināmās izmaksas",IF('Lokālā tāme Nr.2'!$Q351="Attiecināmās",'Lokālā tāme Nr.2'!$E351,0),0)</f>
        <v>0</v>
      </c>
      <c r="F348" s="42">
        <f>IF($C$2="Attiecināmās izmaksas",IF('Lokālā tāme Nr.2'!$Q351="Attiecināmās",'Lokālā tāme Nr.2'!$F351,0),0)</f>
        <v>0</v>
      </c>
      <c r="G348" s="38">
        <f>IF($C$2="Attiecināmās izmaksas",IF('Lokālā tāme Nr.2'!$Q351="Attiecināmās",'Lokālā tāme Nr.2'!$G351,0),0)</f>
        <v>0</v>
      </c>
      <c r="H348" s="38">
        <f>IF($C$2="Attiecināmās izmaksas",IF('Lokālā tāme Nr.2'!$Q351="Attiecināmās",'Lokālā tāme Nr.2'!$H351,0),0)</f>
        <v>0</v>
      </c>
      <c r="I348" s="38">
        <f>IF($C$2="Attiecināmās izmaksas",IF('Lokālā tāme Nr.2'!$Q351="Attiecināmās",'Lokālā tāme Nr.2'!$I351,0),0)</f>
        <v>0</v>
      </c>
      <c r="J348" s="38">
        <f>IF($C$2="Attiecināmās izmaksas",IF('Lokālā tāme Nr.2'!$Q351="Attiecināmās",'Lokālā tāme Nr.2'!$J351,0),0)</f>
        <v>0</v>
      </c>
      <c r="K348" s="43">
        <f>IF($C$2="Attiecināmās izmaksas",IF('Lokālā tāme Nr.2'!$Q351="Attiecināmās",'Lokālā tāme Nr.2'!$K351,0),0)</f>
        <v>0</v>
      </c>
      <c r="L348" s="46">
        <f>IF($C$2="Attiecināmās izmaksas",IF('Lokālā tāme Nr.2'!$Q351="Attiecināmās",'Lokālā tāme Nr.2'!$L351,0),0)</f>
        <v>0</v>
      </c>
      <c r="M348" s="38">
        <f>IF($C$2="Attiecināmās izmaksas",IF('Lokālā tāme Nr.2'!$Q351="Attiecināmās",'Lokālā tāme Nr.2'!$M351,0),0)</f>
        <v>0</v>
      </c>
      <c r="N348" s="38">
        <f>IF($C$2="Attiecināmās izmaksas",IF('Lokālā tāme Nr.2'!$Q351="Attiecināmās",'Lokālā tāme Nr.2'!$N351,0),0)</f>
        <v>0</v>
      </c>
      <c r="O348" s="38">
        <f>IF($C$2="Attiecināmās izmaksas",IF('Lokālā tāme Nr.2'!$Q351="Attiecināmās",'Lokālā tāme Nr.2'!$O351,0),0)</f>
        <v>0</v>
      </c>
      <c r="P348" s="45">
        <f>IF($C$2="Attiecināmās izmaksas",IF('Lokālā tāme Nr.2'!$Q351="Attiecināmās",'Lokālā tāme Nr.2'!$P351,0),0)</f>
        <v>0</v>
      </c>
    </row>
    <row r="349" spans="1:16" x14ac:dyDescent="0.2">
      <c r="A349" s="19">
        <f>IF(P349=0,0,IF(COUNTBLANK(P349)=1,0,COUNTA($P$8:P349)))</f>
        <v>0</v>
      </c>
      <c r="B349" s="38">
        <f>IF($C$2="Attiecināmās izmaksas",IF('Lokālā tāme Nr.2'!$Q352="Attiecināmās",'Lokālā tāme Nr.2'!$B352,0),0)</f>
        <v>0</v>
      </c>
      <c r="C349" s="38">
        <f>IF($C$2="Attiecināmās izmaksas",IF('Lokālā tāme Nr.2'!$Q352="Attiecināmās",'Lokālā tāme Nr.2'!$C352,0),0)</f>
        <v>0</v>
      </c>
      <c r="D349" s="38">
        <f>IF($C$2="Attiecināmās izmaksas",IF('Lokālā tāme Nr.2'!$Q352="Attiecināmās",'Lokālā tāme Nr.2'!$D352,0),0)</f>
        <v>0</v>
      </c>
      <c r="E349" s="45">
        <f>IF($C$2="Attiecināmās izmaksas",IF('Lokālā tāme Nr.2'!$Q352="Attiecināmās",'Lokālā tāme Nr.2'!$E352,0),0)</f>
        <v>0</v>
      </c>
      <c r="F349" s="42">
        <f>IF($C$2="Attiecināmās izmaksas",IF('Lokālā tāme Nr.2'!$Q352="Attiecināmās",'Lokālā tāme Nr.2'!$F352,0),0)</f>
        <v>0</v>
      </c>
      <c r="G349" s="38">
        <f>IF($C$2="Attiecināmās izmaksas",IF('Lokālā tāme Nr.2'!$Q352="Attiecināmās",'Lokālā tāme Nr.2'!$G352,0),0)</f>
        <v>0</v>
      </c>
      <c r="H349" s="38">
        <f>IF($C$2="Attiecināmās izmaksas",IF('Lokālā tāme Nr.2'!$Q352="Attiecināmās",'Lokālā tāme Nr.2'!$H352,0),0)</f>
        <v>0</v>
      </c>
      <c r="I349" s="38">
        <f>IF($C$2="Attiecināmās izmaksas",IF('Lokālā tāme Nr.2'!$Q352="Attiecināmās",'Lokālā tāme Nr.2'!$I352,0),0)</f>
        <v>0</v>
      </c>
      <c r="J349" s="38">
        <f>IF($C$2="Attiecināmās izmaksas",IF('Lokālā tāme Nr.2'!$Q352="Attiecināmās",'Lokālā tāme Nr.2'!$J352,0),0)</f>
        <v>0</v>
      </c>
      <c r="K349" s="43">
        <f>IF($C$2="Attiecināmās izmaksas",IF('Lokālā tāme Nr.2'!$Q352="Attiecināmās",'Lokālā tāme Nr.2'!$K352,0),0)</f>
        <v>0</v>
      </c>
      <c r="L349" s="46">
        <f>IF($C$2="Attiecināmās izmaksas",IF('Lokālā tāme Nr.2'!$Q352="Attiecināmās",'Lokālā tāme Nr.2'!$L352,0),0)</f>
        <v>0</v>
      </c>
      <c r="M349" s="38">
        <f>IF($C$2="Attiecināmās izmaksas",IF('Lokālā tāme Nr.2'!$Q352="Attiecināmās",'Lokālā tāme Nr.2'!$M352,0),0)</f>
        <v>0</v>
      </c>
      <c r="N349" s="38">
        <f>IF($C$2="Attiecināmās izmaksas",IF('Lokālā tāme Nr.2'!$Q352="Attiecināmās",'Lokālā tāme Nr.2'!$N352,0),0)</f>
        <v>0</v>
      </c>
      <c r="O349" s="38">
        <f>IF($C$2="Attiecināmās izmaksas",IF('Lokālā tāme Nr.2'!$Q352="Attiecināmās",'Lokālā tāme Nr.2'!$O352,0),0)</f>
        <v>0</v>
      </c>
      <c r="P349" s="45">
        <f>IF($C$2="Attiecināmās izmaksas",IF('Lokālā tāme Nr.2'!$Q352="Attiecināmās",'Lokālā tāme Nr.2'!$P352,0),0)</f>
        <v>0</v>
      </c>
    </row>
    <row r="350" spans="1:16" x14ac:dyDescent="0.2">
      <c r="A350" s="19">
        <f>IF(P350=0,0,IF(COUNTBLANK(P350)=1,0,COUNTA($P$8:P350)))</f>
        <v>0</v>
      </c>
      <c r="B350" s="38">
        <f>IF($C$2="Attiecināmās izmaksas",IF('Lokālā tāme Nr.2'!$Q353="Attiecināmās",'Lokālā tāme Nr.2'!$B353,0),0)</f>
        <v>0</v>
      </c>
      <c r="C350" s="38">
        <f>IF($C$2="Attiecināmās izmaksas",IF('Lokālā tāme Nr.2'!$Q353="Attiecināmās",'Lokālā tāme Nr.2'!$C353,0),0)</f>
        <v>0</v>
      </c>
      <c r="D350" s="38">
        <f>IF($C$2="Attiecināmās izmaksas",IF('Lokālā tāme Nr.2'!$Q353="Attiecināmās",'Lokālā tāme Nr.2'!$D353,0),0)</f>
        <v>0</v>
      </c>
      <c r="E350" s="45">
        <f>IF($C$2="Attiecināmās izmaksas",IF('Lokālā tāme Nr.2'!$Q353="Attiecināmās",'Lokālā tāme Nr.2'!$E353,0),0)</f>
        <v>0</v>
      </c>
      <c r="F350" s="42">
        <f>IF($C$2="Attiecināmās izmaksas",IF('Lokālā tāme Nr.2'!$Q353="Attiecināmās",'Lokālā tāme Nr.2'!$F353,0),0)</f>
        <v>0</v>
      </c>
      <c r="G350" s="38">
        <f>IF($C$2="Attiecināmās izmaksas",IF('Lokālā tāme Nr.2'!$Q353="Attiecināmās",'Lokālā tāme Nr.2'!$G353,0),0)</f>
        <v>0</v>
      </c>
      <c r="H350" s="38">
        <f>IF($C$2="Attiecināmās izmaksas",IF('Lokālā tāme Nr.2'!$Q353="Attiecināmās",'Lokālā tāme Nr.2'!$H353,0),0)</f>
        <v>0</v>
      </c>
      <c r="I350" s="38">
        <f>IF($C$2="Attiecināmās izmaksas",IF('Lokālā tāme Nr.2'!$Q353="Attiecināmās",'Lokālā tāme Nr.2'!$I353,0),0)</f>
        <v>0</v>
      </c>
      <c r="J350" s="38">
        <f>IF($C$2="Attiecināmās izmaksas",IF('Lokālā tāme Nr.2'!$Q353="Attiecināmās",'Lokālā tāme Nr.2'!$J353,0),0)</f>
        <v>0</v>
      </c>
      <c r="K350" s="43">
        <f>IF($C$2="Attiecināmās izmaksas",IF('Lokālā tāme Nr.2'!$Q353="Attiecināmās",'Lokālā tāme Nr.2'!$K353,0),0)</f>
        <v>0</v>
      </c>
      <c r="L350" s="46">
        <f>IF($C$2="Attiecināmās izmaksas",IF('Lokālā tāme Nr.2'!$Q353="Attiecināmās",'Lokālā tāme Nr.2'!$L353,0),0)</f>
        <v>0</v>
      </c>
      <c r="M350" s="38">
        <f>IF($C$2="Attiecināmās izmaksas",IF('Lokālā tāme Nr.2'!$Q353="Attiecināmās",'Lokālā tāme Nr.2'!$M353,0),0)</f>
        <v>0</v>
      </c>
      <c r="N350" s="38">
        <f>IF($C$2="Attiecināmās izmaksas",IF('Lokālā tāme Nr.2'!$Q353="Attiecināmās",'Lokālā tāme Nr.2'!$N353,0),0)</f>
        <v>0</v>
      </c>
      <c r="O350" s="38">
        <f>IF($C$2="Attiecināmās izmaksas",IF('Lokālā tāme Nr.2'!$Q353="Attiecināmās",'Lokālā tāme Nr.2'!$O353,0),0)</f>
        <v>0</v>
      </c>
      <c r="P350" s="45">
        <f>IF($C$2="Attiecināmās izmaksas",IF('Lokālā tāme Nr.2'!$Q353="Attiecināmās",'Lokālā tāme Nr.2'!$P353,0),0)</f>
        <v>0</v>
      </c>
    </row>
    <row r="351" spans="1:16" x14ac:dyDescent="0.2">
      <c r="A351" s="19">
        <f>IF(P351=0,0,IF(COUNTBLANK(P351)=1,0,COUNTA($P$8:P351)))</f>
        <v>0</v>
      </c>
      <c r="B351" s="38">
        <f>IF($C$2="Attiecināmās izmaksas",IF('Lokālā tāme Nr.2'!$Q354="Attiecināmās",'Lokālā tāme Nr.2'!$B354,0),0)</f>
        <v>0</v>
      </c>
      <c r="C351" s="38">
        <f>IF($C$2="Attiecināmās izmaksas",IF('Lokālā tāme Nr.2'!$Q354="Attiecināmās",'Lokālā tāme Nr.2'!$C354,0),0)</f>
        <v>0</v>
      </c>
      <c r="D351" s="38">
        <f>IF($C$2="Attiecināmās izmaksas",IF('Lokālā tāme Nr.2'!$Q354="Attiecināmās",'Lokālā tāme Nr.2'!$D354,0),0)</f>
        <v>0</v>
      </c>
      <c r="E351" s="45">
        <f>IF($C$2="Attiecināmās izmaksas",IF('Lokālā tāme Nr.2'!$Q354="Attiecināmās",'Lokālā tāme Nr.2'!$E354,0),0)</f>
        <v>0</v>
      </c>
      <c r="F351" s="42">
        <f>IF($C$2="Attiecināmās izmaksas",IF('Lokālā tāme Nr.2'!$Q354="Attiecināmās",'Lokālā tāme Nr.2'!$F354,0),0)</f>
        <v>0</v>
      </c>
      <c r="G351" s="38">
        <f>IF($C$2="Attiecināmās izmaksas",IF('Lokālā tāme Nr.2'!$Q354="Attiecināmās",'Lokālā tāme Nr.2'!$G354,0),0)</f>
        <v>0</v>
      </c>
      <c r="H351" s="38">
        <f>IF($C$2="Attiecināmās izmaksas",IF('Lokālā tāme Nr.2'!$Q354="Attiecināmās",'Lokālā tāme Nr.2'!$H354,0),0)</f>
        <v>0</v>
      </c>
      <c r="I351" s="38">
        <f>IF($C$2="Attiecināmās izmaksas",IF('Lokālā tāme Nr.2'!$Q354="Attiecināmās",'Lokālā tāme Nr.2'!$I354,0),0)</f>
        <v>0</v>
      </c>
      <c r="J351" s="38">
        <f>IF($C$2="Attiecināmās izmaksas",IF('Lokālā tāme Nr.2'!$Q354="Attiecināmās",'Lokālā tāme Nr.2'!$J354,0),0)</f>
        <v>0</v>
      </c>
      <c r="K351" s="43">
        <f>IF($C$2="Attiecināmās izmaksas",IF('Lokālā tāme Nr.2'!$Q354="Attiecināmās",'Lokālā tāme Nr.2'!$K354,0),0)</f>
        <v>0</v>
      </c>
      <c r="L351" s="46">
        <f>IF($C$2="Attiecināmās izmaksas",IF('Lokālā tāme Nr.2'!$Q354="Attiecināmās",'Lokālā tāme Nr.2'!$L354,0),0)</f>
        <v>0</v>
      </c>
      <c r="M351" s="38">
        <f>IF($C$2="Attiecināmās izmaksas",IF('Lokālā tāme Nr.2'!$Q354="Attiecināmās",'Lokālā tāme Nr.2'!$M354,0),0)</f>
        <v>0</v>
      </c>
      <c r="N351" s="38">
        <f>IF($C$2="Attiecināmās izmaksas",IF('Lokālā tāme Nr.2'!$Q354="Attiecināmās",'Lokālā tāme Nr.2'!$N354,0),0)</f>
        <v>0</v>
      </c>
      <c r="O351" s="38">
        <f>IF($C$2="Attiecināmās izmaksas",IF('Lokālā tāme Nr.2'!$Q354="Attiecināmās",'Lokālā tāme Nr.2'!$O354,0),0)</f>
        <v>0</v>
      </c>
      <c r="P351" s="45">
        <f>IF($C$2="Attiecināmās izmaksas",IF('Lokālā tāme Nr.2'!$Q354="Attiecināmās",'Lokālā tāme Nr.2'!$P354,0),0)</f>
        <v>0</v>
      </c>
    </row>
    <row r="352" spans="1:16" x14ac:dyDescent="0.2">
      <c r="A352" s="19">
        <f>IF(P352=0,0,IF(COUNTBLANK(P352)=1,0,COUNTA($P$8:P352)))</f>
        <v>0</v>
      </c>
      <c r="B352" s="38">
        <f>IF($C$2="Attiecināmās izmaksas",IF('Lokālā tāme Nr.2'!$Q355="Attiecināmās",'Lokālā tāme Nr.2'!$B355,0),0)</f>
        <v>0</v>
      </c>
      <c r="C352" s="38">
        <f>IF($C$2="Attiecināmās izmaksas",IF('Lokālā tāme Nr.2'!$Q355="Attiecināmās",'Lokālā tāme Nr.2'!$C355,0),0)</f>
        <v>0</v>
      </c>
      <c r="D352" s="38">
        <f>IF($C$2="Attiecināmās izmaksas",IF('Lokālā tāme Nr.2'!$Q355="Attiecināmās",'Lokālā tāme Nr.2'!$D355,0),0)</f>
        <v>0</v>
      </c>
      <c r="E352" s="45">
        <f>IF($C$2="Attiecināmās izmaksas",IF('Lokālā tāme Nr.2'!$Q355="Attiecināmās",'Lokālā tāme Nr.2'!$E355,0),0)</f>
        <v>0</v>
      </c>
      <c r="F352" s="42">
        <f>IF($C$2="Attiecināmās izmaksas",IF('Lokālā tāme Nr.2'!$Q355="Attiecināmās",'Lokālā tāme Nr.2'!$F355,0),0)</f>
        <v>0</v>
      </c>
      <c r="G352" s="38">
        <f>IF($C$2="Attiecināmās izmaksas",IF('Lokālā tāme Nr.2'!$Q355="Attiecināmās",'Lokālā tāme Nr.2'!$G355,0),0)</f>
        <v>0</v>
      </c>
      <c r="H352" s="38">
        <f>IF($C$2="Attiecināmās izmaksas",IF('Lokālā tāme Nr.2'!$Q355="Attiecināmās",'Lokālā tāme Nr.2'!$H355,0),0)</f>
        <v>0</v>
      </c>
      <c r="I352" s="38">
        <f>IF($C$2="Attiecināmās izmaksas",IF('Lokālā tāme Nr.2'!$Q355="Attiecināmās",'Lokālā tāme Nr.2'!$I355,0),0)</f>
        <v>0</v>
      </c>
      <c r="J352" s="38">
        <f>IF($C$2="Attiecināmās izmaksas",IF('Lokālā tāme Nr.2'!$Q355="Attiecināmās",'Lokālā tāme Nr.2'!$J355,0),0)</f>
        <v>0</v>
      </c>
      <c r="K352" s="43">
        <f>IF($C$2="Attiecināmās izmaksas",IF('Lokālā tāme Nr.2'!$Q355="Attiecināmās",'Lokālā tāme Nr.2'!$K355,0),0)</f>
        <v>0</v>
      </c>
      <c r="L352" s="46">
        <f>IF($C$2="Attiecināmās izmaksas",IF('Lokālā tāme Nr.2'!$Q355="Attiecināmās",'Lokālā tāme Nr.2'!$L355,0),0)</f>
        <v>0</v>
      </c>
      <c r="M352" s="38">
        <f>IF($C$2="Attiecināmās izmaksas",IF('Lokālā tāme Nr.2'!$Q355="Attiecināmās",'Lokālā tāme Nr.2'!$M355,0),0)</f>
        <v>0</v>
      </c>
      <c r="N352" s="38">
        <f>IF($C$2="Attiecināmās izmaksas",IF('Lokālā tāme Nr.2'!$Q355="Attiecināmās",'Lokālā tāme Nr.2'!$N355,0),0)</f>
        <v>0</v>
      </c>
      <c r="O352" s="38">
        <f>IF($C$2="Attiecināmās izmaksas",IF('Lokālā tāme Nr.2'!$Q355="Attiecināmās",'Lokālā tāme Nr.2'!$O355,0),0)</f>
        <v>0</v>
      </c>
      <c r="P352" s="45">
        <f>IF($C$2="Attiecināmās izmaksas",IF('Lokālā tāme Nr.2'!$Q355="Attiecināmās",'Lokālā tāme Nr.2'!$P355,0),0)</f>
        <v>0</v>
      </c>
    </row>
    <row r="353" spans="1:16" x14ac:dyDescent="0.2">
      <c r="A353" s="19">
        <f>IF(P353=0,0,IF(COUNTBLANK(P353)=1,0,COUNTA($P$8:P353)))</f>
        <v>0</v>
      </c>
      <c r="B353" s="38">
        <f>IF($C$2="Attiecināmās izmaksas",IF('Lokālā tāme Nr.2'!$Q356="Attiecināmās",'Lokālā tāme Nr.2'!$B356,0),0)</f>
        <v>0</v>
      </c>
      <c r="C353" s="38">
        <f>IF($C$2="Attiecināmās izmaksas",IF('Lokālā tāme Nr.2'!$Q356="Attiecināmās",'Lokālā tāme Nr.2'!$C356,0),0)</f>
        <v>0</v>
      </c>
      <c r="D353" s="38">
        <f>IF($C$2="Attiecināmās izmaksas",IF('Lokālā tāme Nr.2'!$Q356="Attiecināmās",'Lokālā tāme Nr.2'!$D356,0),0)</f>
        <v>0</v>
      </c>
      <c r="E353" s="45">
        <f>IF($C$2="Attiecināmās izmaksas",IF('Lokālā tāme Nr.2'!$Q356="Attiecināmās",'Lokālā tāme Nr.2'!$E356,0),0)</f>
        <v>0</v>
      </c>
      <c r="F353" s="42">
        <f>IF($C$2="Attiecināmās izmaksas",IF('Lokālā tāme Nr.2'!$Q356="Attiecināmās",'Lokālā tāme Nr.2'!$F356,0),0)</f>
        <v>0</v>
      </c>
      <c r="G353" s="38">
        <f>IF($C$2="Attiecināmās izmaksas",IF('Lokālā tāme Nr.2'!$Q356="Attiecināmās",'Lokālā tāme Nr.2'!$G356,0),0)</f>
        <v>0</v>
      </c>
      <c r="H353" s="38">
        <f>IF($C$2="Attiecināmās izmaksas",IF('Lokālā tāme Nr.2'!$Q356="Attiecināmās",'Lokālā tāme Nr.2'!$H356,0),0)</f>
        <v>0</v>
      </c>
      <c r="I353" s="38">
        <f>IF($C$2="Attiecināmās izmaksas",IF('Lokālā tāme Nr.2'!$Q356="Attiecināmās",'Lokālā tāme Nr.2'!$I356,0),0)</f>
        <v>0</v>
      </c>
      <c r="J353" s="38">
        <f>IF($C$2="Attiecināmās izmaksas",IF('Lokālā tāme Nr.2'!$Q356="Attiecināmās",'Lokālā tāme Nr.2'!$J356,0),0)</f>
        <v>0</v>
      </c>
      <c r="K353" s="43">
        <f>IF($C$2="Attiecināmās izmaksas",IF('Lokālā tāme Nr.2'!$Q356="Attiecināmās",'Lokālā tāme Nr.2'!$K356,0),0)</f>
        <v>0</v>
      </c>
      <c r="L353" s="46">
        <f>IF($C$2="Attiecināmās izmaksas",IF('Lokālā tāme Nr.2'!$Q356="Attiecināmās",'Lokālā tāme Nr.2'!$L356,0),0)</f>
        <v>0</v>
      </c>
      <c r="M353" s="38">
        <f>IF($C$2="Attiecināmās izmaksas",IF('Lokālā tāme Nr.2'!$Q356="Attiecināmās",'Lokālā tāme Nr.2'!$M356,0),0)</f>
        <v>0</v>
      </c>
      <c r="N353" s="38">
        <f>IF($C$2="Attiecināmās izmaksas",IF('Lokālā tāme Nr.2'!$Q356="Attiecināmās",'Lokālā tāme Nr.2'!$N356,0),0)</f>
        <v>0</v>
      </c>
      <c r="O353" s="38">
        <f>IF($C$2="Attiecināmās izmaksas",IF('Lokālā tāme Nr.2'!$Q356="Attiecināmās",'Lokālā tāme Nr.2'!$O356,0),0)</f>
        <v>0</v>
      </c>
      <c r="P353" s="45">
        <f>IF($C$2="Attiecināmās izmaksas",IF('Lokālā tāme Nr.2'!$Q356="Attiecināmās",'Lokālā tāme Nr.2'!$P356,0),0)</f>
        <v>0</v>
      </c>
    </row>
    <row r="354" spans="1:16" x14ac:dyDescent="0.2">
      <c r="A354" s="19">
        <f>IF(P354=0,0,IF(COUNTBLANK(P354)=1,0,COUNTA($P$8:P354)))</f>
        <v>0</v>
      </c>
      <c r="B354" s="38">
        <f>IF($C$2="Attiecināmās izmaksas",IF('Lokālā tāme Nr.2'!$Q357="Attiecināmās",'Lokālā tāme Nr.2'!$B357,0),0)</f>
        <v>0</v>
      </c>
      <c r="C354" s="38">
        <f>IF($C$2="Attiecināmās izmaksas",IF('Lokālā tāme Nr.2'!$Q357="Attiecināmās",'Lokālā tāme Nr.2'!$C357,0),0)</f>
        <v>0</v>
      </c>
      <c r="D354" s="38">
        <f>IF($C$2="Attiecināmās izmaksas",IF('Lokālā tāme Nr.2'!$Q357="Attiecināmās",'Lokālā tāme Nr.2'!$D357,0),0)</f>
        <v>0</v>
      </c>
      <c r="E354" s="45">
        <f>IF($C$2="Attiecināmās izmaksas",IF('Lokālā tāme Nr.2'!$Q357="Attiecināmās",'Lokālā tāme Nr.2'!$E357,0),0)</f>
        <v>0</v>
      </c>
      <c r="F354" s="42">
        <f>IF($C$2="Attiecināmās izmaksas",IF('Lokālā tāme Nr.2'!$Q357="Attiecināmās",'Lokālā tāme Nr.2'!$F357,0),0)</f>
        <v>0</v>
      </c>
      <c r="G354" s="38">
        <f>IF($C$2="Attiecināmās izmaksas",IF('Lokālā tāme Nr.2'!$Q357="Attiecināmās",'Lokālā tāme Nr.2'!$G357,0),0)</f>
        <v>0</v>
      </c>
      <c r="H354" s="38">
        <f>IF($C$2="Attiecināmās izmaksas",IF('Lokālā tāme Nr.2'!$Q357="Attiecināmās",'Lokālā tāme Nr.2'!$H357,0),0)</f>
        <v>0</v>
      </c>
      <c r="I354" s="38">
        <f>IF($C$2="Attiecināmās izmaksas",IF('Lokālā tāme Nr.2'!$Q357="Attiecināmās",'Lokālā tāme Nr.2'!$I357,0),0)</f>
        <v>0</v>
      </c>
      <c r="J354" s="38">
        <f>IF($C$2="Attiecināmās izmaksas",IF('Lokālā tāme Nr.2'!$Q357="Attiecināmās",'Lokālā tāme Nr.2'!$J357,0),0)</f>
        <v>0</v>
      </c>
      <c r="K354" s="43">
        <f>IF($C$2="Attiecināmās izmaksas",IF('Lokālā tāme Nr.2'!$Q357="Attiecināmās",'Lokālā tāme Nr.2'!$K357,0),0)</f>
        <v>0</v>
      </c>
      <c r="L354" s="46">
        <f>IF($C$2="Attiecināmās izmaksas",IF('Lokālā tāme Nr.2'!$Q357="Attiecināmās",'Lokālā tāme Nr.2'!$L357,0),0)</f>
        <v>0</v>
      </c>
      <c r="M354" s="38">
        <f>IF($C$2="Attiecināmās izmaksas",IF('Lokālā tāme Nr.2'!$Q357="Attiecināmās",'Lokālā tāme Nr.2'!$M357,0),0)</f>
        <v>0</v>
      </c>
      <c r="N354" s="38">
        <f>IF($C$2="Attiecināmās izmaksas",IF('Lokālā tāme Nr.2'!$Q357="Attiecināmās",'Lokālā tāme Nr.2'!$N357,0),0)</f>
        <v>0</v>
      </c>
      <c r="O354" s="38">
        <f>IF($C$2="Attiecināmās izmaksas",IF('Lokālā tāme Nr.2'!$Q357="Attiecināmās",'Lokālā tāme Nr.2'!$O357,0),0)</f>
        <v>0</v>
      </c>
      <c r="P354" s="45">
        <f>IF($C$2="Attiecināmās izmaksas",IF('Lokālā tāme Nr.2'!$Q357="Attiecināmās",'Lokālā tāme Nr.2'!$P357,0),0)</f>
        <v>0</v>
      </c>
    </row>
    <row r="355" spans="1:16" x14ac:dyDescent="0.2">
      <c r="A355" s="19">
        <f>IF(P355=0,0,IF(COUNTBLANK(P355)=1,0,COUNTA($P$8:P355)))</f>
        <v>0</v>
      </c>
      <c r="B355" s="38">
        <f>IF($C$2="Attiecināmās izmaksas",IF('Lokālā tāme Nr.2'!$Q358="Attiecināmās",'Lokālā tāme Nr.2'!$B358,0),0)</f>
        <v>0</v>
      </c>
      <c r="C355" s="38">
        <f>IF($C$2="Attiecināmās izmaksas",IF('Lokālā tāme Nr.2'!$Q358="Attiecināmās",'Lokālā tāme Nr.2'!$C358,0),0)</f>
        <v>0</v>
      </c>
      <c r="D355" s="38">
        <f>IF($C$2="Attiecināmās izmaksas",IF('Lokālā tāme Nr.2'!$Q358="Attiecināmās",'Lokālā tāme Nr.2'!$D358,0),0)</f>
        <v>0</v>
      </c>
      <c r="E355" s="45">
        <f>IF($C$2="Attiecināmās izmaksas",IF('Lokālā tāme Nr.2'!$Q358="Attiecināmās",'Lokālā tāme Nr.2'!$E358,0),0)</f>
        <v>0</v>
      </c>
      <c r="F355" s="42">
        <f>IF($C$2="Attiecināmās izmaksas",IF('Lokālā tāme Nr.2'!$Q358="Attiecināmās",'Lokālā tāme Nr.2'!$F358,0),0)</f>
        <v>0</v>
      </c>
      <c r="G355" s="38">
        <f>IF($C$2="Attiecināmās izmaksas",IF('Lokālā tāme Nr.2'!$Q358="Attiecināmās",'Lokālā tāme Nr.2'!$G358,0),0)</f>
        <v>0</v>
      </c>
      <c r="H355" s="38">
        <f>IF($C$2="Attiecināmās izmaksas",IF('Lokālā tāme Nr.2'!$Q358="Attiecināmās",'Lokālā tāme Nr.2'!$H358,0),0)</f>
        <v>0</v>
      </c>
      <c r="I355" s="38">
        <f>IF($C$2="Attiecināmās izmaksas",IF('Lokālā tāme Nr.2'!$Q358="Attiecināmās",'Lokālā tāme Nr.2'!$I358,0),0)</f>
        <v>0</v>
      </c>
      <c r="J355" s="38">
        <f>IF($C$2="Attiecināmās izmaksas",IF('Lokālā tāme Nr.2'!$Q358="Attiecināmās",'Lokālā tāme Nr.2'!$J358,0),0)</f>
        <v>0</v>
      </c>
      <c r="K355" s="43">
        <f>IF($C$2="Attiecināmās izmaksas",IF('Lokālā tāme Nr.2'!$Q358="Attiecināmās",'Lokālā tāme Nr.2'!$K358,0),0)</f>
        <v>0</v>
      </c>
      <c r="L355" s="46">
        <f>IF($C$2="Attiecināmās izmaksas",IF('Lokālā tāme Nr.2'!$Q358="Attiecināmās",'Lokālā tāme Nr.2'!$L358,0),0)</f>
        <v>0</v>
      </c>
      <c r="M355" s="38">
        <f>IF($C$2="Attiecināmās izmaksas",IF('Lokālā tāme Nr.2'!$Q358="Attiecināmās",'Lokālā tāme Nr.2'!$M358,0),0)</f>
        <v>0</v>
      </c>
      <c r="N355" s="38">
        <f>IF($C$2="Attiecināmās izmaksas",IF('Lokālā tāme Nr.2'!$Q358="Attiecināmās",'Lokālā tāme Nr.2'!$N358,0),0)</f>
        <v>0</v>
      </c>
      <c r="O355" s="38">
        <f>IF($C$2="Attiecināmās izmaksas",IF('Lokālā tāme Nr.2'!$Q358="Attiecināmās",'Lokālā tāme Nr.2'!$O358,0),0)</f>
        <v>0</v>
      </c>
      <c r="P355" s="45">
        <f>IF($C$2="Attiecināmās izmaksas",IF('Lokālā tāme Nr.2'!$Q358="Attiecināmās",'Lokālā tāme Nr.2'!$P358,0),0)</f>
        <v>0</v>
      </c>
    </row>
    <row r="356" spans="1:16" x14ac:dyDescent="0.2">
      <c r="A356" s="19">
        <f>IF(P356=0,0,IF(COUNTBLANK(P356)=1,0,COUNTA($P$8:P356)))</f>
        <v>0</v>
      </c>
      <c r="B356" s="38">
        <f>IF($C$2="Attiecināmās izmaksas",IF('Lokālā tāme Nr.2'!$Q359="Attiecināmās",'Lokālā tāme Nr.2'!$B359,0),0)</f>
        <v>0</v>
      </c>
      <c r="C356" s="38">
        <f>IF($C$2="Attiecināmās izmaksas",IF('Lokālā tāme Nr.2'!$Q359="Attiecināmās",'Lokālā tāme Nr.2'!$C359,0),0)</f>
        <v>0</v>
      </c>
      <c r="D356" s="38">
        <f>IF($C$2="Attiecināmās izmaksas",IF('Lokālā tāme Nr.2'!$Q359="Attiecināmās",'Lokālā tāme Nr.2'!$D359,0),0)</f>
        <v>0</v>
      </c>
      <c r="E356" s="45">
        <f>IF($C$2="Attiecināmās izmaksas",IF('Lokālā tāme Nr.2'!$Q359="Attiecināmās",'Lokālā tāme Nr.2'!$E359,0),0)</f>
        <v>0</v>
      </c>
      <c r="F356" s="42">
        <f>IF($C$2="Attiecināmās izmaksas",IF('Lokālā tāme Nr.2'!$Q359="Attiecināmās",'Lokālā tāme Nr.2'!$F359,0),0)</f>
        <v>0</v>
      </c>
      <c r="G356" s="38">
        <f>IF($C$2="Attiecināmās izmaksas",IF('Lokālā tāme Nr.2'!$Q359="Attiecināmās",'Lokālā tāme Nr.2'!$G359,0),0)</f>
        <v>0</v>
      </c>
      <c r="H356" s="38">
        <f>IF($C$2="Attiecināmās izmaksas",IF('Lokālā tāme Nr.2'!$Q359="Attiecināmās",'Lokālā tāme Nr.2'!$H359,0),0)</f>
        <v>0</v>
      </c>
      <c r="I356" s="38">
        <f>IF($C$2="Attiecināmās izmaksas",IF('Lokālā tāme Nr.2'!$Q359="Attiecināmās",'Lokālā tāme Nr.2'!$I359,0),0)</f>
        <v>0</v>
      </c>
      <c r="J356" s="38">
        <f>IF($C$2="Attiecināmās izmaksas",IF('Lokālā tāme Nr.2'!$Q359="Attiecināmās",'Lokālā tāme Nr.2'!$J359,0),0)</f>
        <v>0</v>
      </c>
      <c r="K356" s="43">
        <f>IF($C$2="Attiecināmās izmaksas",IF('Lokālā tāme Nr.2'!$Q359="Attiecināmās",'Lokālā tāme Nr.2'!$K359,0),0)</f>
        <v>0</v>
      </c>
      <c r="L356" s="46">
        <f>IF($C$2="Attiecināmās izmaksas",IF('Lokālā tāme Nr.2'!$Q359="Attiecināmās",'Lokālā tāme Nr.2'!$L359,0),0)</f>
        <v>0</v>
      </c>
      <c r="M356" s="38">
        <f>IF($C$2="Attiecināmās izmaksas",IF('Lokālā tāme Nr.2'!$Q359="Attiecināmās",'Lokālā tāme Nr.2'!$M359,0),0)</f>
        <v>0</v>
      </c>
      <c r="N356" s="38">
        <f>IF($C$2="Attiecināmās izmaksas",IF('Lokālā tāme Nr.2'!$Q359="Attiecināmās",'Lokālā tāme Nr.2'!$N359,0),0)</f>
        <v>0</v>
      </c>
      <c r="O356" s="38">
        <f>IF($C$2="Attiecināmās izmaksas",IF('Lokālā tāme Nr.2'!$Q359="Attiecināmās",'Lokālā tāme Nr.2'!$O359,0),0)</f>
        <v>0</v>
      </c>
      <c r="P356" s="45">
        <f>IF($C$2="Attiecināmās izmaksas",IF('Lokālā tāme Nr.2'!$Q359="Attiecināmās",'Lokālā tāme Nr.2'!$P359,0),0)</f>
        <v>0</v>
      </c>
    </row>
    <row r="357" spans="1:16" x14ac:dyDescent="0.2">
      <c r="A357" s="19">
        <f>IF(P357=0,0,IF(COUNTBLANK(P357)=1,0,COUNTA($P$8:P357)))</f>
        <v>0</v>
      </c>
      <c r="B357" s="38">
        <f>IF($C$2="Attiecināmās izmaksas",IF('Lokālā tāme Nr.2'!$Q360="Attiecināmās",'Lokālā tāme Nr.2'!$B360,0),0)</f>
        <v>0</v>
      </c>
      <c r="C357" s="38">
        <f>IF($C$2="Attiecināmās izmaksas",IF('Lokālā tāme Nr.2'!$Q360="Attiecināmās",'Lokālā tāme Nr.2'!$C360,0),0)</f>
        <v>0</v>
      </c>
      <c r="D357" s="38">
        <f>IF($C$2="Attiecināmās izmaksas",IF('Lokālā tāme Nr.2'!$Q360="Attiecināmās",'Lokālā tāme Nr.2'!$D360,0),0)</f>
        <v>0</v>
      </c>
      <c r="E357" s="45">
        <f>IF($C$2="Attiecināmās izmaksas",IF('Lokālā tāme Nr.2'!$Q360="Attiecināmās",'Lokālā tāme Nr.2'!$E360,0),0)</f>
        <v>0</v>
      </c>
      <c r="F357" s="42">
        <f>IF($C$2="Attiecināmās izmaksas",IF('Lokālā tāme Nr.2'!$Q360="Attiecināmās",'Lokālā tāme Nr.2'!$F360,0),0)</f>
        <v>0</v>
      </c>
      <c r="G357" s="38">
        <f>IF($C$2="Attiecināmās izmaksas",IF('Lokālā tāme Nr.2'!$Q360="Attiecināmās",'Lokālā tāme Nr.2'!$G360,0),0)</f>
        <v>0</v>
      </c>
      <c r="H357" s="38">
        <f>IF($C$2="Attiecināmās izmaksas",IF('Lokālā tāme Nr.2'!$Q360="Attiecināmās",'Lokālā tāme Nr.2'!$H360,0),0)</f>
        <v>0</v>
      </c>
      <c r="I357" s="38">
        <f>IF($C$2="Attiecināmās izmaksas",IF('Lokālā tāme Nr.2'!$Q360="Attiecināmās",'Lokālā tāme Nr.2'!$I360,0),0)</f>
        <v>0</v>
      </c>
      <c r="J357" s="38">
        <f>IF($C$2="Attiecināmās izmaksas",IF('Lokālā tāme Nr.2'!$Q360="Attiecināmās",'Lokālā tāme Nr.2'!$J360,0),0)</f>
        <v>0</v>
      </c>
      <c r="K357" s="43">
        <f>IF($C$2="Attiecināmās izmaksas",IF('Lokālā tāme Nr.2'!$Q360="Attiecināmās",'Lokālā tāme Nr.2'!$K360,0),0)</f>
        <v>0</v>
      </c>
      <c r="L357" s="46">
        <f>IF($C$2="Attiecināmās izmaksas",IF('Lokālā tāme Nr.2'!$Q360="Attiecināmās",'Lokālā tāme Nr.2'!$L360,0),0)</f>
        <v>0</v>
      </c>
      <c r="M357" s="38">
        <f>IF($C$2="Attiecināmās izmaksas",IF('Lokālā tāme Nr.2'!$Q360="Attiecināmās",'Lokālā tāme Nr.2'!$M360,0),0)</f>
        <v>0</v>
      </c>
      <c r="N357" s="38">
        <f>IF($C$2="Attiecināmās izmaksas",IF('Lokālā tāme Nr.2'!$Q360="Attiecināmās",'Lokālā tāme Nr.2'!$N360,0),0)</f>
        <v>0</v>
      </c>
      <c r="O357" s="38">
        <f>IF($C$2="Attiecināmās izmaksas",IF('Lokālā tāme Nr.2'!$Q360="Attiecināmās",'Lokālā tāme Nr.2'!$O360,0),0)</f>
        <v>0</v>
      </c>
      <c r="P357" s="45">
        <f>IF($C$2="Attiecināmās izmaksas",IF('Lokālā tāme Nr.2'!$Q360="Attiecināmās",'Lokālā tāme Nr.2'!$P360,0),0)</f>
        <v>0</v>
      </c>
    </row>
    <row r="358" spans="1:16" x14ac:dyDescent="0.2">
      <c r="A358" s="19">
        <f>IF(P358=0,0,IF(COUNTBLANK(P358)=1,0,COUNTA($P$8:P358)))</f>
        <v>0</v>
      </c>
      <c r="B358" s="38">
        <f>IF($C$2="Attiecināmās izmaksas",IF('Lokālā tāme Nr.2'!$Q361="Attiecināmās",'Lokālā tāme Nr.2'!$B361,0),0)</f>
        <v>0</v>
      </c>
      <c r="C358" s="38">
        <f>IF($C$2="Attiecināmās izmaksas",IF('Lokālā tāme Nr.2'!$Q361="Attiecināmās",'Lokālā tāme Nr.2'!$C361,0),0)</f>
        <v>0</v>
      </c>
      <c r="D358" s="38">
        <f>IF($C$2="Attiecināmās izmaksas",IF('Lokālā tāme Nr.2'!$Q361="Attiecināmās",'Lokālā tāme Nr.2'!$D361,0),0)</f>
        <v>0</v>
      </c>
      <c r="E358" s="45">
        <f>IF($C$2="Attiecināmās izmaksas",IF('Lokālā tāme Nr.2'!$Q361="Attiecināmās",'Lokālā tāme Nr.2'!$E361,0),0)</f>
        <v>0</v>
      </c>
      <c r="F358" s="42">
        <f>IF($C$2="Attiecināmās izmaksas",IF('Lokālā tāme Nr.2'!$Q361="Attiecināmās",'Lokālā tāme Nr.2'!$F361,0),0)</f>
        <v>0</v>
      </c>
      <c r="G358" s="38">
        <f>IF($C$2="Attiecināmās izmaksas",IF('Lokālā tāme Nr.2'!$Q361="Attiecināmās",'Lokālā tāme Nr.2'!$G361,0),0)</f>
        <v>0</v>
      </c>
      <c r="H358" s="38">
        <f>IF($C$2="Attiecināmās izmaksas",IF('Lokālā tāme Nr.2'!$Q361="Attiecināmās",'Lokālā tāme Nr.2'!$H361,0),0)</f>
        <v>0</v>
      </c>
      <c r="I358" s="38">
        <f>IF($C$2="Attiecināmās izmaksas",IF('Lokālā tāme Nr.2'!$Q361="Attiecināmās",'Lokālā tāme Nr.2'!$I361,0),0)</f>
        <v>0</v>
      </c>
      <c r="J358" s="38">
        <f>IF($C$2="Attiecināmās izmaksas",IF('Lokālā tāme Nr.2'!$Q361="Attiecināmās",'Lokālā tāme Nr.2'!$J361,0),0)</f>
        <v>0</v>
      </c>
      <c r="K358" s="43">
        <f>IF($C$2="Attiecināmās izmaksas",IF('Lokālā tāme Nr.2'!$Q361="Attiecināmās",'Lokālā tāme Nr.2'!$K361,0),0)</f>
        <v>0</v>
      </c>
      <c r="L358" s="46">
        <f>IF($C$2="Attiecināmās izmaksas",IF('Lokālā tāme Nr.2'!$Q361="Attiecināmās",'Lokālā tāme Nr.2'!$L361,0),0)</f>
        <v>0</v>
      </c>
      <c r="M358" s="38">
        <f>IF($C$2="Attiecināmās izmaksas",IF('Lokālā tāme Nr.2'!$Q361="Attiecināmās",'Lokālā tāme Nr.2'!$M361,0),0)</f>
        <v>0</v>
      </c>
      <c r="N358" s="38">
        <f>IF($C$2="Attiecināmās izmaksas",IF('Lokālā tāme Nr.2'!$Q361="Attiecināmās",'Lokālā tāme Nr.2'!$N361,0),0)</f>
        <v>0</v>
      </c>
      <c r="O358" s="38">
        <f>IF($C$2="Attiecināmās izmaksas",IF('Lokālā tāme Nr.2'!$Q361="Attiecināmās",'Lokālā tāme Nr.2'!$O361,0),0)</f>
        <v>0</v>
      </c>
      <c r="P358" s="45">
        <f>IF($C$2="Attiecināmās izmaksas",IF('Lokālā tāme Nr.2'!$Q361="Attiecināmās",'Lokālā tāme Nr.2'!$P361,0),0)</f>
        <v>0</v>
      </c>
    </row>
    <row r="359" spans="1:16" x14ac:dyDescent="0.2">
      <c r="A359" s="19">
        <f>IF(P359=0,0,IF(COUNTBLANK(P359)=1,0,COUNTA($P$8:P359)))</f>
        <v>0</v>
      </c>
      <c r="B359" s="38">
        <f>IF($C$2="Attiecināmās izmaksas",IF('Lokālā tāme Nr.2'!$Q362="Attiecināmās",'Lokālā tāme Nr.2'!$B362,0),0)</f>
        <v>0</v>
      </c>
      <c r="C359" s="38">
        <f>IF($C$2="Attiecināmās izmaksas",IF('Lokālā tāme Nr.2'!$Q362="Attiecināmās",'Lokālā tāme Nr.2'!$C362,0),0)</f>
        <v>0</v>
      </c>
      <c r="D359" s="38">
        <f>IF($C$2="Attiecināmās izmaksas",IF('Lokālā tāme Nr.2'!$Q362="Attiecināmās",'Lokālā tāme Nr.2'!$D362,0),0)</f>
        <v>0</v>
      </c>
      <c r="E359" s="45">
        <f>IF($C$2="Attiecināmās izmaksas",IF('Lokālā tāme Nr.2'!$Q362="Attiecināmās",'Lokālā tāme Nr.2'!$E362,0),0)</f>
        <v>0</v>
      </c>
      <c r="F359" s="42">
        <f>IF($C$2="Attiecināmās izmaksas",IF('Lokālā tāme Nr.2'!$Q362="Attiecināmās",'Lokālā tāme Nr.2'!$F362,0),0)</f>
        <v>0</v>
      </c>
      <c r="G359" s="38">
        <f>IF($C$2="Attiecināmās izmaksas",IF('Lokālā tāme Nr.2'!$Q362="Attiecināmās",'Lokālā tāme Nr.2'!$G362,0),0)</f>
        <v>0</v>
      </c>
      <c r="H359" s="38">
        <f>IF($C$2="Attiecināmās izmaksas",IF('Lokālā tāme Nr.2'!$Q362="Attiecināmās",'Lokālā tāme Nr.2'!$H362,0),0)</f>
        <v>0</v>
      </c>
      <c r="I359" s="38">
        <f>IF($C$2="Attiecināmās izmaksas",IF('Lokālā tāme Nr.2'!$Q362="Attiecināmās",'Lokālā tāme Nr.2'!$I362,0),0)</f>
        <v>0</v>
      </c>
      <c r="J359" s="38">
        <f>IF($C$2="Attiecināmās izmaksas",IF('Lokālā tāme Nr.2'!$Q362="Attiecināmās",'Lokālā tāme Nr.2'!$J362,0),0)</f>
        <v>0</v>
      </c>
      <c r="K359" s="43">
        <f>IF($C$2="Attiecināmās izmaksas",IF('Lokālā tāme Nr.2'!$Q362="Attiecināmās",'Lokālā tāme Nr.2'!$K362,0),0)</f>
        <v>0</v>
      </c>
      <c r="L359" s="46">
        <f>IF($C$2="Attiecināmās izmaksas",IF('Lokālā tāme Nr.2'!$Q362="Attiecināmās",'Lokālā tāme Nr.2'!$L362,0),0)</f>
        <v>0</v>
      </c>
      <c r="M359" s="38">
        <f>IF($C$2="Attiecināmās izmaksas",IF('Lokālā tāme Nr.2'!$Q362="Attiecināmās",'Lokālā tāme Nr.2'!$M362,0),0)</f>
        <v>0</v>
      </c>
      <c r="N359" s="38">
        <f>IF($C$2="Attiecināmās izmaksas",IF('Lokālā tāme Nr.2'!$Q362="Attiecināmās",'Lokālā tāme Nr.2'!$N362,0),0)</f>
        <v>0</v>
      </c>
      <c r="O359" s="38">
        <f>IF($C$2="Attiecināmās izmaksas",IF('Lokālā tāme Nr.2'!$Q362="Attiecināmās",'Lokālā tāme Nr.2'!$O362,0),0)</f>
        <v>0</v>
      </c>
      <c r="P359" s="45">
        <f>IF($C$2="Attiecināmās izmaksas",IF('Lokālā tāme Nr.2'!$Q362="Attiecināmās",'Lokālā tāme Nr.2'!$P362,0),0)</f>
        <v>0</v>
      </c>
    </row>
    <row r="360" spans="1:16" x14ac:dyDescent="0.2">
      <c r="A360" s="19">
        <f>IF(P360=0,0,IF(COUNTBLANK(P360)=1,0,COUNTA($P$8:P360)))</f>
        <v>0</v>
      </c>
      <c r="B360" s="38">
        <f>IF($C$2="Attiecināmās izmaksas",IF('Lokālā tāme Nr.2'!$Q363="Attiecināmās",'Lokālā tāme Nr.2'!$B363,0),0)</f>
        <v>0</v>
      </c>
      <c r="C360" s="38">
        <f>IF($C$2="Attiecināmās izmaksas",IF('Lokālā tāme Nr.2'!$Q363="Attiecināmās",'Lokālā tāme Nr.2'!$C363,0),0)</f>
        <v>0</v>
      </c>
      <c r="D360" s="38">
        <f>IF($C$2="Attiecināmās izmaksas",IF('Lokālā tāme Nr.2'!$Q363="Attiecināmās",'Lokālā tāme Nr.2'!$D363,0),0)</f>
        <v>0</v>
      </c>
      <c r="E360" s="45">
        <f>IF($C$2="Attiecināmās izmaksas",IF('Lokālā tāme Nr.2'!$Q363="Attiecināmās",'Lokālā tāme Nr.2'!$E363,0),0)</f>
        <v>0</v>
      </c>
      <c r="F360" s="42">
        <f>IF($C$2="Attiecināmās izmaksas",IF('Lokālā tāme Nr.2'!$Q363="Attiecināmās",'Lokālā tāme Nr.2'!$F363,0),0)</f>
        <v>0</v>
      </c>
      <c r="G360" s="38">
        <f>IF($C$2="Attiecināmās izmaksas",IF('Lokālā tāme Nr.2'!$Q363="Attiecināmās",'Lokālā tāme Nr.2'!$G363,0),0)</f>
        <v>0</v>
      </c>
      <c r="H360" s="38">
        <f>IF($C$2="Attiecināmās izmaksas",IF('Lokālā tāme Nr.2'!$Q363="Attiecināmās",'Lokālā tāme Nr.2'!$H363,0),0)</f>
        <v>0</v>
      </c>
      <c r="I360" s="38">
        <f>IF($C$2="Attiecināmās izmaksas",IF('Lokālā tāme Nr.2'!$Q363="Attiecināmās",'Lokālā tāme Nr.2'!$I363,0),0)</f>
        <v>0</v>
      </c>
      <c r="J360" s="38">
        <f>IF($C$2="Attiecināmās izmaksas",IF('Lokālā tāme Nr.2'!$Q363="Attiecināmās",'Lokālā tāme Nr.2'!$J363,0),0)</f>
        <v>0</v>
      </c>
      <c r="K360" s="43">
        <f>IF($C$2="Attiecināmās izmaksas",IF('Lokālā tāme Nr.2'!$Q363="Attiecināmās",'Lokālā tāme Nr.2'!$K363,0),0)</f>
        <v>0</v>
      </c>
      <c r="L360" s="46">
        <f>IF($C$2="Attiecināmās izmaksas",IF('Lokālā tāme Nr.2'!$Q363="Attiecināmās",'Lokālā tāme Nr.2'!$L363,0),0)</f>
        <v>0</v>
      </c>
      <c r="M360" s="38">
        <f>IF($C$2="Attiecināmās izmaksas",IF('Lokālā tāme Nr.2'!$Q363="Attiecināmās",'Lokālā tāme Nr.2'!$M363,0),0)</f>
        <v>0</v>
      </c>
      <c r="N360" s="38">
        <f>IF($C$2="Attiecināmās izmaksas",IF('Lokālā tāme Nr.2'!$Q363="Attiecināmās",'Lokālā tāme Nr.2'!$N363,0),0)</f>
        <v>0</v>
      </c>
      <c r="O360" s="38">
        <f>IF($C$2="Attiecināmās izmaksas",IF('Lokālā tāme Nr.2'!$Q363="Attiecināmās",'Lokālā tāme Nr.2'!$O363,0),0)</f>
        <v>0</v>
      </c>
      <c r="P360" s="45">
        <f>IF($C$2="Attiecināmās izmaksas",IF('Lokālā tāme Nr.2'!$Q363="Attiecināmās",'Lokālā tāme Nr.2'!$P363,0),0)</f>
        <v>0</v>
      </c>
    </row>
    <row r="361" spans="1:16" x14ac:dyDescent="0.2">
      <c r="A361" s="19">
        <f>IF(P361=0,0,IF(COUNTBLANK(P361)=1,0,COUNTA($P$8:P361)))</f>
        <v>0</v>
      </c>
      <c r="B361" s="38">
        <f>IF($C$2="Attiecināmās izmaksas",IF('Lokālā tāme Nr.2'!$Q364="Attiecināmās",'Lokālā tāme Nr.2'!$B364,0),0)</f>
        <v>0</v>
      </c>
      <c r="C361" s="38">
        <f>IF($C$2="Attiecināmās izmaksas",IF('Lokālā tāme Nr.2'!$Q364="Attiecināmās",'Lokālā tāme Nr.2'!$C364,0),0)</f>
        <v>0</v>
      </c>
      <c r="D361" s="38">
        <f>IF($C$2="Attiecināmās izmaksas",IF('Lokālā tāme Nr.2'!$Q364="Attiecināmās",'Lokālā tāme Nr.2'!$D364,0),0)</f>
        <v>0</v>
      </c>
      <c r="E361" s="45">
        <f>IF($C$2="Attiecināmās izmaksas",IF('Lokālā tāme Nr.2'!$Q364="Attiecināmās",'Lokālā tāme Nr.2'!$E364,0),0)</f>
        <v>0</v>
      </c>
      <c r="F361" s="42">
        <f>IF($C$2="Attiecināmās izmaksas",IF('Lokālā tāme Nr.2'!$Q364="Attiecināmās",'Lokālā tāme Nr.2'!$F364,0),0)</f>
        <v>0</v>
      </c>
      <c r="G361" s="38">
        <f>IF($C$2="Attiecināmās izmaksas",IF('Lokālā tāme Nr.2'!$Q364="Attiecināmās",'Lokālā tāme Nr.2'!$G364,0),0)</f>
        <v>0</v>
      </c>
      <c r="H361" s="38">
        <f>IF($C$2="Attiecināmās izmaksas",IF('Lokālā tāme Nr.2'!$Q364="Attiecināmās",'Lokālā tāme Nr.2'!$H364,0),0)</f>
        <v>0</v>
      </c>
      <c r="I361" s="38">
        <f>IF($C$2="Attiecināmās izmaksas",IF('Lokālā tāme Nr.2'!$Q364="Attiecināmās",'Lokālā tāme Nr.2'!$I364,0),0)</f>
        <v>0</v>
      </c>
      <c r="J361" s="38">
        <f>IF($C$2="Attiecināmās izmaksas",IF('Lokālā tāme Nr.2'!$Q364="Attiecināmās",'Lokālā tāme Nr.2'!$J364,0),0)</f>
        <v>0</v>
      </c>
      <c r="K361" s="43">
        <f>IF($C$2="Attiecināmās izmaksas",IF('Lokālā tāme Nr.2'!$Q364="Attiecināmās",'Lokālā tāme Nr.2'!$K364,0),0)</f>
        <v>0</v>
      </c>
      <c r="L361" s="46">
        <f>IF($C$2="Attiecināmās izmaksas",IF('Lokālā tāme Nr.2'!$Q364="Attiecināmās",'Lokālā tāme Nr.2'!$L364,0),0)</f>
        <v>0</v>
      </c>
      <c r="M361" s="38">
        <f>IF($C$2="Attiecināmās izmaksas",IF('Lokālā tāme Nr.2'!$Q364="Attiecināmās",'Lokālā tāme Nr.2'!$M364,0),0)</f>
        <v>0</v>
      </c>
      <c r="N361" s="38">
        <f>IF($C$2="Attiecināmās izmaksas",IF('Lokālā tāme Nr.2'!$Q364="Attiecināmās",'Lokālā tāme Nr.2'!$N364,0),0)</f>
        <v>0</v>
      </c>
      <c r="O361" s="38">
        <f>IF($C$2="Attiecināmās izmaksas",IF('Lokālā tāme Nr.2'!$Q364="Attiecināmās",'Lokālā tāme Nr.2'!$O364,0),0)</f>
        <v>0</v>
      </c>
      <c r="P361" s="45">
        <f>IF($C$2="Attiecināmās izmaksas",IF('Lokālā tāme Nr.2'!$Q364="Attiecināmās",'Lokālā tāme Nr.2'!$P364,0),0)</f>
        <v>0</v>
      </c>
    </row>
    <row r="362" spans="1:16" x14ac:dyDescent="0.2">
      <c r="A362" s="19">
        <f>IF(P362=0,0,IF(COUNTBLANK(P362)=1,0,COUNTA($P$8:P362)))</f>
        <v>0</v>
      </c>
      <c r="B362" s="38">
        <f>IF($C$2="Attiecināmās izmaksas",IF('Lokālā tāme Nr.2'!$Q365="Attiecināmās",'Lokālā tāme Nr.2'!$B365,0),0)</f>
        <v>0</v>
      </c>
      <c r="C362" s="38">
        <f>IF($C$2="Attiecināmās izmaksas",IF('Lokālā tāme Nr.2'!$Q365="Attiecināmās",'Lokālā tāme Nr.2'!$C365,0),0)</f>
        <v>0</v>
      </c>
      <c r="D362" s="38">
        <f>IF($C$2="Attiecināmās izmaksas",IF('Lokālā tāme Nr.2'!$Q365="Attiecināmās",'Lokālā tāme Nr.2'!$D365,0),0)</f>
        <v>0</v>
      </c>
      <c r="E362" s="45">
        <f>IF($C$2="Attiecināmās izmaksas",IF('Lokālā tāme Nr.2'!$Q365="Attiecināmās",'Lokālā tāme Nr.2'!$E365,0),0)</f>
        <v>0</v>
      </c>
      <c r="F362" s="42">
        <f>IF($C$2="Attiecināmās izmaksas",IF('Lokālā tāme Nr.2'!$Q365="Attiecināmās",'Lokālā tāme Nr.2'!$F365,0),0)</f>
        <v>0</v>
      </c>
      <c r="G362" s="38">
        <f>IF($C$2="Attiecināmās izmaksas",IF('Lokālā tāme Nr.2'!$Q365="Attiecināmās",'Lokālā tāme Nr.2'!$G365,0),0)</f>
        <v>0</v>
      </c>
      <c r="H362" s="38">
        <f>IF($C$2="Attiecināmās izmaksas",IF('Lokālā tāme Nr.2'!$Q365="Attiecināmās",'Lokālā tāme Nr.2'!$H365,0),0)</f>
        <v>0</v>
      </c>
      <c r="I362" s="38">
        <f>IF($C$2="Attiecināmās izmaksas",IF('Lokālā tāme Nr.2'!$Q365="Attiecināmās",'Lokālā tāme Nr.2'!$I365,0),0)</f>
        <v>0</v>
      </c>
      <c r="J362" s="38">
        <f>IF($C$2="Attiecināmās izmaksas",IF('Lokālā tāme Nr.2'!$Q365="Attiecināmās",'Lokālā tāme Nr.2'!$J365,0),0)</f>
        <v>0</v>
      </c>
      <c r="K362" s="43">
        <f>IF($C$2="Attiecināmās izmaksas",IF('Lokālā tāme Nr.2'!$Q365="Attiecināmās",'Lokālā tāme Nr.2'!$K365,0),0)</f>
        <v>0</v>
      </c>
      <c r="L362" s="46">
        <f>IF($C$2="Attiecināmās izmaksas",IF('Lokālā tāme Nr.2'!$Q365="Attiecināmās",'Lokālā tāme Nr.2'!$L365,0),0)</f>
        <v>0</v>
      </c>
      <c r="M362" s="38">
        <f>IF($C$2="Attiecināmās izmaksas",IF('Lokālā tāme Nr.2'!$Q365="Attiecināmās",'Lokālā tāme Nr.2'!$M365,0),0)</f>
        <v>0</v>
      </c>
      <c r="N362" s="38">
        <f>IF($C$2="Attiecināmās izmaksas",IF('Lokālā tāme Nr.2'!$Q365="Attiecināmās",'Lokālā tāme Nr.2'!$N365,0),0)</f>
        <v>0</v>
      </c>
      <c r="O362" s="38">
        <f>IF($C$2="Attiecināmās izmaksas",IF('Lokālā tāme Nr.2'!$Q365="Attiecināmās",'Lokālā tāme Nr.2'!$O365,0),0)</f>
        <v>0</v>
      </c>
      <c r="P362" s="45">
        <f>IF($C$2="Attiecināmās izmaksas",IF('Lokālā tāme Nr.2'!$Q365="Attiecināmās",'Lokālā tāme Nr.2'!$P365,0),0)</f>
        <v>0</v>
      </c>
    </row>
    <row r="363" spans="1:16" x14ac:dyDescent="0.2">
      <c r="A363" s="19">
        <f>IF(P363=0,0,IF(COUNTBLANK(P363)=1,0,COUNTA($P$8:P363)))</f>
        <v>0</v>
      </c>
      <c r="B363" s="38">
        <f>IF($C$2="Attiecināmās izmaksas",IF('Lokālā tāme Nr.2'!$Q366="Attiecināmās",'Lokālā tāme Nr.2'!$B366,0),0)</f>
        <v>0</v>
      </c>
      <c r="C363" s="38">
        <f>IF($C$2="Attiecināmās izmaksas",IF('Lokālā tāme Nr.2'!$Q366="Attiecināmās",'Lokālā tāme Nr.2'!$C366,0),0)</f>
        <v>0</v>
      </c>
      <c r="D363" s="38">
        <f>IF($C$2="Attiecināmās izmaksas",IF('Lokālā tāme Nr.2'!$Q366="Attiecināmās",'Lokālā tāme Nr.2'!$D366,0),0)</f>
        <v>0</v>
      </c>
      <c r="E363" s="45">
        <f>IF($C$2="Attiecināmās izmaksas",IF('Lokālā tāme Nr.2'!$Q366="Attiecināmās",'Lokālā tāme Nr.2'!$E366,0),0)</f>
        <v>0</v>
      </c>
      <c r="F363" s="42">
        <f>IF($C$2="Attiecināmās izmaksas",IF('Lokālā tāme Nr.2'!$Q366="Attiecināmās",'Lokālā tāme Nr.2'!$F366,0),0)</f>
        <v>0</v>
      </c>
      <c r="G363" s="38">
        <f>IF($C$2="Attiecināmās izmaksas",IF('Lokālā tāme Nr.2'!$Q366="Attiecināmās",'Lokālā tāme Nr.2'!$G366,0),0)</f>
        <v>0</v>
      </c>
      <c r="H363" s="38">
        <f>IF($C$2="Attiecināmās izmaksas",IF('Lokālā tāme Nr.2'!$Q366="Attiecināmās",'Lokālā tāme Nr.2'!$H366,0),0)</f>
        <v>0</v>
      </c>
      <c r="I363" s="38">
        <f>IF($C$2="Attiecināmās izmaksas",IF('Lokālā tāme Nr.2'!$Q366="Attiecināmās",'Lokālā tāme Nr.2'!$I366,0),0)</f>
        <v>0</v>
      </c>
      <c r="J363" s="38">
        <f>IF($C$2="Attiecināmās izmaksas",IF('Lokālā tāme Nr.2'!$Q366="Attiecināmās",'Lokālā tāme Nr.2'!$J366,0),0)</f>
        <v>0</v>
      </c>
      <c r="K363" s="43">
        <f>IF($C$2="Attiecināmās izmaksas",IF('Lokālā tāme Nr.2'!$Q366="Attiecināmās",'Lokālā tāme Nr.2'!$K366,0),0)</f>
        <v>0</v>
      </c>
      <c r="L363" s="46">
        <f>IF($C$2="Attiecināmās izmaksas",IF('Lokālā tāme Nr.2'!$Q366="Attiecināmās",'Lokālā tāme Nr.2'!$L366,0),0)</f>
        <v>0</v>
      </c>
      <c r="M363" s="38">
        <f>IF($C$2="Attiecināmās izmaksas",IF('Lokālā tāme Nr.2'!$Q366="Attiecināmās",'Lokālā tāme Nr.2'!$M366,0),0)</f>
        <v>0</v>
      </c>
      <c r="N363" s="38">
        <f>IF($C$2="Attiecināmās izmaksas",IF('Lokālā tāme Nr.2'!$Q366="Attiecināmās",'Lokālā tāme Nr.2'!$N366,0),0)</f>
        <v>0</v>
      </c>
      <c r="O363" s="38">
        <f>IF($C$2="Attiecināmās izmaksas",IF('Lokālā tāme Nr.2'!$Q366="Attiecināmās",'Lokālā tāme Nr.2'!$O366,0),0)</f>
        <v>0</v>
      </c>
      <c r="P363" s="45">
        <f>IF($C$2="Attiecināmās izmaksas",IF('Lokālā tāme Nr.2'!$Q366="Attiecināmās",'Lokālā tāme Nr.2'!$P366,0),0)</f>
        <v>0</v>
      </c>
    </row>
    <row r="364" spans="1:16" x14ac:dyDescent="0.2">
      <c r="A364" s="19">
        <f>IF(P364=0,0,IF(COUNTBLANK(P364)=1,0,COUNTA($P$8:P364)))</f>
        <v>0</v>
      </c>
      <c r="B364" s="38">
        <f>IF($C$2="Attiecināmās izmaksas",IF('Lokālā tāme Nr.2'!$Q367="Attiecināmās",'Lokālā tāme Nr.2'!$B367,0),0)</f>
        <v>0</v>
      </c>
      <c r="C364" s="38">
        <f>IF($C$2="Attiecināmās izmaksas",IF('Lokālā tāme Nr.2'!$Q367="Attiecināmās",'Lokālā tāme Nr.2'!$C367,0),0)</f>
        <v>0</v>
      </c>
      <c r="D364" s="38">
        <f>IF($C$2="Attiecināmās izmaksas",IF('Lokālā tāme Nr.2'!$Q367="Attiecināmās",'Lokālā tāme Nr.2'!$D367,0),0)</f>
        <v>0</v>
      </c>
      <c r="E364" s="45">
        <f>IF($C$2="Attiecināmās izmaksas",IF('Lokālā tāme Nr.2'!$Q367="Attiecināmās",'Lokālā tāme Nr.2'!$E367,0),0)</f>
        <v>0</v>
      </c>
      <c r="F364" s="42">
        <f>IF($C$2="Attiecināmās izmaksas",IF('Lokālā tāme Nr.2'!$Q367="Attiecināmās",'Lokālā tāme Nr.2'!$F367,0),0)</f>
        <v>0</v>
      </c>
      <c r="G364" s="38">
        <f>IF($C$2="Attiecināmās izmaksas",IF('Lokālā tāme Nr.2'!$Q367="Attiecināmās",'Lokālā tāme Nr.2'!$G367,0),0)</f>
        <v>0</v>
      </c>
      <c r="H364" s="38">
        <f>IF($C$2="Attiecināmās izmaksas",IF('Lokālā tāme Nr.2'!$Q367="Attiecināmās",'Lokālā tāme Nr.2'!$H367,0),0)</f>
        <v>0</v>
      </c>
      <c r="I364" s="38">
        <f>IF($C$2="Attiecināmās izmaksas",IF('Lokālā tāme Nr.2'!$Q367="Attiecināmās",'Lokālā tāme Nr.2'!$I367,0),0)</f>
        <v>0</v>
      </c>
      <c r="J364" s="38">
        <f>IF($C$2="Attiecināmās izmaksas",IF('Lokālā tāme Nr.2'!$Q367="Attiecināmās",'Lokālā tāme Nr.2'!$J367,0),0)</f>
        <v>0</v>
      </c>
      <c r="K364" s="43">
        <f>IF($C$2="Attiecināmās izmaksas",IF('Lokālā tāme Nr.2'!$Q367="Attiecināmās",'Lokālā tāme Nr.2'!$K367,0),0)</f>
        <v>0</v>
      </c>
      <c r="L364" s="46">
        <f>IF($C$2="Attiecināmās izmaksas",IF('Lokālā tāme Nr.2'!$Q367="Attiecināmās",'Lokālā tāme Nr.2'!$L367,0),0)</f>
        <v>0</v>
      </c>
      <c r="M364" s="38">
        <f>IF($C$2="Attiecināmās izmaksas",IF('Lokālā tāme Nr.2'!$Q367="Attiecināmās",'Lokālā tāme Nr.2'!$M367,0),0)</f>
        <v>0</v>
      </c>
      <c r="N364" s="38">
        <f>IF($C$2="Attiecināmās izmaksas",IF('Lokālā tāme Nr.2'!$Q367="Attiecināmās",'Lokālā tāme Nr.2'!$N367,0),0)</f>
        <v>0</v>
      </c>
      <c r="O364" s="38">
        <f>IF($C$2="Attiecināmās izmaksas",IF('Lokālā tāme Nr.2'!$Q367="Attiecināmās",'Lokālā tāme Nr.2'!$O367,0),0)</f>
        <v>0</v>
      </c>
      <c r="P364" s="45">
        <f>IF($C$2="Attiecināmās izmaksas",IF('Lokālā tāme Nr.2'!$Q367="Attiecināmās",'Lokālā tāme Nr.2'!$P367,0),0)</f>
        <v>0</v>
      </c>
    </row>
    <row r="365" spans="1:16" x14ac:dyDescent="0.2">
      <c r="A365" s="19">
        <f>IF(P365=0,0,IF(COUNTBLANK(P365)=1,0,COUNTA($P$8:P365)))</f>
        <v>0</v>
      </c>
      <c r="B365" s="38">
        <f>IF($C$2="Attiecināmās izmaksas",IF('Lokālā tāme Nr.2'!$Q368="Attiecināmās",'Lokālā tāme Nr.2'!$B368,0),0)</f>
        <v>0</v>
      </c>
      <c r="C365" s="38">
        <f>IF($C$2="Attiecināmās izmaksas",IF('Lokālā tāme Nr.2'!$Q368="Attiecināmās",'Lokālā tāme Nr.2'!$C368,0),0)</f>
        <v>0</v>
      </c>
      <c r="D365" s="38">
        <f>IF($C$2="Attiecināmās izmaksas",IF('Lokālā tāme Nr.2'!$Q368="Attiecināmās",'Lokālā tāme Nr.2'!$D368,0),0)</f>
        <v>0</v>
      </c>
      <c r="E365" s="45">
        <f>IF($C$2="Attiecināmās izmaksas",IF('Lokālā tāme Nr.2'!$Q368="Attiecināmās",'Lokālā tāme Nr.2'!$E368,0),0)</f>
        <v>0</v>
      </c>
      <c r="F365" s="42">
        <f>IF($C$2="Attiecināmās izmaksas",IF('Lokālā tāme Nr.2'!$Q368="Attiecināmās",'Lokālā tāme Nr.2'!$F368,0),0)</f>
        <v>0</v>
      </c>
      <c r="G365" s="38">
        <f>IF($C$2="Attiecināmās izmaksas",IF('Lokālā tāme Nr.2'!$Q368="Attiecināmās",'Lokālā tāme Nr.2'!$G368,0),0)</f>
        <v>0</v>
      </c>
      <c r="H365" s="38">
        <f>IF($C$2="Attiecināmās izmaksas",IF('Lokālā tāme Nr.2'!$Q368="Attiecināmās",'Lokālā tāme Nr.2'!$H368,0),0)</f>
        <v>0</v>
      </c>
      <c r="I365" s="38">
        <f>IF($C$2="Attiecināmās izmaksas",IF('Lokālā tāme Nr.2'!$Q368="Attiecināmās",'Lokālā tāme Nr.2'!$I368,0),0)</f>
        <v>0</v>
      </c>
      <c r="J365" s="38">
        <f>IF($C$2="Attiecināmās izmaksas",IF('Lokālā tāme Nr.2'!$Q368="Attiecināmās",'Lokālā tāme Nr.2'!$J368,0),0)</f>
        <v>0</v>
      </c>
      <c r="K365" s="43">
        <f>IF($C$2="Attiecināmās izmaksas",IF('Lokālā tāme Nr.2'!$Q368="Attiecināmās",'Lokālā tāme Nr.2'!$K368,0),0)</f>
        <v>0</v>
      </c>
      <c r="L365" s="46">
        <f>IF($C$2="Attiecināmās izmaksas",IF('Lokālā tāme Nr.2'!$Q368="Attiecināmās",'Lokālā tāme Nr.2'!$L368,0),0)</f>
        <v>0</v>
      </c>
      <c r="M365" s="38">
        <f>IF($C$2="Attiecināmās izmaksas",IF('Lokālā tāme Nr.2'!$Q368="Attiecināmās",'Lokālā tāme Nr.2'!$M368,0),0)</f>
        <v>0</v>
      </c>
      <c r="N365" s="38">
        <f>IF($C$2="Attiecināmās izmaksas",IF('Lokālā tāme Nr.2'!$Q368="Attiecināmās",'Lokālā tāme Nr.2'!$N368,0),0)</f>
        <v>0</v>
      </c>
      <c r="O365" s="38">
        <f>IF($C$2="Attiecināmās izmaksas",IF('Lokālā tāme Nr.2'!$Q368="Attiecināmās",'Lokālā tāme Nr.2'!$O368,0),0)</f>
        <v>0</v>
      </c>
      <c r="P365" s="45">
        <f>IF($C$2="Attiecināmās izmaksas",IF('Lokālā tāme Nr.2'!$Q368="Attiecināmās",'Lokālā tāme Nr.2'!$P368,0),0)</f>
        <v>0</v>
      </c>
    </row>
    <row r="366" spans="1:16" x14ac:dyDescent="0.2">
      <c r="A366" s="19">
        <f>IF(P366=0,0,IF(COUNTBLANK(P366)=1,0,COUNTA($P$8:P366)))</f>
        <v>0</v>
      </c>
      <c r="B366" s="38">
        <f>IF($C$2="Attiecināmās izmaksas",IF('Lokālā tāme Nr.2'!$Q369="Attiecināmās",'Lokālā tāme Nr.2'!$B369,0),0)</f>
        <v>0</v>
      </c>
      <c r="C366" s="38">
        <f>IF($C$2="Attiecināmās izmaksas",IF('Lokālā tāme Nr.2'!$Q369="Attiecināmās",'Lokālā tāme Nr.2'!$C369,0),0)</f>
        <v>0</v>
      </c>
      <c r="D366" s="38">
        <f>IF($C$2="Attiecināmās izmaksas",IF('Lokālā tāme Nr.2'!$Q369="Attiecināmās",'Lokālā tāme Nr.2'!$D369,0),0)</f>
        <v>0</v>
      </c>
      <c r="E366" s="45">
        <f>IF($C$2="Attiecināmās izmaksas",IF('Lokālā tāme Nr.2'!$Q369="Attiecināmās",'Lokālā tāme Nr.2'!$E369,0),0)</f>
        <v>0</v>
      </c>
      <c r="F366" s="42">
        <f>IF($C$2="Attiecināmās izmaksas",IF('Lokālā tāme Nr.2'!$Q369="Attiecināmās",'Lokālā tāme Nr.2'!$F369,0),0)</f>
        <v>0</v>
      </c>
      <c r="G366" s="38">
        <f>IF($C$2="Attiecināmās izmaksas",IF('Lokālā tāme Nr.2'!$Q369="Attiecināmās",'Lokālā tāme Nr.2'!$G369,0),0)</f>
        <v>0</v>
      </c>
      <c r="H366" s="38">
        <f>IF($C$2="Attiecināmās izmaksas",IF('Lokālā tāme Nr.2'!$Q369="Attiecināmās",'Lokālā tāme Nr.2'!$H369,0),0)</f>
        <v>0</v>
      </c>
      <c r="I366" s="38">
        <f>IF($C$2="Attiecināmās izmaksas",IF('Lokālā tāme Nr.2'!$Q369="Attiecināmās",'Lokālā tāme Nr.2'!$I369,0),0)</f>
        <v>0</v>
      </c>
      <c r="J366" s="38">
        <f>IF($C$2="Attiecināmās izmaksas",IF('Lokālā tāme Nr.2'!$Q369="Attiecināmās",'Lokālā tāme Nr.2'!$J369,0),0)</f>
        <v>0</v>
      </c>
      <c r="K366" s="43">
        <f>IF($C$2="Attiecināmās izmaksas",IF('Lokālā tāme Nr.2'!$Q369="Attiecināmās",'Lokālā tāme Nr.2'!$K369,0),0)</f>
        <v>0</v>
      </c>
      <c r="L366" s="46">
        <f>IF($C$2="Attiecināmās izmaksas",IF('Lokālā tāme Nr.2'!$Q369="Attiecināmās",'Lokālā tāme Nr.2'!$L369,0),0)</f>
        <v>0</v>
      </c>
      <c r="M366" s="38">
        <f>IF($C$2="Attiecināmās izmaksas",IF('Lokālā tāme Nr.2'!$Q369="Attiecināmās",'Lokālā tāme Nr.2'!$M369,0),0)</f>
        <v>0</v>
      </c>
      <c r="N366" s="38">
        <f>IF($C$2="Attiecināmās izmaksas",IF('Lokālā tāme Nr.2'!$Q369="Attiecināmās",'Lokālā tāme Nr.2'!$N369,0),0)</f>
        <v>0</v>
      </c>
      <c r="O366" s="38">
        <f>IF($C$2="Attiecināmās izmaksas",IF('Lokālā tāme Nr.2'!$Q369="Attiecināmās",'Lokālā tāme Nr.2'!$O369,0),0)</f>
        <v>0</v>
      </c>
      <c r="P366" s="45">
        <f>IF($C$2="Attiecināmās izmaksas",IF('Lokālā tāme Nr.2'!$Q369="Attiecināmās",'Lokālā tāme Nr.2'!$P369,0),0)</f>
        <v>0</v>
      </c>
    </row>
    <row r="367" spans="1:16" x14ac:dyDescent="0.2">
      <c r="A367" s="19">
        <f>IF(P367=0,0,IF(COUNTBLANK(P367)=1,0,COUNTA($P$8:P367)))</f>
        <v>0</v>
      </c>
      <c r="B367" s="38">
        <f>IF($C$2="Attiecināmās izmaksas",IF('Lokālā tāme Nr.2'!$Q370="Attiecināmās",'Lokālā tāme Nr.2'!$B370,0),0)</f>
        <v>0</v>
      </c>
      <c r="C367" s="38">
        <f>IF($C$2="Attiecināmās izmaksas",IF('Lokālā tāme Nr.2'!$Q370="Attiecināmās",'Lokālā tāme Nr.2'!$C370,0),0)</f>
        <v>0</v>
      </c>
      <c r="D367" s="38">
        <f>IF($C$2="Attiecināmās izmaksas",IF('Lokālā tāme Nr.2'!$Q370="Attiecināmās",'Lokālā tāme Nr.2'!$D370,0),0)</f>
        <v>0</v>
      </c>
      <c r="E367" s="45">
        <f>IF($C$2="Attiecināmās izmaksas",IF('Lokālā tāme Nr.2'!$Q370="Attiecināmās",'Lokālā tāme Nr.2'!$E370,0),0)</f>
        <v>0</v>
      </c>
      <c r="F367" s="42">
        <f>IF($C$2="Attiecināmās izmaksas",IF('Lokālā tāme Nr.2'!$Q370="Attiecināmās",'Lokālā tāme Nr.2'!$F370,0),0)</f>
        <v>0</v>
      </c>
      <c r="G367" s="38">
        <f>IF($C$2="Attiecināmās izmaksas",IF('Lokālā tāme Nr.2'!$Q370="Attiecināmās",'Lokālā tāme Nr.2'!$G370,0),0)</f>
        <v>0</v>
      </c>
      <c r="H367" s="38">
        <f>IF($C$2="Attiecināmās izmaksas",IF('Lokālā tāme Nr.2'!$Q370="Attiecināmās",'Lokālā tāme Nr.2'!$H370,0),0)</f>
        <v>0</v>
      </c>
      <c r="I367" s="38">
        <f>IF($C$2="Attiecināmās izmaksas",IF('Lokālā tāme Nr.2'!$Q370="Attiecināmās",'Lokālā tāme Nr.2'!$I370,0),0)</f>
        <v>0</v>
      </c>
      <c r="J367" s="38">
        <f>IF($C$2="Attiecināmās izmaksas",IF('Lokālā tāme Nr.2'!$Q370="Attiecināmās",'Lokālā tāme Nr.2'!$J370,0),0)</f>
        <v>0</v>
      </c>
      <c r="K367" s="43">
        <f>IF($C$2="Attiecināmās izmaksas",IF('Lokālā tāme Nr.2'!$Q370="Attiecināmās",'Lokālā tāme Nr.2'!$K370,0),0)</f>
        <v>0</v>
      </c>
      <c r="L367" s="46">
        <f>IF($C$2="Attiecināmās izmaksas",IF('Lokālā tāme Nr.2'!$Q370="Attiecināmās",'Lokālā tāme Nr.2'!$L370,0),0)</f>
        <v>0</v>
      </c>
      <c r="M367" s="38">
        <f>IF($C$2="Attiecināmās izmaksas",IF('Lokālā tāme Nr.2'!$Q370="Attiecināmās",'Lokālā tāme Nr.2'!$M370,0),0)</f>
        <v>0</v>
      </c>
      <c r="N367" s="38">
        <f>IF($C$2="Attiecināmās izmaksas",IF('Lokālā tāme Nr.2'!$Q370="Attiecināmās",'Lokālā tāme Nr.2'!$N370,0),0)</f>
        <v>0</v>
      </c>
      <c r="O367" s="38">
        <f>IF($C$2="Attiecināmās izmaksas",IF('Lokālā tāme Nr.2'!$Q370="Attiecināmās",'Lokālā tāme Nr.2'!$O370,0),0)</f>
        <v>0</v>
      </c>
      <c r="P367" s="45">
        <f>IF($C$2="Attiecināmās izmaksas",IF('Lokālā tāme Nr.2'!$Q370="Attiecināmās",'Lokālā tāme Nr.2'!$P370,0),0)</f>
        <v>0</v>
      </c>
    </row>
    <row r="368" spans="1:16" x14ac:dyDescent="0.2">
      <c r="A368" s="19">
        <f>IF(P368=0,0,IF(COUNTBLANK(P368)=1,0,COUNTA($P$8:P368)))</f>
        <v>0</v>
      </c>
      <c r="B368" s="38">
        <f>IF($C$2="Attiecināmās izmaksas",IF('Lokālā tāme Nr.2'!$Q371="Attiecināmās",'Lokālā tāme Nr.2'!$B371,0),0)</f>
        <v>0</v>
      </c>
      <c r="C368" s="38">
        <f>IF($C$2="Attiecināmās izmaksas",IF('Lokālā tāme Nr.2'!$Q371="Attiecināmās",'Lokālā tāme Nr.2'!$C371,0),0)</f>
        <v>0</v>
      </c>
      <c r="D368" s="38">
        <f>IF($C$2="Attiecināmās izmaksas",IF('Lokālā tāme Nr.2'!$Q371="Attiecināmās",'Lokālā tāme Nr.2'!$D371,0),0)</f>
        <v>0</v>
      </c>
      <c r="E368" s="45">
        <f>IF($C$2="Attiecināmās izmaksas",IF('Lokālā tāme Nr.2'!$Q371="Attiecināmās",'Lokālā tāme Nr.2'!$E371,0),0)</f>
        <v>0</v>
      </c>
      <c r="F368" s="42">
        <f>IF($C$2="Attiecināmās izmaksas",IF('Lokālā tāme Nr.2'!$Q371="Attiecināmās",'Lokālā tāme Nr.2'!$F371,0),0)</f>
        <v>0</v>
      </c>
      <c r="G368" s="38">
        <f>IF($C$2="Attiecināmās izmaksas",IF('Lokālā tāme Nr.2'!$Q371="Attiecināmās",'Lokālā tāme Nr.2'!$G371,0),0)</f>
        <v>0</v>
      </c>
      <c r="H368" s="38">
        <f>IF($C$2="Attiecināmās izmaksas",IF('Lokālā tāme Nr.2'!$Q371="Attiecināmās",'Lokālā tāme Nr.2'!$H371,0),0)</f>
        <v>0</v>
      </c>
      <c r="I368" s="38">
        <f>IF($C$2="Attiecināmās izmaksas",IF('Lokālā tāme Nr.2'!$Q371="Attiecināmās",'Lokālā tāme Nr.2'!$I371,0),0)</f>
        <v>0</v>
      </c>
      <c r="J368" s="38">
        <f>IF($C$2="Attiecināmās izmaksas",IF('Lokālā tāme Nr.2'!$Q371="Attiecināmās",'Lokālā tāme Nr.2'!$J371,0),0)</f>
        <v>0</v>
      </c>
      <c r="K368" s="43">
        <f>IF($C$2="Attiecināmās izmaksas",IF('Lokālā tāme Nr.2'!$Q371="Attiecināmās",'Lokālā tāme Nr.2'!$K371,0),0)</f>
        <v>0</v>
      </c>
      <c r="L368" s="46">
        <f>IF($C$2="Attiecināmās izmaksas",IF('Lokālā tāme Nr.2'!$Q371="Attiecināmās",'Lokālā tāme Nr.2'!$L371,0),0)</f>
        <v>0</v>
      </c>
      <c r="M368" s="38">
        <f>IF($C$2="Attiecināmās izmaksas",IF('Lokālā tāme Nr.2'!$Q371="Attiecināmās",'Lokālā tāme Nr.2'!$M371,0),0)</f>
        <v>0</v>
      </c>
      <c r="N368" s="38">
        <f>IF($C$2="Attiecināmās izmaksas",IF('Lokālā tāme Nr.2'!$Q371="Attiecināmās",'Lokālā tāme Nr.2'!$N371,0),0)</f>
        <v>0</v>
      </c>
      <c r="O368" s="38">
        <f>IF($C$2="Attiecināmās izmaksas",IF('Lokālā tāme Nr.2'!$Q371="Attiecināmās",'Lokālā tāme Nr.2'!$O371,0),0)</f>
        <v>0</v>
      </c>
      <c r="P368" s="45">
        <f>IF($C$2="Attiecināmās izmaksas",IF('Lokālā tāme Nr.2'!$Q371="Attiecināmās",'Lokālā tāme Nr.2'!$P371,0),0)</f>
        <v>0</v>
      </c>
    </row>
    <row r="369" spans="1:16" x14ac:dyDescent="0.2">
      <c r="A369" s="19">
        <f>IF(P369=0,0,IF(COUNTBLANK(P369)=1,0,COUNTA($P$8:P369)))</f>
        <v>0</v>
      </c>
      <c r="B369" s="38">
        <f>IF($C$2="Attiecināmās izmaksas",IF('Lokālā tāme Nr.2'!$Q372="Attiecināmās",'Lokālā tāme Nr.2'!$B372,0),0)</f>
        <v>0</v>
      </c>
      <c r="C369" s="38">
        <f>IF($C$2="Attiecināmās izmaksas",IF('Lokālā tāme Nr.2'!$Q372="Attiecināmās",'Lokālā tāme Nr.2'!$C372,0),0)</f>
        <v>0</v>
      </c>
      <c r="D369" s="38">
        <f>IF($C$2="Attiecināmās izmaksas",IF('Lokālā tāme Nr.2'!$Q372="Attiecināmās",'Lokālā tāme Nr.2'!$D372,0),0)</f>
        <v>0</v>
      </c>
      <c r="E369" s="45">
        <f>IF($C$2="Attiecināmās izmaksas",IF('Lokālā tāme Nr.2'!$Q372="Attiecināmās",'Lokālā tāme Nr.2'!$E372,0),0)</f>
        <v>0</v>
      </c>
      <c r="F369" s="42">
        <f>IF($C$2="Attiecināmās izmaksas",IF('Lokālā tāme Nr.2'!$Q372="Attiecināmās",'Lokālā tāme Nr.2'!$F372,0),0)</f>
        <v>0</v>
      </c>
      <c r="G369" s="38">
        <f>IF($C$2="Attiecināmās izmaksas",IF('Lokālā tāme Nr.2'!$Q372="Attiecināmās",'Lokālā tāme Nr.2'!$G372,0),0)</f>
        <v>0</v>
      </c>
      <c r="H369" s="38">
        <f>IF($C$2="Attiecināmās izmaksas",IF('Lokālā tāme Nr.2'!$Q372="Attiecināmās",'Lokālā tāme Nr.2'!$H372,0),0)</f>
        <v>0</v>
      </c>
      <c r="I369" s="38">
        <f>IF($C$2="Attiecināmās izmaksas",IF('Lokālā tāme Nr.2'!$Q372="Attiecināmās",'Lokālā tāme Nr.2'!$I372,0),0)</f>
        <v>0</v>
      </c>
      <c r="J369" s="38">
        <f>IF($C$2="Attiecināmās izmaksas",IF('Lokālā tāme Nr.2'!$Q372="Attiecināmās",'Lokālā tāme Nr.2'!$J372,0),0)</f>
        <v>0</v>
      </c>
      <c r="K369" s="43">
        <f>IF($C$2="Attiecināmās izmaksas",IF('Lokālā tāme Nr.2'!$Q372="Attiecināmās",'Lokālā tāme Nr.2'!$K372,0),0)</f>
        <v>0</v>
      </c>
      <c r="L369" s="46">
        <f>IF($C$2="Attiecināmās izmaksas",IF('Lokālā tāme Nr.2'!$Q372="Attiecināmās",'Lokālā tāme Nr.2'!$L372,0),0)</f>
        <v>0</v>
      </c>
      <c r="M369" s="38">
        <f>IF($C$2="Attiecināmās izmaksas",IF('Lokālā tāme Nr.2'!$Q372="Attiecināmās",'Lokālā tāme Nr.2'!$M372,0),0)</f>
        <v>0</v>
      </c>
      <c r="N369" s="38">
        <f>IF($C$2="Attiecināmās izmaksas",IF('Lokālā tāme Nr.2'!$Q372="Attiecināmās",'Lokālā tāme Nr.2'!$N372,0),0)</f>
        <v>0</v>
      </c>
      <c r="O369" s="38">
        <f>IF($C$2="Attiecināmās izmaksas",IF('Lokālā tāme Nr.2'!$Q372="Attiecināmās",'Lokālā tāme Nr.2'!$O372,0),0)</f>
        <v>0</v>
      </c>
      <c r="P369" s="45">
        <f>IF($C$2="Attiecināmās izmaksas",IF('Lokālā tāme Nr.2'!$Q372="Attiecināmās",'Lokālā tāme Nr.2'!$P372,0),0)</f>
        <v>0</v>
      </c>
    </row>
    <row r="370" spans="1:16" x14ac:dyDescent="0.2">
      <c r="A370" s="19">
        <f>IF(P370=0,0,IF(COUNTBLANK(P370)=1,0,COUNTA($P$8:P370)))</f>
        <v>0</v>
      </c>
      <c r="B370" s="38">
        <f>IF($C$2="Attiecināmās izmaksas",IF('Lokālā tāme Nr.2'!$Q373="Attiecināmās",'Lokālā tāme Nr.2'!$B373,0),0)</f>
        <v>0</v>
      </c>
      <c r="C370" s="38">
        <f>IF($C$2="Attiecināmās izmaksas",IF('Lokālā tāme Nr.2'!$Q373="Attiecināmās",'Lokālā tāme Nr.2'!$C373,0),0)</f>
        <v>0</v>
      </c>
      <c r="D370" s="38">
        <f>IF($C$2="Attiecināmās izmaksas",IF('Lokālā tāme Nr.2'!$Q373="Attiecināmās",'Lokālā tāme Nr.2'!$D373,0),0)</f>
        <v>0</v>
      </c>
      <c r="E370" s="45">
        <f>IF($C$2="Attiecināmās izmaksas",IF('Lokālā tāme Nr.2'!$Q373="Attiecināmās",'Lokālā tāme Nr.2'!$E373,0),0)</f>
        <v>0</v>
      </c>
      <c r="F370" s="42">
        <f>IF($C$2="Attiecināmās izmaksas",IF('Lokālā tāme Nr.2'!$Q373="Attiecināmās",'Lokālā tāme Nr.2'!$F373,0),0)</f>
        <v>0</v>
      </c>
      <c r="G370" s="38">
        <f>IF($C$2="Attiecināmās izmaksas",IF('Lokālā tāme Nr.2'!$Q373="Attiecināmās",'Lokālā tāme Nr.2'!$G373,0),0)</f>
        <v>0</v>
      </c>
      <c r="H370" s="38">
        <f>IF($C$2="Attiecināmās izmaksas",IF('Lokālā tāme Nr.2'!$Q373="Attiecināmās",'Lokālā tāme Nr.2'!$H373,0),0)</f>
        <v>0</v>
      </c>
      <c r="I370" s="38">
        <f>IF($C$2="Attiecināmās izmaksas",IF('Lokālā tāme Nr.2'!$Q373="Attiecināmās",'Lokālā tāme Nr.2'!$I373,0),0)</f>
        <v>0</v>
      </c>
      <c r="J370" s="38">
        <f>IF($C$2="Attiecināmās izmaksas",IF('Lokālā tāme Nr.2'!$Q373="Attiecināmās",'Lokālā tāme Nr.2'!$J373,0),0)</f>
        <v>0</v>
      </c>
      <c r="K370" s="43">
        <f>IF($C$2="Attiecināmās izmaksas",IF('Lokālā tāme Nr.2'!$Q373="Attiecināmās",'Lokālā tāme Nr.2'!$K373,0),0)</f>
        <v>0</v>
      </c>
      <c r="L370" s="46">
        <f>IF($C$2="Attiecināmās izmaksas",IF('Lokālā tāme Nr.2'!$Q373="Attiecināmās",'Lokālā tāme Nr.2'!$L373,0),0)</f>
        <v>0</v>
      </c>
      <c r="M370" s="38">
        <f>IF($C$2="Attiecināmās izmaksas",IF('Lokālā tāme Nr.2'!$Q373="Attiecināmās",'Lokālā tāme Nr.2'!$M373,0),0)</f>
        <v>0</v>
      </c>
      <c r="N370" s="38">
        <f>IF($C$2="Attiecināmās izmaksas",IF('Lokālā tāme Nr.2'!$Q373="Attiecināmās",'Lokālā tāme Nr.2'!$N373,0),0)</f>
        <v>0</v>
      </c>
      <c r="O370" s="38">
        <f>IF($C$2="Attiecināmās izmaksas",IF('Lokālā tāme Nr.2'!$Q373="Attiecināmās",'Lokālā tāme Nr.2'!$O373,0),0)</f>
        <v>0</v>
      </c>
      <c r="P370" s="45">
        <f>IF($C$2="Attiecināmās izmaksas",IF('Lokālā tāme Nr.2'!$Q373="Attiecināmās",'Lokālā tāme Nr.2'!$P373,0),0)</f>
        <v>0</v>
      </c>
    </row>
    <row r="371" spans="1:16" x14ac:dyDescent="0.2">
      <c r="A371" s="19">
        <f>IF(P371=0,0,IF(COUNTBLANK(P371)=1,0,COUNTA($P$8:P371)))</f>
        <v>0</v>
      </c>
      <c r="B371" s="38">
        <f>IF($C$2="Attiecināmās izmaksas",IF('Lokālā tāme Nr.2'!$Q374="Attiecināmās",'Lokālā tāme Nr.2'!$B374,0),0)</f>
        <v>0</v>
      </c>
      <c r="C371" s="38">
        <f>IF($C$2="Attiecināmās izmaksas",IF('Lokālā tāme Nr.2'!$Q374="Attiecināmās",'Lokālā tāme Nr.2'!$C374,0),0)</f>
        <v>0</v>
      </c>
      <c r="D371" s="38">
        <f>IF($C$2="Attiecināmās izmaksas",IF('Lokālā tāme Nr.2'!$Q374="Attiecināmās",'Lokālā tāme Nr.2'!$D374,0),0)</f>
        <v>0</v>
      </c>
      <c r="E371" s="45">
        <f>IF($C$2="Attiecināmās izmaksas",IF('Lokālā tāme Nr.2'!$Q374="Attiecināmās",'Lokālā tāme Nr.2'!$E374,0),0)</f>
        <v>0</v>
      </c>
      <c r="F371" s="42">
        <f>IF($C$2="Attiecināmās izmaksas",IF('Lokālā tāme Nr.2'!$Q374="Attiecināmās",'Lokālā tāme Nr.2'!$F374,0),0)</f>
        <v>0</v>
      </c>
      <c r="G371" s="38">
        <f>IF($C$2="Attiecināmās izmaksas",IF('Lokālā tāme Nr.2'!$Q374="Attiecināmās",'Lokālā tāme Nr.2'!$G374,0),0)</f>
        <v>0</v>
      </c>
      <c r="H371" s="38">
        <f>IF($C$2="Attiecināmās izmaksas",IF('Lokālā tāme Nr.2'!$Q374="Attiecināmās",'Lokālā tāme Nr.2'!$H374,0),0)</f>
        <v>0</v>
      </c>
      <c r="I371" s="38">
        <f>IF($C$2="Attiecināmās izmaksas",IF('Lokālā tāme Nr.2'!$Q374="Attiecināmās",'Lokālā tāme Nr.2'!$I374,0),0)</f>
        <v>0</v>
      </c>
      <c r="J371" s="38">
        <f>IF($C$2="Attiecināmās izmaksas",IF('Lokālā tāme Nr.2'!$Q374="Attiecināmās",'Lokālā tāme Nr.2'!$J374,0),0)</f>
        <v>0</v>
      </c>
      <c r="K371" s="43">
        <f>IF($C$2="Attiecināmās izmaksas",IF('Lokālā tāme Nr.2'!$Q374="Attiecināmās",'Lokālā tāme Nr.2'!$K374,0),0)</f>
        <v>0</v>
      </c>
      <c r="L371" s="46">
        <f>IF($C$2="Attiecināmās izmaksas",IF('Lokālā tāme Nr.2'!$Q374="Attiecināmās",'Lokālā tāme Nr.2'!$L374,0),0)</f>
        <v>0</v>
      </c>
      <c r="M371" s="38">
        <f>IF($C$2="Attiecināmās izmaksas",IF('Lokālā tāme Nr.2'!$Q374="Attiecināmās",'Lokālā tāme Nr.2'!$M374,0),0)</f>
        <v>0</v>
      </c>
      <c r="N371" s="38">
        <f>IF($C$2="Attiecināmās izmaksas",IF('Lokālā tāme Nr.2'!$Q374="Attiecināmās",'Lokālā tāme Nr.2'!$N374,0),0)</f>
        <v>0</v>
      </c>
      <c r="O371" s="38">
        <f>IF($C$2="Attiecināmās izmaksas",IF('Lokālā tāme Nr.2'!$Q374="Attiecināmās",'Lokālā tāme Nr.2'!$O374,0),0)</f>
        <v>0</v>
      </c>
      <c r="P371" s="45">
        <f>IF($C$2="Attiecināmās izmaksas",IF('Lokālā tāme Nr.2'!$Q374="Attiecināmās",'Lokālā tāme Nr.2'!$P374,0),0)</f>
        <v>0</v>
      </c>
    </row>
    <row r="372" spans="1:16" x14ac:dyDescent="0.2">
      <c r="A372" s="19">
        <f>IF(P372=0,0,IF(COUNTBLANK(P372)=1,0,COUNTA($P$8:P372)))</f>
        <v>0</v>
      </c>
      <c r="B372" s="38">
        <f>IF($C$2="Attiecināmās izmaksas",IF('Lokālā tāme Nr.2'!$Q375="Attiecināmās",'Lokālā tāme Nr.2'!$B375,0),0)</f>
        <v>0</v>
      </c>
      <c r="C372" s="38">
        <f>IF($C$2="Attiecināmās izmaksas",IF('Lokālā tāme Nr.2'!$Q375="Attiecināmās",'Lokālā tāme Nr.2'!$C375,0),0)</f>
        <v>0</v>
      </c>
      <c r="D372" s="38">
        <f>IF($C$2="Attiecināmās izmaksas",IF('Lokālā tāme Nr.2'!$Q375="Attiecināmās",'Lokālā tāme Nr.2'!$D375,0),0)</f>
        <v>0</v>
      </c>
      <c r="E372" s="45">
        <f>IF($C$2="Attiecināmās izmaksas",IF('Lokālā tāme Nr.2'!$Q375="Attiecināmās",'Lokālā tāme Nr.2'!$E375,0),0)</f>
        <v>0</v>
      </c>
      <c r="F372" s="42">
        <f>IF($C$2="Attiecināmās izmaksas",IF('Lokālā tāme Nr.2'!$Q375="Attiecināmās",'Lokālā tāme Nr.2'!$F375,0),0)</f>
        <v>0</v>
      </c>
      <c r="G372" s="38">
        <f>IF($C$2="Attiecināmās izmaksas",IF('Lokālā tāme Nr.2'!$Q375="Attiecināmās",'Lokālā tāme Nr.2'!$G375,0),0)</f>
        <v>0</v>
      </c>
      <c r="H372" s="38">
        <f>IF($C$2="Attiecināmās izmaksas",IF('Lokālā tāme Nr.2'!$Q375="Attiecināmās",'Lokālā tāme Nr.2'!$H375,0),0)</f>
        <v>0</v>
      </c>
      <c r="I372" s="38">
        <f>IF($C$2="Attiecināmās izmaksas",IF('Lokālā tāme Nr.2'!$Q375="Attiecināmās",'Lokālā tāme Nr.2'!$I375,0),0)</f>
        <v>0</v>
      </c>
      <c r="J372" s="38">
        <f>IF($C$2="Attiecināmās izmaksas",IF('Lokālā tāme Nr.2'!$Q375="Attiecināmās",'Lokālā tāme Nr.2'!$J375,0),0)</f>
        <v>0</v>
      </c>
      <c r="K372" s="43">
        <f>IF($C$2="Attiecināmās izmaksas",IF('Lokālā tāme Nr.2'!$Q375="Attiecināmās",'Lokālā tāme Nr.2'!$K375,0),0)</f>
        <v>0</v>
      </c>
      <c r="L372" s="46">
        <f>IF($C$2="Attiecināmās izmaksas",IF('Lokālā tāme Nr.2'!$Q375="Attiecināmās",'Lokālā tāme Nr.2'!$L375,0),0)</f>
        <v>0</v>
      </c>
      <c r="M372" s="38">
        <f>IF($C$2="Attiecināmās izmaksas",IF('Lokālā tāme Nr.2'!$Q375="Attiecināmās",'Lokālā tāme Nr.2'!$M375,0),0)</f>
        <v>0</v>
      </c>
      <c r="N372" s="38">
        <f>IF($C$2="Attiecināmās izmaksas",IF('Lokālā tāme Nr.2'!$Q375="Attiecināmās",'Lokālā tāme Nr.2'!$N375,0),0)</f>
        <v>0</v>
      </c>
      <c r="O372" s="38">
        <f>IF($C$2="Attiecināmās izmaksas",IF('Lokālā tāme Nr.2'!$Q375="Attiecināmās",'Lokālā tāme Nr.2'!$O375,0),0)</f>
        <v>0</v>
      </c>
      <c r="P372" s="45">
        <f>IF($C$2="Attiecināmās izmaksas",IF('Lokālā tāme Nr.2'!$Q375="Attiecināmās",'Lokālā tāme Nr.2'!$P375,0),0)</f>
        <v>0</v>
      </c>
    </row>
    <row r="373" spans="1:16" x14ac:dyDescent="0.2">
      <c r="A373" s="19">
        <f>IF(P373=0,0,IF(COUNTBLANK(P373)=1,0,COUNTA($P$8:P373)))</f>
        <v>0</v>
      </c>
      <c r="B373" s="38">
        <f>IF($C$2="Attiecināmās izmaksas",IF('Lokālā tāme Nr.2'!$Q376="Attiecināmās",'Lokālā tāme Nr.2'!$B376,0),0)</f>
        <v>0</v>
      </c>
      <c r="C373" s="38">
        <f>IF($C$2="Attiecināmās izmaksas",IF('Lokālā tāme Nr.2'!$Q376="Attiecināmās",'Lokālā tāme Nr.2'!$C376,0),0)</f>
        <v>0</v>
      </c>
      <c r="D373" s="38">
        <f>IF($C$2="Attiecināmās izmaksas",IF('Lokālā tāme Nr.2'!$Q376="Attiecināmās",'Lokālā tāme Nr.2'!$D376,0),0)</f>
        <v>0</v>
      </c>
      <c r="E373" s="45">
        <f>IF($C$2="Attiecināmās izmaksas",IF('Lokālā tāme Nr.2'!$Q376="Attiecināmās",'Lokālā tāme Nr.2'!$E376,0),0)</f>
        <v>0</v>
      </c>
      <c r="F373" s="42">
        <f>IF($C$2="Attiecināmās izmaksas",IF('Lokālā tāme Nr.2'!$Q376="Attiecināmās",'Lokālā tāme Nr.2'!$F376,0),0)</f>
        <v>0</v>
      </c>
      <c r="G373" s="38">
        <f>IF($C$2="Attiecināmās izmaksas",IF('Lokālā tāme Nr.2'!$Q376="Attiecināmās",'Lokālā tāme Nr.2'!$G376,0),0)</f>
        <v>0</v>
      </c>
      <c r="H373" s="38">
        <f>IF($C$2="Attiecināmās izmaksas",IF('Lokālā tāme Nr.2'!$Q376="Attiecināmās",'Lokālā tāme Nr.2'!$H376,0),0)</f>
        <v>0</v>
      </c>
      <c r="I373" s="38">
        <f>IF($C$2="Attiecināmās izmaksas",IF('Lokālā tāme Nr.2'!$Q376="Attiecināmās",'Lokālā tāme Nr.2'!$I376,0),0)</f>
        <v>0</v>
      </c>
      <c r="J373" s="38">
        <f>IF($C$2="Attiecināmās izmaksas",IF('Lokālā tāme Nr.2'!$Q376="Attiecināmās",'Lokālā tāme Nr.2'!$J376,0),0)</f>
        <v>0</v>
      </c>
      <c r="K373" s="43">
        <f>IF($C$2="Attiecināmās izmaksas",IF('Lokālā tāme Nr.2'!$Q376="Attiecināmās",'Lokālā tāme Nr.2'!$K376,0),0)</f>
        <v>0</v>
      </c>
      <c r="L373" s="46">
        <f>IF($C$2="Attiecināmās izmaksas",IF('Lokālā tāme Nr.2'!$Q376="Attiecināmās",'Lokālā tāme Nr.2'!$L376,0),0)</f>
        <v>0</v>
      </c>
      <c r="M373" s="38">
        <f>IF($C$2="Attiecināmās izmaksas",IF('Lokālā tāme Nr.2'!$Q376="Attiecināmās",'Lokālā tāme Nr.2'!$M376,0),0)</f>
        <v>0</v>
      </c>
      <c r="N373" s="38">
        <f>IF($C$2="Attiecināmās izmaksas",IF('Lokālā tāme Nr.2'!$Q376="Attiecināmās",'Lokālā tāme Nr.2'!$N376,0),0)</f>
        <v>0</v>
      </c>
      <c r="O373" s="38">
        <f>IF($C$2="Attiecināmās izmaksas",IF('Lokālā tāme Nr.2'!$Q376="Attiecināmās",'Lokālā tāme Nr.2'!$O376,0),0)</f>
        <v>0</v>
      </c>
      <c r="P373" s="45">
        <f>IF($C$2="Attiecināmās izmaksas",IF('Lokālā tāme Nr.2'!$Q376="Attiecināmās",'Lokālā tāme Nr.2'!$P376,0),0)</f>
        <v>0</v>
      </c>
    </row>
    <row r="374" spans="1:16" x14ac:dyDescent="0.2">
      <c r="A374" s="19">
        <f>IF(P374=0,0,IF(COUNTBLANK(P374)=1,0,COUNTA($P$8:P374)))</f>
        <v>0</v>
      </c>
      <c r="B374" s="38">
        <f>IF($C$2="Attiecināmās izmaksas",IF('Lokālā tāme Nr.2'!$Q377="Attiecināmās",'Lokālā tāme Nr.2'!$B377,0),0)</f>
        <v>0</v>
      </c>
      <c r="C374" s="38">
        <f>IF($C$2="Attiecināmās izmaksas",IF('Lokālā tāme Nr.2'!$Q377="Attiecināmās",'Lokālā tāme Nr.2'!$C377,0),0)</f>
        <v>0</v>
      </c>
      <c r="D374" s="38">
        <f>IF($C$2="Attiecināmās izmaksas",IF('Lokālā tāme Nr.2'!$Q377="Attiecināmās",'Lokālā tāme Nr.2'!$D377,0),0)</f>
        <v>0</v>
      </c>
      <c r="E374" s="45">
        <f>IF($C$2="Attiecināmās izmaksas",IF('Lokālā tāme Nr.2'!$Q377="Attiecināmās",'Lokālā tāme Nr.2'!$E377,0),0)</f>
        <v>0</v>
      </c>
      <c r="F374" s="42">
        <f>IF($C$2="Attiecināmās izmaksas",IF('Lokālā tāme Nr.2'!$Q377="Attiecināmās",'Lokālā tāme Nr.2'!$F377,0),0)</f>
        <v>0</v>
      </c>
      <c r="G374" s="38">
        <f>IF($C$2="Attiecināmās izmaksas",IF('Lokālā tāme Nr.2'!$Q377="Attiecināmās",'Lokālā tāme Nr.2'!$G377,0),0)</f>
        <v>0</v>
      </c>
      <c r="H374" s="38">
        <f>IF($C$2="Attiecināmās izmaksas",IF('Lokālā tāme Nr.2'!$Q377="Attiecināmās",'Lokālā tāme Nr.2'!$H377,0),0)</f>
        <v>0</v>
      </c>
      <c r="I374" s="38">
        <f>IF($C$2="Attiecināmās izmaksas",IF('Lokālā tāme Nr.2'!$Q377="Attiecināmās",'Lokālā tāme Nr.2'!$I377,0),0)</f>
        <v>0</v>
      </c>
      <c r="J374" s="38">
        <f>IF($C$2="Attiecināmās izmaksas",IF('Lokālā tāme Nr.2'!$Q377="Attiecināmās",'Lokālā tāme Nr.2'!$J377,0),0)</f>
        <v>0</v>
      </c>
      <c r="K374" s="43">
        <f>IF($C$2="Attiecināmās izmaksas",IF('Lokālā tāme Nr.2'!$Q377="Attiecināmās",'Lokālā tāme Nr.2'!$K377,0),0)</f>
        <v>0</v>
      </c>
      <c r="L374" s="46">
        <f>IF($C$2="Attiecināmās izmaksas",IF('Lokālā tāme Nr.2'!$Q377="Attiecināmās",'Lokālā tāme Nr.2'!$L377,0),0)</f>
        <v>0</v>
      </c>
      <c r="M374" s="38">
        <f>IF($C$2="Attiecināmās izmaksas",IF('Lokālā tāme Nr.2'!$Q377="Attiecināmās",'Lokālā tāme Nr.2'!$M377,0),0)</f>
        <v>0</v>
      </c>
      <c r="N374" s="38">
        <f>IF($C$2="Attiecināmās izmaksas",IF('Lokālā tāme Nr.2'!$Q377="Attiecināmās",'Lokālā tāme Nr.2'!$N377,0),0)</f>
        <v>0</v>
      </c>
      <c r="O374" s="38">
        <f>IF($C$2="Attiecināmās izmaksas",IF('Lokālā tāme Nr.2'!$Q377="Attiecināmās",'Lokālā tāme Nr.2'!$O377,0),0)</f>
        <v>0</v>
      </c>
      <c r="P374" s="45">
        <f>IF($C$2="Attiecināmās izmaksas",IF('Lokālā tāme Nr.2'!$Q377="Attiecināmās",'Lokālā tāme Nr.2'!$P377,0),0)</f>
        <v>0</v>
      </c>
    </row>
    <row r="375" spans="1:16" x14ac:dyDescent="0.2">
      <c r="A375" s="19">
        <f>IF(P375=0,0,IF(COUNTBLANK(P375)=1,0,COUNTA($P$8:P375)))</f>
        <v>0</v>
      </c>
      <c r="B375" s="38">
        <f>IF($C$2="Attiecināmās izmaksas",IF('Lokālā tāme Nr.2'!$Q378="Attiecināmās",'Lokālā tāme Nr.2'!$B378,0),0)</f>
        <v>0</v>
      </c>
      <c r="C375" s="38">
        <f>IF($C$2="Attiecināmās izmaksas",IF('Lokālā tāme Nr.2'!$Q378="Attiecināmās",'Lokālā tāme Nr.2'!$C378,0),0)</f>
        <v>0</v>
      </c>
      <c r="D375" s="38">
        <f>IF($C$2="Attiecināmās izmaksas",IF('Lokālā tāme Nr.2'!$Q378="Attiecināmās",'Lokālā tāme Nr.2'!$D378,0),0)</f>
        <v>0</v>
      </c>
      <c r="E375" s="45">
        <f>IF($C$2="Attiecināmās izmaksas",IF('Lokālā tāme Nr.2'!$Q378="Attiecināmās",'Lokālā tāme Nr.2'!$E378,0),0)</f>
        <v>0</v>
      </c>
      <c r="F375" s="42">
        <f>IF($C$2="Attiecināmās izmaksas",IF('Lokālā tāme Nr.2'!$Q378="Attiecināmās",'Lokālā tāme Nr.2'!$F378,0),0)</f>
        <v>0</v>
      </c>
      <c r="G375" s="38">
        <f>IF($C$2="Attiecināmās izmaksas",IF('Lokālā tāme Nr.2'!$Q378="Attiecināmās",'Lokālā tāme Nr.2'!$G378,0),0)</f>
        <v>0</v>
      </c>
      <c r="H375" s="38">
        <f>IF($C$2="Attiecināmās izmaksas",IF('Lokālā tāme Nr.2'!$Q378="Attiecināmās",'Lokālā tāme Nr.2'!$H378,0),0)</f>
        <v>0</v>
      </c>
      <c r="I375" s="38">
        <f>IF($C$2="Attiecināmās izmaksas",IF('Lokālā tāme Nr.2'!$Q378="Attiecināmās",'Lokālā tāme Nr.2'!$I378,0),0)</f>
        <v>0</v>
      </c>
      <c r="J375" s="38">
        <f>IF($C$2="Attiecināmās izmaksas",IF('Lokālā tāme Nr.2'!$Q378="Attiecināmās",'Lokālā tāme Nr.2'!$J378,0),0)</f>
        <v>0</v>
      </c>
      <c r="K375" s="43">
        <f>IF($C$2="Attiecināmās izmaksas",IF('Lokālā tāme Nr.2'!$Q378="Attiecināmās",'Lokālā tāme Nr.2'!$K378,0),0)</f>
        <v>0</v>
      </c>
      <c r="L375" s="46">
        <f>IF($C$2="Attiecināmās izmaksas",IF('Lokālā tāme Nr.2'!$Q378="Attiecināmās",'Lokālā tāme Nr.2'!$L378,0),0)</f>
        <v>0</v>
      </c>
      <c r="M375" s="38">
        <f>IF($C$2="Attiecināmās izmaksas",IF('Lokālā tāme Nr.2'!$Q378="Attiecināmās",'Lokālā tāme Nr.2'!$M378,0),0)</f>
        <v>0</v>
      </c>
      <c r="N375" s="38">
        <f>IF($C$2="Attiecināmās izmaksas",IF('Lokālā tāme Nr.2'!$Q378="Attiecināmās",'Lokālā tāme Nr.2'!$N378,0),0)</f>
        <v>0</v>
      </c>
      <c r="O375" s="38">
        <f>IF($C$2="Attiecināmās izmaksas",IF('Lokālā tāme Nr.2'!$Q378="Attiecināmās",'Lokālā tāme Nr.2'!$O378,0),0)</f>
        <v>0</v>
      </c>
      <c r="P375" s="45">
        <f>IF($C$2="Attiecināmās izmaksas",IF('Lokālā tāme Nr.2'!$Q378="Attiecināmās",'Lokālā tāme Nr.2'!$P378,0),0)</f>
        <v>0</v>
      </c>
    </row>
    <row r="376" spans="1:16" x14ac:dyDescent="0.2">
      <c r="A376" s="19">
        <f>IF(P376=0,0,IF(COUNTBLANK(P376)=1,0,COUNTA($P$8:P376)))</f>
        <v>0</v>
      </c>
      <c r="B376" s="38">
        <f>IF($C$2="Attiecināmās izmaksas",IF('Lokālā tāme Nr.2'!$Q379="Attiecināmās",'Lokālā tāme Nr.2'!$B379,0),0)</f>
        <v>0</v>
      </c>
      <c r="C376" s="38">
        <f>IF($C$2="Attiecināmās izmaksas",IF('Lokālā tāme Nr.2'!$Q379="Attiecināmās",'Lokālā tāme Nr.2'!$C379,0),0)</f>
        <v>0</v>
      </c>
      <c r="D376" s="38">
        <f>IF($C$2="Attiecināmās izmaksas",IF('Lokālā tāme Nr.2'!$Q379="Attiecināmās",'Lokālā tāme Nr.2'!$D379,0),0)</f>
        <v>0</v>
      </c>
      <c r="E376" s="45">
        <f>IF($C$2="Attiecināmās izmaksas",IF('Lokālā tāme Nr.2'!$Q379="Attiecināmās",'Lokālā tāme Nr.2'!$E379,0),0)</f>
        <v>0</v>
      </c>
      <c r="F376" s="42">
        <f>IF($C$2="Attiecināmās izmaksas",IF('Lokālā tāme Nr.2'!$Q379="Attiecināmās",'Lokālā tāme Nr.2'!$F379,0),0)</f>
        <v>0</v>
      </c>
      <c r="G376" s="38">
        <f>IF($C$2="Attiecināmās izmaksas",IF('Lokālā tāme Nr.2'!$Q379="Attiecināmās",'Lokālā tāme Nr.2'!$G379,0),0)</f>
        <v>0</v>
      </c>
      <c r="H376" s="38">
        <f>IF($C$2="Attiecināmās izmaksas",IF('Lokālā tāme Nr.2'!$Q379="Attiecināmās",'Lokālā tāme Nr.2'!$H379,0),0)</f>
        <v>0</v>
      </c>
      <c r="I376" s="38">
        <f>IF($C$2="Attiecināmās izmaksas",IF('Lokālā tāme Nr.2'!$Q379="Attiecināmās",'Lokālā tāme Nr.2'!$I379,0),0)</f>
        <v>0</v>
      </c>
      <c r="J376" s="38">
        <f>IF($C$2="Attiecināmās izmaksas",IF('Lokālā tāme Nr.2'!$Q379="Attiecināmās",'Lokālā tāme Nr.2'!$J379,0),0)</f>
        <v>0</v>
      </c>
      <c r="K376" s="43">
        <f>IF($C$2="Attiecināmās izmaksas",IF('Lokālā tāme Nr.2'!$Q379="Attiecināmās",'Lokālā tāme Nr.2'!$K379,0),0)</f>
        <v>0</v>
      </c>
      <c r="L376" s="46">
        <f>IF($C$2="Attiecināmās izmaksas",IF('Lokālā tāme Nr.2'!$Q379="Attiecināmās",'Lokālā tāme Nr.2'!$L379,0),0)</f>
        <v>0</v>
      </c>
      <c r="M376" s="38">
        <f>IF($C$2="Attiecināmās izmaksas",IF('Lokālā tāme Nr.2'!$Q379="Attiecināmās",'Lokālā tāme Nr.2'!$M379,0),0)</f>
        <v>0</v>
      </c>
      <c r="N376" s="38">
        <f>IF($C$2="Attiecināmās izmaksas",IF('Lokālā tāme Nr.2'!$Q379="Attiecināmās",'Lokālā tāme Nr.2'!$N379,0),0)</f>
        <v>0</v>
      </c>
      <c r="O376" s="38">
        <f>IF($C$2="Attiecināmās izmaksas",IF('Lokālā tāme Nr.2'!$Q379="Attiecināmās",'Lokālā tāme Nr.2'!$O379,0),0)</f>
        <v>0</v>
      </c>
      <c r="P376" s="45">
        <f>IF($C$2="Attiecināmās izmaksas",IF('Lokālā tāme Nr.2'!$Q379="Attiecināmās",'Lokālā tāme Nr.2'!$P379,0),0)</f>
        <v>0</v>
      </c>
    </row>
    <row r="377" spans="1:16" x14ac:dyDescent="0.2">
      <c r="A377" s="19">
        <f>IF(P377=0,0,IF(COUNTBLANK(P377)=1,0,COUNTA($P$8:P377)))</f>
        <v>0</v>
      </c>
      <c r="B377" s="38">
        <f>IF($C$2="Attiecināmās izmaksas",IF('Lokālā tāme Nr.2'!$Q380="Attiecināmās",'Lokālā tāme Nr.2'!$B380,0),0)</f>
        <v>0</v>
      </c>
      <c r="C377" s="38">
        <f>IF($C$2="Attiecināmās izmaksas",IF('Lokālā tāme Nr.2'!$Q380="Attiecināmās",'Lokālā tāme Nr.2'!$C380,0),0)</f>
        <v>0</v>
      </c>
      <c r="D377" s="38">
        <f>IF($C$2="Attiecināmās izmaksas",IF('Lokālā tāme Nr.2'!$Q380="Attiecināmās",'Lokālā tāme Nr.2'!$D380,0),0)</f>
        <v>0</v>
      </c>
      <c r="E377" s="45">
        <f>IF($C$2="Attiecināmās izmaksas",IF('Lokālā tāme Nr.2'!$Q380="Attiecināmās",'Lokālā tāme Nr.2'!$E380,0),0)</f>
        <v>0</v>
      </c>
      <c r="F377" s="42">
        <f>IF($C$2="Attiecināmās izmaksas",IF('Lokālā tāme Nr.2'!$Q380="Attiecināmās",'Lokālā tāme Nr.2'!$F380,0),0)</f>
        <v>0</v>
      </c>
      <c r="G377" s="38">
        <f>IF($C$2="Attiecināmās izmaksas",IF('Lokālā tāme Nr.2'!$Q380="Attiecināmās",'Lokālā tāme Nr.2'!$G380,0),0)</f>
        <v>0</v>
      </c>
      <c r="H377" s="38">
        <f>IF($C$2="Attiecināmās izmaksas",IF('Lokālā tāme Nr.2'!$Q380="Attiecināmās",'Lokālā tāme Nr.2'!$H380,0),0)</f>
        <v>0</v>
      </c>
      <c r="I377" s="38">
        <f>IF($C$2="Attiecināmās izmaksas",IF('Lokālā tāme Nr.2'!$Q380="Attiecināmās",'Lokālā tāme Nr.2'!$I380,0),0)</f>
        <v>0</v>
      </c>
      <c r="J377" s="38">
        <f>IF($C$2="Attiecināmās izmaksas",IF('Lokālā tāme Nr.2'!$Q380="Attiecināmās",'Lokālā tāme Nr.2'!$J380,0),0)</f>
        <v>0</v>
      </c>
      <c r="K377" s="43">
        <f>IF($C$2="Attiecināmās izmaksas",IF('Lokālā tāme Nr.2'!$Q380="Attiecināmās",'Lokālā tāme Nr.2'!$K380,0),0)</f>
        <v>0</v>
      </c>
      <c r="L377" s="46">
        <f>IF($C$2="Attiecināmās izmaksas",IF('Lokālā tāme Nr.2'!$Q380="Attiecināmās",'Lokālā tāme Nr.2'!$L380,0),0)</f>
        <v>0</v>
      </c>
      <c r="M377" s="38">
        <f>IF($C$2="Attiecināmās izmaksas",IF('Lokālā tāme Nr.2'!$Q380="Attiecināmās",'Lokālā tāme Nr.2'!$M380,0),0)</f>
        <v>0</v>
      </c>
      <c r="N377" s="38">
        <f>IF($C$2="Attiecināmās izmaksas",IF('Lokālā tāme Nr.2'!$Q380="Attiecināmās",'Lokālā tāme Nr.2'!$N380,0),0)</f>
        <v>0</v>
      </c>
      <c r="O377" s="38">
        <f>IF($C$2="Attiecināmās izmaksas",IF('Lokālā tāme Nr.2'!$Q380="Attiecināmās",'Lokālā tāme Nr.2'!$O380,0),0)</f>
        <v>0</v>
      </c>
      <c r="P377" s="45">
        <f>IF($C$2="Attiecināmās izmaksas",IF('Lokālā tāme Nr.2'!$Q380="Attiecināmās",'Lokālā tāme Nr.2'!$P380,0),0)</f>
        <v>0</v>
      </c>
    </row>
    <row r="378" spans="1:16" x14ac:dyDescent="0.2">
      <c r="A378" s="19">
        <f>IF(P378=0,0,IF(COUNTBLANK(P378)=1,0,COUNTA($P$8:P378)))</f>
        <v>0</v>
      </c>
      <c r="B378" s="38">
        <f>IF($C$2="Attiecināmās izmaksas",IF('Lokālā tāme Nr.2'!$Q381="Attiecināmās",'Lokālā tāme Nr.2'!$B381,0),0)</f>
        <v>0</v>
      </c>
      <c r="C378" s="38">
        <f>IF($C$2="Attiecināmās izmaksas",IF('Lokālā tāme Nr.2'!$Q381="Attiecināmās",'Lokālā tāme Nr.2'!$C381,0),0)</f>
        <v>0</v>
      </c>
      <c r="D378" s="38">
        <f>IF($C$2="Attiecināmās izmaksas",IF('Lokālā tāme Nr.2'!$Q381="Attiecināmās",'Lokālā tāme Nr.2'!$D381,0),0)</f>
        <v>0</v>
      </c>
      <c r="E378" s="45">
        <f>IF($C$2="Attiecināmās izmaksas",IF('Lokālā tāme Nr.2'!$Q381="Attiecināmās",'Lokālā tāme Nr.2'!$E381,0),0)</f>
        <v>0</v>
      </c>
      <c r="F378" s="42">
        <f>IF($C$2="Attiecināmās izmaksas",IF('Lokālā tāme Nr.2'!$Q381="Attiecināmās",'Lokālā tāme Nr.2'!$F381,0),0)</f>
        <v>0</v>
      </c>
      <c r="G378" s="38">
        <f>IF($C$2="Attiecināmās izmaksas",IF('Lokālā tāme Nr.2'!$Q381="Attiecināmās",'Lokālā tāme Nr.2'!$G381,0),0)</f>
        <v>0</v>
      </c>
      <c r="H378" s="38">
        <f>IF($C$2="Attiecināmās izmaksas",IF('Lokālā tāme Nr.2'!$Q381="Attiecināmās",'Lokālā tāme Nr.2'!$H381,0),0)</f>
        <v>0</v>
      </c>
      <c r="I378" s="38">
        <f>IF($C$2="Attiecināmās izmaksas",IF('Lokālā tāme Nr.2'!$Q381="Attiecināmās",'Lokālā tāme Nr.2'!$I381,0),0)</f>
        <v>0</v>
      </c>
      <c r="J378" s="38">
        <f>IF($C$2="Attiecināmās izmaksas",IF('Lokālā tāme Nr.2'!$Q381="Attiecināmās",'Lokālā tāme Nr.2'!$J381,0),0)</f>
        <v>0</v>
      </c>
      <c r="K378" s="43">
        <f>IF($C$2="Attiecināmās izmaksas",IF('Lokālā tāme Nr.2'!$Q381="Attiecināmās",'Lokālā tāme Nr.2'!$K381,0),0)</f>
        <v>0</v>
      </c>
      <c r="L378" s="46">
        <f>IF($C$2="Attiecināmās izmaksas",IF('Lokālā tāme Nr.2'!$Q381="Attiecināmās",'Lokālā tāme Nr.2'!$L381,0),0)</f>
        <v>0</v>
      </c>
      <c r="M378" s="38">
        <f>IF($C$2="Attiecināmās izmaksas",IF('Lokālā tāme Nr.2'!$Q381="Attiecināmās",'Lokālā tāme Nr.2'!$M381,0),0)</f>
        <v>0</v>
      </c>
      <c r="N378" s="38">
        <f>IF($C$2="Attiecināmās izmaksas",IF('Lokālā tāme Nr.2'!$Q381="Attiecināmās",'Lokālā tāme Nr.2'!$N381,0),0)</f>
        <v>0</v>
      </c>
      <c r="O378" s="38">
        <f>IF($C$2="Attiecināmās izmaksas",IF('Lokālā tāme Nr.2'!$Q381="Attiecināmās",'Lokālā tāme Nr.2'!$O381,0),0)</f>
        <v>0</v>
      </c>
      <c r="P378" s="45">
        <f>IF($C$2="Attiecināmās izmaksas",IF('Lokālā tāme Nr.2'!$Q381="Attiecināmās",'Lokālā tāme Nr.2'!$P381,0),0)</f>
        <v>0</v>
      </c>
    </row>
    <row r="379" spans="1:16" x14ac:dyDescent="0.2">
      <c r="A379" s="19">
        <f>IF(P379=0,0,IF(COUNTBLANK(P379)=1,0,COUNTA($P$8:P379)))</f>
        <v>0</v>
      </c>
      <c r="B379" s="38">
        <f>IF($C$2="Attiecināmās izmaksas",IF('Lokālā tāme Nr.2'!$Q382="Attiecināmās",'Lokālā tāme Nr.2'!$B382,0),0)</f>
        <v>0</v>
      </c>
      <c r="C379" s="38">
        <f>IF($C$2="Attiecināmās izmaksas",IF('Lokālā tāme Nr.2'!$Q382="Attiecināmās",'Lokālā tāme Nr.2'!$C382,0),0)</f>
        <v>0</v>
      </c>
      <c r="D379" s="38">
        <f>IF($C$2="Attiecināmās izmaksas",IF('Lokālā tāme Nr.2'!$Q382="Attiecināmās",'Lokālā tāme Nr.2'!$D382,0),0)</f>
        <v>0</v>
      </c>
      <c r="E379" s="45">
        <f>IF($C$2="Attiecināmās izmaksas",IF('Lokālā tāme Nr.2'!$Q382="Attiecināmās",'Lokālā tāme Nr.2'!$E382,0),0)</f>
        <v>0</v>
      </c>
      <c r="F379" s="42">
        <f>IF($C$2="Attiecināmās izmaksas",IF('Lokālā tāme Nr.2'!$Q382="Attiecināmās",'Lokālā tāme Nr.2'!$F382,0),0)</f>
        <v>0</v>
      </c>
      <c r="G379" s="38">
        <f>IF($C$2="Attiecināmās izmaksas",IF('Lokālā tāme Nr.2'!$Q382="Attiecināmās",'Lokālā tāme Nr.2'!$G382,0),0)</f>
        <v>0</v>
      </c>
      <c r="H379" s="38">
        <f>IF($C$2="Attiecināmās izmaksas",IF('Lokālā tāme Nr.2'!$Q382="Attiecināmās",'Lokālā tāme Nr.2'!$H382,0),0)</f>
        <v>0</v>
      </c>
      <c r="I379" s="38">
        <f>IF($C$2="Attiecināmās izmaksas",IF('Lokālā tāme Nr.2'!$Q382="Attiecināmās",'Lokālā tāme Nr.2'!$I382,0),0)</f>
        <v>0</v>
      </c>
      <c r="J379" s="38">
        <f>IF($C$2="Attiecināmās izmaksas",IF('Lokālā tāme Nr.2'!$Q382="Attiecināmās",'Lokālā tāme Nr.2'!$J382,0),0)</f>
        <v>0</v>
      </c>
      <c r="K379" s="43">
        <f>IF($C$2="Attiecināmās izmaksas",IF('Lokālā tāme Nr.2'!$Q382="Attiecināmās",'Lokālā tāme Nr.2'!$K382,0),0)</f>
        <v>0</v>
      </c>
      <c r="L379" s="46">
        <f>IF($C$2="Attiecināmās izmaksas",IF('Lokālā tāme Nr.2'!$Q382="Attiecināmās",'Lokālā tāme Nr.2'!$L382,0),0)</f>
        <v>0</v>
      </c>
      <c r="M379" s="38">
        <f>IF($C$2="Attiecināmās izmaksas",IF('Lokālā tāme Nr.2'!$Q382="Attiecināmās",'Lokālā tāme Nr.2'!$M382,0),0)</f>
        <v>0</v>
      </c>
      <c r="N379" s="38">
        <f>IF($C$2="Attiecināmās izmaksas",IF('Lokālā tāme Nr.2'!$Q382="Attiecināmās",'Lokālā tāme Nr.2'!$N382,0),0)</f>
        <v>0</v>
      </c>
      <c r="O379" s="38">
        <f>IF($C$2="Attiecināmās izmaksas",IF('Lokālā tāme Nr.2'!$Q382="Attiecināmās",'Lokālā tāme Nr.2'!$O382,0),0)</f>
        <v>0</v>
      </c>
      <c r="P379" s="45">
        <f>IF($C$2="Attiecināmās izmaksas",IF('Lokālā tāme Nr.2'!$Q382="Attiecināmās",'Lokālā tāme Nr.2'!$P382,0),0)</f>
        <v>0</v>
      </c>
    </row>
    <row r="380" spans="1:16" x14ac:dyDescent="0.2">
      <c r="A380" s="19">
        <f>IF(P380=0,0,IF(COUNTBLANK(P380)=1,0,COUNTA($P$8:P380)))</f>
        <v>0</v>
      </c>
      <c r="B380" s="38">
        <f>IF($C$2="Attiecināmās izmaksas",IF('Lokālā tāme Nr.2'!$Q383="Attiecināmās",'Lokālā tāme Nr.2'!$B383,0),0)</f>
        <v>0</v>
      </c>
      <c r="C380" s="38">
        <f>IF($C$2="Attiecināmās izmaksas",IF('Lokālā tāme Nr.2'!$Q383="Attiecināmās",'Lokālā tāme Nr.2'!$C383,0),0)</f>
        <v>0</v>
      </c>
      <c r="D380" s="38">
        <f>IF($C$2="Attiecināmās izmaksas",IF('Lokālā tāme Nr.2'!$Q383="Attiecināmās",'Lokālā tāme Nr.2'!$D383,0),0)</f>
        <v>0</v>
      </c>
      <c r="E380" s="45">
        <f>IF($C$2="Attiecināmās izmaksas",IF('Lokālā tāme Nr.2'!$Q383="Attiecināmās",'Lokālā tāme Nr.2'!$E383,0),0)</f>
        <v>0</v>
      </c>
      <c r="F380" s="42">
        <f>IF($C$2="Attiecināmās izmaksas",IF('Lokālā tāme Nr.2'!$Q383="Attiecināmās",'Lokālā tāme Nr.2'!$F383,0),0)</f>
        <v>0</v>
      </c>
      <c r="G380" s="38">
        <f>IF($C$2="Attiecināmās izmaksas",IF('Lokālā tāme Nr.2'!$Q383="Attiecināmās",'Lokālā tāme Nr.2'!$G383,0),0)</f>
        <v>0</v>
      </c>
      <c r="H380" s="38">
        <f>IF($C$2="Attiecināmās izmaksas",IF('Lokālā tāme Nr.2'!$Q383="Attiecināmās",'Lokālā tāme Nr.2'!$H383,0),0)</f>
        <v>0</v>
      </c>
      <c r="I380" s="38">
        <f>IF($C$2="Attiecināmās izmaksas",IF('Lokālā tāme Nr.2'!$Q383="Attiecināmās",'Lokālā tāme Nr.2'!$I383,0),0)</f>
        <v>0</v>
      </c>
      <c r="J380" s="38">
        <f>IF($C$2="Attiecināmās izmaksas",IF('Lokālā tāme Nr.2'!$Q383="Attiecināmās",'Lokālā tāme Nr.2'!$J383,0),0)</f>
        <v>0</v>
      </c>
      <c r="K380" s="43">
        <f>IF($C$2="Attiecināmās izmaksas",IF('Lokālā tāme Nr.2'!$Q383="Attiecināmās",'Lokālā tāme Nr.2'!$K383,0),0)</f>
        <v>0</v>
      </c>
      <c r="L380" s="46">
        <f>IF($C$2="Attiecināmās izmaksas",IF('Lokālā tāme Nr.2'!$Q383="Attiecināmās",'Lokālā tāme Nr.2'!$L383,0),0)</f>
        <v>0</v>
      </c>
      <c r="M380" s="38">
        <f>IF($C$2="Attiecināmās izmaksas",IF('Lokālā tāme Nr.2'!$Q383="Attiecināmās",'Lokālā tāme Nr.2'!$M383,0),0)</f>
        <v>0</v>
      </c>
      <c r="N380" s="38">
        <f>IF($C$2="Attiecināmās izmaksas",IF('Lokālā tāme Nr.2'!$Q383="Attiecināmās",'Lokālā tāme Nr.2'!$N383,0),0)</f>
        <v>0</v>
      </c>
      <c r="O380" s="38">
        <f>IF($C$2="Attiecināmās izmaksas",IF('Lokālā tāme Nr.2'!$Q383="Attiecināmās",'Lokālā tāme Nr.2'!$O383,0),0)</f>
        <v>0</v>
      </c>
      <c r="P380" s="45">
        <f>IF($C$2="Attiecināmās izmaksas",IF('Lokālā tāme Nr.2'!$Q383="Attiecināmās",'Lokālā tāme Nr.2'!$P383,0),0)</f>
        <v>0</v>
      </c>
    </row>
    <row r="381" spans="1:16" x14ac:dyDescent="0.2">
      <c r="A381" s="19">
        <f>IF(P381=0,0,IF(COUNTBLANK(P381)=1,0,COUNTA($P$8:P381)))</f>
        <v>0</v>
      </c>
      <c r="B381" s="38">
        <f>IF($C$2="Attiecināmās izmaksas",IF('Lokālā tāme Nr.2'!$Q384="Attiecināmās",'Lokālā tāme Nr.2'!$B384,0),0)</f>
        <v>0</v>
      </c>
      <c r="C381" s="38">
        <f>IF($C$2="Attiecināmās izmaksas",IF('Lokālā tāme Nr.2'!$Q384="Attiecināmās",'Lokālā tāme Nr.2'!$C384,0),0)</f>
        <v>0</v>
      </c>
      <c r="D381" s="38">
        <f>IF($C$2="Attiecināmās izmaksas",IF('Lokālā tāme Nr.2'!$Q384="Attiecināmās",'Lokālā tāme Nr.2'!$D384,0),0)</f>
        <v>0</v>
      </c>
      <c r="E381" s="45">
        <f>IF($C$2="Attiecināmās izmaksas",IF('Lokālā tāme Nr.2'!$Q384="Attiecināmās",'Lokālā tāme Nr.2'!$E384,0),0)</f>
        <v>0</v>
      </c>
      <c r="F381" s="42">
        <f>IF($C$2="Attiecināmās izmaksas",IF('Lokālā tāme Nr.2'!$Q384="Attiecināmās",'Lokālā tāme Nr.2'!$F384,0),0)</f>
        <v>0</v>
      </c>
      <c r="G381" s="38">
        <f>IF($C$2="Attiecināmās izmaksas",IF('Lokālā tāme Nr.2'!$Q384="Attiecināmās",'Lokālā tāme Nr.2'!$G384,0),0)</f>
        <v>0</v>
      </c>
      <c r="H381" s="38">
        <f>IF($C$2="Attiecināmās izmaksas",IF('Lokālā tāme Nr.2'!$Q384="Attiecināmās",'Lokālā tāme Nr.2'!$H384,0),0)</f>
        <v>0</v>
      </c>
      <c r="I381" s="38">
        <f>IF($C$2="Attiecināmās izmaksas",IF('Lokālā tāme Nr.2'!$Q384="Attiecināmās",'Lokālā tāme Nr.2'!$I384,0),0)</f>
        <v>0</v>
      </c>
      <c r="J381" s="38">
        <f>IF($C$2="Attiecināmās izmaksas",IF('Lokālā tāme Nr.2'!$Q384="Attiecināmās",'Lokālā tāme Nr.2'!$J384,0),0)</f>
        <v>0</v>
      </c>
      <c r="K381" s="43">
        <f>IF($C$2="Attiecināmās izmaksas",IF('Lokālā tāme Nr.2'!$Q384="Attiecināmās",'Lokālā tāme Nr.2'!$K384,0),0)</f>
        <v>0</v>
      </c>
      <c r="L381" s="46">
        <f>IF($C$2="Attiecināmās izmaksas",IF('Lokālā tāme Nr.2'!$Q384="Attiecināmās",'Lokālā tāme Nr.2'!$L384,0),0)</f>
        <v>0</v>
      </c>
      <c r="M381" s="38">
        <f>IF($C$2="Attiecināmās izmaksas",IF('Lokālā tāme Nr.2'!$Q384="Attiecināmās",'Lokālā tāme Nr.2'!$M384,0),0)</f>
        <v>0</v>
      </c>
      <c r="N381" s="38">
        <f>IF($C$2="Attiecināmās izmaksas",IF('Lokālā tāme Nr.2'!$Q384="Attiecināmās",'Lokālā tāme Nr.2'!$N384,0),0)</f>
        <v>0</v>
      </c>
      <c r="O381" s="38">
        <f>IF($C$2="Attiecināmās izmaksas",IF('Lokālā tāme Nr.2'!$Q384="Attiecināmās",'Lokālā tāme Nr.2'!$O384,0),0)</f>
        <v>0</v>
      </c>
      <c r="P381" s="45">
        <f>IF($C$2="Attiecināmās izmaksas",IF('Lokālā tāme Nr.2'!$Q384="Attiecināmās",'Lokālā tāme Nr.2'!$P384,0),0)</f>
        <v>0</v>
      </c>
    </row>
    <row r="382" spans="1:16" x14ac:dyDescent="0.2">
      <c r="A382" s="19">
        <f>IF(P382=0,0,IF(COUNTBLANK(P382)=1,0,COUNTA($P$8:P382)))</f>
        <v>0</v>
      </c>
      <c r="B382" s="38">
        <f>IF($C$2="Attiecināmās izmaksas",IF('Lokālā tāme Nr.2'!$Q385="Attiecināmās",'Lokālā tāme Nr.2'!$B385,0),0)</f>
        <v>0</v>
      </c>
      <c r="C382" s="38">
        <f>IF($C$2="Attiecināmās izmaksas",IF('Lokālā tāme Nr.2'!$Q385="Attiecināmās",'Lokālā tāme Nr.2'!$C385,0),0)</f>
        <v>0</v>
      </c>
      <c r="D382" s="38">
        <f>IF($C$2="Attiecināmās izmaksas",IF('Lokālā tāme Nr.2'!$Q385="Attiecināmās",'Lokālā tāme Nr.2'!$D385,0),0)</f>
        <v>0</v>
      </c>
      <c r="E382" s="45">
        <f>IF($C$2="Attiecināmās izmaksas",IF('Lokālā tāme Nr.2'!$Q385="Attiecināmās",'Lokālā tāme Nr.2'!$E385,0),0)</f>
        <v>0</v>
      </c>
      <c r="F382" s="42">
        <f>IF($C$2="Attiecināmās izmaksas",IF('Lokālā tāme Nr.2'!$Q385="Attiecināmās",'Lokālā tāme Nr.2'!$F385,0),0)</f>
        <v>0</v>
      </c>
      <c r="G382" s="38">
        <f>IF($C$2="Attiecināmās izmaksas",IF('Lokālā tāme Nr.2'!$Q385="Attiecināmās",'Lokālā tāme Nr.2'!$G385,0),0)</f>
        <v>0</v>
      </c>
      <c r="H382" s="38">
        <f>IF($C$2="Attiecināmās izmaksas",IF('Lokālā tāme Nr.2'!$Q385="Attiecināmās",'Lokālā tāme Nr.2'!$H385,0),0)</f>
        <v>0</v>
      </c>
      <c r="I382" s="38">
        <f>IF($C$2="Attiecināmās izmaksas",IF('Lokālā tāme Nr.2'!$Q385="Attiecināmās",'Lokālā tāme Nr.2'!$I385,0),0)</f>
        <v>0</v>
      </c>
      <c r="J382" s="38">
        <f>IF($C$2="Attiecināmās izmaksas",IF('Lokālā tāme Nr.2'!$Q385="Attiecināmās",'Lokālā tāme Nr.2'!$J385,0),0)</f>
        <v>0</v>
      </c>
      <c r="K382" s="43">
        <f>IF($C$2="Attiecināmās izmaksas",IF('Lokālā tāme Nr.2'!$Q385="Attiecināmās",'Lokālā tāme Nr.2'!$K385,0),0)</f>
        <v>0</v>
      </c>
      <c r="L382" s="46">
        <f>IF($C$2="Attiecināmās izmaksas",IF('Lokālā tāme Nr.2'!$Q385="Attiecināmās",'Lokālā tāme Nr.2'!$L385,0),0)</f>
        <v>0</v>
      </c>
      <c r="M382" s="38">
        <f>IF($C$2="Attiecināmās izmaksas",IF('Lokālā tāme Nr.2'!$Q385="Attiecināmās",'Lokālā tāme Nr.2'!$M385,0),0)</f>
        <v>0</v>
      </c>
      <c r="N382" s="38">
        <f>IF($C$2="Attiecināmās izmaksas",IF('Lokālā tāme Nr.2'!$Q385="Attiecināmās",'Lokālā tāme Nr.2'!$N385,0),0)</f>
        <v>0</v>
      </c>
      <c r="O382" s="38">
        <f>IF($C$2="Attiecināmās izmaksas",IF('Lokālā tāme Nr.2'!$Q385="Attiecināmās",'Lokālā tāme Nr.2'!$O385,0),0)</f>
        <v>0</v>
      </c>
      <c r="P382" s="45">
        <f>IF($C$2="Attiecināmās izmaksas",IF('Lokālā tāme Nr.2'!$Q385="Attiecināmās",'Lokālā tāme Nr.2'!$P385,0),0)</f>
        <v>0</v>
      </c>
    </row>
    <row r="383" spans="1:16" x14ac:dyDescent="0.2">
      <c r="A383" s="19">
        <f>IF(P383=0,0,IF(COUNTBLANK(P383)=1,0,COUNTA($P$8:P383)))</f>
        <v>0</v>
      </c>
      <c r="B383" s="38">
        <f>IF($C$2="Attiecināmās izmaksas",IF('Lokālā tāme Nr.2'!$Q386="Attiecināmās",'Lokālā tāme Nr.2'!$B386,0),0)</f>
        <v>0</v>
      </c>
      <c r="C383" s="38">
        <f>IF($C$2="Attiecināmās izmaksas",IF('Lokālā tāme Nr.2'!$Q386="Attiecināmās",'Lokālā tāme Nr.2'!$C386,0),0)</f>
        <v>0</v>
      </c>
      <c r="D383" s="38">
        <f>IF($C$2="Attiecināmās izmaksas",IF('Lokālā tāme Nr.2'!$Q386="Attiecināmās",'Lokālā tāme Nr.2'!$D386,0),0)</f>
        <v>0</v>
      </c>
      <c r="E383" s="45">
        <f>IF($C$2="Attiecināmās izmaksas",IF('Lokālā tāme Nr.2'!$Q386="Attiecināmās",'Lokālā tāme Nr.2'!$E386,0),0)</f>
        <v>0</v>
      </c>
      <c r="F383" s="42">
        <f>IF($C$2="Attiecināmās izmaksas",IF('Lokālā tāme Nr.2'!$Q386="Attiecināmās",'Lokālā tāme Nr.2'!$F386,0),0)</f>
        <v>0</v>
      </c>
      <c r="G383" s="38">
        <f>IF($C$2="Attiecināmās izmaksas",IF('Lokālā tāme Nr.2'!$Q386="Attiecināmās",'Lokālā tāme Nr.2'!$G386,0),0)</f>
        <v>0</v>
      </c>
      <c r="H383" s="38">
        <f>IF($C$2="Attiecināmās izmaksas",IF('Lokālā tāme Nr.2'!$Q386="Attiecināmās",'Lokālā tāme Nr.2'!$H386,0),0)</f>
        <v>0</v>
      </c>
      <c r="I383" s="38">
        <f>IF($C$2="Attiecināmās izmaksas",IF('Lokālā tāme Nr.2'!$Q386="Attiecināmās",'Lokālā tāme Nr.2'!$I386,0),0)</f>
        <v>0</v>
      </c>
      <c r="J383" s="38">
        <f>IF($C$2="Attiecināmās izmaksas",IF('Lokālā tāme Nr.2'!$Q386="Attiecināmās",'Lokālā tāme Nr.2'!$J386,0),0)</f>
        <v>0</v>
      </c>
      <c r="K383" s="43">
        <f>IF($C$2="Attiecināmās izmaksas",IF('Lokālā tāme Nr.2'!$Q386="Attiecināmās",'Lokālā tāme Nr.2'!$K386,0),0)</f>
        <v>0</v>
      </c>
      <c r="L383" s="46">
        <f>IF($C$2="Attiecināmās izmaksas",IF('Lokālā tāme Nr.2'!$Q386="Attiecināmās",'Lokālā tāme Nr.2'!$L386,0),0)</f>
        <v>0</v>
      </c>
      <c r="M383" s="38">
        <f>IF($C$2="Attiecināmās izmaksas",IF('Lokālā tāme Nr.2'!$Q386="Attiecināmās",'Lokālā tāme Nr.2'!$M386,0),0)</f>
        <v>0</v>
      </c>
      <c r="N383" s="38">
        <f>IF($C$2="Attiecināmās izmaksas",IF('Lokālā tāme Nr.2'!$Q386="Attiecināmās",'Lokālā tāme Nr.2'!$N386,0),0)</f>
        <v>0</v>
      </c>
      <c r="O383" s="38">
        <f>IF($C$2="Attiecināmās izmaksas",IF('Lokālā tāme Nr.2'!$Q386="Attiecināmās",'Lokālā tāme Nr.2'!$O386,0),0)</f>
        <v>0</v>
      </c>
      <c r="P383" s="45">
        <f>IF($C$2="Attiecināmās izmaksas",IF('Lokālā tāme Nr.2'!$Q386="Attiecināmās",'Lokālā tāme Nr.2'!$P386,0),0)</f>
        <v>0</v>
      </c>
    </row>
    <row r="384" spans="1:16" x14ac:dyDescent="0.2">
      <c r="A384" s="19">
        <f>IF(P384=0,0,IF(COUNTBLANK(P384)=1,0,COUNTA($P$8:P384)))</f>
        <v>0</v>
      </c>
      <c r="B384" s="38">
        <f>IF($C$2="Attiecināmās izmaksas",IF('Lokālā tāme Nr.2'!$Q387="Attiecināmās",'Lokālā tāme Nr.2'!$B387,0),0)</f>
        <v>0</v>
      </c>
      <c r="C384" s="38">
        <f>IF($C$2="Attiecināmās izmaksas",IF('Lokālā tāme Nr.2'!$Q387="Attiecināmās",'Lokālā tāme Nr.2'!$C387,0),0)</f>
        <v>0</v>
      </c>
      <c r="D384" s="38">
        <f>IF($C$2="Attiecināmās izmaksas",IF('Lokālā tāme Nr.2'!$Q387="Attiecināmās",'Lokālā tāme Nr.2'!$D387,0),0)</f>
        <v>0</v>
      </c>
      <c r="E384" s="45">
        <f>IF($C$2="Attiecināmās izmaksas",IF('Lokālā tāme Nr.2'!$Q387="Attiecināmās",'Lokālā tāme Nr.2'!$E387,0),0)</f>
        <v>0</v>
      </c>
      <c r="F384" s="42">
        <f>IF($C$2="Attiecināmās izmaksas",IF('Lokālā tāme Nr.2'!$Q387="Attiecināmās",'Lokālā tāme Nr.2'!$F387,0),0)</f>
        <v>0</v>
      </c>
      <c r="G384" s="38">
        <f>IF($C$2="Attiecināmās izmaksas",IF('Lokālā tāme Nr.2'!$Q387="Attiecināmās",'Lokālā tāme Nr.2'!$G387,0),0)</f>
        <v>0</v>
      </c>
      <c r="H384" s="38">
        <f>IF($C$2="Attiecināmās izmaksas",IF('Lokālā tāme Nr.2'!$Q387="Attiecināmās",'Lokālā tāme Nr.2'!$H387,0),0)</f>
        <v>0</v>
      </c>
      <c r="I384" s="38">
        <f>IF($C$2="Attiecināmās izmaksas",IF('Lokālā tāme Nr.2'!$Q387="Attiecināmās",'Lokālā tāme Nr.2'!$I387,0),0)</f>
        <v>0</v>
      </c>
      <c r="J384" s="38">
        <f>IF($C$2="Attiecināmās izmaksas",IF('Lokālā tāme Nr.2'!$Q387="Attiecināmās",'Lokālā tāme Nr.2'!$J387,0),0)</f>
        <v>0</v>
      </c>
      <c r="K384" s="43">
        <f>IF($C$2="Attiecināmās izmaksas",IF('Lokālā tāme Nr.2'!$Q387="Attiecināmās",'Lokālā tāme Nr.2'!$K387,0),0)</f>
        <v>0</v>
      </c>
      <c r="L384" s="46">
        <f>IF($C$2="Attiecināmās izmaksas",IF('Lokālā tāme Nr.2'!$Q387="Attiecināmās",'Lokālā tāme Nr.2'!$L387,0),0)</f>
        <v>0</v>
      </c>
      <c r="M384" s="38">
        <f>IF($C$2="Attiecināmās izmaksas",IF('Lokālā tāme Nr.2'!$Q387="Attiecināmās",'Lokālā tāme Nr.2'!$M387,0),0)</f>
        <v>0</v>
      </c>
      <c r="N384" s="38">
        <f>IF($C$2="Attiecināmās izmaksas",IF('Lokālā tāme Nr.2'!$Q387="Attiecināmās",'Lokālā tāme Nr.2'!$N387,0),0)</f>
        <v>0</v>
      </c>
      <c r="O384" s="38">
        <f>IF($C$2="Attiecināmās izmaksas",IF('Lokālā tāme Nr.2'!$Q387="Attiecināmās",'Lokālā tāme Nr.2'!$O387,0),0)</f>
        <v>0</v>
      </c>
      <c r="P384" s="45">
        <f>IF($C$2="Attiecināmās izmaksas",IF('Lokālā tāme Nr.2'!$Q387="Attiecināmās",'Lokālā tāme Nr.2'!$P387,0),0)</f>
        <v>0</v>
      </c>
    </row>
    <row r="385" spans="1:16" x14ac:dyDescent="0.2">
      <c r="A385" s="19">
        <f>IF(P385=0,0,IF(COUNTBLANK(P385)=1,0,COUNTA($P$8:P385)))</f>
        <v>0</v>
      </c>
      <c r="B385" s="38">
        <f>IF($C$2="Attiecināmās izmaksas",IF('Lokālā tāme Nr.2'!$Q388="Attiecināmās",'Lokālā tāme Nr.2'!$B388,0),0)</f>
        <v>0</v>
      </c>
      <c r="C385" s="38">
        <f>IF($C$2="Attiecināmās izmaksas",IF('Lokālā tāme Nr.2'!$Q388="Attiecināmās",'Lokālā tāme Nr.2'!$C388,0),0)</f>
        <v>0</v>
      </c>
      <c r="D385" s="38">
        <f>IF($C$2="Attiecināmās izmaksas",IF('Lokālā tāme Nr.2'!$Q388="Attiecināmās",'Lokālā tāme Nr.2'!$D388,0),0)</f>
        <v>0</v>
      </c>
      <c r="E385" s="45">
        <f>IF($C$2="Attiecināmās izmaksas",IF('Lokālā tāme Nr.2'!$Q388="Attiecināmās",'Lokālā tāme Nr.2'!$E388,0),0)</f>
        <v>0</v>
      </c>
      <c r="F385" s="42">
        <f>IF($C$2="Attiecināmās izmaksas",IF('Lokālā tāme Nr.2'!$Q388="Attiecināmās",'Lokālā tāme Nr.2'!$F388,0),0)</f>
        <v>0</v>
      </c>
      <c r="G385" s="38">
        <f>IF($C$2="Attiecināmās izmaksas",IF('Lokālā tāme Nr.2'!$Q388="Attiecināmās",'Lokālā tāme Nr.2'!$G388,0),0)</f>
        <v>0</v>
      </c>
      <c r="H385" s="38">
        <f>IF($C$2="Attiecināmās izmaksas",IF('Lokālā tāme Nr.2'!$Q388="Attiecināmās",'Lokālā tāme Nr.2'!$H388,0),0)</f>
        <v>0</v>
      </c>
      <c r="I385" s="38">
        <f>IF($C$2="Attiecināmās izmaksas",IF('Lokālā tāme Nr.2'!$Q388="Attiecināmās",'Lokālā tāme Nr.2'!$I388,0),0)</f>
        <v>0</v>
      </c>
      <c r="J385" s="38">
        <f>IF($C$2="Attiecināmās izmaksas",IF('Lokālā tāme Nr.2'!$Q388="Attiecināmās",'Lokālā tāme Nr.2'!$J388,0),0)</f>
        <v>0</v>
      </c>
      <c r="K385" s="43">
        <f>IF($C$2="Attiecināmās izmaksas",IF('Lokālā tāme Nr.2'!$Q388="Attiecināmās",'Lokālā tāme Nr.2'!$K388,0),0)</f>
        <v>0</v>
      </c>
      <c r="L385" s="46">
        <f>IF($C$2="Attiecināmās izmaksas",IF('Lokālā tāme Nr.2'!$Q388="Attiecināmās",'Lokālā tāme Nr.2'!$L388,0),0)</f>
        <v>0</v>
      </c>
      <c r="M385" s="38">
        <f>IF($C$2="Attiecināmās izmaksas",IF('Lokālā tāme Nr.2'!$Q388="Attiecināmās",'Lokālā tāme Nr.2'!$M388,0),0)</f>
        <v>0</v>
      </c>
      <c r="N385" s="38">
        <f>IF($C$2="Attiecināmās izmaksas",IF('Lokālā tāme Nr.2'!$Q388="Attiecināmās",'Lokālā tāme Nr.2'!$N388,0),0)</f>
        <v>0</v>
      </c>
      <c r="O385" s="38">
        <f>IF($C$2="Attiecināmās izmaksas",IF('Lokālā tāme Nr.2'!$Q388="Attiecināmās",'Lokālā tāme Nr.2'!$O388,0),0)</f>
        <v>0</v>
      </c>
      <c r="P385" s="45">
        <f>IF($C$2="Attiecināmās izmaksas",IF('Lokālā tāme Nr.2'!$Q388="Attiecināmās",'Lokālā tāme Nr.2'!$P388,0),0)</f>
        <v>0</v>
      </c>
    </row>
    <row r="386" spans="1:16" x14ac:dyDescent="0.2">
      <c r="A386" s="19">
        <f>IF(P386=0,0,IF(COUNTBLANK(P386)=1,0,COUNTA($P$8:P386)))</f>
        <v>0</v>
      </c>
      <c r="B386" s="38">
        <f>IF($C$2="Attiecināmās izmaksas",IF('Lokālā tāme Nr.2'!$Q389="Attiecināmās",'Lokālā tāme Nr.2'!$B389,0),0)</f>
        <v>0</v>
      </c>
      <c r="C386" s="38">
        <f>IF($C$2="Attiecināmās izmaksas",IF('Lokālā tāme Nr.2'!$Q389="Attiecināmās",'Lokālā tāme Nr.2'!$C389,0),0)</f>
        <v>0</v>
      </c>
      <c r="D386" s="38">
        <f>IF($C$2="Attiecināmās izmaksas",IF('Lokālā tāme Nr.2'!$Q389="Attiecināmās",'Lokālā tāme Nr.2'!$D389,0),0)</f>
        <v>0</v>
      </c>
      <c r="E386" s="45">
        <f>IF($C$2="Attiecināmās izmaksas",IF('Lokālā tāme Nr.2'!$Q389="Attiecināmās",'Lokālā tāme Nr.2'!$E389,0),0)</f>
        <v>0</v>
      </c>
      <c r="F386" s="42">
        <f>IF($C$2="Attiecināmās izmaksas",IF('Lokālā tāme Nr.2'!$Q389="Attiecināmās",'Lokālā tāme Nr.2'!$F389,0),0)</f>
        <v>0</v>
      </c>
      <c r="G386" s="38">
        <f>IF($C$2="Attiecināmās izmaksas",IF('Lokālā tāme Nr.2'!$Q389="Attiecināmās",'Lokālā tāme Nr.2'!$G389,0),0)</f>
        <v>0</v>
      </c>
      <c r="H386" s="38">
        <f>IF($C$2="Attiecināmās izmaksas",IF('Lokālā tāme Nr.2'!$Q389="Attiecināmās",'Lokālā tāme Nr.2'!$H389,0),0)</f>
        <v>0</v>
      </c>
      <c r="I386" s="38">
        <f>IF($C$2="Attiecināmās izmaksas",IF('Lokālā tāme Nr.2'!$Q389="Attiecināmās",'Lokālā tāme Nr.2'!$I389,0),0)</f>
        <v>0</v>
      </c>
      <c r="J386" s="38">
        <f>IF($C$2="Attiecināmās izmaksas",IF('Lokālā tāme Nr.2'!$Q389="Attiecināmās",'Lokālā tāme Nr.2'!$J389,0),0)</f>
        <v>0</v>
      </c>
      <c r="K386" s="43">
        <f>IF($C$2="Attiecināmās izmaksas",IF('Lokālā tāme Nr.2'!$Q389="Attiecināmās",'Lokālā tāme Nr.2'!$K389,0),0)</f>
        <v>0</v>
      </c>
      <c r="L386" s="46">
        <f>IF($C$2="Attiecināmās izmaksas",IF('Lokālā tāme Nr.2'!$Q389="Attiecināmās",'Lokālā tāme Nr.2'!$L389,0),0)</f>
        <v>0</v>
      </c>
      <c r="M386" s="38">
        <f>IF($C$2="Attiecināmās izmaksas",IF('Lokālā tāme Nr.2'!$Q389="Attiecināmās",'Lokālā tāme Nr.2'!$M389,0),0)</f>
        <v>0</v>
      </c>
      <c r="N386" s="38">
        <f>IF($C$2="Attiecināmās izmaksas",IF('Lokālā tāme Nr.2'!$Q389="Attiecināmās",'Lokālā tāme Nr.2'!$N389,0),0)</f>
        <v>0</v>
      </c>
      <c r="O386" s="38">
        <f>IF($C$2="Attiecināmās izmaksas",IF('Lokālā tāme Nr.2'!$Q389="Attiecināmās",'Lokālā tāme Nr.2'!$O389,0),0)</f>
        <v>0</v>
      </c>
      <c r="P386" s="45">
        <f>IF($C$2="Attiecināmās izmaksas",IF('Lokālā tāme Nr.2'!$Q389="Attiecināmās",'Lokālā tāme Nr.2'!$P389,0),0)</f>
        <v>0</v>
      </c>
    </row>
    <row r="387" spans="1:16" x14ac:dyDescent="0.2">
      <c r="A387" s="19">
        <f>IF(P387=0,0,IF(COUNTBLANK(P387)=1,0,COUNTA($P$8:P387)))</f>
        <v>0</v>
      </c>
      <c r="B387" s="38">
        <f>IF($C$2="Attiecināmās izmaksas",IF('Lokālā tāme Nr.2'!$Q390="Attiecināmās",'Lokālā tāme Nr.2'!$B390,0),0)</f>
        <v>0</v>
      </c>
      <c r="C387" s="38">
        <f>IF($C$2="Attiecināmās izmaksas",IF('Lokālā tāme Nr.2'!$Q390="Attiecināmās",'Lokālā tāme Nr.2'!$C390,0),0)</f>
        <v>0</v>
      </c>
      <c r="D387" s="38">
        <f>IF($C$2="Attiecināmās izmaksas",IF('Lokālā tāme Nr.2'!$Q390="Attiecināmās",'Lokālā tāme Nr.2'!$D390,0),0)</f>
        <v>0</v>
      </c>
      <c r="E387" s="45">
        <f>IF($C$2="Attiecināmās izmaksas",IF('Lokālā tāme Nr.2'!$Q390="Attiecināmās",'Lokālā tāme Nr.2'!$E390,0),0)</f>
        <v>0</v>
      </c>
      <c r="F387" s="42">
        <f>IF($C$2="Attiecināmās izmaksas",IF('Lokālā tāme Nr.2'!$Q390="Attiecināmās",'Lokālā tāme Nr.2'!$F390,0),0)</f>
        <v>0</v>
      </c>
      <c r="G387" s="38">
        <f>IF($C$2="Attiecināmās izmaksas",IF('Lokālā tāme Nr.2'!$Q390="Attiecināmās",'Lokālā tāme Nr.2'!$G390,0),0)</f>
        <v>0</v>
      </c>
      <c r="H387" s="38">
        <f>IF($C$2="Attiecināmās izmaksas",IF('Lokālā tāme Nr.2'!$Q390="Attiecināmās",'Lokālā tāme Nr.2'!$H390,0),0)</f>
        <v>0</v>
      </c>
      <c r="I387" s="38">
        <f>IF($C$2="Attiecināmās izmaksas",IF('Lokālā tāme Nr.2'!$Q390="Attiecināmās",'Lokālā tāme Nr.2'!$I390,0),0)</f>
        <v>0</v>
      </c>
      <c r="J387" s="38">
        <f>IF($C$2="Attiecināmās izmaksas",IF('Lokālā tāme Nr.2'!$Q390="Attiecināmās",'Lokālā tāme Nr.2'!$J390,0),0)</f>
        <v>0</v>
      </c>
      <c r="K387" s="43">
        <f>IF($C$2="Attiecināmās izmaksas",IF('Lokālā tāme Nr.2'!$Q390="Attiecināmās",'Lokālā tāme Nr.2'!$K390,0),0)</f>
        <v>0</v>
      </c>
      <c r="L387" s="46">
        <f>IF($C$2="Attiecināmās izmaksas",IF('Lokālā tāme Nr.2'!$Q390="Attiecināmās",'Lokālā tāme Nr.2'!$L390,0),0)</f>
        <v>0</v>
      </c>
      <c r="M387" s="38">
        <f>IF($C$2="Attiecināmās izmaksas",IF('Lokālā tāme Nr.2'!$Q390="Attiecināmās",'Lokālā tāme Nr.2'!$M390,0),0)</f>
        <v>0</v>
      </c>
      <c r="N387" s="38">
        <f>IF($C$2="Attiecināmās izmaksas",IF('Lokālā tāme Nr.2'!$Q390="Attiecināmās",'Lokālā tāme Nr.2'!$N390,0),0)</f>
        <v>0</v>
      </c>
      <c r="O387" s="38">
        <f>IF($C$2="Attiecināmās izmaksas",IF('Lokālā tāme Nr.2'!$Q390="Attiecināmās",'Lokālā tāme Nr.2'!$O390,0),0)</f>
        <v>0</v>
      </c>
      <c r="P387" s="45">
        <f>IF($C$2="Attiecināmās izmaksas",IF('Lokālā tāme Nr.2'!$Q390="Attiecināmās",'Lokālā tāme Nr.2'!$P390,0),0)</f>
        <v>0</v>
      </c>
    </row>
    <row r="388" spans="1:16" x14ac:dyDescent="0.2">
      <c r="A388" s="19">
        <f>IF(P388=0,0,IF(COUNTBLANK(P388)=1,0,COUNTA($P$8:P388)))</f>
        <v>0</v>
      </c>
      <c r="B388" s="38">
        <f>IF($C$2="Attiecināmās izmaksas",IF('Lokālā tāme Nr.2'!$Q391="Attiecināmās",'Lokālā tāme Nr.2'!$B391,0),0)</f>
        <v>0</v>
      </c>
      <c r="C388" s="38">
        <f>IF($C$2="Attiecināmās izmaksas",IF('Lokālā tāme Nr.2'!$Q391="Attiecināmās",'Lokālā tāme Nr.2'!$C391,0),0)</f>
        <v>0</v>
      </c>
      <c r="D388" s="38">
        <f>IF($C$2="Attiecināmās izmaksas",IF('Lokālā tāme Nr.2'!$Q391="Attiecināmās",'Lokālā tāme Nr.2'!$D391,0),0)</f>
        <v>0</v>
      </c>
      <c r="E388" s="45">
        <f>IF($C$2="Attiecināmās izmaksas",IF('Lokālā tāme Nr.2'!$Q391="Attiecināmās",'Lokālā tāme Nr.2'!$E391,0),0)</f>
        <v>0</v>
      </c>
      <c r="F388" s="42">
        <f>IF($C$2="Attiecināmās izmaksas",IF('Lokālā tāme Nr.2'!$Q391="Attiecināmās",'Lokālā tāme Nr.2'!$F391,0),0)</f>
        <v>0</v>
      </c>
      <c r="G388" s="38">
        <f>IF($C$2="Attiecināmās izmaksas",IF('Lokālā tāme Nr.2'!$Q391="Attiecināmās",'Lokālā tāme Nr.2'!$G391,0),0)</f>
        <v>0</v>
      </c>
      <c r="H388" s="38">
        <f>IF($C$2="Attiecināmās izmaksas",IF('Lokālā tāme Nr.2'!$Q391="Attiecināmās",'Lokālā tāme Nr.2'!$H391,0),0)</f>
        <v>0</v>
      </c>
      <c r="I388" s="38">
        <f>IF($C$2="Attiecināmās izmaksas",IF('Lokālā tāme Nr.2'!$Q391="Attiecināmās",'Lokālā tāme Nr.2'!$I391,0),0)</f>
        <v>0</v>
      </c>
      <c r="J388" s="38">
        <f>IF($C$2="Attiecināmās izmaksas",IF('Lokālā tāme Nr.2'!$Q391="Attiecināmās",'Lokālā tāme Nr.2'!$J391,0),0)</f>
        <v>0</v>
      </c>
      <c r="K388" s="43">
        <f>IF($C$2="Attiecināmās izmaksas",IF('Lokālā tāme Nr.2'!$Q391="Attiecināmās",'Lokālā tāme Nr.2'!$K391,0),0)</f>
        <v>0</v>
      </c>
      <c r="L388" s="46">
        <f>IF($C$2="Attiecināmās izmaksas",IF('Lokālā tāme Nr.2'!$Q391="Attiecināmās",'Lokālā tāme Nr.2'!$L391,0),0)</f>
        <v>0</v>
      </c>
      <c r="M388" s="38">
        <f>IF($C$2="Attiecināmās izmaksas",IF('Lokālā tāme Nr.2'!$Q391="Attiecināmās",'Lokālā tāme Nr.2'!$M391,0),0)</f>
        <v>0</v>
      </c>
      <c r="N388" s="38">
        <f>IF($C$2="Attiecināmās izmaksas",IF('Lokālā tāme Nr.2'!$Q391="Attiecināmās",'Lokālā tāme Nr.2'!$N391,0),0)</f>
        <v>0</v>
      </c>
      <c r="O388" s="38">
        <f>IF($C$2="Attiecināmās izmaksas",IF('Lokālā tāme Nr.2'!$Q391="Attiecināmās",'Lokālā tāme Nr.2'!$O391,0),0)</f>
        <v>0</v>
      </c>
      <c r="P388" s="45">
        <f>IF($C$2="Attiecināmās izmaksas",IF('Lokālā tāme Nr.2'!$Q391="Attiecināmās",'Lokālā tāme Nr.2'!$P391,0),0)</f>
        <v>0</v>
      </c>
    </row>
    <row r="389" spans="1:16" x14ac:dyDescent="0.2">
      <c r="A389" s="19">
        <f>IF(P389=0,0,IF(COUNTBLANK(P389)=1,0,COUNTA($P$8:P389)))</f>
        <v>0</v>
      </c>
      <c r="B389" s="38">
        <f>IF($C$2="Attiecināmās izmaksas",IF('Lokālā tāme Nr.2'!$Q392="Attiecināmās",'Lokālā tāme Nr.2'!$B392,0),0)</f>
        <v>0</v>
      </c>
      <c r="C389" s="38">
        <f>IF($C$2="Attiecināmās izmaksas",IF('Lokālā tāme Nr.2'!$Q392="Attiecināmās",'Lokālā tāme Nr.2'!$C392,0),0)</f>
        <v>0</v>
      </c>
      <c r="D389" s="38">
        <f>IF($C$2="Attiecināmās izmaksas",IF('Lokālā tāme Nr.2'!$Q392="Attiecināmās",'Lokālā tāme Nr.2'!$D392,0),0)</f>
        <v>0</v>
      </c>
      <c r="E389" s="45">
        <f>IF($C$2="Attiecināmās izmaksas",IF('Lokālā tāme Nr.2'!$Q392="Attiecināmās",'Lokālā tāme Nr.2'!$E392,0),0)</f>
        <v>0</v>
      </c>
      <c r="F389" s="42">
        <f>IF($C$2="Attiecināmās izmaksas",IF('Lokālā tāme Nr.2'!$Q392="Attiecināmās",'Lokālā tāme Nr.2'!$F392,0),0)</f>
        <v>0</v>
      </c>
      <c r="G389" s="38">
        <f>IF($C$2="Attiecināmās izmaksas",IF('Lokālā tāme Nr.2'!$Q392="Attiecināmās",'Lokālā tāme Nr.2'!$G392,0),0)</f>
        <v>0</v>
      </c>
      <c r="H389" s="38">
        <f>IF($C$2="Attiecināmās izmaksas",IF('Lokālā tāme Nr.2'!$Q392="Attiecināmās",'Lokālā tāme Nr.2'!$H392,0),0)</f>
        <v>0</v>
      </c>
      <c r="I389" s="38">
        <f>IF($C$2="Attiecināmās izmaksas",IF('Lokālā tāme Nr.2'!$Q392="Attiecināmās",'Lokālā tāme Nr.2'!$I392,0),0)</f>
        <v>0</v>
      </c>
      <c r="J389" s="38">
        <f>IF($C$2="Attiecināmās izmaksas",IF('Lokālā tāme Nr.2'!$Q392="Attiecināmās",'Lokālā tāme Nr.2'!$J392,0),0)</f>
        <v>0</v>
      </c>
      <c r="K389" s="43">
        <f>IF($C$2="Attiecināmās izmaksas",IF('Lokālā tāme Nr.2'!$Q392="Attiecināmās",'Lokālā tāme Nr.2'!$K392,0),0)</f>
        <v>0</v>
      </c>
      <c r="L389" s="46">
        <f>IF($C$2="Attiecināmās izmaksas",IF('Lokālā tāme Nr.2'!$Q392="Attiecināmās",'Lokālā tāme Nr.2'!$L392,0),0)</f>
        <v>0</v>
      </c>
      <c r="M389" s="38">
        <f>IF($C$2="Attiecināmās izmaksas",IF('Lokālā tāme Nr.2'!$Q392="Attiecināmās",'Lokālā tāme Nr.2'!$M392,0),0)</f>
        <v>0</v>
      </c>
      <c r="N389" s="38">
        <f>IF($C$2="Attiecināmās izmaksas",IF('Lokālā tāme Nr.2'!$Q392="Attiecināmās",'Lokālā tāme Nr.2'!$N392,0),0)</f>
        <v>0</v>
      </c>
      <c r="O389" s="38">
        <f>IF($C$2="Attiecināmās izmaksas",IF('Lokālā tāme Nr.2'!$Q392="Attiecināmās",'Lokālā tāme Nr.2'!$O392,0),0)</f>
        <v>0</v>
      </c>
      <c r="P389" s="45">
        <f>IF($C$2="Attiecināmās izmaksas",IF('Lokālā tāme Nr.2'!$Q392="Attiecināmās",'Lokālā tāme Nr.2'!$P392,0),0)</f>
        <v>0</v>
      </c>
    </row>
    <row r="390" spans="1:16" x14ac:dyDescent="0.2">
      <c r="A390" s="19">
        <f>IF(P390=0,0,IF(COUNTBLANK(P390)=1,0,COUNTA($P$8:P390)))</f>
        <v>0</v>
      </c>
      <c r="B390" s="38">
        <f>IF($C$2="Attiecināmās izmaksas",IF('Lokālā tāme Nr.2'!$Q393="Attiecināmās",'Lokālā tāme Nr.2'!$B393,0),0)</f>
        <v>0</v>
      </c>
      <c r="C390" s="38">
        <f>IF($C$2="Attiecināmās izmaksas",IF('Lokālā tāme Nr.2'!$Q393="Attiecināmās",'Lokālā tāme Nr.2'!$C393,0),0)</f>
        <v>0</v>
      </c>
      <c r="D390" s="38">
        <f>IF($C$2="Attiecināmās izmaksas",IF('Lokālā tāme Nr.2'!$Q393="Attiecināmās",'Lokālā tāme Nr.2'!$D393,0),0)</f>
        <v>0</v>
      </c>
      <c r="E390" s="45">
        <f>IF($C$2="Attiecināmās izmaksas",IF('Lokālā tāme Nr.2'!$Q393="Attiecināmās",'Lokālā tāme Nr.2'!$E393,0),0)</f>
        <v>0</v>
      </c>
      <c r="F390" s="42">
        <f>IF($C$2="Attiecināmās izmaksas",IF('Lokālā tāme Nr.2'!$Q393="Attiecināmās",'Lokālā tāme Nr.2'!$F393,0),0)</f>
        <v>0</v>
      </c>
      <c r="G390" s="38">
        <f>IF($C$2="Attiecināmās izmaksas",IF('Lokālā tāme Nr.2'!$Q393="Attiecināmās",'Lokālā tāme Nr.2'!$G393,0),0)</f>
        <v>0</v>
      </c>
      <c r="H390" s="38">
        <f>IF($C$2="Attiecināmās izmaksas",IF('Lokālā tāme Nr.2'!$Q393="Attiecināmās",'Lokālā tāme Nr.2'!$H393,0),0)</f>
        <v>0</v>
      </c>
      <c r="I390" s="38">
        <f>IF($C$2="Attiecināmās izmaksas",IF('Lokālā tāme Nr.2'!$Q393="Attiecināmās",'Lokālā tāme Nr.2'!$I393,0),0)</f>
        <v>0</v>
      </c>
      <c r="J390" s="38">
        <f>IF($C$2="Attiecināmās izmaksas",IF('Lokālā tāme Nr.2'!$Q393="Attiecināmās",'Lokālā tāme Nr.2'!$J393,0),0)</f>
        <v>0</v>
      </c>
      <c r="K390" s="43">
        <f>IF($C$2="Attiecināmās izmaksas",IF('Lokālā tāme Nr.2'!$Q393="Attiecināmās",'Lokālā tāme Nr.2'!$K393,0),0)</f>
        <v>0</v>
      </c>
      <c r="L390" s="46">
        <f>IF($C$2="Attiecināmās izmaksas",IF('Lokālā tāme Nr.2'!$Q393="Attiecināmās",'Lokālā tāme Nr.2'!$L393,0),0)</f>
        <v>0</v>
      </c>
      <c r="M390" s="38">
        <f>IF($C$2="Attiecināmās izmaksas",IF('Lokālā tāme Nr.2'!$Q393="Attiecināmās",'Lokālā tāme Nr.2'!$M393,0),0)</f>
        <v>0</v>
      </c>
      <c r="N390" s="38">
        <f>IF($C$2="Attiecināmās izmaksas",IF('Lokālā tāme Nr.2'!$Q393="Attiecināmās",'Lokālā tāme Nr.2'!$N393,0),0)</f>
        <v>0</v>
      </c>
      <c r="O390" s="38">
        <f>IF($C$2="Attiecināmās izmaksas",IF('Lokālā tāme Nr.2'!$Q393="Attiecināmās",'Lokālā tāme Nr.2'!$O393,0),0)</f>
        <v>0</v>
      </c>
      <c r="P390" s="45">
        <f>IF($C$2="Attiecināmās izmaksas",IF('Lokālā tāme Nr.2'!$Q393="Attiecināmās",'Lokālā tāme Nr.2'!$P393,0),0)</f>
        <v>0</v>
      </c>
    </row>
    <row r="391" spans="1:16" x14ac:dyDescent="0.2">
      <c r="A391" s="19">
        <f>IF(P391=0,0,IF(COUNTBLANK(P391)=1,0,COUNTA($P$8:P391)))</f>
        <v>0</v>
      </c>
      <c r="B391" s="38">
        <f>IF($C$2="Attiecināmās izmaksas",IF('Lokālā tāme Nr.2'!$Q394="Attiecināmās",'Lokālā tāme Nr.2'!$B394,0),0)</f>
        <v>0</v>
      </c>
      <c r="C391" s="38">
        <f>IF($C$2="Attiecināmās izmaksas",IF('Lokālā tāme Nr.2'!$Q394="Attiecināmās",'Lokālā tāme Nr.2'!$C394,0),0)</f>
        <v>0</v>
      </c>
      <c r="D391" s="38">
        <f>IF($C$2="Attiecināmās izmaksas",IF('Lokālā tāme Nr.2'!$Q394="Attiecināmās",'Lokālā tāme Nr.2'!$D394,0),0)</f>
        <v>0</v>
      </c>
      <c r="E391" s="45">
        <f>IF($C$2="Attiecināmās izmaksas",IF('Lokālā tāme Nr.2'!$Q394="Attiecināmās",'Lokālā tāme Nr.2'!$E394,0),0)</f>
        <v>0</v>
      </c>
      <c r="F391" s="42">
        <f>IF($C$2="Attiecināmās izmaksas",IF('Lokālā tāme Nr.2'!$Q394="Attiecināmās",'Lokālā tāme Nr.2'!$F394,0),0)</f>
        <v>0</v>
      </c>
      <c r="G391" s="38">
        <f>IF($C$2="Attiecināmās izmaksas",IF('Lokālā tāme Nr.2'!$Q394="Attiecināmās",'Lokālā tāme Nr.2'!$G394,0),0)</f>
        <v>0</v>
      </c>
      <c r="H391" s="38">
        <f>IF($C$2="Attiecināmās izmaksas",IF('Lokālā tāme Nr.2'!$Q394="Attiecināmās",'Lokālā tāme Nr.2'!$H394,0),0)</f>
        <v>0</v>
      </c>
      <c r="I391" s="38">
        <f>IF($C$2="Attiecināmās izmaksas",IF('Lokālā tāme Nr.2'!$Q394="Attiecināmās",'Lokālā tāme Nr.2'!$I394,0),0)</f>
        <v>0</v>
      </c>
      <c r="J391" s="38">
        <f>IF($C$2="Attiecināmās izmaksas",IF('Lokālā tāme Nr.2'!$Q394="Attiecināmās",'Lokālā tāme Nr.2'!$J394,0),0)</f>
        <v>0</v>
      </c>
      <c r="K391" s="43">
        <f>IF($C$2="Attiecināmās izmaksas",IF('Lokālā tāme Nr.2'!$Q394="Attiecināmās",'Lokālā tāme Nr.2'!$K394,0),0)</f>
        <v>0</v>
      </c>
      <c r="L391" s="46">
        <f>IF($C$2="Attiecināmās izmaksas",IF('Lokālā tāme Nr.2'!$Q394="Attiecināmās",'Lokālā tāme Nr.2'!$L394,0),0)</f>
        <v>0</v>
      </c>
      <c r="M391" s="38">
        <f>IF($C$2="Attiecināmās izmaksas",IF('Lokālā tāme Nr.2'!$Q394="Attiecināmās",'Lokālā tāme Nr.2'!$M394,0),0)</f>
        <v>0</v>
      </c>
      <c r="N391" s="38">
        <f>IF($C$2="Attiecināmās izmaksas",IF('Lokālā tāme Nr.2'!$Q394="Attiecināmās",'Lokālā tāme Nr.2'!$N394,0),0)</f>
        <v>0</v>
      </c>
      <c r="O391" s="38">
        <f>IF($C$2="Attiecināmās izmaksas",IF('Lokālā tāme Nr.2'!$Q394="Attiecināmās",'Lokālā tāme Nr.2'!$O394,0),0)</f>
        <v>0</v>
      </c>
      <c r="P391" s="45">
        <f>IF($C$2="Attiecināmās izmaksas",IF('Lokālā tāme Nr.2'!$Q394="Attiecināmās",'Lokālā tāme Nr.2'!$P394,0),0)</f>
        <v>0</v>
      </c>
    </row>
    <row r="392" spans="1:16" x14ac:dyDescent="0.2">
      <c r="A392" s="19">
        <f>IF(P392=0,0,IF(COUNTBLANK(P392)=1,0,COUNTA($P$8:P392)))</f>
        <v>0</v>
      </c>
      <c r="B392" s="38">
        <f>IF($C$2="Attiecināmās izmaksas",IF('Lokālā tāme Nr.2'!$Q395="Attiecināmās",'Lokālā tāme Nr.2'!$B395,0),0)</f>
        <v>0</v>
      </c>
      <c r="C392" s="38">
        <f>IF($C$2="Attiecināmās izmaksas",IF('Lokālā tāme Nr.2'!$Q395="Attiecināmās",'Lokālā tāme Nr.2'!$C395,0),0)</f>
        <v>0</v>
      </c>
      <c r="D392" s="38">
        <f>IF($C$2="Attiecināmās izmaksas",IF('Lokālā tāme Nr.2'!$Q395="Attiecināmās",'Lokālā tāme Nr.2'!$D395,0),0)</f>
        <v>0</v>
      </c>
      <c r="E392" s="45">
        <f>IF($C$2="Attiecināmās izmaksas",IF('Lokālā tāme Nr.2'!$Q395="Attiecināmās",'Lokālā tāme Nr.2'!$E395,0),0)</f>
        <v>0</v>
      </c>
      <c r="F392" s="42">
        <f>IF($C$2="Attiecināmās izmaksas",IF('Lokālā tāme Nr.2'!$Q395="Attiecināmās",'Lokālā tāme Nr.2'!$F395,0),0)</f>
        <v>0</v>
      </c>
      <c r="G392" s="38">
        <f>IF($C$2="Attiecināmās izmaksas",IF('Lokālā tāme Nr.2'!$Q395="Attiecināmās",'Lokālā tāme Nr.2'!$G395,0),0)</f>
        <v>0</v>
      </c>
      <c r="H392" s="38">
        <f>IF($C$2="Attiecināmās izmaksas",IF('Lokālā tāme Nr.2'!$Q395="Attiecināmās",'Lokālā tāme Nr.2'!$H395,0),0)</f>
        <v>0</v>
      </c>
      <c r="I392" s="38">
        <f>IF($C$2="Attiecināmās izmaksas",IF('Lokālā tāme Nr.2'!$Q395="Attiecināmās",'Lokālā tāme Nr.2'!$I395,0),0)</f>
        <v>0</v>
      </c>
      <c r="J392" s="38">
        <f>IF($C$2="Attiecināmās izmaksas",IF('Lokālā tāme Nr.2'!$Q395="Attiecināmās",'Lokālā tāme Nr.2'!$J395,0),0)</f>
        <v>0</v>
      </c>
      <c r="K392" s="43">
        <f>IF($C$2="Attiecināmās izmaksas",IF('Lokālā tāme Nr.2'!$Q395="Attiecināmās",'Lokālā tāme Nr.2'!$K395,0),0)</f>
        <v>0</v>
      </c>
      <c r="L392" s="46">
        <f>IF($C$2="Attiecināmās izmaksas",IF('Lokālā tāme Nr.2'!$Q395="Attiecināmās",'Lokālā tāme Nr.2'!$L395,0),0)</f>
        <v>0</v>
      </c>
      <c r="M392" s="38">
        <f>IF($C$2="Attiecināmās izmaksas",IF('Lokālā tāme Nr.2'!$Q395="Attiecināmās",'Lokālā tāme Nr.2'!$M395,0),0)</f>
        <v>0</v>
      </c>
      <c r="N392" s="38">
        <f>IF($C$2="Attiecināmās izmaksas",IF('Lokālā tāme Nr.2'!$Q395="Attiecināmās",'Lokālā tāme Nr.2'!$N395,0),0)</f>
        <v>0</v>
      </c>
      <c r="O392" s="38">
        <f>IF($C$2="Attiecināmās izmaksas",IF('Lokālā tāme Nr.2'!$Q395="Attiecināmās",'Lokālā tāme Nr.2'!$O395,0),0)</f>
        <v>0</v>
      </c>
      <c r="P392" s="45">
        <f>IF($C$2="Attiecināmās izmaksas",IF('Lokālā tāme Nr.2'!$Q395="Attiecināmās",'Lokālā tāme Nr.2'!$P395,0),0)</f>
        <v>0</v>
      </c>
    </row>
    <row r="393" spans="1:16" x14ac:dyDescent="0.2">
      <c r="A393" s="19">
        <f>IF(P393=0,0,IF(COUNTBLANK(P393)=1,0,COUNTA($P$8:P393)))</f>
        <v>0</v>
      </c>
      <c r="B393" s="38">
        <f>IF($C$2="Attiecināmās izmaksas",IF('Lokālā tāme Nr.2'!$Q396="Attiecināmās",'Lokālā tāme Nr.2'!$B396,0),0)</f>
        <v>0</v>
      </c>
      <c r="C393" s="38">
        <f>IF($C$2="Attiecināmās izmaksas",IF('Lokālā tāme Nr.2'!$Q396="Attiecināmās",'Lokālā tāme Nr.2'!$C396,0),0)</f>
        <v>0</v>
      </c>
      <c r="D393" s="38">
        <f>IF($C$2="Attiecināmās izmaksas",IF('Lokālā tāme Nr.2'!$Q396="Attiecināmās",'Lokālā tāme Nr.2'!$D396,0),0)</f>
        <v>0</v>
      </c>
      <c r="E393" s="45">
        <f>IF($C$2="Attiecināmās izmaksas",IF('Lokālā tāme Nr.2'!$Q396="Attiecināmās",'Lokālā tāme Nr.2'!$E396,0),0)</f>
        <v>0</v>
      </c>
      <c r="F393" s="42">
        <f>IF($C$2="Attiecināmās izmaksas",IF('Lokālā tāme Nr.2'!$Q396="Attiecināmās",'Lokālā tāme Nr.2'!$F396,0),0)</f>
        <v>0</v>
      </c>
      <c r="G393" s="38">
        <f>IF($C$2="Attiecināmās izmaksas",IF('Lokālā tāme Nr.2'!$Q396="Attiecināmās",'Lokālā tāme Nr.2'!$G396,0),0)</f>
        <v>0</v>
      </c>
      <c r="H393" s="38">
        <f>IF($C$2="Attiecināmās izmaksas",IF('Lokālā tāme Nr.2'!$Q396="Attiecināmās",'Lokālā tāme Nr.2'!$H396,0),0)</f>
        <v>0</v>
      </c>
      <c r="I393" s="38">
        <f>IF($C$2="Attiecināmās izmaksas",IF('Lokālā tāme Nr.2'!$Q396="Attiecināmās",'Lokālā tāme Nr.2'!$I396,0),0)</f>
        <v>0</v>
      </c>
      <c r="J393" s="38">
        <f>IF($C$2="Attiecināmās izmaksas",IF('Lokālā tāme Nr.2'!$Q396="Attiecināmās",'Lokālā tāme Nr.2'!$J396,0),0)</f>
        <v>0</v>
      </c>
      <c r="K393" s="43">
        <f>IF($C$2="Attiecināmās izmaksas",IF('Lokālā tāme Nr.2'!$Q396="Attiecināmās",'Lokālā tāme Nr.2'!$K396,0),0)</f>
        <v>0</v>
      </c>
      <c r="L393" s="46">
        <f>IF($C$2="Attiecināmās izmaksas",IF('Lokālā tāme Nr.2'!$Q396="Attiecināmās",'Lokālā tāme Nr.2'!$L396,0),0)</f>
        <v>0</v>
      </c>
      <c r="M393" s="38">
        <f>IF($C$2="Attiecināmās izmaksas",IF('Lokālā tāme Nr.2'!$Q396="Attiecināmās",'Lokālā tāme Nr.2'!$M396,0),0)</f>
        <v>0</v>
      </c>
      <c r="N393" s="38">
        <f>IF($C$2="Attiecināmās izmaksas",IF('Lokālā tāme Nr.2'!$Q396="Attiecināmās",'Lokālā tāme Nr.2'!$N396,0),0)</f>
        <v>0</v>
      </c>
      <c r="O393" s="38">
        <f>IF($C$2="Attiecināmās izmaksas",IF('Lokālā tāme Nr.2'!$Q396="Attiecināmās",'Lokālā tāme Nr.2'!$O396,0),0)</f>
        <v>0</v>
      </c>
      <c r="P393" s="45">
        <f>IF($C$2="Attiecināmās izmaksas",IF('Lokālā tāme Nr.2'!$Q396="Attiecināmās",'Lokālā tāme Nr.2'!$P396,0),0)</f>
        <v>0</v>
      </c>
    </row>
    <row r="394" spans="1:16" x14ac:dyDescent="0.2">
      <c r="A394" s="19">
        <f>IF(P394=0,0,IF(COUNTBLANK(P394)=1,0,COUNTA($P$8:P394)))</f>
        <v>0</v>
      </c>
      <c r="B394" s="38">
        <f>IF($C$2="Attiecināmās izmaksas",IF('Lokālā tāme Nr.2'!$Q397="Attiecināmās",'Lokālā tāme Nr.2'!$B397,0),0)</f>
        <v>0</v>
      </c>
      <c r="C394" s="38">
        <f>IF($C$2="Attiecināmās izmaksas",IF('Lokālā tāme Nr.2'!$Q397="Attiecināmās",'Lokālā tāme Nr.2'!$C397,0),0)</f>
        <v>0</v>
      </c>
      <c r="D394" s="38">
        <f>IF($C$2="Attiecināmās izmaksas",IF('Lokālā tāme Nr.2'!$Q397="Attiecināmās",'Lokālā tāme Nr.2'!$D397,0),0)</f>
        <v>0</v>
      </c>
      <c r="E394" s="45">
        <f>IF($C$2="Attiecināmās izmaksas",IF('Lokālā tāme Nr.2'!$Q397="Attiecināmās",'Lokālā tāme Nr.2'!$E397,0),0)</f>
        <v>0</v>
      </c>
      <c r="F394" s="42">
        <f>IF($C$2="Attiecināmās izmaksas",IF('Lokālā tāme Nr.2'!$Q397="Attiecināmās",'Lokālā tāme Nr.2'!$F397,0),0)</f>
        <v>0</v>
      </c>
      <c r="G394" s="38">
        <f>IF($C$2="Attiecināmās izmaksas",IF('Lokālā tāme Nr.2'!$Q397="Attiecināmās",'Lokālā tāme Nr.2'!$G397,0),0)</f>
        <v>0</v>
      </c>
      <c r="H394" s="38">
        <f>IF($C$2="Attiecināmās izmaksas",IF('Lokālā tāme Nr.2'!$Q397="Attiecināmās",'Lokālā tāme Nr.2'!$H397,0),0)</f>
        <v>0</v>
      </c>
      <c r="I394" s="38">
        <f>IF($C$2="Attiecināmās izmaksas",IF('Lokālā tāme Nr.2'!$Q397="Attiecināmās",'Lokālā tāme Nr.2'!$I397,0),0)</f>
        <v>0</v>
      </c>
      <c r="J394" s="38">
        <f>IF($C$2="Attiecināmās izmaksas",IF('Lokālā tāme Nr.2'!$Q397="Attiecināmās",'Lokālā tāme Nr.2'!$J397,0),0)</f>
        <v>0</v>
      </c>
      <c r="K394" s="43">
        <f>IF($C$2="Attiecināmās izmaksas",IF('Lokālā tāme Nr.2'!$Q397="Attiecināmās",'Lokālā tāme Nr.2'!$K397,0),0)</f>
        <v>0</v>
      </c>
      <c r="L394" s="46">
        <f>IF($C$2="Attiecināmās izmaksas",IF('Lokālā tāme Nr.2'!$Q397="Attiecināmās",'Lokālā tāme Nr.2'!$L397,0),0)</f>
        <v>0</v>
      </c>
      <c r="M394" s="38">
        <f>IF($C$2="Attiecināmās izmaksas",IF('Lokālā tāme Nr.2'!$Q397="Attiecināmās",'Lokālā tāme Nr.2'!$M397,0),0)</f>
        <v>0</v>
      </c>
      <c r="N394" s="38">
        <f>IF($C$2="Attiecināmās izmaksas",IF('Lokālā tāme Nr.2'!$Q397="Attiecināmās",'Lokālā tāme Nr.2'!$N397,0),0)</f>
        <v>0</v>
      </c>
      <c r="O394" s="38">
        <f>IF($C$2="Attiecināmās izmaksas",IF('Lokālā tāme Nr.2'!$Q397="Attiecināmās",'Lokālā tāme Nr.2'!$O397,0),0)</f>
        <v>0</v>
      </c>
      <c r="P394" s="45">
        <f>IF($C$2="Attiecināmās izmaksas",IF('Lokālā tāme Nr.2'!$Q397="Attiecināmās",'Lokālā tāme Nr.2'!$P397,0),0)</f>
        <v>0</v>
      </c>
    </row>
    <row r="395" spans="1:16" x14ac:dyDescent="0.2">
      <c r="A395" s="19">
        <f>IF(P395=0,0,IF(COUNTBLANK(P395)=1,0,COUNTA($P$8:P395)))</f>
        <v>0</v>
      </c>
      <c r="B395" s="38">
        <f>IF($C$2="Attiecināmās izmaksas",IF('Lokālā tāme Nr.2'!$Q398="Attiecināmās",'Lokālā tāme Nr.2'!$B398,0),0)</f>
        <v>0</v>
      </c>
      <c r="C395" s="38">
        <f>IF($C$2="Attiecināmās izmaksas",IF('Lokālā tāme Nr.2'!$Q398="Attiecināmās",'Lokālā tāme Nr.2'!$C398,0),0)</f>
        <v>0</v>
      </c>
      <c r="D395" s="38">
        <f>IF($C$2="Attiecināmās izmaksas",IF('Lokālā tāme Nr.2'!$Q398="Attiecināmās",'Lokālā tāme Nr.2'!$D398,0),0)</f>
        <v>0</v>
      </c>
      <c r="E395" s="45">
        <f>IF($C$2="Attiecināmās izmaksas",IF('Lokālā tāme Nr.2'!$Q398="Attiecināmās",'Lokālā tāme Nr.2'!$E398,0),0)</f>
        <v>0</v>
      </c>
      <c r="F395" s="42">
        <f>IF($C$2="Attiecināmās izmaksas",IF('Lokālā tāme Nr.2'!$Q398="Attiecināmās",'Lokālā tāme Nr.2'!$F398,0),0)</f>
        <v>0</v>
      </c>
      <c r="G395" s="38">
        <f>IF($C$2="Attiecināmās izmaksas",IF('Lokālā tāme Nr.2'!$Q398="Attiecināmās",'Lokālā tāme Nr.2'!$G398,0),0)</f>
        <v>0</v>
      </c>
      <c r="H395" s="38">
        <f>IF($C$2="Attiecināmās izmaksas",IF('Lokālā tāme Nr.2'!$Q398="Attiecināmās",'Lokālā tāme Nr.2'!$H398,0),0)</f>
        <v>0</v>
      </c>
      <c r="I395" s="38">
        <f>IF($C$2="Attiecināmās izmaksas",IF('Lokālā tāme Nr.2'!$Q398="Attiecināmās",'Lokālā tāme Nr.2'!$I398,0),0)</f>
        <v>0</v>
      </c>
      <c r="J395" s="38">
        <f>IF($C$2="Attiecināmās izmaksas",IF('Lokālā tāme Nr.2'!$Q398="Attiecināmās",'Lokālā tāme Nr.2'!$J398,0),0)</f>
        <v>0</v>
      </c>
      <c r="K395" s="43">
        <f>IF($C$2="Attiecināmās izmaksas",IF('Lokālā tāme Nr.2'!$Q398="Attiecināmās",'Lokālā tāme Nr.2'!$K398,0),0)</f>
        <v>0</v>
      </c>
      <c r="L395" s="46">
        <f>IF($C$2="Attiecināmās izmaksas",IF('Lokālā tāme Nr.2'!$Q398="Attiecināmās",'Lokālā tāme Nr.2'!$L398,0),0)</f>
        <v>0</v>
      </c>
      <c r="M395" s="38">
        <f>IF($C$2="Attiecināmās izmaksas",IF('Lokālā tāme Nr.2'!$Q398="Attiecināmās",'Lokālā tāme Nr.2'!$M398,0),0)</f>
        <v>0</v>
      </c>
      <c r="N395" s="38">
        <f>IF($C$2="Attiecināmās izmaksas",IF('Lokālā tāme Nr.2'!$Q398="Attiecināmās",'Lokālā tāme Nr.2'!$N398,0),0)</f>
        <v>0</v>
      </c>
      <c r="O395" s="38">
        <f>IF($C$2="Attiecināmās izmaksas",IF('Lokālā tāme Nr.2'!$Q398="Attiecināmās",'Lokālā tāme Nr.2'!$O398,0),0)</f>
        <v>0</v>
      </c>
      <c r="P395" s="45">
        <f>IF($C$2="Attiecināmās izmaksas",IF('Lokālā tāme Nr.2'!$Q398="Attiecināmās",'Lokālā tāme Nr.2'!$P398,0),0)</f>
        <v>0</v>
      </c>
    </row>
    <row r="396" spans="1:16" x14ac:dyDescent="0.2">
      <c r="A396" s="19">
        <f>IF(P396=0,0,IF(COUNTBLANK(P396)=1,0,COUNTA($P$8:P396)))</f>
        <v>0</v>
      </c>
      <c r="B396" s="38">
        <f>IF($C$2="Attiecināmās izmaksas",IF('Lokālā tāme Nr.2'!$Q399="Attiecināmās",'Lokālā tāme Nr.2'!$B399,0),0)</f>
        <v>0</v>
      </c>
      <c r="C396" s="38">
        <f>IF($C$2="Attiecināmās izmaksas",IF('Lokālā tāme Nr.2'!$Q399="Attiecināmās",'Lokālā tāme Nr.2'!$C399,0),0)</f>
        <v>0</v>
      </c>
      <c r="D396" s="38">
        <f>IF($C$2="Attiecināmās izmaksas",IF('Lokālā tāme Nr.2'!$Q399="Attiecināmās",'Lokālā tāme Nr.2'!$D399,0),0)</f>
        <v>0</v>
      </c>
      <c r="E396" s="45">
        <f>IF($C$2="Attiecināmās izmaksas",IF('Lokālā tāme Nr.2'!$Q399="Attiecināmās",'Lokālā tāme Nr.2'!$E399,0),0)</f>
        <v>0</v>
      </c>
      <c r="F396" s="42">
        <f>IF($C$2="Attiecināmās izmaksas",IF('Lokālā tāme Nr.2'!$Q399="Attiecināmās",'Lokālā tāme Nr.2'!$F399,0),0)</f>
        <v>0</v>
      </c>
      <c r="G396" s="38">
        <f>IF($C$2="Attiecināmās izmaksas",IF('Lokālā tāme Nr.2'!$Q399="Attiecināmās",'Lokālā tāme Nr.2'!$G399,0),0)</f>
        <v>0</v>
      </c>
      <c r="H396" s="38">
        <f>IF($C$2="Attiecināmās izmaksas",IF('Lokālā tāme Nr.2'!$Q399="Attiecināmās",'Lokālā tāme Nr.2'!$H399,0),0)</f>
        <v>0</v>
      </c>
      <c r="I396" s="38">
        <f>IF($C$2="Attiecināmās izmaksas",IF('Lokālā tāme Nr.2'!$Q399="Attiecināmās",'Lokālā tāme Nr.2'!$I399,0),0)</f>
        <v>0</v>
      </c>
      <c r="J396" s="38">
        <f>IF($C$2="Attiecināmās izmaksas",IF('Lokālā tāme Nr.2'!$Q399="Attiecināmās",'Lokālā tāme Nr.2'!$J399,0),0)</f>
        <v>0</v>
      </c>
      <c r="K396" s="43">
        <f>IF($C$2="Attiecināmās izmaksas",IF('Lokālā tāme Nr.2'!$Q399="Attiecināmās",'Lokālā tāme Nr.2'!$K399,0),0)</f>
        <v>0</v>
      </c>
      <c r="L396" s="46">
        <f>IF($C$2="Attiecināmās izmaksas",IF('Lokālā tāme Nr.2'!$Q399="Attiecināmās",'Lokālā tāme Nr.2'!$L399,0),0)</f>
        <v>0</v>
      </c>
      <c r="M396" s="38">
        <f>IF($C$2="Attiecināmās izmaksas",IF('Lokālā tāme Nr.2'!$Q399="Attiecināmās",'Lokālā tāme Nr.2'!$M399,0),0)</f>
        <v>0</v>
      </c>
      <c r="N396" s="38">
        <f>IF($C$2="Attiecināmās izmaksas",IF('Lokālā tāme Nr.2'!$Q399="Attiecināmās",'Lokālā tāme Nr.2'!$N399,0),0)</f>
        <v>0</v>
      </c>
      <c r="O396" s="38">
        <f>IF($C$2="Attiecināmās izmaksas",IF('Lokālā tāme Nr.2'!$Q399="Attiecināmās",'Lokālā tāme Nr.2'!$O399,0),0)</f>
        <v>0</v>
      </c>
      <c r="P396" s="45">
        <f>IF($C$2="Attiecināmās izmaksas",IF('Lokālā tāme Nr.2'!$Q399="Attiecināmās",'Lokālā tāme Nr.2'!$P399,0),0)</f>
        <v>0</v>
      </c>
    </row>
    <row r="397" spans="1:16" x14ac:dyDescent="0.2">
      <c r="A397" s="19">
        <f>IF(P397=0,0,IF(COUNTBLANK(P397)=1,0,COUNTA($P$8:P397)))</f>
        <v>0</v>
      </c>
      <c r="B397" s="38">
        <f>IF($C$2="Attiecināmās izmaksas",IF('Lokālā tāme Nr.2'!$Q400="Attiecināmās",'Lokālā tāme Nr.2'!$B400,0),0)</f>
        <v>0</v>
      </c>
      <c r="C397" s="38">
        <f>IF($C$2="Attiecināmās izmaksas",IF('Lokālā tāme Nr.2'!$Q400="Attiecināmās",'Lokālā tāme Nr.2'!$C400,0),0)</f>
        <v>0</v>
      </c>
      <c r="D397" s="38">
        <f>IF($C$2="Attiecināmās izmaksas",IF('Lokālā tāme Nr.2'!$Q400="Attiecināmās",'Lokālā tāme Nr.2'!$D400,0),0)</f>
        <v>0</v>
      </c>
      <c r="E397" s="45">
        <f>IF($C$2="Attiecināmās izmaksas",IF('Lokālā tāme Nr.2'!$Q400="Attiecināmās",'Lokālā tāme Nr.2'!$E400,0),0)</f>
        <v>0</v>
      </c>
      <c r="F397" s="42">
        <f>IF($C$2="Attiecināmās izmaksas",IF('Lokālā tāme Nr.2'!$Q400="Attiecināmās",'Lokālā tāme Nr.2'!$F400,0),0)</f>
        <v>0</v>
      </c>
      <c r="G397" s="38">
        <f>IF($C$2="Attiecināmās izmaksas",IF('Lokālā tāme Nr.2'!$Q400="Attiecināmās",'Lokālā tāme Nr.2'!$G400,0),0)</f>
        <v>0</v>
      </c>
      <c r="H397" s="38">
        <f>IF($C$2="Attiecināmās izmaksas",IF('Lokālā tāme Nr.2'!$Q400="Attiecināmās",'Lokālā tāme Nr.2'!$H400,0),0)</f>
        <v>0</v>
      </c>
      <c r="I397" s="38">
        <f>IF($C$2="Attiecināmās izmaksas",IF('Lokālā tāme Nr.2'!$Q400="Attiecināmās",'Lokālā tāme Nr.2'!$I400,0),0)</f>
        <v>0</v>
      </c>
      <c r="J397" s="38">
        <f>IF($C$2="Attiecināmās izmaksas",IF('Lokālā tāme Nr.2'!$Q400="Attiecināmās",'Lokālā tāme Nr.2'!$J400,0),0)</f>
        <v>0</v>
      </c>
      <c r="K397" s="43">
        <f>IF($C$2="Attiecināmās izmaksas",IF('Lokālā tāme Nr.2'!$Q400="Attiecināmās",'Lokālā tāme Nr.2'!$K400,0),0)</f>
        <v>0</v>
      </c>
      <c r="L397" s="46">
        <f>IF($C$2="Attiecināmās izmaksas",IF('Lokālā tāme Nr.2'!$Q400="Attiecināmās",'Lokālā tāme Nr.2'!$L400,0),0)</f>
        <v>0</v>
      </c>
      <c r="M397" s="38">
        <f>IF($C$2="Attiecināmās izmaksas",IF('Lokālā tāme Nr.2'!$Q400="Attiecināmās",'Lokālā tāme Nr.2'!$M400,0),0)</f>
        <v>0</v>
      </c>
      <c r="N397" s="38">
        <f>IF($C$2="Attiecināmās izmaksas",IF('Lokālā tāme Nr.2'!$Q400="Attiecināmās",'Lokālā tāme Nr.2'!$N400,0),0)</f>
        <v>0</v>
      </c>
      <c r="O397" s="38">
        <f>IF($C$2="Attiecināmās izmaksas",IF('Lokālā tāme Nr.2'!$Q400="Attiecināmās",'Lokālā tāme Nr.2'!$O400,0),0)</f>
        <v>0</v>
      </c>
      <c r="P397" s="45">
        <f>IF($C$2="Attiecināmās izmaksas",IF('Lokālā tāme Nr.2'!$Q400="Attiecināmās",'Lokālā tāme Nr.2'!$P400,0),0)</f>
        <v>0</v>
      </c>
    </row>
    <row r="398" spans="1:16" x14ac:dyDescent="0.2">
      <c r="A398" s="19">
        <f>IF(P398=0,0,IF(COUNTBLANK(P398)=1,0,COUNTA($P$8:P398)))</f>
        <v>0</v>
      </c>
      <c r="B398" s="38">
        <f>IF($C$2="Attiecināmās izmaksas",IF('Lokālā tāme Nr.2'!$Q401="Attiecināmās",'Lokālā tāme Nr.2'!$B401,0),0)</f>
        <v>0</v>
      </c>
      <c r="C398" s="38">
        <f>IF($C$2="Attiecināmās izmaksas",IF('Lokālā tāme Nr.2'!$Q401="Attiecināmās",'Lokālā tāme Nr.2'!$C401,0),0)</f>
        <v>0</v>
      </c>
      <c r="D398" s="38">
        <f>IF($C$2="Attiecināmās izmaksas",IF('Lokālā tāme Nr.2'!$Q401="Attiecināmās",'Lokālā tāme Nr.2'!$D401,0),0)</f>
        <v>0</v>
      </c>
      <c r="E398" s="45">
        <f>IF($C$2="Attiecināmās izmaksas",IF('Lokālā tāme Nr.2'!$Q401="Attiecināmās",'Lokālā tāme Nr.2'!$E401,0),0)</f>
        <v>0</v>
      </c>
      <c r="F398" s="42">
        <f>IF($C$2="Attiecināmās izmaksas",IF('Lokālā tāme Nr.2'!$Q401="Attiecināmās",'Lokālā tāme Nr.2'!$F401,0),0)</f>
        <v>0</v>
      </c>
      <c r="G398" s="38">
        <f>IF($C$2="Attiecināmās izmaksas",IF('Lokālā tāme Nr.2'!$Q401="Attiecināmās",'Lokālā tāme Nr.2'!$G401,0),0)</f>
        <v>0</v>
      </c>
      <c r="H398" s="38">
        <f>IF($C$2="Attiecināmās izmaksas",IF('Lokālā tāme Nr.2'!$Q401="Attiecināmās",'Lokālā tāme Nr.2'!$H401,0),0)</f>
        <v>0</v>
      </c>
      <c r="I398" s="38">
        <f>IF($C$2="Attiecināmās izmaksas",IF('Lokālā tāme Nr.2'!$Q401="Attiecināmās",'Lokālā tāme Nr.2'!$I401,0),0)</f>
        <v>0</v>
      </c>
      <c r="J398" s="38">
        <f>IF($C$2="Attiecināmās izmaksas",IF('Lokālā tāme Nr.2'!$Q401="Attiecināmās",'Lokālā tāme Nr.2'!$J401,0),0)</f>
        <v>0</v>
      </c>
      <c r="K398" s="43">
        <f>IF($C$2="Attiecināmās izmaksas",IF('Lokālā tāme Nr.2'!$Q401="Attiecināmās",'Lokālā tāme Nr.2'!$K401,0),0)</f>
        <v>0</v>
      </c>
      <c r="L398" s="46">
        <f>IF($C$2="Attiecināmās izmaksas",IF('Lokālā tāme Nr.2'!$Q401="Attiecināmās",'Lokālā tāme Nr.2'!$L401,0),0)</f>
        <v>0</v>
      </c>
      <c r="M398" s="38">
        <f>IF($C$2="Attiecināmās izmaksas",IF('Lokālā tāme Nr.2'!$Q401="Attiecināmās",'Lokālā tāme Nr.2'!$M401,0),0)</f>
        <v>0</v>
      </c>
      <c r="N398" s="38">
        <f>IF($C$2="Attiecināmās izmaksas",IF('Lokālā tāme Nr.2'!$Q401="Attiecināmās",'Lokālā tāme Nr.2'!$N401,0),0)</f>
        <v>0</v>
      </c>
      <c r="O398" s="38">
        <f>IF($C$2="Attiecināmās izmaksas",IF('Lokālā tāme Nr.2'!$Q401="Attiecināmās",'Lokālā tāme Nr.2'!$O401,0),0)</f>
        <v>0</v>
      </c>
      <c r="P398" s="45">
        <f>IF($C$2="Attiecināmās izmaksas",IF('Lokālā tāme Nr.2'!$Q401="Attiecināmās",'Lokālā tāme Nr.2'!$P401,0),0)</f>
        <v>0</v>
      </c>
    </row>
    <row r="399" spans="1:16" x14ac:dyDescent="0.2">
      <c r="A399" s="19">
        <f>IF(P399=0,0,IF(COUNTBLANK(P399)=1,0,COUNTA($P$8:P399)))</f>
        <v>0</v>
      </c>
      <c r="B399" s="38">
        <f>IF($C$2="Attiecināmās izmaksas",IF('Lokālā tāme Nr.2'!$Q402="Attiecināmās",'Lokālā tāme Nr.2'!$B402,0),0)</f>
        <v>0</v>
      </c>
      <c r="C399" s="38">
        <f>IF($C$2="Attiecināmās izmaksas",IF('Lokālā tāme Nr.2'!$Q402="Attiecināmās",'Lokālā tāme Nr.2'!$C402,0),0)</f>
        <v>0</v>
      </c>
      <c r="D399" s="38">
        <f>IF($C$2="Attiecināmās izmaksas",IF('Lokālā tāme Nr.2'!$Q402="Attiecināmās",'Lokālā tāme Nr.2'!$D402,0),0)</f>
        <v>0</v>
      </c>
      <c r="E399" s="45">
        <f>IF($C$2="Attiecināmās izmaksas",IF('Lokālā tāme Nr.2'!$Q402="Attiecināmās",'Lokālā tāme Nr.2'!$E402,0),0)</f>
        <v>0</v>
      </c>
      <c r="F399" s="42">
        <f>IF($C$2="Attiecināmās izmaksas",IF('Lokālā tāme Nr.2'!$Q402="Attiecināmās",'Lokālā tāme Nr.2'!$F402,0),0)</f>
        <v>0</v>
      </c>
      <c r="G399" s="38">
        <f>IF($C$2="Attiecināmās izmaksas",IF('Lokālā tāme Nr.2'!$Q402="Attiecināmās",'Lokālā tāme Nr.2'!$G402,0),0)</f>
        <v>0</v>
      </c>
      <c r="H399" s="38">
        <f>IF($C$2="Attiecināmās izmaksas",IF('Lokālā tāme Nr.2'!$Q402="Attiecināmās",'Lokālā tāme Nr.2'!$H402,0),0)</f>
        <v>0</v>
      </c>
      <c r="I399" s="38">
        <f>IF($C$2="Attiecināmās izmaksas",IF('Lokālā tāme Nr.2'!$Q402="Attiecināmās",'Lokālā tāme Nr.2'!$I402,0),0)</f>
        <v>0</v>
      </c>
      <c r="J399" s="38">
        <f>IF($C$2="Attiecināmās izmaksas",IF('Lokālā tāme Nr.2'!$Q402="Attiecināmās",'Lokālā tāme Nr.2'!$J402,0),0)</f>
        <v>0</v>
      </c>
      <c r="K399" s="43">
        <f>IF($C$2="Attiecināmās izmaksas",IF('Lokālā tāme Nr.2'!$Q402="Attiecināmās",'Lokālā tāme Nr.2'!$K402,0),0)</f>
        <v>0</v>
      </c>
      <c r="L399" s="46">
        <f>IF($C$2="Attiecināmās izmaksas",IF('Lokālā tāme Nr.2'!$Q402="Attiecināmās",'Lokālā tāme Nr.2'!$L402,0),0)</f>
        <v>0</v>
      </c>
      <c r="M399" s="38">
        <f>IF($C$2="Attiecināmās izmaksas",IF('Lokālā tāme Nr.2'!$Q402="Attiecināmās",'Lokālā tāme Nr.2'!$M402,0),0)</f>
        <v>0</v>
      </c>
      <c r="N399" s="38">
        <f>IF($C$2="Attiecināmās izmaksas",IF('Lokālā tāme Nr.2'!$Q402="Attiecināmās",'Lokālā tāme Nr.2'!$N402,0),0)</f>
        <v>0</v>
      </c>
      <c r="O399" s="38">
        <f>IF($C$2="Attiecināmās izmaksas",IF('Lokālā tāme Nr.2'!$Q402="Attiecināmās",'Lokālā tāme Nr.2'!$O402,0),0)</f>
        <v>0</v>
      </c>
      <c r="P399" s="45">
        <f>IF($C$2="Attiecināmās izmaksas",IF('Lokālā tāme Nr.2'!$Q402="Attiecināmās",'Lokālā tāme Nr.2'!$P402,0),0)</f>
        <v>0</v>
      </c>
    </row>
    <row r="400" spans="1:16" x14ac:dyDescent="0.2">
      <c r="A400" s="19">
        <f>IF(P400=0,0,IF(COUNTBLANK(P400)=1,0,COUNTA($P$8:P400)))</f>
        <v>0</v>
      </c>
      <c r="B400" s="38">
        <f>IF($C$2="Attiecināmās izmaksas",IF('Lokālā tāme Nr.2'!$Q403="Attiecināmās",'Lokālā tāme Nr.2'!$B403,0),0)</f>
        <v>0</v>
      </c>
      <c r="C400" s="38">
        <f>IF($C$2="Attiecināmās izmaksas",IF('Lokālā tāme Nr.2'!$Q403="Attiecināmās",'Lokālā tāme Nr.2'!$C403,0),0)</f>
        <v>0</v>
      </c>
      <c r="D400" s="38">
        <f>IF($C$2="Attiecināmās izmaksas",IF('Lokālā tāme Nr.2'!$Q403="Attiecināmās",'Lokālā tāme Nr.2'!$D403,0),0)</f>
        <v>0</v>
      </c>
      <c r="E400" s="45">
        <f>IF($C$2="Attiecināmās izmaksas",IF('Lokālā tāme Nr.2'!$Q403="Attiecināmās",'Lokālā tāme Nr.2'!$E403,0),0)</f>
        <v>0</v>
      </c>
      <c r="F400" s="42">
        <f>IF($C$2="Attiecināmās izmaksas",IF('Lokālā tāme Nr.2'!$Q403="Attiecināmās",'Lokālā tāme Nr.2'!$F403,0),0)</f>
        <v>0</v>
      </c>
      <c r="G400" s="38">
        <f>IF($C$2="Attiecināmās izmaksas",IF('Lokālā tāme Nr.2'!$Q403="Attiecināmās",'Lokālā tāme Nr.2'!$G403,0),0)</f>
        <v>0</v>
      </c>
      <c r="H400" s="38">
        <f>IF($C$2="Attiecināmās izmaksas",IF('Lokālā tāme Nr.2'!$Q403="Attiecināmās",'Lokālā tāme Nr.2'!$H403,0),0)</f>
        <v>0</v>
      </c>
      <c r="I400" s="38">
        <f>IF($C$2="Attiecināmās izmaksas",IF('Lokālā tāme Nr.2'!$Q403="Attiecināmās",'Lokālā tāme Nr.2'!$I403,0),0)</f>
        <v>0</v>
      </c>
      <c r="J400" s="38">
        <f>IF($C$2="Attiecināmās izmaksas",IF('Lokālā tāme Nr.2'!$Q403="Attiecināmās",'Lokālā tāme Nr.2'!$J403,0),0)</f>
        <v>0</v>
      </c>
      <c r="K400" s="43">
        <f>IF($C$2="Attiecināmās izmaksas",IF('Lokālā tāme Nr.2'!$Q403="Attiecināmās",'Lokālā tāme Nr.2'!$K403,0),0)</f>
        <v>0</v>
      </c>
      <c r="L400" s="46">
        <f>IF($C$2="Attiecināmās izmaksas",IF('Lokālā tāme Nr.2'!$Q403="Attiecināmās",'Lokālā tāme Nr.2'!$L403,0),0)</f>
        <v>0</v>
      </c>
      <c r="M400" s="38">
        <f>IF($C$2="Attiecināmās izmaksas",IF('Lokālā tāme Nr.2'!$Q403="Attiecināmās",'Lokālā tāme Nr.2'!$M403,0),0)</f>
        <v>0</v>
      </c>
      <c r="N400" s="38">
        <f>IF($C$2="Attiecināmās izmaksas",IF('Lokālā tāme Nr.2'!$Q403="Attiecināmās",'Lokālā tāme Nr.2'!$N403,0),0)</f>
        <v>0</v>
      </c>
      <c r="O400" s="38">
        <f>IF($C$2="Attiecināmās izmaksas",IF('Lokālā tāme Nr.2'!$Q403="Attiecināmās",'Lokālā tāme Nr.2'!$O403,0),0)</f>
        <v>0</v>
      </c>
      <c r="P400" s="45">
        <f>IF($C$2="Attiecināmās izmaksas",IF('Lokālā tāme Nr.2'!$Q403="Attiecināmās",'Lokālā tāme Nr.2'!$P403,0),0)</f>
        <v>0</v>
      </c>
    </row>
    <row r="401" spans="1:16" x14ac:dyDescent="0.2">
      <c r="A401" s="19">
        <f>IF(P401=0,0,IF(COUNTBLANK(P401)=1,0,COUNTA($P$8:P401)))</f>
        <v>0</v>
      </c>
      <c r="B401" s="38">
        <f>IF($C$2="Attiecināmās izmaksas",IF('Lokālā tāme Nr.2'!$Q404="Attiecināmās",'Lokālā tāme Nr.2'!$B404,0),0)</f>
        <v>0</v>
      </c>
      <c r="C401" s="38">
        <f>IF($C$2="Attiecināmās izmaksas",IF('Lokālā tāme Nr.2'!$Q404="Attiecināmās",'Lokālā tāme Nr.2'!$C404,0),0)</f>
        <v>0</v>
      </c>
      <c r="D401" s="38">
        <f>IF($C$2="Attiecināmās izmaksas",IF('Lokālā tāme Nr.2'!$Q404="Attiecināmās",'Lokālā tāme Nr.2'!$D404,0),0)</f>
        <v>0</v>
      </c>
      <c r="E401" s="45">
        <f>IF($C$2="Attiecināmās izmaksas",IF('Lokālā tāme Nr.2'!$Q404="Attiecināmās",'Lokālā tāme Nr.2'!$E404,0),0)</f>
        <v>0</v>
      </c>
      <c r="F401" s="42">
        <f>IF($C$2="Attiecināmās izmaksas",IF('Lokālā tāme Nr.2'!$Q404="Attiecināmās",'Lokālā tāme Nr.2'!$F404,0),0)</f>
        <v>0</v>
      </c>
      <c r="G401" s="38">
        <f>IF($C$2="Attiecināmās izmaksas",IF('Lokālā tāme Nr.2'!$Q404="Attiecināmās",'Lokālā tāme Nr.2'!$G404,0),0)</f>
        <v>0</v>
      </c>
      <c r="H401" s="38">
        <f>IF($C$2="Attiecināmās izmaksas",IF('Lokālā tāme Nr.2'!$Q404="Attiecināmās",'Lokālā tāme Nr.2'!$H404,0),0)</f>
        <v>0</v>
      </c>
      <c r="I401" s="38">
        <f>IF($C$2="Attiecināmās izmaksas",IF('Lokālā tāme Nr.2'!$Q404="Attiecināmās",'Lokālā tāme Nr.2'!$I404,0),0)</f>
        <v>0</v>
      </c>
      <c r="J401" s="38">
        <f>IF($C$2="Attiecināmās izmaksas",IF('Lokālā tāme Nr.2'!$Q404="Attiecināmās",'Lokālā tāme Nr.2'!$J404,0),0)</f>
        <v>0</v>
      </c>
      <c r="K401" s="43">
        <f>IF($C$2="Attiecināmās izmaksas",IF('Lokālā tāme Nr.2'!$Q404="Attiecināmās",'Lokālā tāme Nr.2'!$K404,0),0)</f>
        <v>0</v>
      </c>
      <c r="L401" s="46">
        <f>IF($C$2="Attiecināmās izmaksas",IF('Lokālā tāme Nr.2'!$Q404="Attiecināmās",'Lokālā tāme Nr.2'!$L404,0),0)</f>
        <v>0</v>
      </c>
      <c r="M401" s="38">
        <f>IF($C$2="Attiecināmās izmaksas",IF('Lokālā tāme Nr.2'!$Q404="Attiecināmās",'Lokālā tāme Nr.2'!$M404,0),0)</f>
        <v>0</v>
      </c>
      <c r="N401" s="38">
        <f>IF($C$2="Attiecināmās izmaksas",IF('Lokālā tāme Nr.2'!$Q404="Attiecināmās",'Lokālā tāme Nr.2'!$N404,0),0)</f>
        <v>0</v>
      </c>
      <c r="O401" s="38">
        <f>IF($C$2="Attiecināmās izmaksas",IF('Lokālā tāme Nr.2'!$Q404="Attiecināmās",'Lokālā tāme Nr.2'!$O404,0),0)</f>
        <v>0</v>
      </c>
      <c r="P401" s="45">
        <f>IF($C$2="Attiecināmās izmaksas",IF('Lokālā tāme Nr.2'!$Q404="Attiecināmās",'Lokālā tāme Nr.2'!$P404,0),0)</f>
        <v>0</v>
      </c>
    </row>
    <row r="402" spans="1:16" x14ac:dyDescent="0.2">
      <c r="A402" s="19">
        <f>IF(P402=0,0,IF(COUNTBLANK(P402)=1,0,COUNTA($P$8:P402)))</f>
        <v>0</v>
      </c>
      <c r="B402" s="38">
        <f>IF($C$2="Attiecināmās izmaksas",IF('Lokālā tāme Nr.2'!$Q405="Attiecināmās",'Lokālā tāme Nr.2'!$B405,0),0)</f>
        <v>0</v>
      </c>
      <c r="C402" s="38">
        <f>IF($C$2="Attiecināmās izmaksas",IF('Lokālā tāme Nr.2'!$Q405="Attiecināmās",'Lokālā tāme Nr.2'!$C405,0),0)</f>
        <v>0</v>
      </c>
      <c r="D402" s="38">
        <f>IF($C$2="Attiecināmās izmaksas",IF('Lokālā tāme Nr.2'!$Q405="Attiecināmās",'Lokālā tāme Nr.2'!$D405,0),0)</f>
        <v>0</v>
      </c>
      <c r="E402" s="45">
        <f>IF($C$2="Attiecināmās izmaksas",IF('Lokālā tāme Nr.2'!$Q405="Attiecināmās",'Lokālā tāme Nr.2'!$E405,0),0)</f>
        <v>0</v>
      </c>
      <c r="F402" s="42">
        <f>IF($C$2="Attiecināmās izmaksas",IF('Lokālā tāme Nr.2'!$Q405="Attiecināmās",'Lokālā tāme Nr.2'!$F405,0),0)</f>
        <v>0</v>
      </c>
      <c r="G402" s="38">
        <f>IF($C$2="Attiecināmās izmaksas",IF('Lokālā tāme Nr.2'!$Q405="Attiecināmās",'Lokālā tāme Nr.2'!$G405,0),0)</f>
        <v>0</v>
      </c>
      <c r="H402" s="38">
        <f>IF($C$2="Attiecināmās izmaksas",IF('Lokālā tāme Nr.2'!$Q405="Attiecināmās",'Lokālā tāme Nr.2'!$H405,0),0)</f>
        <v>0</v>
      </c>
      <c r="I402" s="38">
        <f>IF($C$2="Attiecināmās izmaksas",IF('Lokālā tāme Nr.2'!$Q405="Attiecināmās",'Lokālā tāme Nr.2'!$I405,0),0)</f>
        <v>0</v>
      </c>
      <c r="J402" s="38">
        <f>IF($C$2="Attiecināmās izmaksas",IF('Lokālā tāme Nr.2'!$Q405="Attiecināmās",'Lokālā tāme Nr.2'!$J405,0),0)</f>
        <v>0</v>
      </c>
      <c r="K402" s="43">
        <f>IF($C$2="Attiecināmās izmaksas",IF('Lokālā tāme Nr.2'!$Q405="Attiecināmās",'Lokālā tāme Nr.2'!$K405,0),0)</f>
        <v>0</v>
      </c>
      <c r="L402" s="46">
        <f>IF($C$2="Attiecināmās izmaksas",IF('Lokālā tāme Nr.2'!$Q405="Attiecināmās",'Lokālā tāme Nr.2'!$L405,0),0)</f>
        <v>0</v>
      </c>
      <c r="M402" s="38">
        <f>IF($C$2="Attiecināmās izmaksas",IF('Lokālā tāme Nr.2'!$Q405="Attiecināmās",'Lokālā tāme Nr.2'!$M405,0),0)</f>
        <v>0</v>
      </c>
      <c r="N402" s="38">
        <f>IF($C$2="Attiecināmās izmaksas",IF('Lokālā tāme Nr.2'!$Q405="Attiecināmās",'Lokālā tāme Nr.2'!$N405,0),0)</f>
        <v>0</v>
      </c>
      <c r="O402" s="38">
        <f>IF($C$2="Attiecināmās izmaksas",IF('Lokālā tāme Nr.2'!$Q405="Attiecināmās",'Lokālā tāme Nr.2'!$O405,0),0)</f>
        <v>0</v>
      </c>
      <c r="P402" s="45">
        <f>IF($C$2="Attiecināmās izmaksas",IF('Lokālā tāme Nr.2'!$Q405="Attiecināmās",'Lokālā tāme Nr.2'!$P405,0),0)</f>
        <v>0</v>
      </c>
    </row>
    <row r="403" spans="1:16" x14ac:dyDescent="0.2">
      <c r="A403" s="19">
        <f>IF(P403=0,0,IF(COUNTBLANK(P403)=1,0,COUNTA($P$8:P403)))</f>
        <v>0</v>
      </c>
      <c r="B403" s="38">
        <f>IF($C$2="Attiecināmās izmaksas",IF('Lokālā tāme Nr.2'!$Q406="Attiecināmās",'Lokālā tāme Nr.2'!$B406,0),0)</f>
        <v>0</v>
      </c>
      <c r="C403" s="38">
        <f>IF($C$2="Attiecināmās izmaksas",IF('Lokālā tāme Nr.2'!$Q406="Attiecināmās",'Lokālā tāme Nr.2'!$C406,0),0)</f>
        <v>0</v>
      </c>
      <c r="D403" s="38">
        <f>IF($C$2="Attiecināmās izmaksas",IF('Lokālā tāme Nr.2'!$Q406="Attiecināmās",'Lokālā tāme Nr.2'!$D406,0),0)</f>
        <v>0</v>
      </c>
      <c r="E403" s="45">
        <f>IF($C$2="Attiecināmās izmaksas",IF('Lokālā tāme Nr.2'!$Q406="Attiecināmās",'Lokālā tāme Nr.2'!$E406,0),0)</f>
        <v>0</v>
      </c>
      <c r="F403" s="42">
        <f>IF($C$2="Attiecināmās izmaksas",IF('Lokālā tāme Nr.2'!$Q406="Attiecināmās",'Lokālā tāme Nr.2'!$F406,0),0)</f>
        <v>0</v>
      </c>
      <c r="G403" s="38">
        <f>IF($C$2="Attiecināmās izmaksas",IF('Lokālā tāme Nr.2'!$Q406="Attiecināmās",'Lokālā tāme Nr.2'!$G406,0),0)</f>
        <v>0</v>
      </c>
      <c r="H403" s="38">
        <f>IF($C$2="Attiecināmās izmaksas",IF('Lokālā tāme Nr.2'!$Q406="Attiecināmās",'Lokālā tāme Nr.2'!$H406,0),0)</f>
        <v>0</v>
      </c>
      <c r="I403" s="38">
        <f>IF($C$2="Attiecināmās izmaksas",IF('Lokālā tāme Nr.2'!$Q406="Attiecināmās",'Lokālā tāme Nr.2'!$I406,0),0)</f>
        <v>0</v>
      </c>
      <c r="J403" s="38">
        <f>IF($C$2="Attiecināmās izmaksas",IF('Lokālā tāme Nr.2'!$Q406="Attiecināmās",'Lokālā tāme Nr.2'!$J406,0),0)</f>
        <v>0</v>
      </c>
      <c r="K403" s="43">
        <f>IF($C$2="Attiecināmās izmaksas",IF('Lokālā tāme Nr.2'!$Q406="Attiecināmās",'Lokālā tāme Nr.2'!$K406,0),0)</f>
        <v>0</v>
      </c>
      <c r="L403" s="46">
        <f>IF($C$2="Attiecināmās izmaksas",IF('Lokālā tāme Nr.2'!$Q406="Attiecināmās",'Lokālā tāme Nr.2'!$L406,0),0)</f>
        <v>0</v>
      </c>
      <c r="M403" s="38">
        <f>IF($C$2="Attiecināmās izmaksas",IF('Lokālā tāme Nr.2'!$Q406="Attiecināmās",'Lokālā tāme Nr.2'!$M406,0),0)</f>
        <v>0</v>
      </c>
      <c r="N403" s="38">
        <f>IF($C$2="Attiecināmās izmaksas",IF('Lokālā tāme Nr.2'!$Q406="Attiecināmās",'Lokālā tāme Nr.2'!$N406,0),0)</f>
        <v>0</v>
      </c>
      <c r="O403" s="38">
        <f>IF($C$2="Attiecināmās izmaksas",IF('Lokālā tāme Nr.2'!$Q406="Attiecināmās",'Lokālā tāme Nr.2'!$O406,0),0)</f>
        <v>0</v>
      </c>
      <c r="P403" s="45">
        <f>IF($C$2="Attiecināmās izmaksas",IF('Lokālā tāme Nr.2'!$Q406="Attiecināmās",'Lokālā tāme Nr.2'!$P406,0),0)</f>
        <v>0</v>
      </c>
    </row>
    <row r="404" spans="1:16" x14ac:dyDescent="0.2">
      <c r="A404" s="19">
        <f>IF(P404=0,0,IF(COUNTBLANK(P404)=1,0,COUNTA($P$8:P404)))</f>
        <v>0</v>
      </c>
      <c r="B404" s="38">
        <f>IF($C$2="Attiecināmās izmaksas",IF('Lokālā tāme Nr.2'!$Q407="Attiecināmās",'Lokālā tāme Nr.2'!$B407,0),0)</f>
        <v>0</v>
      </c>
      <c r="C404" s="38">
        <f>IF($C$2="Attiecināmās izmaksas",IF('Lokālā tāme Nr.2'!$Q407="Attiecināmās",'Lokālā tāme Nr.2'!$C407,0),0)</f>
        <v>0</v>
      </c>
      <c r="D404" s="38">
        <f>IF($C$2="Attiecināmās izmaksas",IF('Lokālā tāme Nr.2'!$Q407="Attiecināmās",'Lokālā tāme Nr.2'!$D407,0),0)</f>
        <v>0</v>
      </c>
      <c r="E404" s="45">
        <f>IF($C$2="Attiecināmās izmaksas",IF('Lokālā tāme Nr.2'!$Q407="Attiecināmās",'Lokālā tāme Nr.2'!$E407,0),0)</f>
        <v>0</v>
      </c>
      <c r="F404" s="42">
        <f>IF($C$2="Attiecināmās izmaksas",IF('Lokālā tāme Nr.2'!$Q407="Attiecināmās",'Lokālā tāme Nr.2'!$F407,0),0)</f>
        <v>0</v>
      </c>
      <c r="G404" s="38">
        <f>IF($C$2="Attiecināmās izmaksas",IF('Lokālā tāme Nr.2'!$Q407="Attiecināmās",'Lokālā tāme Nr.2'!$G407,0),0)</f>
        <v>0</v>
      </c>
      <c r="H404" s="38">
        <f>IF($C$2="Attiecināmās izmaksas",IF('Lokālā tāme Nr.2'!$Q407="Attiecināmās",'Lokālā tāme Nr.2'!$H407,0),0)</f>
        <v>0</v>
      </c>
      <c r="I404" s="38">
        <f>IF($C$2="Attiecināmās izmaksas",IF('Lokālā tāme Nr.2'!$Q407="Attiecināmās",'Lokālā tāme Nr.2'!$I407,0),0)</f>
        <v>0</v>
      </c>
      <c r="J404" s="38">
        <f>IF($C$2="Attiecināmās izmaksas",IF('Lokālā tāme Nr.2'!$Q407="Attiecināmās",'Lokālā tāme Nr.2'!$J407,0),0)</f>
        <v>0</v>
      </c>
      <c r="K404" s="43">
        <f>IF($C$2="Attiecināmās izmaksas",IF('Lokālā tāme Nr.2'!$Q407="Attiecināmās",'Lokālā tāme Nr.2'!$K407,0),0)</f>
        <v>0</v>
      </c>
      <c r="L404" s="46">
        <f>IF($C$2="Attiecināmās izmaksas",IF('Lokālā tāme Nr.2'!$Q407="Attiecināmās",'Lokālā tāme Nr.2'!$L407,0),0)</f>
        <v>0</v>
      </c>
      <c r="M404" s="38">
        <f>IF($C$2="Attiecināmās izmaksas",IF('Lokālā tāme Nr.2'!$Q407="Attiecināmās",'Lokālā tāme Nr.2'!$M407,0),0)</f>
        <v>0</v>
      </c>
      <c r="N404" s="38">
        <f>IF($C$2="Attiecināmās izmaksas",IF('Lokālā tāme Nr.2'!$Q407="Attiecināmās",'Lokālā tāme Nr.2'!$N407,0),0)</f>
        <v>0</v>
      </c>
      <c r="O404" s="38">
        <f>IF($C$2="Attiecināmās izmaksas",IF('Lokālā tāme Nr.2'!$Q407="Attiecināmās",'Lokālā tāme Nr.2'!$O407,0),0)</f>
        <v>0</v>
      </c>
      <c r="P404" s="45">
        <f>IF($C$2="Attiecināmās izmaksas",IF('Lokālā tāme Nr.2'!$Q407="Attiecināmās",'Lokālā tāme Nr.2'!$P407,0),0)</f>
        <v>0</v>
      </c>
    </row>
    <row r="405" spans="1:16" x14ac:dyDescent="0.2">
      <c r="A405" s="19">
        <f>IF(P405=0,0,IF(COUNTBLANK(P405)=1,0,COUNTA($P$8:P405)))</f>
        <v>0</v>
      </c>
      <c r="B405" s="38">
        <f>IF($C$2="Attiecināmās izmaksas",IF('Lokālā tāme Nr.2'!$Q408="Attiecināmās",'Lokālā tāme Nr.2'!$B408,0),0)</f>
        <v>0</v>
      </c>
      <c r="C405" s="38">
        <f>IF($C$2="Attiecināmās izmaksas",IF('Lokālā tāme Nr.2'!$Q408="Attiecināmās",'Lokālā tāme Nr.2'!$C408,0),0)</f>
        <v>0</v>
      </c>
      <c r="D405" s="38">
        <f>IF($C$2="Attiecināmās izmaksas",IF('Lokālā tāme Nr.2'!$Q408="Attiecināmās",'Lokālā tāme Nr.2'!$D408,0),0)</f>
        <v>0</v>
      </c>
      <c r="E405" s="45">
        <f>IF($C$2="Attiecināmās izmaksas",IF('Lokālā tāme Nr.2'!$Q408="Attiecināmās",'Lokālā tāme Nr.2'!$E408,0),0)</f>
        <v>0</v>
      </c>
      <c r="F405" s="42">
        <f>IF($C$2="Attiecināmās izmaksas",IF('Lokālā tāme Nr.2'!$Q408="Attiecināmās",'Lokālā tāme Nr.2'!$F408,0),0)</f>
        <v>0</v>
      </c>
      <c r="G405" s="38">
        <f>IF($C$2="Attiecināmās izmaksas",IF('Lokālā tāme Nr.2'!$Q408="Attiecināmās",'Lokālā tāme Nr.2'!$G408,0),0)</f>
        <v>0</v>
      </c>
      <c r="H405" s="38">
        <f>IF($C$2="Attiecināmās izmaksas",IF('Lokālā tāme Nr.2'!$Q408="Attiecināmās",'Lokālā tāme Nr.2'!$H408,0),0)</f>
        <v>0</v>
      </c>
      <c r="I405" s="38">
        <f>IF($C$2="Attiecināmās izmaksas",IF('Lokālā tāme Nr.2'!$Q408="Attiecināmās",'Lokālā tāme Nr.2'!$I408,0),0)</f>
        <v>0</v>
      </c>
      <c r="J405" s="38">
        <f>IF($C$2="Attiecināmās izmaksas",IF('Lokālā tāme Nr.2'!$Q408="Attiecināmās",'Lokālā tāme Nr.2'!$J408,0),0)</f>
        <v>0</v>
      </c>
      <c r="K405" s="43">
        <f>IF($C$2="Attiecināmās izmaksas",IF('Lokālā tāme Nr.2'!$Q408="Attiecināmās",'Lokālā tāme Nr.2'!$K408,0),0)</f>
        <v>0</v>
      </c>
      <c r="L405" s="46">
        <f>IF($C$2="Attiecināmās izmaksas",IF('Lokālā tāme Nr.2'!$Q408="Attiecināmās",'Lokālā tāme Nr.2'!$L408,0),0)</f>
        <v>0</v>
      </c>
      <c r="M405" s="38">
        <f>IF($C$2="Attiecināmās izmaksas",IF('Lokālā tāme Nr.2'!$Q408="Attiecināmās",'Lokālā tāme Nr.2'!$M408,0),0)</f>
        <v>0</v>
      </c>
      <c r="N405" s="38">
        <f>IF($C$2="Attiecināmās izmaksas",IF('Lokālā tāme Nr.2'!$Q408="Attiecināmās",'Lokālā tāme Nr.2'!$N408,0),0)</f>
        <v>0</v>
      </c>
      <c r="O405" s="38">
        <f>IF($C$2="Attiecināmās izmaksas",IF('Lokālā tāme Nr.2'!$Q408="Attiecināmās",'Lokālā tāme Nr.2'!$O408,0),0)</f>
        <v>0</v>
      </c>
      <c r="P405" s="45">
        <f>IF($C$2="Attiecināmās izmaksas",IF('Lokālā tāme Nr.2'!$Q408="Attiecināmās",'Lokālā tāme Nr.2'!$P408,0),0)</f>
        <v>0</v>
      </c>
    </row>
    <row r="406" spans="1:16" x14ac:dyDescent="0.2">
      <c r="A406" s="19">
        <f>IF(P406=0,0,IF(COUNTBLANK(P406)=1,0,COUNTA($P$8:P406)))</f>
        <v>0</v>
      </c>
      <c r="B406" s="38">
        <f>IF($C$2="Attiecināmās izmaksas",IF('Lokālā tāme Nr.2'!$Q409="Attiecināmās",'Lokālā tāme Nr.2'!$B409,0),0)</f>
        <v>0</v>
      </c>
      <c r="C406" s="38">
        <f>IF($C$2="Attiecināmās izmaksas",IF('Lokālā tāme Nr.2'!$Q409="Attiecināmās",'Lokālā tāme Nr.2'!$C409,0),0)</f>
        <v>0</v>
      </c>
      <c r="D406" s="38">
        <f>IF($C$2="Attiecināmās izmaksas",IF('Lokālā tāme Nr.2'!$Q409="Attiecināmās",'Lokālā tāme Nr.2'!$D409,0),0)</f>
        <v>0</v>
      </c>
      <c r="E406" s="45">
        <f>IF($C$2="Attiecināmās izmaksas",IF('Lokālā tāme Nr.2'!$Q409="Attiecināmās",'Lokālā tāme Nr.2'!$E409,0),0)</f>
        <v>0</v>
      </c>
      <c r="F406" s="42">
        <f>IF($C$2="Attiecināmās izmaksas",IF('Lokālā tāme Nr.2'!$Q409="Attiecināmās",'Lokālā tāme Nr.2'!$F409,0),0)</f>
        <v>0</v>
      </c>
      <c r="G406" s="38">
        <f>IF($C$2="Attiecināmās izmaksas",IF('Lokālā tāme Nr.2'!$Q409="Attiecināmās",'Lokālā tāme Nr.2'!$G409,0),0)</f>
        <v>0</v>
      </c>
      <c r="H406" s="38">
        <f>IF($C$2="Attiecināmās izmaksas",IF('Lokālā tāme Nr.2'!$Q409="Attiecināmās",'Lokālā tāme Nr.2'!$H409,0),0)</f>
        <v>0</v>
      </c>
      <c r="I406" s="38">
        <f>IF($C$2="Attiecināmās izmaksas",IF('Lokālā tāme Nr.2'!$Q409="Attiecināmās",'Lokālā tāme Nr.2'!$I409,0),0)</f>
        <v>0</v>
      </c>
      <c r="J406" s="38">
        <f>IF($C$2="Attiecināmās izmaksas",IF('Lokālā tāme Nr.2'!$Q409="Attiecināmās",'Lokālā tāme Nr.2'!$J409,0),0)</f>
        <v>0</v>
      </c>
      <c r="K406" s="43">
        <f>IF($C$2="Attiecināmās izmaksas",IF('Lokālā tāme Nr.2'!$Q409="Attiecināmās",'Lokālā tāme Nr.2'!$K409,0),0)</f>
        <v>0</v>
      </c>
      <c r="L406" s="46">
        <f>IF($C$2="Attiecināmās izmaksas",IF('Lokālā tāme Nr.2'!$Q409="Attiecināmās",'Lokālā tāme Nr.2'!$L409,0),0)</f>
        <v>0</v>
      </c>
      <c r="M406" s="38">
        <f>IF($C$2="Attiecināmās izmaksas",IF('Lokālā tāme Nr.2'!$Q409="Attiecināmās",'Lokālā tāme Nr.2'!$M409,0),0)</f>
        <v>0</v>
      </c>
      <c r="N406" s="38">
        <f>IF($C$2="Attiecināmās izmaksas",IF('Lokālā tāme Nr.2'!$Q409="Attiecināmās",'Lokālā tāme Nr.2'!$N409,0),0)</f>
        <v>0</v>
      </c>
      <c r="O406" s="38">
        <f>IF($C$2="Attiecināmās izmaksas",IF('Lokālā tāme Nr.2'!$Q409="Attiecināmās",'Lokālā tāme Nr.2'!$O409,0),0)</f>
        <v>0</v>
      </c>
      <c r="P406" s="45">
        <f>IF($C$2="Attiecināmās izmaksas",IF('Lokālā tāme Nr.2'!$Q409="Attiecināmās",'Lokālā tāme Nr.2'!$P409,0),0)</f>
        <v>0</v>
      </c>
    </row>
    <row r="407" spans="1:16" x14ac:dyDescent="0.2">
      <c r="A407" s="19">
        <f>IF(P407=0,0,IF(COUNTBLANK(P407)=1,0,COUNTA($P$8:P407)))</f>
        <v>0</v>
      </c>
      <c r="B407" s="38">
        <f>IF($C$2="Attiecināmās izmaksas",IF('Lokālā tāme Nr.2'!$Q410="Attiecināmās",'Lokālā tāme Nr.2'!$B410,0),0)</f>
        <v>0</v>
      </c>
      <c r="C407" s="38">
        <f>IF($C$2="Attiecināmās izmaksas",IF('Lokālā tāme Nr.2'!$Q410="Attiecināmās",'Lokālā tāme Nr.2'!$C410,0),0)</f>
        <v>0</v>
      </c>
      <c r="D407" s="38">
        <f>IF($C$2="Attiecināmās izmaksas",IF('Lokālā tāme Nr.2'!$Q410="Attiecināmās",'Lokālā tāme Nr.2'!$D410,0),0)</f>
        <v>0</v>
      </c>
      <c r="E407" s="45">
        <f>IF($C$2="Attiecināmās izmaksas",IF('Lokālā tāme Nr.2'!$Q410="Attiecināmās",'Lokālā tāme Nr.2'!$E410,0),0)</f>
        <v>0</v>
      </c>
      <c r="F407" s="42">
        <f>IF($C$2="Attiecināmās izmaksas",IF('Lokālā tāme Nr.2'!$Q410="Attiecināmās",'Lokālā tāme Nr.2'!$F410,0),0)</f>
        <v>0</v>
      </c>
      <c r="G407" s="38">
        <f>IF($C$2="Attiecināmās izmaksas",IF('Lokālā tāme Nr.2'!$Q410="Attiecināmās",'Lokālā tāme Nr.2'!$G410,0),0)</f>
        <v>0</v>
      </c>
      <c r="H407" s="38">
        <f>IF($C$2="Attiecināmās izmaksas",IF('Lokālā tāme Nr.2'!$Q410="Attiecināmās",'Lokālā tāme Nr.2'!$H410,0),0)</f>
        <v>0</v>
      </c>
      <c r="I407" s="38">
        <f>IF($C$2="Attiecināmās izmaksas",IF('Lokālā tāme Nr.2'!$Q410="Attiecināmās",'Lokālā tāme Nr.2'!$I410,0),0)</f>
        <v>0</v>
      </c>
      <c r="J407" s="38">
        <f>IF($C$2="Attiecināmās izmaksas",IF('Lokālā tāme Nr.2'!$Q410="Attiecināmās",'Lokālā tāme Nr.2'!$J410,0),0)</f>
        <v>0</v>
      </c>
      <c r="K407" s="43">
        <f>IF($C$2="Attiecināmās izmaksas",IF('Lokālā tāme Nr.2'!$Q410="Attiecināmās",'Lokālā tāme Nr.2'!$K410,0),0)</f>
        <v>0</v>
      </c>
      <c r="L407" s="46">
        <f>IF($C$2="Attiecināmās izmaksas",IF('Lokālā tāme Nr.2'!$Q410="Attiecināmās",'Lokālā tāme Nr.2'!$L410,0),0)</f>
        <v>0</v>
      </c>
      <c r="M407" s="38">
        <f>IF($C$2="Attiecināmās izmaksas",IF('Lokālā tāme Nr.2'!$Q410="Attiecināmās",'Lokālā tāme Nr.2'!$M410,0),0)</f>
        <v>0</v>
      </c>
      <c r="N407" s="38">
        <f>IF($C$2="Attiecināmās izmaksas",IF('Lokālā tāme Nr.2'!$Q410="Attiecināmās",'Lokālā tāme Nr.2'!$N410,0),0)</f>
        <v>0</v>
      </c>
      <c r="O407" s="38">
        <f>IF($C$2="Attiecināmās izmaksas",IF('Lokālā tāme Nr.2'!$Q410="Attiecināmās",'Lokālā tāme Nr.2'!$O410,0),0)</f>
        <v>0</v>
      </c>
      <c r="P407" s="45">
        <f>IF($C$2="Attiecināmās izmaksas",IF('Lokālā tāme Nr.2'!$Q410="Attiecināmās",'Lokālā tāme Nr.2'!$P410,0),0)</f>
        <v>0</v>
      </c>
    </row>
    <row r="408" spans="1:16" x14ac:dyDescent="0.2">
      <c r="A408" s="19">
        <f>IF(P408=0,0,IF(COUNTBLANK(P408)=1,0,COUNTA($P$8:P408)))</f>
        <v>0</v>
      </c>
      <c r="B408" s="38">
        <f>IF($C$2="Attiecināmās izmaksas",IF('Lokālā tāme Nr.2'!$Q411="Attiecināmās",'Lokālā tāme Nr.2'!$B411,0),0)</f>
        <v>0</v>
      </c>
      <c r="C408" s="38">
        <f>IF($C$2="Attiecināmās izmaksas",IF('Lokālā tāme Nr.2'!$Q411="Attiecināmās",'Lokālā tāme Nr.2'!$C411,0),0)</f>
        <v>0</v>
      </c>
      <c r="D408" s="38">
        <f>IF($C$2="Attiecināmās izmaksas",IF('Lokālā tāme Nr.2'!$Q411="Attiecināmās",'Lokālā tāme Nr.2'!$D411,0),0)</f>
        <v>0</v>
      </c>
      <c r="E408" s="45">
        <f>IF($C$2="Attiecināmās izmaksas",IF('Lokālā tāme Nr.2'!$Q411="Attiecināmās",'Lokālā tāme Nr.2'!$E411,0),0)</f>
        <v>0</v>
      </c>
      <c r="F408" s="42">
        <f>IF($C$2="Attiecināmās izmaksas",IF('Lokālā tāme Nr.2'!$Q411="Attiecināmās",'Lokālā tāme Nr.2'!$F411,0),0)</f>
        <v>0</v>
      </c>
      <c r="G408" s="38">
        <f>IF($C$2="Attiecināmās izmaksas",IF('Lokālā tāme Nr.2'!$Q411="Attiecināmās",'Lokālā tāme Nr.2'!$G411,0),0)</f>
        <v>0</v>
      </c>
      <c r="H408" s="38">
        <f>IF($C$2="Attiecināmās izmaksas",IF('Lokālā tāme Nr.2'!$Q411="Attiecināmās",'Lokālā tāme Nr.2'!$H411,0),0)</f>
        <v>0</v>
      </c>
      <c r="I408" s="38">
        <f>IF($C$2="Attiecināmās izmaksas",IF('Lokālā tāme Nr.2'!$Q411="Attiecināmās",'Lokālā tāme Nr.2'!$I411,0),0)</f>
        <v>0</v>
      </c>
      <c r="J408" s="38">
        <f>IF($C$2="Attiecināmās izmaksas",IF('Lokālā tāme Nr.2'!$Q411="Attiecināmās",'Lokālā tāme Nr.2'!$J411,0),0)</f>
        <v>0</v>
      </c>
      <c r="K408" s="43">
        <f>IF($C$2="Attiecināmās izmaksas",IF('Lokālā tāme Nr.2'!$Q411="Attiecināmās",'Lokālā tāme Nr.2'!$K411,0),0)</f>
        <v>0</v>
      </c>
      <c r="L408" s="46">
        <f>IF($C$2="Attiecināmās izmaksas",IF('Lokālā tāme Nr.2'!$Q411="Attiecināmās",'Lokālā tāme Nr.2'!$L411,0),0)</f>
        <v>0</v>
      </c>
      <c r="M408" s="38">
        <f>IF($C$2="Attiecināmās izmaksas",IF('Lokālā tāme Nr.2'!$Q411="Attiecināmās",'Lokālā tāme Nr.2'!$M411,0),0)</f>
        <v>0</v>
      </c>
      <c r="N408" s="38">
        <f>IF($C$2="Attiecināmās izmaksas",IF('Lokālā tāme Nr.2'!$Q411="Attiecināmās",'Lokālā tāme Nr.2'!$N411,0),0)</f>
        <v>0</v>
      </c>
      <c r="O408" s="38">
        <f>IF($C$2="Attiecināmās izmaksas",IF('Lokālā tāme Nr.2'!$Q411="Attiecināmās",'Lokālā tāme Nr.2'!$O411,0),0)</f>
        <v>0</v>
      </c>
      <c r="P408" s="45">
        <f>IF($C$2="Attiecināmās izmaksas",IF('Lokālā tāme Nr.2'!$Q411="Attiecināmās",'Lokālā tāme Nr.2'!$P411,0),0)</f>
        <v>0</v>
      </c>
    </row>
    <row r="409" spans="1:16" x14ac:dyDescent="0.2">
      <c r="A409" s="19">
        <f>IF(P409=0,0,IF(COUNTBLANK(P409)=1,0,COUNTA($P$8:P409)))</f>
        <v>0</v>
      </c>
      <c r="B409" s="38">
        <f>IF($C$2="Attiecināmās izmaksas",IF('Lokālā tāme Nr.2'!$Q412="Attiecināmās",'Lokālā tāme Nr.2'!$B412,0),0)</f>
        <v>0</v>
      </c>
      <c r="C409" s="38">
        <f>IF($C$2="Attiecināmās izmaksas",IF('Lokālā tāme Nr.2'!$Q412="Attiecināmās",'Lokālā tāme Nr.2'!$C412,0),0)</f>
        <v>0</v>
      </c>
      <c r="D409" s="38">
        <f>IF($C$2="Attiecināmās izmaksas",IF('Lokālā tāme Nr.2'!$Q412="Attiecināmās",'Lokālā tāme Nr.2'!$D412,0),0)</f>
        <v>0</v>
      </c>
      <c r="E409" s="45">
        <f>IF($C$2="Attiecināmās izmaksas",IF('Lokālā tāme Nr.2'!$Q412="Attiecināmās",'Lokālā tāme Nr.2'!$E412,0),0)</f>
        <v>0</v>
      </c>
      <c r="F409" s="42">
        <f>IF($C$2="Attiecināmās izmaksas",IF('Lokālā tāme Nr.2'!$Q412="Attiecināmās",'Lokālā tāme Nr.2'!$F412,0),0)</f>
        <v>0</v>
      </c>
      <c r="G409" s="38">
        <f>IF($C$2="Attiecināmās izmaksas",IF('Lokālā tāme Nr.2'!$Q412="Attiecināmās",'Lokālā tāme Nr.2'!$G412,0),0)</f>
        <v>0</v>
      </c>
      <c r="H409" s="38">
        <f>IF($C$2="Attiecināmās izmaksas",IF('Lokālā tāme Nr.2'!$Q412="Attiecināmās",'Lokālā tāme Nr.2'!$H412,0),0)</f>
        <v>0</v>
      </c>
      <c r="I409" s="38">
        <f>IF($C$2="Attiecināmās izmaksas",IF('Lokālā tāme Nr.2'!$Q412="Attiecināmās",'Lokālā tāme Nr.2'!$I412,0),0)</f>
        <v>0</v>
      </c>
      <c r="J409" s="38">
        <f>IF($C$2="Attiecināmās izmaksas",IF('Lokālā tāme Nr.2'!$Q412="Attiecināmās",'Lokālā tāme Nr.2'!$J412,0),0)</f>
        <v>0</v>
      </c>
      <c r="K409" s="43">
        <f>IF($C$2="Attiecināmās izmaksas",IF('Lokālā tāme Nr.2'!$Q412="Attiecināmās",'Lokālā tāme Nr.2'!$K412,0),0)</f>
        <v>0</v>
      </c>
      <c r="L409" s="46">
        <f>IF($C$2="Attiecināmās izmaksas",IF('Lokālā tāme Nr.2'!$Q412="Attiecināmās",'Lokālā tāme Nr.2'!$L412,0),0)</f>
        <v>0</v>
      </c>
      <c r="M409" s="38">
        <f>IF($C$2="Attiecināmās izmaksas",IF('Lokālā tāme Nr.2'!$Q412="Attiecināmās",'Lokālā tāme Nr.2'!$M412,0),0)</f>
        <v>0</v>
      </c>
      <c r="N409" s="38">
        <f>IF($C$2="Attiecināmās izmaksas",IF('Lokālā tāme Nr.2'!$Q412="Attiecināmās",'Lokālā tāme Nr.2'!$N412,0),0)</f>
        <v>0</v>
      </c>
      <c r="O409" s="38">
        <f>IF($C$2="Attiecināmās izmaksas",IF('Lokālā tāme Nr.2'!$Q412="Attiecināmās",'Lokālā tāme Nr.2'!$O412,0),0)</f>
        <v>0</v>
      </c>
      <c r="P409" s="45">
        <f>IF($C$2="Attiecināmās izmaksas",IF('Lokālā tāme Nr.2'!$Q412="Attiecināmās",'Lokālā tāme Nr.2'!$P412,0),0)</f>
        <v>0</v>
      </c>
    </row>
    <row r="410" spans="1:16" x14ac:dyDescent="0.2">
      <c r="A410" s="19">
        <f>IF(P410=0,0,IF(COUNTBLANK(P410)=1,0,COUNTA($P$8:P410)))</f>
        <v>0</v>
      </c>
      <c r="B410" s="38">
        <f>IF($C$2="Attiecināmās izmaksas",IF('Lokālā tāme Nr.2'!$Q413="Attiecināmās",'Lokālā tāme Nr.2'!$B413,0),0)</f>
        <v>0</v>
      </c>
      <c r="C410" s="38">
        <f>IF($C$2="Attiecināmās izmaksas",IF('Lokālā tāme Nr.2'!$Q413="Attiecināmās",'Lokālā tāme Nr.2'!$C413,0),0)</f>
        <v>0</v>
      </c>
      <c r="D410" s="38">
        <f>IF($C$2="Attiecināmās izmaksas",IF('Lokālā tāme Nr.2'!$Q413="Attiecināmās",'Lokālā tāme Nr.2'!$D413,0),0)</f>
        <v>0</v>
      </c>
      <c r="E410" s="45">
        <f>IF($C$2="Attiecināmās izmaksas",IF('Lokālā tāme Nr.2'!$Q413="Attiecināmās",'Lokālā tāme Nr.2'!$E413,0),0)</f>
        <v>0</v>
      </c>
      <c r="F410" s="42">
        <f>IF($C$2="Attiecināmās izmaksas",IF('Lokālā tāme Nr.2'!$Q413="Attiecināmās",'Lokālā tāme Nr.2'!$F413,0),0)</f>
        <v>0</v>
      </c>
      <c r="G410" s="38">
        <f>IF($C$2="Attiecināmās izmaksas",IF('Lokālā tāme Nr.2'!$Q413="Attiecināmās",'Lokālā tāme Nr.2'!$G413,0),0)</f>
        <v>0</v>
      </c>
      <c r="H410" s="38">
        <f>IF($C$2="Attiecināmās izmaksas",IF('Lokālā tāme Nr.2'!$Q413="Attiecināmās",'Lokālā tāme Nr.2'!$H413,0),0)</f>
        <v>0</v>
      </c>
      <c r="I410" s="38">
        <f>IF($C$2="Attiecināmās izmaksas",IF('Lokālā tāme Nr.2'!$Q413="Attiecināmās",'Lokālā tāme Nr.2'!$I413,0),0)</f>
        <v>0</v>
      </c>
      <c r="J410" s="38">
        <f>IF($C$2="Attiecināmās izmaksas",IF('Lokālā tāme Nr.2'!$Q413="Attiecināmās",'Lokālā tāme Nr.2'!$J413,0),0)</f>
        <v>0</v>
      </c>
      <c r="K410" s="43">
        <f>IF($C$2="Attiecināmās izmaksas",IF('Lokālā tāme Nr.2'!$Q413="Attiecināmās",'Lokālā tāme Nr.2'!$K413,0),0)</f>
        <v>0</v>
      </c>
      <c r="L410" s="46">
        <f>IF($C$2="Attiecināmās izmaksas",IF('Lokālā tāme Nr.2'!$Q413="Attiecināmās",'Lokālā tāme Nr.2'!$L413,0),0)</f>
        <v>0</v>
      </c>
      <c r="M410" s="38">
        <f>IF($C$2="Attiecināmās izmaksas",IF('Lokālā tāme Nr.2'!$Q413="Attiecināmās",'Lokālā tāme Nr.2'!$M413,0),0)</f>
        <v>0</v>
      </c>
      <c r="N410" s="38">
        <f>IF($C$2="Attiecināmās izmaksas",IF('Lokālā tāme Nr.2'!$Q413="Attiecināmās",'Lokālā tāme Nr.2'!$N413,0),0)</f>
        <v>0</v>
      </c>
      <c r="O410" s="38">
        <f>IF($C$2="Attiecināmās izmaksas",IF('Lokālā tāme Nr.2'!$Q413="Attiecināmās",'Lokālā tāme Nr.2'!$O413,0),0)</f>
        <v>0</v>
      </c>
      <c r="P410" s="45">
        <f>IF($C$2="Attiecināmās izmaksas",IF('Lokālā tāme Nr.2'!$Q413="Attiecināmās",'Lokālā tāme Nr.2'!$P413,0),0)</f>
        <v>0</v>
      </c>
    </row>
    <row r="411" spans="1:16" x14ac:dyDescent="0.2">
      <c r="A411" s="19">
        <f>IF(P411=0,0,IF(COUNTBLANK(P411)=1,0,COUNTA($P$8:P411)))</f>
        <v>0</v>
      </c>
      <c r="B411" s="38">
        <f>IF($C$2="Attiecināmās izmaksas",IF('Lokālā tāme Nr.2'!$Q414="Attiecināmās",'Lokālā tāme Nr.2'!$B414,0),0)</f>
        <v>0</v>
      </c>
      <c r="C411" s="38">
        <f>IF($C$2="Attiecināmās izmaksas",IF('Lokālā tāme Nr.2'!$Q414="Attiecināmās",'Lokālā tāme Nr.2'!$C414,0),0)</f>
        <v>0</v>
      </c>
      <c r="D411" s="38">
        <f>IF($C$2="Attiecināmās izmaksas",IF('Lokālā tāme Nr.2'!$Q414="Attiecināmās",'Lokālā tāme Nr.2'!$D414,0),0)</f>
        <v>0</v>
      </c>
      <c r="E411" s="45">
        <f>IF($C$2="Attiecināmās izmaksas",IF('Lokālā tāme Nr.2'!$Q414="Attiecināmās",'Lokālā tāme Nr.2'!$E414,0),0)</f>
        <v>0</v>
      </c>
      <c r="F411" s="42">
        <f>IF($C$2="Attiecināmās izmaksas",IF('Lokālā tāme Nr.2'!$Q414="Attiecināmās",'Lokālā tāme Nr.2'!$F414,0),0)</f>
        <v>0</v>
      </c>
      <c r="G411" s="38">
        <f>IF($C$2="Attiecināmās izmaksas",IF('Lokālā tāme Nr.2'!$Q414="Attiecināmās",'Lokālā tāme Nr.2'!$G414,0),0)</f>
        <v>0</v>
      </c>
      <c r="H411" s="38">
        <f>IF($C$2="Attiecināmās izmaksas",IF('Lokālā tāme Nr.2'!$Q414="Attiecināmās",'Lokālā tāme Nr.2'!$H414,0),0)</f>
        <v>0</v>
      </c>
      <c r="I411" s="38">
        <f>IF($C$2="Attiecināmās izmaksas",IF('Lokālā tāme Nr.2'!$Q414="Attiecināmās",'Lokālā tāme Nr.2'!$I414,0),0)</f>
        <v>0</v>
      </c>
      <c r="J411" s="38">
        <f>IF($C$2="Attiecināmās izmaksas",IF('Lokālā tāme Nr.2'!$Q414="Attiecināmās",'Lokālā tāme Nr.2'!$J414,0),0)</f>
        <v>0</v>
      </c>
      <c r="K411" s="43">
        <f>IF($C$2="Attiecināmās izmaksas",IF('Lokālā tāme Nr.2'!$Q414="Attiecināmās",'Lokālā tāme Nr.2'!$K414,0),0)</f>
        <v>0</v>
      </c>
      <c r="L411" s="46">
        <f>IF($C$2="Attiecināmās izmaksas",IF('Lokālā tāme Nr.2'!$Q414="Attiecināmās",'Lokālā tāme Nr.2'!$L414,0),0)</f>
        <v>0</v>
      </c>
      <c r="M411" s="38">
        <f>IF($C$2="Attiecināmās izmaksas",IF('Lokālā tāme Nr.2'!$Q414="Attiecināmās",'Lokālā tāme Nr.2'!$M414,0),0)</f>
        <v>0</v>
      </c>
      <c r="N411" s="38">
        <f>IF($C$2="Attiecināmās izmaksas",IF('Lokālā tāme Nr.2'!$Q414="Attiecināmās",'Lokālā tāme Nr.2'!$N414,0),0)</f>
        <v>0</v>
      </c>
      <c r="O411" s="38">
        <f>IF($C$2="Attiecināmās izmaksas",IF('Lokālā tāme Nr.2'!$Q414="Attiecināmās",'Lokālā tāme Nr.2'!$O414,0),0)</f>
        <v>0</v>
      </c>
      <c r="P411" s="45">
        <f>IF($C$2="Attiecināmās izmaksas",IF('Lokālā tāme Nr.2'!$Q414="Attiecināmās",'Lokālā tāme Nr.2'!$P414,0),0)</f>
        <v>0</v>
      </c>
    </row>
    <row r="412" spans="1:16" x14ac:dyDescent="0.2">
      <c r="A412" s="19">
        <f>IF(P412=0,0,IF(COUNTBLANK(P412)=1,0,COUNTA($P$8:P412)))</f>
        <v>0</v>
      </c>
      <c r="B412" s="38">
        <f>IF($C$2="Attiecināmās izmaksas",IF('Lokālā tāme Nr.2'!$Q415="Attiecināmās",'Lokālā tāme Nr.2'!$B415,0),0)</f>
        <v>0</v>
      </c>
      <c r="C412" s="38">
        <f>IF($C$2="Attiecināmās izmaksas",IF('Lokālā tāme Nr.2'!$Q415="Attiecināmās",'Lokālā tāme Nr.2'!$C415,0),0)</f>
        <v>0</v>
      </c>
      <c r="D412" s="38">
        <f>IF($C$2="Attiecināmās izmaksas",IF('Lokālā tāme Nr.2'!$Q415="Attiecināmās",'Lokālā tāme Nr.2'!$D415,0),0)</f>
        <v>0</v>
      </c>
      <c r="E412" s="45">
        <f>IF($C$2="Attiecināmās izmaksas",IF('Lokālā tāme Nr.2'!$Q415="Attiecināmās",'Lokālā tāme Nr.2'!$E415,0),0)</f>
        <v>0</v>
      </c>
      <c r="F412" s="42">
        <f>IF($C$2="Attiecināmās izmaksas",IF('Lokālā tāme Nr.2'!$Q415="Attiecināmās",'Lokālā tāme Nr.2'!$F415,0),0)</f>
        <v>0</v>
      </c>
      <c r="G412" s="38">
        <f>IF($C$2="Attiecināmās izmaksas",IF('Lokālā tāme Nr.2'!$Q415="Attiecināmās",'Lokālā tāme Nr.2'!$G415,0),0)</f>
        <v>0</v>
      </c>
      <c r="H412" s="38">
        <f>IF($C$2="Attiecināmās izmaksas",IF('Lokālā tāme Nr.2'!$Q415="Attiecināmās",'Lokālā tāme Nr.2'!$H415,0),0)</f>
        <v>0</v>
      </c>
      <c r="I412" s="38">
        <f>IF($C$2="Attiecināmās izmaksas",IF('Lokālā tāme Nr.2'!$Q415="Attiecināmās",'Lokālā tāme Nr.2'!$I415,0),0)</f>
        <v>0</v>
      </c>
      <c r="J412" s="38">
        <f>IF($C$2="Attiecināmās izmaksas",IF('Lokālā tāme Nr.2'!$Q415="Attiecināmās",'Lokālā tāme Nr.2'!$J415,0),0)</f>
        <v>0</v>
      </c>
      <c r="K412" s="43">
        <f>IF($C$2="Attiecināmās izmaksas",IF('Lokālā tāme Nr.2'!$Q415="Attiecināmās",'Lokālā tāme Nr.2'!$K415,0),0)</f>
        <v>0</v>
      </c>
      <c r="L412" s="46">
        <f>IF($C$2="Attiecināmās izmaksas",IF('Lokālā tāme Nr.2'!$Q415="Attiecināmās",'Lokālā tāme Nr.2'!$L415,0),0)</f>
        <v>0</v>
      </c>
      <c r="M412" s="38">
        <f>IF($C$2="Attiecināmās izmaksas",IF('Lokālā tāme Nr.2'!$Q415="Attiecināmās",'Lokālā tāme Nr.2'!$M415,0),0)</f>
        <v>0</v>
      </c>
      <c r="N412" s="38">
        <f>IF($C$2="Attiecināmās izmaksas",IF('Lokālā tāme Nr.2'!$Q415="Attiecināmās",'Lokālā tāme Nr.2'!$N415,0),0)</f>
        <v>0</v>
      </c>
      <c r="O412" s="38">
        <f>IF($C$2="Attiecināmās izmaksas",IF('Lokālā tāme Nr.2'!$Q415="Attiecināmās",'Lokālā tāme Nr.2'!$O415,0),0)</f>
        <v>0</v>
      </c>
      <c r="P412" s="45">
        <f>IF($C$2="Attiecināmās izmaksas",IF('Lokālā tāme Nr.2'!$Q415="Attiecināmās",'Lokālā tāme Nr.2'!$P415,0),0)</f>
        <v>0</v>
      </c>
    </row>
    <row r="413" spans="1:16" x14ac:dyDescent="0.2">
      <c r="A413" s="19">
        <f>IF(P413=0,0,IF(COUNTBLANK(P413)=1,0,COUNTA($P$8:P413)))</f>
        <v>0</v>
      </c>
      <c r="B413" s="38">
        <f>IF($C$2="Attiecināmās izmaksas",IF('Lokālā tāme Nr.2'!$Q416="Attiecināmās",'Lokālā tāme Nr.2'!$B416,0),0)</f>
        <v>0</v>
      </c>
      <c r="C413" s="38">
        <f>IF($C$2="Attiecināmās izmaksas",IF('Lokālā tāme Nr.2'!$Q416="Attiecināmās",'Lokālā tāme Nr.2'!$C416,0),0)</f>
        <v>0</v>
      </c>
      <c r="D413" s="38">
        <f>IF($C$2="Attiecināmās izmaksas",IF('Lokālā tāme Nr.2'!$Q416="Attiecināmās",'Lokālā tāme Nr.2'!$D416,0),0)</f>
        <v>0</v>
      </c>
      <c r="E413" s="45">
        <f>IF($C$2="Attiecināmās izmaksas",IF('Lokālā tāme Nr.2'!$Q416="Attiecināmās",'Lokālā tāme Nr.2'!$E416,0),0)</f>
        <v>0</v>
      </c>
      <c r="F413" s="42">
        <f>IF($C$2="Attiecināmās izmaksas",IF('Lokālā tāme Nr.2'!$Q416="Attiecināmās",'Lokālā tāme Nr.2'!$F416,0),0)</f>
        <v>0</v>
      </c>
      <c r="G413" s="38">
        <f>IF($C$2="Attiecināmās izmaksas",IF('Lokālā tāme Nr.2'!$Q416="Attiecināmās",'Lokālā tāme Nr.2'!$G416,0),0)</f>
        <v>0</v>
      </c>
      <c r="H413" s="38">
        <f>IF($C$2="Attiecināmās izmaksas",IF('Lokālā tāme Nr.2'!$Q416="Attiecināmās",'Lokālā tāme Nr.2'!$H416,0),0)</f>
        <v>0</v>
      </c>
      <c r="I413" s="38">
        <f>IF($C$2="Attiecināmās izmaksas",IF('Lokālā tāme Nr.2'!$Q416="Attiecināmās",'Lokālā tāme Nr.2'!$I416,0),0)</f>
        <v>0</v>
      </c>
      <c r="J413" s="38">
        <f>IF($C$2="Attiecināmās izmaksas",IF('Lokālā tāme Nr.2'!$Q416="Attiecināmās",'Lokālā tāme Nr.2'!$J416,0),0)</f>
        <v>0</v>
      </c>
      <c r="K413" s="43">
        <f>IF($C$2="Attiecināmās izmaksas",IF('Lokālā tāme Nr.2'!$Q416="Attiecināmās",'Lokālā tāme Nr.2'!$K416,0),0)</f>
        <v>0</v>
      </c>
      <c r="L413" s="46">
        <f>IF($C$2="Attiecināmās izmaksas",IF('Lokālā tāme Nr.2'!$Q416="Attiecināmās",'Lokālā tāme Nr.2'!$L416,0),0)</f>
        <v>0</v>
      </c>
      <c r="M413" s="38">
        <f>IF($C$2="Attiecināmās izmaksas",IF('Lokālā tāme Nr.2'!$Q416="Attiecināmās",'Lokālā tāme Nr.2'!$M416,0),0)</f>
        <v>0</v>
      </c>
      <c r="N413" s="38">
        <f>IF($C$2="Attiecināmās izmaksas",IF('Lokālā tāme Nr.2'!$Q416="Attiecināmās",'Lokālā tāme Nr.2'!$N416,0),0)</f>
        <v>0</v>
      </c>
      <c r="O413" s="38">
        <f>IF($C$2="Attiecināmās izmaksas",IF('Lokālā tāme Nr.2'!$Q416="Attiecināmās",'Lokālā tāme Nr.2'!$O416,0),0)</f>
        <v>0</v>
      </c>
      <c r="P413" s="45">
        <f>IF($C$2="Attiecināmās izmaksas",IF('Lokālā tāme Nr.2'!$Q416="Attiecināmās",'Lokālā tāme Nr.2'!$P416,0),0)</f>
        <v>0</v>
      </c>
    </row>
    <row r="414" spans="1:16" x14ac:dyDescent="0.2">
      <c r="A414" s="19">
        <f>IF(P414=0,0,IF(COUNTBLANK(P414)=1,0,COUNTA($P$8:P414)))</f>
        <v>0</v>
      </c>
      <c r="B414" s="38">
        <f>IF($C$2="Attiecināmās izmaksas",IF('Lokālā tāme Nr.2'!$Q417="Attiecināmās",'Lokālā tāme Nr.2'!$B417,0),0)</f>
        <v>0</v>
      </c>
      <c r="C414" s="38">
        <f>IF($C$2="Attiecināmās izmaksas",IF('Lokālā tāme Nr.2'!$Q417="Attiecināmās",'Lokālā tāme Nr.2'!$C417,0),0)</f>
        <v>0</v>
      </c>
      <c r="D414" s="38">
        <f>IF($C$2="Attiecināmās izmaksas",IF('Lokālā tāme Nr.2'!$Q417="Attiecināmās",'Lokālā tāme Nr.2'!$D417,0),0)</f>
        <v>0</v>
      </c>
      <c r="E414" s="45">
        <f>IF($C$2="Attiecināmās izmaksas",IF('Lokālā tāme Nr.2'!$Q417="Attiecināmās",'Lokālā tāme Nr.2'!$E417,0),0)</f>
        <v>0</v>
      </c>
      <c r="F414" s="42">
        <f>IF($C$2="Attiecināmās izmaksas",IF('Lokālā tāme Nr.2'!$Q417="Attiecināmās",'Lokālā tāme Nr.2'!$F417,0),0)</f>
        <v>0</v>
      </c>
      <c r="G414" s="38">
        <f>IF($C$2="Attiecināmās izmaksas",IF('Lokālā tāme Nr.2'!$Q417="Attiecināmās",'Lokālā tāme Nr.2'!$G417,0),0)</f>
        <v>0</v>
      </c>
      <c r="H414" s="38">
        <f>IF($C$2="Attiecināmās izmaksas",IF('Lokālā tāme Nr.2'!$Q417="Attiecināmās",'Lokālā tāme Nr.2'!$H417,0),0)</f>
        <v>0</v>
      </c>
      <c r="I414" s="38">
        <f>IF($C$2="Attiecināmās izmaksas",IF('Lokālā tāme Nr.2'!$Q417="Attiecināmās",'Lokālā tāme Nr.2'!$I417,0),0)</f>
        <v>0</v>
      </c>
      <c r="J414" s="38">
        <f>IF($C$2="Attiecināmās izmaksas",IF('Lokālā tāme Nr.2'!$Q417="Attiecināmās",'Lokālā tāme Nr.2'!$J417,0),0)</f>
        <v>0</v>
      </c>
      <c r="K414" s="43">
        <f>IF($C$2="Attiecināmās izmaksas",IF('Lokālā tāme Nr.2'!$Q417="Attiecināmās",'Lokālā tāme Nr.2'!$K417,0),0)</f>
        <v>0</v>
      </c>
      <c r="L414" s="46">
        <f>IF($C$2="Attiecināmās izmaksas",IF('Lokālā tāme Nr.2'!$Q417="Attiecināmās",'Lokālā tāme Nr.2'!$L417,0),0)</f>
        <v>0</v>
      </c>
      <c r="M414" s="38">
        <f>IF($C$2="Attiecināmās izmaksas",IF('Lokālā tāme Nr.2'!$Q417="Attiecināmās",'Lokālā tāme Nr.2'!$M417,0),0)</f>
        <v>0</v>
      </c>
      <c r="N414" s="38">
        <f>IF($C$2="Attiecināmās izmaksas",IF('Lokālā tāme Nr.2'!$Q417="Attiecināmās",'Lokālā tāme Nr.2'!$N417,0),0)</f>
        <v>0</v>
      </c>
      <c r="O414" s="38">
        <f>IF($C$2="Attiecināmās izmaksas",IF('Lokālā tāme Nr.2'!$Q417="Attiecināmās",'Lokālā tāme Nr.2'!$O417,0),0)</f>
        <v>0</v>
      </c>
      <c r="P414" s="45">
        <f>IF($C$2="Attiecināmās izmaksas",IF('Lokālā tāme Nr.2'!$Q417="Attiecināmās",'Lokālā tāme Nr.2'!$P417,0),0)</f>
        <v>0</v>
      </c>
    </row>
    <row r="415" spans="1:16" x14ac:dyDescent="0.2">
      <c r="A415" s="19">
        <f>IF(P415=0,0,IF(COUNTBLANK(P415)=1,0,COUNTA($P$8:P415)))</f>
        <v>0</v>
      </c>
      <c r="B415" s="38">
        <f>IF($C$2="Attiecināmās izmaksas",IF('Lokālā tāme Nr.2'!$Q418="Attiecināmās",'Lokālā tāme Nr.2'!$B418,0),0)</f>
        <v>0</v>
      </c>
      <c r="C415" s="38">
        <f>IF($C$2="Attiecināmās izmaksas",IF('Lokālā tāme Nr.2'!$Q418="Attiecināmās",'Lokālā tāme Nr.2'!$C418,0),0)</f>
        <v>0</v>
      </c>
      <c r="D415" s="38">
        <f>IF($C$2="Attiecināmās izmaksas",IF('Lokālā tāme Nr.2'!$Q418="Attiecināmās",'Lokālā tāme Nr.2'!$D418,0),0)</f>
        <v>0</v>
      </c>
      <c r="E415" s="45">
        <f>IF($C$2="Attiecināmās izmaksas",IF('Lokālā tāme Nr.2'!$Q418="Attiecināmās",'Lokālā tāme Nr.2'!$E418,0),0)</f>
        <v>0</v>
      </c>
      <c r="F415" s="42">
        <f>IF($C$2="Attiecināmās izmaksas",IF('Lokālā tāme Nr.2'!$Q418="Attiecināmās",'Lokālā tāme Nr.2'!$F418,0),0)</f>
        <v>0</v>
      </c>
      <c r="G415" s="38">
        <f>IF($C$2="Attiecināmās izmaksas",IF('Lokālā tāme Nr.2'!$Q418="Attiecināmās",'Lokālā tāme Nr.2'!$G418,0),0)</f>
        <v>0</v>
      </c>
      <c r="H415" s="38">
        <f>IF($C$2="Attiecināmās izmaksas",IF('Lokālā tāme Nr.2'!$Q418="Attiecināmās",'Lokālā tāme Nr.2'!$H418,0),0)</f>
        <v>0</v>
      </c>
      <c r="I415" s="38">
        <f>IF($C$2="Attiecināmās izmaksas",IF('Lokālā tāme Nr.2'!$Q418="Attiecināmās",'Lokālā tāme Nr.2'!$I418,0),0)</f>
        <v>0</v>
      </c>
      <c r="J415" s="38">
        <f>IF($C$2="Attiecināmās izmaksas",IF('Lokālā tāme Nr.2'!$Q418="Attiecināmās",'Lokālā tāme Nr.2'!$J418,0),0)</f>
        <v>0</v>
      </c>
      <c r="K415" s="43">
        <f>IF($C$2="Attiecināmās izmaksas",IF('Lokālā tāme Nr.2'!$Q418="Attiecināmās",'Lokālā tāme Nr.2'!$K418,0),0)</f>
        <v>0</v>
      </c>
      <c r="L415" s="46">
        <f>IF($C$2="Attiecināmās izmaksas",IF('Lokālā tāme Nr.2'!$Q418="Attiecināmās",'Lokālā tāme Nr.2'!$L418,0),0)</f>
        <v>0</v>
      </c>
      <c r="M415" s="38">
        <f>IF($C$2="Attiecināmās izmaksas",IF('Lokālā tāme Nr.2'!$Q418="Attiecināmās",'Lokālā tāme Nr.2'!$M418,0),0)</f>
        <v>0</v>
      </c>
      <c r="N415" s="38">
        <f>IF($C$2="Attiecināmās izmaksas",IF('Lokālā tāme Nr.2'!$Q418="Attiecināmās",'Lokālā tāme Nr.2'!$N418,0),0)</f>
        <v>0</v>
      </c>
      <c r="O415" s="38">
        <f>IF($C$2="Attiecināmās izmaksas",IF('Lokālā tāme Nr.2'!$Q418="Attiecināmās",'Lokālā tāme Nr.2'!$O418,0),0)</f>
        <v>0</v>
      </c>
      <c r="P415" s="45">
        <f>IF($C$2="Attiecināmās izmaksas",IF('Lokālā tāme Nr.2'!$Q418="Attiecināmās",'Lokālā tāme Nr.2'!$P418,0),0)</f>
        <v>0</v>
      </c>
    </row>
    <row r="416" spans="1:16" x14ac:dyDescent="0.2">
      <c r="A416" s="19">
        <f>IF(P416=0,0,IF(COUNTBLANK(P416)=1,0,COUNTA($P$8:P416)))</f>
        <v>0</v>
      </c>
      <c r="B416" s="38">
        <f>IF($C$2="Attiecināmās izmaksas",IF('Lokālā tāme Nr.2'!$Q419="Attiecināmās",'Lokālā tāme Nr.2'!$B419,0),0)</f>
        <v>0</v>
      </c>
      <c r="C416" s="38">
        <f>IF($C$2="Attiecināmās izmaksas",IF('Lokālā tāme Nr.2'!$Q419="Attiecināmās",'Lokālā tāme Nr.2'!$C419,0),0)</f>
        <v>0</v>
      </c>
      <c r="D416" s="38">
        <f>IF($C$2="Attiecināmās izmaksas",IF('Lokālā tāme Nr.2'!$Q419="Attiecināmās",'Lokālā tāme Nr.2'!$D419,0),0)</f>
        <v>0</v>
      </c>
      <c r="E416" s="45">
        <f>IF($C$2="Attiecināmās izmaksas",IF('Lokālā tāme Nr.2'!$Q419="Attiecināmās",'Lokālā tāme Nr.2'!$E419,0),0)</f>
        <v>0</v>
      </c>
      <c r="F416" s="42">
        <f>IF($C$2="Attiecināmās izmaksas",IF('Lokālā tāme Nr.2'!$Q419="Attiecināmās",'Lokālā tāme Nr.2'!$F419,0),0)</f>
        <v>0</v>
      </c>
      <c r="G416" s="38">
        <f>IF($C$2="Attiecināmās izmaksas",IF('Lokālā tāme Nr.2'!$Q419="Attiecināmās",'Lokālā tāme Nr.2'!$G419,0),0)</f>
        <v>0</v>
      </c>
      <c r="H416" s="38">
        <f>IF($C$2="Attiecināmās izmaksas",IF('Lokālā tāme Nr.2'!$Q419="Attiecināmās",'Lokālā tāme Nr.2'!$H419,0),0)</f>
        <v>0</v>
      </c>
      <c r="I416" s="38">
        <f>IF($C$2="Attiecināmās izmaksas",IF('Lokālā tāme Nr.2'!$Q419="Attiecināmās",'Lokālā tāme Nr.2'!$I419,0),0)</f>
        <v>0</v>
      </c>
      <c r="J416" s="38">
        <f>IF($C$2="Attiecināmās izmaksas",IF('Lokālā tāme Nr.2'!$Q419="Attiecināmās",'Lokālā tāme Nr.2'!$J419,0),0)</f>
        <v>0</v>
      </c>
      <c r="K416" s="43">
        <f>IF($C$2="Attiecināmās izmaksas",IF('Lokālā tāme Nr.2'!$Q419="Attiecināmās",'Lokālā tāme Nr.2'!$K419,0),0)</f>
        <v>0</v>
      </c>
      <c r="L416" s="46">
        <f>IF($C$2="Attiecināmās izmaksas",IF('Lokālā tāme Nr.2'!$Q419="Attiecināmās",'Lokālā tāme Nr.2'!$L419,0),0)</f>
        <v>0</v>
      </c>
      <c r="M416" s="38">
        <f>IF($C$2="Attiecināmās izmaksas",IF('Lokālā tāme Nr.2'!$Q419="Attiecināmās",'Lokālā tāme Nr.2'!$M419,0),0)</f>
        <v>0</v>
      </c>
      <c r="N416" s="38">
        <f>IF($C$2="Attiecināmās izmaksas",IF('Lokālā tāme Nr.2'!$Q419="Attiecināmās",'Lokālā tāme Nr.2'!$N419,0),0)</f>
        <v>0</v>
      </c>
      <c r="O416" s="38">
        <f>IF($C$2="Attiecināmās izmaksas",IF('Lokālā tāme Nr.2'!$Q419="Attiecināmās",'Lokālā tāme Nr.2'!$O419,0),0)</f>
        <v>0</v>
      </c>
      <c r="P416" s="45">
        <f>IF($C$2="Attiecināmās izmaksas",IF('Lokālā tāme Nr.2'!$Q419="Attiecināmās",'Lokālā tāme Nr.2'!$P419,0),0)</f>
        <v>0</v>
      </c>
    </row>
    <row r="417" spans="1:16" x14ac:dyDescent="0.2">
      <c r="A417" s="19">
        <f>IF(P417=0,0,IF(COUNTBLANK(P417)=1,0,COUNTA($P$8:P417)))</f>
        <v>0</v>
      </c>
      <c r="B417" s="38">
        <f>IF($C$2="Attiecināmās izmaksas",IF('Lokālā tāme Nr.2'!$Q420="Attiecināmās",'Lokālā tāme Nr.2'!$B420,0),0)</f>
        <v>0</v>
      </c>
      <c r="C417" s="38">
        <f>IF($C$2="Attiecināmās izmaksas",IF('Lokālā tāme Nr.2'!$Q420="Attiecināmās",'Lokālā tāme Nr.2'!$C420,0),0)</f>
        <v>0</v>
      </c>
      <c r="D417" s="38">
        <f>IF($C$2="Attiecināmās izmaksas",IF('Lokālā tāme Nr.2'!$Q420="Attiecināmās",'Lokālā tāme Nr.2'!$D420,0),0)</f>
        <v>0</v>
      </c>
      <c r="E417" s="45">
        <f>IF($C$2="Attiecināmās izmaksas",IF('Lokālā tāme Nr.2'!$Q420="Attiecināmās",'Lokālā tāme Nr.2'!$E420,0),0)</f>
        <v>0</v>
      </c>
      <c r="F417" s="42">
        <f>IF($C$2="Attiecināmās izmaksas",IF('Lokālā tāme Nr.2'!$Q420="Attiecināmās",'Lokālā tāme Nr.2'!$F420,0),0)</f>
        <v>0</v>
      </c>
      <c r="G417" s="38">
        <f>IF($C$2="Attiecināmās izmaksas",IF('Lokālā tāme Nr.2'!$Q420="Attiecināmās",'Lokālā tāme Nr.2'!$G420,0),0)</f>
        <v>0</v>
      </c>
      <c r="H417" s="38">
        <f>IF($C$2="Attiecināmās izmaksas",IF('Lokālā tāme Nr.2'!$Q420="Attiecināmās",'Lokālā tāme Nr.2'!$H420,0),0)</f>
        <v>0</v>
      </c>
      <c r="I417" s="38">
        <f>IF($C$2="Attiecināmās izmaksas",IF('Lokālā tāme Nr.2'!$Q420="Attiecināmās",'Lokālā tāme Nr.2'!$I420,0),0)</f>
        <v>0</v>
      </c>
      <c r="J417" s="38">
        <f>IF($C$2="Attiecināmās izmaksas",IF('Lokālā tāme Nr.2'!$Q420="Attiecināmās",'Lokālā tāme Nr.2'!$J420,0),0)</f>
        <v>0</v>
      </c>
      <c r="K417" s="43">
        <f>IF($C$2="Attiecināmās izmaksas",IF('Lokālā tāme Nr.2'!$Q420="Attiecināmās",'Lokālā tāme Nr.2'!$K420,0),0)</f>
        <v>0</v>
      </c>
      <c r="L417" s="46">
        <f>IF($C$2="Attiecināmās izmaksas",IF('Lokālā tāme Nr.2'!$Q420="Attiecināmās",'Lokālā tāme Nr.2'!$L420,0),0)</f>
        <v>0</v>
      </c>
      <c r="M417" s="38">
        <f>IF($C$2="Attiecināmās izmaksas",IF('Lokālā tāme Nr.2'!$Q420="Attiecināmās",'Lokālā tāme Nr.2'!$M420,0),0)</f>
        <v>0</v>
      </c>
      <c r="N417" s="38">
        <f>IF($C$2="Attiecināmās izmaksas",IF('Lokālā tāme Nr.2'!$Q420="Attiecināmās",'Lokālā tāme Nr.2'!$N420,0),0)</f>
        <v>0</v>
      </c>
      <c r="O417" s="38">
        <f>IF($C$2="Attiecināmās izmaksas",IF('Lokālā tāme Nr.2'!$Q420="Attiecināmās",'Lokālā tāme Nr.2'!$O420,0),0)</f>
        <v>0</v>
      </c>
      <c r="P417" s="45">
        <f>IF($C$2="Attiecināmās izmaksas",IF('Lokālā tāme Nr.2'!$Q420="Attiecināmās",'Lokālā tāme Nr.2'!$P420,0),0)</f>
        <v>0</v>
      </c>
    </row>
    <row r="418" spans="1:16" x14ac:dyDescent="0.2">
      <c r="A418" s="19">
        <f>IF(P418=0,0,IF(COUNTBLANK(P418)=1,0,COUNTA($P$8:P418)))</f>
        <v>0</v>
      </c>
      <c r="B418" s="38">
        <f>IF($C$2="Attiecināmās izmaksas",IF('Lokālā tāme Nr.2'!$Q421="Attiecināmās",'Lokālā tāme Nr.2'!$B421,0),0)</f>
        <v>0</v>
      </c>
      <c r="C418" s="38">
        <f>IF($C$2="Attiecināmās izmaksas",IF('Lokālā tāme Nr.2'!$Q421="Attiecināmās",'Lokālā tāme Nr.2'!$C421,0),0)</f>
        <v>0</v>
      </c>
      <c r="D418" s="38">
        <f>IF($C$2="Attiecināmās izmaksas",IF('Lokālā tāme Nr.2'!$Q421="Attiecināmās",'Lokālā tāme Nr.2'!$D421,0),0)</f>
        <v>0</v>
      </c>
      <c r="E418" s="45">
        <f>IF($C$2="Attiecināmās izmaksas",IF('Lokālā tāme Nr.2'!$Q421="Attiecināmās",'Lokālā tāme Nr.2'!$E421,0),0)</f>
        <v>0</v>
      </c>
      <c r="F418" s="42">
        <f>IF($C$2="Attiecināmās izmaksas",IF('Lokālā tāme Nr.2'!$Q421="Attiecināmās",'Lokālā tāme Nr.2'!$F421,0),0)</f>
        <v>0</v>
      </c>
      <c r="G418" s="38">
        <f>IF($C$2="Attiecināmās izmaksas",IF('Lokālā tāme Nr.2'!$Q421="Attiecināmās",'Lokālā tāme Nr.2'!$G421,0),0)</f>
        <v>0</v>
      </c>
      <c r="H418" s="38">
        <f>IF($C$2="Attiecināmās izmaksas",IF('Lokālā tāme Nr.2'!$Q421="Attiecināmās",'Lokālā tāme Nr.2'!$H421,0),0)</f>
        <v>0</v>
      </c>
      <c r="I418" s="38">
        <f>IF($C$2="Attiecināmās izmaksas",IF('Lokālā tāme Nr.2'!$Q421="Attiecināmās",'Lokālā tāme Nr.2'!$I421,0),0)</f>
        <v>0</v>
      </c>
      <c r="J418" s="38">
        <f>IF($C$2="Attiecināmās izmaksas",IF('Lokālā tāme Nr.2'!$Q421="Attiecināmās",'Lokālā tāme Nr.2'!$J421,0),0)</f>
        <v>0</v>
      </c>
      <c r="K418" s="43">
        <f>IF($C$2="Attiecināmās izmaksas",IF('Lokālā tāme Nr.2'!$Q421="Attiecināmās",'Lokālā tāme Nr.2'!$K421,0),0)</f>
        <v>0</v>
      </c>
      <c r="L418" s="46">
        <f>IF($C$2="Attiecināmās izmaksas",IF('Lokālā tāme Nr.2'!$Q421="Attiecināmās",'Lokālā tāme Nr.2'!$L421,0),0)</f>
        <v>0</v>
      </c>
      <c r="M418" s="38">
        <f>IF($C$2="Attiecināmās izmaksas",IF('Lokālā tāme Nr.2'!$Q421="Attiecināmās",'Lokālā tāme Nr.2'!$M421,0),0)</f>
        <v>0</v>
      </c>
      <c r="N418" s="38">
        <f>IF($C$2="Attiecināmās izmaksas",IF('Lokālā tāme Nr.2'!$Q421="Attiecināmās",'Lokālā tāme Nr.2'!$N421,0),0)</f>
        <v>0</v>
      </c>
      <c r="O418" s="38">
        <f>IF($C$2="Attiecināmās izmaksas",IF('Lokālā tāme Nr.2'!$Q421="Attiecināmās",'Lokālā tāme Nr.2'!$O421,0),0)</f>
        <v>0</v>
      </c>
      <c r="P418" s="45">
        <f>IF($C$2="Attiecināmās izmaksas",IF('Lokālā tāme Nr.2'!$Q421="Attiecināmās",'Lokālā tāme Nr.2'!$P421,0),0)</f>
        <v>0</v>
      </c>
    </row>
    <row r="419" spans="1:16" x14ac:dyDescent="0.2">
      <c r="A419" s="19">
        <f>IF(P419=0,0,IF(COUNTBLANK(P419)=1,0,COUNTA($P$8:P419)))</f>
        <v>0</v>
      </c>
      <c r="B419" s="38">
        <f>IF($C$2="Attiecināmās izmaksas",IF('Lokālā tāme Nr.2'!$Q422="Attiecināmās",'Lokālā tāme Nr.2'!$B422,0),0)</f>
        <v>0</v>
      </c>
      <c r="C419" s="38">
        <f>IF($C$2="Attiecināmās izmaksas",IF('Lokālā tāme Nr.2'!$Q422="Attiecināmās",'Lokālā tāme Nr.2'!$C422,0),0)</f>
        <v>0</v>
      </c>
      <c r="D419" s="38">
        <f>IF($C$2="Attiecināmās izmaksas",IF('Lokālā tāme Nr.2'!$Q422="Attiecināmās",'Lokālā tāme Nr.2'!$D422,0),0)</f>
        <v>0</v>
      </c>
      <c r="E419" s="45">
        <f>IF($C$2="Attiecināmās izmaksas",IF('Lokālā tāme Nr.2'!$Q422="Attiecināmās",'Lokālā tāme Nr.2'!$E422,0),0)</f>
        <v>0</v>
      </c>
      <c r="F419" s="42">
        <f>IF($C$2="Attiecināmās izmaksas",IF('Lokālā tāme Nr.2'!$Q422="Attiecināmās",'Lokālā tāme Nr.2'!$F422,0),0)</f>
        <v>0</v>
      </c>
      <c r="G419" s="38">
        <f>IF($C$2="Attiecināmās izmaksas",IF('Lokālā tāme Nr.2'!$Q422="Attiecināmās",'Lokālā tāme Nr.2'!$G422,0),0)</f>
        <v>0</v>
      </c>
      <c r="H419" s="38">
        <f>IF($C$2="Attiecināmās izmaksas",IF('Lokālā tāme Nr.2'!$Q422="Attiecināmās",'Lokālā tāme Nr.2'!$H422,0),0)</f>
        <v>0</v>
      </c>
      <c r="I419" s="38">
        <f>IF($C$2="Attiecināmās izmaksas",IF('Lokālā tāme Nr.2'!$Q422="Attiecināmās",'Lokālā tāme Nr.2'!$I422,0),0)</f>
        <v>0</v>
      </c>
      <c r="J419" s="38">
        <f>IF($C$2="Attiecināmās izmaksas",IF('Lokālā tāme Nr.2'!$Q422="Attiecināmās",'Lokālā tāme Nr.2'!$J422,0),0)</f>
        <v>0</v>
      </c>
      <c r="K419" s="43">
        <f>IF($C$2="Attiecināmās izmaksas",IF('Lokālā tāme Nr.2'!$Q422="Attiecināmās",'Lokālā tāme Nr.2'!$K422,0),0)</f>
        <v>0</v>
      </c>
      <c r="L419" s="46">
        <f>IF($C$2="Attiecināmās izmaksas",IF('Lokālā tāme Nr.2'!$Q422="Attiecināmās",'Lokālā tāme Nr.2'!$L422,0),0)</f>
        <v>0</v>
      </c>
      <c r="M419" s="38">
        <f>IF($C$2="Attiecināmās izmaksas",IF('Lokālā tāme Nr.2'!$Q422="Attiecināmās",'Lokālā tāme Nr.2'!$M422,0),0)</f>
        <v>0</v>
      </c>
      <c r="N419" s="38">
        <f>IF($C$2="Attiecināmās izmaksas",IF('Lokālā tāme Nr.2'!$Q422="Attiecināmās",'Lokālā tāme Nr.2'!$N422,0),0)</f>
        <v>0</v>
      </c>
      <c r="O419" s="38">
        <f>IF($C$2="Attiecināmās izmaksas",IF('Lokālā tāme Nr.2'!$Q422="Attiecināmās",'Lokālā tāme Nr.2'!$O422,0),0)</f>
        <v>0</v>
      </c>
      <c r="P419" s="45">
        <f>IF($C$2="Attiecināmās izmaksas",IF('Lokālā tāme Nr.2'!$Q422="Attiecināmās",'Lokālā tāme Nr.2'!$P422,0),0)</f>
        <v>0</v>
      </c>
    </row>
    <row r="420" spans="1:16" x14ac:dyDescent="0.2">
      <c r="A420" s="19">
        <f>IF(P420=0,0,IF(COUNTBLANK(P420)=1,0,COUNTA($P$8:P420)))</f>
        <v>0</v>
      </c>
      <c r="B420" s="38">
        <f>IF($C$2="Attiecināmās izmaksas",IF('Lokālā tāme Nr.2'!$Q423="Attiecināmās",'Lokālā tāme Nr.2'!$B423,0),0)</f>
        <v>0</v>
      </c>
      <c r="C420" s="38">
        <f>IF($C$2="Attiecināmās izmaksas",IF('Lokālā tāme Nr.2'!$Q423="Attiecināmās",'Lokālā tāme Nr.2'!$C423,0),0)</f>
        <v>0</v>
      </c>
      <c r="D420" s="38">
        <f>IF($C$2="Attiecināmās izmaksas",IF('Lokālā tāme Nr.2'!$Q423="Attiecināmās",'Lokālā tāme Nr.2'!$D423,0),0)</f>
        <v>0</v>
      </c>
      <c r="E420" s="45">
        <f>IF($C$2="Attiecināmās izmaksas",IF('Lokālā tāme Nr.2'!$Q423="Attiecināmās",'Lokālā tāme Nr.2'!$E423,0),0)</f>
        <v>0</v>
      </c>
      <c r="F420" s="42">
        <f>IF($C$2="Attiecināmās izmaksas",IF('Lokālā tāme Nr.2'!$Q423="Attiecināmās",'Lokālā tāme Nr.2'!$F423,0),0)</f>
        <v>0</v>
      </c>
      <c r="G420" s="38">
        <f>IF($C$2="Attiecināmās izmaksas",IF('Lokālā tāme Nr.2'!$Q423="Attiecināmās",'Lokālā tāme Nr.2'!$G423,0),0)</f>
        <v>0</v>
      </c>
      <c r="H420" s="38">
        <f>IF($C$2="Attiecināmās izmaksas",IF('Lokālā tāme Nr.2'!$Q423="Attiecināmās",'Lokālā tāme Nr.2'!$H423,0),0)</f>
        <v>0</v>
      </c>
      <c r="I420" s="38">
        <f>IF($C$2="Attiecināmās izmaksas",IF('Lokālā tāme Nr.2'!$Q423="Attiecināmās",'Lokālā tāme Nr.2'!$I423,0),0)</f>
        <v>0</v>
      </c>
      <c r="J420" s="38">
        <f>IF($C$2="Attiecināmās izmaksas",IF('Lokālā tāme Nr.2'!$Q423="Attiecināmās",'Lokālā tāme Nr.2'!$J423,0),0)</f>
        <v>0</v>
      </c>
      <c r="K420" s="43">
        <f>IF($C$2="Attiecināmās izmaksas",IF('Lokālā tāme Nr.2'!$Q423="Attiecināmās",'Lokālā tāme Nr.2'!$K423,0),0)</f>
        <v>0</v>
      </c>
      <c r="L420" s="46">
        <f>IF($C$2="Attiecināmās izmaksas",IF('Lokālā tāme Nr.2'!$Q423="Attiecināmās",'Lokālā tāme Nr.2'!$L423,0),0)</f>
        <v>0</v>
      </c>
      <c r="M420" s="38">
        <f>IF($C$2="Attiecināmās izmaksas",IF('Lokālā tāme Nr.2'!$Q423="Attiecināmās",'Lokālā tāme Nr.2'!$M423,0),0)</f>
        <v>0</v>
      </c>
      <c r="N420" s="38">
        <f>IF($C$2="Attiecināmās izmaksas",IF('Lokālā tāme Nr.2'!$Q423="Attiecināmās",'Lokālā tāme Nr.2'!$N423,0),0)</f>
        <v>0</v>
      </c>
      <c r="O420" s="38">
        <f>IF($C$2="Attiecināmās izmaksas",IF('Lokālā tāme Nr.2'!$Q423="Attiecināmās",'Lokālā tāme Nr.2'!$O423,0),0)</f>
        <v>0</v>
      </c>
      <c r="P420" s="45">
        <f>IF($C$2="Attiecināmās izmaksas",IF('Lokālā tāme Nr.2'!$Q423="Attiecināmās",'Lokālā tāme Nr.2'!$P423,0),0)</f>
        <v>0</v>
      </c>
    </row>
    <row r="421" spans="1:16" x14ac:dyDescent="0.2">
      <c r="A421" s="19">
        <f>IF(P421=0,0,IF(COUNTBLANK(P421)=1,0,COUNTA($P$8:P421)))</f>
        <v>0</v>
      </c>
      <c r="B421" s="38">
        <f>IF($C$2="Attiecināmās izmaksas",IF('Lokālā tāme Nr.2'!$Q424="Attiecināmās",'Lokālā tāme Nr.2'!$B424,0),0)</f>
        <v>0</v>
      </c>
      <c r="C421" s="38">
        <f>IF($C$2="Attiecināmās izmaksas",IF('Lokālā tāme Nr.2'!$Q424="Attiecināmās",'Lokālā tāme Nr.2'!$C424,0),0)</f>
        <v>0</v>
      </c>
      <c r="D421" s="38">
        <f>IF($C$2="Attiecināmās izmaksas",IF('Lokālā tāme Nr.2'!$Q424="Attiecināmās",'Lokālā tāme Nr.2'!$D424,0),0)</f>
        <v>0</v>
      </c>
      <c r="E421" s="45">
        <f>IF($C$2="Attiecināmās izmaksas",IF('Lokālā tāme Nr.2'!$Q424="Attiecināmās",'Lokālā tāme Nr.2'!$E424,0),0)</f>
        <v>0</v>
      </c>
      <c r="F421" s="42">
        <f>IF($C$2="Attiecināmās izmaksas",IF('Lokālā tāme Nr.2'!$Q424="Attiecināmās",'Lokālā tāme Nr.2'!$F424,0),0)</f>
        <v>0</v>
      </c>
      <c r="G421" s="38">
        <f>IF($C$2="Attiecināmās izmaksas",IF('Lokālā tāme Nr.2'!$Q424="Attiecināmās",'Lokālā tāme Nr.2'!$G424,0),0)</f>
        <v>0</v>
      </c>
      <c r="H421" s="38">
        <f>IF($C$2="Attiecināmās izmaksas",IF('Lokālā tāme Nr.2'!$Q424="Attiecināmās",'Lokālā tāme Nr.2'!$H424,0),0)</f>
        <v>0</v>
      </c>
      <c r="I421" s="38">
        <f>IF($C$2="Attiecināmās izmaksas",IF('Lokālā tāme Nr.2'!$Q424="Attiecināmās",'Lokālā tāme Nr.2'!$I424,0),0)</f>
        <v>0</v>
      </c>
      <c r="J421" s="38">
        <f>IF($C$2="Attiecināmās izmaksas",IF('Lokālā tāme Nr.2'!$Q424="Attiecināmās",'Lokālā tāme Nr.2'!$J424,0),0)</f>
        <v>0</v>
      </c>
      <c r="K421" s="43">
        <f>IF($C$2="Attiecināmās izmaksas",IF('Lokālā tāme Nr.2'!$Q424="Attiecināmās",'Lokālā tāme Nr.2'!$K424,0),0)</f>
        <v>0</v>
      </c>
      <c r="L421" s="46">
        <f>IF($C$2="Attiecināmās izmaksas",IF('Lokālā tāme Nr.2'!$Q424="Attiecināmās",'Lokālā tāme Nr.2'!$L424,0),0)</f>
        <v>0</v>
      </c>
      <c r="M421" s="38">
        <f>IF($C$2="Attiecināmās izmaksas",IF('Lokālā tāme Nr.2'!$Q424="Attiecināmās",'Lokālā tāme Nr.2'!$M424,0),0)</f>
        <v>0</v>
      </c>
      <c r="N421" s="38">
        <f>IF($C$2="Attiecināmās izmaksas",IF('Lokālā tāme Nr.2'!$Q424="Attiecināmās",'Lokālā tāme Nr.2'!$N424,0),0)</f>
        <v>0</v>
      </c>
      <c r="O421" s="38">
        <f>IF($C$2="Attiecināmās izmaksas",IF('Lokālā tāme Nr.2'!$Q424="Attiecināmās",'Lokālā tāme Nr.2'!$O424,0),0)</f>
        <v>0</v>
      </c>
      <c r="P421" s="45">
        <f>IF($C$2="Attiecināmās izmaksas",IF('Lokālā tāme Nr.2'!$Q424="Attiecināmās",'Lokālā tāme Nr.2'!$P424,0),0)</f>
        <v>0</v>
      </c>
    </row>
    <row r="422" spans="1:16" x14ac:dyDescent="0.2">
      <c r="A422" s="19">
        <f>IF(P422=0,0,IF(COUNTBLANK(P422)=1,0,COUNTA($P$8:P422)))</f>
        <v>0</v>
      </c>
      <c r="B422" s="38">
        <f>IF($C$2="Attiecināmās izmaksas",IF('Lokālā tāme Nr.2'!$Q425="Attiecināmās",'Lokālā tāme Nr.2'!$B425,0),0)</f>
        <v>0</v>
      </c>
      <c r="C422" s="38">
        <f>IF($C$2="Attiecināmās izmaksas",IF('Lokālā tāme Nr.2'!$Q425="Attiecināmās",'Lokālā tāme Nr.2'!$C425,0),0)</f>
        <v>0</v>
      </c>
      <c r="D422" s="38">
        <f>IF($C$2="Attiecināmās izmaksas",IF('Lokālā tāme Nr.2'!$Q425="Attiecināmās",'Lokālā tāme Nr.2'!$D425,0),0)</f>
        <v>0</v>
      </c>
      <c r="E422" s="45">
        <f>IF($C$2="Attiecināmās izmaksas",IF('Lokālā tāme Nr.2'!$Q425="Attiecināmās",'Lokālā tāme Nr.2'!$E425,0),0)</f>
        <v>0</v>
      </c>
      <c r="F422" s="42">
        <f>IF($C$2="Attiecināmās izmaksas",IF('Lokālā tāme Nr.2'!$Q425="Attiecināmās",'Lokālā tāme Nr.2'!$F425,0),0)</f>
        <v>0</v>
      </c>
      <c r="G422" s="38">
        <f>IF($C$2="Attiecināmās izmaksas",IF('Lokālā tāme Nr.2'!$Q425="Attiecināmās",'Lokālā tāme Nr.2'!$G425,0),0)</f>
        <v>0</v>
      </c>
      <c r="H422" s="38">
        <f>IF($C$2="Attiecināmās izmaksas",IF('Lokālā tāme Nr.2'!$Q425="Attiecināmās",'Lokālā tāme Nr.2'!$H425,0),0)</f>
        <v>0</v>
      </c>
      <c r="I422" s="38">
        <f>IF($C$2="Attiecināmās izmaksas",IF('Lokālā tāme Nr.2'!$Q425="Attiecināmās",'Lokālā tāme Nr.2'!$I425,0),0)</f>
        <v>0</v>
      </c>
      <c r="J422" s="38">
        <f>IF($C$2="Attiecināmās izmaksas",IF('Lokālā tāme Nr.2'!$Q425="Attiecināmās",'Lokālā tāme Nr.2'!$J425,0),0)</f>
        <v>0</v>
      </c>
      <c r="K422" s="43">
        <f>IF($C$2="Attiecināmās izmaksas",IF('Lokālā tāme Nr.2'!$Q425="Attiecināmās",'Lokālā tāme Nr.2'!$K425,0),0)</f>
        <v>0</v>
      </c>
      <c r="L422" s="46">
        <f>IF($C$2="Attiecināmās izmaksas",IF('Lokālā tāme Nr.2'!$Q425="Attiecināmās",'Lokālā tāme Nr.2'!$L425,0),0)</f>
        <v>0</v>
      </c>
      <c r="M422" s="38">
        <f>IF($C$2="Attiecināmās izmaksas",IF('Lokālā tāme Nr.2'!$Q425="Attiecināmās",'Lokālā tāme Nr.2'!$M425,0),0)</f>
        <v>0</v>
      </c>
      <c r="N422" s="38">
        <f>IF($C$2="Attiecināmās izmaksas",IF('Lokālā tāme Nr.2'!$Q425="Attiecināmās",'Lokālā tāme Nr.2'!$N425,0),0)</f>
        <v>0</v>
      </c>
      <c r="O422" s="38">
        <f>IF($C$2="Attiecināmās izmaksas",IF('Lokālā tāme Nr.2'!$Q425="Attiecināmās",'Lokālā tāme Nr.2'!$O425,0),0)</f>
        <v>0</v>
      </c>
      <c r="P422" s="45">
        <f>IF($C$2="Attiecināmās izmaksas",IF('Lokālā tāme Nr.2'!$Q425="Attiecināmās",'Lokālā tāme Nr.2'!$P425,0),0)</f>
        <v>0</v>
      </c>
    </row>
    <row r="423" spans="1:16" x14ac:dyDescent="0.2">
      <c r="A423" s="19">
        <f>IF(P423=0,0,IF(COUNTBLANK(P423)=1,0,COUNTA($P$8:P423)))</f>
        <v>0</v>
      </c>
      <c r="B423" s="38">
        <f>IF($C$2="Attiecināmās izmaksas",IF('Lokālā tāme Nr.2'!$Q426="Attiecināmās",'Lokālā tāme Nr.2'!$B426,0),0)</f>
        <v>0</v>
      </c>
      <c r="C423" s="38">
        <f>IF($C$2="Attiecināmās izmaksas",IF('Lokālā tāme Nr.2'!$Q426="Attiecināmās",'Lokālā tāme Nr.2'!$C426,0),0)</f>
        <v>0</v>
      </c>
      <c r="D423" s="38">
        <f>IF($C$2="Attiecināmās izmaksas",IF('Lokālā tāme Nr.2'!$Q426="Attiecināmās",'Lokālā tāme Nr.2'!$D426,0),0)</f>
        <v>0</v>
      </c>
      <c r="E423" s="45">
        <f>IF($C$2="Attiecināmās izmaksas",IF('Lokālā tāme Nr.2'!$Q426="Attiecināmās",'Lokālā tāme Nr.2'!$E426,0),0)</f>
        <v>0</v>
      </c>
      <c r="F423" s="42">
        <f>IF($C$2="Attiecināmās izmaksas",IF('Lokālā tāme Nr.2'!$Q426="Attiecināmās",'Lokālā tāme Nr.2'!$F426,0),0)</f>
        <v>0</v>
      </c>
      <c r="G423" s="38">
        <f>IF($C$2="Attiecināmās izmaksas",IF('Lokālā tāme Nr.2'!$Q426="Attiecināmās",'Lokālā tāme Nr.2'!$G426,0),0)</f>
        <v>0</v>
      </c>
      <c r="H423" s="38">
        <f>IF($C$2="Attiecināmās izmaksas",IF('Lokālā tāme Nr.2'!$Q426="Attiecināmās",'Lokālā tāme Nr.2'!$H426,0),0)</f>
        <v>0</v>
      </c>
      <c r="I423" s="38">
        <f>IF($C$2="Attiecināmās izmaksas",IF('Lokālā tāme Nr.2'!$Q426="Attiecināmās",'Lokālā tāme Nr.2'!$I426,0),0)</f>
        <v>0</v>
      </c>
      <c r="J423" s="38">
        <f>IF($C$2="Attiecināmās izmaksas",IF('Lokālā tāme Nr.2'!$Q426="Attiecināmās",'Lokālā tāme Nr.2'!$J426,0),0)</f>
        <v>0</v>
      </c>
      <c r="K423" s="43">
        <f>IF($C$2="Attiecināmās izmaksas",IF('Lokālā tāme Nr.2'!$Q426="Attiecināmās",'Lokālā tāme Nr.2'!$K426,0),0)</f>
        <v>0</v>
      </c>
      <c r="L423" s="46">
        <f>IF($C$2="Attiecināmās izmaksas",IF('Lokālā tāme Nr.2'!$Q426="Attiecināmās",'Lokālā tāme Nr.2'!$L426,0),0)</f>
        <v>0</v>
      </c>
      <c r="M423" s="38">
        <f>IF($C$2="Attiecināmās izmaksas",IF('Lokālā tāme Nr.2'!$Q426="Attiecināmās",'Lokālā tāme Nr.2'!$M426,0),0)</f>
        <v>0</v>
      </c>
      <c r="N423" s="38">
        <f>IF($C$2="Attiecināmās izmaksas",IF('Lokālā tāme Nr.2'!$Q426="Attiecināmās",'Lokālā tāme Nr.2'!$N426,0),0)</f>
        <v>0</v>
      </c>
      <c r="O423" s="38">
        <f>IF($C$2="Attiecināmās izmaksas",IF('Lokālā tāme Nr.2'!$Q426="Attiecināmās",'Lokālā tāme Nr.2'!$O426,0),0)</f>
        <v>0</v>
      </c>
      <c r="P423" s="45">
        <f>IF($C$2="Attiecināmās izmaksas",IF('Lokālā tāme Nr.2'!$Q426="Attiecināmās",'Lokālā tāme Nr.2'!$P426,0),0)</f>
        <v>0</v>
      </c>
    </row>
    <row r="424" spans="1:16" x14ac:dyDescent="0.2">
      <c r="A424" s="19">
        <f>IF(P424=0,0,IF(COUNTBLANK(P424)=1,0,COUNTA($P$8:P424)))</f>
        <v>0</v>
      </c>
      <c r="B424" s="38">
        <f>IF($C$2="Attiecināmās izmaksas",IF('Lokālā tāme Nr.2'!$Q427="Attiecināmās",'Lokālā tāme Nr.2'!$B427,0),0)</f>
        <v>0</v>
      </c>
      <c r="C424" s="38">
        <f>IF($C$2="Attiecināmās izmaksas",IF('Lokālā tāme Nr.2'!$Q427="Attiecināmās",'Lokālā tāme Nr.2'!$C427,0),0)</f>
        <v>0</v>
      </c>
      <c r="D424" s="38">
        <f>IF($C$2="Attiecināmās izmaksas",IF('Lokālā tāme Nr.2'!$Q427="Attiecināmās",'Lokālā tāme Nr.2'!$D427,0),0)</f>
        <v>0</v>
      </c>
      <c r="E424" s="45">
        <f>IF($C$2="Attiecināmās izmaksas",IF('Lokālā tāme Nr.2'!$Q427="Attiecināmās",'Lokālā tāme Nr.2'!$E427,0),0)</f>
        <v>0</v>
      </c>
      <c r="F424" s="42">
        <f>IF($C$2="Attiecināmās izmaksas",IF('Lokālā tāme Nr.2'!$Q427="Attiecināmās",'Lokālā tāme Nr.2'!$F427,0),0)</f>
        <v>0</v>
      </c>
      <c r="G424" s="38">
        <f>IF($C$2="Attiecināmās izmaksas",IF('Lokālā tāme Nr.2'!$Q427="Attiecināmās",'Lokālā tāme Nr.2'!$G427,0),0)</f>
        <v>0</v>
      </c>
      <c r="H424" s="38">
        <f>IF($C$2="Attiecināmās izmaksas",IF('Lokālā tāme Nr.2'!$Q427="Attiecināmās",'Lokālā tāme Nr.2'!$H427,0),0)</f>
        <v>0</v>
      </c>
      <c r="I424" s="38">
        <f>IF($C$2="Attiecināmās izmaksas",IF('Lokālā tāme Nr.2'!$Q427="Attiecināmās",'Lokālā tāme Nr.2'!$I427,0),0)</f>
        <v>0</v>
      </c>
      <c r="J424" s="38">
        <f>IF($C$2="Attiecināmās izmaksas",IF('Lokālā tāme Nr.2'!$Q427="Attiecināmās",'Lokālā tāme Nr.2'!$J427,0),0)</f>
        <v>0</v>
      </c>
      <c r="K424" s="43">
        <f>IF($C$2="Attiecināmās izmaksas",IF('Lokālā tāme Nr.2'!$Q427="Attiecināmās",'Lokālā tāme Nr.2'!$K427,0),0)</f>
        <v>0</v>
      </c>
      <c r="L424" s="46">
        <f>IF($C$2="Attiecināmās izmaksas",IF('Lokālā tāme Nr.2'!$Q427="Attiecināmās",'Lokālā tāme Nr.2'!$L427,0),0)</f>
        <v>0</v>
      </c>
      <c r="M424" s="38">
        <f>IF($C$2="Attiecināmās izmaksas",IF('Lokālā tāme Nr.2'!$Q427="Attiecināmās",'Lokālā tāme Nr.2'!$M427,0),0)</f>
        <v>0</v>
      </c>
      <c r="N424" s="38">
        <f>IF($C$2="Attiecināmās izmaksas",IF('Lokālā tāme Nr.2'!$Q427="Attiecināmās",'Lokālā tāme Nr.2'!$N427,0),0)</f>
        <v>0</v>
      </c>
      <c r="O424" s="38">
        <f>IF($C$2="Attiecināmās izmaksas",IF('Lokālā tāme Nr.2'!$Q427="Attiecināmās",'Lokālā tāme Nr.2'!$O427,0),0)</f>
        <v>0</v>
      </c>
      <c r="P424" s="45">
        <f>IF($C$2="Attiecināmās izmaksas",IF('Lokālā tāme Nr.2'!$Q427="Attiecināmās",'Lokālā tāme Nr.2'!$P427,0),0)</f>
        <v>0</v>
      </c>
    </row>
    <row r="425" spans="1:16" x14ac:dyDescent="0.2">
      <c r="A425" s="19">
        <f>IF(P425=0,0,IF(COUNTBLANK(P425)=1,0,COUNTA($P$8:P425)))</f>
        <v>0</v>
      </c>
      <c r="B425" s="38">
        <f>IF($C$2="Attiecināmās izmaksas",IF('Lokālā tāme Nr.2'!$Q428="Attiecināmās",'Lokālā tāme Nr.2'!$B428,0),0)</f>
        <v>0</v>
      </c>
      <c r="C425" s="38">
        <f>IF($C$2="Attiecināmās izmaksas",IF('Lokālā tāme Nr.2'!$Q428="Attiecināmās",'Lokālā tāme Nr.2'!$C428,0),0)</f>
        <v>0</v>
      </c>
      <c r="D425" s="38">
        <f>IF($C$2="Attiecināmās izmaksas",IF('Lokālā tāme Nr.2'!$Q428="Attiecināmās",'Lokālā tāme Nr.2'!$D428,0),0)</f>
        <v>0</v>
      </c>
      <c r="E425" s="45">
        <f>IF($C$2="Attiecināmās izmaksas",IF('Lokālā tāme Nr.2'!$Q428="Attiecināmās",'Lokālā tāme Nr.2'!$E428,0),0)</f>
        <v>0</v>
      </c>
      <c r="F425" s="42">
        <f>IF($C$2="Attiecināmās izmaksas",IF('Lokālā tāme Nr.2'!$Q428="Attiecināmās",'Lokālā tāme Nr.2'!$F428,0),0)</f>
        <v>0</v>
      </c>
      <c r="G425" s="38">
        <f>IF($C$2="Attiecināmās izmaksas",IF('Lokālā tāme Nr.2'!$Q428="Attiecināmās",'Lokālā tāme Nr.2'!$G428,0),0)</f>
        <v>0</v>
      </c>
      <c r="H425" s="38">
        <f>IF($C$2="Attiecināmās izmaksas",IF('Lokālā tāme Nr.2'!$Q428="Attiecināmās",'Lokālā tāme Nr.2'!$H428,0),0)</f>
        <v>0</v>
      </c>
      <c r="I425" s="38">
        <f>IF($C$2="Attiecināmās izmaksas",IF('Lokālā tāme Nr.2'!$Q428="Attiecināmās",'Lokālā tāme Nr.2'!$I428,0),0)</f>
        <v>0</v>
      </c>
      <c r="J425" s="38">
        <f>IF($C$2="Attiecināmās izmaksas",IF('Lokālā tāme Nr.2'!$Q428="Attiecināmās",'Lokālā tāme Nr.2'!$J428,0),0)</f>
        <v>0</v>
      </c>
      <c r="K425" s="43">
        <f>IF($C$2="Attiecināmās izmaksas",IF('Lokālā tāme Nr.2'!$Q428="Attiecināmās",'Lokālā tāme Nr.2'!$K428,0),0)</f>
        <v>0</v>
      </c>
      <c r="L425" s="46">
        <f>IF($C$2="Attiecināmās izmaksas",IF('Lokālā tāme Nr.2'!$Q428="Attiecināmās",'Lokālā tāme Nr.2'!$L428,0),0)</f>
        <v>0</v>
      </c>
      <c r="M425" s="38">
        <f>IF($C$2="Attiecināmās izmaksas",IF('Lokālā tāme Nr.2'!$Q428="Attiecināmās",'Lokālā tāme Nr.2'!$M428,0),0)</f>
        <v>0</v>
      </c>
      <c r="N425" s="38">
        <f>IF($C$2="Attiecināmās izmaksas",IF('Lokālā tāme Nr.2'!$Q428="Attiecināmās",'Lokālā tāme Nr.2'!$N428,0),0)</f>
        <v>0</v>
      </c>
      <c r="O425" s="38">
        <f>IF($C$2="Attiecināmās izmaksas",IF('Lokālā tāme Nr.2'!$Q428="Attiecināmās",'Lokālā tāme Nr.2'!$O428,0),0)</f>
        <v>0</v>
      </c>
      <c r="P425" s="45">
        <f>IF($C$2="Attiecināmās izmaksas",IF('Lokālā tāme Nr.2'!$Q428="Attiecināmās",'Lokālā tāme Nr.2'!$P428,0),0)</f>
        <v>0</v>
      </c>
    </row>
    <row r="426" spans="1:16" x14ac:dyDescent="0.2">
      <c r="A426" s="19">
        <f>IF(P426=0,0,IF(COUNTBLANK(P426)=1,0,COUNTA($P$8:P426)))</f>
        <v>0</v>
      </c>
      <c r="B426" s="38">
        <f>IF($C$2="Attiecināmās izmaksas",IF('Lokālā tāme Nr.2'!$Q429="Attiecināmās",'Lokālā tāme Nr.2'!$B429,0),0)</f>
        <v>0</v>
      </c>
      <c r="C426" s="38">
        <f>IF($C$2="Attiecināmās izmaksas",IF('Lokālā tāme Nr.2'!$Q429="Attiecināmās",'Lokālā tāme Nr.2'!$C429,0),0)</f>
        <v>0</v>
      </c>
      <c r="D426" s="38">
        <f>IF($C$2="Attiecināmās izmaksas",IF('Lokālā tāme Nr.2'!$Q429="Attiecināmās",'Lokālā tāme Nr.2'!$D429,0),0)</f>
        <v>0</v>
      </c>
      <c r="E426" s="45">
        <f>IF($C$2="Attiecināmās izmaksas",IF('Lokālā tāme Nr.2'!$Q429="Attiecināmās",'Lokālā tāme Nr.2'!$E429,0),0)</f>
        <v>0</v>
      </c>
      <c r="F426" s="42">
        <f>IF($C$2="Attiecināmās izmaksas",IF('Lokālā tāme Nr.2'!$Q429="Attiecināmās",'Lokālā tāme Nr.2'!$F429,0),0)</f>
        <v>0</v>
      </c>
      <c r="G426" s="38">
        <f>IF($C$2="Attiecināmās izmaksas",IF('Lokālā tāme Nr.2'!$Q429="Attiecināmās",'Lokālā tāme Nr.2'!$G429,0),0)</f>
        <v>0</v>
      </c>
      <c r="H426" s="38">
        <f>IF($C$2="Attiecināmās izmaksas",IF('Lokālā tāme Nr.2'!$Q429="Attiecināmās",'Lokālā tāme Nr.2'!$H429,0),0)</f>
        <v>0</v>
      </c>
      <c r="I426" s="38">
        <f>IF($C$2="Attiecināmās izmaksas",IF('Lokālā tāme Nr.2'!$Q429="Attiecināmās",'Lokālā tāme Nr.2'!$I429,0),0)</f>
        <v>0</v>
      </c>
      <c r="J426" s="38">
        <f>IF($C$2="Attiecināmās izmaksas",IF('Lokālā tāme Nr.2'!$Q429="Attiecināmās",'Lokālā tāme Nr.2'!$J429,0),0)</f>
        <v>0</v>
      </c>
      <c r="K426" s="43">
        <f>IF($C$2="Attiecināmās izmaksas",IF('Lokālā tāme Nr.2'!$Q429="Attiecināmās",'Lokālā tāme Nr.2'!$K429,0),0)</f>
        <v>0</v>
      </c>
      <c r="L426" s="46">
        <f>IF($C$2="Attiecināmās izmaksas",IF('Lokālā tāme Nr.2'!$Q429="Attiecināmās",'Lokālā tāme Nr.2'!$L429,0),0)</f>
        <v>0</v>
      </c>
      <c r="M426" s="38">
        <f>IF($C$2="Attiecināmās izmaksas",IF('Lokālā tāme Nr.2'!$Q429="Attiecināmās",'Lokālā tāme Nr.2'!$M429,0),0)</f>
        <v>0</v>
      </c>
      <c r="N426" s="38">
        <f>IF($C$2="Attiecināmās izmaksas",IF('Lokālā tāme Nr.2'!$Q429="Attiecināmās",'Lokālā tāme Nr.2'!$N429,0),0)</f>
        <v>0</v>
      </c>
      <c r="O426" s="38">
        <f>IF($C$2="Attiecināmās izmaksas",IF('Lokālā tāme Nr.2'!$Q429="Attiecināmās",'Lokālā tāme Nr.2'!$O429,0),0)</f>
        <v>0</v>
      </c>
      <c r="P426" s="45">
        <f>IF($C$2="Attiecināmās izmaksas",IF('Lokālā tāme Nr.2'!$Q429="Attiecināmās",'Lokālā tāme Nr.2'!$P429,0),0)</f>
        <v>0</v>
      </c>
    </row>
    <row r="427" spans="1:16" x14ac:dyDescent="0.2">
      <c r="A427" s="19">
        <f>IF(P427=0,0,IF(COUNTBLANK(P427)=1,0,COUNTA($P$8:P427)))</f>
        <v>0</v>
      </c>
      <c r="B427" s="38">
        <f>IF($C$2="Attiecināmās izmaksas",IF('Lokālā tāme Nr.2'!$Q430="Attiecināmās",'Lokālā tāme Nr.2'!$B430,0),0)</f>
        <v>0</v>
      </c>
      <c r="C427" s="38">
        <f>IF($C$2="Attiecināmās izmaksas",IF('Lokālā tāme Nr.2'!$Q430="Attiecināmās",'Lokālā tāme Nr.2'!$C430,0),0)</f>
        <v>0</v>
      </c>
      <c r="D427" s="38">
        <f>IF($C$2="Attiecināmās izmaksas",IF('Lokālā tāme Nr.2'!$Q430="Attiecināmās",'Lokālā tāme Nr.2'!$D430,0),0)</f>
        <v>0</v>
      </c>
      <c r="E427" s="45">
        <f>IF($C$2="Attiecināmās izmaksas",IF('Lokālā tāme Nr.2'!$Q430="Attiecināmās",'Lokālā tāme Nr.2'!$E430,0),0)</f>
        <v>0</v>
      </c>
      <c r="F427" s="42">
        <f>IF($C$2="Attiecināmās izmaksas",IF('Lokālā tāme Nr.2'!$Q430="Attiecināmās",'Lokālā tāme Nr.2'!$F430,0),0)</f>
        <v>0</v>
      </c>
      <c r="G427" s="38">
        <f>IF($C$2="Attiecināmās izmaksas",IF('Lokālā tāme Nr.2'!$Q430="Attiecināmās",'Lokālā tāme Nr.2'!$G430,0),0)</f>
        <v>0</v>
      </c>
      <c r="H427" s="38">
        <f>IF($C$2="Attiecināmās izmaksas",IF('Lokālā tāme Nr.2'!$Q430="Attiecināmās",'Lokālā tāme Nr.2'!$H430,0),0)</f>
        <v>0</v>
      </c>
      <c r="I427" s="38">
        <f>IF($C$2="Attiecināmās izmaksas",IF('Lokālā tāme Nr.2'!$Q430="Attiecināmās",'Lokālā tāme Nr.2'!$I430,0),0)</f>
        <v>0</v>
      </c>
      <c r="J427" s="38">
        <f>IF($C$2="Attiecināmās izmaksas",IF('Lokālā tāme Nr.2'!$Q430="Attiecināmās",'Lokālā tāme Nr.2'!$J430,0),0)</f>
        <v>0</v>
      </c>
      <c r="K427" s="43">
        <f>IF($C$2="Attiecināmās izmaksas",IF('Lokālā tāme Nr.2'!$Q430="Attiecināmās",'Lokālā tāme Nr.2'!$K430,0),0)</f>
        <v>0</v>
      </c>
      <c r="L427" s="46">
        <f>IF($C$2="Attiecināmās izmaksas",IF('Lokālā tāme Nr.2'!$Q430="Attiecināmās",'Lokālā tāme Nr.2'!$L430,0),0)</f>
        <v>0</v>
      </c>
      <c r="M427" s="38">
        <f>IF($C$2="Attiecināmās izmaksas",IF('Lokālā tāme Nr.2'!$Q430="Attiecināmās",'Lokālā tāme Nr.2'!$M430,0),0)</f>
        <v>0</v>
      </c>
      <c r="N427" s="38">
        <f>IF($C$2="Attiecināmās izmaksas",IF('Lokālā tāme Nr.2'!$Q430="Attiecināmās",'Lokālā tāme Nr.2'!$N430,0),0)</f>
        <v>0</v>
      </c>
      <c r="O427" s="38">
        <f>IF($C$2="Attiecināmās izmaksas",IF('Lokālā tāme Nr.2'!$Q430="Attiecināmās",'Lokālā tāme Nr.2'!$O430,0),0)</f>
        <v>0</v>
      </c>
      <c r="P427" s="45">
        <f>IF($C$2="Attiecināmās izmaksas",IF('Lokālā tāme Nr.2'!$Q430="Attiecināmās",'Lokālā tāme Nr.2'!$P430,0),0)</f>
        <v>0</v>
      </c>
    </row>
    <row r="428" spans="1:16" x14ac:dyDescent="0.2">
      <c r="A428" s="19">
        <f>IF(P428=0,0,IF(COUNTBLANK(P428)=1,0,COUNTA($P$8:P428)))</f>
        <v>0</v>
      </c>
      <c r="B428" s="38">
        <f>IF($C$2="Attiecināmās izmaksas",IF('Lokālā tāme Nr.2'!$Q431="Attiecināmās",'Lokālā tāme Nr.2'!$B431,0),0)</f>
        <v>0</v>
      </c>
      <c r="C428" s="38">
        <f>IF($C$2="Attiecināmās izmaksas",IF('Lokālā tāme Nr.2'!$Q431="Attiecināmās",'Lokālā tāme Nr.2'!$C431,0),0)</f>
        <v>0</v>
      </c>
      <c r="D428" s="38">
        <f>IF($C$2="Attiecināmās izmaksas",IF('Lokālā tāme Nr.2'!$Q431="Attiecināmās",'Lokālā tāme Nr.2'!$D431,0),0)</f>
        <v>0</v>
      </c>
      <c r="E428" s="45">
        <f>IF($C$2="Attiecināmās izmaksas",IF('Lokālā tāme Nr.2'!$Q431="Attiecināmās",'Lokālā tāme Nr.2'!$E431,0),0)</f>
        <v>0</v>
      </c>
      <c r="F428" s="42">
        <f>IF($C$2="Attiecināmās izmaksas",IF('Lokālā tāme Nr.2'!$Q431="Attiecināmās",'Lokālā tāme Nr.2'!$F431,0),0)</f>
        <v>0</v>
      </c>
      <c r="G428" s="38">
        <f>IF($C$2="Attiecināmās izmaksas",IF('Lokālā tāme Nr.2'!$Q431="Attiecināmās",'Lokālā tāme Nr.2'!$G431,0),0)</f>
        <v>0</v>
      </c>
      <c r="H428" s="38">
        <f>IF($C$2="Attiecināmās izmaksas",IF('Lokālā tāme Nr.2'!$Q431="Attiecināmās",'Lokālā tāme Nr.2'!$H431,0),0)</f>
        <v>0</v>
      </c>
      <c r="I428" s="38">
        <f>IF($C$2="Attiecināmās izmaksas",IF('Lokālā tāme Nr.2'!$Q431="Attiecināmās",'Lokālā tāme Nr.2'!$I431,0),0)</f>
        <v>0</v>
      </c>
      <c r="J428" s="38">
        <f>IF($C$2="Attiecināmās izmaksas",IF('Lokālā tāme Nr.2'!$Q431="Attiecināmās",'Lokālā tāme Nr.2'!$J431,0),0)</f>
        <v>0</v>
      </c>
      <c r="K428" s="43">
        <f>IF($C$2="Attiecināmās izmaksas",IF('Lokālā tāme Nr.2'!$Q431="Attiecināmās",'Lokālā tāme Nr.2'!$K431,0),0)</f>
        <v>0</v>
      </c>
      <c r="L428" s="46">
        <f>IF($C$2="Attiecināmās izmaksas",IF('Lokālā tāme Nr.2'!$Q431="Attiecināmās",'Lokālā tāme Nr.2'!$L431,0),0)</f>
        <v>0</v>
      </c>
      <c r="M428" s="38">
        <f>IF($C$2="Attiecināmās izmaksas",IF('Lokālā tāme Nr.2'!$Q431="Attiecināmās",'Lokālā tāme Nr.2'!$M431,0),0)</f>
        <v>0</v>
      </c>
      <c r="N428" s="38">
        <f>IF($C$2="Attiecināmās izmaksas",IF('Lokālā tāme Nr.2'!$Q431="Attiecināmās",'Lokālā tāme Nr.2'!$N431,0),0)</f>
        <v>0</v>
      </c>
      <c r="O428" s="38">
        <f>IF($C$2="Attiecināmās izmaksas",IF('Lokālā tāme Nr.2'!$Q431="Attiecināmās",'Lokālā tāme Nr.2'!$O431,0),0)</f>
        <v>0</v>
      </c>
      <c r="P428" s="45">
        <f>IF($C$2="Attiecināmās izmaksas",IF('Lokālā tāme Nr.2'!$Q431="Attiecināmās",'Lokālā tāme Nr.2'!$P431,0),0)</f>
        <v>0</v>
      </c>
    </row>
    <row r="429" spans="1:16" x14ac:dyDescent="0.2">
      <c r="A429" s="19">
        <f>IF(P429=0,0,IF(COUNTBLANK(P429)=1,0,COUNTA($P$8:P429)))</f>
        <v>0</v>
      </c>
      <c r="B429" s="38">
        <f>IF($C$2="Attiecināmās izmaksas",IF('Lokālā tāme Nr.2'!$Q432="Attiecināmās",'Lokālā tāme Nr.2'!$B432,0),0)</f>
        <v>0</v>
      </c>
      <c r="C429" s="38">
        <f>IF($C$2="Attiecināmās izmaksas",IF('Lokālā tāme Nr.2'!$Q432="Attiecināmās",'Lokālā tāme Nr.2'!$C432,0),0)</f>
        <v>0</v>
      </c>
      <c r="D429" s="38">
        <f>IF($C$2="Attiecināmās izmaksas",IF('Lokālā tāme Nr.2'!$Q432="Attiecināmās",'Lokālā tāme Nr.2'!$D432,0),0)</f>
        <v>0</v>
      </c>
      <c r="E429" s="45">
        <f>IF($C$2="Attiecināmās izmaksas",IF('Lokālā tāme Nr.2'!$Q432="Attiecināmās",'Lokālā tāme Nr.2'!$E432,0),0)</f>
        <v>0</v>
      </c>
      <c r="F429" s="42">
        <f>IF($C$2="Attiecināmās izmaksas",IF('Lokālā tāme Nr.2'!$Q432="Attiecināmās",'Lokālā tāme Nr.2'!$F432,0),0)</f>
        <v>0</v>
      </c>
      <c r="G429" s="38">
        <f>IF($C$2="Attiecināmās izmaksas",IF('Lokālā tāme Nr.2'!$Q432="Attiecināmās",'Lokālā tāme Nr.2'!$G432,0),0)</f>
        <v>0</v>
      </c>
      <c r="H429" s="38">
        <f>IF($C$2="Attiecināmās izmaksas",IF('Lokālā tāme Nr.2'!$Q432="Attiecināmās",'Lokālā tāme Nr.2'!$H432,0),0)</f>
        <v>0</v>
      </c>
      <c r="I429" s="38">
        <f>IF($C$2="Attiecināmās izmaksas",IF('Lokālā tāme Nr.2'!$Q432="Attiecināmās",'Lokālā tāme Nr.2'!$I432,0),0)</f>
        <v>0</v>
      </c>
      <c r="J429" s="38">
        <f>IF($C$2="Attiecināmās izmaksas",IF('Lokālā tāme Nr.2'!$Q432="Attiecināmās",'Lokālā tāme Nr.2'!$J432,0),0)</f>
        <v>0</v>
      </c>
      <c r="K429" s="43">
        <f>IF($C$2="Attiecināmās izmaksas",IF('Lokālā tāme Nr.2'!$Q432="Attiecināmās",'Lokālā tāme Nr.2'!$K432,0),0)</f>
        <v>0</v>
      </c>
      <c r="L429" s="46">
        <f>IF($C$2="Attiecināmās izmaksas",IF('Lokālā tāme Nr.2'!$Q432="Attiecināmās",'Lokālā tāme Nr.2'!$L432,0),0)</f>
        <v>0</v>
      </c>
      <c r="M429" s="38">
        <f>IF($C$2="Attiecināmās izmaksas",IF('Lokālā tāme Nr.2'!$Q432="Attiecināmās",'Lokālā tāme Nr.2'!$M432,0),0)</f>
        <v>0</v>
      </c>
      <c r="N429" s="38">
        <f>IF($C$2="Attiecināmās izmaksas",IF('Lokālā tāme Nr.2'!$Q432="Attiecināmās",'Lokālā tāme Nr.2'!$N432,0),0)</f>
        <v>0</v>
      </c>
      <c r="O429" s="38">
        <f>IF($C$2="Attiecināmās izmaksas",IF('Lokālā tāme Nr.2'!$Q432="Attiecināmās",'Lokālā tāme Nr.2'!$O432,0),0)</f>
        <v>0</v>
      </c>
      <c r="P429" s="45">
        <f>IF($C$2="Attiecināmās izmaksas",IF('Lokālā tāme Nr.2'!$Q432="Attiecināmās",'Lokālā tāme Nr.2'!$P432,0),0)</f>
        <v>0</v>
      </c>
    </row>
    <row r="430" spans="1:16" x14ac:dyDescent="0.2">
      <c r="A430" s="19">
        <f>IF(P430=0,0,IF(COUNTBLANK(P430)=1,0,COUNTA($P$8:P430)))</f>
        <v>0</v>
      </c>
      <c r="B430" s="38">
        <f>IF($C$2="Attiecināmās izmaksas",IF('Lokālā tāme Nr.2'!$Q433="Attiecināmās",'Lokālā tāme Nr.2'!$B433,0),0)</f>
        <v>0</v>
      </c>
      <c r="C430" s="38">
        <f>IF($C$2="Attiecināmās izmaksas",IF('Lokālā tāme Nr.2'!$Q433="Attiecināmās",'Lokālā tāme Nr.2'!$C433,0),0)</f>
        <v>0</v>
      </c>
      <c r="D430" s="38">
        <f>IF($C$2="Attiecināmās izmaksas",IF('Lokālā tāme Nr.2'!$Q433="Attiecināmās",'Lokālā tāme Nr.2'!$D433,0),0)</f>
        <v>0</v>
      </c>
      <c r="E430" s="45">
        <f>IF($C$2="Attiecināmās izmaksas",IF('Lokālā tāme Nr.2'!$Q433="Attiecināmās",'Lokālā tāme Nr.2'!$E433,0),0)</f>
        <v>0</v>
      </c>
      <c r="F430" s="42">
        <f>IF($C$2="Attiecināmās izmaksas",IF('Lokālā tāme Nr.2'!$Q433="Attiecināmās",'Lokālā tāme Nr.2'!$F433,0),0)</f>
        <v>0</v>
      </c>
      <c r="G430" s="38">
        <f>IF($C$2="Attiecināmās izmaksas",IF('Lokālā tāme Nr.2'!$Q433="Attiecināmās",'Lokālā tāme Nr.2'!$G433,0),0)</f>
        <v>0</v>
      </c>
      <c r="H430" s="38">
        <f>IF($C$2="Attiecināmās izmaksas",IF('Lokālā tāme Nr.2'!$Q433="Attiecināmās",'Lokālā tāme Nr.2'!$H433,0),0)</f>
        <v>0</v>
      </c>
      <c r="I430" s="38">
        <f>IF($C$2="Attiecināmās izmaksas",IF('Lokālā tāme Nr.2'!$Q433="Attiecināmās",'Lokālā tāme Nr.2'!$I433,0),0)</f>
        <v>0</v>
      </c>
      <c r="J430" s="38">
        <f>IF($C$2="Attiecināmās izmaksas",IF('Lokālā tāme Nr.2'!$Q433="Attiecināmās",'Lokālā tāme Nr.2'!$J433,0),0)</f>
        <v>0</v>
      </c>
      <c r="K430" s="43">
        <f>IF($C$2="Attiecināmās izmaksas",IF('Lokālā tāme Nr.2'!$Q433="Attiecināmās",'Lokālā tāme Nr.2'!$K433,0),0)</f>
        <v>0</v>
      </c>
      <c r="L430" s="46">
        <f>IF($C$2="Attiecināmās izmaksas",IF('Lokālā tāme Nr.2'!$Q433="Attiecināmās",'Lokālā tāme Nr.2'!$L433,0),0)</f>
        <v>0</v>
      </c>
      <c r="M430" s="38">
        <f>IF($C$2="Attiecināmās izmaksas",IF('Lokālā tāme Nr.2'!$Q433="Attiecināmās",'Lokālā tāme Nr.2'!$M433,0),0)</f>
        <v>0</v>
      </c>
      <c r="N430" s="38">
        <f>IF($C$2="Attiecināmās izmaksas",IF('Lokālā tāme Nr.2'!$Q433="Attiecināmās",'Lokālā tāme Nr.2'!$N433,0),0)</f>
        <v>0</v>
      </c>
      <c r="O430" s="38">
        <f>IF($C$2="Attiecināmās izmaksas",IF('Lokālā tāme Nr.2'!$Q433="Attiecināmās",'Lokālā tāme Nr.2'!$O433,0),0)</f>
        <v>0</v>
      </c>
      <c r="P430" s="45">
        <f>IF($C$2="Attiecināmās izmaksas",IF('Lokālā tāme Nr.2'!$Q433="Attiecināmās",'Lokālā tāme Nr.2'!$P433,0),0)</f>
        <v>0</v>
      </c>
    </row>
    <row r="431" spans="1:16" x14ac:dyDescent="0.2">
      <c r="A431" s="19">
        <f>IF(P431=0,0,IF(COUNTBLANK(P431)=1,0,COUNTA($P$8:P431)))</f>
        <v>0</v>
      </c>
      <c r="B431" s="38">
        <f>IF($C$2="Attiecināmās izmaksas",IF('Lokālā tāme Nr.2'!$Q434="Attiecināmās",'Lokālā tāme Nr.2'!$B434,0),0)</f>
        <v>0</v>
      </c>
      <c r="C431" s="38">
        <f>IF($C$2="Attiecināmās izmaksas",IF('Lokālā tāme Nr.2'!$Q434="Attiecināmās",'Lokālā tāme Nr.2'!$C434,0),0)</f>
        <v>0</v>
      </c>
      <c r="D431" s="38">
        <f>IF($C$2="Attiecināmās izmaksas",IF('Lokālā tāme Nr.2'!$Q434="Attiecināmās",'Lokālā tāme Nr.2'!$D434,0),0)</f>
        <v>0</v>
      </c>
      <c r="E431" s="45">
        <f>IF($C$2="Attiecināmās izmaksas",IF('Lokālā tāme Nr.2'!$Q434="Attiecināmās",'Lokālā tāme Nr.2'!$E434,0),0)</f>
        <v>0</v>
      </c>
      <c r="F431" s="42">
        <f>IF($C$2="Attiecināmās izmaksas",IF('Lokālā tāme Nr.2'!$Q434="Attiecināmās",'Lokālā tāme Nr.2'!$F434,0),0)</f>
        <v>0</v>
      </c>
      <c r="G431" s="38">
        <f>IF($C$2="Attiecināmās izmaksas",IF('Lokālā tāme Nr.2'!$Q434="Attiecināmās",'Lokālā tāme Nr.2'!$G434,0),0)</f>
        <v>0</v>
      </c>
      <c r="H431" s="38">
        <f>IF($C$2="Attiecināmās izmaksas",IF('Lokālā tāme Nr.2'!$Q434="Attiecināmās",'Lokālā tāme Nr.2'!$H434,0),0)</f>
        <v>0</v>
      </c>
      <c r="I431" s="38">
        <f>IF($C$2="Attiecināmās izmaksas",IF('Lokālā tāme Nr.2'!$Q434="Attiecināmās",'Lokālā tāme Nr.2'!$I434,0),0)</f>
        <v>0</v>
      </c>
      <c r="J431" s="38">
        <f>IF($C$2="Attiecināmās izmaksas",IF('Lokālā tāme Nr.2'!$Q434="Attiecināmās",'Lokālā tāme Nr.2'!$J434,0),0)</f>
        <v>0</v>
      </c>
      <c r="K431" s="43">
        <f>IF($C$2="Attiecināmās izmaksas",IF('Lokālā tāme Nr.2'!$Q434="Attiecināmās",'Lokālā tāme Nr.2'!$K434,0),0)</f>
        <v>0</v>
      </c>
      <c r="L431" s="46">
        <f>IF($C$2="Attiecināmās izmaksas",IF('Lokālā tāme Nr.2'!$Q434="Attiecināmās",'Lokālā tāme Nr.2'!$L434,0),0)</f>
        <v>0</v>
      </c>
      <c r="M431" s="38">
        <f>IF($C$2="Attiecināmās izmaksas",IF('Lokālā tāme Nr.2'!$Q434="Attiecināmās",'Lokālā tāme Nr.2'!$M434,0),0)</f>
        <v>0</v>
      </c>
      <c r="N431" s="38">
        <f>IF($C$2="Attiecināmās izmaksas",IF('Lokālā tāme Nr.2'!$Q434="Attiecināmās",'Lokālā tāme Nr.2'!$N434,0),0)</f>
        <v>0</v>
      </c>
      <c r="O431" s="38">
        <f>IF($C$2="Attiecināmās izmaksas",IF('Lokālā tāme Nr.2'!$Q434="Attiecināmās",'Lokālā tāme Nr.2'!$O434,0),0)</f>
        <v>0</v>
      </c>
      <c r="P431" s="45">
        <f>IF($C$2="Attiecināmās izmaksas",IF('Lokālā tāme Nr.2'!$Q434="Attiecināmās",'Lokālā tāme Nr.2'!$P434,0),0)</f>
        <v>0</v>
      </c>
    </row>
    <row r="432" spans="1:16" x14ac:dyDescent="0.2">
      <c r="A432" s="19">
        <f>IF(P432=0,0,IF(COUNTBLANK(P432)=1,0,COUNTA($P$8:P432)))</f>
        <v>0</v>
      </c>
      <c r="B432" s="38">
        <f>IF($C$2="Attiecināmās izmaksas",IF('Lokālā tāme Nr.2'!$Q435="Attiecināmās",'Lokālā tāme Nr.2'!$B435,0),0)</f>
        <v>0</v>
      </c>
      <c r="C432" s="38">
        <f>IF($C$2="Attiecināmās izmaksas",IF('Lokālā tāme Nr.2'!$Q435="Attiecināmās",'Lokālā tāme Nr.2'!$C435,0),0)</f>
        <v>0</v>
      </c>
      <c r="D432" s="38">
        <f>IF($C$2="Attiecināmās izmaksas",IF('Lokālā tāme Nr.2'!$Q435="Attiecināmās",'Lokālā tāme Nr.2'!$D435,0),0)</f>
        <v>0</v>
      </c>
      <c r="E432" s="45">
        <f>IF($C$2="Attiecināmās izmaksas",IF('Lokālā tāme Nr.2'!$Q435="Attiecināmās",'Lokālā tāme Nr.2'!$E435,0),0)</f>
        <v>0</v>
      </c>
      <c r="F432" s="42">
        <f>IF($C$2="Attiecināmās izmaksas",IF('Lokālā tāme Nr.2'!$Q435="Attiecināmās",'Lokālā tāme Nr.2'!$F435,0),0)</f>
        <v>0</v>
      </c>
      <c r="G432" s="38">
        <f>IF($C$2="Attiecināmās izmaksas",IF('Lokālā tāme Nr.2'!$Q435="Attiecināmās",'Lokālā tāme Nr.2'!$G435,0),0)</f>
        <v>0</v>
      </c>
      <c r="H432" s="38">
        <f>IF($C$2="Attiecināmās izmaksas",IF('Lokālā tāme Nr.2'!$Q435="Attiecināmās",'Lokālā tāme Nr.2'!$H435,0),0)</f>
        <v>0</v>
      </c>
      <c r="I432" s="38">
        <f>IF($C$2="Attiecināmās izmaksas",IF('Lokālā tāme Nr.2'!$Q435="Attiecināmās",'Lokālā tāme Nr.2'!$I435,0),0)</f>
        <v>0</v>
      </c>
      <c r="J432" s="38">
        <f>IF($C$2="Attiecināmās izmaksas",IF('Lokālā tāme Nr.2'!$Q435="Attiecināmās",'Lokālā tāme Nr.2'!$J435,0),0)</f>
        <v>0</v>
      </c>
      <c r="K432" s="43">
        <f>IF($C$2="Attiecināmās izmaksas",IF('Lokālā tāme Nr.2'!$Q435="Attiecināmās",'Lokālā tāme Nr.2'!$K435,0),0)</f>
        <v>0</v>
      </c>
      <c r="L432" s="46">
        <f>IF($C$2="Attiecināmās izmaksas",IF('Lokālā tāme Nr.2'!$Q435="Attiecināmās",'Lokālā tāme Nr.2'!$L435,0),0)</f>
        <v>0</v>
      </c>
      <c r="M432" s="38">
        <f>IF($C$2="Attiecināmās izmaksas",IF('Lokālā tāme Nr.2'!$Q435="Attiecināmās",'Lokālā tāme Nr.2'!$M435,0),0)</f>
        <v>0</v>
      </c>
      <c r="N432" s="38">
        <f>IF($C$2="Attiecināmās izmaksas",IF('Lokālā tāme Nr.2'!$Q435="Attiecināmās",'Lokālā tāme Nr.2'!$N435,0),0)</f>
        <v>0</v>
      </c>
      <c r="O432" s="38">
        <f>IF($C$2="Attiecināmās izmaksas",IF('Lokālā tāme Nr.2'!$Q435="Attiecināmās",'Lokālā tāme Nr.2'!$O435,0),0)</f>
        <v>0</v>
      </c>
      <c r="P432" s="45">
        <f>IF($C$2="Attiecināmās izmaksas",IF('Lokālā tāme Nr.2'!$Q435="Attiecināmās",'Lokālā tāme Nr.2'!$P435,0),0)</f>
        <v>0</v>
      </c>
    </row>
    <row r="433" spans="1:16" x14ac:dyDescent="0.2">
      <c r="A433" s="19">
        <f>IF(P433=0,0,IF(COUNTBLANK(P433)=1,0,COUNTA($P$8:P433)))</f>
        <v>0</v>
      </c>
      <c r="B433" s="38">
        <f>IF($C$2="Attiecināmās izmaksas",IF('Lokālā tāme Nr.2'!$Q436="Attiecināmās",'Lokālā tāme Nr.2'!$B436,0),0)</f>
        <v>0</v>
      </c>
      <c r="C433" s="38">
        <f>IF($C$2="Attiecināmās izmaksas",IF('Lokālā tāme Nr.2'!$Q436="Attiecināmās",'Lokālā tāme Nr.2'!$C436,0),0)</f>
        <v>0</v>
      </c>
      <c r="D433" s="38">
        <f>IF($C$2="Attiecināmās izmaksas",IF('Lokālā tāme Nr.2'!$Q436="Attiecināmās",'Lokālā tāme Nr.2'!$D436,0),0)</f>
        <v>0</v>
      </c>
      <c r="E433" s="45">
        <f>IF($C$2="Attiecināmās izmaksas",IF('Lokālā tāme Nr.2'!$Q436="Attiecināmās",'Lokālā tāme Nr.2'!$E436,0),0)</f>
        <v>0</v>
      </c>
      <c r="F433" s="42">
        <f>IF($C$2="Attiecināmās izmaksas",IF('Lokālā tāme Nr.2'!$Q436="Attiecināmās",'Lokālā tāme Nr.2'!$F436,0),0)</f>
        <v>0</v>
      </c>
      <c r="G433" s="38">
        <f>IF($C$2="Attiecināmās izmaksas",IF('Lokālā tāme Nr.2'!$Q436="Attiecināmās",'Lokālā tāme Nr.2'!$G436,0),0)</f>
        <v>0</v>
      </c>
      <c r="H433" s="38">
        <f>IF($C$2="Attiecināmās izmaksas",IF('Lokālā tāme Nr.2'!$Q436="Attiecināmās",'Lokālā tāme Nr.2'!$H436,0),0)</f>
        <v>0</v>
      </c>
      <c r="I433" s="38">
        <f>IF($C$2="Attiecināmās izmaksas",IF('Lokālā tāme Nr.2'!$Q436="Attiecināmās",'Lokālā tāme Nr.2'!$I436,0),0)</f>
        <v>0</v>
      </c>
      <c r="J433" s="38">
        <f>IF($C$2="Attiecināmās izmaksas",IF('Lokālā tāme Nr.2'!$Q436="Attiecināmās",'Lokālā tāme Nr.2'!$J436,0),0)</f>
        <v>0</v>
      </c>
      <c r="K433" s="43">
        <f>IF($C$2="Attiecināmās izmaksas",IF('Lokālā tāme Nr.2'!$Q436="Attiecināmās",'Lokālā tāme Nr.2'!$K436,0),0)</f>
        <v>0</v>
      </c>
      <c r="L433" s="46">
        <f>IF($C$2="Attiecināmās izmaksas",IF('Lokālā tāme Nr.2'!$Q436="Attiecināmās",'Lokālā tāme Nr.2'!$L436,0),0)</f>
        <v>0</v>
      </c>
      <c r="M433" s="38">
        <f>IF($C$2="Attiecināmās izmaksas",IF('Lokālā tāme Nr.2'!$Q436="Attiecināmās",'Lokālā tāme Nr.2'!$M436,0),0)</f>
        <v>0</v>
      </c>
      <c r="N433" s="38">
        <f>IF($C$2="Attiecināmās izmaksas",IF('Lokālā tāme Nr.2'!$Q436="Attiecināmās",'Lokālā tāme Nr.2'!$N436,0),0)</f>
        <v>0</v>
      </c>
      <c r="O433" s="38">
        <f>IF($C$2="Attiecināmās izmaksas",IF('Lokālā tāme Nr.2'!$Q436="Attiecināmās",'Lokālā tāme Nr.2'!$O436,0),0)</f>
        <v>0</v>
      </c>
      <c r="P433" s="45">
        <f>IF($C$2="Attiecināmās izmaksas",IF('Lokālā tāme Nr.2'!$Q436="Attiecināmās",'Lokālā tāme Nr.2'!$P436,0),0)</f>
        <v>0</v>
      </c>
    </row>
    <row r="434" spans="1:16" x14ac:dyDescent="0.2">
      <c r="A434" s="19">
        <f>IF(P434=0,0,IF(COUNTBLANK(P434)=1,0,COUNTA($P$8:P434)))</f>
        <v>0</v>
      </c>
      <c r="B434" s="38">
        <f>IF($C$2="Attiecināmās izmaksas",IF('Lokālā tāme Nr.2'!$Q437="Attiecināmās",'Lokālā tāme Nr.2'!$B437,0),0)</f>
        <v>0</v>
      </c>
      <c r="C434" s="38">
        <f>IF($C$2="Attiecināmās izmaksas",IF('Lokālā tāme Nr.2'!$Q437="Attiecināmās",'Lokālā tāme Nr.2'!$C437,0),0)</f>
        <v>0</v>
      </c>
      <c r="D434" s="38">
        <f>IF($C$2="Attiecināmās izmaksas",IF('Lokālā tāme Nr.2'!$Q437="Attiecināmās",'Lokālā tāme Nr.2'!$D437,0),0)</f>
        <v>0</v>
      </c>
      <c r="E434" s="45">
        <f>IF($C$2="Attiecināmās izmaksas",IF('Lokālā tāme Nr.2'!$Q437="Attiecināmās",'Lokālā tāme Nr.2'!$E437,0),0)</f>
        <v>0</v>
      </c>
      <c r="F434" s="42">
        <f>IF($C$2="Attiecināmās izmaksas",IF('Lokālā tāme Nr.2'!$Q437="Attiecināmās",'Lokālā tāme Nr.2'!$F437,0),0)</f>
        <v>0</v>
      </c>
      <c r="G434" s="38">
        <f>IF($C$2="Attiecināmās izmaksas",IF('Lokālā tāme Nr.2'!$Q437="Attiecināmās",'Lokālā tāme Nr.2'!$G437,0),0)</f>
        <v>0</v>
      </c>
      <c r="H434" s="38">
        <f>IF($C$2="Attiecināmās izmaksas",IF('Lokālā tāme Nr.2'!$Q437="Attiecināmās",'Lokālā tāme Nr.2'!$H437,0),0)</f>
        <v>0</v>
      </c>
      <c r="I434" s="38">
        <f>IF($C$2="Attiecināmās izmaksas",IF('Lokālā tāme Nr.2'!$Q437="Attiecināmās",'Lokālā tāme Nr.2'!$I437,0),0)</f>
        <v>0</v>
      </c>
      <c r="J434" s="38">
        <f>IF($C$2="Attiecināmās izmaksas",IF('Lokālā tāme Nr.2'!$Q437="Attiecināmās",'Lokālā tāme Nr.2'!$J437,0),0)</f>
        <v>0</v>
      </c>
      <c r="K434" s="43">
        <f>IF($C$2="Attiecināmās izmaksas",IF('Lokālā tāme Nr.2'!$Q437="Attiecināmās",'Lokālā tāme Nr.2'!$K437,0),0)</f>
        <v>0</v>
      </c>
      <c r="L434" s="46">
        <f>IF($C$2="Attiecināmās izmaksas",IF('Lokālā tāme Nr.2'!$Q437="Attiecināmās",'Lokālā tāme Nr.2'!$L437,0),0)</f>
        <v>0</v>
      </c>
      <c r="M434" s="38">
        <f>IF($C$2="Attiecināmās izmaksas",IF('Lokālā tāme Nr.2'!$Q437="Attiecināmās",'Lokālā tāme Nr.2'!$M437,0),0)</f>
        <v>0</v>
      </c>
      <c r="N434" s="38">
        <f>IF($C$2="Attiecināmās izmaksas",IF('Lokālā tāme Nr.2'!$Q437="Attiecināmās",'Lokālā tāme Nr.2'!$N437,0),0)</f>
        <v>0</v>
      </c>
      <c r="O434" s="38">
        <f>IF($C$2="Attiecināmās izmaksas",IF('Lokālā tāme Nr.2'!$Q437="Attiecināmās",'Lokālā tāme Nr.2'!$O437,0),0)</f>
        <v>0</v>
      </c>
      <c r="P434" s="45">
        <f>IF($C$2="Attiecināmās izmaksas",IF('Lokālā tāme Nr.2'!$Q437="Attiecināmās",'Lokālā tāme Nr.2'!$P437,0),0)</f>
        <v>0</v>
      </c>
    </row>
    <row r="435" spans="1:16" x14ac:dyDescent="0.2">
      <c r="A435" s="19">
        <f>IF(P435=0,0,IF(COUNTBLANK(P435)=1,0,COUNTA($P$8:P435)))</f>
        <v>0</v>
      </c>
      <c r="B435" s="38">
        <f>IF($C$2="Attiecināmās izmaksas",IF('Lokālā tāme Nr.2'!$Q438="Attiecināmās",'Lokālā tāme Nr.2'!$B438,0),0)</f>
        <v>0</v>
      </c>
      <c r="C435" s="38">
        <f>IF($C$2="Attiecināmās izmaksas",IF('Lokālā tāme Nr.2'!$Q438="Attiecināmās",'Lokālā tāme Nr.2'!$C438,0),0)</f>
        <v>0</v>
      </c>
      <c r="D435" s="38">
        <f>IF($C$2="Attiecināmās izmaksas",IF('Lokālā tāme Nr.2'!$Q438="Attiecināmās",'Lokālā tāme Nr.2'!$D438,0),0)</f>
        <v>0</v>
      </c>
      <c r="E435" s="45">
        <f>IF($C$2="Attiecināmās izmaksas",IF('Lokālā tāme Nr.2'!$Q438="Attiecināmās",'Lokālā tāme Nr.2'!$E438,0),0)</f>
        <v>0</v>
      </c>
      <c r="F435" s="42">
        <f>IF($C$2="Attiecināmās izmaksas",IF('Lokālā tāme Nr.2'!$Q438="Attiecināmās",'Lokālā tāme Nr.2'!$F438,0),0)</f>
        <v>0</v>
      </c>
      <c r="G435" s="38">
        <f>IF($C$2="Attiecināmās izmaksas",IF('Lokālā tāme Nr.2'!$Q438="Attiecināmās",'Lokālā tāme Nr.2'!$G438,0),0)</f>
        <v>0</v>
      </c>
      <c r="H435" s="38">
        <f>IF($C$2="Attiecināmās izmaksas",IF('Lokālā tāme Nr.2'!$Q438="Attiecināmās",'Lokālā tāme Nr.2'!$H438,0),0)</f>
        <v>0</v>
      </c>
      <c r="I435" s="38">
        <f>IF($C$2="Attiecināmās izmaksas",IF('Lokālā tāme Nr.2'!$Q438="Attiecināmās",'Lokālā tāme Nr.2'!$I438,0),0)</f>
        <v>0</v>
      </c>
      <c r="J435" s="38">
        <f>IF($C$2="Attiecināmās izmaksas",IF('Lokālā tāme Nr.2'!$Q438="Attiecināmās",'Lokālā tāme Nr.2'!$J438,0),0)</f>
        <v>0</v>
      </c>
      <c r="K435" s="43">
        <f>IF($C$2="Attiecināmās izmaksas",IF('Lokālā tāme Nr.2'!$Q438="Attiecināmās",'Lokālā tāme Nr.2'!$K438,0),0)</f>
        <v>0</v>
      </c>
      <c r="L435" s="46">
        <f>IF($C$2="Attiecināmās izmaksas",IF('Lokālā tāme Nr.2'!$Q438="Attiecināmās",'Lokālā tāme Nr.2'!$L438,0),0)</f>
        <v>0</v>
      </c>
      <c r="M435" s="38">
        <f>IF($C$2="Attiecināmās izmaksas",IF('Lokālā tāme Nr.2'!$Q438="Attiecināmās",'Lokālā tāme Nr.2'!$M438,0),0)</f>
        <v>0</v>
      </c>
      <c r="N435" s="38">
        <f>IF($C$2="Attiecināmās izmaksas",IF('Lokālā tāme Nr.2'!$Q438="Attiecināmās",'Lokālā tāme Nr.2'!$N438,0),0)</f>
        <v>0</v>
      </c>
      <c r="O435" s="38">
        <f>IF($C$2="Attiecināmās izmaksas",IF('Lokālā tāme Nr.2'!$Q438="Attiecināmās",'Lokālā tāme Nr.2'!$O438,0),0)</f>
        <v>0</v>
      </c>
      <c r="P435" s="45">
        <f>IF($C$2="Attiecināmās izmaksas",IF('Lokālā tāme Nr.2'!$Q438="Attiecināmās",'Lokālā tāme Nr.2'!$P438,0),0)</f>
        <v>0</v>
      </c>
    </row>
    <row r="436" spans="1:16" x14ac:dyDescent="0.2">
      <c r="A436" s="19">
        <f>IF(P436=0,0,IF(COUNTBLANK(P436)=1,0,COUNTA($P$8:P436)))</f>
        <v>0</v>
      </c>
      <c r="B436" s="38">
        <f>IF($C$2="Attiecināmās izmaksas",IF('Lokālā tāme Nr.2'!$Q439="Attiecināmās",'Lokālā tāme Nr.2'!$B439,0),0)</f>
        <v>0</v>
      </c>
      <c r="C436" s="38">
        <f>IF($C$2="Attiecināmās izmaksas",IF('Lokālā tāme Nr.2'!$Q439="Attiecināmās",'Lokālā tāme Nr.2'!$C439,0),0)</f>
        <v>0</v>
      </c>
      <c r="D436" s="38">
        <f>IF($C$2="Attiecināmās izmaksas",IF('Lokālā tāme Nr.2'!$Q439="Attiecināmās",'Lokālā tāme Nr.2'!$D439,0),0)</f>
        <v>0</v>
      </c>
      <c r="E436" s="45">
        <f>IF($C$2="Attiecināmās izmaksas",IF('Lokālā tāme Nr.2'!$Q439="Attiecināmās",'Lokālā tāme Nr.2'!$E439,0),0)</f>
        <v>0</v>
      </c>
      <c r="F436" s="42">
        <f>IF($C$2="Attiecināmās izmaksas",IF('Lokālā tāme Nr.2'!$Q439="Attiecināmās",'Lokālā tāme Nr.2'!$F439,0),0)</f>
        <v>0</v>
      </c>
      <c r="G436" s="38">
        <f>IF($C$2="Attiecināmās izmaksas",IF('Lokālā tāme Nr.2'!$Q439="Attiecināmās",'Lokālā tāme Nr.2'!$G439,0),0)</f>
        <v>0</v>
      </c>
      <c r="H436" s="38">
        <f>IF($C$2="Attiecināmās izmaksas",IF('Lokālā tāme Nr.2'!$Q439="Attiecināmās",'Lokālā tāme Nr.2'!$H439,0),0)</f>
        <v>0</v>
      </c>
      <c r="I436" s="38">
        <f>IF($C$2="Attiecināmās izmaksas",IF('Lokālā tāme Nr.2'!$Q439="Attiecināmās",'Lokālā tāme Nr.2'!$I439,0),0)</f>
        <v>0</v>
      </c>
      <c r="J436" s="38">
        <f>IF($C$2="Attiecināmās izmaksas",IF('Lokālā tāme Nr.2'!$Q439="Attiecināmās",'Lokālā tāme Nr.2'!$J439,0),0)</f>
        <v>0</v>
      </c>
      <c r="K436" s="43">
        <f>IF($C$2="Attiecināmās izmaksas",IF('Lokālā tāme Nr.2'!$Q439="Attiecināmās",'Lokālā tāme Nr.2'!$K439,0),0)</f>
        <v>0</v>
      </c>
      <c r="L436" s="46">
        <f>IF($C$2="Attiecināmās izmaksas",IF('Lokālā tāme Nr.2'!$Q439="Attiecināmās",'Lokālā tāme Nr.2'!$L439,0),0)</f>
        <v>0</v>
      </c>
      <c r="M436" s="38">
        <f>IF($C$2="Attiecināmās izmaksas",IF('Lokālā tāme Nr.2'!$Q439="Attiecināmās",'Lokālā tāme Nr.2'!$M439,0),0)</f>
        <v>0</v>
      </c>
      <c r="N436" s="38">
        <f>IF($C$2="Attiecināmās izmaksas",IF('Lokālā tāme Nr.2'!$Q439="Attiecināmās",'Lokālā tāme Nr.2'!$N439,0),0)</f>
        <v>0</v>
      </c>
      <c r="O436" s="38">
        <f>IF($C$2="Attiecināmās izmaksas",IF('Lokālā tāme Nr.2'!$Q439="Attiecināmās",'Lokālā tāme Nr.2'!$O439,0),0)</f>
        <v>0</v>
      </c>
      <c r="P436" s="45">
        <f>IF($C$2="Attiecināmās izmaksas",IF('Lokālā tāme Nr.2'!$Q439="Attiecināmās",'Lokālā tāme Nr.2'!$P439,0),0)</f>
        <v>0</v>
      </c>
    </row>
    <row r="437" spans="1:16" x14ac:dyDescent="0.2">
      <c r="A437" s="19">
        <f>IF(P437=0,0,IF(COUNTBLANK(P437)=1,0,COUNTA($P$8:P437)))</f>
        <v>0</v>
      </c>
      <c r="B437" s="38">
        <f>IF($C$2="Attiecināmās izmaksas",IF('Lokālā tāme Nr.2'!$Q440="Attiecināmās",'Lokālā tāme Nr.2'!$B440,0),0)</f>
        <v>0</v>
      </c>
      <c r="C437" s="38">
        <f>IF($C$2="Attiecināmās izmaksas",IF('Lokālā tāme Nr.2'!$Q440="Attiecināmās",'Lokālā tāme Nr.2'!$C440,0),0)</f>
        <v>0</v>
      </c>
      <c r="D437" s="38">
        <f>IF($C$2="Attiecināmās izmaksas",IF('Lokālā tāme Nr.2'!$Q440="Attiecināmās",'Lokālā tāme Nr.2'!$D440,0),0)</f>
        <v>0</v>
      </c>
      <c r="E437" s="45">
        <f>IF($C$2="Attiecināmās izmaksas",IF('Lokālā tāme Nr.2'!$Q440="Attiecināmās",'Lokālā tāme Nr.2'!$E440,0),0)</f>
        <v>0</v>
      </c>
      <c r="F437" s="42">
        <f>IF($C$2="Attiecināmās izmaksas",IF('Lokālā tāme Nr.2'!$Q440="Attiecināmās",'Lokālā tāme Nr.2'!$F440,0),0)</f>
        <v>0</v>
      </c>
      <c r="G437" s="38">
        <f>IF($C$2="Attiecināmās izmaksas",IF('Lokālā tāme Nr.2'!$Q440="Attiecināmās",'Lokālā tāme Nr.2'!$G440,0),0)</f>
        <v>0</v>
      </c>
      <c r="H437" s="38">
        <f>IF($C$2="Attiecināmās izmaksas",IF('Lokālā tāme Nr.2'!$Q440="Attiecināmās",'Lokālā tāme Nr.2'!$H440,0),0)</f>
        <v>0</v>
      </c>
      <c r="I437" s="38">
        <f>IF($C$2="Attiecināmās izmaksas",IF('Lokālā tāme Nr.2'!$Q440="Attiecināmās",'Lokālā tāme Nr.2'!$I440,0),0)</f>
        <v>0</v>
      </c>
      <c r="J437" s="38">
        <f>IF($C$2="Attiecināmās izmaksas",IF('Lokālā tāme Nr.2'!$Q440="Attiecināmās",'Lokālā tāme Nr.2'!$J440,0),0)</f>
        <v>0</v>
      </c>
      <c r="K437" s="43">
        <f>IF($C$2="Attiecināmās izmaksas",IF('Lokālā tāme Nr.2'!$Q440="Attiecināmās",'Lokālā tāme Nr.2'!$K440,0),0)</f>
        <v>0</v>
      </c>
      <c r="L437" s="46">
        <f>IF($C$2="Attiecināmās izmaksas",IF('Lokālā tāme Nr.2'!$Q440="Attiecināmās",'Lokālā tāme Nr.2'!$L440,0),0)</f>
        <v>0</v>
      </c>
      <c r="M437" s="38">
        <f>IF($C$2="Attiecināmās izmaksas",IF('Lokālā tāme Nr.2'!$Q440="Attiecināmās",'Lokālā tāme Nr.2'!$M440,0),0)</f>
        <v>0</v>
      </c>
      <c r="N437" s="38">
        <f>IF($C$2="Attiecināmās izmaksas",IF('Lokālā tāme Nr.2'!$Q440="Attiecināmās",'Lokālā tāme Nr.2'!$N440,0),0)</f>
        <v>0</v>
      </c>
      <c r="O437" s="38">
        <f>IF($C$2="Attiecināmās izmaksas",IF('Lokālā tāme Nr.2'!$Q440="Attiecināmās",'Lokālā tāme Nr.2'!$O440,0),0)</f>
        <v>0</v>
      </c>
      <c r="P437" s="45">
        <f>IF($C$2="Attiecināmās izmaksas",IF('Lokālā tāme Nr.2'!$Q440="Attiecināmās",'Lokālā tāme Nr.2'!$P440,0),0)</f>
        <v>0</v>
      </c>
    </row>
    <row r="438" spans="1:16" x14ac:dyDescent="0.2">
      <c r="A438" s="19">
        <f>IF(P438=0,0,IF(COUNTBLANK(P438)=1,0,COUNTA($P$8:P438)))</f>
        <v>0</v>
      </c>
      <c r="B438" s="38">
        <f>IF($C$2="Attiecināmās izmaksas",IF('Lokālā tāme Nr.2'!$Q441="Attiecināmās",'Lokālā tāme Nr.2'!$B441,0),0)</f>
        <v>0</v>
      </c>
      <c r="C438" s="38">
        <f>IF($C$2="Attiecināmās izmaksas",IF('Lokālā tāme Nr.2'!$Q441="Attiecināmās",'Lokālā tāme Nr.2'!$C441,0),0)</f>
        <v>0</v>
      </c>
      <c r="D438" s="38">
        <f>IF($C$2="Attiecināmās izmaksas",IF('Lokālā tāme Nr.2'!$Q441="Attiecināmās",'Lokālā tāme Nr.2'!$D441,0),0)</f>
        <v>0</v>
      </c>
      <c r="E438" s="45">
        <f>IF($C$2="Attiecināmās izmaksas",IF('Lokālā tāme Nr.2'!$Q441="Attiecināmās",'Lokālā tāme Nr.2'!$E441,0),0)</f>
        <v>0</v>
      </c>
      <c r="F438" s="42">
        <f>IF($C$2="Attiecināmās izmaksas",IF('Lokālā tāme Nr.2'!$Q441="Attiecināmās",'Lokālā tāme Nr.2'!$F441,0),0)</f>
        <v>0</v>
      </c>
      <c r="G438" s="38">
        <f>IF($C$2="Attiecināmās izmaksas",IF('Lokālā tāme Nr.2'!$Q441="Attiecināmās",'Lokālā tāme Nr.2'!$G441,0),0)</f>
        <v>0</v>
      </c>
      <c r="H438" s="38">
        <f>IF($C$2="Attiecināmās izmaksas",IF('Lokālā tāme Nr.2'!$Q441="Attiecināmās",'Lokālā tāme Nr.2'!$H441,0),0)</f>
        <v>0</v>
      </c>
      <c r="I438" s="38">
        <f>IF($C$2="Attiecināmās izmaksas",IF('Lokālā tāme Nr.2'!$Q441="Attiecināmās",'Lokālā tāme Nr.2'!$I441,0),0)</f>
        <v>0</v>
      </c>
      <c r="J438" s="38">
        <f>IF($C$2="Attiecināmās izmaksas",IF('Lokālā tāme Nr.2'!$Q441="Attiecināmās",'Lokālā tāme Nr.2'!$J441,0),0)</f>
        <v>0</v>
      </c>
      <c r="K438" s="43">
        <f>IF($C$2="Attiecināmās izmaksas",IF('Lokālā tāme Nr.2'!$Q441="Attiecināmās",'Lokālā tāme Nr.2'!$K441,0),0)</f>
        <v>0</v>
      </c>
      <c r="L438" s="46">
        <f>IF($C$2="Attiecināmās izmaksas",IF('Lokālā tāme Nr.2'!$Q441="Attiecināmās",'Lokālā tāme Nr.2'!$L441,0),0)</f>
        <v>0</v>
      </c>
      <c r="M438" s="38">
        <f>IF($C$2="Attiecināmās izmaksas",IF('Lokālā tāme Nr.2'!$Q441="Attiecināmās",'Lokālā tāme Nr.2'!$M441,0),0)</f>
        <v>0</v>
      </c>
      <c r="N438" s="38">
        <f>IF($C$2="Attiecināmās izmaksas",IF('Lokālā tāme Nr.2'!$Q441="Attiecināmās",'Lokālā tāme Nr.2'!$N441,0),0)</f>
        <v>0</v>
      </c>
      <c r="O438" s="38">
        <f>IF($C$2="Attiecināmās izmaksas",IF('Lokālā tāme Nr.2'!$Q441="Attiecināmās",'Lokālā tāme Nr.2'!$O441,0),0)</f>
        <v>0</v>
      </c>
      <c r="P438" s="45">
        <f>IF($C$2="Attiecināmās izmaksas",IF('Lokālā tāme Nr.2'!$Q441="Attiecināmās",'Lokālā tāme Nr.2'!$P441,0),0)</f>
        <v>0</v>
      </c>
    </row>
    <row r="439" spans="1:16" x14ac:dyDescent="0.2">
      <c r="A439" s="19">
        <f>IF(P439=0,0,IF(COUNTBLANK(P439)=1,0,COUNTA($P$8:P439)))</f>
        <v>0</v>
      </c>
      <c r="B439" s="38">
        <f>IF($C$2="Attiecināmās izmaksas",IF('Lokālā tāme Nr.2'!$Q442="Attiecināmās",'Lokālā tāme Nr.2'!$B442,0),0)</f>
        <v>0</v>
      </c>
      <c r="C439" s="38">
        <f>IF($C$2="Attiecināmās izmaksas",IF('Lokālā tāme Nr.2'!$Q442="Attiecināmās",'Lokālā tāme Nr.2'!$C442,0),0)</f>
        <v>0</v>
      </c>
      <c r="D439" s="38">
        <f>IF($C$2="Attiecināmās izmaksas",IF('Lokālā tāme Nr.2'!$Q442="Attiecināmās",'Lokālā tāme Nr.2'!$D442,0),0)</f>
        <v>0</v>
      </c>
      <c r="E439" s="45">
        <f>IF($C$2="Attiecināmās izmaksas",IF('Lokālā tāme Nr.2'!$Q442="Attiecināmās",'Lokālā tāme Nr.2'!$E442,0),0)</f>
        <v>0</v>
      </c>
      <c r="F439" s="42">
        <f>IF($C$2="Attiecināmās izmaksas",IF('Lokālā tāme Nr.2'!$Q442="Attiecināmās",'Lokālā tāme Nr.2'!$F442,0),0)</f>
        <v>0</v>
      </c>
      <c r="G439" s="38">
        <f>IF($C$2="Attiecināmās izmaksas",IF('Lokālā tāme Nr.2'!$Q442="Attiecināmās",'Lokālā tāme Nr.2'!$G442,0),0)</f>
        <v>0</v>
      </c>
      <c r="H439" s="38">
        <f>IF($C$2="Attiecināmās izmaksas",IF('Lokālā tāme Nr.2'!$Q442="Attiecināmās",'Lokālā tāme Nr.2'!$H442,0),0)</f>
        <v>0</v>
      </c>
      <c r="I439" s="38">
        <f>IF($C$2="Attiecināmās izmaksas",IF('Lokālā tāme Nr.2'!$Q442="Attiecināmās",'Lokālā tāme Nr.2'!$I442,0),0)</f>
        <v>0</v>
      </c>
      <c r="J439" s="38">
        <f>IF($C$2="Attiecināmās izmaksas",IF('Lokālā tāme Nr.2'!$Q442="Attiecināmās",'Lokālā tāme Nr.2'!$J442,0),0)</f>
        <v>0</v>
      </c>
      <c r="K439" s="43">
        <f>IF($C$2="Attiecināmās izmaksas",IF('Lokālā tāme Nr.2'!$Q442="Attiecināmās",'Lokālā tāme Nr.2'!$K442,0),0)</f>
        <v>0</v>
      </c>
      <c r="L439" s="46">
        <f>IF($C$2="Attiecināmās izmaksas",IF('Lokālā tāme Nr.2'!$Q442="Attiecināmās",'Lokālā tāme Nr.2'!$L442,0),0)</f>
        <v>0</v>
      </c>
      <c r="M439" s="38">
        <f>IF($C$2="Attiecināmās izmaksas",IF('Lokālā tāme Nr.2'!$Q442="Attiecināmās",'Lokālā tāme Nr.2'!$M442,0),0)</f>
        <v>0</v>
      </c>
      <c r="N439" s="38">
        <f>IF($C$2="Attiecināmās izmaksas",IF('Lokālā tāme Nr.2'!$Q442="Attiecināmās",'Lokālā tāme Nr.2'!$N442,0),0)</f>
        <v>0</v>
      </c>
      <c r="O439" s="38">
        <f>IF($C$2="Attiecināmās izmaksas",IF('Lokālā tāme Nr.2'!$Q442="Attiecināmās",'Lokālā tāme Nr.2'!$O442,0),0)</f>
        <v>0</v>
      </c>
      <c r="P439" s="45">
        <f>IF($C$2="Attiecināmās izmaksas",IF('Lokālā tāme Nr.2'!$Q442="Attiecināmās",'Lokālā tāme Nr.2'!$P442,0),0)</f>
        <v>0</v>
      </c>
    </row>
    <row r="440" spans="1:16" x14ac:dyDescent="0.2">
      <c r="A440" s="19">
        <f>IF(P440=0,0,IF(COUNTBLANK(P440)=1,0,COUNTA($P$8:P440)))</f>
        <v>0</v>
      </c>
      <c r="B440" s="38">
        <f>IF($C$2="Attiecināmās izmaksas",IF('Lokālā tāme Nr.2'!$Q443="Attiecināmās",'Lokālā tāme Nr.2'!$B443,0),0)</f>
        <v>0</v>
      </c>
      <c r="C440" s="38">
        <f>IF($C$2="Attiecināmās izmaksas",IF('Lokālā tāme Nr.2'!$Q443="Attiecināmās",'Lokālā tāme Nr.2'!$C443,0),0)</f>
        <v>0</v>
      </c>
      <c r="D440" s="38">
        <f>IF($C$2="Attiecināmās izmaksas",IF('Lokālā tāme Nr.2'!$Q443="Attiecināmās",'Lokālā tāme Nr.2'!$D443,0),0)</f>
        <v>0</v>
      </c>
      <c r="E440" s="45">
        <f>IF($C$2="Attiecināmās izmaksas",IF('Lokālā tāme Nr.2'!$Q443="Attiecināmās",'Lokālā tāme Nr.2'!$E443,0),0)</f>
        <v>0</v>
      </c>
      <c r="F440" s="42">
        <f>IF($C$2="Attiecināmās izmaksas",IF('Lokālā tāme Nr.2'!$Q443="Attiecināmās",'Lokālā tāme Nr.2'!$F443,0),0)</f>
        <v>0</v>
      </c>
      <c r="G440" s="38">
        <f>IF($C$2="Attiecināmās izmaksas",IF('Lokālā tāme Nr.2'!$Q443="Attiecināmās",'Lokālā tāme Nr.2'!$G443,0),0)</f>
        <v>0</v>
      </c>
      <c r="H440" s="38">
        <f>IF($C$2="Attiecināmās izmaksas",IF('Lokālā tāme Nr.2'!$Q443="Attiecināmās",'Lokālā tāme Nr.2'!$H443,0),0)</f>
        <v>0</v>
      </c>
      <c r="I440" s="38">
        <f>IF($C$2="Attiecināmās izmaksas",IF('Lokālā tāme Nr.2'!$Q443="Attiecināmās",'Lokālā tāme Nr.2'!$I443,0),0)</f>
        <v>0</v>
      </c>
      <c r="J440" s="38">
        <f>IF($C$2="Attiecināmās izmaksas",IF('Lokālā tāme Nr.2'!$Q443="Attiecināmās",'Lokālā tāme Nr.2'!$J443,0),0)</f>
        <v>0</v>
      </c>
      <c r="K440" s="43">
        <f>IF($C$2="Attiecināmās izmaksas",IF('Lokālā tāme Nr.2'!$Q443="Attiecināmās",'Lokālā tāme Nr.2'!$K443,0),0)</f>
        <v>0</v>
      </c>
      <c r="L440" s="46">
        <f>IF($C$2="Attiecināmās izmaksas",IF('Lokālā tāme Nr.2'!$Q443="Attiecināmās",'Lokālā tāme Nr.2'!$L443,0),0)</f>
        <v>0</v>
      </c>
      <c r="M440" s="38">
        <f>IF($C$2="Attiecināmās izmaksas",IF('Lokālā tāme Nr.2'!$Q443="Attiecināmās",'Lokālā tāme Nr.2'!$M443,0),0)</f>
        <v>0</v>
      </c>
      <c r="N440" s="38">
        <f>IF($C$2="Attiecināmās izmaksas",IF('Lokālā tāme Nr.2'!$Q443="Attiecināmās",'Lokālā tāme Nr.2'!$N443,0),0)</f>
        <v>0</v>
      </c>
      <c r="O440" s="38">
        <f>IF($C$2="Attiecināmās izmaksas",IF('Lokālā tāme Nr.2'!$Q443="Attiecināmās",'Lokālā tāme Nr.2'!$O443,0),0)</f>
        <v>0</v>
      </c>
      <c r="P440" s="45">
        <f>IF($C$2="Attiecināmās izmaksas",IF('Lokālā tāme Nr.2'!$Q443="Attiecināmās",'Lokālā tāme Nr.2'!$P443,0),0)</f>
        <v>0</v>
      </c>
    </row>
    <row r="441" spans="1:16" x14ac:dyDescent="0.2">
      <c r="A441" s="19">
        <f>IF(P441=0,0,IF(COUNTBLANK(P441)=1,0,COUNTA($P$8:P441)))</f>
        <v>0</v>
      </c>
      <c r="B441" s="38">
        <f>IF($C$2="Attiecināmās izmaksas",IF('Lokālā tāme Nr.2'!$Q444="Attiecināmās",'Lokālā tāme Nr.2'!$B444,0),0)</f>
        <v>0</v>
      </c>
      <c r="C441" s="38">
        <f>IF($C$2="Attiecināmās izmaksas",IF('Lokālā tāme Nr.2'!$Q444="Attiecināmās",'Lokālā tāme Nr.2'!$C444,0),0)</f>
        <v>0</v>
      </c>
      <c r="D441" s="38">
        <f>IF($C$2="Attiecināmās izmaksas",IF('Lokālā tāme Nr.2'!$Q444="Attiecināmās",'Lokālā tāme Nr.2'!$D444,0),0)</f>
        <v>0</v>
      </c>
      <c r="E441" s="45">
        <f>IF($C$2="Attiecināmās izmaksas",IF('Lokālā tāme Nr.2'!$Q444="Attiecināmās",'Lokālā tāme Nr.2'!$E444,0),0)</f>
        <v>0</v>
      </c>
      <c r="F441" s="42">
        <f>IF($C$2="Attiecināmās izmaksas",IF('Lokālā tāme Nr.2'!$Q444="Attiecināmās",'Lokālā tāme Nr.2'!$F444,0),0)</f>
        <v>0</v>
      </c>
      <c r="G441" s="38">
        <f>IF($C$2="Attiecināmās izmaksas",IF('Lokālā tāme Nr.2'!$Q444="Attiecināmās",'Lokālā tāme Nr.2'!$G444,0),0)</f>
        <v>0</v>
      </c>
      <c r="H441" s="38">
        <f>IF($C$2="Attiecināmās izmaksas",IF('Lokālā tāme Nr.2'!$Q444="Attiecināmās",'Lokālā tāme Nr.2'!$H444,0),0)</f>
        <v>0</v>
      </c>
      <c r="I441" s="38">
        <f>IF($C$2="Attiecināmās izmaksas",IF('Lokālā tāme Nr.2'!$Q444="Attiecināmās",'Lokālā tāme Nr.2'!$I444,0),0)</f>
        <v>0</v>
      </c>
      <c r="J441" s="38">
        <f>IF($C$2="Attiecināmās izmaksas",IF('Lokālā tāme Nr.2'!$Q444="Attiecināmās",'Lokālā tāme Nr.2'!$J444,0),0)</f>
        <v>0</v>
      </c>
      <c r="K441" s="43">
        <f>IF($C$2="Attiecināmās izmaksas",IF('Lokālā tāme Nr.2'!$Q444="Attiecināmās",'Lokālā tāme Nr.2'!$K444,0),0)</f>
        <v>0</v>
      </c>
      <c r="L441" s="46">
        <f>IF($C$2="Attiecināmās izmaksas",IF('Lokālā tāme Nr.2'!$Q444="Attiecināmās",'Lokālā tāme Nr.2'!$L444,0),0)</f>
        <v>0</v>
      </c>
      <c r="M441" s="38">
        <f>IF($C$2="Attiecināmās izmaksas",IF('Lokālā tāme Nr.2'!$Q444="Attiecināmās",'Lokālā tāme Nr.2'!$M444,0),0)</f>
        <v>0</v>
      </c>
      <c r="N441" s="38">
        <f>IF($C$2="Attiecināmās izmaksas",IF('Lokālā tāme Nr.2'!$Q444="Attiecināmās",'Lokālā tāme Nr.2'!$N444,0),0)</f>
        <v>0</v>
      </c>
      <c r="O441" s="38">
        <f>IF($C$2="Attiecināmās izmaksas",IF('Lokālā tāme Nr.2'!$Q444="Attiecināmās",'Lokālā tāme Nr.2'!$O444,0),0)</f>
        <v>0</v>
      </c>
      <c r="P441" s="45">
        <f>IF($C$2="Attiecināmās izmaksas",IF('Lokālā tāme Nr.2'!$Q444="Attiecināmās",'Lokālā tāme Nr.2'!$P444,0),0)</f>
        <v>0</v>
      </c>
    </row>
    <row r="442" spans="1:16" x14ac:dyDescent="0.2">
      <c r="A442" s="19">
        <f>IF(P442=0,0,IF(COUNTBLANK(P442)=1,0,COUNTA($P$8:P442)))</f>
        <v>0</v>
      </c>
      <c r="B442" s="38">
        <f>IF($C$2="Attiecināmās izmaksas",IF('Lokālā tāme Nr.2'!$Q445="Attiecināmās",'Lokālā tāme Nr.2'!$B445,0),0)</f>
        <v>0</v>
      </c>
      <c r="C442" s="38">
        <f>IF($C$2="Attiecināmās izmaksas",IF('Lokālā tāme Nr.2'!$Q445="Attiecināmās",'Lokālā tāme Nr.2'!$C445,0),0)</f>
        <v>0</v>
      </c>
      <c r="D442" s="38">
        <f>IF($C$2="Attiecināmās izmaksas",IF('Lokālā tāme Nr.2'!$Q445="Attiecināmās",'Lokālā tāme Nr.2'!$D445,0),0)</f>
        <v>0</v>
      </c>
      <c r="E442" s="45">
        <f>IF($C$2="Attiecināmās izmaksas",IF('Lokālā tāme Nr.2'!$Q445="Attiecināmās",'Lokālā tāme Nr.2'!$E445,0),0)</f>
        <v>0</v>
      </c>
      <c r="F442" s="42">
        <f>IF($C$2="Attiecināmās izmaksas",IF('Lokālā tāme Nr.2'!$Q445="Attiecināmās",'Lokālā tāme Nr.2'!$F445,0),0)</f>
        <v>0</v>
      </c>
      <c r="G442" s="38">
        <f>IF($C$2="Attiecināmās izmaksas",IF('Lokālā tāme Nr.2'!$Q445="Attiecināmās",'Lokālā tāme Nr.2'!$G445,0),0)</f>
        <v>0</v>
      </c>
      <c r="H442" s="38">
        <f>IF($C$2="Attiecināmās izmaksas",IF('Lokālā tāme Nr.2'!$Q445="Attiecināmās",'Lokālā tāme Nr.2'!$H445,0),0)</f>
        <v>0</v>
      </c>
      <c r="I442" s="38">
        <f>IF($C$2="Attiecināmās izmaksas",IF('Lokālā tāme Nr.2'!$Q445="Attiecināmās",'Lokālā tāme Nr.2'!$I445,0),0)</f>
        <v>0</v>
      </c>
      <c r="J442" s="38">
        <f>IF($C$2="Attiecināmās izmaksas",IF('Lokālā tāme Nr.2'!$Q445="Attiecināmās",'Lokālā tāme Nr.2'!$J445,0),0)</f>
        <v>0</v>
      </c>
      <c r="K442" s="43">
        <f>IF($C$2="Attiecināmās izmaksas",IF('Lokālā tāme Nr.2'!$Q445="Attiecināmās",'Lokālā tāme Nr.2'!$K445,0),0)</f>
        <v>0</v>
      </c>
      <c r="L442" s="46">
        <f>IF($C$2="Attiecināmās izmaksas",IF('Lokālā tāme Nr.2'!$Q445="Attiecināmās",'Lokālā tāme Nr.2'!$L445,0),0)</f>
        <v>0</v>
      </c>
      <c r="M442" s="38">
        <f>IF($C$2="Attiecināmās izmaksas",IF('Lokālā tāme Nr.2'!$Q445="Attiecināmās",'Lokālā tāme Nr.2'!$M445,0),0)</f>
        <v>0</v>
      </c>
      <c r="N442" s="38">
        <f>IF($C$2="Attiecināmās izmaksas",IF('Lokālā tāme Nr.2'!$Q445="Attiecināmās",'Lokālā tāme Nr.2'!$N445,0),0)</f>
        <v>0</v>
      </c>
      <c r="O442" s="38">
        <f>IF($C$2="Attiecināmās izmaksas",IF('Lokālā tāme Nr.2'!$Q445="Attiecināmās",'Lokālā tāme Nr.2'!$O445,0),0)</f>
        <v>0</v>
      </c>
      <c r="P442" s="45">
        <f>IF($C$2="Attiecināmās izmaksas",IF('Lokālā tāme Nr.2'!$Q445="Attiecināmās",'Lokālā tāme Nr.2'!$P445,0),0)</f>
        <v>0</v>
      </c>
    </row>
    <row r="443" spans="1:16" x14ac:dyDescent="0.2">
      <c r="A443" s="19">
        <f>IF(P443=0,0,IF(COUNTBLANK(P443)=1,0,COUNTA($P$8:P443)))</f>
        <v>0</v>
      </c>
      <c r="B443" s="38">
        <f>IF($C$2="Attiecināmās izmaksas",IF('Lokālā tāme Nr.2'!$Q446="Attiecināmās",'Lokālā tāme Nr.2'!$B446,0),0)</f>
        <v>0</v>
      </c>
      <c r="C443" s="38">
        <f>IF($C$2="Attiecināmās izmaksas",IF('Lokālā tāme Nr.2'!$Q446="Attiecināmās",'Lokālā tāme Nr.2'!$C446,0),0)</f>
        <v>0</v>
      </c>
      <c r="D443" s="38">
        <f>IF($C$2="Attiecināmās izmaksas",IF('Lokālā tāme Nr.2'!$Q446="Attiecināmās",'Lokālā tāme Nr.2'!$D446,0),0)</f>
        <v>0</v>
      </c>
      <c r="E443" s="45">
        <f>IF($C$2="Attiecināmās izmaksas",IF('Lokālā tāme Nr.2'!$Q446="Attiecināmās",'Lokālā tāme Nr.2'!$E446,0),0)</f>
        <v>0</v>
      </c>
      <c r="F443" s="42">
        <f>IF($C$2="Attiecināmās izmaksas",IF('Lokālā tāme Nr.2'!$Q446="Attiecināmās",'Lokālā tāme Nr.2'!$F446,0),0)</f>
        <v>0</v>
      </c>
      <c r="G443" s="38">
        <f>IF($C$2="Attiecināmās izmaksas",IF('Lokālā tāme Nr.2'!$Q446="Attiecināmās",'Lokālā tāme Nr.2'!$G446,0),0)</f>
        <v>0</v>
      </c>
      <c r="H443" s="38">
        <f>IF($C$2="Attiecināmās izmaksas",IF('Lokālā tāme Nr.2'!$Q446="Attiecināmās",'Lokālā tāme Nr.2'!$H446,0),0)</f>
        <v>0</v>
      </c>
      <c r="I443" s="38">
        <f>IF($C$2="Attiecināmās izmaksas",IF('Lokālā tāme Nr.2'!$Q446="Attiecināmās",'Lokālā tāme Nr.2'!$I446,0),0)</f>
        <v>0</v>
      </c>
      <c r="J443" s="38">
        <f>IF($C$2="Attiecināmās izmaksas",IF('Lokālā tāme Nr.2'!$Q446="Attiecināmās",'Lokālā tāme Nr.2'!$J446,0),0)</f>
        <v>0</v>
      </c>
      <c r="K443" s="43">
        <f>IF($C$2="Attiecināmās izmaksas",IF('Lokālā tāme Nr.2'!$Q446="Attiecināmās",'Lokālā tāme Nr.2'!$K446,0),0)</f>
        <v>0</v>
      </c>
      <c r="L443" s="46">
        <f>IF($C$2="Attiecināmās izmaksas",IF('Lokālā tāme Nr.2'!$Q446="Attiecināmās",'Lokālā tāme Nr.2'!$L446,0),0)</f>
        <v>0</v>
      </c>
      <c r="M443" s="38">
        <f>IF($C$2="Attiecināmās izmaksas",IF('Lokālā tāme Nr.2'!$Q446="Attiecināmās",'Lokālā tāme Nr.2'!$M446,0),0)</f>
        <v>0</v>
      </c>
      <c r="N443" s="38">
        <f>IF($C$2="Attiecināmās izmaksas",IF('Lokālā tāme Nr.2'!$Q446="Attiecināmās",'Lokālā tāme Nr.2'!$N446,0),0)</f>
        <v>0</v>
      </c>
      <c r="O443" s="38">
        <f>IF($C$2="Attiecināmās izmaksas",IF('Lokālā tāme Nr.2'!$Q446="Attiecināmās",'Lokālā tāme Nr.2'!$O446,0),0)</f>
        <v>0</v>
      </c>
      <c r="P443" s="45">
        <f>IF($C$2="Attiecināmās izmaksas",IF('Lokālā tāme Nr.2'!$Q446="Attiecināmās",'Lokālā tāme Nr.2'!$P446,0),0)</f>
        <v>0</v>
      </c>
    </row>
    <row r="444" spans="1:16" x14ac:dyDescent="0.2">
      <c r="A444" s="19">
        <f>IF(P444=0,0,IF(COUNTBLANK(P444)=1,0,COUNTA($P$8:P444)))</f>
        <v>0</v>
      </c>
      <c r="B444" s="38">
        <f>IF($C$2="Attiecināmās izmaksas",IF('Lokālā tāme Nr.2'!$Q447="Attiecināmās",'Lokālā tāme Nr.2'!$B447,0),0)</f>
        <v>0</v>
      </c>
      <c r="C444" s="38">
        <f>IF($C$2="Attiecināmās izmaksas",IF('Lokālā tāme Nr.2'!$Q447="Attiecināmās",'Lokālā tāme Nr.2'!$C447,0),0)</f>
        <v>0</v>
      </c>
      <c r="D444" s="38">
        <f>IF($C$2="Attiecināmās izmaksas",IF('Lokālā tāme Nr.2'!$Q447="Attiecināmās",'Lokālā tāme Nr.2'!$D447,0),0)</f>
        <v>0</v>
      </c>
      <c r="E444" s="45">
        <f>IF($C$2="Attiecināmās izmaksas",IF('Lokālā tāme Nr.2'!$Q447="Attiecināmās",'Lokālā tāme Nr.2'!$E447,0),0)</f>
        <v>0</v>
      </c>
      <c r="F444" s="42">
        <f>IF($C$2="Attiecināmās izmaksas",IF('Lokālā tāme Nr.2'!$Q447="Attiecināmās",'Lokālā tāme Nr.2'!$F447,0),0)</f>
        <v>0</v>
      </c>
      <c r="G444" s="38">
        <f>IF($C$2="Attiecināmās izmaksas",IF('Lokālā tāme Nr.2'!$Q447="Attiecināmās",'Lokālā tāme Nr.2'!$G447,0),0)</f>
        <v>0</v>
      </c>
      <c r="H444" s="38">
        <f>IF($C$2="Attiecināmās izmaksas",IF('Lokālā tāme Nr.2'!$Q447="Attiecināmās",'Lokālā tāme Nr.2'!$H447,0),0)</f>
        <v>0</v>
      </c>
      <c r="I444" s="38">
        <f>IF($C$2="Attiecināmās izmaksas",IF('Lokālā tāme Nr.2'!$Q447="Attiecināmās",'Lokālā tāme Nr.2'!$I447,0),0)</f>
        <v>0</v>
      </c>
      <c r="J444" s="38">
        <f>IF($C$2="Attiecināmās izmaksas",IF('Lokālā tāme Nr.2'!$Q447="Attiecināmās",'Lokālā tāme Nr.2'!$J447,0),0)</f>
        <v>0</v>
      </c>
      <c r="K444" s="43">
        <f>IF($C$2="Attiecināmās izmaksas",IF('Lokālā tāme Nr.2'!$Q447="Attiecināmās",'Lokālā tāme Nr.2'!$K447,0),0)</f>
        <v>0</v>
      </c>
      <c r="L444" s="46">
        <f>IF($C$2="Attiecināmās izmaksas",IF('Lokālā tāme Nr.2'!$Q447="Attiecināmās",'Lokālā tāme Nr.2'!$L447,0),0)</f>
        <v>0</v>
      </c>
      <c r="M444" s="38">
        <f>IF($C$2="Attiecināmās izmaksas",IF('Lokālā tāme Nr.2'!$Q447="Attiecināmās",'Lokālā tāme Nr.2'!$M447,0),0)</f>
        <v>0</v>
      </c>
      <c r="N444" s="38">
        <f>IF($C$2="Attiecināmās izmaksas",IF('Lokālā tāme Nr.2'!$Q447="Attiecināmās",'Lokālā tāme Nr.2'!$N447,0),0)</f>
        <v>0</v>
      </c>
      <c r="O444" s="38">
        <f>IF($C$2="Attiecināmās izmaksas",IF('Lokālā tāme Nr.2'!$Q447="Attiecināmās",'Lokālā tāme Nr.2'!$O447,0),0)</f>
        <v>0</v>
      </c>
      <c r="P444" s="45">
        <f>IF($C$2="Attiecināmās izmaksas",IF('Lokālā tāme Nr.2'!$Q447="Attiecināmās",'Lokālā tāme Nr.2'!$P447,0),0)</f>
        <v>0</v>
      </c>
    </row>
    <row r="445" spans="1:16" x14ac:dyDescent="0.2">
      <c r="A445" s="19">
        <f>IF(P445=0,0,IF(COUNTBLANK(P445)=1,0,COUNTA($P$8:P445)))</f>
        <v>0</v>
      </c>
      <c r="B445" s="38">
        <f>IF($C$2="Attiecināmās izmaksas",IF('Lokālā tāme Nr.2'!$Q448="Attiecināmās",'Lokālā tāme Nr.2'!$B448,0),0)</f>
        <v>0</v>
      </c>
      <c r="C445" s="38">
        <f>IF($C$2="Attiecināmās izmaksas",IF('Lokālā tāme Nr.2'!$Q448="Attiecināmās",'Lokālā tāme Nr.2'!$C448,0),0)</f>
        <v>0</v>
      </c>
      <c r="D445" s="38">
        <f>IF($C$2="Attiecināmās izmaksas",IF('Lokālā tāme Nr.2'!$Q448="Attiecināmās",'Lokālā tāme Nr.2'!$D448,0),0)</f>
        <v>0</v>
      </c>
      <c r="E445" s="45">
        <f>IF($C$2="Attiecināmās izmaksas",IF('Lokālā tāme Nr.2'!$Q448="Attiecināmās",'Lokālā tāme Nr.2'!$E448,0),0)</f>
        <v>0</v>
      </c>
      <c r="F445" s="42">
        <f>IF($C$2="Attiecināmās izmaksas",IF('Lokālā tāme Nr.2'!$Q448="Attiecināmās",'Lokālā tāme Nr.2'!$F448,0),0)</f>
        <v>0</v>
      </c>
      <c r="G445" s="38">
        <f>IF($C$2="Attiecināmās izmaksas",IF('Lokālā tāme Nr.2'!$Q448="Attiecināmās",'Lokālā tāme Nr.2'!$G448,0),0)</f>
        <v>0</v>
      </c>
      <c r="H445" s="38">
        <f>IF($C$2="Attiecināmās izmaksas",IF('Lokālā tāme Nr.2'!$Q448="Attiecināmās",'Lokālā tāme Nr.2'!$H448,0),0)</f>
        <v>0</v>
      </c>
      <c r="I445" s="38">
        <f>IF($C$2="Attiecināmās izmaksas",IF('Lokālā tāme Nr.2'!$Q448="Attiecināmās",'Lokālā tāme Nr.2'!$I448,0),0)</f>
        <v>0</v>
      </c>
      <c r="J445" s="38">
        <f>IF($C$2="Attiecināmās izmaksas",IF('Lokālā tāme Nr.2'!$Q448="Attiecināmās",'Lokālā tāme Nr.2'!$J448,0),0)</f>
        <v>0</v>
      </c>
      <c r="K445" s="43">
        <f>IF($C$2="Attiecināmās izmaksas",IF('Lokālā tāme Nr.2'!$Q448="Attiecināmās",'Lokālā tāme Nr.2'!$K448,0),0)</f>
        <v>0</v>
      </c>
      <c r="L445" s="46">
        <f>IF($C$2="Attiecināmās izmaksas",IF('Lokālā tāme Nr.2'!$Q448="Attiecināmās",'Lokālā tāme Nr.2'!$L448,0),0)</f>
        <v>0</v>
      </c>
      <c r="M445" s="38">
        <f>IF($C$2="Attiecināmās izmaksas",IF('Lokālā tāme Nr.2'!$Q448="Attiecināmās",'Lokālā tāme Nr.2'!$M448,0),0)</f>
        <v>0</v>
      </c>
      <c r="N445" s="38">
        <f>IF($C$2="Attiecināmās izmaksas",IF('Lokālā tāme Nr.2'!$Q448="Attiecināmās",'Lokālā tāme Nr.2'!$N448,0),0)</f>
        <v>0</v>
      </c>
      <c r="O445" s="38">
        <f>IF($C$2="Attiecināmās izmaksas",IF('Lokālā tāme Nr.2'!$Q448="Attiecināmās",'Lokālā tāme Nr.2'!$O448,0),0)</f>
        <v>0</v>
      </c>
      <c r="P445" s="45">
        <f>IF($C$2="Attiecināmās izmaksas",IF('Lokālā tāme Nr.2'!$Q448="Attiecināmās",'Lokālā tāme Nr.2'!$P448,0),0)</f>
        <v>0</v>
      </c>
    </row>
    <row r="446" spans="1:16" x14ac:dyDescent="0.2">
      <c r="A446" s="19">
        <f>IF(P446=0,0,IF(COUNTBLANK(P446)=1,0,COUNTA($P$8:P446)))</f>
        <v>0</v>
      </c>
      <c r="B446" s="38">
        <f>IF($C$2="Attiecināmās izmaksas",IF('Lokālā tāme Nr.2'!$Q449="Attiecināmās",'Lokālā tāme Nr.2'!$B449,0),0)</f>
        <v>0</v>
      </c>
      <c r="C446" s="38">
        <f>IF($C$2="Attiecināmās izmaksas",IF('Lokālā tāme Nr.2'!$Q449="Attiecināmās",'Lokālā tāme Nr.2'!$C449,0),0)</f>
        <v>0</v>
      </c>
      <c r="D446" s="38">
        <f>IF($C$2="Attiecināmās izmaksas",IF('Lokālā tāme Nr.2'!$Q449="Attiecināmās",'Lokālā tāme Nr.2'!$D449,0),0)</f>
        <v>0</v>
      </c>
      <c r="E446" s="45">
        <f>IF($C$2="Attiecināmās izmaksas",IF('Lokālā tāme Nr.2'!$Q449="Attiecināmās",'Lokālā tāme Nr.2'!$E449,0),0)</f>
        <v>0</v>
      </c>
      <c r="F446" s="42">
        <f>IF($C$2="Attiecināmās izmaksas",IF('Lokālā tāme Nr.2'!$Q449="Attiecināmās",'Lokālā tāme Nr.2'!$F449,0),0)</f>
        <v>0</v>
      </c>
      <c r="G446" s="38">
        <f>IF($C$2="Attiecināmās izmaksas",IF('Lokālā tāme Nr.2'!$Q449="Attiecināmās",'Lokālā tāme Nr.2'!$G449,0),0)</f>
        <v>0</v>
      </c>
      <c r="H446" s="38">
        <f>IF($C$2="Attiecināmās izmaksas",IF('Lokālā tāme Nr.2'!$Q449="Attiecināmās",'Lokālā tāme Nr.2'!$H449,0),0)</f>
        <v>0</v>
      </c>
      <c r="I446" s="38">
        <f>IF($C$2="Attiecināmās izmaksas",IF('Lokālā tāme Nr.2'!$Q449="Attiecināmās",'Lokālā tāme Nr.2'!$I449,0),0)</f>
        <v>0</v>
      </c>
      <c r="J446" s="38">
        <f>IF($C$2="Attiecināmās izmaksas",IF('Lokālā tāme Nr.2'!$Q449="Attiecināmās",'Lokālā tāme Nr.2'!$J449,0),0)</f>
        <v>0</v>
      </c>
      <c r="K446" s="43">
        <f>IF($C$2="Attiecināmās izmaksas",IF('Lokālā tāme Nr.2'!$Q449="Attiecināmās",'Lokālā tāme Nr.2'!$K449,0),0)</f>
        <v>0</v>
      </c>
      <c r="L446" s="46">
        <f>IF($C$2="Attiecināmās izmaksas",IF('Lokālā tāme Nr.2'!$Q449="Attiecināmās",'Lokālā tāme Nr.2'!$L449,0),0)</f>
        <v>0</v>
      </c>
      <c r="M446" s="38">
        <f>IF($C$2="Attiecināmās izmaksas",IF('Lokālā tāme Nr.2'!$Q449="Attiecināmās",'Lokālā tāme Nr.2'!$M449,0),0)</f>
        <v>0</v>
      </c>
      <c r="N446" s="38">
        <f>IF($C$2="Attiecināmās izmaksas",IF('Lokālā tāme Nr.2'!$Q449="Attiecināmās",'Lokālā tāme Nr.2'!$N449,0),0)</f>
        <v>0</v>
      </c>
      <c r="O446" s="38">
        <f>IF($C$2="Attiecināmās izmaksas",IF('Lokālā tāme Nr.2'!$Q449="Attiecināmās",'Lokālā tāme Nr.2'!$O449,0),0)</f>
        <v>0</v>
      </c>
      <c r="P446" s="45">
        <f>IF($C$2="Attiecināmās izmaksas",IF('Lokālā tāme Nr.2'!$Q449="Attiecināmās",'Lokālā tāme Nr.2'!$P449,0),0)</f>
        <v>0</v>
      </c>
    </row>
    <row r="447" spans="1:16" x14ac:dyDescent="0.2">
      <c r="A447" s="19">
        <f>IF(P447=0,0,IF(COUNTBLANK(P447)=1,0,COUNTA($P$8:P447)))</f>
        <v>0</v>
      </c>
      <c r="B447" s="38">
        <f>IF($C$2="Attiecināmās izmaksas",IF('Lokālā tāme Nr.2'!$Q450="Attiecināmās",'Lokālā tāme Nr.2'!$B450,0),0)</f>
        <v>0</v>
      </c>
      <c r="C447" s="38">
        <f>IF($C$2="Attiecināmās izmaksas",IF('Lokālā tāme Nr.2'!$Q450="Attiecināmās",'Lokālā tāme Nr.2'!$C450,0),0)</f>
        <v>0</v>
      </c>
      <c r="D447" s="38">
        <f>IF($C$2="Attiecināmās izmaksas",IF('Lokālā tāme Nr.2'!$Q450="Attiecināmās",'Lokālā tāme Nr.2'!$D450,0),0)</f>
        <v>0</v>
      </c>
      <c r="E447" s="45">
        <f>IF($C$2="Attiecināmās izmaksas",IF('Lokālā tāme Nr.2'!$Q450="Attiecināmās",'Lokālā tāme Nr.2'!$E450,0),0)</f>
        <v>0</v>
      </c>
      <c r="F447" s="42">
        <f>IF($C$2="Attiecināmās izmaksas",IF('Lokālā tāme Nr.2'!$Q450="Attiecināmās",'Lokālā tāme Nr.2'!$F450,0),0)</f>
        <v>0</v>
      </c>
      <c r="G447" s="38">
        <f>IF($C$2="Attiecināmās izmaksas",IF('Lokālā tāme Nr.2'!$Q450="Attiecināmās",'Lokālā tāme Nr.2'!$G450,0),0)</f>
        <v>0</v>
      </c>
      <c r="H447" s="38">
        <f>IF($C$2="Attiecināmās izmaksas",IF('Lokālā tāme Nr.2'!$Q450="Attiecināmās",'Lokālā tāme Nr.2'!$H450,0),0)</f>
        <v>0</v>
      </c>
      <c r="I447" s="38">
        <f>IF($C$2="Attiecināmās izmaksas",IF('Lokālā tāme Nr.2'!$Q450="Attiecināmās",'Lokālā tāme Nr.2'!$I450,0),0)</f>
        <v>0</v>
      </c>
      <c r="J447" s="38">
        <f>IF($C$2="Attiecināmās izmaksas",IF('Lokālā tāme Nr.2'!$Q450="Attiecināmās",'Lokālā tāme Nr.2'!$J450,0),0)</f>
        <v>0</v>
      </c>
      <c r="K447" s="43">
        <f>IF($C$2="Attiecināmās izmaksas",IF('Lokālā tāme Nr.2'!$Q450="Attiecināmās",'Lokālā tāme Nr.2'!$K450,0),0)</f>
        <v>0</v>
      </c>
      <c r="L447" s="46">
        <f>IF($C$2="Attiecināmās izmaksas",IF('Lokālā tāme Nr.2'!$Q450="Attiecināmās",'Lokālā tāme Nr.2'!$L450,0),0)</f>
        <v>0</v>
      </c>
      <c r="M447" s="38">
        <f>IF($C$2="Attiecināmās izmaksas",IF('Lokālā tāme Nr.2'!$Q450="Attiecināmās",'Lokālā tāme Nr.2'!$M450,0),0)</f>
        <v>0</v>
      </c>
      <c r="N447" s="38">
        <f>IF($C$2="Attiecināmās izmaksas",IF('Lokālā tāme Nr.2'!$Q450="Attiecināmās",'Lokālā tāme Nr.2'!$N450,0),0)</f>
        <v>0</v>
      </c>
      <c r="O447" s="38">
        <f>IF($C$2="Attiecināmās izmaksas",IF('Lokālā tāme Nr.2'!$Q450="Attiecināmās",'Lokālā tāme Nr.2'!$O450,0),0)</f>
        <v>0</v>
      </c>
      <c r="P447" s="45">
        <f>IF($C$2="Attiecināmās izmaksas",IF('Lokālā tāme Nr.2'!$Q450="Attiecināmās",'Lokālā tāme Nr.2'!$P450,0),0)</f>
        <v>0</v>
      </c>
    </row>
    <row r="448" spans="1:16" x14ac:dyDescent="0.2">
      <c r="A448" s="19">
        <f>IF(P448=0,0,IF(COUNTBLANK(P448)=1,0,COUNTA($P$8:P448)))</f>
        <v>0</v>
      </c>
      <c r="B448" s="38">
        <f>IF($C$2="Attiecināmās izmaksas",IF('Lokālā tāme Nr.2'!$Q451="Attiecināmās",'Lokālā tāme Nr.2'!$B451,0),0)</f>
        <v>0</v>
      </c>
      <c r="C448" s="38">
        <f>IF($C$2="Attiecināmās izmaksas",IF('Lokālā tāme Nr.2'!$Q451="Attiecināmās",'Lokālā tāme Nr.2'!$C451,0),0)</f>
        <v>0</v>
      </c>
      <c r="D448" s="38">
        <f>IF($C$2="Attiecināmās izmaksas",IF('Lokālā tāme Nr.2'!$Q451="Attiecināmās",'Lokālā tāme Nr.2'!$D451,0),0)</f>
        <v>0</v>
      </c>
      <c r="E448" s="45">
        <f>IF($C$2="Attiecināmās izmaksas",IF('Lokālā tāme Nr.2'!$Q451="Attiecināmās",'Lokālā tāme Nr.2'!$E451,0),0)</f>
        <v>0</v>
      </c>
      <c r="F448" s="42">
        <f>IF($C$2="Attiecināmās izmaksas",IF('Lokālā tāme Nr.2'!$Q451="Attiecināmās",'Lokālā tāme Nr.2'!$F451,0),0)</f>
        <v>0</v>
      </c>
      <c r="G448" s="38">
        <f>IF($C$2="Attiecināmās izmaksas",IF('Lokālā tāme Nr.2'!$Q451="Attiecināmās",'Lokālā tāme Nr.2'!$G451,0),0)</f>
        <v>0</v>
      </c>
      <c r="H448" s="38">
        <f>IF($C$2="Attiecināmās izmaksas",IF('Lokālā tāme Nr.2'!$Q451="Attiecināmās",'Lokālā tāme Nr.2'!$H451,0),0)</f>
        <v>0</v>
      </c>
      <c r="I448" s="38">
        <f>IF($C$2="Attiecināmās izmaksas",IF('Lokālā tāme Nr.2'!$Q451="Attiecināmās",'Lokālā tāme Nr.2'!$I451,0),0)</f>
        <v>0</v>
      </c>
      <c r="J448" s="38">
        <f>IF($C$2="Attiecināmās izmaksas",IF('Lokālā tāme Nr.2'!$Q451="Attiecināmās",'Lokālā tāme Nr.2'!$J451,0),0)</f>
        <v>0</v>
      </c>
      <c r="K448" s="43">
        <f>IF($C$2="Attiecināmās izmaksas",IF('Lokālā tāme Nr.2'!$Q451="Attiecināmās",'Lokālā tāme Nr.2'!$K451,0),0)</f>
        <v>0</v>
      </c>
      <c r="L448" s="46">
        <f>IF($C$2="Attiecināmās izmaksas",IF('Lokālā tāme Nr.2'!$Q451="Attiecināmās",'Lokālā tāme Nr.2'!$L451,0),0)</f>
        <v>0</v>
      </c>
      <c r="M448" s="38">
        <f>IF($C$2="Attiecināmās izmaksas",IF('Lokālā tāme Nr.2'!$Q451="Attiecināmās",'Lokālā tāme Nr.2'!$M451,0),0)</f>
        <v>0</v>
      </c>
      <c r="N448" s="38">
        <f>IF($C$2="Attiecināmās izmaksas",IF('Lokālā tāme Nr.2'!$Q451="Attiecināmās",'Lokālā tāme Nr.2'!$N451,0),0)</f>
        <v>0</v>
      </c>
      <c r="O448" s="38">
        <f>IF($C$2="Attiecināmās izmaksas",IF('Lokālā tāme Nr.2'!$Q451="Attiecināmās",'Lokālā tāme Nr.2'!$O451,0),0)</f>
        <v>0</v>
      </c>
      <c r="P448" s="45">
        <f>IF($C$2="Attiecināmās izmaksas",IF('Lokālā tāme Nr.2'!$Q451="Attiecināmās",'Lokālā tāme Nr.2'!$P451,0),0)</f>
        <v>0</v>
      </c>
    </row>
    <row r="449" spans="1:16" x14ac:dyDescent="0.2">
      <c r="A449" s="19">
        <f>IF(P449=0,0,IF(COUNTBLANK(P449)=1,0,COUNTA($P$8:P449)))</f>
        <v>0</v>
      </c>
      <c r="B449" s="38">
        <f>IF($C$2="Attiecināmās izmaksas",IF('Lokālā tāme Nr.2'!$Q452="Attiecināmās",'Lokālā tāme Nr.2'!$B452,0),0)</f>
        <v>0</v>
      </c>
      <c r="C449" s="38">
        <f>IF($C$2="Attiecināmās izmaksas",IF('Lokālā tāme Nr.2'!$Q452="Attiecināmās",'Lokālā tāme Nr.2'!$C452,0),0)</f>
        <v>0</v>
      </c>
      <c r="D449" s="38">
        <f>IF($C$2="Attiecināmās izmaksas",IF('Lokālā tāme Nr.2'!$Q452="Attiecināmās",'Lokālā tāme Nr.2'!$D452,0),0)</f>
        <v>0</v>
      </c>
      <c r="E449" s="45">
        <f>IF($C$2="Attiecināmās izmaksas",IF('Lokālā tāme Nr.2'!$Q452="Attiecināmās",'Lokālā tāme Nr.2'!$E452,0),0)</f>
        <v>0</v>
      </c>
      <c r="F449" s="42">
        <f>IF($C$2="Attiecināmās izmaksas",IF('Lokālā tāme Nr.2'!$Q452="Attiecināmās",'Lokālā tāme Nr.2'!$F452,0),0)</f>
        <v>0</v>
      </c>
      <c r="G449" s="38">
        <f>IF($C$2="Attiecināmās izmaksas",IF('Lokālā tāme Nr.2'!$Q452="Attiecināmās",'Lokālā tāme Nr.2'!$G452,0),0)</f>
        <v>0</v>
      </c>
      <c r="H449" s="38">
        <f>IF($C$2="Attiecināmās izmaksas",IF('Lokālā tāme Nr.2'!$Q452="Attiecināmās",'Lokālā tāme Nr.2'!$H452,0),0)</f>
        <v>0</v>
      </c>
      <c r="I449" s="38">
        <f>IF($C$2="Attiecināmās izmaksas",IF('Lokālā tāme Nr.2'!$Q452="Attiecināmās",'Lokālā tāme Nr.2'!$I452,0),0)</f>
        <v>0</v>
      </c>
      <c r="J449" s="38">
        <f>IF($C$2="Attiecināmās izmaksas",IF('Lokālā tāme Nr.2'!$Q452="Attiecināmās",'Lokālā tāme Nr.2'!$J452,0),0)</f>
        <v>0</v>
      </c>
      <c r="K449" s="43">
        <f>IF($C$2="Attiecināmās izmaksas",IF('Lokālā tāme Nr.2'!$Q452="Attiecināmās",'Lokālā tāme Nr.2'!$K452,0),0)</f>
        <v>0</v>
      </c>
      <c r="L449" s="46">
        <f>IF($C$2="Attiecināmās izmaksas",IF('Lokālā tāme Nr.2'!$Q452="Attiecināmās",'Lokālā tāme Nr.2'!$L452,0),0)</f>
        <v>0</v>
      </c>
      <c r="M449" s="38">
        <f>IF($C$2="Attiecināmās izmaksas",IF('Lokālā tāme Nr.2'!$Q452="Attiecināmās",'Lokālā tāme Nr.2'!$M452,0),0)</f>
        <v>0</v>
      </c>
      <c r="N449" s="38">
        <f>IF($C$2="Attiecināmās izmaksas",IF('Lokālā tāme Nr.2'!$Q452="Attiecināmās",'Lokālā tāme Nr.2'!$N452,0),0)</f>
        <v>0</v>
      </c>
      <c r="O449" s="38">
        <f>IF($C$2="Attiecināmās izmaksas",IF('Lokālā tāme Nr.2'!$Q452="Attiecināmās",'Lokālā tāme Nr.2'!$O452,0),0)</f>
        <v>0</v>
      </c>
      <c r="P449" s="45">
        <f>IF($C$2="Attiecināmās izmaksas",IF('Lokālā tāme Nr.2'!$Q452="Attiecināmās",'Lokālā tāme Nr.2'!$P452,0),0)</f>
        <v>0</v>
      </c>
    </row>
    <row r="450" spans="1:16" x14ac:dyDescent="0.2">
      <c r="A450" s="19">
        <f>IF(P450=0,0,IF(COUNTBLANK(P450)=1,0,COUNTA($P$8:P450)))</f>
        <v>0</v>
      </c>
      <c r="B450" s="38">
        <f>IF($C$2="Attiecināmās izmaksas",IF('Lokālā tāme Nr.2'!$Q453="Attiecināmās",'Lokālā tāme Nr.2'!$B453,0),0)</f>
        <v>0</v>
      </c>
      <c r="C450" s="38">
        <f>IF($C$2="Attiecināmās izmaksas",IF('Lokālā tāme Nr.2'!$Q453="Attiecināmās",'Lokālā tāme Nr.2'!$C453,0),0)</f>
        <v>0</v>
      </c>
      <c r="D450" s="38">
        <f>IF($C$2="Attiecināmās izmaksas",IF('Lokālā tāme Nr.2'!$Q453="Attiecināmās",'Lokālā tāme Nr.2'!$D453,0),0)</f>
        <v>0</v>
      </c>
      <c r="E450" s="45">
        <f>IF($C$2="Attiecināmās izmaksas",IF('Lokālā tāme Nr.2'!$Q453="Attiecināmās",'Lokālā tāme Nr.2'!$E453,0),0)</f>
        <v>0</v>
      </c>
      <c r="F450" s="42">
        <f>IF($C$2="Attiecināmās izmaksas",IF('Lokālā tāme Nr.2'!$Q453="Attiecināmās",'Lokālā tāme Nr.2'!$F453,0),0)</f>
        <v>0</v>
      </c>
      <c r="G450" s="38">
        <f>IF($C$2="Attiecināmās izmaksas",IF('Lokālā tāme Nr.2'!$Q453="Attiecināmās",'Lokālā tāme Nr.2'!$G453,0),0)</f>
        <v>0</v>
      </c>
      <c r="H450" s="38">
        <f>IF($C$2="Attiecināmās izmaksas",IF('Lokālā tāme Nr.2'!$Q453="Attiecināmās",'Lokālā tāme Nr.2'!$H453,0),0)</f>
        <v>0</v>
      </c>
      <c r="I450" s="38">
        <f>IF($C$2="Attiecināmās izmaksas",IF('Lokālā tāme Nr.2'!$Q453="Attiecināmās",'Lokālā tāme Nr.2'!$I453,0),0)</f>
        <v>0</v>
      </c>
      <c r="J450" s="38">
        <f>IF($C$2="Attiecināmās izmaksas",IF('Lokālā tāme Nr.2'!$Q453="Attiecināmās",'Lokālā tāme Nr.2'!$J453,0),0)</f>
        <v>0</v>
      </c>
      <c r="K450" s="43">
        <f>IF($C$2="Attiecināmās izmaksas",IF('Lokālā tāme Nr.2'!$Q453="Attiecināmās",'Lokālā tāme Nr.2'!$K453,0),0)</f>
        <v>0</v>
      </c>
      <c r="L450" s="46">
        <f>IF($C$2="Attiecināmās izmaksas",IF('Lokālā tāme Nr.2'!$Q453="Attiecināmās",'Lokālā tāme Nr.2'!$L453,0),0)</f>
        <v>0</v>
      </c>
      <c r="M450" s="38">
        <f>IF($C$2="Attiecināmās izmaksas",IF('Lokālā tāme Nr.2'!$Q453="Attiecināmās",'Lokālā tāme Nr.2'!$M453,0),0)</f>
        <v>0</v>
      </c>
      <c r="N450" s="38">
        <f>IF($C$2="Attiecināmās izmaksas",IF('Lokālā tāme Nr.2'!$Q453="Attiecināmās",'Lokālā tāme Nr.2'!$N453,0),0)</f>
        <v>0</v>
      </c>
      <c r="O450" s="38">
        <f>IF($C$2="Attiecināmās izmaksas",IF('Lokālā tāme Nr.2'!$Q453="Attiecināmās",'Lokālā tāme Nr.2'!$O453,0),0)</f>
        <v>0</v>
      </c>
      <c r="P450" s="45">
        <f>IF($C$2="Attiecināmās izmaksas",IF('Lokālā tāme Nr.2'!$Q453="Attiecināmās",'Lokālā tāme Nr.2'!$P453,0),0)</f>
        <v>0</v>
      </c>
    </row>
    <row r="451" spans="1:16" x14ac:dyDescent="0.2">
      <c r="A451" s="19">
        <f>IF(P451=0,0,IF(COUNTBLANK(P451)=1,0,COUNTA($P$8:P451)))</f>
        <v>0</v>
      </c>
      <c r="B451" s="38">
        <f>IF($C$2="Attiecināmās izmaksas",IF('Lokālā tāme Nr.2'!$Q454="Attiecināmās",'Lokālā tāme Nr.2'!$B454,0),0)</f>
        <v>0</v>
      </c>
      <c r="C451" s="38">
        <f>IF($C$2="Attiecināmās izmaksas",IF('Lokālā tāme Nr.2'!$Q454="Attiecināmās",'Lokālā tāme Nr.2'!$C454,0),0)</f>
        <v>0</v>
      </c>
      <c r="D451" s="38">
        <f>IF($C$2="Attiecināmās izmaksas",IF('Lokālā tāme Nr.2'!$Q454="Attiecināmās",'Lokālā tāme Nr.2'!$D454,0),0)</f>
        <v>0</v>
      </c>
      <c r="E451" s="45">
        <f>IF($C$2="Attiecināmās izmaksas",IF('Lokālā tāme Nr.2'!$Q454="Attiecināmās",'Lokālā tāme Nr.2'!$E454,0),0)</f>
        <v>0</v>
      </c>
      <c r="F451" s="42">
        <f>IF($C$2="Attiecināmās izmaksas",IF('Lokālā tāme Nr.2'!$Q454="Attiecināmās",'Lokālā tāme Nr.2'!$F454,0),0)</f>
        <v>0</v>
      </c>
      <c r="G451" s="38">
        <f>IF($C$2="Attiecināmās izmaksas",IF('Lokālā tāme Nr.2'!$Q454="Attiecināmās",'Lokālā tāme Nr.2'!$G454,0),0)</f>
        <v>0</v>
      </c>
      <c r="H451" s="38">
        <f>IF($C$2="Attiecināmās izmaksas",IF('Lokālā tāme Nr.2'!$Q454="Attiecināmās",'Lokālā tāme Nr.2'!$H454,0),0)</f>
        <v>0</v>
      </c>
      <c r="I451" s="38">
        <f>IF($C$2="Attiecināmās izmaksas",IF('Lokālā tāme Nr.2'!$Q454="Attiecināmās",'Lokālā tāme Nr.2'!$I454,0),0)</f>
        <v>0</v>
      </c>
      <c r="J451" s="38">
        <f>IF($C$2="Attiecināmās izmaksas",IF('Lokālā tāme Nr.2'!$Q454="Attiecināmās",'Lokālā tāme Nr.2'!$J454,0),0)</f>
        <v>0</v>
      </c>
      <c r="K451" s="43">
        <f>IF($C$2="Attiecināmās izmaksas",IF('Lokālā tāme Nr.2'!$Q454="Attiecināmās",'Lokālā tāme Nr.2'!$K454,0),0)</f>
        <v>0</v>
      </c>
      <c r="L451" s="46">
        <f>IF($C$2="Attiecināmās izmaksas",IF('Lokālā tāme Nr.2'!$Q454="Attiecināmās",'Lokālā tāme Nr.2'!$L454,0),0)</f>
        <v>0</v>
      </c>
      <c r="M451" s="38">
        <f>IF($C$2="Attiecināmās izmaksas",IF('Lokālā tāme Nr.2'!$Q454="Attiecināmās",'Lokālā tāme Nr.2'!$M454,0),0)</f>
        <v>0</v>
      </c>
      <c r="N451" s="38">
        <f>IF($C$2="Attiecināmās izmaksas",IF('Lokālā tāme Nr.2'!$Q454="Attiecināmās",'Lokālā tāme Nr.2'!$N454,0),0)</f>
        <v>0</v>
      </c>
      <c r="O451" s="38">
        <f>IF($C$2="Attiecināmās izmaksas",IF('Lokālā tāme Nr.2'!$Q454="Attiecināmās",'Lokālā tāme Nr.2'!$O454,0),0)</f>
        <v>0</v>
      </c>
      <c r="P451" s="45">
        <f>IF($C$2="Attiecināmās izmaksas",IF('Lokālā tāme Nr.2'!$Q454="Attiecināmās",'Lokālā tāme Nr.2'!$P454,0),0)</f>
        <v>0</v>
      </c>
    </row>
    <row r="452" spans="1:16" x14ac:dyDescent="0.2">
      <c r="A452" s="19">
        <f>IF(P452=0,0,IF(COUNTBLANK(P452)=1,0,COUNTA($P$8:P452)))</f>
        <v>0</v>
      </c>
      <c r="B452" s="38">
        <f>IF($C$2="Attiecināmās izmaksas",IF('Lokālā tāme Nr.2'!$Q455="Attiecināmās",'Lokālā tāme Nr.2'!$B455,0),0)</f>
        <v>0</v>
      </c>
      <c r="C452" s="38">
        <f>IF($C$2="Attiecināmās izmaksas",IF('Lokālā tāme Nr.2'!$Q455="Attiecināmās",'Lokālā tāme Nr.2'!$C455,0),0)</f>
        <v>0</v>
      </c>
      <c r="D452" s="38">
        <f>IF($C$2="Attiecināmās izmaksas",IF('Lokālā tāme Nr.2'!$Q455="Attiecināmās",'Lokālā tāme Nr.2'!$D455,0),0)</f>
        <v>0</v>
      </c>
      <c r="E452" s="45">
        <f>IF($C$2="Attiecināmās izmaksas",IF('Lokālā tāme Nr.2'!$Q455="Attiecināmās",'Lokālā tāme Nr.2'!$E455,0),0)</f>
        <v>0</v>
      </c>
      <c r="F452" s="42">
        <f>IF($C$2="Attiecināmās izmaksas",IF('Lokālā tāme Nr.2'!$Q455="Attiecināmās",'Lokālā tāme Nr.2'!$F455,0),0)</f>
        <v>0</v>
      </c>
      <c r="G452" s="38">
        <f>IF($C$2="Attiecināmās izmaksas",IF('Lokālā tāme Nr.2'!$Q455="Attiecināmās",'Lokālā tāme Nr.2'!$G455,0),0)</f>
        <v>0</v>
      </c>
      <c r="H452" s="38">
        <f>IF($C$2="Attiecināmās izmaksas",IF('Lokālā tāme Nr.2'!$Q455="Attiecināmās",'Lokālā tāme Nr.2'!$H455,0),0)</f>
        <v>0</v>
      </c>
      <c r="I452" s="38">
        <f>IF($C$2="Attiecināmās izmaksas",IF('Lokālā tāme Nr.2'!$Q455="Attiecināmās",'Lokālā tāme Nr.2'!$I455,0),0)</f>
        <v>0</v>
      </c>
      <c r="J452" s="38">
        <f>IF($C$2="Attiecināmās izmaksas",IF('Lokālā tāme Nr.2'!$Q455="Attiecināmās",'Lokālā tāme Nr.2'!$J455,0),0)</f>
        <v>0</v>
      </c>
      <c r="K452" s="43">
        <f>IF($C$2="Attiecināmās izmaksas",IF('Lokālā tāme Nr.2'!$Q455="Attiecināmās",'Lokālā tāme Nr.2'!$K455,0),0)</f>
        <v>0</v>
      </c>
      <c r="L452" s="46">
        <f>IF($C$2="Attiecināmās izmaksas",IF('Lokālā tāme Nr.2'!$Q455="Attiecināmās",'Lokālā tāme Nr.2'!$L455,0),0)</f>
        <v>0</v>
      </c>
      <c r="M452" s="38">
        <f>IF($C$2="Attiecināmās izmaksas",IF('Lokālā tāme Nr.2'!$Q455="Attiecināmās",'Lokālā tāme Nr.2'!$M455,0),0)</f>
        <v>0</v>
      </c>
      <c r="N452" s="38">
        <f>IF($C$2="Attiecināmās izmaksas",IF('Lokālā tāme Nr.2'!$Q455="Attiecināmās",'Lokālā tāme Nr.2'!$N455,0),0)</f>
        <v>0</v>
      </c>
      <c r="O452" s="38">
        <f>IF($C$2="Attiecināmās izmaksas",IF('Lokālā tāme Nr.2'!$Q455="Attiecināmās",'Lokālā tāme Nr.2'!$O455,0),0)</f>
        <v>0</v>
      </c>
      <c r="P452" s="45">
        <f>IF($C$2="Attiecināmās izmaksas",IF('Lokālā tāme Nr.2'!$Q455="Attiecināmās",'Lokālā tāme Nr.2'!$P455,0),0)</f>
        <v>0</v>
      </c>
    </row>
    <row r="453" spans="1:16" x14ac:dyDescent="0.2">
      <c r="A453" s="19">
        <f>IF(P453=0,0,IF(COUNTBLANK(P453)=1,0,COUNTA($P$8:P453)))</f>
        <v>0</v>
      </c>
      <c r="B453" s="38">
        <f>IF($C$2="Attiecināmās izmaksas",IF('Lokālā tāme Nr.2'!$Q456="Attiecināmās",'Lokālā tāme Nr.2'!$B456,0),0)</f>
        <v>0</v>
      </c>
      <c r="C453" s="38">
        <f>IF($C$2="Attiecināmās izmaksas",IF('Lokālā tāme Nr.2'!$Q456="Attiecināmās",'Lokālā tāme Nr.2'!$C456,0),0)</f>
        <v>0</v>
      </c>
      <c r="D453" s="38">
        <f>IF($C$2="Attiecināmās izmaksas",IF('Lokālā tāme Nr.2'!$Q456="Attiecināmās",'Lokālā tāme Nr.2'!$D456,0),0)</f>
        <v>0</v>
      </c>
      <c r="E453" s="45">
        <f>IF($C$2="Attiecināmās izmaksas",IF('Lokālā tāme Nr.2'!$Q456="Attiecināmās",'Lokālā tāme Nr.2'!$E456,0),0)</f>
        <v>0</v>
      </c>
      <c r="F453" s="42">
        <f>IF($C$2="Attiecināmās izmaksas",IF('Lokālā tāme Nr.2'!$Q456="Attiecināmās",'Lokālā tāme Nr.2'!$F456,0),0)</f>
        <v>0</v>
      </c>
      <c r="G453" s="38">
        <f>IF($C$2="Attiecināmās izmaksas",IF('Lokālā tāme Nr.2'!$Q456="Attiecināmās",'Lokālā tāme Nr.2'!$G456,0),0)</f>
        <v>0</v>
      </c>
      <c r="H453" s="38">
        <f>IF($C$2="Attiecināmās izmaksas",IF('Lokālā tāme Nr.2'!$Q456="Attiecināmās",'Lokālā tāme Nr.2'!$H456,0),0)</f>
        <v>0</v>
      </c>
      <c r="I453" s="38">
        <f>IF($C$2="Attiecināmās izmaksas",IF('Lokālā tāme Nr.2'!$Q456="Attiecināmās",'Lokālā tāme Nr.2'!$I456,0),0)</f>
        <v>0</v>
      </c>
      <c r="J453" s="38">
        <f>IF($C$2="Attiecināmās izmaksas",IF('Lokālā tāme Nr.2'!$Q456="Attiecināmās",'Lokālā tāme Nr.2'!$J456,0),0)</f>
        <v>0</v>
      </c>
      <c r="K453" s="43">
        <f>IF($C$2="Attiecināmās izmaksas",IF('Lokālā tāme Nr.2'!$Q456="Attiecināmās",'Lokālā tāme Nr.2'!$K456,0),0)</f>
        <v>0</v>
      </c>
      <c r="L453" s="46">
        <f>IF($C$2="Attiecināmās izmaksas",IF('Lokālā tāme Nr.2'!$Q456="Attiecināmās",'Lokālā tāme Nr.2'!$L456,0),0)</f>
        <v>0</v>
      </c>
      <c r="M453" s="38">
        <f>IF($C$2="Attiecināmās izmaksas",IF('Lokālā tāme Nr.2'!$Q456="Attiecināmās",'Lokālā tāme Nr.2'!$M456,0),0)</f>
        <v>0</v>
      </c>
      <c r="N453" s="38">
        <f>IF($C$2="Attiecināmās izmaksas",IF('Lokālā tāme Nr.2'!$Q456="Attiecināmās",'Lokālā tāme Nr.2'!$N456,0),0)</f>
        <v>0</v>
      </c>
      <c r="O453" s="38">
        <f>IF($C$2="Attiecināmās izmaksas",IF('Lokālā tāme Nr.2'!$Q456="Attiecināmās",'Lokālā tāme Nr.2'!$O456,0),0)</f>
        <v>0</v>
      </c>
      <c r="P453" s="45">
        <f>IF($C$2="Attiecināmās izmaksas",IF('Lokālā tāme Nr.2'!$Q456="Attiecināmās",'Lokālā tāme Nr.2'!$P456,0),0)</f>
        <v>0</v>
      </c>
    </row>
    <row r="454" spans="1:16" x14ac:dyDescent="0.2">
      <c r="A454" s="19">
        <f>IF(P454=0,0,IF(COUNTBLANK(P454)=1,0,COUNTA($P$8:P454)))</f>
        <v>0</v>
      </c>
      <c r="B454" s="38">
        <f>IF($C$2="Attiecināmās izmaksas",IF('Lokālā tāme Nr.2'!$Q457="Attiecināmās",'Lokālā tāme Nr.2'!$B457,0),0)</f>
        <v>0</v>
      </c>
      <c r="C454" s="38">
        <f>IF($C$2="Attiecināmās izmaksas",IF('Lokālā tāme Nr.2'!$Q457="Attiecināmās",'Lokālā tāme Nr.2'!$C457,0),0)</f>
        <v>0</v>
      </c>
      <c r="D454" s="38">
        <f>IF($C$2="Attiecināmās izmaksas",IF('Lokālā tāme Nr.2'!$Q457="Attiecināmās",'Lokālā tāme Nr.2'!$D457,0),0)</f>
        <v>0</v>
      </c>
      <c r="E454" s="45">
        <f>IF($C$2="Attiecināmās izmaksas",IF('Lokālā tāme Nr.2'!$Q457="Attiecināmās",'Lokālā tāme Nr.2'!$E457,0),0)</f>
        <v>0</v>
      </c>
      <c r="F454" s="42">
        <f>IF($C$2="Attiecināmās izmaksas",IF('Lokālā tāme Nr.2'!$Q457="Attiecināmās",'Lokālā tāme Nr.2'!$F457,0),0)</f>
        <v>0</v>
      </c>
      <c r="G454" s="38">
        <f>IF($C$2="Attiecināmās izmaksas",IF('Lokālā tāme Nr.2'!$Q457="Attiecināmās",'Lokālā tāme Nr.2'!$G457,0),0)</f>
        <v>0</v>
      </c>
      <c r="H454" s="38">
        <f>IF($C$2="Attiecināmās izmaksas",IF('Lokālā tāme Nr.2'!$Q457="Attiecināmās",'Lokālā tāme Nr.2'!$H457,0),0)</f>
        <v>0</v>
      </c>
      <c r="I454" s="38">
        <f>IF($C$2="Attiecināmās izmaksas",IF('Lokālā tāme Nr.2'!$Q457="Attiecināmās",'Lokālā tāme Nr.2'!$I457,0),0)</f>
        <v>0</v>
      </c>
      <c r="J454" s="38">
        <f>IF($C$2="Attiecināmās izmaksas",IF('Lokālā tāme Nr.2'!$Q457="Attiecināmās",'Lokālā tāme Nr.2'!$J457,0),0)</f>
        <v>0</v>
      </c>
      <c r="K454" s="43">
        <f>IF($C$2="Attiecināmās izmaksas",IF('Lokālā tāme Nr.2'!$Q457="Attiecināmās",'Lokālā tāme Nr.2'!$K457,0),0)</f>
        <v>0</v>
      </c>
      <c r="L454" s="46">
        <f>IF($C$2="Attiecināmās izmaksas",IF('Lokālā tāme Nr.2'!$Q457="Attiecināmās",'Lokālā tāme Nr.2'!$L457,0),0)</f>
        <v>0</v>
      </c>
      <c r="M454" s="38">
        <f>IF($C$2="Attiecināmās izmaksas",IF('Lokālā tāme Nr.2'!$Q457="Attiecināmās",'Lokālā tāme Nr.2'!$M457,0),0)</f>
        <v>0</v>
      </c>
      <c r="N454" s="38">
        <f>IF($C$2="Attiecināmās izmaksas",IF('Lokālā tāme Nr.2'!$Q457="Attiecināmās",'Lokālā tāme Nr.2'!$N457,0),0)</f>
        <v>0</v>
      </c>
      <c r="O454" s="38">
        <f>IF($C$2="Attiecināmās izmaksas",IF('Lokālā tāme Nr.2'!$Q457="Attiecināmās",'Lokālā tāme Nr.2'!$O457,0),0)</f>
        <v>0</v>
      </c>
      <c r="P454" s="45">
        <f>IF($C$2="Attiecināmās izmaksas",IF('Lokālā tāme Nr.2'!$Q457="Attiecināmās",'Lokālā tāme Nr.2'!$P457,0),0)</f>
        <v>0</v>
      </c>
    </row>
    <row r="455" spans="1:16" x14ac:dyDescent="0.2">
      <c r="A455" s="19">
        <f>IF(P455=0,0,IF(COUNTBLANK(P455)=1,0,COUNTA($P$8:P455)))</f>
        <v>0</v>
      </c>
      <c r="B455" s="38">
        <f>IF($C$2="Attiecināmās izmaksas",IF('Lokālā tāme Nr.2'!$Q458="Attiecināmās",'Lokālā tāme Nr.2'!$B458,0),0)</f>
        <v>0</v>
      </c>
      <c r="C455" s="38">
        <f>IF($C$2="Attiecināmās izmaksas",IF('Lokālā tāme Nr.2'!$Q458="Attiecināmās",'Lokālā tāme Nr.2'!$C458,0),0)</f>
        <v>0</v>
      </c>
      <c r="D455" s="38">
        <f>IF($C$2="Attiecināmās izmaksas",IF('Lokālā tāme Nr.2'!$Q458="Attiecināmās",'Lokālā tāme Nr.2'!$D458,0),0)</f>
        <v>0</v>
      </c>
      <c r="E455" s="45">
        <f>IF($C$2="Attiecināmās izmaksas",IF('Lokālā tāme Nr.2'!$Q458="Attiecināmās",'Lokālā tāme Nr.2'!$E458,0),0)</f>
        <v>0</v>
      </c>
      <c r="F455" s="42">
        <f>IF($C$2="Attiecināmās izmaksas",IF('Lokālā tāme Nr.2'!$Q458="Attiecināmās",'Lokālā tāme Nr.2'!$F458,0),0)</f>
        <v>0</v>
      </c>
      <c r="G455" s="38">
        <f>IF($C$2="Attiecināmās izmaksas",IF('Lokālā tāme Nr.2'!$Q458="Attiecināmās",'Lokālā tāme Nr.2'!$G458,0),0)</f>
        <v>0</v>
      </c>
      <c r="H455" s="38">
        <f>IF($C$2="Attiecināmās izmaksas",IF('Lokālā tāme Nr.2'!$Q458="Attiecināmās",'Lokālā tāme Nr.2'!$H458,0),0)</f>
        <v>0</v>
      </c>
      <c r="I455" s="38">
        <f>IF($C$2="Attiecināmās izmaksas",IF('Lokālā tāme Nr.2'!$Q458="Attiecināmās",'Lokālā tāme Nr.2'!$I458,0),0)</f>
        <v>0</v>
      </c>
      <c r="J455" s="38">
        <f>IF($C$2="Attiecināmās izmaksas",IF('Lokālā tāme Nr.2'!$Q458="Attiecināmās",'Lokālā tāme Nr.2'!$J458,0),0)</f>
        <v>0</v>
      </c>
      <c r="K455" s="43">
        <f>IF($C$2="Attiecināmās izmaksas",IF('Lokālā tāme Nr.2'!$Q458="Attiecināmās",'Lokālā tāme Nr.2'!$K458,0),0)</f>
        <v>0</v>
      </c>
      <c r="L455" s="46">
        <f>IF($C$2="Attiecināmās izmaksas",IF('Lokālā tāme Nr.2'!$Q458="Attiecināmās",'Lokālā tāme Nr.2'!$L458,0),0)</f>
        <v>0</v>
      </c>
      <c r="M455" s="38">
        <f>IF($C$2="Attiecināmās izmaksas",IF('Lokālā tāme Nr.2'!$Q458="Attiecināmās",'Lokālā tāme Nr.2'!$M458,0),0)</f>
        <v>0</v>
      </c>
      <c r="N455" s="38">
        <f>IF($C$2="Attiecināmās izmaksas",IF('Lokālā tāme Nr.2'!$Q458="Attiecināmās",'Lokālā tāme Nr.2'!$N458,0),0)</f>
        <v>0</v>
      </c>
      <c r="O455" s="38">
        <f>IF($C$2="Attiecināmās izmaksas",IF('Lokālā tāme Nr.2'!$Q458="Attiecināmās",'Lokālā tāme Nr.2'!$O458,0),0)</f>
        <v>0</v>
      </c>
      <c r="P455" s="45">
        <f>IF($C$2="Attiecināmās izmaksas",IF('Lokālā tāme Nr.2'!$Q458="Attiecināmās",'Lokālā tāme Nr.2'!$P458,0),0)</f>
        <v>0</v>
      </c>
    </row>
    <row r="456" spans="1:16" x14ac:dyDescent="0.2">
      <c r="A456" s="19">
        <f>IF(P456=0,0,IF(COUNTBLANK(P456)=1,0,COUNTA($P$8:P456)))</f>
        <v>0</v>
      </c>
      <c r="B456" s="38">
        <f>IF($C$2="Attiecināmās izmaksas",IF('Lokālā tāme Nr.2'!$Q459="Attiecināmās",'Lokālā tāme Nr.2'!$B459,0),0)</f>
        <v>0</v>
      </c>
      <c r="C456" s="38">
        <f>IF($C$2="Attiecināmās izmaksas",IF('Lokālā tāme Nr.2'!$Q459="Attiecināmās",'Lokālā tāme Nr.2'!$C459,0),0)</f>
        <v>0</v>
      </c>
      <c r="D456" s="38">
        <f>IF($C$2="Attiecināmās izmaksas",IF('Lokālā tāme Nr.2'!$Q459="Attiecināmās",'Lokālā tāme Nr.2'!$D459,0),0)</f>
        <v>0</v>
      </c>
      <c r="E456" s="45">
        <f>IF($C$2="Attiecināmās izmaksas",IF('Lokālā tāme Nr.2'!$Q459="Attiecināmās",'Lokālā tāme Nr.2'!$E459,0),0)</f>
        <v>0</v>
      </c>
      <c r="F456" s="42">
        <f>IF($C$2="Attiecināmās izmaksas",IF('Lokālā tāme Nr.2'!$Q459="Attiecināmās",'Lokālā tāme Nr.2'!$F459,0),0)</f>
        <v>0</v>
      </c>
      <c r="G456" s="38">
        <f>IF($C$2="Attiecināmās izmaksas",IF('Lokālā tāme Nr.2'!$Q459="Attiecināmās",'Lokālā tāme Nr.2'!$G459,0),0)</f>
        <v>0</v>
      </c>
      <c r="H456" s="38">
        <f>IF($C$2="Attiecināmās izmaksas",IF('Lokālā tāme Nr.2'!$Q459="Attiecināmās",'Lokālā tāme Nr.2'!$H459,0),0)</f>
        <v>0</v>
      </c>
      <c r="I456" s="38">
        <f>IF($C$2="Attiecināmās izmaksas",IF('Lokālā tāme Nr.2'!$Q459="Attiecināmās",'Lokālā tāme Nr.2'!$I459,0),0)</f>
        <v>0</v>
      </c>
      <c r="J456" s="38">
        <f>IF($C$2="Attiecināmās izmaksas",IF('Lokālā tāme Nr.2'!$Q459="Attiecināmās",'Lokālā tāme Nr.2'!$J459,0),0)</f>
        <v>0</v>
      </c>
      <c r="K456" s="43">
        <f>IF($C$2="Attiecināmās izmaksas",IF('Lokālā tāme Nr.2'!$Q459="Attiecināmās",'Lokālā tāme Nr.2'!$K459,0),0)</f>
        <v>0</v>
      </c>
      <c r="L456" s="46">
        <f>IF($C$2="Attiecināmās izmaksas",IF('Lokālā tāme Nr.2'!$Q459="Attiecināmās",'Lokālā tāme Nr.2'!$L459,0),0)</f>
        <v>0</v>
      </c>
      <c r="M456" s="38">
        <f>IF($C$2="Attiecināmās izmaksas",IF('Lokālā tāme Nr.2'!$Q459="Attiecināmās",'Lokālā tāme Nr.2'!$M459,0),0)</f>
        <v>0</v>
      </c>
      <c r="N456" s="38">
        <f>IF($C$2="Attiecināmās izmaksas",IF('Lokālā tāme Nr.2'!$Q459="Attiecināmās",'Lokālā tāme Nr.2'!$N459,0),0)</f>
        <v>0</v>
      </c>
      <c r="O456" s="38">
        <f>IF($C$2="Attiecināmās izmaksas",IF('Lokālā tāme Nr.2'!$Q459="Attiecināmās",'Lokālā tāme Nr.2'!$O459,0),0)</f>
        <v>0</v>
      </c>
      <c r="P456" s="45">
        <f>IF($C$2="Attiecināmās izmaksas",IF('Lokālā tāme Nr.2'!$Q459="Attiecināmās",'Lokālā tāme Nr.2'!$P459,0),0)</f>
        <v>0</v>
      </c>
    </row>
    <row r="457" spans="1:16" x14ac:dyDescent="0.2">
      <c r="A457" s="19">
        <f>IF(P457=0,0,IF(COUNTBLANK(P457)=1,0,COUNTA($P$8:P457)))</f>
        <v>0</v>
      </c>
      <c r="B457" s="38">
        <f>IF($C$2="Attiecināmās izmaksas",IF('Lokālā tāme Nr.2'!$Q460="Attiecināmās",'Lokālā tāme Nr.2'!$B460,0),0)</f>
        <v>0</v>
      </c>
      <c r="C457" s="38">
        <f>IF($C$2="Attiecināmās izmaksas",IF('Lokālā tāme Nr.2'!$Q460="Attiecināmās",'Lokālā tāme Nr.2'!$C460,0),0)</f>
        <v>0</v>
      </c>
      <c r="D457" s="38">
        <f>IF($C$2="Attiecināmās izmaksas",IF('Lokālā tāme Nr.2'!$Q460="Attiecināmās",'Lokālā tāme Nr.2'!$D460,0),0)</f>
        <v>0</v>
      </c>
      <c r="E457" s="45">
        <f>IF($C$2="Attiecināmās izmaksas",IF('Lokālā tāme Nr.2'!$Q460="Attiecināmās",'Lokālā tāme Nr.2'!$E460,0),0)</f>
        <v>0</v>
      </c>
      <c r="F457" s="42">
        <f>IF($C$2="Attiecināmās izmaksas",IF('Lokālā tāme Nr.2'!$Q460="Attiecināmās",'Lokālā tāme Nr.2'!$F460,0),0)</f>
        <v>0</v>
      </c>
      <c r="G457" s="38">
        <f>IF($C$2="Attiecināmās izmaksas",IF('Lokālā tāme Nr.2'!$Q460="Attiecināmās",'Lokālā tāme Nr.2'!$G460,0),0)</f>
        <v>0</v>
      </c>
      <c r="H457" s="38">
        <f>IF($C$2="Attiecināmās izmaksas",IF('Lokālā tāme Nr.2'!$Q460="Attiecināmās",'Lokālā tāme Nr.2'!$H460,0),0)</f>
        <v>0</v>
      </c>
      <c r="I457" s="38">
        <f>IF($C$2="Attiecināmās izmaksas",IF('Lokālā tāme Nr.2'!$Q460="Attiecināmās",'Lokālā tāme Nr.2'!$I460,0),0)</f>
        <v>0</v>
      </c>
      <c r="J457" s="38">
        <f>IF($C$2="Attiecināmās izmaksas",IF('Lokālā tāme Nr.2'!$Q460="Attiecināmās",'Lokālā tāme Nr.2'!$J460,0),0)</f>
        <v>0</v>
      </c>
      <c r="K457" s="43">
        <f>IF($C$2="Attiecināmās izmaksas",IF('Lokālā tāme Nr.2'!$Q460="Attiecināmās",'Lokālā tāme Nr.2'!$K460,0),0)</f>
        <v>0</v>
      </c>
      <c r="L457" s="46">
        <f>IF($C$2="Attiecināmās izmaksas",IF('Lokālā tāme Nr.2'!$Q460="Attiecināmās",'Lokālā tāme Nr.2'!$L460,0),0)</f>
        <v>0</v>
      </c>
      <c r="M457" s="38">
        <f>IF($C$2="Attiecināmās izmaksas",IF('Lokālā tāme Nr.2'!$Q460="Attiecināmās",'Lokālā tāme Nr.2'!$M460,0),0)</f>
        <v>0</v>
      </c>
      <c r="N457" s="38">
        <f>IF($C$2="Attiecināmās izmaksas",IF('Lokālā tāme Nr.2'!$Q460="Attiecināmās",'Lokālā tāme Nr.2'!$N460,0),0)</f>
        <v>0</v>
      </c>
      <c r="O457" s="38">
        <f>IF($C$2="Attiecināmās izmaksas",IF('Lokālā tāme Nr.2'!$Q460="Attiecināmās",'Lokālā tāme Nr.2'!$O460,0),0)</f>
        <v>0</v>
      </c>
      <c r="P457" s="45">
        <f>IF($C$2="Attiecināmās izmaksas",IF('Lokālā tāme Nr.2'!$Q460="Attiecināmās",'Lokālā tāme Nr.2'!$P460,0),0)</f>
        <v>0</v>
      </c>
    </row>
    <row r="458" spans="1:16" x14ac:dyDescent="0.2">
      <c r="A458" s="19">
        <f>IF(P458=0,0,IF(COUNTBLANK(P458)=1,0,COUNTA($P$8:P458)))</f>
        <v>0</v>
      </c>
      <c r="B458" s="38">
        <f>IF($C$2="Attiecināmās izmaksas",IF('Lokālā tāme Nr.2'!$Q461="Attiecināmās",'Lokālā tāme Nr.2'!$B461,0),0)</f>
        <v>0</v>
      </c>
      <c r="C458" s="38">
        <f>IF($C$2="Attiecināmās izmaksas",IF('Lokālā tāme Nr.2'!$Q461="Attiecināmās",'Lokālā tāme Nr.2'!$C461,0),0)</f>
        <v>0</v>
      </c>
      <c r="D458" s="38">
        <f>IF($C$2="Attiecināmās izmaksas",IF('Lokālā tāme Nr.2'!$Q461="Attiecināmās",'Lokālā tāme Nr.2'!$D461,0),0)</f>
        <v>0</v>
      </c>
      <c r="E458" s="45">
        <f>IF($C$2="Attiecināmās izmaksas",IF('Lokālā tāme Nr.2'!$Q461="Attiecināmās",'Lokālā tāme Nr.2'!$E461,0),0)</f>
        <v>0</v>
      </c>
      <c r="F458" s="42">
        <f>IF($C$2="Attiecināmās izmaksas",IF('Lokālā tāme Nr.2'!$Q461="Attiecināmās",'Lokālā tāme Nr.2'!$F461,0),0)</f>
        <v>0</v>
      </c>
      <c r="G458" s="38">
        <f>IF($C$2="Attiecināmās izmaksas",IF('Lokālā tāme Nr.2'!$Q461="Attiecināmās",'Lokālā tāme Nr.2'!$G461,0),0)</f>
        <v>0</v>
      </c>
      <c r="H458" s="38">
        <f>IF($C$2="Attiecināmās izmaksas",IF('Lokālā tāme Nr.2'!$Q461="Attiecināmās",'Lokālā tāme Nr.2'!$H461,0),0)</f>
        <v>0</v>
      </c>
      <c r="I458" s="38">
        <f>IF($C$2="Attiecināmās izmaksas",IF('Lokālā tāme Nr.2'!$Q461="Attiecināmās",'Lokālā tāme Nr.2'!$I461,0),0)</f>
        <v>0</v>
      </c>
      <c r="J458" s="38">
        <f>IF($C$2="Attiecināmās izmaksas",IF('Lokālā tāme Nr.2'!$Q461="Attiecināmās",'Lokālā tāme Nr.2'!$J461,0),0)</f>
        <v>0</v>
      </c>
      <c r="K458" s="43">
        <f>IF($C$2="Attiecināmās izmaksas",IF('Lokālā tāme Nr.2'!$Q461="Attiecināmās",'Lokālā tāme Nr.2'!$K461,0),0)</f>
        <v>0</v>
      </c>
      <c r="L458" s="46">
        <f>IF($C$2="Attiecināmās izmaksas",IF('Lokālā tāme Nr.2'!$Q461="Attiecināmās",'Lokālā tāme Nr.2'!$L461,0),0)</f>
        <v>0</v>
      </c>
      <c r="M458" s="38">
        <f>IF($C$2="Attiecināmās izmaksas",IF('Lokālā tāme Nr.2'!$Q461="Attiecināmās",'Lokālā tāme Nr.2'!$M461,0),0)</f>
        <v>0</v>
      </c>
      <c r="N458" s="38">
        <f>IF($C$2="Attiecināmās izmaksas",IF('Lokālā tāme Nr.2'!$Q461="Attiecināmās",'Lokālā tāme Nr.2'!$N461,0),0)</f>
        <v>0</v>
      </c>
      <c r="O458" s="38">
        <f>IF($C$2="Attiecināmās izmaksas",IF('Lokālā tāme Nr.2'!$Q461="Attiecināmās",'Lokālā tāme Nr.2'!$O461,0),0)</f>
        <v>0</v>
      </c>
      <c r="P458" s="45">
        <f>IF($C$2="Attiecināmās izmaksas",IF('Lokālā tāme Nr.2'!$Q461="Attiecināmās",'Lokālā tāme Nr.2'!$P461,0),0)</f>
        <v>0</v>
      </c>
    </row>
    <row r="459" spans="1:16" x14ac:dyDescent="0.2">
      <c r="A459" s="19">
        <f>IF(P459=0,0,IF(COUNTBLANK(P459)=1,0,COUNTA($P$8:P459)))</f>
        <v>0</v>
      </c>
      <c r="B459" s="38">
        <f>IF($C$2="Attiecināmās izmaksas",IF('Lokālā tāme Nr.2'!$Q462="Attiecināmās",'Lokālā tāme Nr.2'!$B462,0),0)</f>
        <v>0</v>
      </c>
      <c r="C459" s="38">
        <f>IF($C$2="Attiecināmās izmaksas",IF('Lokālā tāme Nr.2'!$Q462="Attiecināmās",'Lokālā tāme Nr.2'!$C462,0),0)</f>
        <v>0</v>
      </c>
      <c r="D459" s="38">
        <f>IF($C$2="Attiecināmās izmaksas",IF('Lokālā tāme Nr.2'!$Q462="Attiecināmās",'Lokālā tāme Nr.2'!$D462,0),0)</f>
        <v>0</v>
      </c>
      <c r="E459" s="45">
        <f>IF($C$2="Attiecināmās izmaksas",IF('Lokālā tāme Nr.2'!$Q462="Attiecināmās",'Lokālā tāme Nr.2'!$E462,0),0)</f>
        <v>0</v>
      </c>
      <c r="F459" s="42">
        <f>IF($C$2="Attiecināmās izmaksas",IF('Lokālā tāme Nr.2'!$Q462="Attiecināmās",'Lokālā tāme Nr.2'!$F462,0),0)</f>
        <v>0</v>
      </c>
      <c r="G459" s="38">
        <f>IF($C$2="Attiecināmās izmaksas",IF('Lokālā tāme Nr.2'!$Q462="Attiecināmās",'Lokālā tāme Nr.2'!$G462,0),0)</f>
        <v>0</v>
      </c>
      <c r="H459" s="38">
        <f>IF($C$2="Attiecināmās izmaksas",IF('Lokālā tāme Nr.2'!$Q462="Attiecināmās",'Lokālā tāme Nr.2'!$H462,0),0)</f>
        <v>0</v>
      </c>
      <c r="I459" s="38">
        <f>IF($C$2="Attiecināmās izmaksas",IF('Lokālā tāme Nr.2'!$Q462="Attiecināmās",'Lokālā tāme Nr.2'!$I462,0),0)</f>
        <v>0</v>
      </c>
      <c r="J459" s="38">
        <f>IF($C$2="Attiecināmās izmaksas",IF('Lokālā tāme Nr.2'!$Q462="Attiecināmās",'Lokālā tāme Nr.2'!$J462,0),0)</f>
        <v>0</v>
      </c>
      <c r="K459" s="43">
        <f>IF($C$2="Attiecināmās izmaksas",IF('Lokālā tāme Nr.2'!$Q462="Attiecināmās",'Lokālā tāme Nr.2'!$K462,0),0)</f>
        <v>0</v>
      </c>
      <c r="L459" s="46">
        <f>IF($C$2="Attiecināmās izmaksas",IF('Lokālā tāme Nr.2'!$Q462="Attiecināmās",'Lokālā tāme Nr.2'!$L462,0),0)</f>
        <v>0</v>
      </c>
      <c r="M459" s="38">
        <f>IF($C$2="Attiecināmās izmaksas",IF('Lokālā tāme Nr.2'!$Q462="Attiecināmās",'Lokālā tāme Nr.2'!$M462,0),0)</f>
        <v>0</v>
      </c>
      <c r="N459" s="38">
        <f>IF($C$2="Attiecināmās izmaksas",IF('Lokālā tāme Nr.2'!$Q462="Attiecināmās",'Lokālā tāme Nr.2'!$N462,0),0)</f>
        <v>0</v>
      </c>
      <c r="O459" s="38">
        <f>IF($C$2="Attiecināmās izmaksas",IF('Lokālā tāme Nr.2'!$Q462="Attiecināmās",'Lokālā tāme Nr.2'!$O462,0),0)</f>
        <v>0</v>
      </c>
      <c r="P459" s="45">
        <f>IF($C$2="Attiecināmās izmaksas",IF('Lokālā tāme Nr.2'!$Q462="Attiecināmās",'Lokālā tāme Nr.2'!$P462,0),0)</f>
        <v>0</v>
      </c>
    </row>
    <row r="460" spans="1:16" x14ac:dyDescent="0.2">
      <c r="A460" s="19">
        <f>IF(P460=0,0,IF(COUNTBLANK(P460)=1,0,COUNTA($P$8:P460)))</f>
        <v>0</v>
      </c>
      <c r="B460" s="38">
        <f>IF($C$2="Attiecināmās izmaksas",IF('Lokālā tāme Nr.2'!$Q463="Attiecināmās",'Lokālā tāme Nr.2'!$B463,0),0)</f>
        <v>0</v>
      </c>
      <c r="C460" s="38">
        <f>IF($C$2="Attiecināmās izmaksas",IF('Lokālā tāme Nr.2'!$Q463="Attiecināmās",'Lokālā tāme Nr.2'!$C463,0),0)</f>
        <v>0</v>
      </c>
      <c r="D460" s="38">
        <f>IF($C$2="Attiecināmās izmaksas",IF('Lokālā tāme Nr.2'!$Q463="Attiecināmās",'Lokālā tāme Nr.2'!$D463,0),0)</f>
        <v>0</v>
      </c>
      <c r="E460" s="45">
        <f>IF($C$2="Attiecināmās izmaksas",IF('Lokālā tāme Nr.2'!$Q463="Attiecināmās",'Lokālā tāme Nr.2'!$E463,0),0)</f>
        <v>0</v>
      </c>
      <c r="F460" s="42">
        <f>IF($C$2="Attiecināmās izmaksas",IF('Lokālā tāme Nr.2'!$Q463="Attiecināmās",'Lokālā tāme Nr.2'!$F463,0),0)</f>
        <v>0</v>
      </c>
      <c r="G460" s="38">
        <f>IF($C$2="Attiecināmās izmaksas",IF('Lokālā tāme Nr.2'!$Q463="Attiecināmās",'Lokālā tāme Nr.2'!$G463,0),0)</f>
        <v>0</v>
      </c>
      <c r="H460" s="38">
        <f>IF($C$2="Attiecināmās izmaksas",IF('Lokālā tāme Nr.2'!$Q463="Attiecināmās",'Lokālā tāme Nr.2'!$H463,0),0)</f>
        <v>0</v>
      </c>
      <c r="I460" s="38">
        <f>IF($C$2="Attiecināmās izmaksas",IF('Lokālā tāme Nr.2'!$Q463="Attiecināmās",'Lokālā tāme Nr.2'!$I463,0),0)</f>
        <v>0</v>
      </c>
      <c r="J460" s="38">
        <f>IF($C$2="Attiecināmās izmaksas",IF('Lokālā tāme Nr.2'!$Q463="Attiecināmās",'Lokālā tāme Nr.2'!$J463,0),0)</f>
        <v>0</v>
      </c>
      <c r="K460" s="43">
        <f>IF($C$2="Attiecināmās izmaksas",IF('Lokālā tāme Nr.2'!$Q463="Attiecināmās",'Lokālā tāme Nr.2'!$K463,0),0)</f>
        <v>0</v>
      </c>
      <c r="L460" s="46">
        <f>IF($C$2="Attiecināmās izmaksas",IF('Lokālā tāme Nr.2'!$Q463="Attiecināmās",'Lokālā tāme Nr.2'!$L463,0),0)</f>
        <v>0</v>
      </c>
      <c r="M460" s="38">
        <f>IF($C$2="Attiecināmās izmaksas",IF('Lokālā tāme Nr.2'!$Q463="Attiecināmās",'Lokālā tāme Nr.2'!$M463,0),0)</f>
        <v>0</v>
      </c>
      <c r="N460" s="38">
        <f>IF($C$2="Attiecināmās izmaksas",IF('Lokālā tāme Nr.2'!$Q463="Attiecināmās",'Lokālā tāme Nr.2'!$N463,0),0)</f>
        <v>0</v>
      </c>
      <c r="O460" s="38">
        <f>IF($C$2="Attiecināmās izmaksas",IF('Lokālā tāme Nr.2'!$Q463="Attiecināmās",'Lokālā tāme Nr.2'!$O463,0),0)</f>
        <v>0</v>
      </c>
      <c r="P460" s="45">
        <f>IF($C$2="Attiecināmās izmaksas",IF('Lokālā tāme Nr.2'!$Q463="Attiecināmās",'Lokālā tāme Nr.2'!$P463,0),0)</f>
        <v>0</v>
      </c>
    </row>
    <row r="461" spans="1:16" x14ac:dyDescent="0.2">
      <c r="A461" s="19">
        <f>IF(P461=0,0,IF(COUNTBLANK(P461)=1,0,COUNTA($P$8:P461)))</f>
        <v>0</v>
      </c>
      <c r="B461" s="38">
        <f>IF($C$2="Attiecināmās izmaksas",IF('Lokālā tāme Nr.2'!$Q464="Attiecināmās",'Lokālā tāme Nr.2'!$B464,0),0)</f>
        <v>0</v>
      </c>
      <c r="C461" s="38">
        <f>IF($C$2="Attiecināmās izmaksas",IF('Lokālā tāme Nr.2'!$Q464="Attiecināmās",'Lokālā tāme Nr.2'!$C464,0),0)</f>
        <v>0</v>
      </c>
      <c r="D461" s="38">
        <f>IF($C$2="Attiecināmās izmaksas",IF('Lokālā tāme Nr.2'!$Q464="Attiecināmās",'Lokālā tāme Nr.2'!$D464,0),0)</f>
        <v>0</v>
      </c>
      <c r="E461" s="45">
        <f>IF($C$2="Attiecināmās izmaksas",IF('Lokālā tāme Nr.2'!$Q464="Attiecināmās",'Lokālā tāme Nr.2'!$E464,0),0)</f>
        <v>0</v>
      </c>
      <c r="F461" s="42">
        <f>IF($C$2="Attiecināmās izmaksas",IF('Lokālā tāme Nr.2'!$Q464="Attiecināmās",'Lokālā tāme Nr.2'!$F464,0),0)</f>
        <v>0</v>
      </c>
      <c r="G461" s="38">
        <f>IF($C$2="Attiecināmās izmaksas",IF('Lokālā tāme Nr.2'!$Q464="Attiecināmās",'Lokālā tāme Nr.2'!$G464,0),0)</f>
        <v>0</v>
      </c>
      <c r="H461" s="38">
        <f>IF($C$2="Attiecināmās izmaksas",IF('Lokālā tāme Nr.2'!$Q464="Attiecināmās",'Lokālā tāme Nr.2'!$H464,0),0)</f>
        <v>0</v>
      </c>
      <c r="I461" s="38">
        <f>IF($C$2="Attiecināmās izmaksas",IF('Lokālā tāme Nr.2'!$Q464="Attiecināmās",'Lokālā tāme Nr.2'!$I464,0),0)</f>
        <v>0</v>
      </c>
      <c r="J461" s="38">
        <f>IF($C$2="Attiecināmās izmaksas",IF('Lokālā tāme Nr.2'!$Q464="Attiecināmās",'Lokālā tāme Nr.2'!$J464,0),0)</f>
        <v>0</v>
      </c>
      <c r="K461" s="43">
        <f>IF($C$2="Attiecināmās izmaksas",IF('Lokālā tāme Nr.2'!$Q464="Attiecināmās",'Lokālā tāme Nr.2'!$K464,0),0)</f>
        <v>0</v>
      </c>
      <c r="L461" s="46">
        <f>IF($C$2="Attiecināmās izmaksas",IF('Lokālā tāme Nr.2'!$Q464="Attiecināmās",'Lokālā tāme Nr.2'!$L464,0),0)</f>
        <v>0</v>
      </c>
      <c r="M461" s="38">
        <f>IF($C$2="Attiecināmās izmaksas",IF('Lokālā tāme Nr.2'!$Q464="Attiecināmās",'Lokālā tāme Nr.2'!$M464,0),0)</f>
        <v>0</v>
      </c>
      <c r="N461" s="38">
        <f>IF($C$2="Attiecināmās izmaksas",IF('Lokālā tāme Nr.2'!$Q464="Attiecināmās",'Lokālā tāme Nr.2'!$N464,0),0)</f>
        <v>0</v>
      </c>
      <c r="O461" s="38">
        <f>IF($C$2="Attiecināmās izmaksas",IF('Lokālā tāme Nr.2'!$Q464="Attiecināmās",'Lokālā tāme Nr.2'!$O464,0),0)</f>
        <v>0</v>
      </c>
      <c r="P461" s="45">
        <f>IF($C$2="Attiecināmās izmaksas",IF('Lokālā tāme Nr.2'!$Q464="Attiecināmās",'Lokālā tāme Nr.2'!$P464,0),0)</f>
        <v>0</v>
      </c>
    </row>
    <row r="462" spans="1:16" x14ac:dyDescent="0.2">
      <c r="A462" s="19">
        <f>IF(P462=0,0,IF(COUNTBLANK(P462)=1,0,COUNTA($P$8:P462)))</f>
        <v>0</v>
      </c>
      <c r="B462" s="38">
        <f>IF($C$2="Attiecināmās izmaksas",IF('Lokālā tāme Nr.2'!$Q465="Attiecināmās",'Lokālā tāme Nr.2'!$B465,0),0)</f>
        <v>0</v>
      </c>
      <c r="C462" s="38">
        <f>IF($C$2="Attiecināmās izmaksas",IF('Lokālā tāme Nr.2'!$Q465="Attiecināmās",'Lokālā tāme Nr.2'!$C465,0),0)</f>
        <v>0</v>
      </c>
      <c r="D462" s="38">
        <f>IF($C$2="Attiecināmās izmaksas",IF('Lokālā tāme Nr.2'!$Q465="Attiecināmās",'Lokālā tāme Nr.2'!$D465,0),0)</f>
        <v>0</v>
      </c>
      <c r="E462" s="45">
        <f>IF($C$2="Attiecināmās izmaksas",IF('Lokālā tāme Nr.2'!$Q465="Attiecināmās",'Lokālā tāme Nr.2'!$E465,0),0)</f>
        <v>0</v>
      </c>
      <c r="F462" s="42">
        <f>IF($C$2="Attiecināmās izmaksas",IF('Lokālā tāme Nr.2'!$Q465="Attiecināmās",'Lokālā tāme Nr.2'!$F465,0),0)</f>
        <v>0</v>
      </c>
      <c r="G462" s="38">
        <f>IF($C$2="Attiecināmās izmaksas",IF('Lokālā tāme Nr.2'!$Q465="Attiecināmās",'Lokālā tāme Nr.2'!$G465,0),0)</f>
        <v>0</v>
      </c>
      <c r="H462" s="38">
        <f>IF($C$2="Attiecināmās izmaksas",IF('Lokālā tāme Nr.2'!$Q465="Attiecināmās",'Lokālā tāme Nr.2'!$H465,0),0)</f>
        <v>0</v>
      </c>
      <c r="I462" s="38">
        <f>IF($C$2="Attiecināmās izmaksas",IF('Lokālā tāme Nr.2'!$Q465="Attiecināmās",'Lokālā tāme Nr.2'!$I465,0),0)</f>
        <v>0</v>
      </c>
      <c r="J462" s="38">
        <f>IF($C$2="Attiecināmās izmaksas",IF('Lokālā tāme Nr.2'!$Q465="Attiecināmās",'Lokālā tāme Nr.2'!$J465,0),0)</f>
        <v>0</v>
      </c>
      <c r="K462" s="43">
        <f>IF($C$2="Attiecināmās izmaksas",IF('Lokālā tāme Nr.2'!$Q465="Attiecināmās",'Lokālā tāme Nr.2'!$K465,0),0)</f>
        <v>0</v>
      </c>
      <c r="L462" s="46">
        <f>IF($C$2="Attiecināmās izmaksas",IF('Lokālā tāme Nr.2'!$Q465="Attiecināmās",'Lokālā tāme Nr.2'!$L465,0),0)</f>
        <v>0</v>
      </c>
      <c r="M462" s="38">
        <f>IF($C$2="Attiecināmās izmaksas",IF('Lokālā tāme Nr.2'!$Q465="Attiecināmās",'Lokālā tāme Nr.2'!$M465,0),0)</f>
        <v>0</v>
      </c>
      <c r="N462" s="38">
        <f>IF($C$2="Attiecināmās izmaksas",IF('Lokālā tāme Nr.2'!$Q465="Attiecināmās",'Lokālā tāme Nr.2'!$N465,0),0)</f>
        <v>0</v>
      </c>
      <c r="O462" s="38">
        <f>IF($C$2="Attiecināmās izmaksas",IF('Lokālā tāme Nr.2'!$Q465="Attiecināmās",'Lokālā tāme Nr.2'!$O465,0),0)</f>
        <v>0</v>
      </c>
      <c r="P462" s="45">
        <f>IF($C$2="Attiecināmās izmaksas",IF('Lokālā tāme Nr.2'!$Q465="Attiecināmās",'Lokālā tāme Nr.2'!$P465,0),0)</f>
        <v>0</v>
      </c>
    </row>
    <row r="463" spans="1:16" x14ac:dyDescent="0.2">
      <c r="A463" s="19">
        <f>IF(P463=0,0,IF(COUNTBLANK(P463)=1,0,COUNTA($P$8:P463)))</f>
        <v>0</v>
      </c>
      <c r="B463" s="38">
        <f>IF($C$2="Attiecināmās izmaksas",IF('Lokālā tāme Nr.2'!$Q466="Attiecināmās",'Lokālā tāme Nr.2'!$B466,0),0)</f>
        <v>0</v>
      </c>
      <c r="C463" s="38">
        <f>IF($C$2="Attiecināmās izmaksas",IF('Lokālā tāme Nr.2'!$Q466="Attiecināmās",'Lokālā tāme Nr.2'!$C466,0),0)</f>
        <v>0</v>
      </c>
      <c r="D463" s="38">
        <f>IF($C$2="Attiecināmās izmaksas",IF('Lokālā tāme Nr.2'!$Q466="Attiecināmās",'Lokālā tāme Nr.2'!$D466,0),0)</f>
        <v>0</v>
      </c>
      <c r="E463" s="45">
        <f>IF($C$2="Attiecināmās izmaksas",IF('Lokālā tāme Nr.2'!$Q466="Attiecināmās",'Lokālā tāme Nr.2'!$E466,0),0)</f>
        <v>0</v>
      </c>
      <c r="F463" s="42">
        <f>IF($C$2="Attiecināmās izmaksas",IF('Lokālā tāme Nr.2'!$Q466="Attiecināmās",'Lokālā tāme Nr.2'!$F466,0),0)</f>
        <v>0</v>
      </c>
      <c r="G463" s="38">
        <f>IF($C$2="Attiecināmās izmaksas",IF('Lokālā tāme Nr.2'!$Q466="Attiecināmās",'Lokālā tāme Nr.2'!$G466,0),0)</f>
        <v>0</v>
      </c>
      <c r="H463" s="38">
        <f>IF($C$2="Attiecināmās izmaksas",IF('Lokālā tāme Nr.2'!$Q466="Attiecināmās",'Lokālā tāme Nr.2'!$H466,0),0)</f>
        <v>0</v>
      </c>
      <c r="I463" s="38">
        <f>IF($C$2="Attiecināmās izmaksas",IF('Lokālā tāme Nr.2'!$Q466="Attiecināmās",'Lokālā tāme Nr.2'!$I466,0),0)</f>
        <v>0</v>
      </c>
      <c r="J463" s="38">
        <f>IF($C$2="Attiecināmās izmaksas",IF('Lokālā tāme Nr.2'!$Q466="Attiecināmās",'Lokālā tāme Nr.2'!$J466,0),0)</f>
        <v>0</v>
      </c>
      <c r="K463" s="43">
        <f>IF($C$2="Attiecināmās izmaksas",IF('Lokālā tāme Nr.2'!$Q466="Attiecināmās",'Lokālā tāme Nr.2'!$K466,0),0)</f>
        <v>0</v>
      </c>
      <c r="L463" s="46">
        <f>IF($C$2="Attiecināmās izmaksas",IF('Lokālā tāme Nr.2'!$Q466="Attiecināmās",'Lokālā tāme Nr.2'!$L466,0),0)</f>
        <v>0</v>
      </c>
      <c r="M463" s="38">
        <f>IF($C$2="Attiecināmās izmaksas",IF('Lokālā tāme Nr.2'!$Q466="Attiecināmās",'Lokālā tāme Nr.2'!$M466,0),0)</f>
        <v>0</v>
      </c>
      <c r="N463" s="38">
        <f>IF($C$2="Attiecināmās izmaksas",IF('Lokālā tāme Nr.2'!$Q466="Attiecināmās",'Lokālā tāme Nr.2'!$N466,0),0)</f>
        <v>0</v>
      </c>
      <c r="O463" s="38">
        <f>IF($C$2="Attiecināmās izmaksas",IF('Lokālā tāme Nr.2'!$Q466="Attiecināmās",'Lokālā tāme Nr.2'!$O466,0),0)</f>
        <v>0</v>
      </c>
      <c r="P463" s="45">
        <f>IF($C$2="Attiecināmās izmaksas",IF('Lokālā tāme Nr.2'!$Q466="Attiecināmās",'Lokālā tāme Nr.2'!$P466,0),0)</f>
        <v>0</v>
      </c>
    </row>
    <row r="464" spans="1:16" x14ac:dyDescent="0.2">
      <c r="A464" s="19">
        <f>IF(P464=0,0,IF(COUNTBLANK(P464)=1,0,COUNTA($P$8:P464)))</f>
        <v>0</v>
      </c>
      <c r="B464" s="38">
        <f>IF($C$2="Attiecināmās izmaksas",IF('Lokālā tāme Nr.2'!$Q467="Attiecināmās",'Lokālā tāme Nr.2'!$B467,0),0)</f>
        <v>0</v>
      </c>
      <c r="C464" s="38">
        <f>IF($C$2="Attiecināmās izmaksas",IF('Lokālā tāme Nr.2'!$Q467="Attiecināmās",'Lokālā tāme Nr.2'!$C467,0),0)</f>
        <v>0</v>
      </c>
      <c r="D464" s="38">
        <f>IF($C$2="Attiecināmās izmaksas",IF('Lokālā tāme Nr.2'!$Q467="Attiecināmās",'Lokālā tāme Nr.2'!$D467,0),0)</f>
        <v>0</v>
      </c>
      <c r="E464" s="45">
        <f>IF($C$2="Attiecināmās izmaksas",IF('Lokālā tāme Nr.2'!$Q467="Attiecināmās",'Lokālā tāme Nr.2'!$E467,0),0)</f>
        <v>0</v>
      </c>
      <c r="F464" s="42">
        <f>IF($C$2="Attiecināmās izmaksas",IF('Lokālā tāme Nr.2'!$Q467="Attiecināmās",'Lokālā tāme Nr.2'!$F467,0),0)</f>
        <v>0</v>
      </c>
      <c r="G464" s="38">
        <f>IF($C$2="Attiecināmās izmaksas",IF('Lokālā tāme Nr.2'!$Q467="Attiecināmās",'Lokālā tāme Nr.2'!$G467,0),0)</f>
        <v>0</v>
      </c>
      <c r="H464" s="38">
        <f>IF($C$2="Attiecināmās izmaksas",IF('Lokālā tāme Nr.2'!$Q467="Attiecināmās",'Lokālā tāme Nr.2'!$H467,0),0)</f>
        <v>0</v>
      </c>
      <c r="I464" s="38">
        <f>IF($C$2="Attiecināmās izmaksas",IF('Lokālā tāme Nr.2'!$Q467="Attiecināmās",'Lokālā tāme Nr.2'!$I467,0),0)</f>
        <v>0</v>
      </c>
      <c r="J464" s="38">
        <f>IF($C$2="Attiecināmās izmaksas",IF('Lokālā tāme Nr.2'!$Q467="Attiecināmās",'Lokālā tāme Nr.2'!$J467,0),0)</f>
        <v>0</v>
      </c>
      <c r="K464" s="43">
        <f>IF($C$2="Attiecināmās izmaksas",IF('Lokālā tāme Nr.2'!$Q467="Attiecināmās",'Lokālā tāme Nr.2'!$K467,0),0)</f>
        <v>0</v>
      </c>
      <c r="L464" s="46">
        <f>IF($C$2="Attiecināmās izmaksas",IF('Lokālā tāme Nr.2'!$Q467="Attiecināmās",'Lokālā tāme Nr.2'!$L467,0),0)</f>
        <v>0</v>
      </c>
      <c r="M464" s="38">
        <f>IF($C$2="Attiecināmās izmaksas",IF('Lokālā tāme Nr.2'!$Q467="Attiecināmās",'Lokālā tāme Nr.2'!$M467,0),0)</f>
        <v>0</v>
      </c>
      <c r="N464" s="38">
        <f>IF($C$2="Attiecināmās izmaksas",IF('Lokālā tāme Nr.2'!$Q467="Attiecināmās",'Lokālā tāme Nr.2'!$N467,0),0)</f>
        <v>0</v>
      </c>
      <c r="O464" s="38">
        <f>IF($C$2="Attiecināmās izmaksas",IF('Lokālā tāme Nr.2'!$Q467="Attiecināmās",'Lokālā tāme Nr.2'!$O467,0),0)</f>
        <v>0</v>
      </c>
      <c r="P464" s="45">
        <f>IF($C$2="Attiecināmās izmaksas",IF('Lokālā tāme Nr.2'!$Q467="Attiecināmās",'Lokālā tāme Nr.2'!$P467,0),0)</f>
        <v>0</v>
      </c>
    </row>
    <row r="465" spans="1:16" x14ac:dyDescent="0.2">
      <c r="A465" s="19">
        <f>IF(P465=0,0,IF(COUNTBLANK(P465)=1,0,COUNTA($P$8:P465)))</f>
        <v>0</v>
      </c>
      <c r="B465" s="38">
        <f>IF($C$2="Attiecināmās izmaksas",IF('Lokālā tāme Nr.2'!$Q468="Attiecināmās",'Lokālā tāme Nr.2'!$B468,0),0)</f>
        <v>0</v>
      </c>
      <c r="C465" s="38">
        <f>IF($C$2="Attiecināmās izmaksas",IF('Lokālā tāme Nr.2'!$Q468="Attiecināmās",'Lokālā tāme Nr.2'!$C468,0),0)</f>
        <v>0</v>
      </c>
      <c r="D465" s="38">
        <f>IF($C$2="Attiecināmās izmaksas",IF('Lokālā tāme Nr.2'!$Q468="Attiecināmās",'Lokālā tāme Nr.2'!$D468,0),0)</f>
        <v>0</v>
      </c>
      <c r="E465" s="45">
        <f>IF($C$2="Attiecināmās izmaksas",IF('Lokālā tāme Nr.2'!$Q468="Attiecināmās",'Lokālā tāme Nr.2'!$E468,0),0)</f>
        <v>0</v>
      </c>
      <c r="F465" s="42">
        <f>IF($C$2="Attiecināmās izmaksas",IF('Lokālā tāme Nr.2'!$Q468="Attiecināmās",'Lokālā tāme Nr.2'!$F468,0),0)</f>
        <v>0</v>
      </c>
      <c r="G465" s="38">
        <f>IF($C$2="Attiecināmās izmaksas",IF('Lokālā tāme Nr.2'!$Q468="Attiecināmās",'Lokālā tāme Nr.2'!$G468,0),0)</f>
        <v>0</v>
      </c>
      <c r="H465" s="38">
        <f>IF($C$2="Attiecināmās izmaksas",IF('Lokālā tāme Nr.2'!$Q468="Attiecināmās",'Lokālā tāme Nr.2'!$H468,0),0)</f>
        <v>0</v>
      </c>
      <c r="I465" s="38">
        <f>IF($C$2="Attiecināmās izmaksas",IF('Lokālā tāme Nr.2'!$Q468="Attiecināmās",'Lokālā tāme Nr.2'!$I468,0),0)</f>
        <v>0</v>
      </c>
      <c r="J465" s="38">
        <f>IF($C$2="Attiecināmās izmaksas",IF('Lokālā tāme Nr.2'!$Q468="Attiecināmās",'Lokālā tāme Nr.2'!$J468,0),0)</f>
        <v>0</v>
      </c>
      <c r="K465" s="43">
        <f>IF($C$2="Attiecināmās izmaksas",IF('Lokālā tāme Nr.2'!$Q468="Attiecināmās",'Lokālā tāme Nr.2'!$K468,0),0)</f>
        <v>0</v>
      </c>
      <c r="L465" s="46">
        <f>IF($C$2="Attiecināmās izmaksas",IF('Lokālā tāme Nr.2'!$Q468="Attiecināmās",'Lokālā tāme Nr.2'!$L468,0),0)</f>
        <v>0</v>
      </c>
      <c r="M465" s="38">
        <f>IF($C$2="Attiecināmās izmaksas",IF('Lokālā tāme Nr.2'!$Q468="Attiecināmās",'Lokālā tāme Nr.2'!$M468,0),0)</f>
        <v>0</v>
      </c>
      <c r="N465" s="38">
        <f>IF($C$2="Attiecināmās izmaksas",IF('Lokālā tāme Nr.2'!$Q468="Attiecināmās",'Lokālā tāme Nr.2'!$N468,0),0)</f>
        <v>0</v>
      </c>
      <c r="O465" s="38">
        <f>IF($C$2="Attiecināmās izmaksas",IF('Lokālā tāme Nr.2'!$Q468="Attiecināmās",'Lokālā tāme Nr.2'!$O468,0),0)</f>
        <v>0</v>
      </c>
      <c r="P465" s="45">
        <f>IF($C$2="Attiecināmās izmaksas",IF('Lokālā tāme Nr.2'!$Q468="Attiecināmās",'Lokālā tāme Nr.2'!$P468,0),0)</f>
        <v>0</v>
      </c>
    </row>
    <row r="466" spans="1:16" x14ac:dyDescent="0.2">
      <c r="A466" s="19">
        <f>IF(P466=0,0,IF(COUNTBLANK(P466)=1,0,COUNTA($P$8:P466)))</f>
        <v>0</v>
      </c>
      <c r="B466" s="38">
        <f>IF($C$2="Attiecināmās izmaksas",IF('Lokālā tāme Nr.2'!$Q469="Attiecināmās",'Lokālā tāme Nr.2'!$B469,0),0)</f>
        <v>0</v>
      </c>
      <c r="C466" s="38">
        <f>IF($C$2="Attiecināmās izmaksas",IF('Lokālā tāme Nr.2'!$Q469="Attiecināmās",'Lokālā tāme Nr.2'!$C469,0),0)</f>
        <v>0</v>
      </c>
      <c r="D466" s="38">
        <f>IF($C$2="Attiecināmās izmaksas",IF('Lokālā tāme Nr.2'!$Q469="Attiecināmās",'Lokālā tāme Nr.2'!$D469,0),0)</f>
        <v>0</v>
      </c>
      <c r="E466" s="45">
        <f>IF($C$2="Attiecināmās izmaksas",IF('Lokālā tāme Nr.2'!$Q469="Attiecināmās",'Lokālā tāme Nr.2'!$E469,0),0)</f>
        <v>0</v>
      </c>
      <c r="F466" s="42">
        <f>IF($C$2="Attiecināmās izmaksas",IF('Lokālā tāme Nr.2'!$Q469="Attiecināmās",'Lokālā tāme Nr.2'!$F469,0),0)</f>
        <v>0</v>
      </c>
      <c r="G466" s="38">
        <f>IF($C$2="Attiecināmās izmaksas",IF('Lokālā tāme Nr.2'!$Q469="Attiecināmās",'Lokālā tāme Nr.2'!$G469,0),0)</f>
        <v>0</v>
      </c>
      <c r="H466" s="38">
        <f>IF($C$2="Attiecināmās izmaksas",IF('Lokālā tāme Nr.2'!$Q469="Attiecināmās",'Lokālā tāme Nr.2'!$H469,0),0)</f>
        <v>0</v>
      </c>
      <c r="I466" s="38">
        <f>IF($C$2="Attiecināmās izmaksas",IF('Lokālā tāme Nr.2'!$Q469="Attiecināmās",'Lokālā tāme Nr.2'!$I469,0),0)</f>
        <v>0</v>
      </c>
      <c r="J466" s="38">
        <f>IF($C$2="Attiecināmās izmaksas",IF('Lokālā tāme Nr.2'!$Q469="Attiecināmās",'Lokālā tāme Nr.2'!$J469,0),0)</f>
        <v>0</v>
      </c>
      <c r="K466" s="43">
        <f>IF($C$2="Attiecināmās izmaksas",IF('Lokālā tāme Nr.2'!$Q469="Attiecināmās",'Lokālā tāme Nr.2'!$K469,0),0)</f>
        <v>0</v>
      </c>
      <c r="L466" s="46">
        <f>IF($C$2="Attiecināmās izmaksas",IF('Lokālā tāme Nr.2'!$Q469="Attiecināmās",'Lokālā tāme Nr.2'!$L469,0),0)</f>
        <v>0</v>
      </c>
      <c r="M466" s="38">
        <f>IF($C$2="Attiecināmās izmaksas",IF('Lokālā tāme Nr.2'!$Q469="Attiecināmās",'Lokālā tāme Nr.2'!$M469,0),0)</f>
        <v>0</v>
      </c>
      <c r="N466" s="38">
        <f>IF($C$2="Attiecināmās izmaksas",IF('Lokālā tāme Nr.2'!$Q469="Attiecināmās",'Lokālā tāme Nr.2'!$N469,0),0)</f>
        <v>0</v>
      </c>
      <c r="O466" s="38">
        <f>IF($C$2="Attiecināmās izmaksas",IF('Lokālā tāme Nr.2'!$Q469="Attiecināmās",'Lokālā tāme Nr.2'!$O469,0),0)</f>
        <v>0</v>
      </c>
      <c r="P466" s="45">
        <f>IF($C$2="Attiecināmās izmaksas",IF('Lokālā tāme Nr.2'!$Q469="Attiecināmās",'Lokālā tāme Nr.2'!$P469,0),0)</f>
        <v>0</v>
      </c>
    </row>
    <row r="467" spans="1:16" x14ac:dyDescent="0.2">
      <c r="A467" s="19">
        <f>IF(P467=0,0,IF(COUNTBLANK(P467)=1,0,COUNTA($P$8:P467)))</f>
        <v>0</v>
      </c>
      <c r="B467" s="38">
        <f>IF($C$2="Attiecināmās izmaksas",IF('Lokālā tāme Nr.2'!$Q470="Attiecināmās",'Lokālā tāme Nr.2'!$B470,0),0)</f>
        <v>0</v>
      </c>
      <c r="C467" s="38">
        <f>IF($C$2="Attiecināmās izmaksas",IF('Lokālā tāme Nr.2'!$Q470="Attiecināmās",'Lokālā tāme Nr.2'!$C470,0),0)</f>
        <v>0</v>
      </c>
      <c r="D467" s="38">
        <f>IF($C$2="Attiecināmās izmaksas",IF('Lokālā tāme Nr.2'!$Q470="Attiecināmās",'Lokālā tāme Nr.2'!$D470,0),0)</f>
        <v>0</v>
      </c>
      <c r="E467" s="45">
        <f>IF($C$2="Attiecināmās izmaksas",IF('Lokālā tāme Nr.2'!$Q470="Attiecināmās",'Lokālā tāme Nr.2'!$E470,0),0)</f>
        <v>0</v>
      </c>
      <c r="F467" s="42">
        <f>IF($C$2="Attiecināmās izmaksas",IF('Lokālā tāme Nr.2'!$Q470="Attiecināmās",'Lokālā tāme Nr.2'!$F470,0),0)</f>
        <v>0</v>
      </c>
      <c r="G467" s="38">
        <f>IF($C$2="Attiecināmās izmaksas",IF('Lokālā tāme Nr.2'!$Q470="Attiecināmās",'Lokālā tāme Nr.2'!$G470,0),0)</f>
        <v>0</v>
      </c>
      <c r="H467" s="38">
        <f>IF($C$2="Attiecināmās izmaksas",IF('Lokālā tāme Nr.2'!$Q470="Attiecināmās",'Lokālā tāme Nr.2'!$H470,0),0)</f>
        <v>0</v>
      </c>
      <c r="I467" s="38">
        <f>IF($C$2="Attiecināmās izmaksas",IF('Lokālā tāme Nr.2'!$Q470="Attiecināmās",'Lokālā tāme Nr.2'!$I470,0),0)</f>
        <v>0</v>
      </c>
      <c r="J467" s="38">
        <f>IF($C$2="Attiecināmās izmaksas",IF('Lokālā tāme Nr.2'!$Q470="Attiecināmās",'Lokālā tāme Nr.2'!$J470,0),0)</f>
        <v>0</v>
      </c>
      <c r="K467" s="43">
        <f>IF($C$2="Attiecināmās izmaksas",IF('Lokālā tāme Nr.2'!$Q470="Attiecināmās",'Lokālā tāme Nr.2'!$K470,0),0)</f>
        <v>0</v>
      </c>
      <c r="L467" s="46">
        <f>IF($C$2="Attiecināmās izmaksas",IF('Lokālā tāme Nr.2'!$Q470="Attiecināmās",'Lokālā tāme Nr.2'!$L470,0),0)</f>
        <v>0</v>
      </c>
      <c r="M467" s="38">
        <f>IF($C$2="Attiecināmās izmaksas",IF('Lokālā tāme Nr.2'!$Q470="Attiecināmās",'Lokālā tāme Nr.2'!$M470,0),0)</f>
        <v>0</v>
      </c>
      <c r="N467" s="38">
        <f>IF($C$2="Attiecināmās izmaksas",IF('Lokālā tāme Nr.2'!$Q470="Attiecināmās",'Lokālā tāme Nr.2'!$N470,0),0)</f>
        <v>0</v>
      </c>
      <c r="O467" s="38">
        <f>IF($C$2="Attiecināmās izmaksas",IF('Lokālā tāme Nr.2'!$Q470="Attiecināmās",'Lokālā tāme Nr.2'!$O470,0),0)</f>
        <v>0</v>
      </c>
      <c r="P467" s="45">
        <f>IF($C$2="Attiecināmās izmaksas",IF('Lokālā tāme Nr.2'!$Q470="Attiecināmās",'Lokālā tāme Nr.2'!$P470,0),0)</f>
        <v>0</v>
      </c>
    </row>
    <row r="468" spans="1:16" x14ac:dyDescent="0.2">
      <c r="A468" s="19">
        <f>IF(P468=0,0,IF(COUNTBLANK(P468)=1,0,COUNTA($P$8:P468)))</f>
        <v>0</v>
      </c>
      <c r="B468" s="38">
        <f>IF($C$2="Attiecināmās izmaksas",IF('Lokālā tāme Nr.2'!$Q471="Attiecināmās",'Lokālā tāme Nr.2'!$B471,0),0)</f>
        <v>0</v>
      </c>
      <c r="C468" s="38">
        <f>IF($C$2="Attiecināmās izmaksas",IF('Lokālā tāme Nr.2'!$Q471="Attiecināmās",'Lokālā tāme Nr.2'!$C471,0),0)</f>
        <v>0</v>
      </c>
      <c r="D468" s="38">
        <f>IF($C$2="Attiecināmās izmaksas",IF('Lokālā tāme Nr.2'!$Q471="Attiecināmās",'Lokālā tāme Nr.2'!$D471,0),0)</f>
        <v>0</v>
      </c>
      <c r="E468" s="45">
        <f>IF($C$2="Attiecināmās izmaksas",IF('Lokālā tāme Nr.2'!$Q471="Attiecināmās",'Lokālā tāme Nr.2'!$E471,0),0)</f>
        <v>0</v>
      </c>
      <c r="F468" s="42">
        <f>IF($C$2="Attiecināmās izmaksas",IF('Lokālā tāme Nr.2'!$Q471="Attiecināmās",'Lokālā tāme Nr.2'!$F471,0),0)</f>
        <v>0</v>
      </c>
      <c r="G468" s="38">
        <f>IF($C$2="Attiecināmās izmaksas",IF('Lokālā tāme Nr.2'!$Q471="Attiecināmās",'Lokālā tāme Nr.2'!$G471,0),0)</f>
        <v>0</v>
      </c>
      <c r="H468" s="38">
        <f>IF($C$2="Attiecināmās izmaksas",IF('Lokālā tāme Nr.2'!$Q471="Attiecināmās",'Lokālā tāme Nr.2'!$H471,0),0)</f>
        <v>0</v>
      </c>
      <c r="I468" s="38">
        <f>IF($C$2="Attiecināmās izmaksas",IF('Lokālā tāme Nr.2'!$Q471="Attiecināmās",'Lokālā tāme Nr.2'!$I471,0),0)</f>
        <v>0</v>
      </c>
      <c r="J468" s="38">
        <f>IF($C$2="Attiecināmās izmaksas",IF('Lokālā tāme Nr.2'!$Q471="Attiecināmās",'Lokālā tāme Nr.2'!$J471,0),0)</f>
        <v>0</v>
      </c>
      <c r="K468" s="43">
        <f>IF($C$2="Attiecināmās izmaksas",IF('Lokālā tāme Nr.2'!$Q471="Attiecināmās",'Lokālā tāme Nr.2'!$K471,0),0)</f>
        <v>0</v>
      </c>
      <c r="L468" s="46">
        <f>IF($C$2="Attiecināmās izmaksas",IF('Lokālā tāme Nr.2'!$Q471="Attiecināmās",'Lokālā tāme Nr.2'!$L471,0),0)</f>
        <v>0</v>
      </c>
      <c r="M468" s="38">
        <f>IF($C$2="Attiecināmās izmaksas",IF('Lokālā tāme Nr.2'!$Q471="Attiecināmās",'Lokālā tāme Nr.2'!$M471,0),0)</f>
        <v>0</v>
      </c>
      <c r="N468" s="38">
        <f>IF($C$2="Attiecināmās izmaksas",IF('Lokālā tāme Nr.2'!$Q471="Attiecināmās",'Lokālā tāme Nr.2'!$N471,0),0)</f>
        <v>0</v>
      </c>
      <c r="O468" s="38">
        <f>IF($C$2="Attiecināmās izmaksas",IF('Lokālā tāme Nr.2'!$Q471="Attiecināmās",'Lokālā tāme Nr.2'!$O471,0),0)</f>
        <v>0</v>
      </c>
      <c r="P468" s="45">
        <f>IF($C$2="Attiecināmās izmaksas",IF('Lokālā tāme Nr.2'!$Q471="Attiecināmās",'Lokālā tāme Nr.2'!$P471,0),0)</f>
        <v>0</v>
      </c>
    </row>
    <row r="469" spans="1:16" x14ac:dyDescent="0.2">
      <c r="A469" s="19">
        <f>IF(P469=0,0,IF(COUNTBLANK(P469)=1,0,COUNTA($P$8:P469)))</f>
        <v>0</v>
      </c>
      <c r="B469" s="38">
        <f>IF($C$2="Attiecināmās izmaksas",IF('Lokālā tāme Nr.2'!$Q472="Attiecināmās",'Lokālā tāme Nr.2'!$B472,0),0)</f>
        <v>0</v>
      </c>
      <c r="C469" s="38">
        <f>IF($C$2="Attiecināmās izmaksas",IF('Lokālā tāme Nr.2'!$Q472="Attiecināmās",'Lokālā tāme Nr.2'!$C472,0),0)</f>
        <v>0</v>
      </c>
      <c r="D469" s="38">
        <f>IF($C$2="Attiecināmās izmaksas",IF('Lokālā tāme Nr.2'!$Q472="Attiecināmās",'Lokālā tāme Nr.2'!$D472,0),0)</f>
        <v>0</v>
      </c>
      <c r="E469" s="45">
        <f>IF($C$2="Attiecināmās izmaksas",IF('Lokālā tāme Nr.2'!$Q472="Attiecināmās",'Lokālā tāme Nr.2'!$E472,0),0)</f>
        <v>0</v>
      </c>
      <c r="F469" s="42">
        <f>IF($C$2="Attiecināmās izmaksas",IF('Lokālā tāme Nr.2'!$Q472="Attiecināmās",'Lokālā tāme Nr.2'!$F472,0),0)</f>
        <v>0</v>
      </c>
      <c r="G469" s="38">
        <f>IF($C$2="Attiecināmās izmaksas",IF('Lokālā tāme Nr.2'!$Q472="Attiecināmās",'Lokālā tāme Nr.2'!$G472,0),0)</f>
        <v>0</v>
      </c>
      <c r="H469" s="38">
        <f>IF($C$2="Attiecināmās izmaksas",IF('Lokālā tāme Nr.2'!$Q472="Attiecināmās",'Lokālā tāme Nr.2'!$H472,0),0)</f>
        <v>0</v>
      </c>
      <c r="I469" s="38">
        <f>IF($C$2="Attiecināmās izmaksas",IF('Lokālā tāme Nr.2'!$Q472="Attiecināmās",'Lokālā tāme Nr.2'!$I472,0),0)</f>
        <v>0</v>
      </c>
      <c r="J469" s="38">
        <f>IF($C$2="Attiecināmās izmaksas",IF('Lokālā tāme Nr.2'!$Q472="Attiecināmās",'Lokālā tāme Nr.2'!$J472,0),0)</f>
        <v>0</v>
      </c>
      <c r="K469" s="43">
        <f>IF($C$2="Attiecināmās izmaksas",IF('Lokālā tāme Nr.2'!$Q472="Attiecināmās",'Lokālā tāme Nr.2'!$K472,0),0)</f>
        <v>0</v>
      </c>
      <c r="L469" s="46">
        <f>IF($C$2="Attiecināmās izmaksas",IF('Lokālā tāme Nr.2'!$Q472="Attiecināmās",'Lokālā tāme Nr.2'!$L472,0),0)</f>
        <v>0</v>
      </c>
      <c r="M469" s="38">
        <f>IF($C$2="Attiecināmās izmaksas",IF('Lokālā tāme Nr.2'!$Q472="Attiecināmās",'Lokālā tāme Nr.2'!$M472,0),0)</f>
        <v>0</v>
      </c>
      <c r="N469" s="38">
        <f>IF($C$2="Attiecināmās izmaksas",IF('Lokālā tāme Nr.2'!$Q472="Attiecināmās",'Lokālā tāme Nr.2'!$N472,0),0)</f>
        <v>0</v>
      </c>
      <c r="O469" s="38">
        <f>IF($C$2="Attiecināmās izmaksas",IF('Lokālā tāme Nr.2'!$Q472="Attiecināmās",'Lokālā tāme Nr.2'!$O472,0),0)</f>
        <v>0</v>
      </c>
      <c r="P469" s="45">
        <f>IF($C$2="Attiecināmās izmaksas",IF('Lokālā tāme Nr.2'!$Q472="Attiecināmās",'Lokālā tāme Nr.2'!$P472,0),0)</f>
        <v>0</v>
      </c>
    </row>
    <row r="470" spans="1:16" x14ac:dyDescent="0.2">
      <c r="A470" s="19">
        <f>IF(P470=0,0,IF(COUNTBLANK(P470)=1,0,COUNTA($P$8:P470)))</f>
        <v>0</v>
      </c>
      <c r="B470" s="38">
        <f>IF($C$2="Attiecināmās izmaksas",IF('Lokālā tāme Nr.2'!$Q473="Attiecināmās",'Lokālā tāme Nr.2'!$B473,0),0)</f>
        <v>0</v>
      </c>
      <c r="C470" s="38">
        <f>IF($C$2="Attiecināmās izmaksas",IF('Lokālā tāme Nr.2'!$Q473="Attiecināmās",'Lokālā tāme Nr.2'!$C473,0),0)</f>
        <v>0</v>
      </c>
      <c r="D470" s="38">
        <f>IF($C$2="Attiecināmās izmaksas",IF('Lokālā tāme Nr.2'!$Q473="Attiecināmās",'Lokālā tāme Nr.2'!$D473,0),0)</f>
        <v>0</v>
      </c>
      <c r="E470" s="45">
        <f>IF($C$2="Attiecināmās izmaksas",IF('Lokālā tāme Nr.2'!$Q473="Attiecināmās",'Lokālā tāme Nr.2'!$E473,0),0)</f>
        <v>0</v>
      </c>
      <c r="F470" s="42">
        <f>IF($C$2="Attiecināmās izmaksas",IF('Lokālā tāme Nr.2'!$Q473="Attiecināmās",'Lokālā tāme Nr.2'!$F473,0),0)</f>
        <v>0</v>
      </c>
      <c r="G470" s="38">
        <f>IF($C$2="Attiecināmās izmaksas",IF('Lokālā tāme Nr.2'!$Q473="Attiecināmās",'Lokālā tāme Nr.2'!$G473,0),0)</f>
        <v>0</v>
      </c>
      <c r="H470" s="38">
        <f>IF($C$2="Attiecināmās izmaksas",IF('Lokālā tāme Nr.2'!$Q473="Attiecināmās",'Lokālā tāme Nr.2'!$H473,0),0)</f>
        <v>0</v>
      </c>
      <c r="I470" s="38">
        <f>IF($C$2="Attiecināmās izmaksas",IF('Lokālā tāme Nr.2'!$Q473="Attiecināmās",'Lokālā tāme Nr.2'!$I473,0),0)</f>
        <v>0</v>
      </c>
      <c r="J470" s="38">
        <f>IF($C$2="Attiecināmās izmaksas",IF('Lokālā tāme Nr.2'!$Q473="Attiecināmās",'Lokālā tāme Nr.2'!$J473,0),0)</f>
        <v>0</v>
      </c>
      <c r="K470" s="43">
        <f>IF($C$2="Attiecināmās izmaksas",IF('Lokālā tāme Nr.2'!$Q473="Attiecināmās",'Lokālā tāme Nr.2'!$K473,0),0)</f>
        <v>0</v>
      </c>
      <c r="L470" s="46">
        <f>IF($C$2="Attiecināmās izmaksas",IF('Lokālā tāme Nr.2'!$Q473="Attiecināmās",'Lokālā tāme Nr.2'!$L473,0),0)</f>
        <v>0</v>
      </c>
      <c r="M470" s="38">
        <f>IF($C$2="Attiecināmās izmaksas",IF('Lokālā tāme Nr.2'!$Q473="Attiecināmās",'Lokālā tāme Nr.2'!$M473,0),0)</f>
        <v>0</v>
      </c>
      <c r="N470" s="38">
        <f>IF($C$2="Attiecināmās izmaksas",IF('Lokālā tāme Nr.2'!$Q473="Attiecināmās",'Lokālā tāme Nr.2'!$N473,0),0)</f>
        <v>0</v>
      </c>
      <c r="O470" s="38">
        <f>IF($C$2="Attiecināmās izmaksas",IF('Lokālā tāme Nr.2'!$Q473="Attiecināmās",'Lokālā tāme Nr.2'!$O473,0),0)</f>
        <v>0</v>
      </c>
      <c r="P470" s="45">
        <f>IF($C$2="Attiecināmās izmaksas",IF('Lokālā tāme Nr.2'!$Q473="Attiecināmās",'Lokālā tāme Nr.2'!$P473,0),0)</f>
        <v>0</v>
      </c>
    </row>
    <row r="471" spans="1:16" x14ac:dyDescent="0.2">
      <c r="A471" s="19">
        <f>IF(P471=0,0,IF(COUNTBLANK(P471)=1,0,COUNTA($P$8:P471)))</f>
        <v>0</v>
      </c>
      <c r="B471" s="38">
        <f>IF($C$2="Attiecināmās izmaksas",IF('Lokālā tāme Nr.2'!$Q474="Attiecināmās",'Lokālā tāme Nr.2'!$B474,0),0)</f>
        <v>0</v>
      </c>
      <c r="C471" s="38">
        <f>IF($C$2="Attiecināmās izmaksas",IF('Lokālā tāme Nr.2'!$Q474="Attiecināmās",'Lokālā tāme Nr.2'!$C474,0),0)</f>
        <v>0</v>
      </c>
      <c r="D471" s="38">
        <f>IF($C$2="Attiecināmās izmaksas",IF('Lokālā tāme Nr.2'!$Q474="Attiecināmās",'Lokālā tāme Nr.2'!$D474,0),0)</f>
        <v>0</v>
      </c>
      <c r="E471" s="45">
        <f>IF($C$2="Attiecināmās izmaksas",IF('Lokālā tāme Nr.2'!$Q474="Attiecināmās",'Lokālā tāme Nr.2'!$E474,0),0)</f>
        <v>0</v>
      </c>
      <c r="F471" s="42">
        <f>IF($C$2="Attiecināmās izmaksas",IF('Lokālā tāme Nr.2'!$Q474="Attiecināmās",'Lokālā tāme Nr.2'!$F474,0),0)</f>
        <v>0</v>
      </c>
      <c r="G471" s="38">
        <f>IF($C$2="Attiecināmās izmaksas",IF('Lokālā tāme Nr.2'!$Q474="Attiecināmās",'Lokālā tāme Nr.2'!$G474,0),0)</f>
        <v>0</v>
      </c>
      <c r="H471" s="38">
        <f>IF($C$2="Attiecināmās izmaksas",IF('Lokālā tāme Nr.2'!$Q474="Attiecināmās",'Lokālā tāme Nr.2'!$H474,0),0)</f>
        <v>0</v>
      </c>
      <c r="I471" s="38">
        <f>IF($C$2="Attiecināmās izmaksas",IF('Lokālā tāme Nr.2'!$Q474="Attiecināmās",'Lokālā tāme Nr.2'!$I474,0),0)</f>
        <v>0</v>
      </c>
      <c r="J471" s="38">
        <f>IF($C$2="Attiecināmās izmaksas",IF('Lokālā tāme Nr.2'!$Q474="Attiecināmās",'Lokālā tāme Nr.2'!$J474,0),0)</f>
        <v>0</v>
      </c>
      <c r="K471" s="43">
        <f>IF($C$2="Attiecināmās izmaksas",IF('Lokālā tāme Nr.2'!$Q474="Attiecināmās",'Lokālā tāme Nr.2'!$K474,0),0)</f>
        <v>0</v>
      </c>
      <c r="L471" s="46">
        <f>IF($C$2="Attiecināmās izmaksas",IF('Lokālā tāme Nr.2'!$Q474="Attiecināmās",'Lokālā tāme Nr.2'!$L474,0),0)</f>
        <v>0</v>
      </c>
      <c r="M471" s="38">
        <f>IF($C$2="Attiecināmās izmaksas",IF('Lokālā tāme Nr.2'!$Q474="Attiecināmās",'Lokālā tāme Nr.2'!$M474,0),0)</f>
        <v>0</v>
      </c>
      <c r="N471" s="38">
        <f>IF($C$2="Attiecināmās izmaksas",IF('Lokālā tāme Nr.2'!$Q474="Attiecināmās",'Lokālā tāme Nr.2'!$N474,0),0)</f>
        <v>0</v>
      </c>
      <c r="O471" s="38">
        <f>IF($C$2="Attiecināmās izmaksas",IF('Lokālā tāme Nr.2'!$Q474="Attiecināmās",'Lokālā tāme Nr.2'!$O474,0),0)</f>
        <v>0</v>
      </c>
      <c r="P471" s="45">
        <f>IF($C$2="Attiecināmās izmaksas",IF('Lokālā tāme Nr.2'!$Q474="Attiecināmās",'Lokālā tāme Nr.2'!$P474,0),0)</f>
        <v>0</v>
      </c>
    </row>
    <row r="472" spans="1:16" x14ac:dyDescent="0.2">
      <c r="A472" s="19">
        <f>IF(P472=0,0,IF(COUNTBLANK(P472)=1,0,COUNTA($P$8:P472)))</f>
        <v>0</v>
      </c>
      <c r="B472" s="38">
        <f>IF($C$2="Attiecināmās izmaksas",IF('Lokālā tāme Nr.2'!$Q475="Attiecināmās",'Lokālā tāme Nr.2'!$B475,0),0)</f>
        <v>0</v>
      </c>
      <c r="C472" s="38">
        <f>IF($C$2="Attiecināmās izmaksas",IF('Lokālā tāme Nr.2'!$Q475="Attiecināmās",'Lokālā tāme Nr.2'!$C475,0),0)</f>
        <v>0</v>
      </c>
      <c r="D472" s="38">
        <f>IF($C$2="Attiecināmās izmaksas",IF('Lokālā tāme Nr.2'!$Q475="Attiecināmās",'Lokālā tāme Nr.2'!$D475,0),0)</f>
        <v>0</v>
      </c>
      <c r="E472" s="45">
        <f>IF($C$2="Attiecināmās izmaksas",IF('Lokālā tāme Nr.2'!$Q475="Attiecināmās",'Lokālā tāme Nr.2'!$E475,0),0)</f>
        <v>0</v>
      </c>
      <c r="F472" s="42">
        <f>IF($C$2="Attiecināmās izmaksas",IF('Lokālā tāme Nr.2'!$Q475="Attiecināmās",'Lokālā tāme Nr.2'!$F475,0),0)</f>
        <v>0</v>
      </c>
      <c r="G472" s="38">
        <f>IF($C$2="Attiecināmās izmaksas",IF('Lokālā tāme Nr.2'!$Q475="Attiecināmās",'Lokālā tāme Nr.2'!$G475,0),0)</f>
        <v>0</v>
      </c>
      <c r="H472" s="38">
        <f>IF($C$2="Attiecināmās izmaksas",IF('Lokālā tāme Nr.2'!$Q475="Attiecināmās",'Lokālā tāme Nr.2'!$H475,0),0)</f>
        <v>0</v>
      </c>
      <c r="I472" s="38">
        <f>IF($C$2="Attiecināmās izmaksas",IF('Lokālā tāme Nr.2'!$Q475="Attiecināmās",'Lokālā tāme Nr.2'!$I475,0),0)</f>
        <v>0</v>
      </c>
      <c r="J472" s="38">
        <f>IF($C$2="Attiecināmās izmaksas",IF('Lokālā tāme Nr.2'!$Q475="Attiecināmās",'Lokālā tāme Nr.2'!$J475,0),0)</f>
        <v>0</v>
      </c>
      <c r="K472" s="43">
        <f>IF($C$2="Attiecināmās izmaksas",IF('Lokālā tāme Nr.2'!$Q475="Attiecināmās",'Lokālā tāme Nr.2'!$K475,0),0)</f>
        <v>0</v>
      </c>
      <c r="L472" s="46">
        <f>IF($C$2="Attiecināmās izmaksas",IF('Lokālā tāme Nr.2'!$Q475="Attiecināmās",'Lokālā tāme Nr.2'!$L475,0),0)</f>
        <v>0</v>
      </c>
      <c r="M472" s="38">
        <f>IF($C$2="Attiecināmās izmaksas",IF('Lokālā tāme Nr.2'!$Q475="Attiecināmās",'Lokālā tāme Nr.2'!$M475,0),0)</f>
        <v>0</v>
      </c>
      <c r="N472" s="38">
        <f>IF($C$2="Attiecināmās izmaksas",IF('Lokālā tāme Nr.2'!$Q475="Attiecināmās",'Lokālā tāme Nr.2'!$N475,0),0)</f>
        <v>0</v>
      </c>
      <c r="O472" s="38">
        <f>IF($C$2="Attiecināmās izmaksas",IF('Lokālā tāme Nr.2'!$Q475="Attiecināmās",'Lokālā tāme Nr.2'!$O475,0),0)</f>
        <v>0</v>
      </c>
      <c r="P472" s="45">
        <f>IF($C$2="Attiecināmās izmaksas",IF('Lokālā tāme Nr.2'!$Q475="Attiecināmās",'Lokālā tāme Nr.2'!$P475,0),0)</f>
        <v>0</v>
      </c>
    </row>
    <row r="473" spans="1:16" x14ac:dyDescent="0.2">
      <c r="A473" s="19">
        <f>IF(P473=0,0,IF(COUNTBLANK(P473)=1,0,COUNTA($P$8:P473)))</f>
        <v>0</v>
      </c>
      <c r="B473" s="38">
        <f>IF($C$2="Attiecināmās izmaksas",IF('Lokālā tāme Nr.2'!$Q476="Attiecināmās",'Lokālā tāme Nr.2'!$B476,0),0)</f>
        <v>0</v>
      </c>
      <c r="C473" s="38">
        <f>IF($C$2="Attiecināmās izmaksas",IF('Lokālā tāme Nr.2'!$Q476="Attiecināmās",'Lokālā tāme Nr.2'!$C476,0),0)</f>
        <v>0</v>
      </c>
      <c r="D473" s="38">
        <f>IF($C$2="Attiecināmās izmaksas",IF('Lokālā tāme Nr.2'!$Q476="Attiecināmās",'Lokālā tāme Nr.2'!$D476,0),0)</f>
        <v>0</v>
      </c>
      <c r="E473" s="45">
        <f>IF($C$2="Attiecināmās izmaksas",IF('Lokālā tāme Nr.2'!$Q476="Attiecināmās",'Lokālā tāme Nr.2'!$E476,0),0)</f>
        <v>0</v>
      </c>
      <c r="F473" s="42">
        <f>IF($C$2="Attiecināmās izmaksas",IF('Lokālā tāme Nr.2'!$Q476="Attiecināmās",'Lokālā tāme Nr.2'!$F476,0),0)</f>
        <v>0</v>
      </c>
      <c r="G473" s="38">
        <f>IF($C$2="Attiecināmās izmaksas",IF('Lokālā tāme Nr.2'!$Q476="Attiecināmās",'Lokālā tāme Nr.2'!$G476,0),0)</f>
        <v>0</v>
      </c>
      <c r="H473" s="38">
        <f>IF($C$2="Attiecināmās izmaksas",IF('Lokālā tāme Nr.2'!$Q476="Attiecināmās",'Lokālā tāme Nr.2'!$H476,0),0)</f>
        <v>0</v>
      </c>
      <c r="I473" s="38">
        <f>IF($C$2="Attiecināmās izmaksas",IF('Lokālā tāme Nr.2'!$Q476="Attiecināmās",'Lokālā tāme Nr.2'!$I476,0),0)</f>
        <v>0</v>
      </c>
      <c r="J473" s="38">
        <f>IF($C$2="Attiecināmās izmaksas",IF('Lokālā tāme Nr.2'!$Q476="Attiecināmās",'Lokālā tāme Nr.2'!$J476,0),0)</f>
        <v>0</v>
      </c>
      <c r="K473" s="43">
        <f>IF($C$2="Attiecināmās izmaksas",IF('Lokālā tāme Nr.2'!$Q476="Attiecināmās",'Lokālā tāme Nr.2'!$K476,0),0)</f>
        <v>0</v>
      </c>
      <c r="L473" s="46">
        <f>IF($C$2="Attiecināmās izmaksas",IF('Lokālā tāme Nr.2'!$Q476="Attiecināmās",'Lokālā tāme Nr.2'!$L476,0),0)</f>
        <v>0</v>
      </c>
      <c r="M473" s="38">
        <f>IF($C$2="Attiecināmās izmaksas",IF('Lokālā tāme Nr.2'!$Q476="Attiecināmās",'Lokālā tāme Nr.2'!$M476,0),0)</f>
        <v>0</v>
      </c>
      <c r="N473" s="38">
        <f>IF($C$2="Attiecināmās izmaksas",IF('Lokālā tāme Nr.2'!$Q476="Attiecināmās",'Lokālā tāme Nr.2'!$N476,0),0)</f>
        <v>0</v>
      </c>
      <c r="O473" s="38">
        <f>IF($C$2="Attiecināmās izmaksas",IF('Lokālā tāme Nr.2'!$Q476="Attiecināmās",'Lokālā tāme Nr.2'!$O476,0),0)</f>
        <v>0</v>
      </c>
      <c r="P473" s="45">
        <f>IF($C$2="Attiecināmās izmaksas",IF('Lokālā tāme Nr.2'!$Q476="Attiecināmās",'Lokālā tāme Nr.2'!$P476,0),0)</f>
        <v>0</v>
      </c>
    </row>
    <row r="474" spans="1:16" x14ac:dyDescent="0.2">
      <c r="A474" s="19">
        <f>IF(P474=0,0,IF(COUNTBLANK(P474)=1,0,COUNTA($P$8:P474)))</f>
        <v>0</v>
      </c>
      <c r="B474" s="38">
        <f>IF($C$2="Attiecināmās izmaksas",IF('Lokālā tāme Nr.2'!$Q477="Attiecināmās",'Lokālā tāme Nr.2'!$B477,0),0)</f>
        <v>0</v>
      </c>
      <c r="C474" s="38">
        <f>IF($C$2="Attiecināmās izmaksas",IF('Lokālā tāme Nr.2'!$Q477="Attiecināmās",'Lokālā tāme Nr.2'!$C477,0),0)</f>
        <v>0</v>
      </c>
      <c r="D474" s="38">
        <f>IF($C$2="Attiecināmās izmaksas",IF('Lokālā tāme Nr.2'!$Q477="Attiecināmās",'Lokālā tāme Nr.2'!$D477,0),0)</f>
        <v>0</v>
      </c>
      <c r="E474" s="45">
        <f>IF($C$2="Attiecināmās izmaksas",IF('Lokālā tāme Nr.2'!$Q477="Attiecināmās",'Lokālā tāme Nr.2'!$E477,0),0)</f>
        <v>0</v>
      </c>
      <c r="F474" s="42">
        <f>IF($C$2="Attiecināmās izmaksas",IF('Lokālā tāme Nr.2'!$Q477="Attiecināmās",'Lokālā tāme Nr.2'!$F477,0),0)</f>
        <v>0</v>
      </c>
      <c r="G474" s="38">
        <f>IF($C$2="Attiecināmās izmaksas",IF('Lokālā tāme Nr.2'!$Q477="Attiecināmās",'Lokālā tāme Nr.2'!$G477,0),0)</f>
        <v>0</v>
      </c>
      <c r="H474" s="38">
        <f>IF($C$2="Attiecināmās izmaksas",IF('Lokālā tāme Nr.2'!$Q477="Attiecināmās",'Lokālā tāme Nr.2'!$H477,0),0)</f>
        <v>0</v>
      </c>
      <c r="I474" s="38">
        <f>IF($C$2="Attiecināmās izmaksas",IF('Lokālā tāme Nr.2'!$Q477="Attiecināmās",'Lokālā tāme Nr.2'!$I477,0),0)</f>
        <v>0</v>
      </c>
      <c r="J474" s="38">
        <f>IF($C$2="Attiecināmās izmaksas",IF('Lokālā tāme Nr.2'!$Q477="Attiecināmās",'Lokālā tāme Nr.2'!$J477,0),0)</f>
        <v>0</v>
      </c>
      <c r="K474" s="43">
        <f>IF($C$2="Attiecināmās izmaksas",IF('Lokālā tāme Nr.2'!$Q477="Attiecināmās",'Lokālā tāme Nr.2'!$K477,0),0)</f>
        <v>0</v>
      </c>
      <c r="L474" s="46">
        <f>IF($C$2="Attiecināmās izmaksas",IF('Lokālā tāme Nr.2'!$Q477="Attiecināmās",'Lokālā tāme Nr.2'!$L477,0),0)</f>
        <v>0</v>
      </c>
      <c r="M474" s="38">
        <f>IF($C$2="Attiecināmās izmaksas",IF('Lokālā tāme Nr.2'!$Q477="Attiecināmās",'Lokālā tāme Nr.2'!$M477,0),0)</f>
        <v>0</v>
      </c>
      <c r="N474" s="38">
        <f>IF($C$2="Attiecināmās izmaksas",IF('Lokālā tāme Nr.2'!$Q477="Attiecināmās",'Lokālā tāme Nr.2'!$N477,0),0)</f>
        <v>0</v>
      </c>
      <c r="O474" s="38">
        <f>IF($C$2="Attiecināmās izmaksas",IF('Lokālā tāme Nr.2'!$Q477="Attiecināmās",'Lokālā tāme Nr.2'!$O477,0),0)</f>
        <v>0</v>
      </c>
      <c r="P474" s="45">
        <f>IF($C$2="Attiecināmās izmaksas",IF('Lokālā tāme Nr.2'!$Q477="Attiecināmās",'Lokālā tāme Nr.2'!$P477,0),0)</f>
        <v>0</v>
      </c>
    </row>
    <row r="475" spans="1:16" x14ac:dyDescent="0.2">
      <c r="A475" s="19">
        <f>IF(P475=0,0,IF(COUNTBLANK(P475)=1,0,COUNTA($P$8:P475)))</f>
        <v>0</v>
      </c>
      <c r="B475" s="38">
        <f>IF($C$2="Attiecināmās izmaksas",IF('Lokālā tāme Nr.2'!$Q478="Attiecināmās",'Lokālā tāme Nr.2'!$B478,0),0)</f>
        <v>0</v>
      </c>
      <c r="C475" s="38">
        <f>IF($C$2="Attiecināmās izmaksas",IF('Lokālā tāme Nr.2'!$Q478="Attiecināmās",'Lokālā tāme Nr.2'!$C478,0),0)</f>
        <v>0</v>
      </c>
      <c r="D475" s="38">
        <f>IF($C$2="Attiecināmās izmaksas",IF('Lokālā tāme Nr.2'!$Q478="Attiecināmās",'Lokālā tāme Nr.2'!$D478,0),0)</f>
        <v>0</v>
      </c>
      <c r="E475" s="45">
        <f>IF($C$2="Attiecināmās izmaksas",IF('Lokālā tāme Nr.2'!$Q478="Attiecināmās",'Lokālā tāme Nr.2'!$E478,0),0)</f>
        <v>0</v>
      </c>
      <c r="F475" s="42">
        <f>IF($C$2="Attiecināmās izmaksas",IF('Lokālā tāme Nr.2'!$Q478="Attiecināmās",'Lokālā tāme Nr.2'!$F478,0),0)</f>
        <v>0</v>
      </c>
      <c r="G475" s="38">
        <f>IF($C$2="Attiecināmās izmaksas",IF('Lokālā tāme Nr.2'!$Q478="Attiecināmās",'Lokālā tāme Nr.2'!$G478,0),0)</f>
        <v>0</v>
      </c>
      <c r="H475" s="38">
        <f>IF($C$2="Attiecināmās izmaksas",IF('Lokālā tāme Nr.2'!$Q478="Attiecināmās",'Lokālā tāme Nr.2'!$H478,0),0)</f>
        <v>0</v>
      </c>
      <c r="I475" s="38">
        <f>IF($C$2="Attiecināmās izmaksas",IF('Lokālā tāme Nr.2'!$Q478="Attiecināmās",'Lokālā tāme Nr.2'!$I478,0),0)</f>
        <v>0</v>
      </c>
      <c r="J475" s="38">
        <f>IF($C$2="Attiecināmās izmaksas",IF('Lokālā tāme Nr.2'!$Q478="Attiecināmās",'Lokālā tāme Nr.2'!$J478,0),0)</f>
        <v>0</v>
      </c>
      <c r="K475" s="43">
        <f>IF($C$2="Attiecināmās izmaksas",IF('Lokālā tāme Nr.2'!$Q478="Attiecināmās",'Lokālā tāme Nr.2'!$K478,0),0)</f>
        <v>0</v>
      </c>
      <c r="L475" s="46">
        <f>IF($C$2="Attiecināmās izmaksas",IF('Lokālā tāme Nr.2'!$Q478="Attiecināmās",'Lokālā tāme Nr.2'!$L478,0),0)</f>
        <v>0</v>
      </c>
      <c r="M475" s="38">
        <f>IF($C$2="Attiecināmās izmaksas",IF('Lokālā tāme Nr.2'!$Q478="Attiecināmās",'Lokālā tāme Nr.2'!$M478,0),0)</f>
        <v>0</v>
      </c>
      <c r="N475" s="38">
        <f>IF($C$2="Attiecināmās izmaksas",IF('Lokālā tāme Nr.2'!$Q478="Attiecināmās",'Lokālā tāme Nr.2'!$N478,0),0)</f>
        <v>0</v>
      </c>
      <c r="O475" s="38">
        <f>IF($C$2="Attiecināmās izmaksas",IF('Lokālā tāme Nr.2'!$Q478="Attiecināmās",'Lokālā tāme Nr.2'!$O478,0),0)</f>
        <v>0</v>
      </c>
      <c r="P475" s="45">
        <f>IF($C$2="Attiecināmās izmaksas",IF('Lokālā tāme Nr.2'!$Q478="Attiecināmās",'Lokālā tāme Nr.2'!$P478,0),0)</f>
        <v>0</v>
      </c>
    </row>
    <row r="476" spans="1:16" x14ac:dyDescent="0.2">
      <c r="A476" s="19">
        <f>IF(P476=0,0,IF(COUNTBLANK(P476)=1,0,COUNTA($P$8:P476)))</f>
        <v>0</v>
      </c>
      <c r="B476" s="38">
        <f>IF($C$2="Attiecināmās izmaksas",IF('Lokālā tāme Nr.2'!$Q479="Attiecināmās",'Lokālā tāme Nr.2'!$B479,0),0)</f>
        <v>0</v>
      </c>
      <c r="C476" s="38">
        <f>IF($C$2="Attiecināmās izmaksas",IF('Lokālā tāme Nr.2'!$Q479="Attiecināmās",'Lokālā tāme Nr.2'!$C479,0),0)</f>
        <v>0</v>
      </c>
      <c r="D476" s="38">
        <f>IF($C$2="Attiecināmās izmaksas",IF('Lokālā tāme Nr.2'!$Q479="Attiecināmās",'Lokālā tāme Nr.2'!$D479,0),0)</f>
        <v>0</v>
      </c>
      <c r="E476" s="45">
        <f>IF($C$2="Attiecināmās izmaksas",IF('Lokālā tāme Nr.2'!$Q479="Attiecināmās",'Lokālā tāme Nr.2'!$E479,0),0)</f>
        <v>0</v>
      </c>
      <c r="F476" s="42">
        <f>IF($C$2="Attiecināmās izmaksas",IF('Lokālā tāme Nr.2'!$Q479="Attiecināmās",'Lokālā tāme Nr.2'!$F479,0),0)</f>
        <v>0</v>
      </c>
      <c r="G476" s="38">
        <f>IF($C$2="Attiecināmās izmaksas",IF('Lokālā tāme Nr.2'!$Q479="Attiecināmās",'Lokālā tāme Nr.2'!$G479,0),0)</f>
        <v>0</v>
      </c>
      <c r="H476" s="38">
        <f>IF($C$2="Attiecināmās izmaksas",IF('Lokālā tāme Nr.2'!$Q479="Attiecināmās",'Lokālā tāme Nr.2'!$H479,0),0)</f>
        <v>0</v>
      </c>
      <c r="I476" s="38">
        <f>IF($C$2="Attiecināmās izmaksas",IF('Lokālā tāme Nr.2'!$Q479="Attiecināmās",'Lokālā tāme Nr.2'!$I479,0),0)</f>
        <v>0</v>
      </c>
      <c r="J476" s="38">
        <f>IF($C$2="Attiecināmās izmaksas",IF('Lokālā tāme Nr.2'!$Q479="Attiecināmās",'Lokālā tāme Nr.2'!$J479,0),0)</f>
        <v>0</v>
      </c>
      <c r="K476" s="43">
        <f>IF($C$2="Attiecināmās izmaksas",IF('Lokālā tāme Nr.2'!$Q479="Attiecināmās",'Lokālā tāme Nr.2'!$K479,0),0)</f>
        <v>0</v>
      </c>
      <c r="L476" s="46">
        <f>IF($C$2="Attiecināmās izmaksas",IF('Lokālā tāme Nr.2'!$Q479="Attiecināmās",'Lokālā tāme Nr.2'!$L479,0),0)</f>
        <v>0</v>
      </c>
      <c r="M476" s="38">
        <f>IF($C$2="Attiecināmās izmaksas",IF('Lokālā tāme Nr.2'!$Q479="Attiecināmās",'Lokālā tāme Nr.2'!$M479,0),0)</f>
        <v>0</v>
      </c>
      <c r="N476" s="38">
        <f>IF($C$2="Attiecināmās izmaksas",IF('Lokālā tāme Nr.2'!$Q479="Attiecināmās",'Lokālā tāme Nr.2'!$N479,0),0)</f>
        <v>0</v>
      </c>
      <c r="O476" s="38">
        <f>IF($C$2="Attiecināmās izmaksas",IF('Lokālā tāme Nr.2'!$Q479="Attiecināmās",'Lokālā tāme Nr.2'!$O479,0),0)</f>
        <v>0</v>
      </c>
      <c r="P476" s="45">
        <f>IF($C$2="Attiecināmās izmaksas",IF('Lokālā tāme Nr.2'!$Q479="Attiecināmās",'Lokālā tāme Nr.2'!$P479,0),0)</f>
        <v>0</v>
      </c>
    </row>
    <row r="477" spans="1:16" x14ac:dyDescent="0.2">
      <c r="A477" s="19">
        <f>IF(P477=0,0,IF(COUNTBLANK(P477)=1,0,COUNTA($P$8:P477)))</f>
        <v>0</v>
      </c>
      <c r="B477" s="38">
        <f>IF($C$2="Attiecināmās izmaksas",IF('Lokālā tāme Nr.2'!$Q480="Attiecināmās",'Lokālā tāme Nr.2'!$B480,0),0)</f>
        <v>0</v>
      </c>
      <c r="C477" s="38">
        <f>IF($C$2="Attiecināmās izmaksas",IF('Lokālā tāme Nr.2'!$Q480="Attiecināmās",'Lokālā tāme Nr.2'!$C480,0),0)</f>
        <v>0</v>
      </c>
      <c r="D477" s="38">
        <f>IF($C$2="Attiecināmās izmaksas",IF('Lokālā tāme Nr.2'!$Q480="Attiecināmās",'Lokālā tāme Nr.2'!$D480,0),0)</f>
        <v>0</v>
      </c>
      <c r="E477" s="45">
        <f>IF($C$2="Attiecināmās izmaksas",IF('Lokālā tāme Nr.2'!$Q480="Attiecināmās",'Lokālā tāme Nr.2'!$E480,0),0)</f>
        <v>0</v>
      </c>
      <c r="F477" s="42">
        <f>IF($C$2="Attiecināmās izmaksas",IF('Lokālā tāme Nr.2'!$Q480="Attiecināmās",'Lokālā tāme Nr.2'!$F480,0),0)</f>
        <v>0</v>
      </c>
      <c r="G477" s="38">
        <f>IF($C$2="Attiecināmās izmaksas",IF('Lokālā tāme Nr.2'!$Q480="Attiecināmās",'Lokālā tāme Nr.2'!$G480,0),0)</f>
        <v>0</v>
      </c>
      <c r="H477" s="38">
        <f>IF($C$2="Attiecināmās izmaksas",IF('Lokālā tāme Nr.2'!$Q480="Attiecināmās",'Lokālā tāme Nr.2'!$H480,0),0)</f>
        <v>0</v>
      </c>
      <c r="I477" s="38">
        <f>IF($C$2="Attiecināmās izmaksas",IF('Lokālā tāme Nr.2'!$Q480="Attiecināmās",'Lokālā tāme Nr.2'!$I480,0),0)</f>
        <v>0</v>
      </c>
      <c r="J477" s="38">
        <f>IF($C$2="Attiecināmās izmaksas",IF('Lokālā tāme Nr.2'!$Q480="Attiecināmās",'Lokālā tāme Nr.2'!$J480,0),0)</f>
        <v>0</v>
      </c>
      <c r="K477" s="43">
        <f>IF($C$2="Attiecināmās izmaksas",IF('Lokālā tāme Nr.2'!$Q480="Attiecināmās",'Lokālā tāme Nr.2'!$K480,0),0)</f>
        <v>0</v>
      </c>
      <c r="L477" s="46">
        <f>IF($C$2="Attiecināmās izmaksas",IF('Lokālā tāme Nr.2'!$Q480="Attiecināmās",'Lokālā tāme Nr.2'!$L480,0),0)</f>
        <v>0</v>
      </c>
      <c r="M477" s="38">
        <f>IF($C$2="Attiecināmās izmaksas",IF('Lokālā tāme Nr.2'!$Q480="Attiecināmās",'Lokālā tāme Nr.2'!$M480,0),0)</f>
        <v>0</v>
      </c>
      <c r="N477" s="38">
        <f>IF($C$2="Attiecināmās izmaksas",IF('Lokālā tāme Nr.2'!$Q480="Attiecināmās",'Lokālā tāme Nr.2'!$N480,0),0)</f>
        <v>0</v>
      </c>
      <c r="O477" s="38">
        <f>IF($C$2="Attiecināmās izmaksas",IF('Lokālā tāme Nr.2'!$Q480="Attiecināmās",'Lokālā tāme Nr.2'!$O480,0),0)</f>
        <v>0</v>
      </c>
      <c r="P477" s="45">
        <f>IF($C$2="Attiecināmās izmaksas",IF('Lokālā tāme Nr.2'!$Q480="Attiecināmās",'Lokālā tāme Nr.2'!$P480,0),0)</f>
        <v>0</v>
      </c>
    </row>
    <row r="478" spans="1:16" x14ac:dyDescent="0.2">
      <c r="A478" s="19">
        <f>IF(P478=0,0,IF(COUNTBLANK(P478)=1,0,COUNTA($P$8:P478)))</f>
        <v>0</v>
      </c>
      <c r="B478" s="38">
        <f>IF($C$2="Attiecināmās izmaksas",IF('Lokālā tāme Nr.2'!$Q481="Attiecināmās",'Lokālā tāme Nr.2'!$B481,0),0)</f>
        <v>0</v>
      </c>
      <c r="C478" s="38">
        <f>IF($C$2="Attiecināmās izmaksas",IF('Lokālā tāme Nr.2'!$Q481="Attiecināmās",'Lokālā tāme Nr.2'!$C481,0),0)</f>
        <v>0</v>
      </c>
      <c r="D478" s="38">
        <f>IF($C$2="Attiecināmās izmaksas",IF('Lokālā tāme Nr.2'!$Q481="Attiecināmās",'Lokālā tāme Nr.2'!$D481,0),0)</f>
        <v>0</v>
      </c>
      <c r="E478" s="45">
        <f>IF($C$2="Attiecināmās izmaksas",IF('Lokālā tāme Nr.2'!$Q481="Attiecināmās",'Lokālā tāme Nr.2'!$E481,0),0)</f>
        <v>0</v>
      </c>
      <c r="F478" s="42">
        <f>IF($C$2="Attiecināmās izmaksas",IF('Lokālā tāme Nr.2'!$Q481="Attiecināmās",'Lokālā tāme Nr.2'!$F481,0),0)</f>
        <v>0</v>
      </c>
      <c r="G478" s="38">
        <f>IF($C$2="Attiecināmās izmaksas",IF('Lokālā tāme Nr.2'!$Q481="Attiecināmās",'Lokālā tāme Nr.2'!$G481,0),0)</f>
        <v>0</v>
      </c>
      <c r="H478" s="38">
        <f>IF($C$2="Attiecināmās izmaksas",IF('Lokālā tāme Nr.2'!$Q481="Attiecināmās",'Lokālā tāme Nr.2'!$H481,0),0)</f>
        <v>0</v>
      </c>
      <c r="I478" s="38">
        <f>IF($C$2="Attiecināmās izmaksas",IF('Lokālā tāme Nr.2'!$Q481="Attiecināmās",'Lokālā tāme Nr.2'!$I481,0),0)</f>
        <v>0</v>
      </c>
      <c r="J478" s="38">
        <f>IF($C$2="Attiecināmās izmaksas",IF('Lokālā tāme Nr.2'!$Q481="Attiecināmās",'Lokālā tāme Nr.2'!$J481,0),0)</f>
        <v>0</v>
      </c>
      <c r="K478" s="43">
        <f>IF($C$2="Attiecināmās izmaksas",IF('Lokālā tāme Nr.2'!$Q481="Attiecināmās",'Lokālā tāme Nr.2'!$K481,0),0)</f>
        <v>0</v>
      </c>
      <c r="L478" s="46">
        <f>IF($C$2="Attiecināmās izmaksas",IF('Lokālā tāme Nr.2'!$Q481="Attiecināmās",'Lokālā tāme Nr.2'!$L481,0),0)</f>
        <v>0</v>
      </c>
      <c r="M478" s="38">
        <f>IF($C$2="Attiecināmās izmaksas",IF('Lokālā tāme Nr.2'!$Q481="Attiecināmās",'Lokālā tāme Nr.2'!$M481,0),0)</f>
        <v>0</v>
      </c>
      <c r="N478" s="38">
        <f>IF($C$2="Attiecināmās izmaksas",IF('Lokālā tāme Nr.2'!$Q481="Attiecināmās",'Lokālā tāme Nr.2'!$N481,0),0)</f>
        <v>0</v>
      </c>
      <c r="O478" s="38">
        <f>IF($C$2="Attiecināmās izmaksas",IF('Lokālā tāme Nr.2'!$Q481="Attiecināmās",'Lokālā tāme Nr.2'!$O481,0),0)</f>
        <v>0</v>
      </c>
      <c r="P478" s="45">
        <f>IF($C$2="Attiecināmās izmaksas",IF('Lokālā tāme Nr.2'!$Q481="Attiecināmās",'Lokālā tāme Nr.2'!$P481,0),0)</f>
        <v>0</v>
      </c>
    </row>
    <row r="479" spans="1:16" x14ac:dyDescent="0.2">
      <c r="A479" s="19">
        <f>IF(P479=0,0,IF(COUNTBLANK(P479)=1,0,COUNTA($P$8:P479)))</f>
        <v>0</v>
      </c>
      <c r="B479" s="38">
        <f>IF($C$2="Attiecināmās izmaksas",IF('Lokālā tāme Nr.2'!$Q482="Attiecināmās",'Lokālā tāme Nr.2'!$B482,0),0)</f>
        <v>0</v>
      </c>
      <c r="C479" s="38">
        <f>IF($C$2="Attiecināmās izmaksas",IF('Lokālā tāme Nr.2'!$Q482="Attiecināmās",'Lokālā tāme Nr.2'!$C482,0),0)</f>
        <v>0</v>
      </c>
      <c r="D479" s="38">
        <f>IF($C$2="Attiecināmās izmaksas",IF('Lokālā tāme Nr.2'!$Q482="Attiecināmās",'Lokālā tāme Nr.2'!$D482,0),0)</f>
        <v>0</v>
      </c>
      <c r="E479" s="45">
        <f>IF($C$2="Attiecināmās izmaksas",IF('Lokālā tāme Nr.2'!$Q482="Attiecināmās",'Lokālā tāme Nr.2'!$E482,0),0)</f>
        <v>0</v>
      </c>
      <c r="F479" s="42">
        <f>IF($C$2="Attiecināmās izmaksas",IF('Lokālā tāme Nr.2'!$Q482="Attiecināmās",'Lokālā tāme Nr.2'!$F482,0),0)</f>
        <v>0</v>
      </c>
      <c r="G479" s="38">
        <f>IF($C$2="Attiecināmās izmaksas",IF('Lokālā tāme Nr.2'!$Q482="Attiecināmās",'Lokālā tāme Nr.2'!$G482,0),0)</f>
        <v>0</v>
      </c>
      <c r="H479" s="38">
        <f>IF($C$2="Attiecināmās izmaksas",IF('Lokālā tāme Nr.2'!$Q482="Attiecināmās",'Lokālā tāme Nr.2'!$H482,0),0)</f>
        <v>0</v>
      </c>
      <c r="I479" s="38">
        <f>IF($C$2="Attiecināmās izmaksas",IF('Lokālā tāme Nr.2'!$Q482="Attiecināmās",'Lokālā tāme Nr.2'!$I482,0),0)</f>
        <v>0</v>
      </c>
      <c r="J479" s="38">
        <f>IF($C$2="Attiecināmās izmaksas",IF('Lokālā tāme Nr.2'!$Q482="Attiecināmās",'Lokālā tāme Nr.2'!$J482,0),0)</f>
        <v>0</v>
      </c>
      <c r="K479" s="43">
        <f>IF($C$2="Attiecināmās izmaksas",IF('Lokālā tāme Nr.2'!$Q482="Attiecināmās",'Lokālā tāme Nr.2'!$K482,0),0)</f>
        <v>0</v>
      </c>
      <c r="L479" s="46">
        <f>IF($C$2="Attiecināmās izmaksas",IF('Lokālā tāme Nr.2'!$Q482="Attiecināmās",'Lokālā tāme Nr.2'!$L482,0),0)</f>
        <v>0</v>
      </c>
      <c r="M479" s="38">
        <f>IF($C$2="Attiecināmās izmaksas",IF('Lokālā tāme Nr.2'!$Q482="Attiecināmās",'Lokālā tāme Nr.2'!$M482,0),0)</f>
        <v>0</v>
      </c>
      <c r="N479" s="38">
        <f>IF($C$2="Attiecināmās izmaksas",IF('Lokālā tāme Nr.2'!$Q482="Attiecināmās",'Lokālā tāme Nr.2'!$N482,0),0)</f>
        <v>0</v>
      </c>
      <c r="O479" s="38">
        <f>IF($C$2="Attiecināmās izmaksas",IF('Lokālā tāme Nr.2'!$Q482="Attiecināmās",'Lokālā tāme Nr.2'!$O482,0),0)</f>
        <v>0</v>
      </c>
      <c r="P479" s="45">
        <f>IF($C$2="Attiecināmās izmaksas",IF('Lokālā tāme Nr.2'!$Q482="Attiecināmās",'Lokālā tāme Nr.2'!$P482,0),0)</f>
        <v>0</v>
      </c>
    </row>
    <row r="480" spans="1:16" x14ac:dyDescent="0.2">
      <c r="A480" s="19">
        <f>IF(P480=0,0,IF(COUNTBLANK(P480)=1,0,COUNTA($P$8:P480)))</f>
        <v>0</v>
      </c>
      <c r="B480" s="38">
        <f>IF($C$2="Attiecināmās izmaksas",IF('Lokālā tāme Nr.2'!$Q483="Attiecināmās",'Lokālā tāme Nr.2'!$B483,0),0)</f>
        <v>0</v>
      </c>
      <c r="C480" s="38">
        <f>IF($C$2="Attiecināmās izmaksas",IF('Lokālā tāme Nr.2'!$Q483="Attiecināmās",'Lokālā tāme Nr.2'!$C483,0),0)</f>
        <v>0</v>
      </c>
      <c r="D480" s="38">
        <f>IF($C$2="Attiecināmās izmaksas",IF('Lokālā tāme Nr.2'!$Q483="Attiecināmās",'Lokālā tāme Nr.2'!$D483,0),0)</f>
        <v>0</v>
      </c>
      <c r="E480" s="45">
        <f>IF($C$2="Attiecināmās izmaksas",IF('Lokālā tāme Nr.2'!$Q483="Attiecināmās",'Lokālā tāme Nr.2'!$E483,0),0)</f>
        <v>0</v>
      </c>
      <c r="F480" s="42">
        <f>IF($C$2="Attiecināmās izmaksas",IF('Lokālā tāme Nr.2'!$Q483="Attiecināmās",'Lokālā tāme Nr.2'!$F483,0),0)</f>
        <v>0</v>
      </c>
      <c r="G480" s="38">
        <f>IF($C$2="Attiecināmās izmaksas",IF('Lokālā tāme Nr.2'!$Q483="Attiecināmās",'Lokālā tāme Nr.2'!$G483,0),0)</f>
        <v>0</v>
      </c>
      <c r="H480" s="38">
        <f>IF($C$2="Attiecināmās izmaksas",IF('Lokālā tāme Nr.2'!$Q483="Attiecināmās",'Lokālā tāme Nr.2'!$H483,0),0)</f>
        <v>0</v>
      </c>
      <c r="I480" s="38">
        <f>IF($C$2="Attiecināmās izmaksas",IF('Lokālā tāme Nr.2'!$Q483="Attiecināmās",'Lokālā tāme Nr.2'!$I483,0),0)</f>
        <v>0</v>
      </c>
      <c r="J480" s="38">
        <f>IF($C$2="Attiecināmās izmaksas",IF('Lokālā tāme Nr.2'!$Q483="Attiecināmās",'Lokālā tāme Nr.2'!$J483,0),0)</f>
        <v>0</v>
      </c>
      <c r="K480" s="43">
        <f>IF($C$2="Attiecināmās izmaksas",IF('Lokālā tāme Nr.2'!$Q483="Attiecināmās",'Lokālā tāme Nr.2'!$K483,0),0)</f>
        <v>0</v>
      </c>
      <c r="L480" s="46">
        <f>IF($C$2="Attiecināmās izmaksas",IF('Lokālā tāme Nr.2'!$Q483="Attiecināmās",'Lokālā tāme Nr.2'!$L483,0),0)</f>
        <v>0</v>
      </c>
      <c r="M480" s="38">
        <f>IF($C$2="Attiecināmās izmaksas",IF('Lokālā tāme Nr.2'!$Q483="Attiecināmās",'Lokālā tāme Nr.2'!$M483,0),0)</f>
        <v>0</v>
      </c>
      <c r="N480" s="38">
        <f>IF($C$2="Attiecināmās izmaksas",IF('Lokālā tāme Nr.2'!$Q483="Attiecināmās",'Lokālā tāme Nr.2'!$N483,0),0)</f>
        <v>0</v>
      </c>
      <c r="O480" s="38">
        <f>IF($C$2="Attiecināmās izmaksas",IF('Lokālā tāme Nr.2'!$Q483="Attiecināmās",'Lokālā tāme Nr.2'!$O483,0),0)</f>
        <v>0</v>
      </c>
      <c r="P480" s="45">
        <f>IF($C$2="Attiecināmās izmaksas",IF('Lokālā tāme Nr.2'!$Q483="Attiecināmās",'Lokālā tāme Nr.2'!$P483,0),0)</f>
        <v>0</v>
      </c>
    </row>
    <row r="481" spans="1:16" x14ac:dyDescent="0.2">
      <c r="A481" s="19">
        <f>IF(P481=0,0,IF(COUNTBLANK(P481)=1,0,COUNTA($P$8:P481)))</f>
        <v>0</v>
      </c>
      <c r="B481" s="38">
        <f>IF($C$2="Attiecināmās izmaksas",IF('Lokālā tāme Nr.2'!$Q484="Attiecināmās",'Lokālā tāme Nr.2'!$B484,0),0)</f>
        <v>0</v>
      </c>
      <c r="C481" s="38">
        <f>IF($C$2="Attiecināmās izmaksas",IF('Lokālā tāme Nr.2'!$Q484="Attiecināmās",'Lokālā tāme Nr.2'!$C484,0),0)</f>
        <v>0</v>
      </c>
      <c r="D481" s="38">
        <f>IF($C$2="Attiecināmās izmaksas",IF('Lokālā tāme Nr.2'!$Q484="Attiecināmās",'Lokālā tāme Nr.2'!$D484,0),0)</f>
        <v>0</v>
      </c>
      <c r="E481" s="45">
        <f>IF($C$2="Attiecināmās izmaksas",IF('Lokālā tāme Nr.2'!$Q484="Attiecināmās",'Lokālā tāme Nr.2'!$E484,0),0)</f>
        <v>0</v>
      </c>
      <c r="F481" s="42">
        <f>IF($C$2="Attiecināmās izmaksas",IF('Lokālā tāme Nr.2'!$Q484="Attiecināmās",'Lokālā tāme Nr.2'!$F484,0),0)</f>
        <v>0</v>
      </c>
      <c r="G481" s="38">
        <f>IF($C$2="Attiecināmās izmaksas",IF('Lokālā tāme Nr.2'!$Q484="Attiecināmās",'Lokālā tāme Nr.2'!$G484,0),0)</f>
        <v>0</v>
      </c>
      <c r="H481" s="38">
        <f>IF($C$2="Attiecināmās izmaksas",IF('Lokālā tāme Nr.2'!$Q484="Attiecināmās",'Lokālā tāme Nr.2'!$H484,0),0)</f>
        <v>0</v>
      </c>
      <c r="I481" s="38">
        <f>IF($C$2="Attiecināmās izmaksas",IF('Lokālā tāme Nr.2'!$Q484="Attiecināmās",'Lokālā tāme Nr.2'!$I484,0),0)</f>
        <v>0</v>
      </c>
      <c r="J481" s="38">
        <f>IF($C$2="Attiecināmās izmaksas",IF('Lokālā tāme Nr.2'!$Q484="Attiecināmās",'Lokālā tāme Nr.2'!$J484,0),0)</f>
        <v>0</v>
      </c>
      <c r="K481" s="43">
        <f>IF($C$2="Attiecināmās izmaksas",IF('Lokālā tāme Nr.2'!$Q484="Attiecināmās",'Lokālā tāme Nr.2'!$K484,0),0)</f>
        <v>0</v>
      </c>
      <c r="L481" s="46">
        <f>IF($C$2="Attiecināmās izmaksas",IF('Lokālā tāme Nr.2'!$Q484="Attiecināmās",'Lokālā tāme Nr.2'!$L484,0),0)</f>
        <v>0</v>
      </c>
      <c r="M481" s="38">
        <f>IF($C$2="Attiecināmās izmaksas",IF('Lokālā tāme Nr.2'!$Q484="Attiecināmās",'Lokālā tāme Nr.2'!$M484,0),0)</f>
        <v>0</v>
      </c>
      <c r="N481" s="38">
        <f>IF($C$2="Attiecināmās izmaksas",IF('Lokālā tāme Nr.2'!$Q484="Attiecināmās",'Lokālā tāme Nr.2'!$N484,0),0)</f>
        <v>0</v>
      </c>
      <c r="O481" s="38">
        <f>IF($C$2="Attiecināmās izmaksas",IF('Lokālā tāme Nr.2'!$Q484="Attiecināmās",'Lokālā tāme Nr.2'!$O484,0),0)</f>
        <v>0</v>
      </c>
      <c r="P481" s="45">
        <f>IF($C$2="Attiecināmās izmaksas",IF('Lokālā tāme Nr.2'!$Q484="Attiecināmās",'Lokālā tāme Nr.2'!$P484,0),0)</f>
        <v>0</v>
      </c>
    </row>
    <row r="482" spans="1:16" x14ac:dyDescent="0.2">
      <c r="A482" s="19">
        <f>IF(P482=0,0,IF(COUNTBLANK(P482)=1,0,COUNTA($P$8:P482)))</f>
        <v>0</v>
      </c>
      <c r="B482" s="38">
        <f>IF($C$2="Attiecināmās izmaksas",IF('Lokālā tāme Nr.2'!$Q485="Attiecināmās",'Lokālā tāme Nr.2'!$B485,0),0)</f>
        <v>0</v>
      </c>
      <c r="C482" s="38">
        <f>IF($C$2="Attiecināmās izmaksas",IF('Lokālā tāme Nr.2'!$Q485="Attiecināmās",'Lokālā tāme Nr.2'!$C485,0),0)</f>
        <v>0</v>
      </c>
      <c r="D482" s="38">
        <f>IF($C$2="Attiecināmās izmaksas",IF('Lokālā tāme Nr.2'!$Q485="Attiecināmās",'Lokālā tāme Nr.2'!$D485,0),0)</f>
        <v>0</v>
      </c>
      <c r="E482" s="45">
        <f>IF($C$2="Attiecināmās izmaksas",IF('Lokālā tāme Nr.2'!$Q485="Attiecināmās",'Lokālā tāme Nr.2'!$E485,0),0)</f>
        <v>0</v>
      </c>
      <c r="F482" s="42">
        <f>IF($C$2="Attiecināmās izmaksas",IF('Lokālā tāme Nr.2'!$Q485="Attiecināmās",'Lokālā tāme Nr.2'!$F485,0),0)</f>
        <v>0</v>
      </c>
      <c r="G482" s="38">
        <f>IF($C$2="Attiecināmās izmaksas",IF('Lokālā tāme Nr.2'!$Q485="Attiecināmās",'Lokālā tāme Nr.2'!$G485,0),0)</f>
        <v>0</v>
      </c>
      <c r="H482" s="38">
        <f>IF($C$2="Attiecināmās izmaksas",IF('Lokālā tāme Nr.2'!$Q485="Attiecināmās",'Lokālā tāme Nr.2'!$H485,0),0)</f>
        <v>0</v>
      </c>
      <c r="I482" s="38">
        <f>IF($C$2="Attiecināmās izmaksas",IF('Lokālā tāme Nr.2'!$Q485="Attiecināmās",'Lokālā tāme Nr.2'!$I485,0),0)</f>
        <v>0</v>
      </c>
      <c r="J482" s="38">
        <f>IF($C$2="Attiecināmās izmaksas",IF('Lokālā tāme Nr.2'!$Q485="Attiecināmās",'Lokālā tāme Nr.2'!$J485,0),0)</f>
        <v>0</v>
      </c>
      <c r="K482" s="43">
        <f>IF($C$2="Attiecināmās izmaksas",IF('Lokālā tāme Nr.2'!$Q485="Attiecināmās",'Lokālā tāme Nr.2'!$K485,0),0)</f>
        <v>0</v>
      </c>
      <c r="L482" s="46">
        <f>IF($C$2="Attiecināmās izmaksas",IF('Lokālā tāme Nr.2'!$Q485="Attiecināmās",'Lokālā tāme Nr.2'!$L485,0),0)</f>
        <v>0</v>
      </c>
      <c r="M482" s="38">
        <f>IF($C$2="Attiecināmās izmaksas",IF('Lokālā tāme Nr.2'!$Q485="Attiecināmās",'Lokālā tāme Nr.2'!$M485,0),0)</f>
        <v>0</v>
      </c>
      <c r="N482" s="38">
        <f>IF($C$2="Attiecināmās izmaksas",IF('Lokālā tāme Nr.2'!$Q485="Attiecināmās",'Lokālā tāme Nr.2'!$N485,0),0)</f>
        <v>0</v>
      </c>
      <c r="O482" s="38">
        <f>IF($C$2="Attiecināmās izmaksas",IF('Lokālā tāme Nr.2'!$Q485="Attiecināmās",'Lokālā tāme Nr.2'!$O485,0),0)</f>
        <v>0</v>
      </c>
      <c r="P482" s="45">
        <f>IF($C$2="Attiecināmās izmaksas",IF('Lokālā tāme Nr.2'!$Q485="Attiecināmās",'Lokālā tāme Nr.2'!$P485,0),0)</f>
        <v>0</v>
      </c>
    </row>
    <row r="483" spans="1:16" x14ac:dyDescent="0.2">
      <c r="A483" s="19">
        <f>IF(P483=0,0,IF(COUNTBLANK(P483)=1,0,COUNTA($P$8:P483)))</f>
        <v>0</v>
      </c>
      <c r="B483" s="38">
        <f>IF($C$2="Attiecināmās izmaksas",IF('Lokālā tāme Nr.2'!$Q486="Attiecināmās",'Lokālā tāme Nr.2'!$B486,0),0)</f>
        <v>0</v>
      </c>
      <c r="C483" s="38">
        <f>IF($C$2="Attiecināmās izmaksas",IF('Lokālā tāme Nr.2'!$Q486="Attiecināmās",'Lokālā tāme Nr.2'!$C486,0),0)</f>
        <v>0</v>
      </c>
      <c r="D483" s="38">
        <f>IF($C$2="Attiecināmās izmaksas",IF('Lokālā tāme Nr.2'!$Q486="Attiecināmās",'Lokālā tāme Nr.2'!$D486,0),0)</f>
        <v>0</v>
      </c>
      <c r="E483" s="45">
        <f>IF($C$2="Attiecināmās izmaksas",IF('Lokālā tāme Nr.2'!$Q486="Attiecināmās",'Lokālā tāme Nr.2'!$E486,0),0)</f>
        <v>0</v>
      </c>
      <c r="F483" s="42">
        <f>IF($C$2="Attiecināmās izmaksas",IF('Lokālā tāme Nr.2'!$Q486="Attiecināmās",'Lokālā tāme Nr.2'!$F486,0),0)</f>
        <v>0</v>
      </c>
      <c r="G483" s="38">
        <f>IF($C$2="Attiecināmās izmaksas",IF('Lokālā tāme Nr.2'!$Q486="Attiecināmās",'Lokālā tāme Nr.2'!$G486,0),0)</f>
        <v>0</v>
      </c>
      <c r="H483" s="38">
        <f>IF($C$2="Attiecināmās izmaksas",IF('Lokālā tāme Nr.2'!$Q486="Attiecināmās",'Lokālā tāme Nr.2'!$H486,0),0)</f>
        <v>0</v>
      </c>
      <c r="I483" s="38">
        <f>IF($C$2="Attiecināmās izmaksas",IF('Lokālā tāme Nr.2'!$Q486="Attiecināmās",'Lokālā tāme Nr.2'!$I486,0),0)</f>
        <v>0</v>
      </c>
      <c r="J483" s="38">
        <f>IF($C$2="Attiecināmās izmaksas",IF('Lokālā tāme Nr.2'!$Q486="Attiecināmās",'Lokālā tāme Nr.2'!$J486,0),0)</f>
        <v>0</v>
      </c>
      <c r="K483" s="43">
        <f>IF($C$2="Attiecināmās izmaksas",IF('Lokālā tāme Nr.2'!$Q486="Attiecināmās",'Lokālā tāme Nr.2'!$K486,0),0)</f>
        <v>0</v>
      </c>
      <c r="L483" s="46">
        <f>IF($C$2="Attiecināmās izmaksas",IF('Lokālā tāme Nr.2'!$Q486="Attiecināmās",'Lokālā tāme Nr.2'!$L486,0),0)</f>
        <v>0</v>
      </c>
      <c r="M483" s="38">
        <f>IF($C$2="Attiecināmās izmaksas",IF('Lokālā tāme Nr.2'!$Q486="Attiecināmās",'Lokālā tāme Nr.2'!$M486,0),0)</f>
        <v>0</v>
      </c>
      <c r="N483" s="38">
        <f>IF($C$2="Attiecināmās izmaksas",IF('Lokālā tāme Nr.2'!$Q486="Attiecināmās",'Lokālā tāme Nr.2'!$N486,0),0)</f>
        <v>0</v>
      </c>
      <c r="O483" s="38">
        <f>IF($C$2="Attiecināmās izmaksas",IF('Lokālā tāme Nr.2'!$Q486="Attiecināmās",'Lokālā tāme Nr.2'!$O486,0),0)</f>
        <v>0</v>
      </c>
      <c r="P483" s="45">
        <f>IF($C$2="Attiecināmās izmaksas",IF('Lokālā tāme Nr.2'!$Q486="Attiecināmās",'Lokālā tāme Nr.2'!$P486,0),0)</f>
        <v>0</v>
      </c>
    </row>
    <row r="484" spans="1:16" x14ac:dyDescent="0.2">
      <c r="A484" s="19">
        <f>IF(P484=0,0,IF(COUNTBLANK(P484)=1,0,COUNTA($P$8:P484)))</f>
        <v>0</v>
      </c>
      <c r="B484" s="38">
        <f>IF($C$2="Attiecināmās izmaksas",IF('Lokālā tāme Nr.2'!$Q487="Attiecināmās",'Lokālā tāme Nr.2'!$B487,0),0)</f>
        <v>0</v>
      </c>
      <c r="C484" s="38">
        <f>IF($C$2="Attiecināmās izmaksas",IF('Lokālā tāme Nr.2'!$Q487="Attiecināmās",'Lokālā tāme Nr.2'!$C487,0),0)</f>
        <v>0</v>
      </c>
      <c r="D484" s="38">
        <f>IF($C$2="Attiecināmās izmaksas",IF('Lokālā tāme Nr.2'!$Q487="Attiecināmās",'Lokālā tāme Nr.2'!$D487,0),0)</f>
        <v>0</v>
      </c>
      <c r="E484" s="45">
        <f>IF($C$2="Attiecināmās izmaksas",IF('Lokālā tāme Nr.2'!$Q487="Attiecināmās",'Lokālā tāme Nr.2'!$E487,0),0)</f>
        <v>0</v>
      </c>
      <c r="F484" s="42">
        <f>IF($C$2="Attiecināmās izmaksas",IF('Lokālā tāme Nr.2'!$Q487="Attiecināmās",'Lokālā tāme Nr.2'!$F487,0),0)</f>
        <v>0</v>
      </c>
      <c r="G484" s="38">
        <f>IF($C$2="Attiecināmās izmaksas",IF('Lokālā tāme Nr.2'!$Q487="Attiecināmās",'Lokālā tāme Nr.2'!$G487,0),0)</f>
        <v>0</v>
      </c>
      <c r="H484" s="38">
        <f>IF($C$2="Attiecināmās izmaksas",IF('Lokālā tāme Nr.2'!$Q487="Attiecināmās",'Lokālā tāme Nr.2'!$H487,0),0)</f>
        <v>0</v>
      </c>
      <c r="I484" s="38">
        <f>IF($C$2="Attiecināmās izmaksas",IF('Lokālā tāme Nr.2'!$Q487="Attiecināmās",'Lokālā tāme Nr.2'!$I487,0),0)</f>
        <v>0</v>
      </c>
      <c r="J484" s="38">
        <f>IF($C$2="Attiecināmās izmaksas",IF('Lokālā tāme Nr.2'!$Q487="Attiecināmās",'Lokālā tāme Nr.2'!$J487,0),0)</f>
        <v>0</v>
      </c>
      <c r="K484" s="43">
        <f>IF($C$2="Attiecināmās izmaksas",IF('Lokālā tāme Nr.2'!$Q487="Attiecināmās",'Lokālā tāme Nr.2'!$K487,0),0)</f>
        <v>0</v>
      </c>
      <c r="L484" s="46">
        <f>IF($C$2="Attiecināmās izmaksas",IF('Lokālā tāme Nr.2'!$Q487="Attiecināmās",'Lokālā tāme Nr.2'!$L487,0),0)</f>
        <v>0</v>
      </c>
      <c r="M484" s="38">
        <f>IF($C$2="Attiecināmās izmaksas",IF('Lokālā tāme Nr.2'!$Q487="Attiecināmās",'Lokālā tāme Nr.2'!$M487,0),0)</f>
        <v>0</v>
      </c>
      <c r="N484" s="38">
        <f>IF($C$2="Attiecināmās izmaksas",IF('Lokālā tāme Nr.2'!$Q487="Attiecināmās",'Lokālā tāme Nr.2'!$N487,0),0)</f>
        <v>0</v>
      </c>
      <c r="O484" s="38">
        <f>IF($C$2="Attiecināmās izmaksas",IF('Lokālā tāme Nr.2'!$Q487="Attiecināmās",'Lokālā tāme Nr.2'!$O487,0),0)</f>
        <v>0</v>
      </c>
      <c r="P484" s="45">
        <f>IF($C$2="Attiecināmās izmaksas",IF('Lokālā tāme Nr.2'!$Q487="Attiecināmās",'Lokālā tāme Nr.2'!$P487,0),0)</f>
        <v>0</v>
      </c>
    </row>
    <row r="485" spans="1:16" x14ac:dyDescent="0.2">
      <c r="A485" s="19">
        <f>IF(P485=0,0,IF(COUNTBLANK(P485)=1,0,COUNTA($P$8:P485)))</f>
        <v>0</v>
      </c>
      <c r="B485" s="38">
        <f>IF($C$2="Attiecināmās izmaksas",IF('Lokālā tāme Nr.2'!$Q488="Attiecināmās",'Lokālā tāme Nr.2'!$B488,0),0)</f>
        <v>0</v>
      </c>
      <c r="C485" s="38">
        <f>IF($C$2="Attiecināmās izmaksas",IF('Lokālā tāme Nr.2'!$Q488="Attiecināmās",'Lokālā tāme Nr.2'!$C488,0),0)</f>
        <v>0</v>
      </c>
      <c r="D485" s="38">
        <f>IF($C$2="Attiecināmās izmaksas",IF('Lokālā tāme Nr.2'!$Q488="Attiecināmās",'Lokālā tāme Nr.2'!$D488,0),0)</f>
        <v>0</v>
      </c>
      <c r="E485" s="45">
        <f>IF($C$2="Attiecināmās izmaksas",IF('Lokālā tāme Nr.2'!$Q488="Attiecināmās",'Lokālā tāme Nr.2'!$E488,0),0)</f>
        <v>0</v>
      </c>
      <c r="F485" s="42">
        <f>IF($C$2="Attiecināmās izmaksas",IF('Lokālā tāme Nr.2'!$Q488="Attiecināmās",'Lokālā tāme Nr.2'!$F488,0),0)</f>
        <v>0</v>
      </c>
      <c r="G485" s="38">
        <f>IF($C$2="Attiecināmās izmaksas",IF('Lokālā tāme Nr.2'!$Q488="Attiecināmās",'Lokālā tāme Nr.2'!$G488,0),0)</f>
        <v>0</v>
      </c>
      <c r="H485" s="38">
        <f>IF($C$2="Attiecināmās izmaksas",IF('Lokālā tāme Nr.2'!$Q488="Attiecināmās",'Lokālā tāme Nr.2'!$H488,0),0)</f>
        <v>0</v>
      </c>
      <c r="I485" s="38">
        <f>IF($C$2="Attiecināmās izmaksas",IF('Lokālā tāme Nr.2'!$Q488="Attiecināmās",'Lokālā tāme Nr.2'!$I488,0),0)</f>
        <v>0</v>
      </c>
      <c r="J485" s="38">
        <f>IF($C$2="Attiecināmās izmaksas",IF('Lokālā tāme Nr.2'!$Q488="Attiecināmās",'Lokālā tāme Nr.2'!$J488,0),0)</f>
        <v>0</v>
      </c>
      <c r="K485" s="43">
        <f>IF($C$2="Attiecināmās izmaksas",IF('Lokālā tāme Nr.2'!$Q488="Attiecināmās",'Lokālā tāme Nr.2'!$K488,0),0)</f>
        <v>0</v>
      </c>
      <c r="L485" s="46">
        <f>IF($C$2="Attiecināmās izmaksas",IF('Lokālā tāme Nr.2'!$Q488="Attiecināmās",'Lokālā tāme Nr.2'!$L488,0),0)</f>
        <v>0</v>
      </c>
      <c r="M485" s="38">
        <f>IF($C$2="Attiecināmās izmaksas",IF('Lokālā tāme Nr.2'!$Q488="Attiecināmās",'Lokālā tāme Nr.2'!$M488,0),0)</f>
        <v>0</v>
      </c>
      <c r="N485" s="38">
        <f>IF($C$2="Attiecināmās izmaksas",IF('Lokālā tāme Nr.2'!$Q488="Attiecināmās",'Lokālā tāme Nr.2'!$N488,0),0)</f>
        <v>0</v>
      </c>
      <c r="O485" s="38">
        <f>IF($C$2="Attiecināmās izmaksas",IF('Lokālā tāme Nr.2'!$Q488="Attiecināmās",'Lokālā tāme Nr.2'!$O488,0),0)</f>
        <v>0</v>
      </c>
      <c r="P485" s="45">
        <f>IF($C$2="Attiecināmās izmaksas",IF('Lokālā tāme Nr.2'!$Q488="Attiecināmās",'Lokālā tāme Nr.2'!$P488,0),0)</f>
        <v>0</v>
      </c>
    </row>
    <row r="486" spans="1:16" x14ac:dyDescent="0.2">
      <c r="A486" s="19">
        <f>IF(P486=0,0,IF(COUNTBLANK(P486)=1,0,COUNTA($P$8:P486)))</f>
        <v>0</v>
      </c>
      <c r="B486" s="38">
        <f>IF($C$2="Attiecināmās izmaksas",IF('Lokālā tāme Nr.2'!$Q489="Attiecināmās",'Lokālā tāme Nr.2'!$B489,0),0)</f>
        <v>0</v>
      </c>
      <c r="C486" s="38">
        <f>IF($C$2="Attiecināmās izmaksas",IF('Lokālā tāme Nr.2'!$Q489="Attiecināmās",'Lokālā tāme Nr.2'!$C489,0),0)</f>
        <v>0</v>
      </c>
      <c r="D486" s="38">
        <f>IF($C$2="Attiecināmās izmaksas",IF('Lokālā tāme Nr.2'!$Q489="Attiecināmās",'Lokālā tāme Nr.2'!$D489,0),0)</f>
        <v>0</v>
      </c>
      <c r="E486" s="45">
        <f>IF($C$2="Attiecināmās izmaksas",IF('Lokālā tāme Nr.2'!$Q489="Attiecināmās",'Lokālā tāme Nr.2'!$E489,0),0)</f>
        <v>0</v>
      </c>
      <c r="F486" s="42">
        <f>IF($C$2="Attiecināmās izmaksas",IF('Lokālā tāme Nr.2'!$Q489="Attiecināmās",'Lokālā tāme Nr.2'!$F489,0),0)</f>
        <v>0</v>
      </c>
      <c r="G486" s="38">
        <f>IF($C$2="Attiecināmās izmaksas",IF('Lokālā tāme Nr.2'!$Q489="Attiecināmās",'Lokālā tāme Nr.2'!$G489,0),0)</f>
        <v>0</v>
      </c>
      <c r="H486" s="38">
        <f>IF($C$2="Attiecināmās izmaksas",IF('Lokālā tāme Nr.2'!$Q489="Attiecināmās",'Lokālā tāme Nr.2'!$H489,0),0)</f>
        <v>0</v>
      </c>
      <c r="I486" s="38">
        <f>IF($C$2="Attiecināmās izmaksas",IF('Lokālā tāme Nr.2'!$Q489="Attiecināmās",'Lokālā tāme Nr.2'!$I489,0),0)</f>
        <v>0</v>
      </c>
      <c r="J486" s="38">
        <f>IF($C$2="Attiecināmās izmaksas",IF('Lokālā tāme Nr.2'!$Q489="Attiecināmās",'Lokālā tāme Nr.2'!$J489,0),0)</f>
        <v>0</v>
      </c>
      <c r="K486" s="43">
        <f>IF($C$2="Attiecināmās izmaksas",IF('Lokālā tāme Nr.2'!$Q489="Attiecināmās",'Lokālā tāme Nr.2'!$K489,0),0)</f>
        <v>0</v>
      </c>
      <c r="L486" s="46">
        <f>IF($C$2="Attiecināmās izmaksas",IF('Lokālā tāme Nr.2'!$Q489="Attiecināmās",'Lokālā tāme Nr.2'!$L489,0),0)</f>
        <v>0</v>
      </c>
      <c r="M486" s="38">
        <f>IF($C$2="Attiecināmās izmaksas",IF('Lokālā tāme Nr.2'!$Q489="Attiecināmās",'Lokālā tāme Nr.2'!$M489,0),0)</f>
        <v>0</v>
      </c>
      <c r="N486" s="38">
        <f>IF($C$2="Attiecināmās izmaksas",IF('Lokālā tāme Nr.2'!$Q489="Attiecināmās",'Lokālā tāme Nr.2'!$N489,0),0)</f>
        <v>0</v>
      </c>
      <c r="O486" s="38">
        <f>IF($C$2="Attiecināmās izmaksas",IF('Lokālā tāme Nr.2'!$Q489="Attiecināmās",'Lokālā tāme Nr.2'!$O489,0),0)</f>
        <v>0</v>
      </c>
      <c r="P486" s="45">
        <f>IF($C$2="Attiecināmās izmaksas",IF('Lokālā tāme Nr.2'!$Q489="Attiecināmās",'Lokālā tāme Nr.2'!$P489,0),0)</f>
        <v>0</v>
      </c>
    </row>
    <row r="487" spans="1:16" x14ac:dyDescent="0.2">
      <c r="A487" s="19">
        <f>IF(P487=0,0,IF(COUNTBLANK(P487)=1,0,COUNTA($P$8:P487)))</f>
        <v>0</v>
      </c>
      <c r="B487" s="38">
        <f>IF($C$2="Attiecināmās izmaksas",IF('Lokālā tāme Nr.2'!$Q490="Attiecināmās",'Lokālā tāme Nr.2'!$B490,0),0)</f>
        <v>0</v>
      </c>
      <c r="C487" s="38">
        <f>IF($C$2="Attiecināmās izmaksas",IF('Lokālā tāme Nr.2'!$Q490="Attiecināmās",'Lokālā tāme Nr.2'!$C490,0),0)</f>
        <v>0</v>
      </c>
      <c r="D487" s="38">
        <f>IF($C$2="Attiecināmās izmaksas",IF('Lokālā tāme Nr.2'!$Q490="Attiecināmās",'Lokālā tāme Nr.2'!$D490,0),0)</f>
        <v>0</v>
      </c>
      <c r="E487" s="45">
        <f>IF($C$2="Attiecināmās izmaksas",IF('Lokālā tāme Nr.2'!$Q490="Attiecināmās",'Lokālā tāme Nr.2'!$E490,0),0)</f>
        <v>0</v>
      </c>
      <c r="F487" s="42">
        <f>IF($C$2="Attiecināmās izmaksas",IF('Lokālā tāme Nr.2'!$Q490="Attiecināmās",'Lokālā tāme Nr.2'!$F490,0),0)</f>
        <v>0</v>
      </c>
      <c r="G487" s="38">
        <f>IF($C$2="Attiecināmās izmaksas",IF('Lokālā tāme Nr.2'!$Q490="Attiecināmās",'Lokālā tāme Nr.2'!$G490,0),0)</f>
        <v>0</v>
      </c>
      <c r="H487" s="38">
        <f>IF($C$2="Attiecināmās izmaksas",IF('Lokālā tāme Nr.2'!$Q490="Attiecināmās",'Lokālā tāme Nr.2'!$H490,0),0)</f>
        <v>0</v>
      </c>
      <c r="I487" s="38">
        <f>IF($C$2="Attiecināmās izmaksas",IF('Lokālā tāme Nr.2'!$Q490="Attiecināmās",'Lokālā tāme Nr.2'!$I490,0),0)</f>
        <v>0</v>
      </c>
      <c r="J487" s="38">
        <f>IF($C$2="Attiecināmās izmaksas",IF('Lokālā tāme Nr.2'!$Q490="Attiecināmās",'Lokālā tāme Nr.2'!$J490,0),0)</f>
        <v>0</v>
      </c>
      <c r="K487" s="43">
        <f>IF($C$2="Attiecināmās izmaksas",IF('Lokālā tāme Nr.2'!$Q490="Attiecināmās",'Lokālā tāme Nr.2'!$K490,0),0)</f>
        <v>0</v>
      </c>
      <c r="L487" s="46">
        <f>IF($C$2="Attiecināmās izmaksas",IF('Lokālā tāme Nr.2'!$Q490="Attiecināmās",'Lokālā tāme Nr.2'!$L490,0),0)</f>
        <v>0</v>
      </c>
      <c r="M487" s="38">
        <f>IF($C$2="Attiecināmās izmaksas",IF('Lokālā tāme Nr.2'!$Q490="Attiecināmās",'Lokālā tāme Nr.2'!$M490,0),0)</f>
        <v>0</v>
      </c>
      <c r="N487" s="38">
        <f>IF($C$2="Attiecināmās izmaksas",IF('Lokālā tāme Nr.2'!$Q490="Attiecināmās",'Lokālā tāme Nr.2'!$N490,0),0)</f>
        <v>0</v>
      </c>
      <c r="O487" s="38">
        <f>IF($C$2="Attiecināmās izmaksas",IF('Lokālā tāme Nr.2'!$Q490="Attiecināmās",'Lokālā tāme Nr.2'!$O490,0),0)</f>
        <v>0</v>
      </c>
      <c r="P487" s="45">
        <f>IF($C$2="Attiecināmās izmaksas",IF('Lokālā tāme Nr.2'!$Q490="Attiecināmās",'Lokālā tāme Nr.2'!$P490,0),0)</f>
        <v>0</v>
      </c>
    </row>
    <row r="488" spans="1:16" x14ac:dyDescent="0.2">
      <c r="A488" s="19">
        <f>IF(P488=0,0,IF(COUNTBLANK(P488)=1,0,COUNTA($P$8:P488)))</f>
        <v>0</v>
      </c>
      <c r="B488" s="38">
        <f>IF($C$2="Attiecināmās izmaksas",IF('Lokālā tāme Nr.2'!$Q491="Attiecināmās",'Lokālā tāme Nr.2'!$B491,0),0)</f>
        <v>0</v>
      </c>
      <c r="C488" s="38">
        <f>IF($C$2="Attiecināmās izmaksas",IF('Lokālā tāme Nr.2'!$Q491="Attiecināmās",'Lokālā tāme Nr.2'!$C491,0),0)</f>
        <v>0</v>
      </c>
      <c r="D488" s="38">
        <f>IF($C$2="Attiecināmās izmaksas",IF('Lokālā tāme Nr.2'!$Q491="Attiecināmās",'Lokālā tāme Nr.2'!$D491,0),0)</f>
        <v>0</v>
      </c>
      <c r="E488" s="45">
        <f>IF($C$2="Attiecināmās izmaksas",IF('Lokālā tāme Nr.2'!$Q491="Attiecināmās",'Lokālā tāme Nr.2'!$E491,0),0)</f>
        <v>0</v>
      </c>
      <c r="F488" s="42">
        <f>IF($C$2="Attiecināmās izmaksas",IF('Lokālā tāme Nr.2'!$Q491="Attiecināmās",'Lokālā tāme Nr.2'!$F491,0),0)</f>
        <v>0</v>
      </c>
      <c r="G488" s="38">
        <f>IF($C$2="Attiecināmās izmaksas",IF('Lokālā tāme Nr.2'!$Q491="Attiecināmās",'Lokālā tāme Nr.2'!$G491,0),0)</f>
        <v>0</v>
      </c>
      <c r="H488" s="38">
        <f>IF($C$2="Attiecināmās izmaksas",IF('Lokālā tāme Nr.2'!$Q491="Attiecināmās",'Lokālā tāme Nr.2'!$H491,0),0)</f>
        <v>0</v>
      </c>
      <c r="I488" s="38">
        <f>IF($C$2="Attiecināmās izmaksas",IF('Lokālā tāme Nr.2'!$Q491="Attiecināmās",'Lokālā tāme Nr.2'!$I491,0),0)</f>
        <v>0</v>
      </c>
      <c r="J488" s="38">
        <f>IF($C$2="Attiecināmās izmaksas",IF('Lokālā tāme Nr.2'!$Q491="Attiecināmās",'Lokālā tāme Nr.2'!$J491,0),0)</f>
        <v>0</v>
      </c>
      <c r="K488" s="43">
        <f>IF($C$2="Attiecināmās izmaksas",IF('Lokālā tāme Nr.2'!$Q491="Attiecināmās",'Lokālā tāme Nr.2'!$K491,0),0)</f>
        <v>0</v>
      </c>
      <c r="L488" s="46">
        <f>IF($C$2="Attiecināmās izmaksas",IF('Lokālā tāme Nr.2'!$Q491="Attiecināmās",'Lokālā tāme Nr.2'!$L491,0),0)</f>
        <v>0</v>
      </c>
      <c r="M488" s="38">
        <f>IF($C$2="Attiecināmās izmaksas",IF('Lokālā tāme Nr.2'!$Q491="Attiecināmās",'Lokālā tāme Nr.2'!$M491,0),0)</f>
        <v>0</v>
      </c>
      <c r="N488" s="38">
        <f>IF($C$2="Attiecināmās izmaksas",IF('Lokālā tāme Nr.2'!$Q491="Attiecināmās",'Lokālā tāme Nr.2'!$N491,0),0)</f>
        <v>0</v>
      </c>
      <c r="O488" s="38">
        <f>IF($C$2="Attiecināmās izmaksas",IF('Lokālā tāme Nr.2'!$Q491="Attiecināmās",'Lokālā tāme Nr.2'!$O491,0),0)</f>
        <v>0</v>
      </c>
      <c r="P488" s="45">
        <f>IF($C$2="Attiecināmās izmaksas",IF('Lokālā tāme Nr.2'!$Q491="Attiecināmās",'Lokālā tāme Nr.2'!$P491,0),0)</f>
        <v>0</v>
      </c>
    </row>
    <row r="489" spans="1:16" x14ac:dyDescent="0.2">
      <c r="A489" s="19">
        <f>IF(P489=0,0,IF(COUNTBLANK(P489)=1,0,COUNTA($P$8:P489)))</f>
        <v>0</v>
      </c>
      <c r="B489" s="38">
        <f>IF($C$2="Attiecināmās izmaksas",IF('Lokālā tāme Nr.2'!$Q492="Attiecināmās",'Lokālā tāme Nr.2'!$B492,0),0)</f>
        <v>0</v>
      </c>
      <c r="C489" s="38">
        <f>IF($C$2="Attiecināmās izmaksas",IF('Lokālā tāme Nr.2'!$Q492="Attiecināmās",'Lokālā tāme Nr.2'!$C492,0),0)</f>
        <v>0</v>
      </c>
      <c r="D489" s="38">
        <f>IF($C$2="Attiecināmās izmaksas",IF('Lokālā tāme Nr.2'!$Q492="Attiecināmās",'Lokālā tāme Nr.2'!$D492,0),0)</f>
        <v>0</v>
      </c>
      <c r="E489" s="45">
        <f>IF($C$2="Attiecināmās izmaksas",IF('Lokālā tāme Nr.2'!$Q492="Attiecināmās",'Lokālā tāme Nr.2'!$E492,0),0)</f>
        <v>0</v>
      </c>
      <c r="F489" s="42">
        <f>IF($C$2="Attiecināmās izmaksas",IF('Lokālā tāme Nr.2'!$Q492="Attiecināmās",'Lokālā tāme Nr.2'!$F492,0),0)</f>
        <v>0</v>
      </c>
      <c r="G489" s="38">
        <f>IF($C$2="Attiecināmās izmaksas",IF('Lokālā tāme Nr.2'!$Q492="Attiecināmās",'Lokālā tāme Nr.2'!$G492,0),0)</f>
        <v>0</v>
      </c>
      <c r="H489" s="38">
        <f>IF($C$2="Attiecināmās izmaksas",IF('Lokālā tāme Nr.2'!$Q492="Attiecināmās",'Lokālā tāme Nr.2'!$H492,0),0)</f>
        <v>0</v>
      </c>
      <c r="I489" s="38">
        <f>IF($C$2="Attiecināmās izmaksas",IF('Lokālā tāme Nr.2'!$Q492="Attiecināmās",'Lokālā tāme Nr.2'!$I492,0),0)</f>
        <v>0</v>
      </c>
      <c r="J489" s="38">
        <f>IF($C$2="Attiecināmās izmaksas",IF('Lokālā tāme Nr.2'!$Q492="Attiecināmās",'Lokālā tāme Nr.2'!$J492,0),0)</f>
        <v>0</v>
      </c>
      <c r="K489" s="43">
        <f>IF($C$2="Attiecināmās izmaksas",IF('Lokālā tāme Nr.2'!$Q492="Attiecināmās",'Lokālā tāme Nr.2'!$K492,0),0)</f>
        <v>0</v>
      </c>
      <c r="L489" s="46">
        <f>IF($C$2="Attiecināmās izmaksas",IF('Lokālā tāme Nr.2'!$Q492="Attiecināmās",'Lokālā tāme Nr.2'!$L492,0),0)</f>
        <v>0</v>
      </c>
      <c r="M489" s="38">
        <f>IF($C$2="Attiecināmās izmaksas",IF('Lokālā tāme Nr.2'!$Q492="Attiecināmās",'Lokālā tāme Nr.2'!$M492,0),0)</f>
        <v>0</v>
      </c>
      <c r="N489" s="38">
        <f>IF($C$2="Attiecināmās izmaksas",IF('Lokālā tāme Nr.2'!$Q492="Attiecināmās",'Lokālā tāme Nr.2'!$N492,0),0)</f>
        <v>0</v>
      </c>
      <c r="O489" s="38">
        <f>IF($C$2="Attiecināmās izmaksas",IF('Lokālā tāme Nr.2'!$Q492="Attiecināmās",'Lokālā tāme Nr.2'!$O492,0),0)</f>
        <v>0</v>
      </c>
      <c r="P489" s="45">
        <f>IF($C$2="Attiecināmās izmaksas",IF('Lokālā tāme Nr.2'!$Q492="Attiecināmās",'Lokālā tāme Nr.2'!$P492,0),0)</f>
        <v>0</v>
      </c>
    </row>
    <row r="490" spans="1:16" x14ac:dyDescent="0.2">
      <c r="A490" s="19">
        <f>IF(P490=0,0,IF(COUNTBLANK(P490)=1,0,COUNTA($P$8:P490)))</f>
        <v>0</v>
      </c>
      <c r="B490" s="38">
        <f>IF($C$2="Attiecināmās izmaksas",IF('Lokālā tāme Nr.2'!$Q493="Attiecināmās",'Lokālā tāme Nr.2'!$B493,0),0)</f>
        <v>0</v>
      </c>
      <c r="C490" s="38">
        <f>IF($C$2="Attiecināmās izmaksas",IF('Lokālā tāme Nr.2'!$Q493="Attiecināmās",'Lokālā tāme Nr.2'!$C493,0),0)</f>
        <v>0</v>
      </c>
      <c r="D490" s="38">
        <f>IF($C$2="Attiecināmās izmaksas",IF('Lokālā tāme Nr.2'!$Q493="Attiecināmās",'Lokālā tāme Nr.2'!$D493,0),0)</f>
        <v>0</v>
      </c>
      <c r="E490" s="45">
        <f>IF($C$2="Attiecināmās izmaksas",IF('Lokālā tāme Nr.2'!$Q493="Attiecināmās",'Lokālā tāme Nr.2'!$E493,0),0)</f>
        <v>0</v>
      </c>
      <c r="F490" s="42">
        <f>IF($C$2="Attiecināmās izmaksas",IF('Lokālā tāme Nr.2'!$Q493="Attiecināmās",'Lokālā tāme Nr.2'!$F493,0),0)</f>
        <v>0</v>
      </c>
      <c r="G490" s="38">
        <f>IF($C$2="Attiecināmās izmaksas",IF('Lokālā tāme Nr.2'!$Q493="Attiecināmās",'Lokālā tāme Nr.2'!$G493,0),0)</f>
        <v>0</v>
      </c>
      <c r="H490" s="38">
        <f>IF($C$2="Attiecināmās izmaksas",IF('Lokālā tāme Nr.2'!$Q493="Attiecināmās",'Lokālā tāme Nr.2'!$H493,0),0)</f>
        <v>0</v>
      </c>
      <c r="I490" s="38">
        <f>IF($C$2="Attiecināmās izmaksas",IF('Lokālā tāme Nr.2'!$Q493="Attiecināmās",'Lokālā tāme Nr.2'!$I493,0),0)</f>
        <v>0</v>
      </c>
      <c r="J490" s="38">
        <f>IF($C$2="Attiecināmās izmaksas",IF('Lokālā tāme Nr.2'!$Q493="Attiecināmās",'Lokālā tāme Nr.2'!$J493,0),0)</f>
        <v>0</v>
      </c>
      <c r="K490" s="43">
        <f>IF($C$2="Attiecināmās izmaksas",IF('Lokālā tāme Nr.2'!$Q493="Attiecināmās",'Lokālā tāme Nr.2'!$K493,0),0)</f>
        <v>0</v>
      </c>
      <c r="L490" s="46">
        <f>IF($C$2="Attiecināmās izmaksas",IF('Lokālā tāme Nr.2'!$Q493="Attiecināmās",'Lokālā tāme Nr.2'!$L493,0),0)</f>
        <v>0</v>
      </c>
      <c r="M490" s="38">
        <f>IF($C$2="Attiecināmās izmaksas",IF('Lokālā tāme Nr.2'!$Q493="Attiecināmās",'Lokālā tāme Nr.2'!$M493,0),0)</f>
        <v>0</v>
      </c>
      <c r="N490" s="38">
        <f>IF($C$2="Attiecināmās izmaksas",IF('Lokālā tāme Nr.2'!$Q493="Attiecināmās",'Lokālā tāme Nr.2'!$N493,0),0)</f>
        <v>0</v>
      </c>
      <c r="O490" s="38">
        <f>IF($C$2="Attiecināmās izmaksas",IF('Lokālā tāme Nr.2'!$Q493="Attiecināmās",'Lokālā tāme Nr.2'!$O493,0),0)</f>
        <v>0</v>
      </c>
      <c r="P490" s="45">
        <f>IF($C$2="Attiecināmās izmaksas",IF('Lokālā tāme Nr.2'!$Q493="Attiecināmās",'Lokālā tāme Nr.2'!$P493,0),0)</f>
        <v>0</v>
      </c>
    </row>
    <row r="491" spans="1:16" x14ac:dyDescent="0.2">
      <c r="A491" s="19">
        <f>IF(P491=0,0,IF(COUNTBLANK(P491)=1,0,COUNTA($P$8:P491)))</f>
        <v>0</v>
      </c>
      <c r="B491" s="38">
        <f>IF($C$2="Attiecināmās izmaksas",IF('Lokālā tāme Nr.2'!$Q494="Attiecināmās",'Lokālā tāme Nr.2'!$B494,0),0)</f>
        <v>0</v>
      </c>
      <c r="C491" s="38">
        <f>IF($C$2="Attiecināmās izmaksas",IF('Lokālā tāme Nr.2'!$Q494="Attiecināmās",'Lokālā tāme Nr.2'!$C494,0),0)</f>
        <v>0</v>
      </c>
      <c r="D491" s="38">
        <f>IF($C$2="Attiecināmās izmaksas",IF('Lokālā tāme Nr.2'!$Q494="Attiecināmās",'Lokālā tāme Nr.2'!$D494,0),0)</f>
        <v>0</v>
      </c>
      <c r="E491" s="45">
        <f>IF($C$2="Attiecināmās izmaksas",IF('Lokālā tāme Nr.2'!$Q494="Attiecināmās",'Lokālā tāme Nr.2'!$E494,0),0)</f>
        <v>0</v>
      </c>
      <c r="F491" s="42">
        <f>IF($C$2="Attiecināmās izmaksas",IF('Lokālā tāme Nr.2'!$Q494="Attiecināmās",'Lokālā tāme Nr.2'!$F494,0),0)</f>
        <v>0</v>
      </c>
      <c r="G491" s="38">
        <f>IF($C$2="Attiecināmās izmaksas",IF('Lokālā tāme Nr.2'!$Q494="Attiecināmās",'Lokālā tāme Nr.2'!$G494,0),0)</f>
        <v>0</v>
      </c>
      <c r="H491" s="38">
        <f>IF($C$2="Attiecināmās izmaksas",IF('Lokālā tāme Nr.2'!$Q494="Attiecināmās",'Lokālā tāme Nr.2'!$H494,0),0)</f>
        <v>0</v>
      </c>
      <c r="I491" s="38">
        <f>IF($C$2="Attiecināmās izmaksas",IF('Lokālā tāme Nr.2'!$Q494="Attiecināmās",'Lokālā tāme Nr.2'!$I494,0),0)</f>
        <v>0</v>
      </c>
      <c r="J491" s="38">
        <f>IF($C$2="Attiecināmās izmaksas",IF('Lokālā tāme Nr.2'!$Q494="Attiecināmās",'Lokālā tāme Nr.2'!$J494,0),0)</f>
        <v>0</v>
      </c>
      <c r="K491" s="43">
        <f>IF($C$2="Attiecināmās izmaksas",IF('Lokālā tāme Nr.2'!$Q494="Attiecināmās",'Lokālā tāme Nr.2'!$K494,0),0)</f>
        <v>0</v>
      </c>
      <c r="L491" s="46">
        <f>IF($C$2="Attiecināmās izmaksas",IF('Lokālā tāme Nr.2'!$Q494="Attiecināmās",'Lokālā tāme Nr.2'!$L494,0),0)</f>
        <v>0</v>
      </c>
      <c r="M491" s="38">
        <f>IF($C$2="Attiecināmās izmaksas",IF('Lokālā tāme Nr.2'!$Q494="Attiecināmās",'Lokālā tāme Nr.2'!$M494,0),0)</f>
        <v>0</v>
      </c>
      <c r="N491" s="38">
        <f>IF($C$2="Attiecināmās izmaksas",IF('Lokālā tāme Nr.2'!$Q494="Attiecināmās",'Lokālā tāme Nr.2'!$N494,0),0)</f>
        <v>0</v>
      </c>
      <c r="O491" s="38">
        <f>IF($C$2="Attiecināmās izmaksas",IF('Lokālā tāme Nr.2'!$Q494="Attiecināmās",'Lokālā tāme Nr.2'!$O494,0),0)</f>
        <v>0</v>
      </c>
      <c r="P491" s="45">
        <f>IF($C$2="Attiecināmās izmaksas",IF('Lokālā tāme Nr.2'!$Q494="Attiecināmās",'Lokālā tāme Nr.2'!$P494,0),0)</f>
        <v>0</v>
      </c>
    </row>
    <row r="492" spans="1:16" x14ac:dyDescent="0.2">
      <c r="A492" s="19">
        <f>IF(P492=0,0,IF(COUNTBLANK(P492)=1,0,COUNTA($P$8:P492)))</f>
        <v>0</v>
      </c>
      <c r="B492" s="38">
        <f>IF($C$2="Attiecināmās izmaksas",IF('Lokālā tāme Nr.2'!$Q495="Attiecināmās",'Lokālā tāme Nr.2'!$B495,0),0)</f>
        <v>0</v>
      </c>
      <c r="C492" s="38">
        <f>IF($C$2="Attiecināmās izmaksas",IF('Lokālā tāme Nr.2'!$Q495="Attiecināmās",'Lokālā tāme Nr.2'!$C495,0),0)</f>
        <v>0</v>
      </c>
      <c r="D492" s="38">
        <f>IF($C$2="Attiecināmās izmaksas",IF('Lokālā tāme Nr.2'!$Q495="Attiecināmās",'Lokālā tāme Nr.2'!$D495,0),0)</f>
        <v>0</v>
      </c>
      <c r="E492" s="45">
        <f>IF($C$2="Attiecināmās izmaksas",IF('Lokālā tāme Nr.2'!$Q495="Attiecināmās",'Lokālā tāme Nr.2'!$E495,0),0)</f>
        <v>0</v>
      </c>
      <c r="F492" s="42">
        <f>IF($C$2="Attiecināmās izmaksas",IF('Lokālā tāme Nr.2'!$Q495="Attiecināmās",'Lokālā tāme Nr.2'!$F495,0),0)</f>
        <v>0</v>
      </c>
      <c r="G492" s="38">
        <f>IF($C$2="Attiecināmās izmaksas",IF('Lokālā tāme Nr.2'!$Q495="Attiecināmās",'Lokālā tāme Nr.2'!$G495,0),0)</f>
        <v>0</v>
      </c>
      <c r="H492" s="38">
        <f>IF($C$2="Attiecināmās izmaksas",IF('Lokālā tāme Nr.2'!$Q495="Attiecināmās",'Lokālā tāme Nr.2'!$H495,0),0)</f>
        <v>0</v>
      </c>
      <c r="I492" s="38">
        <f>IF($C$2="Attiecināmās izmaksas",IF('Lokālā tāme Nr.2'!$Q495="Attiecināmās",'Lokālā tāme Nr.2'!$I495,0),0)</f>
        <v>0</v>
      </c>
      <c r="J492" s="38">
        <f>IF($C$2="Attiecināmās izmaksas",IF('Lokālā tāme Nr.2'!$Q495="Attiecināmās",'Lokālā tāme Nr.2'!$J495,0),0)</f>
        <v>0</v>
      </c>
      <c r="K492" s="43">
        <f>IF($C$2="Attiecināmās izmaksas",IF('Lokālā tāme Nr.2'!$Q495="Attiecināmās",'Lokālā tāme Nr.2'!$K495,0),0)</f>
        <v>0</v>
      </c>
      <c r="L492" s="46">
        <f>IF($C$2="Attiecināmās izmaksas",IF('Lokālā tāme Nr.2'!$Q495="Attiecināmās",'Lokālā tāme Nr.2'!$L495,0),0)</f>
        <v>0</v>
      </c>
      <c r="M492" s="38">
        <f>IF($C$2="Attiecināmās izmaksas",IF('Lokālā tāme Nr.2'!$Q495="Attiecināmās",'Lokālā tāme Nr.2'!$M495,0),0)</f>
        <v>0</v>
      </c>
      <c r="N492" s="38">
        <f>IF($C$2="Attiecināmās izmaksas",IF('Lokālā tāme Nr.2'!$Q495="Attiecināmās",'Lokālā tāme Nr.2'!$N495,0),0)</f>
        <v>0</v>
      </c>
      <c r="O492" s="38">
        <f>IF($C$2="Attiecināmās izmaksas",IF('Lokālā tāme Nr.2'!$Q495="Attiecināmās",'Lokālā tāme Nr.2'!$O495,0),0)</f>
        <v>0</v>
      </c>
      <c r="P492" s="45">
        <f>IF($C$2="Attiecināmās izmaksas",IF('Lokālā tāme Nr.2'!$Q495="Attiecināmās",'Lokālā tāme Nr.2'!$P495,0),0)</f>
        <v>0</v>
      </c>
    </row>
    <row r="493" spans="1:16" x14ac:dyDescent="0.2">
      <c r="A493" s="19">
        <f>IF(P493=0,0,IF(COUNTBLANK(P493)=1,0,COUNTA($P$8:P493)))</f>
        <v>0</v>
      </c>
      <c r="B493" s="38">
        <f>IF($C$2="Attiecināmās izmaksas",IF('Lokālā tāme Nr.2'!$Q496="Attiecināmās",'Lokālā tāme Nr.2'!$B496,0),0)</f>
        <v>0</v>
      </c>
      <c r="C493" s="38">
        <f>IF($C$2="Attiecināmās izmaksas",IF('Lokālā tāme Nr.2'!$Q496="Attiecināmās",'Lokālā tāme Nr.2'!$C496,0),0)</f>
        <v>0</v>
      </c>
      <c r="D493" s="38">
        <f>IF($C$2="Attiecināmās izmaksas",IF('Lokālā tāme Nr.2'!$Q496="Attiecināmās",'Lokālā tāme Nr.2'!$D496,0),0)</f>
        <v>0</v>
      </c>
      <c r="E493" s="45">
        <f>IF($C$2="Attiecināmās izmaksas",IF('Lokālā tāme Nr.2'!$Q496="Attiecināmās",'Lokālā tāme Nr.2'!$E496,0),0)</f>
        <v>0</v>
      </c>
      <c r="F493" s="42">
        <f>IF($C$2="Attiecināmās izmaksas",IF('Lokālā tāme Nr.2'!$Q496="Attiecināmās",'Lokālā tāme Nr.2'!$F496,0),0)</f>
        <v>0</v>
      </c>
      <c r="G493" s="38">
        <f>IF($C$2="Attiecināmās izmaksas",IF('Lokālā tāme Nr.2'!$Q496="Attiecināmās",'Lokālā tāme Nr.2'!$G496,0),0)</f>
        <v>0</v>
      </c>
      <c r="H493" s="38">
        <f>IF($C$2="Attiecināmās izmaksas",IF('Lokālā tāme Nr.2'!$Q496="Attiecināmās",'Lokālā tāme Nr.2'!$H496,0),0)</f>
        <v>0</v>
      </c>
      <c r="I493" s="38">
        <f>IF($C$2="Attiecināmās izmaksas",IF('Lokālā tāme Nr.2'!$Q496="Attiecināmās",'Lokālā tāme Nr.2'!$I496,0),0)</f>
        <v>0</v>
      </c>
      <c r="J493" s="38">
        <f>IF($C$2="Attiecināmās izmaksas",IF('Lokālā tāme Nr.2'!$Q496="Attiecināmās",'Lokālā tāme Nr.2'!$J496,0),0)</f>
        <v>0</v>
      </c>
      <c r="K493" s="43">
        <f>IF($C$2="Attiecināmās izmaksas",IF('Lokālā tāme Nr.2'!$Q496="Attiecināmās",'Lokālā tāme Nr.2'!$K496,0),0)</f>
        <v>0</v>
      </c>
      <c r="L493" s="46">
        <f>IF($C$2="Attiecināmās izmaksas",IF('Lokālā tāme Nr.2'!$Q496="Attiecināmās",'Lokālā tāme Nr.2'!$L496,0),0)</f>
        <v>0</v>
      </c>
      <c r="M493" s="38">
        <f>IF($C$2="Attiecināmās izmaksas",IF('Lokālā tāme Nr.2'!$Q496="Attiecināmās",'Lokālā tāme Nr.2'!$M496,0),0)</f>
        <v>0</v>
      </c>
      <c r="N493" s="38">
        <f>IF($C$2="Attiecināmās izmaksas",IF('Lokālā tāme Nr.2'!$Q496="Attiecināmās",'Lokālā tāme Nr.2'!$N496,0),0)</f>
        <v>0</v>
      </c>
      <c r="O493" s="38">
        <f>IF($C$2="Attiecināmās izmaksas",IF('Lokālā tāme Nr.2'!$Q496="Attiecināmās",'Lokālā tāme Nr.2'!$O496,0),0)</f>
        <v>0</v>
      </c>
      <c r="P493" s="45">
        <f>IF($C$2="Attiecināmās izmaksas",IF('Lokālā tāme Nr.2'!$Q496="Attiecināmās",'Lokālā tāme Nr.2'!$P496,0),0)</f>
        <v>0</v>
      </c>
    </row>
    <row r="494" spans="1:16" ht="12" thickBot="1" x14ac:dyDescent="0.25">
      <c r="A494" s="19">
        <f>IF(P494=0,0,IF(COUNTBLANK(P494)=1,0,COUNTA($P$8:P494)))</f>
        <v>0</v>
      </c>
      <c r="B494" s="38">
        <f>IF($C$2="Attiecināmās izmaksas",IF('Lokālā tāme Nr.2'!$Q497="Attiecināmās",'Lokālā tāme Nr.2'!$B497,0),0)</f>
        <v>0</v>
      </c>
      <c r="C494" s="38">
        <f>IF($C$2="Attiecināmās izmaksas",IF('Lokālā tāme Nr.2'!$Q497="Attiecināmās",'Lokālā tāme Nr.2'!$C497,0),0)</f>
        <v>0</v>
      </c>
      <c r="D494" s="38">
        <f>IF($C$2="Attiecināmās izmaksas",IF('Lokālā tāme Nr.2'!$Q497="Attiecināmās",'Lokālā tāme Nr.2'!$D497,0),0)</f>
        <v>0</v>
      </c>
      <c r="E494" s="45">
        <f>IF($C$2="Attiecināmās izmaksas",IF('Lokālā tāme Nr.2'!$Q497="Attiecināmās",'Lokālā tāme Nr.2'!$E497,0),0)</f>
        <v>0</v>
      </c>
      <c r="F494" s="42">
        <f>IF($C$2="Attiecināmās izmaksas",IF('Lokālā tāme Nr.2'!$Q497="Attiecināmās",'Lokālā tāme Nr.2'!$F497,0),0)</f>
        <v>0</v>
      </c>
      <c r="G494" s="38">
        <f>IF($C$2="Attiecināmās izmaksas",IF('Lokālā tāme Nr.2'!$Q497="Attiecināmās",'Lokālā tāme Nr.2'!$G497,0),0)</f>
        <v>0</v>
      </c>
      <c r="H494" s="38">
        <f>IF($C$2="Attiecināmās izmaksas",IF('Lokālā tāme Nr.2'!$Q497="Attiecināmās",'Lokālā tāme Nr.2'!$H497,0),0)</f>
        <v>0</v>
      </c>
      <c r="I494" s="38">
        <f>IF($C$2="Attiecināmās izmaksas",IF('Lokālā tāme Nr.2'!$Q497="Attiecināmās",'Lokālā tāme Nr.2'!$I497,0),0)</f>
        <v>0</v>
      </c>
      <c r="J494" s="38">
        <f>IF($C$2="Attiecināmās izmaksas",IF('Lokālā tāme Nr.2'!$Q497="Attiecināmās",'Lokālā tāme Nr.2'!$J497,0),0)</f>
        <v>0</v>
      </c>
      <c r="K494" s="43">
        <f>IF($C$2="Attiecināmās izmaksas",IF('Lokālā tāme Nr.2'!$Q497="Attiecināmās",'Lokālā tāme Nr.2'!$K497,0),0)</f>
        <v>0</v>
      </c>
      <c r="L494" s="46">
        <f>IF($C$2="Attiecināmās izmaksas",IF('Lokālā tāme Nr.2'!$Q497="Attiecināmās",'Lokālā tāme Nr.2'!$L497,0),0)</f>
        <v>0</v>
      </c>
      <c r="M494" s="38">
        <f>IF($C$2="Attiecināmās izmaksas",IF('Lokālā tāme Nr.2'!$Q497="Attiecināmās",'Lokālā tāme Nr.2'!$M497,0),0)</f>
        <v>0</v>
      </c>
      <c r="N494" s="38">
        <f>IF($C$2="Attiecināmās izmaksas",IF('Lokālā tāme Nr.2'!$Q497="Attiecināmās",'Lokālā tāme Nr.2'!$N497,0),0)</f>
        <v>0</v>
      </c>
      <c r="O494" s="38">
        <f>IF($C$2="Attiecināmās izmaksas",IF('Lokālā tāme Nr.2'!$Q497="Attiecināmās",'Lokālā tāme Nr.2'!$O497,0),0)</f>
        <v>0</v>
      </c>
      <c r="P494" s="45">
        <f>IF($C$2="Attiecināmās izmaksas",IF('Lokālā tāme Nr.2'!$Q497="Attiecināmās",'Lokālā tāme Nr.2'!$P497,0),0)</f>
        <v>0</v>
      </c>
    </row>
    <row r="495" spans="1:16" ht="12" customHeight="1" thickBot="1" x14ac:dyDescent="0.25">
      <c r="A495" s="278" t="s">
        <v>27</v>
      </c>
      <c r="B495" s="279"/>
      <c r="C495" s="279"/>
      <c r="D495" s="279"/>
      <c r="E495" s="279"/>
      <c r="F495" s="279"/>
      <c r="G495" s="279"/>
      <c r="H495" s="279"/>
      <c r="I495" s="279"/>
      <c r="J495" s="279"/>
      <c r="K495" s="280"/>
      <c r="L495" s="32">
        <f>SUM(L8:L494)</f>
        <v>0</v>
      </c>
      <c r="M495" s="33">
        <f>SUM(M8:M494)</f>
        <v>0</v>
      </c>
      <c r="N495" s="33">
        <f>SUM(N8:N494)</f>
        <v>0</v>
      </c>
      <c r="O495" s="33">
        <f>SUM(O8:O494)</f>
        <v>0</v>
      </c>
      <c r="P495" s="34">
        <f>SUM(P8:P494)</f>
        <v>0</v>
      </c>
    </row>
    <row r="496" spans="1:16" x14ac:dyDescent="0.2">
      <c r="A496" s="3"/>
      <c r="B496" s="3"/>
      <c r="C496" s="3"/>
      <c r="D496" s="3"/>
      <c r="E496" s="3"/>
      <c r="F496" s="3"/>
      <c r="G496" s="3"/>
      <c r="H496" s="3"/>
      <c r="I496" s="3"/>
      <c r="J496" s="3"/>
      <c r="K496" s="3"/>
      <c r="L496" s="3"/>
      <c r="M496" s="3"/>
      <c r="N496" s="3"/>
      <c r="O496" s="3"/>
      <c r="P496" s="3"/>
    </row>
    <row r="497" spans="1:16" x14ac:dyDescent="0.2">
      <c r="A497" s="3"/>
      <c r="B497" s="3"/>
      <c r="C497" s="3"/>
      <c r="D497" s="3"/>
      <c r="E497" s="3"/>
      <c r="F497" s="3"/>
      <c r="G497" s="3"/>
      <c r="H497" s="3"/>
      <c r="I497" s="3"/>
      <c r="J497" s="3"/>
      <c r="K497" s="3"/>
      <c r="L497" s="3"/>
      <c r="M497" s="3"/>
      <c r="N497" s="3"/>
      <c r="O497" s="3"/>
      <c r="P497" s="3"/>
    </row>
    <row r="498" spans="1:16" x14ac:dyDescent="0.2">
      <c r="A498" s="1" t="s">
        <v>2</v>
      </c>
      <c r="B498" s="3"/>
      <c r="C498" s="273" t="e">
        <f>_xlfn.SINGLE('Kops citas izm.'!#REF!)</f>
        <v>#REF!</v>
      </c>
      <c r="D498" s="273"/>
      <c r="E498" s="273"/>
      <c r="F498" s="273"/>
      <c r="G498" s="273"/>
      <c r="H498" s="273"/>
      <c r="I498" s="3"/>
      <c r="J498" s="3"/>
      <c r="K498" s="3"/>
      <c r="L498" s="3"/>
      <c r="M498" s="3"/>
      <c r="N498" s="3"/>
      <c r="O498" s="3"/>
      <c r="P498" s="3"/>
    </row>
    <row r="499" spans="1:16" x14ac:dyDescent="0.2">
      <c r="A499" s="3"/>
      <c r="B499" s="3"/>
      <c r="C499" s="274" t="s">
        <v>3</v>
      </c>
      <c r="D499" s="274"/>
      <c r="E499" s="274"/>
      <c r="F499" s="274"/>
      <c r="G499" s="274"/>
      <c r="H499" s="274"/>
      <c r="I499" s="3"/>
      <c r="J499" s="3"/>
      <c r="K499" s="3"/>
      <c r="L499" s="3"/>
      <c r="M499" s="3"/>
      <c r="N499" s="3"/>
      <c r="O499" s="3"/>
      <c r="P499" s="3"/>
    </row>
    <row r="500" spans="1:16" x14ac:dyDescent="0.2">
      <c r="A500" s="3"/>
      <c r="B500" s="3"/>
      <c r="C500" s="3"/>
      <c r="D500" s="3"/>
      <c r="E500" s="3"/>
      <c r="F500" s="3"/>
      <c r="G500" s="3"/>
      <c r="H500" s="3"/>
      <c r="I500" s="3"/>
      <c r="J500" s="3"/>
      <c r="K500" s="3"/>
      <c r="L500" s="3"/>
      <c r="M500" s="3"/>
      <c r="N500" s="3"/>
      <c r="O500" s="3"/>
      <c r="P500" s="3"/>
    </row>
    <row r="501" spans="1:16" x14ac:dyDescent="0.2">
      <c r="A501" s="294" t="e">
        <f>_xlfn.SINGLE('Kops citas izm.'!#REF!)</f>
        <v>#REF!</v>
      </c>
      <c r="B501" s="295"/>
      <c r="C501" s="295"/>
      <c r="D501" s="295"/>
      <c r="E501" s="3"/>
      <c r="F501" s="3"/>
      <c r="G501" s="3"/>
      <c r="H501" s="3"/>
      <c r="I501" s="3"/>
      <c r="J501" s="3"/>
      <c r="K501" s="3"/>
      <c r="L501" s="3"/>
      <c r="M501" s="3"/>
      <c r="N501" s="3"/>
      <c r="O501" s="3"/>
      <c r="P501" s="3"/>
    </row>
    <row r="502" spans="1:16" x14ac:dyDescent="0.2">
      <c r="A502" s="3"/>
      <c r="B502" s="3"/>
      <c r="C502" s="3"/>
      <c r="D502" s="3"/>
      <c r="E502" s="3"/>
      <c r="F502" s="3"/>
      <c r="G502" s="3"/>
      <c r="H502" s="3"/>
      <c r="I502" s="3"/>
      <c r="J502" s="3"/>
      <c r="K502" s="3"/>
      <c r="L502" s="3"/>
      <c r="M502" s="3"/>
      <c r="N502" s="3"/>
      <c r="O502" s="3"/>
      <c r="P502" s="3"/>
    </row>
    <row r="503" spans="1:16" x14ac:dyDescent="0.2">
      <c r="A503" s="1" t="s">
        <v>12</v>
      </c>
      <c r="B503" s="3"/>
      <c r="C503" s="273" t="e">
        <f>_xlfn.SINGLE('Kops citas izm.'!#REF!)</f>
        <v>#REF!</v>
      </c>
      <c r="D503" s="273"/>
      <c r="E503" s="273"/>
      <c r="F503" s="273"/>
      <c r="G503" s="273"/>
      <c r="H503" s="273"/>
      <c r="I503" s="3"/>
      <c r="J503" s="3"/>
      <c r="K503" s="3"/>
      <c r="L503" s="3"/>
      <c r="M503" s="3"/>
      <c r="N503" s="3"/>
      <c r="O503" s="3"/>
      <c r="P503" s="3"/>
    </row>
    <row r="504" spans="1:16" x14ac:dyDescent="0.2">
      <c r="A504" s="3"/>
      <c r="B504" s="3"/>
      <c r="C504" s="274" t="s">
        <v>3</v>
      </c>
      <c r="D504" s="274"/>
      <c r="E504" s="274"/>
      <c r="F504" s="274"/>
      <c r="G504" s="274"/>
      <c r="H504" s="274"/>
      <c r="I504" s="3"/>
      <c r="J504" s="3"/>
      <c r="K504" s="3"/>
      <c r="L504" s="3"/>
      <c r="M504" s="3"/>
      <c r="N504" s="3"/>
      <c r="O504" s="3"/>
      <c r="P504" s="3"/>
    </row>
    <row r="505" spans="1:16" x14ac:dyDescent="0.2">
      <c r="A505" s="3"/>
      <c r="B505" s="3"/>
      <c r="C505" s="3"/>
      <c r="D505" s="3"/>
      <c r="E505" s="3"/>
      <c r="F505" s="3"/>
      <c r="G505" s="3"/>
      <c r="H505" s="3"/>
      <c r="I505" s="3"/>
      <c r="J505" s="3"/>
      <c r="K505" s="3"/>
      <c r="L505" s="3"/>
      <c r="M505" s="3"/>
      <c r="N505" s="3"/>
      <c r="O505" s="3"/>
      <c r="P505" s="3"/>
    </row>
    <row r="506" spans="1:16" x14ac:dyDescent="0.2">
      <c r="A506" s="29" t="s">
        <v>30</v>
      </c>
      <c r="B506" s="16"/>
      <c r="C506" s="35" t="e">
        <f>'Kops citas izm.'!#REF!</f>
        <v>#REF!</v>
      </c>
      <c r="D506" s="16"/>
      <c r="E506" s="3"/>
      <c r="F506" s="3"/>
      <c r="G506" s="3"/>
      <c r="H506" s="3"/>
      <c r="I506" s="3"/>
      <c r="J506" s="3"/>
      <c r="K506" s="3"/>
      <c r="L506" s="3"/>
      <c r="M506" s="3"/>
      <c r="N506" s="3"/>
      <c r="O506" s="3"/>
      <c r="P506" s="3"/>
    </row>
    <row r="507" spans="1:16" x14ac:dyDescent="0.2">
      <c r="A507" s="3"/>
      <c r="B507" s="3"/>
      <c r="C507" s="3"/>
      <c r="D507" s="3"/>
      <c r="E507" s="3"/>
      <c r="F507" s="3"/>
      <c r="G507" s="3"/>
      <c r="H507" s="3"/>
      <c r="I507" s="3"/>
      <c r="J507" s="3"/>
      <c r="K507" s="3"/>
      <c r="L507" s="3"/>
      <c r="M507" s="3"/>
      <c r="N507" s="3"/>
      <c r="O507" s="3"/>
      <c r="P507" s="3"/>
    </row>
  </sheetData>
  <mergeCells count="17">
    <mergeCell ref="C2:I2"/>
    <mergeCell ref="A3:F3"/>
    <mergeCell ref="J3:M3"/>
    <mergeCell ref="N3:O3"/>
    <mergeCell ref="C504:H504"/>
    <mergeCell ref="L6:P6"/>
    <mergeCell ref="A495:K495"/>
    <mergeCell ref="C498:H498"/>
    <mergeCell ref="C499:H499"/>
    <mergeCell ref="A501:D501"/>
    <mergeCell ref="C503:H503"/>
    <mergeCell ref="A6:A7"/>
    <mergeCell ref="B6:B7"/>
    <mergeCell ref="C6:C7"/>
    <mergeCell ref="D6:D7"/>
    <mergeCell ref="E6:E7"/>
    <mergeCell ref="F6:K6"/>
  </mergeCells>
  <conditionalFormatting sqref="A495:K495">
    <cfRule type="containsText" dxfId="18" priority="3" operator="containsText" text="Tiešās izmaksas kopā, t. sk. darba devēja sociālais nodoklis __.__% ">
      <formula>NOT(ISERROR(SEARCH("Tiešās izmaksas kopā, t. sk. darba devēja sociālais nodoklis __.__% ",A495)))</formula>
    </cfRule>
  </conditionalFormatting>
  <conditionalFormatting sqref="A8:P494">
    <cfRule type="cellIs" dxfId="17" priority="1" operator="equal">
      <formula>0</formula>
    </cfRule>
  </conditionalFormatting>
  <conditionalFormatting sqref="N3:O3 L495:P495 C498:H498 C503:H503 C506">
    <cfRule type="cellIs" dxfId="1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7B9A-B00B-47B6-A0DB-54C58DC8EBE7}">
  <sheetPr codeName="Sheet12">
    <tabColor rgb="FFFFC000"/>
  </sheetPr>
  <dimension ref="A1:P509"/>
  <sheetViews>
    <sheetView workbookViewId="0">
      <selection activeCell="AC473" sqref="AC47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7.140625" style="1" customWidth="1"/>
    <col min="8" max="10" width="6.7109375" style="1" customWidth="1"/>
    <col min="11" max="11" width="7" style="1" customWidth="1"/>
    <col min="12" max="12" width="7.7109375" style="1" customWidth="1"/>
    <col min="13" max="13" width="12.140625" style="1" customWidth="1"/>
    <col min="14" max="15" width="7.7109375" style="1" customWidth="1"/>
    <col min="16" max="16" width="9" style="1" customWidth="1"/>
    <col min="17" max="16384" width="9.140625" style="1"/>
  </cols>
  <sheetData>
    <row r="1" spans="1:16" x14ac:dyDescent="0.2">
      <c r="A1" s="4"/>
      <c r="B1" s="4"/>
      <c r="C1" s="7" t="s">
        <v>13</v>
      </c>
      <c r="D1" s="30">
        <f>'Lokālā tāme Nr.2'!Q2</f>
        <v>2</v>
      </c>
      <c r="E1" s="4"/>
      <c r="F1" s="4"/>
      <c r="G1" s="4"/>
      <c r="H1" s="4"/>
      <c r="I1" s="4"/>
      <c r="J1" s="4"/>
      <c r="N1" s="6"/>
      <c r="O1" s="7"/>
      <c r="P1" s="8"/>
    </row>
    <row r="2" spans="1:16" x14ac:dyDescent="0.2">
      <c r="A2" s="9"/>
      <c r="B2" s="9"/>
      <c r="C2" s="307">
        <f>'Lokālā tāme Nr.2'!B4:I4</f>
        <v>0</v>
      </c>
      <c r="D2" s="307"/>
      <c r="E2" s="307"/>
      <c r="F2" s="307"/>
      <c r="G2" s="307"/>
      <c r="H2" s="307"/>
      <c r="I2" s="307"/>
      <c r="J2" s="9"/>
    </row>
    <row r="3" spans="1:16" x14ac:dyDescent="0.2">
      <c r="A3" s="10"/>
      <c r="B3" s="10"/>
      <c r="C3" s="308" t="s">
        <v>4</v>
      </c>
      <c r="D3" s="308"/>
      <c r="E3" s="308"/>
      <c r="F3" s="308"/>
      <c r="G3" s="308"/>
      <c r="H3" s="308"/>
      <c r="I3" s="308"/>
      <c r="J3" s="10"/>
    </row>
    <row r="4" spans="1:16" x14ac:dyDescent="0.2">
      <c r="A4" s="10"/>
      <c r="B4" s="10"/>
      <c r="C4" s="291" t="s">
        <v>29</v>
      </c>
      <c r="D4" s="291"/>
      <c r="E4" s="291"/>
      <c r="F4" s="291"/>
      <c r="G4" s="291"/>
      <c r="H4" s="291"/>
      <c r="I4" s="291"/>
      <c r="J4" s="10"/>
    </row>
    <row r="5" spans="1:16" ht="11.25" customHeight="1" x14ac:dyDescent="0.2">
      <c r="A5" s="292"/>
      <c r="B5" s="292"/>
      <c r="C5" s="292"/>
      <c r="D5" s="292"/>
      <c r="E5" s="292"/>
      <c r="F5" s="292"/>
      <c r="G5" s="11"/>
      <c r="H5" s="11"/>
      <c r="I5" s="11"/>
      <c r="J5" s="293" t="s">
        <v>14</v>
      </c>
      <c r="K5" s="293"/>
      <c r="L5" s="293"/>
      <c r="M5" s="293"/>
      <c r="N5" s="290">
        <f>P497</f>
        <v>0</v>
      </c>
      <c r="O5" s="290"/>
      <c r="P5" s="11"/>
    </row>
    <row r="6" spans="1:16" ht="15" customHeight="1" x14ac:dyDescent="0.2">
      <c r="A6" s="12"/>
      <c r="B6" s="13"/>
      <c r="C6" s="2"/>
      <c r="D6" s="4"/>
      <c r="E6" s="4"/>
      <c r="F6" s="4"/>
      <c r="G6" s="4"/>
      <c r="H6" s="4"/>
      <c r="I6" s="4"/>
      <c r="J6" s="4"/>
      <c r="K6" s="4"/>
      <c r="L6" s="36"/>
      <c r="M6" s="36"/>
      <c r="N6" s="36"/>
      <c r="O6" s="36"/>
      <c r="P6" s="7"/>
    </row>
    <row r="7" spans="1:16" ht="12" thickBot="1" x14ac:dyDescent="0.25">
      <c r="A7" s="12"/>
      <c r="B7" s="13"/>
      <c r="C7" s="2"/>
      <c r="D7" s="4"/>
      <c r="E7" s="4"/>
      <c r="F7" s="4"/>
      <c r="G7" s="4"/>
      <c r="H7" s="4"/>
      <c r="I7" s="4"/>
      <c r="J7" s="4"/>
      <c r="K7" s="4"/>
      <c r="L7" s="14"/>
      <c r="M7" s="14"/>
      <c r="N7" s="15"/>
      <c r="O7" s="6"/>
      <c r="P7" s="4"/>
    </row>
    <row r="8" spans="1:16" x14ac:dyDescent="0.2">
      <c r="A8" s="281" t="s">
        <v>6</v>
      </c>
      <c r="B8" s="283" t="s">
        <v>15</v>
      </c>
      <c r="C8" s="276" t="s">
        <v>16</v>
      </c>
      <c r="D8" s="286" t="s">
        <v>17</v>
      </c>
      <c r="E8" s="288" t="s">
        <v>18</v>
      </c>
      <c r="F8" s="275" t="s">
        <v>19</v>
      </c>
      <c r="G8" s="276"/>
      <c r="H8" s="276"/>
      <c r="I8" s="276"/>
      <c r="J8" s="276"/>
      <c r="K8" s="277"/>
      <c r="L8" s="296" t="s">
        <v>20</v>
      </c>
      <c r="M8" s="276"/>
      <c r="N8" s="276"/>
      <c r="O8" s="276"/>
      <c r="P8" s="277"/>
    </row>
    <row r="9" spans="1:16" ht="126.75" customHeight="1" thickBot="1" x14ac:dyDescent="0.25">
      <c r="A9" s="282"/>
      <c r="B9" s="284"/>
      <c r="C9" s="285"/>
      <c r="D9" s="287"/>
      <c r="E9" s="289"/>
      <c r="F9" s="39" t="s">
        <v>21</v>
      </c>
      <c r="G9" s="40" t="s">
        <v>22</v>
      </c>
      <c r="H9" s="40" t="s">
        <v>23</v>
      </c>
      <c r="I9" s="40" t="s">
        <v>24</v>
      </c>
      <c r="J9" s="40" t="s">
        <v>25</v>
      </c>
      <c r="K9" s="37" t="s">
        <v>26</v>
      </c>
      <c r="L9" s="41" t="s">
        <v>21</v>
      </c>
      <c r="M9" s="40" t="s">
        <v>23</v>
      </c>
      <c r="N9" s="40" t="s">
        <v>24</v>
      </c>
      <c r="O9" s="40" t="s">
        <v>25</v>
      </c>
      <c r="P9" s="37" t="s">
        <v>26</v>
      </c>
    </row>
    <row r="10" spans="1:16" ht="12" thickBot="1" x14ac:dyDescent="0.25">
      <c r="A10" s="18">
        <f>IF(P10=0,0,IF(COUNTBLANK(P10)=1,0,COUNTA($P$10:P10)))</f>
        <v>0</v>
      </c>
      <c r="B10" s="5">
        <f>IF($C$4="Neattiecināmās izmaksas",IF('Lokālā tāme Nr.2'!$Q11="Citas",'Lokālā tāme Nr.2'!$B11,0))</f>
        <v>0</v>
      </c>
      <c r="C10" s="5">
        <f>IF($C$4="Neattiecināmās izmaksas",IF('Lokālā tāme Nr.2'!$Q11="Citas",'Lokālā tāme Nr.2'!$C11,0))</f>
        <v>0</v>
      </c>
      <c r="D10" s="5">
        <f>IF($C$4="Neattiecināmās izmaksas",IF('Lokālā tāme Nr.2'!$Q11="Citas",'Lokālā tāme Nr.2'!$D11,0))</f>
        <v>0</v>
      </c>
      <c r="E10" s="17">
        <f>IF($C$4="Neattiecināmās izmaksas",IF('Lokālā tāme Nr.2'!$Q11="Citas",'Lokālā tāme Nr.2'!$E11,0))</f>
        <v>0</v>
      </c>
      <c r="F10" s="42">
        <f>IF($C$4="Neattiecināmās izmaksas",IF('Lokālā tāme Nr.2'!$Q11="Citas",'Lokālā tāme Nr.2'!$F11,0))</f>
        <v>0</v>
      </c>
      <c r="G10" s="38">
        <f>IF($C$4="Neattiecināmās izmaksas",IF('Lokālā tāme Nr.2'!$Q11="Citas",'Lokālā tāme Nr.2'!$G11,0))</f>
        <v>0</v>
      </c>
      <c r="H10" s="38">
        <f>IF($C$4="Neattiecināmās izmaksas",IF('Lokālā tāme Nr.2'!$Q11="Citas",'Lokālā tāme Nr.2'!$H11,0))</f>
        <v>0</v>
      </c>
      <c r="I10" s="38">
        <f>IF($C$4="Neattiecināmās izmaksas",IF('Lokālā tāme Nr.2'!$Q11="Citas",'Lokālā tāme Nr.2'!$I11,0))</f>
        <v>0</v>
      </c>
      <c r="J10" s="38">
        <f>IF($C$4="Neattiecināmās izmaksas",IF('Lokālā tāme Nr.2'!$Q11="Citas",'Lokālā tāme Nr.2'!$J11,0))</f>
        <v>0</v>
      </c>
      <c r="K10" s="43">
        <f>IF($C$4="Neattiecināmās izmaksas",IF('Lokālā tāme Nr.2'!$Q11="Citas",'Lokālā tāme Nr.2'!$K11,0))</f>
        <v>0</v>
      </c>
      <c r="L10" s="27">
        <f>IF($C$4="Neattiecināmās izmaksas",IF('Lokālā tāme Nr.2'!$Q11="Citas",'Lokālā tāme Nr.2'!$L11,0))</f>
        <v>0</v>
      </c>
      <c r="M10" s="5">
        <f>IF($C$4="Neattiecināmās izmaksas",IF('Lokālā tāme Nr.2'!$Q11="Citas",'Lokālā tāme Nr.2'!$M11,0))</f>
        <v>0</v>
      </c>
      <c r="N10" s="5">
        <f>IF($C$4="Neattiecināmās izmaksas",IF('Lokālā tāme Nr.2'!$Q11="Citas",'Lokālā tāme Nr.2'!$N11,0))</f>
        <v>0</v>
      </c>
      <c r="O10" s="5">
        <f>IF($C$4="Neattiecināmās izmaksas",IF('Lokālā tāme Nr.2'!$Q11="Citas",'Lokālā tāme Nr.2'!$O11,0))</f>
        <v>0</v>
      </c>
      <c r="P10" s="17">
        <f>IF($C$4="Neattiecināmās izmaksas",IF('Lokālā tāme Nr.2'!$Q11="Citas",'Lokālā tāme Nr.2'!$P11,0))</f>
        <v>0</v>
      </c>
    </row>
    <row r="11" spans="1:16" ht="12" thickBot="1" x14ac:dyDescent="0.25">
      <c r="A11" s="19">
        <f>IF(P11=0,0,IF(COUNTBLANK(P11)=1,0,COUNTA($P$10:P11)))</f>
        <v>0</v>
      </c>
      <c r="B11" s="5">
        <f>IF($C$4="Neattiecināmās izmaksas",IF('Lokālā tāme Nr.2'!$Q12="Citas",'Lokālā tāme Nr.2'!$B12,0))</f>
        <v>0</v>
      </c>
      <c r="C11" s="5">
        <f>IF($C$4="Neattiecināmās izmaksas",IF('Lokālā tāme Nr.2'!$Q12="Citas",'Lokālā tāme Nr.2'!$C12,0))</f>
        <v>0</v>
      </c>
      <c r="D11" s="5">
        <f>IF($C$4="Neattiecināmās izmaksas",IF('Lokālā tāme Nr.2'!$Q12="Citas",'Lokālā tāme Nr.2'!$D12,0))</f>
        <v>0</v>
      </c>
      <c r="E11" s="17">
        <f>IF($C$4="Neattiecināmās izmaksas",IF('Lokālā tāme Nr.2'!$Q12="Citas",'Lokālā tāme Nr.2'!$E12,0))</f>
        <v>0</v>
      </c>
      <c r="F11" s="42">
        <f>IF($C$4="Neattiecināmās izmaksas",IF('Lokālā tāme Nr.2'!$Q12="Citas",'Lokālā tāme Nr.2'!$F12,0))</f>
        <v>0</v>
      </c>
      <c r="G11" s="38">
        <f>IF($C$4="Neattiecināmās izmaksas",IF('Lokālā tāme Nr.2'!$Q12="Citas",'Lokālā tāme Nr.2'!$G12,0))</f>
        <v>0</v>
      </c>
      <c r="H11" s="38">
        <f>IF($C$4="Neattiecināmās izmaksas",IF('Lokālā tāme Nr.2'!$Q12="Citas",'Lokālā tāme Nr.2'!$H12,0))</f>
        <v>0</v>
      </c>
      <c r="I11" s="38">
        <f>IF($C$4="Neattiecināmās izmaksas",IF('Lokālā tāme Nr.2'!$Q12="Citas",'Lokālā tāme Nr.2'!$I12,0))</f>
        <v>0</v>
      </c>
      <c r="J11" s="38">
        <f>IF($C$4="Neattiecināmās izmaksas",IF('Lokālā tāme Nr.2'!$Q12="Citas",'Lokālā tāme Nr.2'!$J12,0))</f>
        <v>0</v>
      </c>
      <c r="K11" s="43">
        <f>IF($C$4="Neattiecināmās izmaksas",IF('Lokālā tāme Nr.2'!$Q12="Citas",'Lokālā tāme Nr.2'!$K12,0))</f>
        <v>0</v>
      </c>
      <c r="L11" s="27">
        <f>IF($C$4="Neattiecināmās izmaksas",IF('Lokālā tāme Nr.2'!$Q12="Citas",'Lokālā tāme Nr.2'!$L12,0))</f>
        <v>0</v>
      </c>
      <c r="M11" s="5">
        <f>IF($C$4="Neattiecināmās izmaksas",IF('Lokālā tāme Nr.2'!$Q12="Citas",'Lokālā tāme Nr.2'!$M12,0))</f>
        <v>0</v>
      </c>
      <c r="N11" s="5">
        <f>IF($C$4="Neattiecināmās izmaksas",IF('Lokālā tāme Nr.2'!$Q12="Citas",'Lokālā tāme Nr.2'!$N12,0))</f>
        <v>0</v>
      </c>
      <c r="O11" s="5">
        <f>IF($C$4="Neattiecināmās izmaksas",IF('Lokālā tāme Nr.2'!$Q12="Citas",'Lokālā tāme Nr.2'!$O12,0))</f>
        <v>0</v>
      </c>
      <c r="P11" s="17">
        <f>IF($C$4="Neattiecināmās izmaksas",IF('Lokālā tāme Nr.2'!$Q12="Citas",'Lokālā tāme Nr.2'!$P12,0))</f>
        <v>0</v>
      </c>
    </row>
    <row r="12" spans="1:16" ht="12" thickBot="1" x14ac:dyDescent="0.25">
      <c r="A12" s="19">
        <f>IF(P12=0,0,IF(COUNTBLANK(P12)=1,0,COUNTA($P$10:P12)))</f>
        <v>0</v>
      </c>
      <c r="B12" s="5">
        <f>IF($C$4="Neattiecināmās izmaksas",IF('Lokālā tāme Nr.2'!$Q13="Citas",'Lokālā tāme Nr.2'!$B13,0))</f>
        <v>0</v>
      </c>
      <c r="C12" s="5">
        <f>IF($C$4="Neattiecināmās izmaksas",IF('Lokālā tāme Nr.2'!$Q13="Citas",'Lokālā tāme Nr.2'!$C13,0))</f>
        <v>0</v>
      </c>
      <c r="D12" s="5">
        <f>IF($C$4="Neattiecināmās izmaksas",IF('Lokālā tāme Nr.2'!$Q13="Citas",'Lokālā tāme Nr.2'!$D13,0))</f>
        <v>0</v>
      </c>
      <c r="E12" s="17">
        <f>IF($C$4="Neattiecināmās izmaksas",IF('Lokālā tāme Nr.2'!$Q13="Citas",'Lokālā tāme Nr.2'!$E13,0))</f>
        <v>0</v>
      </c>
      <c r="F12" s="42">
        <f>IF($C$4="Neattiecināmās izmaksas",IF('Lokālā tāme Nr.2'!$Q13="Citas",'Lokālā tāme Nr.2'!$F13,0))</f>
        <v>0</v>
      </c>
      <c r="G12" s="38">
        <f>IF($C$4="Neattiecināmās izmaksas",IF('Lokālā tāme Nr.2'!$Q13="Citas",'Lokālā tāme Nr.2'!$G13,0))</f>
        <v>0</v>
      </c>
      <c r="H12" s="38">
        <f>IF($C$4="Neattiecināmās izmaksas",IF('Lokālā tāme Nr.2'!$Q13="Citas",'Lokālā tāme Nr.2'!$H13,0))</f>
        <v>0</v>
      </c>
      <c r="I12" s="38">
        <f>IF($C$4="Neattiecināmās izmaksas",IF('Lokālā tāme Nr.2'!$Q13="Citas",'Lokālā tāme Nr.2'!$I13,0))</f>
        <v>0</v>
      </c>
      <c r="J12" s="38">
        <f>IF($C$4="Neattiecināmās izmaksas",IF('Lokālā tāme Nr.2'!$Q13="Citas",'Lokālā tāme Nr.2'!$J13,0))</f>
        <v>0</v>
      </c>
      <c r="K12" s="43">
        <f>IF($C$4="Neattiecināmās izmaksas",IF('Lokālā tāme Nr.2'!$Q13="Citas",'Lokālā tāme Nr.2'!$K13,0))</f>
        <v>0</v>
      </c>
      <c r="L12" s="27">
        <f>IF($C$4="Neattiecināmās izmaksas",IF('Lokālā tāme Nr.2'!$Q13="Citas",'Lokālā tāme Nr.2'!$L13,0))</f>
        <v>0</v>
      </c>
      <c r="M12" s="5">
        <f>IF($C$4="Neattiecināmās izmaksas",IF('Lokālā tāme Nr.2'!$Q13="Citas",'Lokālā tāme Nr.2'!$M13,0))</f>
        <v>0</v>
      </c>
      <c r="N12" s="5">
        <f>IF($C$4="Neattiecināmās izmaksas",IF('Lokālā tāme Nr.2'!$Q13="Citas",'Lokālā tāme Nr.2'!$N13,0))</f>
        <v>0</v>
      </c>
      <c r="O12" s="5">
        <f>IF($C$4="Neattiecināmās izmaksas",IF('Lokālā tāme Nr.2'!$Q13="Citas",'Lokālā tāme Nr.2'!$O13,0))</f>
        <v>0</v>
      </c>
      <c r="P12" s="17">
        <f>IF($C$4="Neattiecināmās izmaksas",IF('Lokālā tāme Nr.2'!$Q13="Citas",'Lokālā tāme Nr.2'!$P13,0))</f>
        <v>0</v>
      </c>
    </row>
    <row r="13" spans="1:16" ht="12" thickBot="1" x14ac:dyDescent="0.25">
      <c r="A13" s="19">
        <f>IF(P13=0,0,IF(COUNTBLANK(P13)=1,0,COUNTA($P$10:P13)))</f>
        <v>0</v>
      </c>
      <c r="B13" s="5">
        <f>IF($C$4="Neattiecināmās izmaksas",IF('Lokālā tāme Nr.2'!$Q14="Citas",'Lokālā tāme Nr.2'!$B14,0))</f>
        <v>0</v>
      </c>
      <c r="C13" s="5">
        <f>IF($C$4="Neattiecināmās izmaksas",IF('Lokālā tāme Nr.2'!$Q14="Citas",'Lokālā tāme Nr.2'!$C14,0))</f>
        <v>0</v>
      </c>
      <c r="D13" s="5">
        <f>IF($C$4="Neattiecināmās izmaksas",IF('Lokālā tāme Nr.2'!$Q14="Citas",'Lokālā tāme Nr.2'!$D14,0))</f>
        <v>0</v>
      </c>
      <c r="E13" s="17">
        <f>IF($C$4="Neattiecināmās izmaksas",IF('Lokālā tāme Nr.2'!$Q14="Citas",'Lokālā tāme Nr.2'!$E14,0))</f>
        <v>0</v>
      </c>
      <c r="F13" s="42">
        <f>IF($C$4="Neattiecināmās izmaksas",IF('Lokālā tāme Nr.2'!$Q14="Citas",'Lokālā tāme Nr.2'!$F14,0))</f>
        <v>0</v>
      </c>
      <c r="G13" s="38">
        <f>IF($C$4="Neattiecināmās izmaksas",IF('Lokālā tāme Nr.2'!$Q14="Citas",'Lokālā tāme Nr.2'!$G14,0))</f>
        <v>0</v>
      </c>
      <c r="H13" s="38">
        <f>IF($C$4="Neattiecināmās izmaksas",IF('Lokālā tāme Nr.2'!$Q14="Citas",'Lokālā tāme Nr.2'!$H14,0))</f>
        <v>0</v>
      </c>
      <c r="I13" s="38">
        <f>IF($C$4="Neattiecināmās izmaksas",IF('Lokālā tāme Nr.2'!$Q14="Citas",'Lokālā tāme Nr.2'!$I14,0))</f>
        <v>0</v>
      </c>
      <c r="J13" s="38">
        <f>IF($C$4="Neattiecināmās izmaksas",IF('Lokālā tāme Nr.2'!$Q14="Citas",'Lokālā tāme Nr.2'!$J14,0))</f>
        <v>0</v>
      </c>
      <c r="K13" s="43">
        <f>IF($C$4="Neattiecināmās izmaksas",IF('Lokālā tāme Nr.2'!$Q14="Citas",'Lokālā tāme Nr.2'!$K14,0))</f>
        <v>0</v>
      </c>
      <c r="L13" s="27">
        <f>IF($C$4="Neattiecināmās izmaksas",IF('Lokālā tāme Nr.2'!$Q14="Citas",'Lokālā tāme Nr.2'!$L14,0))</f>
        <v>0</v>
      </c>
      <c r="M13" s="5">
        <f>IF($C$4="Neattiecināmās izmaksas",IF('Lokālā tāme Nr.2'!$Q14="Citas",'Lokālā tāme Nr.2'!$M14,0))</f>
        <v>0</v>
      </c>
      <c r="N13" s="5">
        <f>IF($C$4="Neattiecināmās izmaksas",IF('Lokālā tāme Nr.2'!$Q14="Citas",'Lokālā tāme Nr.2'!$N14,0))</f>
        <v>0</v>
      </c>
      <c r="O13" s="5">
        <f>IF($C$4="Neattiecināmās izmaksas",IF('Lokālā tāme Nr.2'!$Q14="Citas",'Lokālā tāme Nr.2'!$O14,0))</f>
        <v>0</v>
      </c>
      <c r="P13" s="17">
        <f>IF($C$4="Neattiecināmās izmaksas",IF('Lokālā tāme Nr.2'!$Q14="Citas",'Lokālā tāme Nr.2'!$P14,0))</f>
        <v>0</v>
      </c>
    </row>
    <row r="14" spans="1:16" ht="12" thickBot="1" x14ac:dyDescent="0.25">
      <c r="A14" s="19">
        <f>IF(P14=0,0,IF(COUNTBLANK(P14)=1,0,COUNTA($P$10:P14)))</f>
        <v>0</v>
      </c>
      <c r="B14" s="5">
        <f>IF($C$4="Neattiecināmās izmaksas",IF('Lokālā tāme Nr.2'!$Q15="Citas",'Lokālā tāme Nr.2'!$B15,0))</f>
        <v>0</v>
      </c>
      <c r="C14" s="5">
        <f>IF($C$4="Neattiecināmās izmaksas",IF('Lokālā tāme Nr.2'!$Q15="Citas",'Lokālā tāme Nr.2'!$C15,0))</f>
        <v>0</v>
      </c>
      <c r="D14" s="5">
        <f>IF($C$4="Neattiecināmās izmaksas",IF('Lokālā tāme Nr.2'!$Q15="Citas",'Lokālā tāme Nr.2'!$D15,0))</f>
        <v>0</v>
      </c>
      <c r="E14" s="17">
        <f>IF($C$4="Neattiecināmās izmaksas",IF('Lokālā tāme Nr.2'!$Q15="Citas",'Lokālā tāme Nr.2'!$E15,0))</f>
        <v>0</v>
      </c>
      <c r="F14" s="42">
        <f>IF($C$4="Neattiecināmās izmaksas",IF('Lokālā tāme Nr.2'!$Q15="Citas",'Lokālā tāme Nr.2'!$F15,0))</f>
        <v>0</v>
      </c>
      <c r="G14" s="38">
        <f>IF($C$4="Neattiecināmās izmaksas",IF('Lokālā tāme Nr.2'!$Q15="Citas",'Lokālā tāme Nr.2'!$G15,0))</f>
        <v>0</v>
      </c>
      <c r="H14" s="38">
        <f>IF($C$4="Neattiecināmās izmaksas",IF('Lokālā tāme Nr.2'!$Q15="Citas",'Lokālā tāme Nr.2'!$H15,0))</f>
        <v>0</v>
      </c>
      <c r="I14" s="38">
        <f>IF($C$4="Neattiecināmās izmaksas",IF('Lokālā tāme Nr.2'!$Q15="Citas",'Lokālā tāme Nr.2'!$I15,0))</f>
        <v>0</v>
      </c>
      <c r="J14" s="38">
        <f>IF($C$4="Neattiecināmās izmaksas",IF('Lokālā tāme Nr.2'!$Q15="Citas",'Lokālā tāme Nr.2'!$J15,0))</f>
        <v>0</v>
      </c>
      <c r="K14" s="43">
        <f>IF($C$4="Neattiecināmās izmaksas",IF('Lokālā tāme Nr.2'!$Q15="Citas",'Lokālā tāme Nr.2'!$K15,0))</f>
        <v>0</v>
      </c>
      <c r="L14" s="27">
        <f>IF($C$4="Neattiecināmās izmaksas",IF('Lokālā tāme Nr.2'!$Q15="Citas",'Lokālā tāme Nr.2'!$L15,0))</f>
        <v>0</v>
      </c>
      <c r="M14" s="5">
        <f>IF($C$4="Neattiecināmās izmaksas",IF('Lokālā tāme Nr.2'!$Q15="Citas",'Lokālā tāme Nr.2'!$M15,0))</f>
        <v>0</v>
      </c>
      <c r="N14" s="5">
        <f>IF($C$4="Neattiecināmās izmaksas",IF('Lokālā tāme Nr.2'!$Q15="Citas",'Lokālā tāme Nr.2'!$N15,0))</f>
        <v>0</v>
      </c>
      <c r="O14" s="5">
        <f>IF($C$4="Neattiecināmās izmaksas",IF('Lokālā tāme Nr.2'!$Q15="Citas",'Lokālā tāme Nr.2'!$O15,0))</f>
        <v>0</v>
      </c>
      <c r="P14" s="17">
        <f>IF($C$4="Neattiecināmās izmaksas",IF('Lokālā tāme Nr.2'!$Q15="Citas",'Lokālā tāme Nr.2'!$P15,0))</f>
        <v>0</v>
      </c>
    </row>
    <row r="15" spans="1:16" ht="12" thickBot="1" x14ac:dyDescent="0.25">
      <c r="A15" s="19">
        <f>IF(P15=0,0,IF(COUNTBLANK(P15)=1,0,COUNTA($P$10:P15)))</f>
        <v>0</v>
      </c>
      <c r="B15" s="5">
        <f>IF($C$4="Neattiecināmās izmaksas",IF('Lokālā tāme Nr.2'!$Q16="Citas",'Lokālā tāme Nr.2'!$B16,0))</f>
        <v>0</v>
      </c>
      <c r="C15" s="5">
        <f>IF($C$4="Neattiecināmās izmaksas",IF('Lokālā tāme Nr.2'!$Q16="Citas",'Lokālā tāme Nr.2'!$C16,0))</f>
        <v>0</v>
      </c>
      <c r="D15" s="5">
        <f>IF($C$4="Neattiecināmās izmaksas",IF('Lokālā tāme Nr.2'!$Q16="Citas",'Lokālā tāme Nr.2'!$D16,0))</f>
        <v>0</v>
      </c>
      <c r="E15" s="17">
        <f>IF($C$4="Neattiecināmās izmaksas",IF('Lokālā tāme Nr.2'!$Q16="Citas",'Lokālā tāme Nr.2'!$E16,0))</f>
        <v>0</v>
      </c>
      <c r="F15" s="42">
        <f>IF($C$4="Neattiecināmās izmaksas",IF('Lokālā tāme Nr.2'!$Q16="Citas",'Lokālā tāme Nr.2'!$F16,0))</f>
        <v>0</v>
      </c>
      <c r="G15" s="38">
        <f>IF($C$4="Neattiecināmās izmaksas",IF('Lokālā tāme Nr.2'!$Q16="Citas",'Lokālā tāme Nr.2'!$G16,0))</f>
        <v>0</v>
      </c>
      <c r="H15" s="38">
        <f>IF($C$4="Neattiecināmās izmaksas",IF('Lokālā tāme Nr.2'!$Q16="Citas",'Lokālā tāme Nr.2'!$H16,0))</f>
        <v>0</v>
      </c>
      <c r="I15" s="38">
        <f>IF($C$4="Neattiecināmās izmaksas",IF('Lokālā tāme Nr.2'!$Q16="Citas",'Lokālā tāme Nr.2'!$I16,0))</f>
        <v>0</v>
      </c>
      <c r="J15" s="38">
        <f>IF($C$4="Neattiecināmās izmaksas",IF('Lokālā tāme Nr.2'!$Q16="Citas",'Lokālā tāme Nr.2'!$J16,0))</f>
        <v>0</v>
      </c>
      <c r="K15" s="43">
        <f>IF($C$4="Neattiecināmās izmaksas",IF('Lokālā tāme Nr.2'!$Q16="Citas",'Lokālā tāme Nr.2'!$K16,0))</f>
        <v>0</v>
      </c>
      <c r="L15" s="27">
        <f>IF($C$4="Neattiecināmās izmaksas",IF('Lokālā tāme Nr.2'!$Q16="Citas",'Lokālā tāme Nr.2'!$L16,0))</f>
        <v>0</v>
      </c>
      <c r="M15" s="5">
        <f>IF($C$4="Neattiecināmās izmaksas",IF('Lokālā tāme Nr.2'!$Q16="Citas",'Lokālā tāme Nr.2'!$M16,0))</f>
        <v>0</v>
      </c>
      <c r="N15" s="5">
        <f>IF($C$4="Neattiecināmās izmaksas",IF('Lokālā tāme Nr.2'!$Q16="Citas",'Lokālā tāme Nr.2'!$N16,0))</f>
        <v>0</v>
      </c>
      <c r="O15" s="5">
        <f>IF($C$4="Neattiecināmās izmaksas",IF('Lokālā tāme Nr.2'!$Q16="Citas",'Lokālā tāme Nr.2'!$O16,0))</f>
        <v>0</v>
      </c>
      <c r="P15" s="17">
        <f>IF($C$4="Neattiecināmās izmaksas",IF('Lokālā tāme Nr.2'!$Q16="Citas",'Lokālā tāme Nr.2'!$P16,0))</f>
        <v>0</v>
      </c>
    </row>
    <row r="16" spans="1:16" ht="12" thickBot="1" x14ac:dyDescent="0.25">
      <c r="A16" s="19">
        <f>IF(P16=0,0,IF(COUNTBLANK(P16)=1,0,COUNTA($P$10:P16)))</f>
        <v>0</v>
      </c>
      <c r="B16" s="5">
        <f>IF($C$4="Neattiecināmās izmaksas",IF('Lokālā tāme Nr.2'!$Q17="Citas",'Lokālā tāme Nr.2'!$B17,0))</f>
        <v>0</v>
      </c>
      <c r="C16" s="5">
        <f>IF($C$4="Neattiecināmās izmaksas",IF('Lokālā tāme Nr.2'!$Q17="Citas",'Lokālā tāme Nr.2'!$C17,0))</f>
        <v>0</v>
      </c>
      <c r="D16" s="5">
        <f>IF($C$4="Neattiecināmās izmaksas",IF('Lokālā tāme Nr.2'!$Q17="Citas",'Lokālā tāme Nr.2'!$D17,0))</f>
        <v>0</v>
      </c>
      <c r="E16" s="17">
        <f>IF($C$4="Neattiecināmās izmaksas",IF('Lokālā tāme Nr.2'!$Q17="Citas",'Lokālā tāme Nr.2'!$E17,0))</f>
        <v>0</v>
      </c>
      <c r="F16" s="42">
        <f>IF($C$4="Neattiecināmās izmaksas",IF('Lokālā tāme Nr.2'!$Q17="Citas",'Lokālā tāme Nr.2'!$F17,0))</f>
        <v>0</v>
      </c>
      <c r="G16" s="38">
        <f>IF($C$4="Neattiecināmās izmaksas",IF('Lokālā tāme Nr.2'!$Q17="Citas",'Lokālā tāme Nr.2'!$G17,0))</f>
        <v>0</v>
      </c>
      <c r="H16" s="38">
        <f>IF($C$4="Neattiecināmās izmaksas",IF('Lokālā tāme Nr.2'!$Q17="Citas",'Lokālā tāme Nr.2'!$H17,0))</f>
        <v>0</v>
      </c>
      <c r="I16" s="38">
        <f>IF($C$4="Neattiecināmās izmaksas",IF('Lokālā tāme Nr.2'!$Q17="Citas",'Lokālā tāme Nr.2'!$I17,0))</f>
        <v>0</v>
      </c>
      <c r="J16" s="38">
        <f>IF($C$4="Neattiecināmās izmaksas",IF('Lokālā tāme Nr.2'!$Q17="Citas",'Lokālā tāme Nr.2'!$J17,0))</f>
        <v>0</v>
      </c>
      <c r="K16" s="43">
        <f>IF($C$4="Neattiecināmās izmaksas",IF('Lokālā tāme Nr.2'!$Q17="Citas",'Lokālā tāme Nr.2'!$K17,0))</f>
        <v>0</v>
      </c>
      <c r="L16" s="27">
        <f>IF($C$4="Neattiecināmās izmaksas",IF('Lokālā tāme Nr.2'!$Q17="Citas",'Lokālā tāme Nr.2'!$L17,0))</f>
        <v>0</v>
      </c>
      <c r="M16" s="5">
        <f>IF($C$4="Neattiecināmās izmaksas",IF('Lokālā tāme Nr.2'!$Q17="Citas",'Lokālā tāme Nr.2'!$M17,0))</f>
        <v>0</v>
      </c>
      <c r="N16" s="5">
        <f>IF($C$4="Neattiecināmās izmaksas",IF('Lokālā tāme Nr.2'!$Q17="Citas",'Lokālā tāme Nr.2'!$N17,0))</f>
        <v>0</v>
      </c>
      <c r="O16" s="5">
        <f>IF($C$4="Neattiecināmās izmaksas",IF('Lokālā tāme Nr.2'!$Q17="Citas",'Lokālā tāme Nr.2'!$O17,0))</f>
        <v>0</v>
      </c>
      <c r="P16" s="17">
        <f>IF($C$4="Neattiecināmās izmaksas",IF('Lokālā tāme Nr.2'!$Q17="Citas",'Lokālā tāme Nr.2'!$P17,0))</f>
        <v>0</v>
      </c>
    </row>
    <row r="17" spans="1:16" ht="12" thickBot="1" x14ac:dyDescent="0.25">
      <c r="A17" s="19">
        <f>IF(P17=0,0,IF(COUNTBLANK(P17)=1,0,COUNTA($P$10:P17)))</f>
        <v>0</v>
      </c>
      <c r="B17" s="5">
        <f>IF($C$4="Neattiecināmās izmaksas",IF('Lokālā tāme Nr.2'!$Q18="Citas",'Lokālā tāme Nr.2'!$B18,0))</f>
        <v>0</v>
      </c>
      <c r="C17" s="5">
        <f>IF($C$4="Neattiecināmās izmaksas",IF('Lokālā tāme Nr.2'!$Q18="Citas",'Lokālā tāme Nr.2'!$C18,0))</f>
        <v>0</v>
      </c>
      <c r="D17" s="5">
        <f>IF($C$4="Neattiecināmās izmaksas",IF('Lokālā tāme Nr.2'!$Q18="Citas",'Lokālā tāme Nr.2'!$D18,0))</f>
        <v>0</v>
      </c>
      <c r="E17" s="17">
        <f>IF($C$4="Neattiecināmās izmaksas",IF('Lokālā tāme Nr.2'!$Q18="Citas",'Lokālā tāme Nr.2'!$E18,0))</f>
        <v>0</v>
      </c>
      <c r="F17" s="42">
        <f>IF($C$4="Neattiecināmās izmaksas",IF('Lokālā tāme Nr.2'!$Q18="Citas",'Lokālā tāme Nr.2'!$F18,0))</f>
        <v>0</v>
      </c>
      <c r="G17" s="38">
        <f>IF($C$4="Neattiecināmās izmaksas",IF('Lokālā tāme Nr.2'!$Q18="Citas",'Lokālā tāme Nr.2'!$G18,0))</f>
        <v>0</v>
      </c>
      <c r="H17" s="38">
        <f>IF($C$4="Neattiecināmās izmaksas",IF('Lokālā tāme Nr.2'!$Q18="Citas",'Lokālā tāme Nr.2'!$H18,0))</f>
        <v>0</v>
      </c>
      <c r="I17" s="38">
        <f>IF($C$4="Neattiecināmās izmaksas",IF('Lokālā tāme Nr.2'!$Q18="Citas",'Lokālā tāme Nr.2'!$I18,0))</f>
        <v>0</v>
      </c>
      <c r="J17" s="38">
        <f>IF($C$4="Neattiecināmās izmaksas",IF('Lokālā tāme Nr.2'!$Q18="Citas",'Lokālā tāme Nr.2'!$J18,0))</f>
        <v>0</v>
      </c>
      <c r="K17" s="43">
        <f>IF($C$4="Neattiecināmās izmaksas",IF('Lokālā tāme Nr.2'!$Q18="Citas",'Lokālā tāme Nr.2'!$K18,0))</f>
        <v>0</v>
      </c>
      <c r="L17" s="27">
        <f>IF($C$4="Neattiecināmās izmaksas",IF('Lokālā tāme Nr.2'!$Q18="Citas",'Lokālā tāme Nr.2'!$L18,0))</f>
        <v>0</v>
      </c>
      <c r="M17" s="5">
        <f>IF($C$4="Neattiecināmās izmaksas",IF('Lokālā tāme Nr.2'!$Q18="Citas",'Lokālā tāme Nr.2'!$M18,0))</f>
        <v>0</v>
      </c>
      <c r="N17" s="5">
        <f>IF($C$4="Neattiecināmās izmaksas",IF('Lokālā tāme Nr.2'!$Q18="Citas",'Lokālā tāme Nr.2'!$N18,0))</f>
        <v>0</v>
      </c>
      <c r="O17" s="5">
        <f>IF($C$4="Neattiecināmās izmaksas",IF('Lokālā tāme Nr.2'!$Q18="Citas",'Lokālā tāme Nr.2'!$O18,0))</f>
        <v>0</v>
      </c>
      <c r="P17" s="17">
        <f>IF($C$4="Neattiecināmās izmaksas",IF('Lokālā tāme Nr.2'!$Q18="Citas",'Lokālā tāme Nr.2'!$P18,0))</f>
        <v>0</v>
      </c>
    </row>
    <row r="18" spans="1:16" ht="12" thickBot="1" x14ac:dyDescent="0.25">
      <c r="A18" s="19">
        <f>IF(P18=0,0,IF(COUNTBLANK(P18)=1,0,COUNTA($P$10:P18)))</f>
        <v>0</v>
      </c>
      <c r="B18" s="5">
        <f>IF($C$4="Neattiecināmās izmaksas",IF('Lokālā tāme Nr.2'!$Q19="Citas",'Lokālā tāme Nr.2'!$B19,0))</f>
        <v>0</v>
      </c>
      <c r="C18" s="5">
        <f>IF($C$4="Neattiecināmās izmaksas",IF('Lokālā tāme Nr.2'!$Q19="Citas",'Lokālā tāme Nr.2'!$C19,0))</f>
        <v>0</v>
      </c>
      <c r="D18" s="5">
        <f>IF($C$4="Neattiecināmās izmaksas",IF('Lokālā tāme Nr.2'!$Q19="Citas",'Lokālā tāme Nr.2'!$D19,0))</f>
        <v>0</v>
      </c>
      <c r="E18" s="17">
        <f>IF($C$4="Neattiecināmās izmaksas",IF('Lokālā tāme Nr.2'!$Q19="Citas",'Lokālā tāme Nr.2'!$E19,0))</f>
        <v>0</v>
      </c>
      <c r="F18" s="42">
        <f>IF($C$4="Neattiecināmās izmaksas",IF('Lokālā tāme Nr.2'!$Q19="Citas",'Lokālā tāme Nr.2'!$F19,0))</f>
        <v>0</v>
      </c>
      <c r="G18" s="38">
        <f>IF($C$4="Neattiecināmās izmaksas",IF('Lokālā tāme Nr.2'!$Q19="Citas",'Lokālā tāme Nr.2'!$G19,0))</f>
        <v>0</v>
      </c>
      <c r="H18" s="38">
        <f>IF($C$4="Neattiecināmās izmaksas",IF('Lokālā tāme Nr.2'!$Q19="Citas",'Lokālā tāme Nr.2'!$H19,0))</f>
        <v>0</v>
      </c>
      <c r="I18" s="38">
        <f>IF($C$4="Neattiecināmās izmaksas",IF('Lokālā tāme Nr.2'!$Q19="Citas",'Lokālā tāme Nr.2'!$I19,0))</f>
        <v>0</v>
      </c>
      <c r="J18" s="38">
        <f>IF($C$4="Neattiecināmās izmaksas",IF('Lokālā tāme Nr.2'!$Q19="Citas",'Lokālā tāme Nr.2'!$J19,0))</f>
        <v>0</v>
      </c>
      <c r="K18" s="43">
        <f>IF($C$4="Neattiecināmās izmaksas",IF('Lokālā tāme Nr.2'!$Q19="Citas",'Lokālā tāme Nr.2'!$K19,0))</f>
        <v>0</v>
      </c>
      <c r="L18" s="27">
        <f>IF($C$4="Neattiecināmās izmaksas",IF('Lokālā tāme Nr.2'!$Q19="Citas",'Lokālā tāme Nr.2'!$L19,0))</f>
        <v>0</v>
      </c>
      <c r="M18" s="5">
        <f>IF($C$4="Neattiecināmās izmaksas",IF('Lokālā tāme Nr.2'!$Q19="Citas",'Lokālā tāme Nr.2'!$M19,0))</f>
        <v>0</v>
      </c>
      <c r="N18" s="5">
        <f>IF($C$4="Neattiecināmās izmaksas",IF('Lokālā tāme Nr.2'!$Q19="Citas",'Lokālā tāme Nr.2'!$N19,0))</f>
        <v>0</v>
      </c>
      <c r="O18" s="5">
        <f>IF($C$4="Neattiecināmās izmaksas",IF('Lokālā tāme Nr.2'!$Q19="Citas",'Lokālā tāme Nr.2'!$O19,0))</f>
        <v>0</v>
      </c>
      <c r="P18" s="17">
        <f>IF($C$4="Neattiecināmās izmaksas",IF('Lokālā tāme Nr.2'!$Q19="Citas",'Lokālā tāme Nr.2'!$P19,0))</f>
        <v>0</v>
      </c>
    </row>
    <row r="19" spans="1:16" ht="12" thickBot="1" x14ac:dyDescent="0.25">
      <c r="A19" s="19">
        <f>IF(P19=0,0,IF(COUNTBLANK(P19)=1,0,COUNTA($P$10:P19)))</f>
        <v>0</v>
      </c>
      <c r="B19" s="5">
        <f>IF($C$4="Neattiecināmās izmaksas",IF('Lokālā tāme Nr.2'!$Q20="Citas",'Lokālā tāme Nr.2'!$B20,0))</f>
        <v>0</v>
      </c>
      <c r="C19" s="5">
        <f>IF($C$4="Neattiecināmās izmaksas",IF('Lokālā tāme Nr.2'!$Q20="Citas",'Lokālā tāme Nr.2'!$C20,0))</f>
        <v>0</v>
      </c>
      <c r="D19" s="5">
        <f>IF($C$4="Neattiecināmās izmaksas",IF('Lokālā tāme Nr.2'!$Q20="Citas",'Lokālā tāme Nr.2'!$D20,0))</f>
        <v>0</v>
      </c>
      <c r="E19" s="17">
        <f>IF($C$4="Neattiecināmās izmaksas",IF('Lokālā tāme Nr.2'!$Q20="Citas",'Lokālā tāme Nr.2'!$E20,0))</f>
        <v>0</v>
      </c>
      <c r="F19" s="42">
        <f>IF($C$4="Neattiecināmās izmaksas",IF('Lokālā tāme Nr.2'!$Q20="Citas",'Lokālā tāme Nr.2'!$F20,0))</f>
        <v>0</v>
      </c>
      <c r="G19" s="38">
        <f>IF($C$4="Neattiecināmās izmaksas",IF('Lokālā tāme Nr.2'!$Q20="Citas",'Lokālā tāme Nr.2'!$G20,0))</f>
        <v>0</v>
      </c>
      <c r="H19" s="38">
        <f>IF($C$4="Neattiecināmās izmaksas",IF('Lokālā tāme Nr.2'!$Q20="Citas",'Lokālā tāme Nr.2'!$H20,0))</f>
        <v>0</v>
      </c>
      <c r="I19" s="38">
        <f>IF($C$4="Neattiecināmās izmaksas",IF('Lokālā tāme Nr.2'!$Q20="Citas",'Lokālā tāme Nr.2'!$I20,0))</f>
        <v>0</v>
      </c>
      <c r="J19" s="38">
        <f>IF($C$4="Neattiecināmās izmaksas",IF('Lokālā tāme Nr.2'!$Q20="Citas",'Lokālā tāme Nr.2'!$J20,0))</f>
        <v>0</v>
      </c>
      <c r="K19" s="43">
        <f>IF($C$4="Neattiecināmās izmaksas",IF('Lokālā tāme Nr.2'!$Q20="Citas",'Lokālā tāme Nr.2'!$K20,0))</f>
        <v>0</v>
      </c>
      <c r="L19" s="27">
        <f>IF($C$4="Neattiecināmās izmaksas",IF('Lokālā tāme Nr.2'!$Q20="Citas",'Lokālā tāme Nr.2'!$L20,0))</f>
        <v>0</v>
      </c>
      <c r="M19" s="5">
        <f>IF($C$4="Neattiecināmās izmaksas",IF('Lokālā tāme Nr.2'!$Q20="Citas",'Lokālā tāme Nr.2'!$M20,0))</f>
        <v>0</v>
      </c>
      <c r="N19" s="5">
        <f>IF($C$4="Neattiecināmās izmaksas",IF('Lokālā tāme Nr.2'!$Q20="Citas",'Lokālā tāme Nr.2'!$N20,0))</f>
        <v>0</v>
      </c>
      <c r="O19" s="5">
        <f>IF($C$4="Neattiecināmās izmaksas",IF('Lokālā tāme Nr.2'!$Q20="Citas",'Lokālā tāme Nr.2'!$O20,0))</f>
        <v>0</v>
      </c>
      <c r="P19" s="17">
        <f>IF($C$4="Neattiecināmās izmaksas",IF('Lokālā tāme Nr.2'!$Q20="Citas",'Lokālā tāme Nr.2'!$P20,0))</f>
        <v>0</v>
      </c>
    </row>
    <row r="20" spans="1:16" ht="12" thickBot="1" x14ac:dyDescent="0.25">
      <c r="A20" s="19">
        <f>IF(P20=0,0,IF(COUNTBLANK(P20)=1,0,COUNTA($P$10:P20)))</f>
        <v>0</v>
      </c>
      <c r="B20" s="5">
        <f>IF($C$4="Neattiecināmās izmaksas",IF('Lokālā tāme Nr.2'!$Q21="Citas",'Lokālā tāme Nr.2'!$B21,0))</f>
        <v>0</v>
      </c>
      <c r="C20" s="5">
        <f>IF($C$4="Neattiecināmās izmaksas",IF('Lokālā tāme Nr.2'!$Q21="Citas",'Lokālā tāme Nr.2'!$C21,0))</f>
        <v>0</v>
      </c>
      <c r="D20" s="5">
        <f>IF($C$4="Neattiecināmās izmaksas",IF('Lokālā tāme Nr.2'!$Q21="Citas",'Lokālā tāme Nr.2'!$D21,0))</f>
        <v>0</v>
      </c>
      <c r="E20" s="17">
        <f>IF($C$4="Neattiecināmās izmaksas",IF('Lokālā tāme Nr.2'!$Q21="Citas",'Lokālā tāme Nr.2'!$E21,0))</f>
        <v>0</v>
      </c>
      <c r="F20" s="42">
        <f>IF($C$4="Neattiecināmās izmaksas",IF('Lokālā tāme Nr.2'!$Q21="Citas",'Lokālā tāme Nr.2'!$F21,0))</f>
        <v>0</v>
      </c>
      <c r="G20" s="38">
        <f>IF($C$4="Neattiecināmās izmaksas",IF('Lokālā tāme Nr.2'!$Q21="Citas",'Lokālā tāme Nr.2'!$G21,0))</f>
        <v>0</v>
      </c>
      <c r="H20" s="38">
        <f>IF($C$4="Neattiecināmās izmaksas",IF('Lokālā tāme Nr.2'!$Q21="Citas",'Lokālā tāme Nr.2'!$H21,0))</f>
        <v>0</v>
      </c>
      <c r="I20" s="38">
        <f>IF($C$4="Neattiecināmās izmaksas",IF('Lokālā tāme Nr.2'!$Q21="Citas",'Lokālā tāme Nr.2'!$I21,0))</f>
        <v>0</v>
      </c>
      <c r="J20" s="38">
        <f>IF($C$4="Neattiecināmās izmaksas",IF('Lokālā tāme Nr.2'!$Q21="Citas",'Lokālā tāme Nr.2'!$J21,0))</f>
        <v>0</v>
      </c>
      <c r="K20" s="43">
        <f>IF($C$4="Neattiecināmās izmaksas",IF('Lokālā tāme Nr.2'!$Q21="Citas",'Lokālā tāme Nr.2'!$K21,0))</f>
        <v>0</v>
      </c>
      <c r="L20" s="27">
        <f>IF($C$4="Neattiecināmās izmaksas",IF('Lokālā tāme Nr.2'!$Q21="Citas",'Lokālā tāme Nr.2'!$L21,0))</f>
        <v>0</v>
      </c>
      <c r="M20" s="5">
        <f>IF($C$4="Neattiecināmās izmaksas",IF('Lokālā tāme Nr.2'!$Q21="Citas",'Lokālā tāme Nr.2'!$M21,0))</f>
        <v>0</v>
      </c>
      <c r="N20" s="5">
        <f>IF($C$4="Neattiecināmās izmaksas",IF('Lokālā tāme Nr.2'!$Q21="Citas",'Lokālā tāme Nr.2'!$N21,0))</f>
        <v>0</v>
      </c>
      <c r="O20" s="5">
        <f>IF($C$4="Neattiecināmās izmaksas",IF('Lokālā tāme Nr.2'!$Q21="Citas",'Lokālā tāme Nr.2'!$O21,0))</f>
        <v>0</v>
      </c>
      <c r="P20" s="17">
        <f>IF($C$4="Neattiecināmās izmaksas",IF('Lokālā tāme Nr.2'!$Q21="Citas",'Lokālā tāme Nr.2'!$P21,0))</f>
        <v>0</v>
      </c>
    </row>
    <row r="21" spans="1:16" ht="12" thickBot="1" x14ac:dyDescent="0.25">
      <c r="A21" s="19">
        <f>IF(P21=0,0,IF(COUNTBLANK(P21)=1,0,COUNTA($P$10:P21)))</f>
        <v>0</v>
      </c>
      <c r="B21" s="5">
        <f>IF($C$4="Neattiecināmās izmaksas",IF('Lokālā tāme Nr.2'!$Q22="Citas",'Lokālā tāme Nr.2'!$B22,0))</f>
        <v>0</v>
      </c>
      <c r="C21" s="5">
        <f>IF($C$4="Neattiecināmās izmaksas",IF('Lokālā tāme Nr.2'!$Q22="Citas",'Lokālā tāme Nr.2'!$C22,0))</f>
        <v>0</v>
      </c>
      <c r="D21" s="5">
        <f>IF($C$4="Neattiecināmās izmaksas",IF('Lokālā tāme Nr.2'!$Q22="Citas",'Lokālā tāme Nr.2'!$D22,0))</f>
        <v>0</v>
      </c>
      <c r="E21" s="17">
        <f>IF($C$4="Neattiecināmās izmaksas",IF('Lokālā tāme Nr.2'!$Q22="Citas",'Lokālā tāme Nr.2'!$E22,0))</f>
        <v>0</v>
      </c>
      <c r="F21" s="42">
        <f>IF($C$4="Neattiecināmās izmaksas",IF('Lokālā tāme Nr.2'!$Q22="Citas",'Lokālā tāme Nr.2'!$F22,0))</f>
        <v>0</v>
      </c>
      <c r="G21" s="38">
        <f>IF($C$4="Neattiecināmās izmaksas",IF('Lokālā tāme Nr.2'!$Q22="Citas",'Lokālā tāme Nr.2'!$G22,0))</f>
        <v>0</v>
      </c>
      <c r="H21" s="38">
        <f>IF($C$4="Neattiecināmās izmaksas",IF('Lokālā tāme Nr.2'!$Q22="Citas",'Lokālā tāme Nr.2'!$H22,0))</f>
        <v>0</v>
      </c>
      <c r="I21" s="38">
        <f>IF($C$4="Neattiecināmās izmaksas",IF('Lokālā tāme Nr.2'!$Q22="Citas",'Lokālā tāme Nr.2'!$I22,0))</f>
        <v>0</v>
      </c>
      <c r="J21" s="38">
        <f>IF($C$4="Neattiecināmās izmaksas",IF('Lokālā tāme Nr.2'!$Q22="Citas",'Lokālā tāme Nr.2'!$J22,0))</f>
        <v>0</v>
      </c>
      <c r="K21" s="43">
        <f>IF($C$4="Neattiecināmās izmaksas",IF('Lokālā tāme Nr.2'!$Q22="Citas",'Lokālā tāme Nr.2'!$K22,0))</f>
        <v>0</v>
      </c>
      <c r="L21" s="27">
        <f>IF($C$4="Neattiecināmās izmaksas",IF('Lokālā tāme Nr.2'!$Q22="Citas",'Lokālā tāme Nr.2'!$L22,0))</f>
        <v>0</v>
      </c>
      <c r="M21" s="5">
        <f>IF($C$4="Neattiecināmās izmaksas",IF('Lokālā tāme Nr.2'!$Q22="Citas",'Lokālā tāme Nr.2'!$M22,0))</f>
        <v>0</v>
      </c>
      <c r="N21" s="5">
        <f>IF($C$4="Neattiecināmās izmaksas",IF('Lokālā tāme Nr.2'!$Q22="Citas",'Lokālā tāme Nr.2'!$N22,0))</f>
        <v>0</v>
      </c>
      <c r="O21" s="5">
        <f>IF($C$4="Neattiecināmās izmaksas",IF('Lokālā tāme Nr.2'!$Q22="Citas",'Lokālā tāme Nr.2'!$O22,0))</f>
        <v>0</v>
      </c>
      <c r="P21" s="17">
        <f>IF($C$4="Neattiecināmās izmaksas",IF('Lokālā tāme Nr.2'!$Q22="Citas",'Lokālā tāme Nr.2'!$P22,0))</f>
        <v>0</v>
      </c>
    </row>
    <row r="22" spans="1:16" ht="12" thickBot="1" x14ac:dyDescent="0.25">
      <c r="A22" s="19">
        <f>IF(P22=0,0,IF(COUNTBLANK(P22)=1,0,COUNTA($P$10:P22)))</f>
        <v>0</v>
      </c>
      <c r="B22" s="5">
        <f>IF($C$4="Neattiecināmās izmaksas",IF('Lokālā tāme Nr.2'!$Q23="Citas",'Lokālā tāme Nr.2'!$B23,0))</f>
        <v>0</v>
      </c>
      <c r="C22" s="5">
        <f>IF($C$4="Neattiecināmās izmaksas",IF('Lokālā tāme Nr.2'!$Q23="Citas",'Lokālā tāme Nr.2'!$C23,0))</f>
        <v>0</v>
      </c>
      <c r="D22" s="5">
        <f>IF($C$4="Neattiecināmās izmaksas",IF('Lokālā tāme Nr.2'!$Q23="Citas",'Lokālā tāme Nr.2'!$D23,0))</f>
        <v>0</v>
      </c>
      <c r="E22" s="17">
        <f>IF($C$4="Neattiecināmās izmaksas",IF('Lokālā tāme Nr.2'!$Q23="Citas",'Lokālā tāme Nr.2'!$E23,0))</f>
        <v>0</v>
      </c>
      <c r="F22" s="42">
        <f>IF($C$4="Neattiecināmās izmaksas",IF('Lokālā tāme Nr.2'!$Q23="Citas",'Lokālā tāme Nr.2'!$F23,0))</f>
        <v>0</v>
      </c>
      <c r="G22" s="38">
        <f>IF($C$4="Neattiecināmās izmaksas",IF('Lokālā tāme Nr.2'!$Q23="Citas",'Lokālā tāme Nr.2'!$G23,0))</f>
        <v>0</v>
      </c>
      <c r="H22" s="38">
        <f>IF($C$4="Neattiecināmās izmaksas",IF('Lokālā tāme Nr.2'!$Q23="Citas",'Lokālā tāme Nr.2'!$H23,0))</f>
        <v>0</v>
      </c>
      <c r="I22" s="38">
        <f>IF($C$4="Neattiecināmās izmaksas",IF('Lokālā tāme Nr.2'!$Q23="Citas",'Lokālā tāme Nr.2'!$I23,0))</f>
        <v>0</v>
      </c>
      <c r="J22" s="38">
        <f>IF($C$4="Neattiecināmās izmaksas",IF('Lokālā tāme Nr.2'!$Q23="Citas",'Lokālā tāme Nr.2'!$J23,0))</f>
        <v>0</v>
      </c>
      <c r="K22" s="43">
        <f>IF($C$4="Neattiecināmās izmaksas",IF('Lokālā tāme Nr.2'!$Q23="Citas",'Lokālā tāme Nr.2'!$K23,0))</f>
        <v>0</v>
      </c>
      <c r="L22" s="27">
        <f>IF($C$4="Neattiecināmās izmaksas",IF('Lokālā tāme Nr.2'!$Q23="Citas",'Lokālā tāme Nr.2'!$L23,0))</f>
        <v>0</v>
      </c>
      <c r="M22" s="5">
        <f>IF($C$4="Neattiecināmās izmaksas",IF('Lokālā tāme Nr.2'!$Q23="Citas",'Lokālā tāme Nr.2'!$M23,0))</f>
        <v>0</v>
      </c>
      <c r="N22" s="5">
        <f>IF($C$4="Neattiecināmās izmaksas",IF('Lokālā tāme Nr.2'!$Q23="Citas",'Lokālā tāme Nr.2'!$N23,0))</f>
        <v>0</v>
      </c>
      <c r="O22" s="5">
        <f>IF($C$4="Neattiecināmās izmaksas",IF('Lokālā tāme Nr.2'!$Q23="Citas",'Lokālā tāme Nr.2'!$O23,0))</f>
        <v>0</v>
      </c>
      <c r="P22" s="17">
        <f>IF($C$4="Neattiecināmās izmaksas",IF('Lokālā tāme Nr.2'!$Q23="Citas",'Lokālā tāme Nr.2'!$P23,0))</f>
        <v>0</v>
      </c>
    </row>
    <row r="23" spans="1:16" ht="12" thickBot="1" x14ac:dyDescent="0.25">
      <c r="A23" s="19">
        <f>IF(P23=0,0,IF(COUNTBLANK(P23)=1,0,COUNTA($P$10:P23)))</f>
        <v>0</v>
      </c>
      <c r="B23" s="5">
        <f>IF($C$4="Neattiecināmās izmaksas",IF('Lokālā tāme Nr.2'!$Q24="Citas",'Lokālā tāme Nr.2'!$B24,0))</f>
        <v>0</v>
      </c>
      <c r="C23" s="5">
        <f>IF($C$4="Neattiecināmās izmaksas",IF('Lokālā tāme Nr.2'!$Q24="Citas",'Lokālā tāme Nr.2'!$C24,0))</f>
        <v>0</v>
      </c>
      <c r="D23" s="5">
        <f>IF($C$4="Neattiecināmās izmaksas",IF('Lokālā tāme Nr.2'!$Q24="Citas",'Lokālā tāme Nr.2'!$D24,0))</f>
        <v>0</v>
      </c>
      <c r="E23" s="17">
        <f>IF($C$4="Neattiecināmās izmaksas",IF('Lokālā tāme Nr.2'!$Q24="Citas",'Lokālā tāme Nr.2'!$E24,0))</f>
        <v>0</v>
      </c>
      <c r="F23" s="42">
        <f>IF($C$4="Neattiecināmās izmaksas",IF('Lokālā tāme Nr.2'!$Q24="Citas",'Lokālā tāme Nr.2'!$F24,0))</f>
        <v>0</v>
      </c>
      <c r="G23" s="38">
        <f>IF($C$4="Neattiecināmās izmaksas",IF('Lokālā tāme Nr.2'!$Q24="Citas",'Lokālā tāme Nr.2'!$G24,0))</f>
        <v>0</v>
      </c>
      <c r="H23" s="38">
        <f>IF($C$4="Neattiecināmās izmaksas",IF('Lokālā tāme Nr.2'!$Q24="Citas",'Lokālā tāme Nr.2'!$H24,0))</f>
        <v>0</v>
      </c>
      <c r="I23" s="38">
        <f>IF($C$4="Neattiecināmās izmaksas",IF('Lokālā tāme Nr.2'!$Q24="Citas",'Lokālā tāme Nr.2'!$I24,0))</f>
        <v>0</v>
      </c>
      <c r="J23" s="38">
        <f>IF($C$4="Neattiecināmās izmaksas",IF('Lokālā tāme Nr.2'!$Q24="Citas",'Lokālā tāme Nr.2'!$J24,0))</f>
        <v>0</v>
      </c>
      <c r="K23" s="43">
        <f>IF($C$4="Neattiecināmās izmaksas",IF('Lokālā tāme Nr.2'!$Q24="Citas",'Lokālā tāme Nr.2'!$K24,0))</f>
        <v>0</v>
      </c>
      <c r="L23" s="27">
        <f>IF($C$4="Neattiecināmās izmaksas",IF('Lokālā tāme Nr.2'!$Q24="Citas",'Lokālā tāme Nr.2'!$L24,0))</f>
        <v>0</v>
      </c>
      <c r="M23" s="5">
        <f>IF($C$4="Neattiecināmās izmaksas",IF('Lokālā tāme Nr.2'!$Q24="Citas",'Lokālā tāme Nr.2'!$M24,0))</f>
        <v>0</v>
      </c>
      <c r="N23" s="5">
        <f>IF($C$4="Neattiecināmās izmaksas",IF('Lokālā tāme Nr.2'!$Q24="Citas",'Lokālā tāme Nr.2'!$N24,0))</f>
        <v>0</v>
      </c>
      <c r="O23" s="5">
        <f>IF($C$4="Neattiecināmās izmaksas",IF('Lokālā tāme Nr.2'!$Q24="Citas",'Lokālā tāme Nr.2'!$O24,0))</f>
        <v>0</v>
      </c>
      <c r="P23" s="17">
        <f>IF($C$4="Neattiecināmās izmaksas",IF('Lokālā tāme Nr.2'!$Q24="Citas",'Lokālā tāme Nr.2'!$P24,0))</f>
        <v>0</v>
      </c>
    </row>
    <row r="24" spans="1:16" ht="12" thickBot="1" x14ac:dyDescent="0.25">
      <c r="A24" s="19">
        <f>IF(P24=0,0,IF(COUNTBLANK(P24)=1,0,COUNTA($P$10:P24)))</f>
        <v>0</v>
      </c>
      <c r="B24" s="5">
        <f>IF($C$4="Neattiecināmās izmaksas",IF('Lokālā tāme Nr.2'!$Q25="Citas",'Lokālā tāme Nr.2'!$B25,0))</f>
        <v>0</v>
      </c>
      <c r="C24" s="5">
        <f>IF($C$4="Neattiecināmās izmaksas",IF('Lokālā tāme Nr.2'!$Q25="Citas",'Lokālā tāme Nr.2'!$C25,0))</f>
        <v>0</v>
      </c>
      <c r="D24" s="5">
        <f>IF($C$4="Neattiecināmās izmaksas",IF('Lokālā tāme Nr.2'!$Q25="Citas",'Lokālā tāme Nr.2'!$D25,0))</f>
        <v>0</v>
      </c>
      <c r="E24" s="17">
        <f>IF($C$4="Neattiecināmās izmaksas",IF('Lokālā tāme Nr.2'!$Q25="Citas",'Lokālā tāme Nr.2'!$E25,0))</f>
        <v>0</v>
      </c>
      <c r="F24" s="42">
        <f>IF($C$4="Neattiecināmās izmaksas",IF('Lokālā tāme Nr.2'!$Q25="Citas",'Lokālā tāme Nr.2'!$F25,0))</f>
        <v>0</v>
      </c>
      <c r="G24" s="38">
        <f>IF($C$4="Neattiecināmās izmaksas",IF('Lokālā tāme Nr.2'!$Q25="Citas",'Lokālā tāme Nr.2'!$G25,0))</f>
        <v>0</v>
      </c>
      <c r="H24" s="38">
        <f>IF($C$4="Neattiecināmās izmaksas",IF('Lokālā tāme Nr.2'!$Q25="Citas",'Lokālā tāme Nr.2'!$H25,0))</f>
        <v>0</v>
      </c>
      <c r="I24" s="38">
        <f>IF($C$4="Neattiecināmās izmaksas",IF('Lokālā tāme Nr.2'!$Q25="Citas",'Lokālā tāme Nr.2'!$I25,0))</f>
        <v>0</v>
      </c>
      <c r="J24" s="38">
        <f>IF($C$4="Neattiecināmās izmaksas",IF('Lokālā tāme Nr.2'!$Q25="Citas",'Lokālā tāme Nr.2'!$J25,0))</f>
        <v>0</v>
      </c>
      <c r="K24" s="43">
        <f>IF($C$4="Neattiecināmās izmaksas",IF('Lokālā tāme Nr.2'!$Q25="Citas",'Lokālā tāme Nr.2'!$K25,0))</f>
        <v>0</v>
      </c>
      <c r="L24" s="27">
        <f>IF($C$4="Neattiecināmās izmaksas",IF('Lokālā tāme Nr.2'!$Q25="Citas",'Lokālā tāme Nr.2'!$L25,0))</f>
        <v>0</v>
      </c>
      <c r="M24" s="5">
        <f>IF($C$4="Neattiecināmās izmaksas",IF('Lokālā tāme Nr.2'!$Q25="Citas",'Lokālā tāme Nr.2'!$M25,0))</f>
        <v>0</v>
      </c>
      <c r="N24" s="5">
        <f>IF($C$4="Neattiecināmās izmaksas",IF('Lokālā tāme Nr.2'!$Q25="Citas",'Lokālā tāme Nr.2'!$N25,0))</f>
        <v>0</v>
      </c>
      <c r="O24" s="5">
        <f>IF($C$4="Neattiecināmās izmaksas",IF('Lokālā tāme Nr.2'!$Q25="Citas",'Lokālā tāme Nr.2'!$O25,0))</f>
        <v>0</v>
      </c>
      <c r="P24" s="17">
        <f>IF($C$4="Neattiecināmās izmaksas",IF('Lokālā tāme Nr.2'!$Q25="Citas",'Lokālā tāme Nr.2'!$P25,0))</f>
        <v>0</v>
      </c>
    </row>
    <row r="25" spans="1:16" ht="12" thickBot="1" x14ac:dyDescent="0.25">
      <c r="A25" s="19">
        <f>IF(P25=0,0,IF(COUNTBLANK(P25)=1,0,COUNTA($P$10:P25)))</f>
        <v>0</v>
      </c>
      <c r="B25" s="5">
        <f>IF($C$4="Neattiecināmās izmaksas",IF('Lokālā tāme Nr.2'!$Q26="Citas",'Lokālā tāme Nr.2'!$B26,0))</f>
        <v>0</v>
      </c>
      <c r="C25" s="5">
        <f>IF($C$4="Neattiecināmās izmaksas",IF('Lokālā tāme Nr.2'!$Q26="Citas",'Lokālā tāme Nr.2'!$C26,0))</f>
        <v>0</v>
      </c>
      <c r="D25" s="5">
        <f>IF($C$4="Neattiecināmās izmaksas",IF('Lokālā tāme Nr.2'!$Q26="Citas",'Lokālā tāme Nr.2'!$D26,0))</f>
        <v>0</v>
      </c>
      <c r="E25" s="17">
        <f>IF($C$4="Neattiecināmās izmaksas",IF('Lokālā tāme Nr.2'!$Q26="Citas",'Lokālā tāme Nr.2'!$E26,0))</f>
        <v>0</v>
      </c>
      <c r="F25" s="42">
        <f>IF($C$4="Neattiecināmās izmaksas",IF('Lokālā tāme Nr.2'!$Q26="Citas",'Lokālā tāme Nr.2'!$F26,0))</f>
        <v>0</v>
      </c>
      <c r="G25" s="38">
        <f>IF($C$4="Neattiecināmās izmaksas",IF('Lokālā tāme Nr.2'!$Q26="Citas",'Lokālā tāme Nr.2'!$G26,0))</f>
        <v>0</v>
      </c>
      <c r="H25" s="38">
        <f>IF($C$4="Neattiecināmās izmaksas",IF('Lokālā tāme Nr.2'!$Q26="Citas",'Lokālā tāme Nr.2'!$H26,0))</f>
        <v>0</v>
      </c>
      <c r="I25" s="38">
        <f>IF($C$4="Neattiecināmās izmaksas",IF('Lokālā tāme Nr.2'!$Q26="Citas",'Lokālā tāme Nr.2'!$I26,0))</f>
        <v>0</v>
      </c>
      <c r="J25" s="38">
        <f>IF($C$4="Neattiecināmās izmaksas",IF('Lokālā tāme Nr.2'!$Q26="Citas",'Lokālā tāme Nr.2'!$J26,0))</f>
        <v>0</v>
      </c>
      <c r="K25" s="43">
        <f>IF($C$4="Neattiecināmās izmaksas",IF('Lokālā tāme Nr.2'!$Q26="Citas",'Lokālā tāme Nr.2'!$K26,0))</f>
        <v>0</v>
      </c>
      <c r="L25" s="27">
        <f>IF($C$4="Neattiecināmās izmaksas",IF('Lokālā tāme Nr.2'!$Q26="Citas",'Lokālā tāme Nr.2'!$L26,0))</f>
        <v>0</v>
      </c>
      <c r="M25" s="5">
        <f>IF($C$4="Neattiecināmās izmaksas",IF('Lokālā tāme Nr.2'!$Q26="Citas",'Lokālā tāme Nr.2'!$M26,0))</f>
        <v>0</v>
      </c>
      <c r="N25" s="5">
        <f>IF($C$4="Neattiecināmās izmaksas",IF('Lokālā tāme Nr.2'!$Q26="Citas",'Lokālā tāme Nr.2'!$N26,0))</f>
        <v>0</v>
      </c>
      <c r="O25" s="5">
        <f>IF($C$4="Neattiecināmās izmaksas",IF('Lokālā tāme Nr.2'!$Q26="Citas",'Lokālā tāme Nr.2'!$O26,0))</f>
        <v>0</v>
      </c>
      <c r="P25" s="17">
        <f>IF($C$4="Neattiecināmās izmaksas",IF('Lokālā tāme Nr.2'!$Q26="Citas",'Lokālā tāme Nr.2'!$P26,0))</f>
        <v>0</v>
      </c>
    </row>
    <row r="26" spans="1:16" ht="12" thickBot="1" x14ac:dyDescent="0.25">
      <c r="A26" s="19">
        <f>IF(P26=0,0,IF(COUNTBLANK(P26)=1,0,COUNTA($P$10:P26)))</f>
        <v>0</v>
      </c>
      <c r="B26" s="5">
        <f>IF($C$4="Neattiecināmās izmaksas",IF('Lokālā tāme Nr.2'!$Q27="Citas",'Lokālā tāme Nr.2'!$B27,0))</f>
        <v>0</v>
      </c>
      <c r="C26" s="5">
        <f>IF($C$4="Neattiecināmās izmaksas",IF('Lokālā tāme Nr.2'!$Q27="Citas",'Lokālā tāme Nr.2'!$C27,0))</f>
        <v>0</v>
      </c>
      <c r="D26" s="5">
        <f>IF($C$4="Neattiecināmās izmaksas",IF('Lokālā tāme Nr.2'!$Q27="Citas",'Lokālā tāme Nr.2'!$D27,0))</f>
        <v>0</v>
      </c>
      <c r="E26" s="17">
        <f>IF($C$4="Neattiecināmās izmaksas",IF('Lokālā tāme Nr.2'!$Q27="Citas",'Lokālā tāme Nr.2'!$E27,0))</f>
        <v>0</v>
      </c>
      <c r="F26" s="42">
        <f>IF($C$4="Neattiecināmās izmaksas",IF('Lokālā tāme Nr.2'!$Q27="Citas",'Lokālā tāme Nr.2'!$F27,0))</f>
        <v>0</v>
      </c>
      <c r="G26" s="38">
        <f>IF($C$4="Neattiecināmās izmaksas",IF('Lokālā tāme Nr.2'!$Q27="Citas",'Lokālā tāme Nr.2'!$G27,0))</f>
        <v>0</v>
      </c>
      <c r="H26" s="38">
        <f>IF($C$4="Neattiecināmās izmaksas",IF('Lokālā tāme Nr.2'!$Q27="Citas",'Lokālā tāme Nr.2'!$H27,0))</f>
        <v>0</v>
      </c>
      <c r="I26" s="38">
        <f>IF($C$4="Neattiecināmās izmaksas",IF('Lokālā tāme Nr.2'!$Q27="Citas",'Lokālā tāme Nr.2'!$I27,0))</f>
        <v>0</v>
      </c>
      <c r="J26" s="38">
        <f>IF($C$4="Neattiecināmās izmaksas",IF('Lokālā tāme Nr.2'!$Q27="Citas",'Lokālā tāme Nr.2'!$J27,0))</f>
        <v>0</v>
      </c>
      <c r="K26" s="43">
        <f>IF($C$4="Neattiecināmās izmaksas",IF('Lokālā tāme Nr.2'!$Q27="Citas",'Lokālā tāme Nr.2'!$K27,0))</f>
        <v>0</v>
      </c>
      <c r="L26" s="27">
        <f>IF($C$4="Neattiecināmās izmaksas",IF('Lokālā tāme Nr.2'!$Q27="Citas",'Lokālā tāme Nr.2'!$L27,0))</f>
        <v>0</v>
      </c>
      <c r="M26" s="5">
        <f>IF($C$4="Neattiecināmās izmaksas",IF('Lokālā tāme Nr.2'!$Q27="Citas",'Lokālā tāme Nr.2'!$M27,0))</f>
        <v>0</v>
      </c>
      <c r="N26" s="5">
        <f>IF($C$4="Neattiecināmās izmaksas",IF('Lokālā tāme Nr.2'!$Q27="Citas",'Lokālā tāme Nr.2'!$N27,0))</f>
        <v>0</v>
      </c>
      <c r="O26" s="5">
        <f>IF($C$4="Neattiecināmās izmaksas",IF('Lokālā tāme Nr.2'!$Q27="Citas",'Lokālā tāme Nr.2'!$O27,0))</f>
        <v>0</v>
      </c>
      <c r="P26" s="17">
        <f>IF($C$4="Neattiecināmās izmaksas",IF('Lokālā tāme Nr.2'!$Q27="Citas",'Lokālā tāme Nr.2'!$P27,0))</f>
        <v>0</v>
      </c>
    </row>
    <row r="27" spans="1:16" ht="12" thickBot="1" x14ac:dyDescent="0.25">
      <c r="A27" s="19">
        <f>IF(P27=0,0,IF(COUNTBLANK(P27)=1,0,COUNTA($P$10:P27)))</f>
        <v>0</v>
      </c>
      <c r="B27" s="5">
        <f>IF($C$4="Neattiecināmās izmaksas",IF('Lokālā tāme Nr.2'!$Q28="Citas",'Lokālā tāme Nr.2'!$B28,0))</f>
        <v>0</v>
      </c>
      <c r="C27" s="5">
        <f>IF($C$4="Neattiecināmās izmaksas",IF('Lokālā tāme Nr.2'!$Q28="Citas",'Lokālā tāme Nr.2'!$C28,0))</f>
        <v>0</v>
      </c>
      <c r="D27" s="5">
        <f>IF($C$4="Neattiecināmās izmaksas",IF('Lokālā tāme Nr.2'!$Q28="Citas",'Lokālā tāme Nr.2'!$D28,0))</f>
        <v>0</v>
      </c>
      <c r="E27" s="17">
        <f>IF($C$4="Neattiecināmās izmaksas",IF('Lokālā tāme Nr.2'!$Q28="Citas",'Lokālā tāme Nr.2'!$E28,0))</f>
        <v>0</v>
      </c>
      <c r="F27" s="42">
        <f>IF($C$4="Neattiecināmās izmaksas",IF('Lokālā tāme Nr.2'!$Q28="Citas",'Lokālā tāme Nr.2'!$F28,0))</f>
        <v>0</v>
      </c>
      <c r="G27" s="38">
        <f>IF($C$4="Neattiecināmās izmaksas",IF('Lokālā tāme Nr.2'!$Q28="Citas",'Lokālā tāme Nr.2'!$G28,0))</f>
        <v>0</v>
      </c>
      <c r="H27" s="38">
        <f>IF($C$4="Neattiecināmās izmaksas",IF('Lokālā tāme Nr.2'!$Q28="Citas",'Lokālā tāme Nr.2'!$H28,0))</f>
        <v>0</v>
      </c>
      <c r="I27" s="38">
        <f>IF($C$4="Neattiecināmās izmaksas",IF('Lokālā tāme Nr.2'!$Q28="Citas",'Lokālā tāme Nr.2'!$I28,0))</f>
        <v>0</v>
      </c>
      <c r="J27" s="38">
        <f>IF($C$4="Neattiecināmās izmaksas",IF('Lokālā tāme Nr.2'!$Q28="Citas",'Lokālā tāme Nr.2'!$J28,0))</f>
        <v>0</v>
      </c>
      <c r="K27" s="43">
        <f>IF($C$4="Neattiecināmās izmaksas",IF('Lokālā tāme Nr.2'!$Q28="Citas",'Lokālā tāme Nr.2'!$K28,0))</f>
        <v>0</v>
      </c>
      <c r="L27" s="27">
        <f>IF($C$4="Neattiecināmās izmaksas",IF('Lokālā tāme Nr.2'!$Q28="Citas",'Lokālā tāme Nr.2'!$L28,0))</f>
        <v>0</v>
      </c>
      <c r="M27" s="5">
        <f>IF($C$4="Neattiecināmās izmaksas",IF('Lokālā tāme Nr.2'!$Q28="Citas",'Lokālā tāme Nr.2'!$M28,0))</f>
        <v>0</v>
      </c>
      <c r="N27" s="5">
        <f>IF($C$4="Neattiecināmās izmaksas",IF('Lokālā tāme Nr.2'!$Q28="Citas",'Lokālā tāme Nr.2'!$N28,0))</f>
        <v>0</v>
      </c>
      <c r="O27" s="5">
        <f>IF($C$4="Neattiecināmās izmaksas",IF('Lokālā tāme Nr.2'!$Q28="Citas",'Lokālā tāme Nr.2'!$O28,0))</f>
        <v>0</v>
      </c>
      <c r="P27" s="17">
        <f>IF($C$4="Neattiecināmās izmaksas",IF('Lokālā tāme Nr.2'!$Q28="Citas",'Lokālā tāme Nr.2'!$P28,0))</f>
        <v>0</v>
      </c>
    </row>
    <row r="28" spans="1:16" ht="12" thickBot="1" x14ac:dyDescent="0.25">
      <c r="A28" s="19">
        <f>IF(P28=0,0,IF(COUNTBLANK(P28)=1,0,COUNTA($P$10:P28)))</f>
        <v>0</v>
      </c>
      <c r="B28" s="5">
        <f>IF($C$4="Neattiecināmās izmaksas",IF('Lokālā tāme Nr.2'!$Q29="Citas",'Lokālā tāme Nr.2'!$B29,0))</f>
        <v>0</v>
      </c>
      <c r="C28" s="5">
        <f>IF($C$4="Neattiecināmās izmaksas",IF('Lokālā tāme Nr.2'!$Q29="Citas",'Lokālā tāme Nr.2'!$C29,0))</f>
        <v>0</v>
      </c>
      <c r="D28" s="5">
        <f>IF($C$4="Neattiecināmās izmaksas",IF('Lokālā tāme Nr.2'!$Q29="Citas",'Lokālā tāme Nr.2'!$D29,0))</f>
        <v>0</v>
      </c>
      <c r="E28" s="17">
        <f>IF($C$4="Neattiecināmās izmaksas",IF('Lokālā tāme Nr.2'!$Q29="Citas",'Lokālā tāme Nr.2'!$E29,0))</f>
        <v>0</v>
      </c>
      <c r="F28" s="42">
        <f>IF($C$4="Neattiecināmās izmaksas",IF('Lokālā tāme Nr.2'!$Q29="Citas",'Lokālā tāme Nr.2'!$F29,0))</f>
        <v>0</v>
      </c>
      <c r="G28" s="38">
        <f>IF($C$4="Neattiecināmās izmaksas",IF('Lokālā tāme Nr.2'!$Q29="Citas",'Lokālā tāme Nr.2'!$G29,0))</f>
        <v>0</v>
      </c>
      <c r="H28" s="38">
        <f>IF($C$4="Neattiecināmās izmaksas",IF('Lokālā tāme Nr.2'!$Q29="Citas",'Lokālā tāme Nr.2'!$H29,0))</f>
        <v>0</v>
      </c>
      <c r="I28" s="38">
        <f>IF($C$4="Neattiecināmās izmaksas",IF('Lokālā tāme Nr.2'!$Q29="Citas",'Lokālā tāme Nr.2'!$I29,0))</f>
        <v>0</v>
      </c>
      <c r="J28" s="38">
        <f>IF($C$4="Neattiecināmās izmaksas",IF('Lokālā tāme Nr.2'!$Q29="Citas",'Lokālā tāme Nr.2'!$J29,0))</f>
        <v>0</v>
      </c>
      <c r="K28" s="43">
        <f>IF($C$4="Neattiecināmās izmaksas",IF('Lokālā tāme Nr.2'!$Q29="Citas",'Lokālā tāme Nr.2'!$K29,0))</f>
        <v>0</v>
      </c>
      <c r="L28" s="27">
        <f>IF($C$4="Neattiecināmās izmaksas",IF('Lokālā tāme Nr.2'!$Q29="Citas",'Lokālā tāme Nr.2'!$L29,0))</f>
        <v>0</v>
      </c>
      <c r="M28" s="5">
        <f>IF($C$4="Neattiecināmās izmaksas",IF('Lokālā tāme Nr.2'!$Q29="Citas",'Lokālā tāme Nr.2'!$M29,0))</f>
        <v>0</v>
      </c>
      <c r="N28" s="5">
        <f>IF($C$4="Neattiecināmās izmaksas",IF('Lokālā tāme Nr.2'!$Q29="Citas",'Lokālā tāme Nr.2'!$N29,0))</f>
        <v>0</v>
      </c>
      <c r="O28" s="5">
        <f>IF($C$4="Neattiecināmās izmaksas",IF('Lokālā tāme Nr.2'!$Q29="Citas",'Lokālā tāme Nr.2'!$O29,0))</f>
        <v>0</v>
      </c>
      <c r="P28" s="17">
        <f>IF($C$4="Neattiecināmās izmaksas",IF('Lokālā tāme Nr.2'!$Q29="Citas",'Lokālā tāme Nr.2'!$P29,0))</f>
        <v>0</v>
      </c>
    </row>
    <row r="29" spans="1:16" ht="12" thickBot="1" x14ac:dyDescent="0.25">
      <c r="A29" s="19">
        <f>IF(P29=0,0,IF(COUNTBLANK(P29)=1,0,COUNTA($P$10:P29)))</f>
        <v>0</v>
      </c>
      <c r="B29" s="5">
        <f>IF($C$4="Neattiecināmās izmaksas",IF('Lokālā tāme Nr.2'!$Q30="Citas",'Lokālā tāme Nr.2'!$B30,0))</f>
        <v>0</v>
      </c>
      <c r="C29" s="5">
        <f>IF($C$4="Neattiecināmās izmaksas",IF('Lokālā tāme Nr.2'!$Q30="Citas",'Lokālā tāme Nr.2'!$C30,0))</f>
        <v>0</v>
      </c>
      <c r="D29" s="5">
        <f>IF($C$4="Neattiecināmās izmaksas",IF('Lokālā tāme Nr.2'!$Q30="Citas",'Lokālā tāme Nr.2'!$D30,0))</f>
        <v>0</v>
      </c>
      <c r="E29" s="17">
        <f>IF($C$4="Neattiecināmās izmaksas",IF('Lokālā tāme Nr.2'!$Q30="Citas",'Lokālā tāme Nr.2'!$E30,0))</f>
        <v>0</v>
      </c>
      <c r="F29" s="42">
        <f>IF($C$4="Neattiecināmās izmaksas",IF('Lokālā tāme Nr.2'!$Q30="Citas",'Lokālā tāme Nr.2'!$F30,0))</f>
        <v>0</v>
      </c>
      <c r="G29" s="38">
        <f>IF($C$4="Neattiecināmās izmaksas",IF('Lokālā tāme Nr.2'!$Q30="Citas",'Lokālā tāme Nr.2'!$G30,0))</f>
        <v>0</v>
      </c>
      <c r="H29" s="38">
        <f>IF($C$4="Neattiecināmās izmaksas",IF('Lokālā tāme Nr.2'!$Q30="Citas",'Lokālā tāme Nr.2'!$H30,0))</f>
        <v>0</v>
      </c>
      <c r="I29" s="38">
        <f>IF($C$4="Neattiecināmās izmaksas",IF('Lokālā tāme Nr.2'!$Q30="Citas",'Lokālā tāme Nr.2'!$I30,0))</f>
        <v>0</v>
      </c>
      <c r="J29" s="38">
        <f>IF($C$4="Neattiecināmās izmaksas",IF('Lokālā tāme Nr.2'!$Q30="Citas",'Lokālā tāme Nr.2'!$J30,0))</f>
        <v>0</v>
      </c>
      <c r="K29" s="43">
        <f>IF($C$4="Neattiecināmās izmaksas",IF('Lokālā tāme Nr.2'!$Q30="Citas",'Lokālā tāme Nr.2'!$K30,0))</f>
        <v>0</v>
      </c>
      <c r="L29" s="27">
        <f>IF($C$4="Neattiecināmās izmaksas",IF('Lokālā tāme Nr.2'!$Q30="Citas",'Lokālā tāme Nr.2'!$L30,0))</f>
        <v>0</v>
      </c>
      <c r="M29" s="5">
        <f>IF($C$4="Neattiecināmās izmaksas",IF('Lokālā tāme Nr.2'!$Q30="Citas",'Lokālā tāme Nr.2'!$M30,0))</f>
        <v>0</v>
      </c>
      <c r="N29" s="5">
        <f>IF($C$4="Neattiecināmās izmaksas",IF('Lokālā tāme Nr.2'!$Q30="Citas",'Lokālā tāme Nr.2'!$N30,0))</f>
        <v>0</v>
      </c>
      <c r="O29" s="5">
        <f>IF($C$4="Neattiecināmās izmaksas",IF('Lokālā tāme Nr.2'!$Q30="Citas",'Lokālā tāme Nr.2'!$O30,0))</f>
        <v>0</v>
      </c>
      <c r="P29" s="17">
        <f>IF($C$4="Neattiecināmās izmaksas",IF('Lokālā tāme Nr.2'!$Q30="Citas",'Lokālā tāme Nr.2'!$P30,0))</f>
        <v>0</v>
      </c>
    </row>
    <row r="30" spans="1:16" ht="12" thickBot="1" x14ac:dyDescent="0.25">
      <c r="A30" s="19">
        <f>IF(P30=0,0,IF(COUNTBLANK(P30)=1,0,COUNTA($P$10:P30)))</f>
        <v>0</v>
      </c>
      <c r="B30" s="5">
        <f>IF($C$4="Neattiecināmās izmaksas",IF('Lokālā tāme Nr.2'!$Q31="Citas",'Lokālā tāme Nr.2'!$B31,0))</f>
        <v>0</v>
      </c>
      <c r="C30" s="5">
        <f>IF($C$4="Neattiecināmās izmaksas",IF('Lokālā tāme Nr.2'!$Q31="Citas",'Lokālā tāme Nr.2'!$C31,0))</f>
        <v>0</v>
      </c>
      <c r="D30" s="5">
        <f>IF($C$4="Neattiecināmās izmaksas",IF('Lokālā tāme Nr.2'!$Q31="Citas",'Lokālā tāme Nr.2'!$D31,0))</f>
        <v>0</v>
      </c>
      <c r="E30" s="17">
        <f>IF($C$4="Neattiecināmās izmaksas",IF('Lokālā tāme Nr.2'!$Q31="Citas",'Lokālā tāme Nr.2'!$E31,0))</f>
        <v>0</v>
      </c>
      <c r="F30" s="42">
        <f>IF($C$4="Neattiecināmās izmaksas",IF('Lokālā tāme Nr.2'!$Q31="Citas",'Lokālā tāme Nr.2'!$F31,0))</f>
        <v>0</v>
      </c>
      <c r="G30" s="38">
        <f>IF($C$4="Neattiecināmās izmaksas",IF('Lokālā tāme Nr.2'!$Q31="Citas",'Lokālā tāme Nr.2'!$G31,0))</f>
        <v>0</v>
      </c>
      <c r="H30" s="38">
        <f>IF($C$4="Neattiecināmās izmaksas",IF('Lokālā tāme Nr.2'!$Q31="Citas",'Lokālā tāme Nr.2'!$H31,0))</f>
        <v>0</v>
      </c>
      <c r="I30" s="38">
        <f>IF($C$4="Neattiecināmās izmaksas",IF('Lokālā tāme Nr.2'!$Q31="Citas",'Lokālā tāme Nr.2'!$I31,0))</f>
        <v>0</v>
      </c>
      <c r="J30" s="38">
        <f>IF($C$4="Neattiecināmās izmaksas",IF('Lokālā tāme Nr.2'!$Q31="Citas",'Lokālā tāme Nr.2'!$J31,0))</f>
        <v>0</v>
      </c>
      <c r="K30" s="43">
        <f>IF($C$4="Neattiecināmās izmaksas",IF('Lokālā tāme Nr.2'!$Q31="Citas",'Lokālā tāme Nr.2'!$K31,0))</f>
        <v>0</v>
      </c>
      <c r="L30" s="27">
        <f>IF($C$4="Neattiecināmās izmaksas",IF('Lokālā tāme Nr.2'!$Q31="Citas",'Lokālā tāme Nr.2'!$L31,0))</f>
        <v>0</v>
      </c>
      <c r="M30" s="5">
        <f>IF($C$4="Neattiecināmās izmaksas",IF('Lokālā tāme Nr.2'!$Q31="Citas",'Lokālā tāme Nr.2'!$M31,0))</f>
        <v>0</v>
      </c>
      <c r="N30" s="5">
        <f>IF($C$4="Neattiecināmās izmaksas",IF('Lokālā tāme Nr.2'!$Q31="Citas",'Lokālā tāme Nr.2'!$N31,0))</f>
        <v>0</v>
      </c>
      <c r="O30" s="5">
        <f>IF($C$4="Neattiecināmās izmaksas",IF('Lokālā tāme Nr.2'!$Q31="Citas",'Lokālā tāme Nr.2'!$O31,0))</f>
        <v>0</v>
      </c>
      <c r="P30" s="17">
        <f>IF($C$4="Neattiecināmās izmaksas",IF('Lokālā tāme Nr.2'!$Q31="Citas",'Lokālā tāme Nr.2'!$P31,0))</f>
        <v>0</v>
      </c>
    </row>
    <row r="31" spans="1:16" ht="12" thickBot="1" x14ac:dyDescent="0.25">
      <c r="A31" s="19">
        <f>IF(P31=0,0,IF(COUNTBLANK(P31)=1,0,COUNTA($P$10:P31)))</f>
        <v>0</v>
      </c>
      <c r="B31" s="5">
        <f>IF($C$4="Neattiecināmās izmaksas",IF('Lokālā tāme Nr.2'!$Q32="Citas",'Lokālā tāme Nr.2'!$B32,0))</f>
        <v>0</v>
      </c>
      <c r="C31" s="5">
        <f>IF($C$4="Neattiecināmās izmaksas",IF('Lokālā tāme Nr.2'!$Q32="Citas",'Lokālā tāme Nr.2'!$C32,0))</f>
        <v>0</v>
      </c>
      <c r="D31" s="5">
        <f>IF($C$4="Neattiecināmās izmaksas",IF('Lokālā tāme Nr.2'!$Q32="Citas",'Lokālā tāme Nr.2'!$D32,0))</f>
        <v>0</v>
      </c>
      <c r="E31" s="17">
        <f>IF($C$4="Neattiecināmās izmaksas",IF('Lokālā tāme Nr.2'!$Q32="Citas",'Lokālā tāme Nr.2'!$E32,0))</f>
        <v>0</v>
      </c>
      <c r="F31" s="42">
        <f>IF($C$4="Neattiecināmās izmaksas",IF('Lokālā tāme Nr.2'!$Q32="Citas",'Lokālā tāme Nr.2'!$F32,0))</f>
        <v>0</v>
      </c>
      <c r="G31" s="38">
        <f>IF($C$4="Neattiecināmās izmaksas",IF('Lokālā tāme Nr.2'!$Q32="Citas",'Lokālā tāme Nr.2'!$G32,0))</f>
        <v>0</v>
      </c>
      <c r="H31" s="38">
        <f>IF($C$4="Neattiecināmās izmaksas",IF('Lokālā tāme Nr.2'!$Q32="Citas",'Lokālā tāme Nr.2'!$H32,0))</f>
        <v>0</v>
      </c>
      <c r="I31" s="38">
        <f>IF($C$4="Neattiecināmās izmaksas",IF('Lokālā tāme Nr.2'!$Q32="Citas",'Lokālā tāme Nr.2'!$I32,0))</f>
        <v>0</v>
      </c>
      <c r="J31" s="38">
        <f>IF($C$4="Neattiecināmās izmaksas",IF('Lokālā tāme Nr.2'!$Q32="Citas",'Lokālā tāme Nr.2'!$J32,0))</f>
        <v>0</v>
      </c>
      <c r="K31" s="43">
        <f>IF($C$4="Neattiecināmās izmaksas",IF('Lokālā tāme Nr.2'!$Q32="Citas",'Lokālā tāme Nr.2'!$K32,0))</f>
        <v>0</v>
      </c>
      <c r="L31" s="27">
        <f>IF($C$4="Neattiecināmās izmaksas",IF('Lokālā tāme Nr.2'!$Q32="Citas",'Lokālā tāme Nr.2'!$L32,0))</f>
        <v>0</v>
      </c>
      <c r="M31" s="5">
        <f>IF($C$4="Neattiecināmās izmaksas",IF('Lokālā tāme Nr.2'!$Q32="Citas",'Lokālā tāme Nr.2'!$M32,0))</f>
        <v>0</v>
      </c>
      <c r="N31" s="5">
        <f>IF($C$4="Neattiecināmās izmaksas",IF('Lokālā tāme Nr.2'!$Q32="Citas",'Lokālā tāme Nr.2'!$N32,0))</f>
        <v>0</v>
      </c>
      <c r="O31" s="5">
        <f>IF($C$4="Neattiecināmās izmaksas",IF('Lokālā tāme Nr.2'!$Q32="Citas",'Lokālā tāme Nr.2'!$O32,0))</f>
        <v>0</v>
      </c>
      <c r="P31" s="17">
        <f>IF($C$4="Neattiecināmās izmaksas",IF('Lokālā tāme Nr.2'!$Q32="Citas",'Lokālā tāme Nr.2'!$P32,0))</f>
        <v>0</v>
      </c>
    </row>
    <row r="32" spans="1:16" ht="12" thickBot="1" x14ac:dyDescent="0.25">
      <c r="A32" s="19">
        <f>IF(P32=0,0,IF(COUNTBLANK(P32)=1,0,COUNTA($P$10:P32)))</f>
        <v>0</v>
      </c>
      <c r="B32" s="5">
        <f>IF($C$4="Neattiecināmās izmaksas",IF('Lokālā tāme Nr.2'!$Q33="Citas",'Lokālā tāme Nr.2'!$B33,0))</f>
        <v>0</v>
      </c>
      <c r="C32" s="5">
        <f>IF($C$4="Neattiecināmās izmaksas",IF('Lokālā tāme Nr.2'!$Q33="Citas",'Lokālā tāme Nr.2'!$C33,0))</f>
        <v>0</v>
      </c>
      <c r="D32" s="5">
        <f>IF($C$4="Neattiecināmās izmaksas",IF('Lokālā tāme Nr.2'!$Q33="Citas",'Lokālā tāme Nr.2'!$D33,0))</f>
        <v>0</v>
      </c>
      <c r="E32" s="17">
        <f>IF($C$4="Neattiecināmās izmaksas",IF('Lokālā tāme Nr.2'!$Q33="Citas",'Lokālā tāme Nr.2'!$E33,0))</f>
        <v>0</v>
      </c>
      <c r="F32" s="42">
        <f>IF($C$4="Neattiecināmās izmaksas",IF('Lokālā tāme Nr.2'!$Q33="Citas",'Lokālā tāme Nr.2'!$F33,0))</f>
        <v>0</v>
      </c>
      <c r="G32" s="38">
        <f>IF($C$4="Neattiecināmās izmaksas",IF('Lokālā tāme Nr.2'!$Q33="Citas",'Lokālā tāme Nr.2'!$G33,0))</f>
        <v>0</v>
      </c>
      <c r="H32" s="38">
        <f>IF($C$4="Neattiecināmās izmaksas",IF('Lokālā tāme Nr.2'!$Q33="Citas",'Lokālā tāme Nr.2'!$H33,0))</f>
        <v>0</v>
      </c>
      <c r="I32" s="38">
        <f>IF($C$4="Neattiecināmās izmaksas",IF('Lokālā tāme Nr.2'!$Q33="Citas",'Lokālā tāme Nr.2'!$I33,0))</f>
        <v>0</v>
      </c>
      <c r="J32" s="38">
        <f>IF($C$4="Neattiecināmās izmaksas",IF('Lokālā tāme Nr.2'!$Q33="Citas",'Lokālā tāme Nr.2'!$J33,0))</f>
        <v>0</v>
      </c>
      <c r="K32" s="43">
        <f>IF($C$4="Neattiecināmās izmaksas",IF('Lokālā tāme Nr.2'!$Q33="Citas",'Lokālā tāme Nr.2'!$K33,0))</f>
        <v>0</v>
      </c>
      <c r="L32" s="27">
        <f>IF($C$4="Neattiecināmās izmaksas",IF('Lokālā tāme Nr.2'!$Q33="Citas",'Lokālā tāme Nr.2'!$L33,0))</f>
        <v>0</v>
      </c>
      <c r="M32" s="5">
        <f>IF($C$4="Neattiecināmās izmaksas",IF('Lokālā tāme Nr.2'!$Q33="Citas",'Lokālā tāme Nr.2'!$M33,0))</f>
        <v>0</v>
      </c>
      <c r="N32" s="5">
        <f>IF($C$4="Neattiecināmās izmaksas",IF('Lokālā tāme Nr.2'!$Q33="Citas",'Lokālā tāme Nr.2'!$N33,0))</f>
        <v>0</v>
      </c>
      <c r="O32" s="5">
        <f>IF($C$4="Neattiecināmās izmaksas",IF('Lokālā tāme Nr.2'!$Q33="Citas",'Lokālā tāme Nr.2'!$O33,0))</f>
        <v>0</v>
      </c>
      <c r="P32" s="17">
        <f>IF($C$4="Neattiecināmās izmaksas",IF('Lokālā tāme Nr.2'!$Q33="Citas",'Lokālā tāme Nr.2'!$P33,0))</f>
        <v>0</v>
      </c>
    </row>
    <row r="33" spans="1:16" ht="12" thickBot="1" x14ac:dyDescent="0.25">
      <c r="A33" s="19">
        <f>IF(P33=0,0,IF(COUNTBLANK(P33)=1,0,COUNTA($P$10:P33)))</f>
        <v>0</v>
      </c>
      <c r="B33" s="5">
        <f>IF($C$4="Neattiecināmās izmaksas",IF('Lokālā tāme Nr.2'!$Q34="Citas",'Lokālā tāme Nr.2'!$B34,0))</f>
        <v>0</v>
      </c>
      <c r="C33" s="5">
        <f>IF($C$4="Neattiecināmās izmaksas",IF('Lokālā tāme Nr.2'!$Q34="Citas",'Lokālā tāme Nr.2'!$C34,0))</f>
        <v>0</v>
      </c>
      <c r="D33" s="5">
        <f>IF($C$4="Neattiecināmās izmaksas",IF('Lokālā tāme Nr.2'!$Q34="Citas",'Lokālā tāme Nr.2'!$D34,0))</f>
        <v>0</v>
      </c>
      <c r="E33" s="17">
        <f>IF($C$4="Neattiecināmās izmaksas",IF('Lokālā tāme Nr.2'!$Q34="Citas",'Lokālā tāme Nr.2'!$E34,0))</f>
        <v>0</v>
      </c>
      <c r="F33" s="42">
        <f>IF($C$4="Neattiecināmās izmaksas",IF('Lokālā tāme Nr.2'!$Q34="Citas",'Lokālā tāme Nr.2'!$F34,0))</f>
        <v>0</v>
      </c>
      <c r="G33" s="38">
        <f>IF($C$4="Neattiecināmās izmaksas",IF('Lokālā tāme Nr.2'!$Q34="Citas",'Lokālā tāme Nr.2'!$G34,0))</f>
        <v>0</v>
      </c>
      <c r="H33" s="38">
        <f>IF($C$4="Neattiecināmās izmaksas",IF('Lokālā tāme Nr.2'!$Q34="Citas",'Lokālā tāme Nr.2'!$H34,0))</f>
        <v>0</v>
      </c>
      <c r="I33" s="38">
        <f>IF($C$4="Neattiecināmās izmaksas",IF('Lokālā tāme Nr.2'!$Q34="Citas",'Lokālā tāme Nr.2'!$I34,0))</f>
        <v>0</v>
      </c>
      <c r="J33" s="38">
        <f>IF($C$4="Neattiecināmās izmaksas",IF('Lokālā tāme Nr.2'!$Q34="Citas",'Lokālā tāme Nr.2'!$J34,0))</f>
        <v>0</v>
      </c>
      <c r="K33" s="43">
        <f>IF($C$4="Neattiecināmās izmaksas",IF('Lokālā tāme Nr.2'!$Q34="Citas",'Lokālā tāme Nr.2'!$K34,0))</f>
        <v>0</v>
      </c>
      <c r="L33" s="27">
        <f>IF($C$4="Neattiecināmās izmaksas",IF('Lokālā tāme Nr.2'!$Q34="Citas",'Lokālā tāme Nr.2'!$L34,0))</f>
        <v>0</v>
      </c>
      <c r="M33" s="5">
        <f>IF($C$4="Neattiecināmās izmaksas",IF('Lokālā tāme Nr.2'!$Q34="Citas",'Lokālā tāme Nr.2'!$M34,0))</f>
        <v>0</v>
      </c>
      <c r="N33" s="5">
        <f>IF($C$4="Neattiecināmās izmaksas",IF('Lokālā tāme Nr.2'!$Q34="Citas",'Lokālā tāme Nr.2'!$N34,0))</f>
        <v>0</v>
      </c>
      <c r="O33" s="5">
        <f>IF($C$4="Neattiecināmās izmaksas",IF('Lokālā tāme Nr.2'!$Q34="Citas",'Lokālā tāme Nr.2'!$O34,0))</f>
        <v>0</v>
      </c>
      <c r="P33" s="17">
        <f>IF($C$4="Neattiecināmās izmaksas",IF('Lokālā tāme Nr.2'!$Q34="Citas",'Lokālā tāme Nr.2'!$P34,0))</f>
        <v>0</v>
      </c>
    </row>
    <row r="34" spans="1:16" ht="12" thickBot="1" x14ac:dyDescent="0.25">
      <c r="A34" s="19">
        <f>IF(P34=0,0,IF(COUNTBLANK(P34)=1,0,COUNTA($P$10:P34)))</f>
        <v>0</v>
      </c>
      <c r="B34" s="5">
        <f>IF($C$4="Neattiecināmās izmaksas",IF('Lokālā tāme Nr.2'!$Q35="Citas",'Lokālā tāme Nr.2'!$B35,0))</f>
        <v>0</v>
      </c>
      <c r="C34" s="5">
        <f>IF($C$4="Neattiecināmās izmaksas",IF('Lokālā tāme Nr.2'!$Q35="Citas",'Lokālā tāme Nr.2'!$C35,0))</f>
        <v>0</v>
      </c>
      <c r="D34" s="5">
        <f>IF($C$4="Neattiecināmās izmaksas",IF('Lokālā tāme Nr.2'!$Q35="Citas",'Lokālā tāme Nr.2'!$D35,0))</f>
        <v>0</v>
      </c>
      <c r="E34" s="17">
        <f>IF($C$4="Neattiecināmās izmaksas",IF('Lokālā tāme Nr.2'!$Q35="Citas",'Lokālā tāme Nr.2'!$E35,0))</f>
        <v>0</v>
      </c>
      <c r="F34" s="42">
        <f>IF($C$4="Neattiecināmās izmaksas",IF('Lokālā tāme Nr.2'!$Q35="Citas",'Lokālā tāme Nr.2'!$F35,0))</f>
        <v>0</v>
      </c>
      <c r="G34" s="38">
        <f>IF($C$4="Neattiecināmās izmaksas",IF('Lokālā tāme Nr.2'!$Q35="Citas",'Lokālā tāme Nr.2'!$G35,0))</f>
        <v>0</v>
      </c>
      <c r="H34" s="38">
        <f>IF($C$4="Neattiecināmās izmaksas",IF('Lokālā tāme Nr.2'!$Q35="Citas",'Lokālā tāme Nr.2'!$H35,0))</f>
        <v>0</v>
      </c>
      <c r="I34" s="38">
        <f>IF($C$4="Neattiecināmās izmaksas",IF('Lokālā tāme Nr.2'!$Q35="Citas",'Lokālā tāme Nr.2'!$I35,0))</f>
        <v>0</v>
      </c>
      <c r="J34" s="38">
        <f>IF($C$4="Neattiecināmās izmaksas",IF('Lokālā tāme Nr.2'!$Q35="Citas",'Lokālā tāme Nr.2'!$J35,0))</f>
        <v>0</v>
      </c>
      <c r="K34" s="43">
        <f>IF($C$4="Neattiecināmās izmaksas",IF('Lokālā tāme Nr.2'!$Q35="Citas",'Lokālā tāme Nr.2'!$K35,0))</f>
        <v>0</v>
      </c>
      <c r="L34" s="27">
        <f>IF($C$4="Neattiecināmās izmaksas",IF('Lokālā tāme Nr.2'!$Q35="Citas",'Lokālā tāme Nr.2'!$L35,0))</f>
        <v>0</v>
      </c>
      <c r="M34" s="5">
        <f>IF($C$4="Neattiecināmās izmaksas",IF('Lokālā tāme Nr.2'!$Q35="Citas",'Lokālā tāme Nr.2'!$M35,0))</f>
        <v>0</v>
      </c>
      <c r="N34" s="5">
        <f>IF($C$4="Neattiecināmās izmaksas",IF('Lokālā tāme Nr.2'!$Q35="Citas",'Lokālā tāme Nr.2'!$N35,0))</f>
        <v>0</v>
      </c>
      <c r="O34" s="5">
        <f>IF($C$4="Neattiecināmās izmaksas",IF('Lokālā tāme Nr.2'!$Q35="Citas",'Lokālā tāme Nr.2'!$O35,0))</f>
        <v>0</v>
      </c>
      <c r="P34" s="17">
        <f>IF($C$4="Neattiecināmās izmaksas",IF('Lokālā tāme Nr.2'!$Q35="Citas",'Lokālā tāme Nr.2'!$P35,0))</f>
        <v>0</v>
      </c>
    </row>
    <row r="35" spans="1:16" ht="12" thickBot="1" x14ac:dyDescent="0.25">
      <c r="A35" s="19">
        <f>IF(P35=0,0,IF(COUNTBLANK(P35)=1,0,COUNTA($P$10:P35)))</f>
        <v>0</v>
      </c>
      <c r="B35" s="5">
        <f>IF($C$4="Neattiecināmās izmaksas",IF('Lokālā tāme Nr.2'!$Q36="Citas",'Lokālā tāme Nr.2'!$B36,0))</f>
        <v>0</v>
      </c>
      <c r="C35" s="5">
        <f>IF($C$4="Neattiecināmās izmaksas",IF('Lokālā tāme Nr.2'!$Q36="Citas",'Lokālā tāme Nr.2'!$C36,0))</f>
        <v>0</v>
      </c>
      <c r="D35" s="5">
        <f>IF($C$4="Neattiecināmās izmaksas",IF('Lokālā tāme Nr.2'!$Q36="Citas",'Lokālā tāme Nr.2'!$D36,0))</f>
        <v>0</v>
      </c>
      <c r="E35" s="17">
        <f>IF($C$4="Neattiecināmās izmaksas",IF('Lokālā tāme Nr.2'!$Q36="Citas",'Lokālā tāme Nr.2'!$E36,0))</f>
        <v>0</v>
      </c>
      <c r="F35" s="42">
        <f>IF($C$4="Neattiecināmās izmaksas",IF('Lokālā tāme Nr.2'!$Q36="Citas",'Lokālā tāme Nr.2'!$F36,0))</f>
        <v>0</v>
      </c>
      <c r="G35" s="38">
        <f>IF($C$4="Neattiecināmās izmaksas",IF('Lokālā tāme Nr.2'!$Q36="Citas",'Lokālā tāme Nr.2'!$G36,0))</f>
        <v>0</v>
      </c>
      <c r="H35" s="38">
        <f>IF($C$4="Neattiecināmās izmaksas",IF('Lokālā tāme Nr.2'!$Q36="Citas",'Lokālā tāme Nr.2'!$H36,0))</f>
        <v>0</v>
      </c>
      <c r="I35" s="38">
        <f>IF($C$4="Neattiecināmās izmaksas",IF('Lokālā tāme Nr.2'!$Q36="Citas",'Lokālā tāme Nr.2'!$I36,0))</f>
        <v>0</v>
      </c>
      <c r="J35" s="38">
        <f>IF($C$4="Neattiecināmās izmaksas",IF('Lokālā tāme Nr.2'!$Q36="Citas",'Lokālā tāme Nr.2'!$J36,0))</f>
        <v>0</v>
      </c>
      <c r="K35" s="43">
        <f>IF($C$4="Neattiecināmās izmaksas",IF('Lokālā tāme Nr.2'!$Q36="Citas",'Lokālā tāme Nr.2'!$K36,0))</f>
        <v>0</v>
      </c>
      <c r="L35" s="27">
        <f>IF($C$4="Neattiecināmās izmaksas",IF('Lokālā tāme Nr.2'!$Q36="Citas",'Lokālā tāme Nr.2'!$L36,0))</f>
        <v>0</v>
      </c>
      <c r="M35" s="5">
        <f>IF($C$4="Neattiecināmās izmaksas",IF('Lokālā tāme Nr.2'!$Q36="Citas",'Lokālā tāme Nr.2'!$M36,0))</f>
        <v>0</v>
      </c>
      <c r="N35" s="5">
        <f>IF($C$4="Neattiecināmās izmaksas",IF('Lokālā tāme Nr.2'!$Q36="Citas",'Lokālā tāme Nr.2'!$N36,0))</f>
        <v>0</v>
      </c>
      <c r="O35" s="5">
        <f>IF($C$4="Neattiecināmās izmaksas",IF('Lokālā tāme Nr.2'!$Q36="Citas",'Lokālā tāme Nr.2'!$O36,0))</f>
        <v>0</v>
      </c>
      <c r="P35" s="17">
        <f>IF($C$4="Neattiecināmās izmaksas",IF('Lokālā tāme Nr.2'!$Q36="Citas",'Lokālā tāme Nr.2'!$P36,0))</f>
        <v>0</v>
      </c>
    </row>
    <row r="36" spans="1:16" ht="12" thickBot="1" x14ac:dyDescent="0.25">
      <c r="A36" s="19">
        <f>IF(P36=0,0,IF(COUNTBLANK(P36)=1,0,COUNTA($P$10:P36)))</f>
        <v>0</v>
      </c>
      <c r="B36" s="5">
        <f>IF($C$4="Neattiecināmās izmaksas",IF('Lokālā tāme Nr.2'!$Q37="Citas",'Lokālā tāme Nr.2'!$B37,0))</f>
        <v>0</v>
      </c>
      <c r="C36" s="5">
        <f>IF($C$4="Neattiecināmās izmaksas",IF('Lokālā tāme Nr.2'!$Q37="Citas",'Lokālā tāme Nr.2'!$C37,0))</f>
        <v>0</v>
      </c>
      <c r="D36" s="5">
        <f>IF($C$4="Neattiecināmās izmaksas",IF('Lokālā tāme Nr.2'!$Q37="Citas",'Lokālā tāme Nr.2'!$D37,0))</f>
        <v>0</v>
      </c>
      <c r="E36" s="17">
        <f>IF($C$4="Neattiecināmās izmaksas",IF('Lokālā tāme Nr.2'!$Q37="Citas",'Lokālā tāme Nr.2'!$E37,0))</f>
        <v>0</v>
      </c>
      <c r="F36" s="42">
        <f>IF($C$4="Neattiecināmās izmaksas",IF('Lokālā tāme Nr.2'!$Q37="Citas",'Lokālā tāme Nr.2'!$F37,0))</f>
        <v>0</v>
      </c>
      <c r="G36" s="38">
        <f>IF($C$4="Neattiecināmās izmaksas",IF('Lokālā tāme Nr.2'!$Q37="Citas",'Lokālā tāme Nr.2'!$G37,0))</f>
        <v>0</v>
      </c>
      <c r="H36" s="38">
        <f>IF($C$4="Neattiecināmās izmaksas",IF('Lokālā tāme Nr.2'!$Q37="Citas",'Lokālā tāme Nr.2'!$H37,0))</f>
        <v>0</v>
      </c>
      <c r="I36" s="38">
        <f>IF($C$4="Neattiecināmās izmaksas",IF('Lokālā tāme Nr.2'!$Q37="Citas",'Lokālā tāme Nr.2'!$I37,0))</f>
        <v>0</v>
      </c>
      <c r="J36" s="38">
        <f>IF($C$4="Neattiecināmās izmaksas",IF('Lokālā tāme Nr.2'!$Q37="Citas",'Lokālā tāme Nr.2'!$J37,0))</f>
        <v>0</v>
      </c>
      <c r="K36" s="43">
        <f>IF($C$4="Neattiecināmās izmaksas",IF('Lokālā tāme Nr.2'!$Q37="Citas",'Lokālā tāme Nr.2'!$K37,0))</f>
        <v>0</v>
      </c>
      <c r="L36" s="27">
        <f>IF($C$4="Neattiecināmās izmaksas",IF('Lokālā tāme Nr.2'!$Q37="Citas",'Lokālā tāme Nr.2'!$L37,0))</f>
        <v>0</v>
      </c>
      <c r="M36" s="5">
        <f>IF($C$4="Neattiecināmās izmaksas",IF('Lokālā tāme Nr.2'!$Q37="Citas",'Lokālā tāme Nr.2'!$M37,0))</f>
        <v>0</v>
      </c>
      <c r="N36" s="5">
        <f>IF($C$4="Neattiecināmās izmaksas",IF('Lokālā tāme Nr.2'!$Q37="Citas",'Lokālā tāme Nr.2'!$N37,0))</f>
        <v>0</v>
      </c>
      <c r="O36" s="5">
        <f>IF($C$4="Neattiecināmās izmaksas",IF('Lokālā tāme Nr.2'!$Q37="Citas",'Lokālā tāme Nr.2'!$O37,0))</f>
        <v>0</v>
      </c>
      <c r="P36" s="17">
        <f>IF($C$4="Neattiecināmās izmaksas",IF('Lokālā tāme Nr.2'!$Q37="Citas",'Lokālā tāme Nr.2'!$P37,0))</f>
        <v>0</v>
      </c>
    </row>
    <row r="37" spans="1:16" ht="12" thickBot="1" x14ac:dyDescent="0.25">
      <c r="A37" s="19">
        <f>IF(P37=0,0,IF(COUNTBLANK(P37)=1,0,COUNTA($P$10:P37)))</f>
        <v>0</v>
      </c>
      <c r="B37" s="5">
        <f>IF($C$4="Neattiecināmās izmaksas",IF('Lokālā tāme Nr.2'!$Q38="Citas",'Lokālā tāme Nr.2'!$B38,0))</f>
        <v>0</v>
      </c>
      <c r="C37" s="5">
        <f>IF($C$4="Neattiecināmās izmaksas",IF('Lokālā tāme Nr.2'!$Q38="Citas",'Lokālā tāme Nr.2'!$C38,0))</f>
        <v>0</v>
      </c>
      <c r="D37" s="5">
        <f>IF($C$4="Neattiecināmās izmaksas",IF('Lokālā tāme Nr.2'!$Q38="Citas",'Lokālā tāme Nr.2'!$D38,0))</f>
        <v>0</v>
      </c>
      <c r="E37" s="17">
        <f>IF($C$4="Neattiecināmās izmaksas",IF('Lokālā tāme Nr.2'!$Q38="Citas",'Lokālā tāme Nr.2'!$E38,0))</f>
        <v>0</v>
      </c>
      <c r="F37" s="42">
        <f>IF($C$4="Neattiecināmās izmaksas",IF('Lokālā tāme Nr.2'!$Q38="Citas",'Lokālā tāme Nr.2'!$F38,0))</f>
        <v>0</v>
      </c>
      <c r="G37" s="38">
        <f>IF($C$4="Neattiecināmās izmaksas",IF('Lokālā tāme Nr.2'!$Q38="Citas",'Lokālā tāme Nr.2'!$G38,0))</f>
        <v>0</v>
      </c>
      <c r="H37" s="38">
        <f>IF($C$4="Neattiecināmās izmaksas",IF('Lokālā tāme Nr.2'!$Q38="Citas",'Lokālā tāme Nr.2'!$H38,0))</f>
        <v>0</v>
      </c>
      <c r="I37" s="38">
        <f>IF($C$4="Neattiecināmās izmaksas",IF('Lokālā tāme Nr.2'!$Q38="Citas",'Lokālā tāme Nr.2'!$I38,0))</f>
        <v>0</v>
      </c>
      <c r="J37" s="38">
        <f>IF($C$4="Neattiecināmās izmaksas",IF('Lokālā tāme Nr.2'!$Q38="Citas",'Lokālā tāme Nr.2'!$J38,0))</f>
        <v>0</v>
      </c>
      <c r="K37" s="43">
        <f>IF($C$4="Neattiecināmās izmaksas",IF('Lokālā tāme Nr.2'!$Q38="Citas",'Lokālā tāme Nr.2'!$K38,0))</f>
        <v>0</v>
      </c>
      <c r="L37" s="27">
        <f>IF($C$4="Neattiecināmās izmaksas",IF('Lokālā tāme Nr.2'!$Q38="Citas",'Lokālā tāme Nr.2'!$L38,0))</f>
        <v>0</v>
      </c>
      <c r="M37" s="5">
        <f>IF($C$4="Neattiecināmās izmaksas",IF('Lokālā tāme Nr.2'!$Q38="Citas",'Lokālā tāme Nr.2'!$M38,0))</f>
        <v>0</v>
      </c>
      <c r="N37" s="5">
        <f>IF($C$4="Neattiecināmās izmaksas",IF('Lokālā tāme Nr.2'!$Q38="Citas",'Lokālā tāme Nr.2'!$N38,0))</f>
        <v>0</v>
      </c>
      <c r="O37" s="5">
        <f>IF($C$4="Neattiecināmās izmaksas",IF('Lokālā tāme Nr.2'!$Q38="Citas",'Lokālā tāme Nr.2'!$O38,0))</f>
        <v>0</v>
      </c>
      <c r="P37" s="17">
        <f>IF($C$4="Neattiecināmās izmaksas",IF('Lokālā tāme Nr.2'!$Q38="Citas",'Lokālā tāme Nr.2'!$P38,0))</f>
        <v>0</v>
      </c>
    </row>
    <row r="38" spans="1:16" ht="12" thickBot="1" x14ac:dyDescent="0.25">
      <c r="A38" s="19">
        <f>IF(P38=0,0,IF(COUNTBLANK(P38)=1,0,COUNTA($P$10:P38)))</f>
        <v>0</v>
      </c>
      <c r="B38" s="5">
        <f>IF($C$4="Neattiecināmās izmaksas",IF('Lokālā tāme Nr.2'!$Q39="Citas",'Lokālā tāme Nr.2'!$B39,0))</f>
        <v>0</v>
      </c>
      <c r="C38" s="5">
        <f>IF($C$4="Neattiecināmās izmaksas",IF('Lokālā tāme Nr.2'!$Q39="Citas",'Lokālā tāme Nr.2'!$C39,0))</f>
        <v>0</v>
      </c>
      <c r="D38" s="5">
        <f>IF($C$4="Neattiecināmās izmaksas",IF('Lokālā tāme Nr.2'!$Q39="Citas",'Lokālā tāme Nr.2'!$D39,0))</f>
        <v>0</v>
      </c>
      <c r="E38" s="17">
        <f>IF($C$4="Neattiecināmās izmaksas",IF('Lokālā tāme Nr.2'!$Q39="Citas",'Lokālā tāme Nr.2'!$E39,0))</f>
        <v>0</v>
      </c>
      <c r="F38" s="42">
        <f>IF($C$4="Neattiecināmās izmaksas",IF('Lokālā tāme Nr.2'!$Q39="Citas",'Lokālā tāme Nr.2'!$F39,0))</f>
        <v>0</v>
      </c>
      <c r="G38" s="38">
        <f>IF($C$4="Neattiecināmās izmaksas",IF('Lokālā tāme Nr.2'!$Q39="Citas",'Lokālā tāme Nr.2'!$G39,0))</f>
        <v>0</v>
      </c>
      <c r="H38" s="38">
        <f>IF($C$4="Neattiecināmās izmaksas",IF('Lokālā tāme Nr.2'!$Q39="Citas",'Lokālā tāme Nr.2'!$H39,0))</f>
        <v>0</v>
      </c>
      <c r="I38" s="38">
        <f>IF($C$4="Neattiecināmās izmaksas",IF('Lokālā tāme Nr.2'!$Q39="Citas",'Lokālā tāme Nr.2'!$I39,0))</f>
        <v>0</v>
      </c>
      <c r="J38" s="38">
        <f>IF($C$4="Neattiecināmās izmaksas",IF('Lokālā tāme Nr.2'!$Q39="Citas",'Lokālā tāme Nr.2'!$J39,0))</f>
        <v>0</v>
      </c>
      <c r="K38" s="43">
        <f>IF($C$4="Neattiecināmās izmaksas",IF('Lokālā tāme Nr.2'!$Q39="Citas",'Lokālā tāme Nr.2'!$K39,0))</f>
        <v>0</v>
      </c>
      <c r="L38" s="27">
        <f>IF($C$4="Neattiecināmās izmaksas",IF('Lokālā tāme Nr.2'!$Q39="Citas",'Lokālā tāme Nr.2'!$L39,0))</f>
        <v>0</v>
      </c>
      <c r="M38" s="5">
        <f>IF($C$4="Neattiecināmās izmaksas",IF('Lokālā tāme Nr.2'!$Q39="Citas",'Lokālā tāme Nr.2'!$M39,0))</f>
        <v>0</v>
      </c>
      <c r="N38" s="5">
        <f>IF($C$4="Neattiecināmās izmaksas",IF('Lokālā tāme Nr.2'!$Q39="Citas",'Lokālā tāme Nr.2'!$N39,0))</f>
        <v>0</v>
      </c>
      <c r="O38" s="5">
        <f>IF($C$4="Neattiecināmās izmaksas",IF('Lokālā tāme Nr.2'!$Q39="Citas",'Lokālā tāme Nr.2'!$O39,0))</f>
        <v>0</v>
      </c>
      <c r="P38" s="17">
        <f>IF($C$4="Neattiecināmās izmaksas",IF('Lokālā tāme Nr.2'!$Q39="Citas",'Lokālā tāme Nr.2'!$P39,0))</f>
        <v>0</v>
      </c>
    </row>
    <row r="39" spans="1:16" ht="12" thickBot="1" x14ac:dyDescent="0.25">
      <c r="A39" s="19">
        <f>IF(P39=0,0,IF(COUNTBLANK(P39)=1,0,COUNTA($P$10:P39)))</f>
        <v>0</v>
      </c>
      <c r="B39" s="5">
        <f>IF($C$4="Neattiecināmās izmaksas",IF('Lokālā tāme Nr.2'!$Q40="Citas",'Lokālā tāme Nr.2'!$B40,0))</f>
        <v>0</v>
      </c>
      <c r="C39" s="5">
        <f>IF($C$4="Neattiecināmās izmaksas",IF('Lokālā tāme Nr.2'!$Q40="Citas",'Lokālā tāme Nr.2'!$C40,0))</f>
        <v>0</v>
      </c>
      <c r="D39" s="5">
        <f>IF($C$4="Neattiecināmās izmaksas",IF('Lokālā tāme Nr.2'!$Q40="Citas",'Lokālā tāme Nr.2'!$D40,0))</f>
        <v>0</v>
      </c>
      <c r="E39" s="17">
        <f>IF($C$4="Neattiecināmās izmaksas",IF('Lokālā tāme Nr.2'!$Q40="Citas",'Lokālā tāme Nr.2'!$E40,0))</f>
        <v>0</v>
      </c>
      <c r="F39" s="42">
        <f>IF($C$4="Neattiecināmās izmaksas",IF('Lokālā tāme Nr.2'!$Q40="Citas",'Lokālā tāme Nr.2'!$F40,0))</f>
        <v>0</v>
      </c>
      <c r="G39" s="38">
        <f>IF($C$4="Neattiecināmās izmaksas",IF('Lokālā tāme Nr.2'!$Q40="Citas",'Lokālā tāme Nr.2'!$G40,0))</f>
        <v>0</v>
      </c>
      <c r="H39" s="38">
        <f>IF($C$4="Neattiecināmās izmaksas",IF('Lokālā tāme Nr.2'!$Q40="Citas",'Lokālā tāme Nr.2'!$H40,0))</f>
        <v>0</v>
      </c>
      <c r="I39" s="38">
        <f>IF($C$4="Neattiecināmās izmaksas",IF('Lokālā tāme Nr.2'!$Q40="Citas",'Lokālā tāme Nr.2'!$I40,0))</f>
        <v>0</v>
      </c>
      <c r="J39" s="38">
        <f>IF($C$4="Neattiecināmās izmaksas",IF('Lokālā tāme Nr.2'!$Q40="Citas",'Lokālā tāme Nr.2'!$J40,0))</f>
        <v>0</v>
      </c>
      <c r="K39" s="43">
        <f>IF($C$4="Neattiecināmās izmaksas",IF('Lokālā tāme Nr.2'!$Q40="Citas",'Lokālā tāme Nr.2'!$K40,0))</f>
        <v>0</v>
      </c>
      <c r="L39" s="27">
        <f>IF($C$4="Neattiecināmās izmaksas",IF('Lokālā tāme Nr.2'!$Q40="Citas",'Lokālā tāme Nr.2'!$L40,0))</f>
        <v>0</v>
      </c>
      <c r="M39" s="5">
        <f>IF($C$4="Neattiecināmās izmaksas",IF('Lokālā tāme Nr.2'!$Q40="Citas",'Lokālā tāme Nr.2'!$M40,0))</f>
        <v>0</v>
      </c>
      <c r="N39" s="5">
        <f>IF($C$4="Neattiecināmās izmaksas",IF('Lokālā tāme Nr.2'!$Q40="Citas",'Lokālā tāme Nr.2'!$N40,0))</f>
        <v>0</v>
      </c>
      <c r="O39" s="5">
        <f>IF($C$4="Neattiecināmās izmaksas",IF('Lokālā tāme Nr.2'!$Q40="Citas",'Lokālā tāme Nr.2'!$O40,0))</f>
        <v>0</v>
      </c>
      <c r="P39" s="17">
        <f>IF($C$4="Neattiecināmās izmaksas",IF('Lokālā tāme Nr.2'!$Q40="Citas",'Lokālā tāme Nr.2'!$P40,0))</f>
        <v>0</v>
      </c>
    </row>
    <row r="40" spans="1:16" ht="12" thickBot="1" x14ac:dyDescent="0.25">
      <c r="A40" s="19">
        <f>IF(P40=0,0,IF(COUNTBLANK(P40)=1,0,COUNTA($P$10:P40)))</f>
        <v>0</v>
      </c>
      <c r="B40" s="5">
        <f>IF($C$4="Neattiecināmās izmaksas",IF('Lokālā tāme Nr.2'!$Q41="Citas",'Lokālā tāme Nr.2'!$B41,0))</f>
        <v>0</v>
      </c>
      <c r="C40" s="5">
        <f>IF($C$4="Neattiecināmās izmaksas",IF('Lokālā tāme Nr.2'!$Q41="Citas",'Lokālā tāme Nr.2'!$C41,0))</f>
        <v>0</v>
      </c>
      <c r="D40" s="5">
        <f>IF($C$4="Neattiecināmās izmaksas",IF('Lokālā tāme Nr.2'!$Q41="Citas",'Lokālā tāme Nr.2'!$D41,0))</f>
        <v>0</v>
      </c>
      <c r="E40" s="17">
        <f>IF($C$4="Neattiecināmās izmaksas",IF('Lokālā tāme Nr.2'!$Q41="Citas",'Lokālā tāme Nr.2'!$E41,0))</f>
        <v>0</v>
      </c>
      <c r="F40" s="42">
        <f>IF($C$4="Neattiecināmās izmaksas",IF('Lokālā tāme Nr.2'!$Q41="Citas",'Lokālā tāme Nr.2'!$F41,0))</f>
        <v>0</v>
      </c>
      <c r="G40" s="38">
        <f>IF($C$4="Neattiecināmās izmaksas",IF('Lokālā tāme Nr.2'!$Q41="Citas",'Lokālā tāme Nr.2'!$G41,0))</f>
        <v>0</v>
      </c>
      <c r="H40" s="38">
        <f>IF($C$4="Neattiecināmās izmaksas",IF('Lokālā tāme Nr.2'!$Q41="Citas",'Lokālā tāme Nr.2'!$H41,0))</f>
        <v>0</v>
      </c>
      <c r="I40" s="38">
        <f>IF($C$4="Neattiecināmās izmaksas",IF('Lokālā tāme Nr.2'!$Q41="Citas",'Lokālā tāme Nr.2'!$I41,0))</f>
        <v>0</v>
      </c>
      <c r="J40" s="38">
        <f>IF($C$4="Neattiecināmās izmaksas",IF('Lokālā tāme Nr.2'!$Q41="Citas",'Lokālā tāme Nr.2'!$J41,0))</f>
        <v>0</v>
      </c>
      <c r="K40" s="43">
        <f>IF($C$4="Neattiecināmās izmaksas",IF('Lokālā tāme Nr.2'!$Q41="Citas",'Lokālā tāme Nr.2'!$K41,0))</f>
        <v>0</v>
      </c>
      <c r="L40" s="27">
        <f>IF($C$4="Neattiecināmās izmaksas",IF('Lokālā tāme Nr.2'!$Q41="Citas",'Lokālā tāme Nr.2'!$L41,0))</f>
        <v>0</v>
      </c>
      <c r="M40" s="5">
        <f>IF($C$4="Neattiecināmās izmaksas",IF('Lokālā tāme Nr.2'!$Q41="Citas",'Lokālā tāme Nr.2'!$M41,0))</f>
        <v>0</v>
      </c>
      <c r="N40" s="5">
        <f>IF($C$4="Neattiecināmās izmaksas",IF('Lokālā tāme Nr.2'!$Q41="Citas",'Lokālā tāme Nr.2'!$N41,0))</f>
        <v>0</v>
      </c>
      <c r="O40" s="5">
        <f>IF($C$4="Neattiecināmās izmaksas",IF('Lokālā tāme Nr.2'!$Q41="Citas",'Lokālā tāme Nr.2'!$O41,0))</f>
        <v>0</v>
      </c>
      <c r="P40" s="17">
        <f>IF($C$4="Neattiecināmās izmaksas",IF('Lokālā tāme Nr.2'!$Q41="Citas",'Lokālā tāme Nr.2'!$P41,0))</f>
        <v>0</v>
      </c>
    </row>
    <row r="41" spans="1:16" ht="12" thickBot="1" x14ac:dyDescent="0.25">
      <c r="A41" s="19">
        <f>IF(P41=0,0,IF(COUNTBLANK(P41)=1,0,COUNTA($P$10:P41)))</f>
        <v>0</v>
      </c>
      <c r="B41" s="5">
        <f>IF($C$4="Neattiecināmās izmaksas",IF('Lokālā tāme Nr.2'!$Q42="Citas",'Lokālā tāme Nr.2'!$B42,0))</f>
        <v>0</v>
      </c>
      <c r="C41" s="5">
        <f>IF($C$4="Neattiecināmās izmaksas",IF('Lokālā tāme Nr.2'!$Q42="Citas",'Lokālā tāme Nr.2'!$C42,0))</f>
        <v>0</v>
      </c>
      <c r="D41" s="5">
        <f>IF($C$4="Neattiecināmās izmaksas",IF('Lokālā tāme Nr.2'!$Q42="Citas",'Lokālā tāme Nr.2'!$D42,0))</f>
        <v>0</v>
      </c>
      <c r="E41" s="17">
        <f>IF($C$4="Neattiecināmās izmaksas",IF('Lokālā tāme Nr.2'!$Q42="Citas",'Lokālā tāme Nr.2'!$E42,0))</f>
        <v>0</v>
      </c>
      <c r="F41" s="42">
        <f>IF($C$4="Neattiecināmās izmaksas",IF('Lokālā tāme Nr.2'!$Q42="Citas",'Lokālā tāme Nr.2'!$F42,0))</f>
        <v>0</v>
      </c>
      <c r="G41" s="38">
        <f>IF($C$4="Neattiecināmās izmaksas",IF('Lokālā tāme Nr.2'!$Q42="Citas",'Lokālā tāme Nr.2'!$G42,0))</f>
        <v>0</v>
      </c>
      <c r="H41" s="38">
        <f>IF($C$4="Neattiecināmās izmaksas",IF('Lokālā tāme Nr.2'!$Q42="Citas",'Lokālā tāme Nr.2'!$H42,0))</f>
        <v>0</v>
      </c>
      <c r="I41" s="38">
        <f>IF($C$4="Neattiecināmās izmaksas",IF('Lokālā tāme Nr.2'!$Q42="Citas",'Lokālā tāme Nr.2'!$I42,0))</f>
        <v>0</v>
      </c>
      <c r="J41" s="38">
        <f>IF($C$4="Neattiecināmās izmaksas",IF('Lokālā tāme Nr.2'!$Q42="Citas",'Lokālā tāme Nr.2'!$J42,0))</f>
        <v>0</v>
      </c>
      <c r="K41" s="43">
        <f>IF($C$4="Neattiecināmās izmaksas",IF('Lokālā tāme Nr.2'!$Q42="Citas",'Lokālā tāme Nr.2'!$K42,0))</f>
        <v>0</v>
      </c>
      <c r="L41" s="27">
        <f>IF($C$4="Neattiecināmās izmaksas",IF('Lokālā tāme Nr.2'!$Q42="Citas",'Lokālā tāme Nr.2'!$L42,0))</f>
        <v>0</v>
      </c>
      <c r="M41" s="5">
        <f>IF($C$4="Neattiecināmās izmaksas",IF('Lokālā tāme Nr.2'!$Q42="Citas",'Lokālā tāme Nr.2'!$M42,0))</f>
        <v>0</v>
      </c>
      <c r="N41" s="5">
        <f>IF($C$4="Neattiecināmās izmaksas",IF('Lokālā tāme Nr.2'!$Q42="Citas",'Lokālā tāme Nr.2'!$N42,0))</f>
        <v>0</v>
      </c>
      <c r="O41" s="5">
        <f>IF($C$4="Neattiecināmās izmaksas",IF('Lokālā tāme Nr.2'!$Q42="Citas",'Lokālā tāme Nr.2'!$O42,0))</f>
        <v>0</v>
      </c>
      <c r="P41" s="17">
        <f>IF($C$4="Neattiecināmās izmaksas",IF('Lokālā tāme Nr.2'!$Q42="Citas",'Lokālā tāme Nr.2'!$P42,0))</f>
        <v>0</v>
      </c>
    </row>
    <row r="42" spans="1:16" ht="12" thickBot="1" x14ac:dyDescent="0.25">
      <c r="A42" s="19">
        <f>IF(P42=0,0,IF(COUNTBLANK(P42)=1,0,COUNTA($P$10:P42)))</f>
        <v>0</v>
      </c>
      <c r="B42" s="5">
        <f>IF($C$4="Neattiecināmās izmaksas",IF('Lokālā tāme Nr.2'!$Q43="Citas",'Lokālā tāme Nr.2'!$B43,0))</f>
        <v>0</v>
      </c>
      <c r="C42" s="5">
        <f>IF($C$4="Neattiecināmās izmaksas",IF('Lokālā tāme Nr.2'!$Q43="Citas",'Lokālā tāme Nr.2'!$C43,0))</f>
        <v>0</v>
      </c>
      <c r="D42" s="5">
        <f>IF($C$4="Neattiecināmās izmaksas",IF('Lokālā tāme Nr.2'!$Q43="Citas",'Lokālā tāme Nr.2'!$D43,0))</f>
        <v>0</v>
      </c>
      <c r="E42" s="17">
        <f>IF($C$4="Neattiecināmās izmaksas",IF('Lokālā tāme Nr.2'!$Q43="Citas",'Lokālā tāme Nr.2'!$E43,0))</f>
        <v>0</v>
      </c>
      <c r="F42" s="42">
        <f>IF($C$4="Neattiecināmās izmaksas",IF('Lokālā tāme Nr.2'!$Q43="Citas",'Lokālā tāme Nr.2'!$F43,0))</f>
        <v>0</v>
      </c>
      <c r="G42" s="38">
        <f>IF($C$4="Neattiecināmās izmaksas",IF('Lokālā tāme Nr.2'!$Q43="Citas",'Lokālā tāme Nr.2'!$G43,0))</f>
        <v>0</v>
      </c>
      <c r="H42" s="38">
        <f>IF($C$4="Neattiecināmās izmaksas",IF('Lokālā tāme Nr.2'!$Q43="Citas",'Lokālā tāme Nr.2'!$H43,0))</f>
        <v>0</v>
      </c>
      <c r="I42" s="38">
        <f>IF($C$4="Neattiecināmās izmaksas",IF('Lokālā tāme Nr.2'!$Q43="Citas",'Lokālā tāme Nr.2'!$I43,0))</f>
        <v>0</v>
      </c>
      <c r="J42" s="38">
        <f>IF($C$4="Neattiecināmās izmaksas",IF('Lokālā tāme Nr.2'!$Q43="Citas",'Lokālā tāme Nr.2'!$J43,0))</f>
        <v>0</v>
      </c>
      <c r="K42" s="43">
        <f>IF($C$4="Neattiecināmās izmaksas",IF('Lokālā tāme Nr.2'!$Q43="Citas",'Lokālā tāme Nr.2'!$K43,0))</f>
        <v>0</v>
      </c>
      <c r="L42" s="27">
        <f>IF($C$4="Neattiecināmās izmaksas",IF('Lokālā tāme Nr.2'!$Q43="Citas",'Lokālā tāme Nr.2'!$L43,0))</f>
        <v>0</v>
      </c>
      <c r="M42" s="5">
        <f>IF($C$4="Neattiecināmās izmaksas",IF('Lokālā tāme Nr.2'!$Q43="Citas",'Lokālā tāme Nr.2'!$M43,0))</f>
        <v>0</v>
      </c>
      <c r="N42" s="5">
        <f>IF($C$4="Neattiecināmās izmaksas",IF('Lokālā tāme Nr.2'!$Q43="Citas",'Lokālā tāme Nr.2'!$N43,0))</f>
        <v>0</v>
      </c>
      <c r="O42" s="5">
        <f>IF($C$4="Neattiecināmās izmaksas",IF('Lokālā tāme Nr.2'!$Q43="Citas",'Lokālā tāme Nr.2'!$O43,0))</f>
        <v>0</v>
      </c>
      <c r="P42" s="17">
        <f>IF($C$4="Neattiecināmās izmaksas",IF('Lokālā tāme Nr.2'!$Q43="Citas",'Lokālā tāme Nr.2'!$P43,0))</f>
        <v>0</v>
      </c>
    </row>
    <row r="43" spans="1:16" ht="12" thickBot="1" x14ac:dyDescent="0.25">
      <c r="A43" s="19">
        <f>IF(P43=0,0,IF(COUNTBLANK(P43)=1,0,COUNTA($P$10:P43)))</f>
        <v>0</v>
      </c>
      <c r="B43" s="5">
        <f>IF($C$4="Neattiecināmās izmaksas",IF('Lokālā tāme Nr.2'!$Q44="Citas",'Lokālā tāme Nr.2'!$B44,0))</f>
        <v>0</v>
      </c>
      <c r="C43" s="5">
        <f>IF($C$4="Neattiecināmās izmaksas",IF('Lokālā tāme Nr.2'!$Q44="Citas",'Lokālā tāme Nr.2'!$C44,0))</f>
        <v>0</v>
      </c>
      <c r="D43" s="5">
        <f>IF($C$4="Neattiecināmās izmaksas",IF('Lokālā tāme Nr.2'!$Q44="Citas",'Lokālā tāme Nr.2'!$D44,0))</f>
        <v>0</v>
      </c>
      <c r="E43" s="17">
        <f>IF($C$4="Neattiecināmās izmaksas",IF('Lokālā tāme Nr.2'!$Q44="Citas",'Lokālā tāme Nr.2'!$E44,0))</f>
        <v>0</v>
      </c>
      <c r="F43" s="42">
        <f>IF($C$4="Neattiecināmās izmaksas",IF('Lokālā tāme Nr.2'!$Q44="Citas",'Lokālā tāme Nr.2'!$F44,0))</f>
        <v>0</v>
      </c>
      <c r="G43" s="38">
        <f>IF($C$4="Neattiecināmās izmaksas",IF('Lokālā tāme Nr.2'!$Q44="Citas",'Lokālā tāme Nr.2'!$G44,0))</f>
        <v>0</v>
      </c>
      <c r="H43" s="38">
        <f>IF($C$4="Neattiecināmās izmaksas",IF('Lokālā tāme Nr.2'!$Q44="Citas",'Lokālā tāme Nr.2'!$H44,0))</f>
        <v>0</v>
      </c>
      <c r="I43" s="38">
        <f>IF($C$4="Neattiecināmās izmaksas",IF('Lokālā tāme Nr.2'!$Q44="Citas",'Lokālā tāme Nr.2'!$I44,0))</f>
        <v>0</v>
      </c>
      <c r="J43" s="38">
        <f>IF($C$4="Neattiecināmās izmaksas",IF('Lokālā tāme Nr.2'!$Q44="Citas",'Lokālā tāme Nr.2'!$J44,0))</f>
        <v>0</v>
      </c>
      <c r="K43" s="43">
        <f>IF($C$4="Neattiecināmās izmaksas",IF('Lokālā tāme Nr.2'!$Q44="Citas",'Lokālā tāme Nr.2'!$K44,0))</f>
        <v>0</v>
      </c>
      <c r="L43" s="27">
        <f>IF($C$4="Neattiecināmās izmaksas",IF('Lokālā tāme Nr.2'!$Q44="Citas",'Lokālā tāme Nr.2'!$L44,0))</f>
        <v>0</v>
      </c>
      <c r="M43" s="5">
        <f>IF($C$4="Neattiecināmās izmaksas",IF('Lokālā tāme Nr.2'!$Q44="Citas",'Lokālā tāme Nr.2'!$M44,0))</f>
        <v>0</v>
      </c>
      <c r="N43" s="5">
        <f>IF($C$4="Neattiecināmās izmaksas",IF('Lokālā tāme Nr.2'!$Q44="Citas",'Lokālā tāme Nr.2'!$N44,0))</f>
        <v>0</v>
      </c>
      <c r="O43" s="5">
        <f>IF($C$4="Neattiecināmās izmaksas",IF('Lokālā tāme Nr.2'!$Q44="Citas",'Lokālā tāme Nr.2'!$O44,0))</f>
        <v>0</v>
      </c>
      <c r="P43" s="17">
        <f>IF($C$4="Neattiecināmās izmaksas",IF('Lokālā tāme Nr.2'!$Q44="Citas",'Lokālā tāme Nr.2'!$P44,0))</f>
        <v>0</v>
      </c>
    </row>
    <row r="44" spans="1:16" ht="12" thickBot="1" x14ac:dyDescent="0.25">
      <c r="A44" s="19">
        <f>IF(P44=0,0,IF(COUNTBLANK(P44)=1,0,COUNTA($P$10:P44)))</f>
        <v>0</v>
      </c>
      <c r="B44" s="5">
        <f>IF($C$4="Neattiecināmās izmaksas",IF('Lokālā tāme Nr.2'!$Q45="Citas",'Lokālā tāme Nr.2'!$B45,0))</f>
        <v>0</v>
      </c>
      <c r="C44" s="5">
        <f>IF($C$4="Neattiecināmās izmaksas",IF('Lokālā tāme Nr.2'!$Q45="Citas",'Lokālā tāme Nr.2'!$C45,0))</f>
        <v>0</v>
      </c>
      <c r="D44" s="5">
        <f>IF($C$4="Neattiecināmās izmaksas",IF('Lokālā tāme Nr.2'!$Q45="Citas",'Lokālā tāme Nr.2'!$D45,0))</f>
        <v>0</v>
      </c>
      <c r="E44" s="17">
        <f>IF($C$4="Neattiecināmās izmaksas",IF('Lokālā tāme Nr.2'!$Q45="Citas",'Lokālā tāme Nr.2'!$E45,0))</f>
        <v>0</v>
      </c>
      <c r="F44" s="42">
        <f>IF($C$4="Neattiecināmās izmaksas",IF('Lokālā tāme Nr.2'!$Q45="Citas",'Lokālā tāme Nr.2'!$F45,0))</f>
        <v>0</v>
      </c>
      <c r="G44" s="38">
        <f>IF($C$4="Neattiecināmās izmaksas",IF('Lokālā tāme Nr.2'!$Q45="Citas",'Lokālā tāme Nr.2'!$G45,0))</f>
        <v>0</v>
      </c>
      <c r="H44" s="38">
        <f>IF($C$4="Neattiecināmās izmaksas",IF('Lokālā tāme Nr.2'!$Q45="Citas",'Lokālā tāme Nr.2'!$H45,0))</f>
        <v>0</v>
      </c>
      <c r="I44" s="38">
        <f>IF($C$4="Neattiecināmās izmaksas",IF('Lokālā tāme Nr.2'!$Q45="Citas",'Lokālā tāme Nr.2'!$I45,0))</f>
        <v>0</v>
      </c>
      <c r="J44" s="38">
        <f>IF($C$4="Neattiecināmās izmaksas",IF('Lokālā tāme Nr.2'!$Q45="Citas",'Lokālā tāme Nr.2'!$J45,0))</f>
        <v>0</v>
      </c>
      <c r="K44" s="43">
        <f>IF($C$4="Neattiecināmās izmaksas",IF('Lokālā tāme Nr.2'!$Q45="Citas",'Lokālā tāme Nr.2'!$K45,0))</f>
        <v>0</v>
      </c>
      <c r="L44" s="27">
        <f>IF($C$4="Neattiecināmās izmaksas",IF('Lokālā tāme Nr.2'!$Q45="Citas",'Lokālā tāme Nr.2'!$L45,0))</f>
        <v>0</v>
      </c>
      <c r="M44" s="5">
        <f>IF($C$4="Neattiecināmās izmaksas",IF('Lokālā tāme Nr.2'!$Q45="Citas",'Lokālā tāme Nr.2'!$M45,0))</f>
        <v>0</v>
      </c>
      <c r="N44" s="5">
        <f>IF($C$4="Neattiecināmās izmaksas",IF('Lokālā tāme Nr.2'!$Q45="Citas",'Lokālā tāme Nr.2'!$N45,0))</f>
        <v>0</v>
      </c>
      <c r="O44" s="5">
        <f>IF($C$4="Neattiecināmās izmaksas",IF('Lokālā tāme Nr.2'!$Q45="Citas",'Lokālā tāme Nr.2'!$O45,0))</f>
        <v>0</v>
      </c>
      <c r="P44" s="17">
        <f>IF($C$4="Neattiecināmās izmaksas",IF('Lokālā tāme Nr.2'!$Q45="Citas",'Lokālā tāme Nr.2'!$P45,0))</f>
        <v>0</v>
      </c>
    </row>
    <row r="45" spans="1:16" ht="12" thickBot="1" x14ac:dyDescent="0.25">
      <c r="A45" s="19">
        <f>IF(P45=0,0,IF(COUNTBLANK(P45)=1,0,COUNTA($P$10:P45)))</f>
        <v>0</v>
      </c>
      <c r="B45" s="5">
        <f>IF($C$4="Neattiecināmās izmaksas",IF('Lokālā tāme Nr.2'!$Q46="Citas",'Lokālā tāme Nr.2'!$B46,0))</f>
        <v>0</v>
      </c>
      <c r="C45" s="5">
        <f>IF($C$4="Neattiecināmās izmaksas",IF('Lokālā tāme Nr.2'!$Q46="Citas",'Lokālā tāme Nr.2'!$C46,0))</f>
        <v>0</v>
      </c>
      <c r="D45" s="5">
        <f>IF($C$4="Neattiecināmās izmaksas",IF('Lokālā tāme Nr.2'!$Q46="Citas",'Lokālā tāme Nr.2'!$D46,0))</f>
        <v>0</v>
      </c>
      <c r="E45" s="17">
        <f>IF($C$4="Neattiecināmās izmaksas",IF('Lokālā tāme Nr.2'!$Q46="Citas",'Lokālā tāme Nr.2'!$E46,0))</f>
        <v>0</v>
      </c>
      <c r="F45" s="42">
        <f>IF($C$4="Neattiecināmās izmaksas",IF('Lokālā tāme Nr.2'!$Q46="Citas",'Lokālā tāme Nr.2'!$F46,0))</f>
        <v>0</v>
      </c>
      <c r="G45" s="38">
        <f>IF($C$4="Neattiecināmās izmaksas",IF('Lokālā tāme Nr.2'!$Q46="Citas",'Lokālā tāme Nr.2'!$G46,0))</f>
        <v>0</v>
      </c>
      <c r="H45" s="38">
        <f>IF($C$4="Neattiecināmās izmaksas",IF('Lokālā tāme Nr.2'!$Q46="Citas",'Lokālā tāme Nr.2'!$H46,0))</f>
        <v>0</v>
      </c>
      <c r="I45" s="38">
        <f>IF($C$4="Neattiecināmās izmaksas",IF('Lokālā tāme Nr.2'!$Q46="Citas",'Lokālā tāme Nr.2'!$I46,0))</f>
        <v>0</v>
      </c>
      <c r="J45" s="38">
        <f>IF($C$4="Neattiecināmās izmaksas",IF('Lokālā tāme Nr.2'!$Q46="Citas",'Lokālā tāme Nr.2'!$J46,0))</f>
        <v>0</v>
      </c>
      <c r="K45" s="43">
        <f>IF($C$4="Neattiecināmās izmaksas",IF('Lokālā tāme Nr.2'!$Q46="Citas",'Lokālā tāme Nr.2'!$K46,0))</f>
        <v>0</v>
      </c>
      <c r="L45" s="27">
        <f>IF($C$4="Neattiecināmās izmaksas",IF('Lokālā tāme Nr.2'!$Q46="Citas",'Lokālā tāme Nr.2'!$L46,0))</f>
        <v>0</v>
      </c>
      <c r="M45" s="5">
        <f>IF($C$4="Neattiecināmās izmaksas",IF('Lokālā tāme Nr.2'!$Q46="Citas",'Lokālā tāme Nr.2'!$M46,0))</f>
        <v>0</v>
      </c>
      <c r="N45" s="5">
        <f>IF($C$4="Neattiecināmās izmaksas",IF('Lokālā tāme Nr.2'!$Q46="Citas",'Lokālā tāme Nr.2'!$N46,0))</f>
        <v>0</v>
      </c>
      <c r="O45" s="5">
        <f>IF($C$4="Neattiecināmās izmaksas",IF('Lokālā tāme Nr.2'!$Q46="Citas",'Lokālā tāme Nr.2'!$O46,0))</f>
        <v>0</v>
      </c>
      <c r="P45" s="17">
        <f>IF($C$4="Neattiecināmās izmaksas",IF('Lokālā tāme Nr.2'!$Q46="Citas",'Lokālā tāme Nr.2'!$P46,0))</f>
        <v>0</v>
      </c>
    </row>
    <row r="46" spans="1:16" ht="12" thickBot="1" x14ac:dyDescent="0.25">
      <c r="A46" s="19">
        <f>IF(P46=0,0,IF(COUNTBLANK(P46)=1,0,COUNTA($P$10:P46)))</f>
        <v>0</v>
      </c>
      <c r="B46" s="5">
        <f>IF($C$4="Neattiecināmās izmaksas",IF('Lokālā tāme Nr.2'!$Q47="Citas",'Lokālā tāme Nr.2'!$B47,0))</f>
        <v>0</v>
      </c>
      <c r="C46" s="5">
        <f>IF($C$4="Neattiecināmās izmaksas",IF('Lokālā tāme Nr.2'!$Q47="Citas",'Lokālā tāme Nr.2'!$C47,0))</f>
        <v>0</v>
      </c>
      <c r="D46" s="5">
        <f>IF($C$4="Neattiecināmās izmaksas",IF('Lokālā tāme Nr.2'!$Q47="Citas",'Lokālā tāme Nr.2'!$D47,0))</f>
        <v>0</v>
      </c>
      <c r="E46" s="17">
        <f>IF($C$4="Neattiecināmās izmaksas",IF('Lokālā tāme Nr.2'!$Q47="Citas",'Lokālā tāme Nr.2'!$E47,0))</f>
        <v>0</v>
      </c>
      <c r="F46" s="42">
        <f>IF($C$4="Neattiecināmās izmaksas",IF('Lokālā tāme Nr.2'!$Q47="Citas",'Lokālā tāme Nr.2'!$F47,0))</f>
        <v>0</v>
      </c>
      <c r="G46" s="38">
        <f>IF($C$4="Neattiecināmās izmaksas",IF('Lokālā tāme Nr.2'!$Q47="Citas",'Lokālā tāme Nr.2'!$G47,0))</f>
        <v>0</v>
      </c>
      <c r="H46" s="38">
        <f>IF($C$4="Neattiecināmās izmaksas",IF('Lokālā tāme Nr.2'!$Q47="Citas",'Lokālā tāme Nr.2'!$H47,0))</f>
        <v>0</v>
      </c>
      <c r="I46" s="38">
        <f>IF($C$4="Neattiecināmās izmaksas",IF('Lokālā tāme Nr.2'!$Q47="Citas",'Lokālā tāme Nr.2'!$I47,0))</f>
        <v>0</v>
      </c>
      <c r="J46" s="38">
        <f>IF($C$4="Neattiecināmās izmaksas",IF('Lokālā tāme Nr.2'!$Q47="Citas",'Lokālā tāme Nr.2'!$J47,0))</f>
        <v>0</v>
      </c>
      <c r="K46" s="43">
        <f>IF($C$4="Neattiecināmās izmaksas",IF('Lokālā tāme Nr.2'!$Q47="Citas",'Lokālā tāme Nr.2'!$K47,0))</f>
        <v>0</v>
      </c>
      <c r="L46" s="27">
        <f>IF($C$4="Neattiecināmās izmaksas",IF('Lokālā tāme Nr.2'!$Q47="Citas",'Lokālā tāme Nr.2'!$L47,0))</f>
        <v>0</v>
      </c>
      <c r="M46" s="5">
        <f>IF($C$4="Neattiecināmās izmaksas",IF('Lokālā tāme Nr.2'!$Q47="Citas",'Lokālā tāme Nr.2'!$M47,0))</f>
        <v>0</v>
      </c>
      <c r="N46" s="5">
        <f>IF($C$4="Neattiecināmās izmaksas",IF('Lokālā tāme Nr.2'!$Q47="Citas",'Lokālā tāme Nr.2'!$N47,0))</f>
        <v>0</v>
      </c>
      <c r="O46" s="5">
        <f>IF($C$4="Neattiecināmās izmaksas",IF('Lokālā tāme Nr.2'!$Q47="Citas",'Lokālā tāme Nr.2'!$O47,0))</f>
        <v>0</v>
      </c>
      <c r="P46" s="17">
        <f>IF($C$4="Neattiecināmās izmaksas",IF('Lokālā tāme Nr.2'!$Q47="Citas",'Lokālā tāme Nr.2'!$P47,0))</f>
        <v>0</v>
      </c>
    </row>
    <row r="47" spans="1:16" ht="12" thickBot="1" x14ac:dyDescent="0.25">
      <c r="A47" s="19">
        <f>IF(P47=0,0,IF(COUNTBLANK(P47)=1,0,COUNTA($P$10:P47)))</f>
        <v>0</v>
      </c>
      <c r="B47" s="5">
        <f>IF($C$4="Neattiecināmās izmaksas",IF('Lokālā tāme Nr.2'!$Q48="Citas",'Lokālā tāme Nr.2'!$B48,0))</f>
        <v>0</v>
      </c>
      <c r="C47" s="5">
        <f>IF($C$4="Neattiecināmās izmaksas",IF('Lokālā tāme Nr.2'!$Q48="Citas",'Lokālā tāme Nr.2'!$C48,0))</f>
        <v>0</v>
      </c>
      <c r="D47" s="5">
        <f>IF($C$4="Neattiecināmās izmaksas",IF('Lokālā tāme Nr.2'!$Q48="Citas",'Lokālā tāme Nr.2'!$D48,0))</f>
        <v>0</v>
      </c>
      <c r="E47" s="17">
        <f>IF($C$4="Neattiecināmās izmaksas",IF('Lokālā tāme Nr.2'!$Q48="Citas",'Lokālā tāme Nr.2'!$E48,0))</f>
        <v>0</v>
      </c>
      <c r="F47" s="42">
        <f>IF($C$4="Neattiecināmās izmaksas",IF('Lokālā tāme Nr.2'!$Q48="Citas",'Lokālā tāme Nr.2'!$F48,0))</f>
        <v>0</v>
      </c>
      <c r="G47" s="38">
        <f>IF($C$4="Neattiecināmās izmaksas",IF('Lokālā tāme Nr.2'!$Q48="Citas",'Lokālā tāme Nr.2'!$G48,0))</f>
        <v>0</v>
      </c>
      <c r="H47" s="38">
        <f>IF($C$4="Neattiecināmās izmaksas",IF('Lokālā tāme Nr.2'!$Q48="Citas",'Lokālā tāme Nr.2'!$H48,0))</f>
        <v>0</v>
      </c>
      <c r="I47" s="38">
        <f>IF($C$4="Neattiecināmās izmaksas",IF('Lokālā tāme Nr.2'!$Q48="Citas",'Lokālā tāme Nr.2'!$I48,0))</f>
        <v>0</v>
      </c>
      <c r="J47" s="38">
        <f>IF($C$4="Neattiecināmās izmaksas",IF('Lokālā tāme Nr.2'!$Q48="Citas",'Lokālā tāme Nr.2'!$J48,0))</f>
        <v>0</v>
      </c>
      <c r="K47" s="43">
        <f>IF($C$4="Neattiecināmās izmaksas",IF('Lokālā tāme Nr.2'!$Q48="Citas",'Lokālā tāme Nr.2'!$K48,0))</f>
        <v>0</v>
      </c>
      <c r="L47" s="27">
        <f>IF($C$4="Neattiecināmās izmaksas",IF('Lokālā tāme Nr.2'!$Q48="Citas",'Lokālā tāme Nr.2'!$L48,0))</f>
        <v>0</v>
      </c>
      <c r="M47" s="5">
        <f>IF($C$4="Neattiecināmās izmaksas",IF('Lokālā tāme Nr.2'!$Q48="Citas",'Lokālā tāme Nr.2'!$M48,0))</f>
        <v>0</v>
      </c>
      <c r="N47" s="5">
        <f>IF($C$4="Neattiecināmās izmaksas",IF('Lokālā tāme Nr.2'!$Q48="Citas",'Lokālā tāme Nr.2'!$N48,0))</f>
        <v>0</v>
      </c>
      <c r="O47" s="5">
        <f>IF($C$4="Neattiecināmās izmaksas",IF('Lokālā tāme Nr.2'!$Q48="Citas",'Lokālā tāme Nr.2'!$O48,0))</f>
        <v>0</v>
      </c>
      <c r="P47" s="17">
        <f>IF($C$4="Neattiecināmās izmaksas",IF('Lokālā tāme Nr.2'!$Q48="Citas",'Lokālā tāme Nr.2'!$P48,0))</f>
        <v>0</v>
      </c>
    </row>
    <row r="48" spans="1:16" ht="12" thickBot="1" x14ac:dyDescent="0.25">
      <c r="A48" s="19">
        <f>IF(P48=0,0,IF(COUNTBLANK(P48)=1,0,COUNTA($P$10:P48)))</f>
        <v>0</v>
      </c>
      <c r="B48" s="5">
        <f>IF($C$4="Neattiecināmās izmaksas",IF('Lokālā tāme Nr.2'!$Q49="Citas",'Lokālā tāme Nr.2'!$B49,0))</f>
        <v>0</v>
      </c>
      <c r="C48" s="5">
        <f>IF($C$4="Neattiecināmās izmaksas",IF('Lokālā tāme Nr.2'!$Q49="Citas",'Lokālā tāme Nr.2'!$C49,0))</f>
        <v>0</v>
      </c>
      <c r="D48" s="5">
        <f>IF($C$4="Neattiecināmās izmaksas",IF('Lokālā tāme Nr.2'!$Q49="Citas",'Lokālā tāme Nr.2'!$D49,0))</f>
        <v>0</v>
      </c>
      <c r="E48" s="17">
        <f>IF($C$4="Neattiecināmās izmaksas",IF('Lokālā tāme Nr.2'!$Q49="Citas",'Lokālā tāme Nr.2'!$E49,0))</f>
        <v>0</v>
      </c>
      <c r="F48" s="42">
        <f>IF($C$4="Neattiecināmās izmaksas",IF('Lokālā tāme Nr.2'!$Q49="Citas",'Lokālā tāme Nr.2'!$F49,0))</f>
        <v>0</v>
      </c>
      <c r="G48" s="38">
        <f>IF($C$4="Neattiecināmās izmaksas",IF('Lokālā tāme Nr.2'!$Q49="Citas",'Lokālā tāme Nr.2'!$G49,0))</f>
        <v>0</v>
      </c>
      <c r="H48" s="38">
        <f>IF($C$4="Neattiecināmās izmaksas",IF('Lokālā tāme Nr.2'!$Q49="Citas",'Lokālā tāme Nr.2'!$H49,0))</f>
        <v>0</v>
      </c>
      <c r="I48" s="38">
        <f>IF($C$4="Neattiecināmās izmaksas",IF('Lokālā tāme Nr.2'!$Q49="Citas",'Lokālā tāme Nr.2'!$I49,0))</f>
        <v>0</v>
      </c>
      <c r="J48" s="38">
        <f>IF($C$4="Neattiecināmās izmaksas",IF('Lokālā tāme Nr.2'!$Q49="Citas",'Lokālā tāme Nr.2'!$J49,0))</f>
        <v>0</v>
      </c>
      <c r="K48" s="43">
        <f>IF($C$4="Neattiecināmās izmaksas",IF('Lokālā tāme Nr.2'!$Q49="Citas",'Lokālā tāme Nr.2'!$K49,0))</f>
        <v>0</v>
      </c>
      <c r="L48" s="27">
        <f>IF($C$4="Neattiecināmās izmaksas",IF('Lokālā tāme Nr.2'!$Q49="Citas",'Lokālā tāme Nr.2'!$L49,0))</f>
        <v>0</v>
      </c>
      <c r="M48" s="5">
        <f>IF($C$4="Neattiecināmās izmaksas",IF('Lokālā tāme Nr.2'!$Q49="Citas",'Lokālā tāme Nr.2'!$M49,0))</f>
        <v>0</v>
      </c>
      <c r="N48" s="5">
        <f>IF($C$4="Neattiecināmās izmaksas",IF('Lokālā tāme Nr.2'!$Q49="Citas",'Lokālā tāme Nr.2'!$N49,0))</f>
        <v>0</v>
      </c>
      <c r="O48" s="5">
        <f>IF($C$4="Neattiecināmās izmaksas",IF('Lokālā tāme Nr.2'!$Q49="Citas",'Lokālā tāme Nr.2'!$O49,0))</f>
        <v>0</v>
      </c>
      <c r="P48" s="17">
        <f>IF($C$4="Neattiecināmās izmaksas",IF('Lokālā tāme Nr.2'!$Q49="Citas",'Lokālā tāme Nr.2'!$P49,0))</f>
        <v>0</v>
      </c>
    </row>
    <row r="49" spans="1:16" ht="12" thickBot="1" x14ac:dyDescent="0.25">
      <c r="A49" s="19">
        <f>IF(P49=0,0,IF(COUNTBLANK(P49)=1,0,COUNTA($P$10:P49)))</f>
        <v>0</v>
      </c>
      <c r="B49" s="5">
        <f>IF($C$4="Neattiecināmās izmaksas",IF('Lokālā tāme Nr.2'!$Q50="Citas",'Lokālā tāme Nr.2'!$B50,0))</f>
        <v>0</v>
      </c>
      <c r="C49" s="5">
        <f>IF($C$4="Neattiecināmās izmaksas",IF('Lokālā tāme Nr.2'!$Q50="Citas",'Lokālā tāme Nr.2'!$C50,0))</f>
        <v>0</v>
      </c>
      <c r="D49" s="5">
        <f>IF($C$4="Neattiecināmās izmaksas",IF('Lokālā tāme Nr.2'!$Q50="Citas",'Lokālā tāme Nr.2'!$D50,0))</f>
        <v>0</v>
      </c>
      <c r="E49" s="17">
        <f>IF($C$4="Neattiecināmās izmaksas",IF('Lokālā tāme Nr.2'!$Q50="Citas",'Lokālā tāme Nr.2'!$E50,0))</f>
        <v>0</v>
      </c>
      <c r="F49" s="42">
        <f>IF($C$4="Neattiecināmās izmaksas",IF('Lokālā tāme Nr.2'!$Q50="Citas",'Lokālā tāme Nr.2'!$F50,0))</f>
        <v>0</v>
      </c>
      <c r="G49" s="38">
        <f>IF($C$4="Neattiecināmās izmaksas",IF('Lokālā tāme Nr.2'!$Q50="Citas",'Lokālā tāme Nr.2'!$G50,0))</f>
        <v>0</v>
      </c>
      <c r="H49" s="38">
        <f>IF($C$4="Neattiecināmās izmaksas",IF('Lokālā tāme Nr.2'!$Q50="Citas",'Lokālā tāme Nr.2'!$H50,0))</f>
        <v>0</v>
      </c>
      <c r="I49" s="38">
        <f>IF($C$4="Neattiecināmās izmaksas",IF('Lokālā tāme Nr.2'!$Q50="Citas",'Lokālā tāme Nr.2'!$I50,0))</f>
        <v>0</v>
      </c>
      <c r="J49" s="38">
        <f>IF($C$4="Neattiecināmās izmaksas",IF('Lokālā tāme Nr.2'!$Q50="Citas",'Lokālā tāme Nr.2'!$J50,0))</f>
        <v>0</v>
      </c>
      <c r="K49" s="43">
        <f>IF($C$4="Neattiecināmās izmaksas",IF('Lokālā tāme Nr.2'!$Q50="Citas",'Lokālā tāme Nr.2'!$K50,0))</f>
        <v>0</v>
      </c>
      <c r="L49" s="27">
        <f>IF($C$4="Neattiecināmās izmaksas",IF('Lokālā tāme Nr.2'!$Q50="Citas",'Lokālā tāme Nr.2'!$L50,0))</f>
        <v>0</v>
      </c>
      <c r="M49" s="5">
        <f>IF($C$4="Neattiecināmās izmaksas",IF('Lokālā tāme Nr.2'!$Q50="Citas",'Lokālā tāme Nr.2'!$M50,0))</f>
        <v>0</v>
      </c>
      <c r="N49" s="5">
        <f>IF($C$4="Neattiecināmās izmaksas",IF('Lokālā tāme Nr.2'!$Q50="Citas",'Lokālā tāme Nr.2'!$N50,0))</f>
        <v>0</v>
      </c>
      <c r="O49" s="5">
        <f>IF($C$4="Neattiecināmās izmaksas",IF('Lokālā tāme Nr.2'!$Q50="Citas",'Lokālā tāme Nr.2'!$O50,0))</f>
        <v>0</v>
      </c>
      <c r="P49" s="17">
        <f>IF($C$4="Neattiecināmās izmaksas",IF('Lokālā tāme Nr.2'!$Q50="Citas",'Lokālā tāme Nr.2'!$P50,0))</f>
        <v>0</v>
      </c>
    </row>
    <row r="50" spans="1:16" ht="12" thickBot="1" x14ac:dyDescent="0.25">
      <c r="A50" s="19">
        <f>IF(P50=0,0,IF(COUNTBLANK(P50)=1,0,COUNTA($P$10:P50)))</f>
        <v>0</v>
      </c>
      <c r="B50" s="5">
        <f>IF($C$4="Neattiecināmās izmaksas",IF('Lokālā tāme Nr.2'!$Q51="Citas",'Lokālā tāme Nr.2'!$B51,0))</f>
        <v>0</v>
      </c>
      <c r="C50" s="5">
        <f>IF($C$4="Neattiecināmās izmaksas",IF('Lokālā tāme Nr.2'!$Q51="Citas",'Lokālā tāme Nr.2'!$C51,0))</f>
        <v>0</v>
      </c>
      <c r="D50" s="5">
        <f>IF($C$4="Neattiecināmās izmaksas",IF('Lokālā tāme Nr.2'!$Q51="Citas",'Lokālā tāme Nr.2'!$D51,0))</f>
        <v>0</v>
      </c>
      <c r="E50" s="17">
        <f>IF($C$4="Neattiecināmās izmaksas",IF('Lokālā tāme Nr.2'!$Q51="Citas",'Lokālā tāme Nr.2'!$E51,0))</f>
        <v>0</v>
      </c>
      <c r="F50" s="42">
        <f>IF($C$4="Neattiecināmās izmaksas",IF('Lokālā tāme Nr.2'!$Q51="Citas",'Lokālā tāme Nr.2'!$F51,0))</f>
        <v>0</v>
      </c>
      <c r="G50" s="38">
        <f>IF($C$4="Neattiecināmās izmaksas",IF('Lokālā tāme Nr.2'!$Q51="Citas",'Lokālā tāme Nr.2'!$G51,0))</f>
        <v>0</v>
      </c>
      <c r="H50" s="38">
        <f>IF($C$4="Neattiecināmās izmaksas",IF('Lokālā tāme Nr.2'!$Q51="Citas",'Lokālā tāme Nr.2'!$H51,0))</f>
        <v>0</v>
      </c>
      <c r="I50" s="38">
        <f>IF($C$4="Neattiecināmās izmaksas",IF('Lokālā tāme Nr.2'!$Q51="Citas",'Lokālā tāme Nr.2'!$I51,0))</f>
        <v>0</v>
      </c>
      <c r="J50" s="38">
        <f>IF($C$4="Neattiecināmās izmaksas",IF('Lokālā tāme Nr.2'!$Q51="Citas",'Lokālā tāme Nr.2'!$J51,0))</f>
        <v>0</v>
      </c>
      <c r="K50" s="43">
        <f>IF($C$4="Neattiecināmās izmaksas",IF('Lokālā tāme Nr.2'!$Q51="Citas",'Lokālā tāme Nr.2'!$K51,0))</f>
        <v>0</v>
      </c>
      <c r="L50" s="27">
        <f>IF($C$4="Neattiecināmās izmaksas",IF('Lokālā tāme Nr.2'!$Q51="Citas",'Lokālā tāme Nr.2'!$L51,0))</f>
        <v>0</v>
      </c>
      <c r="M50" s="5">
        <f>IF($C$4="Neattiecināmās izmaksas",IF('Lokālā tāme Nr.2'!$Q51="Citas",'Lokālā tāme Nr.2'!$M51,0))</f>
        <v>0</v>
      </c>
      <c r="N50" s="5">
        <f>IF($C$4="Neattiecināmās izmaksas",IF('Lokālā tāme Nr.2'!$Q51="Citas",'Lokālā tāme Nr.2'!$N51,0))</f>
        <v>0</v>
      </c>
      <c r="O50" s="5">
        <f>IF($C$4="Neattiecināmās izmaksas",IF('Lokālā tāme Nr.2'!$Q51="Citas",'Lokālā tāme Nr.2'!$O51,0))</f>
        <v>0</v>
      </c>
      <c r="P50" s="17">
        <f>IF($C$4="Neattiecināmās izmaksas",IF('Lokālā tāme Nr.2'!$Q51="Citas",'Lokālā tāme Nr.2'!$P51,0))</f>
        <v>0</v>
      </c>
    </row>
    <row r="51" spans="1:16" ht="12" thickBot="1" x14ac:dyDescent="0.25">
      <c r="A51" s="19">
        <f>IF(P51=0,0,IF(COUNTBLANK(P51)=1,0,COUNTA($P$10:P51)))</f>
        <v>0</v>
      </c>
      <c r="B51" s="5">
        <f>IF($C$4="Neattiecināmās izmaksas",IF('Lokālā tāme Nr.2'!$Q52="Citas",'Lokālā tāme Nr.2'!$B52,0))</f>
        <v>0</v>
      </c>
      <c r="C51" s="5">
        <f>IF($C$4="Neattiecināmās izmaksas",IF('Lokālā tāme Nr.2'!$Q52="Citas",'Lokālā tāme Nr.2'!$C52,0))</f>
        <v>0</v>
      </c>
      <c r="D51" s="5">
        <f>IF($C$4="Neattiecināmās izmaksas",IF('Lokālā tāme Nr.2'!$Q52="Citas",'Lokālā tāme Nr.2'!$D52,0))</f>
        <v>0</v>
      </c>
      <c r="E51" s="17">
        <f>IF($C$4="Neattiecināmās izmaksas",IF('Lokālā tāme Nr.2'!$Q52="Citas",'Lokālā tāme Nr.2'!$E52,0))</f>
        <v>0</v>
      </c>
      <c r="F51" s="42">
        <f>IF($C$4="Neattiecināmās izmaksas",IF('Lokālā tāme Nr.2'!$Q52="Citas",'Lokālā tāme Nr.2'!$F52,0))</f>
        <v>0</v>
      </c>
      <c r="G51" s="38">
        <f>IF($C$4="Neattiecināmās izmaksas",IF('Lokālā tāme Nr.2'!$Q52="Citas",'Lokālā tāme Nr.2'!$G52,0))</f>
        <v>0</v>
      </c>
      <c r="H51" s="38">
        <f>IF($C$4="Neattiecināmās izmaksas",IF('Lokālā tāme Nr.2'!$Q52="Citas",'Lokālā tāme Nr.2'!$H52,0))</f>
        <v>0</v>
      </c>
      <c r="I51" s="38">
        <f>IF($C$4="Neattiecināmās izmaksas",IF('Lokālā tāme Nr.2'!$Q52="Citas",'Lokālā tāme Nr.2'!$I52,0))</f>
        <v>0</v>
      </c>
      <c r="J51" s="38">
        <f>IF($C$4="Neattiecināmās izmaksas",IF('Lokālā tāme Nr.2'!$Q52="Citas",'Lokālā tāme Nr.2'!$J52,0))</f>
        <v>0</v>
      </c>
      <c r="K51" s="43">
        <f>IF($C$4="Neattiecināmās izmaksas",IF('Lokālā tāme Nr.2'!$Q52="Citas",'Lokālā tāme Nr.2'!$K52,0))</f>
        <v>0</v>
      </c>
      <c r="L51" s="27">
        <f>IF($C$4="Neattiecināmās izmaksas",IF('Lokālā tāme Nr.2'!$Q52="Citas",'Lokālā tāme Nr.2'!$L52,0))</f>
        <v>0</v>
      </c>
      <c r="M51" s="5">
        <f>IF($C$4="Neattiecināmās izmaksas",IF('Lokālā tāme Nr.2'!$Q52="Citas",'Lokālā tāme Nr.2'!$M52,0))</f>
        <v>0</v>
      </c>
      <c r="N51" s="5">
        <f>IF($C$4="Neattiecināmās izmaksas",IF('Lokālā tāme Nr.2'!$Q52="Citas",'Lokālā tāme Nr.2'!$N52,0))</f>
        <v>0</v>
      </c>
      <c r="O51" s="5">
        <f>IF($C$4="Neattiecināmās izmaksas",IF('Lokālā tāme Nr.2'!$Q52="Citas",'Lokālā tāme Nr.2'!$O52,0))</f>
        <v>0</v>
      </c>
      <c r="P51" s="17">
        <f>IF($C$4="Neattiecināmās izmaksas",IF('Lokālā tāme Nr.2'!$Q52="Citas",'Lokālā tāme Nr.2'!$P52,0))</f>
        <v>0</v>
      </c>
    </row>
    <row r="52" spans="1:16" ht="12" thickBot="1" x14ac:dyDescent="0.25">
      <c r="A52" s="19">
        <f>IF(P52=0,0,IF(COUNTBLANK(P52)=1,0,COUNTA($P$10:P52)))</f>
        <v>0</v>
      </c>
      <c r="B52" s="5">
        <f>IF($C$4="Neattiecināmās izmaksas",IF('Lokālā tāme Nr.2'!$Q53="Citas",'Lokālā tāme Nr.2'!$B53,0))</f>
        <v>0</v>
      </c>
      <c r="C52" s="5">
        <f>IF($C$4="Neattiecināmās izmaksas",IF('Lokālā tāme Nr.2'!$Q53="Citas",'Lokālā tāme Nr.2'!$C53,0))</f>
        <v>0</v>
      </c>
      <c r="D52" s="5">
        <f>IF($C$4="Neattiecināmās izmaksas",IF('Lokālā tāme Nr.2'!$Q53="Citas",'Lokālā tāme Nr.2'!$D53,0))</f>
        <v>0</v>
      </c>
      <c r="E52" s="17">
        <f>IF($C$4="Neattiecināmās izmaksas",IF('Lokālā tāme Nr.2'!$Q53="Citas",'Lokālā tāme Nr.2'!$E53,0))</f>
        <v>0</v>
      </c>
      <c r="F52" s="42">
        <f>IF($C$4="Neattiecināmās izmaksas",IF('Lokālā tāme Nr.2'!$Q53="Citas",'Lokālā tāme Nr.2'!$F53,0))</f>
        <v>0</v>
      </c>
      <c r="G52" s="38">
        <f>IF($C$4="Neattiecināmās izmaksas",IF('Lokālā tāme Nr.2'!$Q53="Citas",'Lokālā tāme Nr.2'!$G53,0))</f>
        <v>0</v>
      </c>
      <c r="H52" s="38">
        <f>IF($C$4="Neattiecināmās izmaksas",IF('Lokālā tāme Nr.2'!$Q53="Citas",'Lokālā tāme Nr.2'!$H53,0))</f>
        <v>0</v>
      </c>
      <c r="I52" s="38">
        <f>IF($C$4="Neattiecināmās izmaksas",IF('Lokālā tāme Nr.2'!$Q53="Citas",'Lokālā tāme Nr.2'!$I53,0))</f>
        <v>0</v>
      </c>
      <c r="J52" s="38">
        <f>IF($C$4="Neattiecināmās izmaksas",IF('Lokālā tāme Nr.2'!$Q53="Citas",'Lokālā tāme Nr.2'!$J53,0))</f>
        <v>0</v>
      </c>
      <c r="K52" s="43">
        <f>IF($C$4="Neattiecināmās izmaksas",IF('Lokālā tāme Nr.2'!$Q53="Citas",'Lokālā tāme Nr.2'!$K53,0))</f>
        <v>0</v>
      </c>
      <c r="L52" s="27">
        <f>IF($C$4="Neattiecināmās izmaksas",IF('Lokālā tāme Nr.2'!$Q53="Citas",'Lokālā tāme Nr.2'!$L53,0))</f>
        <v>0</v>
      </c>
      <c r="M52" s="5">
        <f>IF($C$4="Neattiecināmās izmaksas",IF('Lokālā tāme Nr.2'!$Q53="Citas",'Lokālā tāme Nr.2'!$M53,0))</f>
        <v>0</v>
      </c>
      <c r="N52" s="5">
        <f>IF($C$4="Neattiecināmās izmaksas",IF('Lokālā tāme Nr.2'!$Q53="Citas",'Lokālā tāme Nr.2'!$N53,0))</f>
        <v>0</v>
      </c>
      <c r="O52" s="5">
        <f>IF($C$4="Neattiecināmās izmaksas",IF('Lokālā tāme Nr.2'!$Q53="Citas",'Lokālā tāme Nr.2'!$O53,0))</f>
        <v>0</v>
      </c>
      <c r="P52" s="17">
        <f>IF($C$4="Neattiecināmās izmaksas",IF('Lokālā tāme Nr.2'!$Q53="Citas",'Lokālā tāme Nr.2'!$P53,0))</f>
        <v>0</v>
      </c>
    </row>
    <row r="53" spans="1:16" ht="12" thickBot="1" x14ac:dyDescent="0.25">
      <c r="A53" s="19">
        <f>IF(P53=0,0,IF(COUNTBLANK(P53)=1,0,COUNTA($P$10:P53)))</f>
        <v>0</v>
      </c>
      <c r="B53" s="5">
        <f>IF($C$4="Neattiecināmās izmaksas",IF('Lokālā tāme Nr.2'!$Q54="Citas",'Lokālā tāme Nr.2'!$B54,0))</f>
        <v>0</v>
      </c>
      <c r="C53" s="5">
        <f>IF($C$4="Neattiecināmās izmaksas",IF('Lokālā tāme Nr.2'!$Q54="Citas",'Lokālā tāme Nr.2'!$C54,0))</f>
        <v>0</v>
      </c>
      <c r="D53" s="5">
        <f>IF($C$4="Neattiecināmās izmaksas",IF('Lokālā tāme Nr.2'!$Q54="Citas",'Lokālā tāme Nr.2'!$D54,0))</f>
        <v>0</v>
      </c>
      <c r="E53" s="17">
        <f>IF($C$4="Neattiecināmās izmaksas",IF('Lokālā tāme Nr.2'!$Q54="Citas",'Lokālā tāme Nr.2'!$E54,0))</f>
        <v>0</v>
      </c>
      <c r="F53" s="42">
        <f>IF($C$4="Neattiecināmās izmaksas",IF('Lokālā tāme Nr.2'!$Q54="Citas",'Lokālā tāme Nr.2'!$F54,0))</f>
        <v>0</v>
      </c>
      <c r="G53" s="38">
        <f>IF($C$4="Neattiecināmās izmaksas",IF('Lokālā tāme Nr.2'!$Q54="Citas",'Lokālā tāme Nr.2'!$G54,0))</f>
        <v>0</v>
      </c>
      <c r="H53" s="38">
        <f>IF($C$4="Neattiecināmās izmaksas",IF('Lokālā tāme Nr.2'!$Q54="Citas",'Lokālā tāme Nr.2'!$H54,0))</f>
        <v>0</v>
      </c>
      <c r="I53" s="38">
        <f>IF($C$4="Neattiecināmās izmaksas",IF('Lokālā tāme Nr.2'!$Q54="Citas",'Lokālā tāme Nr.2'!$I54,0))</f>
        <v>0</v>
      </c>
      <c r="J53" s="38">
        <f>IF($C$4="Neattiecināmās izmaksas",IF('Lokālā tāme Nr.2'!$Q54="Citas",'Lokālā tāme Nr.2'!$J54,0))</f>
        <v>0</v>
      </c>
      <c r="K53" s="43">
        <f>IF($C$4="Neattiecināmās izmaksas",IF('Lokālā tāme Nr.2'!$Q54="Citas",'Lokālā tāme Nr.2'!$K54,0))</f>
        <v>0</v>
      </c>
      <c r="L53" s="27">
        <f>IF($C$4="Neattiecināmās izmaksas",IF('Lokālā tāme Nr.2'!$Q54="Citas",'Lokālā tāme Nr.2'!$L54,0))</f>
        <v>0</v>
      </c>
      <c r="M53" s="5">
        <f>IF($C$4="Neattiecināmās izmaksas",IF('Lokālā tāme Nr.2'!$Q54="Citas",'Lokālā tāme Nr.2'!$M54,0))</f>
        <v>0</v>
      </c>
      <c r="N53" s="5">
        <f>IF($C$4="Neattiecināmās izmaksas",IF('Lokālā tāme Nr.2'!$Q54="Citas",'Lokālā tāme Nr.2'!$N54,0))</f>
        <v>0</v>
      </c>
      <c r="O53" s="5">
        <f>IF($C$4="Neattiecināmās izmaksas",IF('Lokālā tāme Nr.2'!$Q54="Citas",'Lokālā tāme Nr.2'!$O54,0))</f>
        <v>0</v>
      </c>
      <c r="P53" s="17">
        <f>IF($C$4="Neattiecināmās izmaksas",IF('Lokālā tāme Nr.2'!$Q54="Citas",'Lokālā tāme Nr.2'!$P54,0))</f>
        <v>0</v>
      </c>
    </row>
    <row r="54" spans="1:16" ht="12" thickBot="1" x14ac:dyDescent="0.25">
      <c r="A54" s="19">
        <f>IF(P54=0,0,IF(COUNTBLANK(P54)=1,0,COUNTA($P$10:P54)))</f>
        <v>0</v>
      </c>
      <c r="B54" s="5">
        <f>IF($C$4="Neattiecināmās izmaksas",IF('Lokālā tāme Nr.2'!$Q55="Citas",'Lokālā tāme Nr.2'!$B55,0))</f>
        <v>0</v>
      </c>
      <c r="C54" s="5">
        <f>IF($C$4="Neattiecināmās izmaksas",IF('Lokālā tāme Nr.2'!$Q55="Citas",'Lokālā tāme Nr.2'!$C55,0))</f>
        <v>0</v>
      </c>
      <c r="D54" s="5">
        <f>IF($C$4="Neattiecināmās izmaksas",IF('Lokālā tāme Nr.2'!$Q55="Citas",'Lokālā tāme Nr.2'!$D55,0))</f>
        <v>0</v>
      </c>
      <c r="E54" s="17">
        <f>IF($C$4="Neattiecināmās izmaksas",IF('Lokālā tāme Nr.2'!$Q55="Citas",'Lokālā tāme Nr.2'!$E55,0))</f>
        <v>0</v>
      </c>
      <c r="F54" s="42">
        <f>IF($C$4="Neattiecināmās izmaksas",IF('Lokālā tāme Nr.2'!$Q55="Citas",'Lokālā tāme Nr.2'!$F55,0))</f>
        <v>0</v>
      </c>
      <c r="G54" s="38">
        <f>IF($C$4="Neattiecināmās izmaksas",IF('Lokālā tāme Nr.2'!$Q55="Citas",'Lokālā tāme Nr.2'!$G55,0))</f>
        <v>0</v>
      </c>
      <c r="H54" s="38">
        <f>IF($C$4="Neattiecināmās izmaksas",IF('Lokālā tāme Nr.2'!$Q55="Citas",'Lokālā tāme Nr.2'!$H55,0))</f>
        <v>0</v>
      </c>
      <c r="I54" s="38">
        <f>IF($C$4="Neattiecināmās izmaksas",IF('Lokālā tāme Nr.2'!$Q55="Citas",'Lokālā tāme Nr.2'!$I55,0))</f>
        <v>0</v>
      </c>
      <c r="J54" s="38">
        <f>IF($C$4="Neattiecināmās izmaksas",IF('Lokālā tāme Nr.2'!$Q55="Citas",'Lokālā tāme Nr.2'!$J55,0))</f>
        <v>0</v>
      </c>
      <c r="K54" s="43">
        <f>IF($C$4="Neattiecināmās izmaksas",IF('Lokālā tāme Nr.2'!$Q55="Citas",'Lokālā tāme Nr.2'!$K55,0))</f>
        <v>0</v>
      </c>
      <c r="L54" s="27">
        <f>IF($C$4="Neattiecināmās izmaksas",IF('Lokālā tāme Nr.2'!$Q55="Citas",'Lokālā tāme Nr.2'!$L55,0))</f>
        <v>0</v>
      </c>
      <c r="M54" s="5">
        <f>IF($C$4="Neattiecināmās izmaksas",IF('Lokālā tāme Nr.2'!$Q55="Citas",'Lokālā tāme Nr.2'!$M55,0))</f>
        <v>0</v>
      </c>
      <c r="N54" s="5">
        <f>IF($C$4="Neattiecināmās izmaksas",IF('Lokālā tāme Nr.2'!$Q55="Citas",'Lokālā tāme Nr.2'!$N55,0))</f>
        <v>0</v>
      </c>
      <c r="O54" s="5">
        <f>IF($C$4="Neattiecināmās izmaksas",IF('Lokālā tāme Nr.2'!$Q55="Citas",'Lokālā tāme Nr.2'!$O55,0))</f>
        <v>0</v>
      </c>
      <c r="P54" s="17">
        <f>IF($C$4="Neattiecināmās izmaksas",IF('Lokālā tāme Nr.2'!$Q55="Citas",'Lokālā tāme Nr.2'!$P55,0))</f>
        <v>0</v>
      </c>
    </row>
    <row r="55" spans="1:16" ht="12" thickBot="1" x14ac:dyDescent="0.25">
      <c r="A55" s="19">
        <f>IF(P55=0,0,IF(COUNTBLANK(P55)=1,0,COUNTA($P$10:P55)))</f>
        <v>0</v>
      </c>
      <c r="B55" s="5">
        <f>IF($C$4="Neattiecināmās izmaksas",IF('Lokālā tāme Nr.2'!$Q56="Citas",'Lokālā tāme Nr.2'!$B56,0))</f>
        <v>0</v>
      </c>
      <c r="C55" s="5">
        <f>IF($C$4="Neattiecināmās izmaksas",IF('Lokālā tāme Nr.2'!$Q56="Citas",'Lokālā tāme Nr.2'!$C56,0))</f>
        <v>0</v>
      </c>
      <c r="D55" s="5">
        <f>IF($C$4="Neattiecināmās izmaksas",IF('Lokālā tāme Nr.2'!$Q56="Citas",'Lokālā tāme Nr.2'!$D56,0))</f>
        <v>0</v>
      </c>
      <c r="E55" s="17">
        <f>IF($C$4="Neattiecināmās izmaksas",IF('Lokālā tāme Nr.2'!$Q56="Citas",'Lokālā tāme Nr.2'!$E56,0))</f>
        <v>0</v>
      </c>
      <c r="F55" s="42">
        <f>IF($C$4="Neattiecināmās izmaksas",IF('Lokālā tāme Nr.2'!$Q56="Citas",'Lokālā tāme Nr.2'!$F56,0))</f>
        <v>0</v>
      </c>
      <c r="G55" s="38">
        <f>IF($C$4="Neattiecināmās izmaksas",IF('Lokālā tāme Nr.2'!$Q56="Citas",'Lokālā tāme Nr.2'!$G56,0))</f>
        <v>0</v>
      </c>
      <c r="H55" s="38">
        <f>IF($C$4="Neattiecināmās izmaksas",IF('Lokālā tāme Nr.2'!$Q56="Citas",'Lokālā tāme Nr.2'!$H56,0))</f>
        <v>0</v>
      </c>
      <c r="I55" s="38">
        <f>IF($C$4="Neattiecināmās izmaksas",IF('Lokālā tāme Nr.2'!$Q56="Citas",'Lokālā tāme Nr.2'!$I56,0))</f>
        <v>0</v>
      </c>
      <c r="J55" s="38">
        <f>IF($C$4="Neattiecināmās izmaksas",IF('Lokālā tāme Nr.2'!$Q56="Citas",'Lokālā tāme Nr.2'!$J56,0))</f>
        <v>0</v>
      </c>
      <c r="K55" s="43">
        <f>IF($C$4="Neattiecināmās izmaksas",IF('Lokālā tāme Nr.2'!$Q56="Citas",'Lokālā tāme Nr.2'!$K56,0))</f>
        <v>0</v>
      </c>
      <c r="L55" s="27">
        <f>IF($C$4="Neattiecināmās izmaksas",IF('Lokālā tāme Nr.2'!$Q56="Citas",'Lokālā tāme Nr.2'!$L56,0))</f>
        <v>0</v>
      </c>
      <c r="M55" s="5">
        <f>IF($C$4="Neattiecināmās izmaksas",IF('Lokālā tāme Nr.2'!$Q56="Citas",'Lokālā tāme Nr.2'!$M56,0))</f>
        <v>0</v>
      </c>
      <c r="N55" s="5">
        <f>IF($C$4="Neattiecināmās izmaksas",IF('Lokālā tāme Nr.2'!$Q56="Citas",'Lokālā tāme Nr.2'!$N56,0))</f>
        <v>0</v>
      </c>
      <c r="O55" s="5">
        <f>IF($C$4="Neattiecināmās izmaksas",IF('Lokālā tāme Nr.2'!$Q56="Citas",'Lokālā tāme Nr.2'!$O56,0))</f>
        <v>0</v>
      </c>
      <c r="P55" s="17">
        <f>IF($C$4="Neattiecināmās izmaksas",IF('Lokālā tāme Nr.2'!$Q56="Citas",'Lokālā tāme Nr.2'!$P56,0))</f>
        <v>0</v>
      </c>
    </row>
    <row r="56" spans="1:16" ht="12" thickBot="1" x14ac:dyDescent="0.25">
      <c r="A56" s="19">
        <f>IF(P56=0,0,IF(COUNTBLANK(P56)=1,0,COUNTA($P$10:P56)))</f>
        <v>0</v>
      </c>
      <c r="B56" s="5">
        <f>IF($C$4="Neattiecināmās izmaksas",IF('Lokālā tāme Nr.2'!$Q57="Citas",'Lokālā tāme Nr.2'!$B57,0))</f>
        <v>0</v>
      </c>
      <c r="C56" s="5">
        <f>IF($C$4="Neattiecināmās izmaksas",IF('Lokālā tāme Nr.2'!$Q57="Citas",'Lokālā tāme Nr.2'!$C57,0))</f>
        <v>0</v>
      </c>
      <c r="D56" s="5">
        <f>IF($C$4="Neattiecināmās izmaksas",IF('Lokālā tāme Nr.2'!$Q57="Citas",'Lokālā tāme Nr.2'!$D57,0))</f>
        <v>0</v>
      </c>
      <c r="E56" s="17">
        <f>IF($C$4="Neattiecināmās izmaksas",IF('Lokālā tāme Nr.2'!$Q57="Citas",'Lokālā tāme Nr.2'!$E57,0))</f>
        <v>0</v>
      </c>
      <c r="F56" s="42">
        <f>IF($C$4="Neattiecināmās izmaksas",IF('Lokālā tāme Nr.2'!$Q57="Citas",'Lokālā tāme Nr.2'!$F57,0))</f>
        <v>0</v>
      </c>
      <c r="G56" s="38">
        <f>IF($C$4="Neattiecināmās izmaksas",IF('Lokālā tāme Nr.2'!$Q57="Citas",'Lokālā tāme Nr.2'!$G57,0))</f>
        <v>0</v>
      </c>
      <c r="H56" s="38">
        <f>IF($C$4="Neattiecināmās izmaksas",IF('Lokālā tāme Nr.2'!$Q57="Citas",'Lokālā tāme Nr.2'!$H57,0))</f>
        <v>0</v>
      </c>
      <c r="I56" s="38">
        <f>IF($C$4="Neattiecināmās izmaksas",IF('Lokālā tāme Nr.2'!$Q57="Citas",'Lokālā tāme Nr.2'!$I57,0))</f>
        <v>0</v>
      </c>
      <c r="J56" s="38">
        <f>IF($C$4="Neattiecināmās izmaksas",IF('Lokālā tāme Nr.2'!$Q57="Citas",'Lokālā tāme Nr.2'!$J57,0))</f>
        <v>0</v>
      </c>
      <c r="K56" s="43">
        <f>IF($C$4="Neattiecināmās izmaksas",IF('Lokālā tāme Nr.2'!$Q57="Citas",'Lokālā tāme Nr.2'!$K57,0))</f>
        <v>0</v>
      </c>
      <c r="L56" s="27">
        <f>IF($C$4="Neattiecināmās izmaksas",IF('Lokālā tāme Nr.2'!$Q57="Citas",'Lokālā tāme Nr.2'!$L57,0))</f>
        <v>0</v>
      </c>
      <c r="M56" s="5">
        <f>IF($C$4="Neattiecināmās izmaksas",IF('Lokālā tāme Nr.2'!$Q57="Citas",'Lokālā tāme Nr.2'!$M57,0))</f>
        <v>0</v>
      </c>
      <c r="N56" s="5">
        <f>IF($C$4="Neattiecināmās izmaksas",IF('Lokālā tāme Nr.2'!$Q57="Citas",'Lokālā tāme Nr.2'!$N57,0))</f>
        <v>0</v>
      </c>
      <c r="O56" s="5">
        <f>IF($C$4="Neattiecināmās izmaksas",IF('Lokālā tāme Nr.2'!$Q57="Citas",'Lokālā tāme Nr.2'!$O57,0))</f>
        <v>0</v>
      </c>
      <c r="P56" s="17">
        <f>IF($C$4="Neattiecināmās izmaksas",IF('Lokālā tāme Nr.2'!$Q57="Citas",'Lokālā tāme Nr.2'!$P57,0))</f>
        <v>0</v>
      </c>
    </row>
    <row r="57" spans="1:16" ht="12" thickBot="1" x14ac:dyDescent="0.25">
      <c r="A57" s="19">
        <f>IF(P57=0,0,IF(COUNTBLANK(P57)=1,0,COUNTA($P$10:P57)))</f>
        <v>0</v>
      </c>
      <c r="B57" s="5">
        <f>IF($C$4="Neattiecināmās izmaksas",IF('Lokālā tāme Nr.2'!$Q58="Citas",'Lokālā tāme Nr.2'!$B58,0))</f>
        <v>0</v>
      </c>
      <c r="C57" s="5">
        <f>IF($C$4="Neattiecināmās izmaksas",IF('Lokālā tāme Nr.2'!$Q58="Citas",'Lokālā tāme Nr.2'!$C58,0))</f>
        <v>0</v>
      </c>
      <c r="D57" s="5">
        <f>IF($C$4="Neattiecināmās izmaksas",IF('Lokālā tāme Nr.2'!$Q58="Citas",'Lokālā tāme Nr.2'!$D58,0))</f>
        <v>0</v>
      </c>
      <c r="E57" s="17">
        <f>IF($C$4="Neattiecināmās izmaksas",IF('Lokālā tāme Nr.2'!$Q58="Citas",'Lokālā tāme Nr.2'!$E58,0))</f>
        <v>0</v>
      </c>
      <c r="F57" s="42">
        <f>IF($C$4="Neattiecināmās izmaksas",IF('Lokālā tāme Nr.2'!$Q58="Citas",'Lokālā tāme Nr.2'!$F58,0))</f>
        <v>0</v>
      </c>
      <c r="G57" s="38">
        <f>IF($C$4="Neattiecināmās izmaksas",IF('Lokālā tāme Nr.2'!$Q58="Citas",'Lokālā tāme Nr.2'!$G58,0))</f>
        <v>0</v>
      </c>
      <c r="H57" s="38">
        <f>IF($C$4="Neattiecināmās izmaksas",IF('Lokālā tāme Nr.2'!$Q58="Citas",'Lokālā tāme Nr.2'!$H58,0))</f>
        <v>0</v>
      </c>
      <c r="I57" s="38">
        <f>IF($C$4="Neattiecināmās izmaksas",IF('Lokālā tāme Nr.2'!$Q58="Citas",'Lokālā tāme Nr.2'!$I58,0))</f>
        <v>0</v>
      </c>
      <c r="J57" s="38">
        <f>IF($C$4="Neattiecināmās izmaksas",IF('Lokālā tāme Nr.2'!$Q58="Citas",'Lokālā tāme Nr.2'!$J58,0))</f>
        <v>0</v>
      </c>
      <c r="K57" s="43">
        <f>IF($C$4="Neattiecināmās izmaksas",IF('Lokālā tāme Nr.2'!$Q58="Citas",'Lokālā tāme Nr.2'!$K58,0))</f>
        <v>0</v>
      </c>
      <c r="L57" s="27">
        <f>IF($C$4="Neattiecināmās izmaksas",IF('Lokālā tāme Nr.2'!$Q58="Citas",'Lokālā tāme Nr.2'!$L58,0))</f>
        <v>0</v>
      </c>
      <c r="M57" s="5">
        <f>IF($C$4="Neattiecināmās izmaksas",IF('Lokālā tāme Nr.2'!$Q58="Citas",'Lokālā tāme Nr.2'!$M58,0))</f>
        <v>0</v>
      </c>
      <c r="N57" s="5">
        <f>IF($C$4="Neattiecināmās izmaksas",IF('Lokālā tāme Nr.2'!$Q58="Citas",'Lokālā tāme Nr.2'!$N58,0))</f>
        <v>0</v>
      </c>
      <c r="O57" s="5">
        <f>IF($C$4="Neattiecināmās izmaksas",IF('Lokālā tāme Nr.2'!$Q58="Citas",'Lokālā tāme Nr.2'!$O58,0))</f>
        <v>0</v>
      </c>
      <c r="P57" s="17">
        <f>IF($C$4="Neattiecināmās izmaksas",IF('Lokālā tāme Nr.2'!$Q58="Citas",'Lokālā tāme Nr.2'!$P58,0))</f>
        <v>0</v>
      </c>
    </row>
    <row r="58" spans="1:16" ht="12" thickBot="1" x14ac:dyDescent="0.25">
      <c r="A58" s="19">
        <f>IF(P58=0,0,IF(COUNTBLANK(P58)=1,0,COUNTA($P$10:P58)))</f>
        <v>0</v>
      </c>
      <c r="B58" s="5">
        <f>IF($C$4="Neattiecināmās izmaksas",IF('Lokālā tāme Nr.2'!$Q59="Citas",'Lokālā tāme Nr.2'!$B59,0))</f>
        <v>0</v>
      </c>
      <c r="C58" s="5">
        <f>IF($C$4="Neattiecināmās izmaksas",IF('Lokālā tāme Nr.2'!$Q59="Citas",'Lokālā tāme Nr.2'!$C59,0))</f>
        <v>0</v>
      </c>
      <c r="D58" s="5">
        <f>IF($C$4="Neattiecināmās izmaksas",IF('Lokālā tāme Nr.2'!$Q59="Citas",'Lokālā tāme Nr.2'!$D59,0))</f>
        <v>0</v>
      </c>
      <c r="E58" s="17">
        <f>IF($C$4="Neattiecināmās izmaksas",IF('Lokālā tāme Nr.2'!$Q59="Citas",'Lokālā tāme Nr.2'!$E59,0))</f>
        <v>0</v>
      </c>
      <c r="F58" s="42">
        <f>IF($C$4="Neattiecināmās izmaksas",IF('Lokālā tāme Nr.2'!$Q59="Citas",'Lokālā tāme Nr.2'!$F59,0))</f>
        <v>0</v>
      </c>
      <c r="G58" s="38">
        <f>IF($C$4="Neattiecināmās izmaksas",IF('Lokālā tāme Nr.2'!$Q59="Citas",'Lokālā tāme Nr.2'!$G59,0))</f>
        <v>0</v>
      </c>
      <c r="H58" s="38">
        <f>IF($C$4="Neattiecināmās izmaksas",IF('Lokālā tāme Nr.2'!$Q59="Citas",'Lokālā tāme Nr.2'!$H59,0))</f>
        <v>0</v>
      </c>
      <c r="I58" s="38">
        <f>IF($C$4="Neattiecināmās izmaksas",IF('Lokālā tāme Nr.2'!$Q59="Citas",'Lokālā tāme Nr.2'!$I59,0))</f>
        <v>0</v>
      </c>
      <c r="J58" s="38">
        <f>IF($C$4="Neattiecināmās izmaksas",IF('Lokālā tāme Nr.2'!$Q59="Citas",'Lokālā tāme Nr.2'!$J59,0))</f>
        <v>0</v>
      </c>
      <c r="K58" s="43">
        <f>IF($C$4="Neattiecināmās izmaksas",IF('Lokālā tāme Nr.2'!$Q59="Citas",'Lokālā tāme Nr.2'!$K59,0))</f>
        <v>0</v>
      </c>
      <c r="L58" s="27">
        <f>IF($C$4="Neattiecināmās izmaksas",IF('Lokālā tāme Nr.2'!$Q59="Citas",'Lokālā tāme Nr.2'!$L59,0))</f>
        <v>0</v>
      </c>
      <c r="M58" s="5">
        <f>IF($C$4="Neattiecināmās izmaksas",IF('Lokālā tāme Nr.2'!$Q59="Citas",'Lokālā tāme Nr.2'!$M59,0))</f>
        <v>0</v>
      </c>
      <c r="N58" s="5">
        <f>IF($C$4="Neattiecināmās izmaksas",IF('Lokālā tāme Nr.2'!$Q59="Citas",'Lokālā tāme Nr.2'!$N59,0))</f>
        <v>0</v>
      </c>
      <c r="O58" s="5">
        <f>IF($C$4="Neattiecināmās izmaksas",IF('Lokālā tāme Nr.2'!$Q59="Citas",'Lokālā tāme Nr.2'!$O59,0))</f>
        <v>0</v>
      </c>
      <c r="P58" s="17">
        <f>IF($C$4="Neattiecināmās izmaksas",IF('Lokālā tāme Nr.2'!$Q59="Citas",'Lokālā tāme Nr.2'!$P59,0))</f>
        <v>0</v>
      </c>
    </row>
    <row r="59" spans="1:16" ht="12" thickBot="1" x14ac:dyDescent="0.25">
      <c r="A59" s="19">
        <f>IF(P59=0,0,IF(COUNTBLANK(P59)=1,0,COUNTA($P$10:P59)))</f>
        <v>0</v>
      </c>
      <c r="B59" s="5">
        <f>IF($C$4="Neattiecināmās izmaksas",IF('Lokālā tāme Nr.2'!$Q60="Citas",'Lokālā tāme Nr.2'!$B60,0))</f>
        <v>0</v>
      </c>
      <c r="C59" s="5">
        <f>IF($C$4="Neattiecināmās izmaksas",IF('Lokālā tāme Nr.2'!$Q60="Citas",'Lokālā tāme Nr.2'!$C60,0))</f>
        <v>0</v>
      </c>
      <c r="D59" s="5">
        <f>IF($C$4="Neattiecināmās izmaksas",IF('Lokālā tāme Nr.2'!$Q60="Citas",'Lokālā tāme Nr.2'!$D60,0))</f>
        <v>0</v>
      </c>
      <c r="E59" s="17">
        <f>IF($C$4="Neattiecināmās izmaksas",IF('Lokālā tāme Nr.2'!$Q60="Citas",'Lokālā tāme Nr.2'!$E60,0))</f>
        <v>0</v>
      </c>
      <c r="F59" s="42">
        <f>IF($C$4="Neattiecināmās izmaksas",IF('Lokālā tāme Nr.2'!$Q60="Citas",'Lokālā tāme Nr.2'!$F60,0))</f>
        <v>0</v>
      </c>
      <c r="G59" s="38">
        <f>IF($C$4="Neattiecināmās izmaksas",IF('Lokālā tāme Nr.2'!$Q60="Citas",'Lokālā tāme Nr.2'!$G60,0))</f>
        <v>0</v>
      </c>
      <c r="H59" s="38">
        <f>IF($C$4="Neattiecināmās izmaksas",IF('Lokālā tāme Nr.2'!$Q60="Citas",'Lokālā tāme Nr.2'!$H60,0))</f>
        <v>0</v>
      </c>
      <c r="I59" s="38">
        <f>IF($C$4="Neattiecināmās izmaksas",IF('Lokālā tāme Nr.2'!$Q60="Citas",'Lokālā tāme Nr.2'!$I60,0))</f>
        <v>0</v>
      </c>
      <c r="J59" s="38">
        <f>IF($C$4="Neattiecināmās izmaksas",IF('Lokālā tāme Nr.2'!$Q60="Citas",'Lokālā tāme Nr.2'!$J60,0))</f>
        <v>0</v>
      </c>
      <c r="K59" s="43">
        <f>IF($C$4="Neattiecināmās izmaksas",IF('Lokālā tāme Nr.2'!$Q60="Citas",'Lokālā tāme Nr.2'!$K60,0))</f>
        <v>0</v>
      </c>
      <c r="L59" s="27">
        <f>IF($C$4="Neattiecināmās izmaksas",IF('Lokālā tāme Nr.2'!$Q60="Citas",'Lokālā tāme Nr.2'!$L60,0))</f>
        <v>0</v>
      </c>
      <c r="M59" s="5">
        <f>IF($C$4="Neattiecināmās izmaksas",IF('Lokālā tāme Nr.2'!$Q60="Citas",'Lokālā tāme Nr.2'!$M60,0))</f>
        <v>0</v>
      </c>
      <c r="N59" s="5">
        <f>IF($C$4="Neattiecināmās izmaksas",IF('Lokālā tāme Nr.2'!$Q60="Citas",'Lokālā tāme Nr.2'!$N60,0))</f>
        <v>0</v>
      </c>
      <c r="O59" s="5">
        <f>IF($C$4="Neattiecināmās izmaksas",IF('Lokālā tāme Nr.2'!$Q60="Citas",'Lokālā tāme Nr.2'!$O60,0))</f>
        <v>0</v>
      </c>
      <c r="P59" s="17">
        <f>IF($C$4="Neattiecināmās izmaksas",IF('Lokālā tāme Nr.2'!$Q60="Citas",'Lokālā tāme Nr.2'!$P60,0))</f>
        <v>0</v>
      </c>
    </row>
    <row r="60" spans="1:16" ht="12" thickBot="1" x14ac:dyDescent="0.25">
      <c r="A60" s="19">
        <f>IF(P60=0,0,IF(COUNTBLANK(P60)=1,0,COUNTA($P$10:P60)))</f>
        <v>0</v>
      </c>
      <c r="B60" s="5">
        <f>IF($C$4="Neattiecināmās izmaksas",IF('Lokālā tāme Nr.2'!$Q61="Citas",'Lokālā tāme Nr.2'!$B61,0))</f>
        <v>0</v>
      </c>
      <c r="C60" s="5">
        <f>IF($C$4="Neattiecināmās izmaksas",IF('Lokālā tāme Nr.2'!$Q61="Citas",'Lokālā tāme Nr.2'!$C61,0))</f>
        <v>0</v>
      </c>
      <c r="D60" s="5">
        <f>IF($C$4="Neattiecināmās izmaksas",IF('Lokālā tāme Nr.2'!$Q61="Citas",'Lokālā tāme Nr.2'!$D61,0))</f>
        <v>0</v>
      </c>
      <c r="E60" s="17">
        <f>IF($C$4="Neattiecināmās izmaksas",IF('Lokālā tāme Nr.2'!$Q61="Citas",'Lokālā tāme Nr.2'!$E61,0))</f>
        <v>0</v>
      </c>
      <c r="F60" s="42">
        <f>IF($C$4="Neattiecināmās izmaksas",IF('Lokālā tāme Nr.2'!$Q61="Citas",'Lokālā tāme Nr.2'!$F61,0))</f>
        <v>0</v>
      </c>
      <c r="G60" s="38">
        <f>IF($C$4="Neattiecināmās izmaksas",IF('Lokālā tāme Nr.2'!$Q61="Citas",'Lokālā tāme Nr.2'!$G61,0))</f>
        <v>0</v>
      </c>
      <c r="H60" s="38">
        <f>IF($C$4="Neattiecināmās izmaksas",IF('Lokālā tāme Nr.2'!$Q61="Citas",'Lokālā tāme Nr.2'!$H61,0))</f>
        <v>0</v>
      </c>
      <c r="I60" s="38">
        <f>IF($C$4="Neattiecināmās izmaksas",IF('Lokālā tāme Nr.2'!$Q61="Citas",'Lokālā tāme Nr.2'!$I61,0))</f>
        <v>0</v>
      </c>
      <c r="J60" s="38">
        <f>IF($C$4="Neattiecināmās izmaksas",IF('Lokālā tāme Nr.2'!$Q61="Citas",'Lokālā tāme Nr.2'!$J61,0))</f>
        <v>0</v>
      </c>
      <c r="K60" s="43">
        <f>IF($C$4="Neattiecināmās izmaksas",IF('Lokālā tāme Nr.2'!$Q61="Citas",'Lokālā tāme Nr.2'!$K61,0))</f>
        <v>0</v>
      </c>
      <c r="L60" s="27">
        <f>IF($C$4="Neattiecināmās izmaksas",IF('Lokālā tāme Nr.2'!$Q61="Citas",'Lokālā tāme Nr.2'!$L61,0))</f>
        <v>0</v>
      </c>
      <c r="M60" s="5">
        <f>IF($C$4="Neattiecināmās izmaksas",IF('Lokālā tāme Nr.2'!$Q61="Citas",'Lokālā tāme Nr.2'!$M61,0))</f>
        <v>0</v>
      </c>
      <c r="N60" s="5">
        <f>IF($C$4="Neattiecināmās izmaksas",IF('Lokālā tāme Nr.2'!$Q61="Citas",'Lokālā tāme Nr.2'!$N61,0))</f>
        <v>0</v>
      </c>
      <c r="O60" s="5">
        <f>IF($C$4="Neattiecināmās izmaksas",IF('Lokālā tāme Nr.2'!$Q61="Citas",'Lokālā tāme Nr.2'!$O61,0))</f>
        <v>0</v>
      </c>
      <c r="P60" s="17">
        <f>IF($C$4="Neattiecināmās izmaksas",IF('Lokālā tāme Nr.2'!$Q61="Citas",'Lokālā tāme Nr.2'!$P61,0))</f>
        <v>0</v>
      </c>
    </row>
    <row r="61" spans="1:16" ht="12" thickBot="1" x14ac:dyDescent="0.25">
      <c r="A61" s="19">
        <f>IF(P61=0,0,IF(COUNTBLANK(P61)=1,0,COUNTA($P$10:P61)))</f>
        <v>0</v>
      </c>
      <c r="B61" s="5">
        <f>IF($C$4="Neattiecināmās izmaksas",IF('Lokālā tāme Nr.2'!$Q62="Citas",'Lokālā tāme Nr.2'!$B62,0))</f>
        <v>0</v>
      </c>
      <c r="C61" s="5">
        <f>IF($C$4="Neattiecināmās izmaksas",IF('Lokālā tāme Nr.2'!$Q62="Citas",'Lokālā tāme Nr.2'!$C62,0))</f>
        <v>0</v>
      </c>
      <c r="D61" s="5">
        <f>IF($C$4="Neattiecināmās izmaksas",IF('Lokālā tāme Nr.2'!$Q62="Citas",'Lokālā tāme Nr.2'!$D62,0))</f>
        <v>0</v>
      </c>
      <c r="E61" s="17">
        <f>IF($C$4="Neattiecināmās izmaksas",IF('Lokālā tāme Nr.2'!$Q62="Citas",'Lokālā tāme Nr.2'!$E62,0))</f>
        <v>0</v>
      </c>
      <c r="F61" s="42">
        <f>IF($C$4="Neattiecināmās izmaksas",IF('Lokālā tāme Nr.2'!$Q62="Citas",'Lokālā tāme Nr.2'!$F62,0))</f>
        <v>0</v>
      </c>
      <c r="G61" s="38">
        <f>IF($C$4="Neattiecināmās izmaksas",IF('Lokālā tāme Nr.2'!$Q62="Citas",'Lokālā tāme Nr.2'!$G62,0))</f>
        <v>0</v>
      </c>
      <c r="H61" s="38">
        <f>IF($C$4="Neattiecināmās izmaksas",IF('Lokālā tāme Nr.2'!$Q62="Citas",'Lokālā tāme Nr.2'!$H62,0))</f>
        <v>0</v>
      </c>
      <c r="I61" s="38">
        <f>IF($C$4="Neattiecināmās izmaksas",IF('Lokālā tāme Nr.2'!$Q62="Citas",'Lokālā tāme Nr.2'!$I62,0))</f>
        <v>0</v>
      </c>
      <c r="J61" s="38">
        <f>IF($C$4="Neattiecināmās izmaksas",IF('Lokālā tāme Nr.2'!$Q62="Citas",'Lokālā tāme Nr.2'!$J62,0))</f>
        <v>0</v>
      </c>
      <c r="K61" s="43">
        <f>IF($C$4="Neattiecināmās izmaksas",IF('Lokālā tāme Nr.2'!$Q62="Citas",'Lokālā tāme Nr.2'!$K62,0))</f>
        <v>0</v>
      </c>
      <c r="L61" s="27">
        <f>IF($C$4="Neattiecināmās izmaksas",IF('Lokālā tāme Nr.2'!$Q62="Citas",'Lokālā tāme Nr.2'!$L62,0))</f>
        <v>0</v>
      </c>
      <c r="M61" s="5">
        <f>IF($C$4="Neattiecināmās izmaksas",IF('Lokālā tāme Nr.2'!$Q62="Citas",'Lokālā tāme Nr.2'!$M62,0))</f>
        <v>0</v>
      </c>
      <c r="N61" s="5">
        <f>IF($C$4="Neattiecināmās izmaksas",IF('Lokālā tāme Nr.2'!$Q62="Citas",'Lokālā tāme Nr.2'!$N62,0))</f>
        <v>0</v>
      </c>
      <c r="O61" s="5">
        <f>IF($C$4="Neattiecināmās izmaksas",IF('Lokālā tāme Nr.2'!$Q62="Citas",'Lokālā tāme Nr.2'!$O62,0))</f>
        <v>0</v>
      </c>
      <c r="P61" s="17">
        <f>IF($C$4="Neattiecināmās izmaksas",IF('Lokālā tāme Nr.2'!$Q62="Citas",'Lokālā tāme Nr.2'!$P62,0))</f>
        <v>0</v>
      </c>
    </row>
    <row r="62" spans="1:16" ht="12" thickBot="1" x14ac:dyDescent="0.25">
      <c r="A62" s="19">
        <f>IF(P62=0,0,IF(COUNTBLANK(P62)=1,0,COUNTA($P$10:P62)))</f>
        <v>0</v>
      </c>
      <c r="B62" s="5">
        <f>IF($C$4="Neattiecināmās izmaksas",IF('Lokālā tāme Nr.2'!$Q63="Citas",'Lokālā tāme Nr.2'!$B63,0))</f>
        <v>0</v>
      </c>
      <c r="C62" s="5">
        <f>IF($C$4="Neattiecināmās izmaksas",IF('Lokālā tāme Nr.2'!$Q63="Citas",'Lokālā tāme Nr.2'!$C63,0))</f>
        <v>0</v>
      </c>
      <c r="D62" s="5">
        <f>IF($C$4="Neattiecināmās izmaksas",IF('Lokālā tāme Nr.2'!$Q63="Citas",'Lokālā tāme Nr.2'!$D63,0))</f>
        <v>0</v>
      </c>
      <c r="E62" s="17">
        <f>IF($C$4="Neattiecināmās izmaksas",IF('Lokālā tāme Nr.2'!$Q63="Citas",'Lokālā tāme Nr.2'!$E63,0))</f>
        <v>0</v>
      </c>
      <c r="F62" s="42">
        <f>IF($C$4="Neattiecināmās izmaksas",IF('Lokālā tāme Nr.2'!$Q63="Citas",'Lokālā tāme Nr.2'!$F63,0))</f>
        <v>0</v>
      </c>
      <c r="G62" s="38">
        <f>IF($C$4="Neattiecināmās izmaksas",IF('Lokālā tāme Nr.2'!$Q63="Citas",'Lokālā tāme Nr.2'!$G63,0))</f>
        <v>0</v>
      </c>
      <c r="H62" s="38">
        <f>IF($C$4="Neattiecināmās izmaksas",IF('Lokālā tāme Nr.2'!$Q63="Citas",'Lokālā tāme Nr.2'!$H63,0))</f>
        <v>0</v>
      </c>
      <c r="I62" s="38">
        <f>IF($C$4="Neattiecināmās izmaksas",IF('Lokālā tāme Nr.2'!$Q63="Citas",'Lokālā tāme Nr.2'!$I63,0))</f>
        <v>0</v>
      </c>
      <c r="J62" s="38">
        <f>IF($C$4="Neattiecināmās izmaksas",IF('Lokālā tāme Nr.2'!$Q63="Citas",'Lokālā tāme Nr.2'!$J63,0))</f>
        <v>0</v>
      </c>
      <c r="K62" s="43">
        <f>IF($C$4="Neattiecināmās izmaksas",IF('Lokālā tāme Nr.2'!$Q63="Citas",'Lokālā tāme Nr.2'!$K63,0))</f>
        <v>0</v>
      </c>
      <c r="L62" s="27">
        <f>IF($C$4="Neattiecināmās izmaksas",IF('Lokālā tāme Nr.2'!$Q63="Citas",'Lokālā tāme Nr.2'!$L63,0))</f>
        <v>0</v>
      </c>
      <c r="M62" s="5">
        <f>IF($C$4="Neattiecināmās izmaksas",IF('Lokālā tāme Nr.2'!$Q63="Citas",'Lokālā tāme Nr.2'!$M63,0))</f>
        <v>0</v>
      </c>
      <c r="N62" s="5">
        <f>IF($C$4="Neattiecināmās izmaksas",IF('Lokālā tāme Nr.2'!$Q63="Citas",'Lokālā tāme Nr.2'!$N63,0))</f>
        <v>0</v>
      </c>
      <c r="O62" s="5">
        <f>IF($C$4="Neattiecināmās izmaksas",IF('Lokālā tāme Nr.2'!$Q63="Citas",'Lokālā tāme Nr.2'!$O63,0))</f>
        <v>0</v>
      </c>
      <c r="P62" s="17">
        <f>IF($C$4="Neattiecināmās izmaksas",IF('Lokālā tāme Nr.2'!$Q63="Citas",'Lokālā tāme Nr.2'!$P63,0))</f>
        <v>0</v>
      </c>
    </row>
    <row r="63" spans="1:16" ht="12" thickBot="1" x14ac:dyDescent="0.25">
      <c r="A63" s="19">
        <f>IF(P63=0,0,IF(COUNTBLANK(P63)=1,0,COUNTA($P$10:P63)))</f>
        <v>0</v>
      </c>
      <c r="B63" s="5">
        <f>IF($C$4="Neattiecināmās izmaksas",IF('Lokālā tāme Nr.2'!$Q64="Citas",'Lokālā tāme Nr.2'!$B64,0))</f>
        <v>0</v>
      </c>
      <c r="C63" s="5">
        <f>IF($C$4="Neattiecināmās izmaksas",IF('Lokālā tāme Nr.2'!$Q64="Citas",'Lokālā tāme Nr.2'!$C64,0))</f>
        <v>0</v>
      </c>
      <c r="D63" s="5">
        <f>IF($C$4="Neattiecināmās izmaksas",IF('Lokālā tāme Nr.2'!$Q64="Citas",'Lokālā tāme Nr.2'!$D64,0))</f>
        <v>0</v>
      </c>
      <c r="E63" s="17">
        <f>IF($C$4="Neattiecināmās izmaksas",IF('Lokālā tāme Nr.2'!$Q64="Citas",'Lokālā tāme Nr.2'!$E64,0))</f>
        <v>0</v>
      </c>
      <c r="F63" s="42">
        <f>IF($C$4="Neattiecināmās izmaksas",IF('Lokālā tāme Nr.2'!$Q64="Citas",'Lokālā tāme Nr.2'!$F64,0))</f>
        <v>0</v>
      </c>
      <c r="G63" s="38">
        <f>IF($C$4="Neattiecināmās izmaksas",IF('Lokālā tāme Nr.2'!$Q64="Citas",'Lokālā tāme Nr.2'!$G64,0))</f>
        <v>0</v>
      </c>
      <c r="H63" s="38">
        <f>IF($C$4="Neattiecināmās izmaksas",IF('Lokālā tāme Nr.2'!$Q64="Citas",'Lokālā tāme Nr.2'!$H64,0))</f>
        <v>0</v>
      </c>
      <c r="I63" s="38">
        <f>IF($C$4="Neattiecināmās izmaksas",IF('Lokālā tāme Nr.2'!$Q64="Citas",'Lokālā tāme Nr.2'!$I64,0))</f>
        <v>0</v>
      </c>
      <c r="J63" s="38">
        <f>IF($C$4="Neattiecināmās izmaksas",IF('Lokālā tāme Nr.2'!$Q64="Citas",'Lokālā tāme Nr.2'!$J64,0))</f>
        <v>0</v>
      </c>
      <c r="K63" s="43">
        <f>IF($C$4="Neattiecināmās izmaksas",IF('Lokālā tāme Nr.2'!$Q64="Citas",'Lokālā tāme Nr.2'!$K64,0))</f>
        <v>0</v>
      </c>
      <c r="L63" s="27">
        <f>IF($C$4="Neattiecināmās izmaksas",IF('Lokālā tāme Nr.2'!$Q64="Citas",'Lokālā tāme Nr.2'!$L64,0))</f>
        <v>0</v>
      </c>
      <c r="M63" s="5">
        <f>IF($C$4="Neattiecināmās izmaksas",IF('Lokālā tāme Nr.2'!$Q64="Citas",'Lokālā tāme Nr.2'!$M64,0))</f>
        <v>0</v>
      </c>
      <c r="N63" s="5">
        <f>IF($C$4="Neattiecināmās izmaksas",IF('Lokālā tāme Nr.2'!$Q64="Citas",'Lokālā tāme Nr.2'!$N64,0))</f>
        <v>0</v>
      </c>
      <c r="O63" s="5">
        <f>IF($C$4="Neattiecināmās izmaksas",IF('Lokālā tāme Nr.2'!$Q64="Citas",'Lokālā tāme Nr.2'!$O64,0))</f>
        <v>0</v>
      </c>
      <c r="P63" s="17">
        <f>IF($C$4="Neattiecināmās izmaksas",IF('Lokālā tāme Nr.2'!$Q64="Citas",'Lokālā tāme Nr.2'!$P64,0))</f>
        <v>0</v>
      </c>
    </row>
    <row r="64" spans="1:16" ht="12" thickBot="1" x14ac:dyDescent="0.25">
      <c r="A64" s="19">
        <f>IF(P64=0,0,IF(COUNTBLANK(P64)=1,0,COUNTA($P$10:P64)))</f>
        <v>0</v>
      </c>
      <c r="B64" s="5">
        <f>IF($C$4="Neattiecināmās izmaksas",IF('Lokālā tāme Nr.2'!$Q65="Citas",'Lokālā tāme Nr.2'!$B65,0))</f>
        <v>0</v>
      </c>
      <c r="C64" s="5">
        <f>IF($C$4="Neattiecināmās izmaksas",IF('Lokālā tāme Nr.2'!$Q65="Citas",'Lokālā tāme Nr.2'!$C65,0))</f>
        <v>0</v>
      </c>
      <c r="D64" s="5">
        <f>IF($C$4="Neattiecināmās izmaksas",IF('Lokālā tāme Nr.2'!$Q65="Citas",'Lokālā tāme Nr.2'!$D65,0))</f>
        <v>0</v>
      </c>
      <c r="E64" s="17">
        <f>IF($C$4="Neattiecināmās izmaksas",IF('Lokālā tāme Nr.2'!$Q65="Citas",'Lokālā tāme Nr.2'!$E65,0))</f>
        <v>0</v>
      </c>
      <c r="F64" s="42">
        <f>IF($C$4="Neattiecināmās izmaksas",IF('Lokālā tāme Nr.2'!$Q65="Citas",'Lokālā tāme Nr.2'!$F65,0))</f>
        <v>0</v>
      </c>
      <c r="G64" s="38">
        <f>IF($C$4="Neattiecināmās izmaksas",IF('Lokālā tāme Nr.2'!$Q65="Citas",'Lokālā tāme Nr.2'!$G65,0))</f>
        <v>0</v>
      </c>
      <c r="H64" s="38">
        <f>IF($C$4="Neattiecināmās izmaksas",IF('Lokālā tāme Nr.2'!$Q65="Citas",'Lokālā tāme Nr.2'!$H65,0))</f>
        <v>0</v>
      </c>
      <c r="I64" s="38">
        <f>IF($C$4="Neattiecināmās izmaksas",IF('Lokālā tāme Nr.2'!$Q65="Citas",'Lokālā tāme Nr.2'!$I65,0))</f>
        <v>0</v>
      </c>
      <c r="J64" s="38">
        <f>IF($C$4="Neattiecināmās izmaksas",IF('Lokālā tāme Nr.2'!$Q65="Citas",'Lokālā tāme Nr.2'!$J65,0))</f>
        <v>0</v>
      </c>
      <c r="K64" s="43">
        <f>IF($C$4="Neattiecināmās izmaksas",IF('Lokālā tāme Nr.2'!$Q65="Citas",'Lokālā tāme Nr.2'!$K65,0))</f>
        <v>0</v>
      </c>
      <c r="L64" s="27">
        <f>IF($C$4="Neattiecināmās izmaksas",IF('Lokālā tāme Nr.2'!$Q65="Citas",'Lokālā tāme Nr.2'!$L65,0))</f>
        <v>0</v>
      </c>
      <c r="M64" s="5">
        <f>IF($C$4="Neattiecināmās izmaksas",IF('Lokālā tāme Nr.2'!$Q65="Citas",'Lokālā tāme Nr.2'!$M65,0))</f>
        <v>0</v>
      </c>
      <c r="N64" s="5">
        <f>IF($C$4="Neattiecināmās izmaksas",IF('Lokālā tāme Nr.2'!$Q65="Citas",'Lokālā tāme Nr.2'!$N65,0))</f>
        <v>0</v>
      </c>
      <c r="O64" s="5">
        <f>IF($C$4="Neattiecināmās izmaksas",IF('Lokālā tāme Nr.2'!$Q65="Citas",'Lokālā tāme Nr.2'!$O65,0))</f>
        <v>0</v>
      </c>
      <c r="P64" s="17">
        <f>IF($C$4="Neattiecināmās izmaksas",IF('Lokālā tāme Nr.2'!$Q65="Citas",'Lokālā tāme Nr.2'!$P65,0))</f>
        <v>0</v>
      </c>
    </row>
    <row r="65" spans="1:16" ht="12" thickBot="1" x14ac:dyDescent="0.25">
      <c r="A65" s="19">
        <f>IF(P65=0,0,IF(COUNTBLANK(P65)=1,0,COUNTA($P$10:P65)))</f>
        <v>0</v>
      </c>
      <c r="B65" s="5">
        <f>IF($C$4="Neattiecināmās izmaksas",IF('Lokālā tāme Nr.2'!$Q66="Citas",'Lokālā tāme Nr.2'!$B66,0))</f>
        <v>0</v>
      </c>
      <c r="C65" s="5">
        <f>IF($C$4="Neattiecināmās izmaksas",IF('Lokālā tāme Nr.2'!$Q66="Citas",'Lokālā tāme Nr.2'!$C66,0))</f>
        <v>0</v>
      </c>
      <c r="D65" s="5">
        <f>IF($C$4="Neattiecināmās izmaksas",IF('Lokālā tāme Nr.2'!$Q66="Citas",'Lokālā tāme Nr.2'!$D66,0))</f>
        <v>0</v>
      </c>
      <c r="E65" s="17">
        <f>IF($C$4="Neattiecināmās izmaksas",IF('Lokālā tāme Nr.2'!$Q66="Citas",'Lokālā tāme Nr.2'!$E66,0))</f>
        <v>0</v>
      </c>
      <c r="F65" s="42">
        <f>IF($C$4="Neattiecināmās izmaksas",IF('Lokālā tāme Nr.2'!$Q66="Citas",'Lokālā tāme Nr.2'!$F66,0))</f>
        <v>0</v>
      </c>
      <c r="G65" s="38">
        <f>IF($C$4="Neattiecināmās izmaksas",IF('Lokālā tāme Nr.2'!$Q66="Citas",'Lokālā tāme Nr.2'!$G66,0))</f>
        <v>0</v>
      </c>
      <c r="H65" s="38">
        <f>IF($C$4="Neattiecināmās izmaksas",IF('Lokālā tāme Nr.2'!$Q66="Citas",'Lokālā tāme Nr.2'!$H66,0))</f>
        <v>0</v>
      </c>
      <c r="I65" s="38">
        <f>IF($C$4="Neattiecināmās izmaksas",IF('Lokālā tāme Nr.2'!$Q66="Citas",'Lokālā tāme Nr.2'!$I66,0))</f>
        <v>0</v>
      </c>
      <c r="J65" s="38">
        <f>IF($C$4="Neattiecināmās izmaksas",IF('Lokālā tāme Nr.2'!$Q66="Citas",'Lokālā tāme Nr.2'!$J66,0))</f>
        <v>0</v>
      </c>
      <c r="K65" s="43">
        <f>IF($C$4="Neattiecināmās izmaksas",IF('Lokālā tāme Nr.2'!$Q66="Citas",'Lokālā tāme Nr.2'!$K66,0))</f>
        <v>0</v>
      </c>
      <c r="L65" s="27">
        <f>IF($C$4="Neattiecināmās izmaksas",IF('Lokālā tāme Nr.2'!$Q66="Citas",'Lokālā tāme Nr.2'!$L66,0))</f>
        <v>0</v>
      </c>
      <c r="M65" s="5">
        <f>IF($C$4="Neattiecināmās izmaksas",IF('Lokālā tāme Nr.2'!$Q66="Citas",'Lokālā tāme Nr.2'!$M66,0))</f>
        <v>0</v>
      </c>
      <c r="N65" s="5">
        <f>IF($C$4="Neattiecināmās izmaksas",IF('Lokālā tāme Nr.2'!$Q66="Citas",'Lokālā tāme Nr.2'!$N66,0))</f>
        <v>0</v>
      </c>
      <c r="O65" s="5">
        <f>IF($C$4="Neattiecināmās izmaksas",IF('Lokālā tāme Nr.2'!$Q66="Citas",'Lokālā tāme Nr.2'!$O66,0))</f>
        <v>0</v>
      </c>
      <c r="P65" s="17">
        <f>IF($C$4="Neattiecināmās izmaksas",IF('Lokālā tāme Nr.2'!$Q66="Citas",'Lokālā tāme Nr.2'!$P66,0))</f>
        <v>0</v>
      </c>
    </row>
    <row r="66" spans="1:16" ht="12" thickBot="1" x14ac:dyDescent="0.25">
      <c r="A66" s="19">
        <f>IF(P66=0,0,IF(COUNTBLANK(P66)=1,0,COUNTA($P$10:P66)))</f>
        <v>0</v>
      </c>
      <c r="B66" s="5">
        <f>IF($C$4="Neattiecināmās izmaksas",IF('Lokālā tāme Nr.2'!$Q67="Citas",'Lokālā tāme Nr.2'!$B67,0))</f>
        <v>0</v>
      </c>
      <c r="C66" s="5">
        <f>IF($C$4="Neattiecināmās izmaksas",IF('Lokālā tāme Nr.2'!$Q67="Citas",'Lokālā tāme Nr.2'!$C67,0))</f>
        <v>0</v>
      </c>
      <c r="D66" s="5">
        <f>IF($C$4="Neattiecināmās izmaksas",IF('Lokālā tāme Nr.2'!$Q67="Citas",'Lokālā tāme Nr.2'!$D67,0))</f>
        <v>0</v>
      </c>
      <c r="E66" s="17">
        <f>IF($C$4="Neattiecināmās izmaksas",IF('Lokālā tāme Nr.2'!$Q67="Citas",'Lokālā tāme Nr.2'!$E67,0))</f>
        <v>0</v>
      </c>
      <c r="F66" s="42">
        <f>IF($C$4="Neattiecināmās izmaksas",IF('Lokālā tāme Nr.2'!$Q67="Citas",'Lokālā tāme Nr.2'!$F67,0))</f>
        <v>0</v>
      </c>
      <c r="G66" s="38">
        <f>IF($C$4="Neattiecināmās izmaksas",IF('Lokālā tāme Nr.2'!$Q67="Citas",'Lokālā tāme Nr.2'!$G67,0))</f>
        <v>0</v>
      </c>
      <c r="H66" s="38">
        <f>IF($C$4="Neattiecināmās izmaksas",IF('Lokālā tāme Nr.2'!$Q67="Citas",'Lokālā tāme Nr.2'!$H67,0))</f>
        <v>0</v>
      </c>
      <c r="I66" s="38">
        <f>IF($C$4="Neattiecināmās izmaksas",IF('Lokālā tāme Nr.2'!$Q67="Citas",'Lokālā tāme Nr.2'!$I67,0))</f>
        <v>0</v>
      </c>
      <c r="J66" s="38">
        <f>IF($C$4="Neattiecināmās izmaksas",IF('Lokālā tāme Nr.2'!$Q67="Citas",'Lokālā tāme Nr.2'!$J67,0))</f>
        <v>0</v>
      </c>
      <c r="K66" s="43">
        <f>IF($C$4="Neattiecināmās izmaksas",IF('Lokālā tāme Nr.2'!$Q67="Citas",'Lokālā tāme Nr.2'!$K67,0))</f>
        <v>0</v>
      </c>
      <c r="L66" s="27">
        <f>IF($C$4="Neattiecināmās izmaksas",IF('Lokālā tāme Nr.2'!$Q67="Citas",'Lokālā tāme Nr.2'!$L67,0))</f>
        <v>0</v>
      </c>
      <c r="M66" s="5">
        <f>IF($C$4="Neattiecināmās izmaksas",IF('Lokālā tāme Nr.2'!$Q67="Citas",'Lokālā tāme Nr.2'!$M67,0))</f>
        <v>0</v>
      </c>
      <c r="N66" s="5">
        <f>IF($C$4="Neattiecināmās izmaksas",IF('Lokālā tāme Nr.2'!$Q67="Citas",'Lokālā tāme Nr.2'!$N67,0))</f>
        <v>0</v>
      </c>
      <c r="O66" s="5">
        <f>IF($C$4="Neattiecināmās izmaksas",IF('Lokālā tāme Nr.2'!$Q67="Citas",'Lokālā tāme Nr.2'!$O67,0))</f>
        <v>0</v>
      </c>
      <c r="P66" s="17">
        <f>IF($C$4="Neattiecināmās izmaksas",IF('Lokālā tāme Nr.2'!$Q67="Citas",'Lokālā tāme Nr.2'!$P67,0))</f>
        <v>0</v>
      </c>
    </row>
    <row r="67" spans="1:16" ht="12" thickBot="1" x14ac:dyDescent="0.25">
      <c r="A67" s="19">
        <f>IF(P67=0,0,IF(COUNTBLANK(P67)=1,0,COUNTA($P$10:P67)))</f>
        <v>0</v>
      </c>
      <c r="B67" s="5">
        <f>IF($C$4="Neattiecināmās izmaksas",IF('Lokālā tāme Nr.2'!$Q68="Citas",'Lokālā tāme Nr.2'!$B68,0))</f>
        <v>0</v>
      </c>
      <c r="C67" s="5">
        <f>IF($C$4="Neattiecināmās izmaksas",IF('Lokālā tāme Nr.2'!$Q68="Citas",'Lokālā tāme Nr.2'!$C68,0))</f>
        <v>0</v>
      </c>
      <c r="D67" s="5">
        <f>IF($C$4="Neattiecināmās izmaksas",IF('Lokālā tāme Nr.2'!$Q68="Citas",'Lokālā tāme Nr.2'!$D68,0))</f>
        <v>0</v>
      </c>
      <c r="E67" s="17">
        <f>IF($C$4="Neattiecināmās izmaksas",IF('Lokālā tāme Nr.2'!$Q68="Citas",'Lokālā tāme Nr.2'!$E68,0))</f>
        <v>0</v>
      </c>
      <c r="F67" s="42">
        <f>IF($C$4="Neattiecināmās izmaksas",IF('Lokālā tāme Nr.2'!$Q68="Citas",'Lokālā tāme Nr.2'!$F68,0))</f>
        <v>0</v>
      </c>
      <c r="G67" s="38">
        <f>IF($C$4="Neattiecināmās izmaksas",IF('Lokālā tāme Nr.2'!$Q68="Citas",'Lokālā tāme Nr.2'!$G68,0))</f>
        <v>0</v>
      </c>
      <c r="H67" s="38">
        <f>IF($C$4="Neattiecināmās izmaksas",IF('Lokālā tāme Nr.2'!$Q68="Citas",'Lokālā tāme Nr.2'!$H68,0))</f>
        <v>0</v>
      </c>
      <c r="I67" s="38">
        <f>IF($C$4="Neattiecināmās izmaksas",IF('Lokālā tāme Nr.2'!$Q68="Citas",'Lokālā tāme Nr.2'!$I68,0))</f>
        <v>0</v>
      </c>
      <c r="J67" s="38">
        <f>IF($C$4="Neattiecināmās izmaksas",IF('Lokālā tāme Nr.2'!$Q68="Citas",'Lokālā tāme Nr.2'!$J68,0))</f>
        <v>0</v>
      </c>
      <c r="K67" s="43">
        <f>IF($C$4="Neattiecināmās izmaksas",IF('Lokālā tāme Nr.2'!$Q68="Citas",'Lokālā tāme Nr.2'!$K68,0))</f>
        <v>0</v>
      </c>
      <c r="L67" s="27">
        <f>IF($C$4="Neattiecināmās izmaksas",IF('Lokālā tāme Nr.2'!$Q68="Citas",'Lokālā tāme Nr.2'!$L68,0))</f>
        <v>0</v>
      </c>
      <c r="M67" s="5">
        <f>IF($C$4="Neattiecināmās izmaksas",IF('Lokālā tāme Nr.2'!$Q68="Citas",'Lokālā tāme Nr.2'!$M68,0))</f>
        <v>0</v>
      </c>
      <c r="N67" s="5">
        <f>IF($C$4="Neattiecināmās izmaksas",IF('Lokālā tāme Nr.2'!$Q68="Citas",'Lokālā tāme Nr.2'!$N68,0))</f>
        <v>0</v>
      </c>
      <c r="O67" s="5">
        <f>IF($C$4="Neattiecināmās izmaksas",IF('Lokālā tāme Nr.2'!$Q68="Citas",'Lokālā tāme Nr.2'!$O68,0))</f>
        <v>0</v>
      </c>
      <c r="P67" s="17">
        <f>IF($C$4="Neattiecināmās izmaksas",IF('Lokālā tāme Nr.2'!$Q68="Citas",'Lokālā tāme Nr.2'!$P68,0))</f>
        <v>0</v>
      </c>
    </row>
    <row r="68" spans="1:16" ht="12" thickBot="1" x14ac:dyDescent="0.25">
      <c r="A68" s="19">
        <f>IF(P68=0,0,IF(COUNTBLANK(P68)=1,0,COUNTA($P$10:P68)))</f>
        <v>0</v>
      </c>
      <c r="B68" s="5">
        <f>IF($C$4="Neattiecināmās izmaksas",IF('Lokālā tāme Nr.2'!$Q69="Citas",'Lokālā tāme Nr.2'!$B69,0))</f>
        <v>0</v>
      </c>
      <c r="C68" s="5">
        <f>IF($C$4="Neattiecināmās izmaksas",IF('Lokālā tāme Nr.2'!$Q69="Citas",'Lokālā tāme Nr.2'!$C69,0))</f>
        <v>0</v>
      </c>
      <c r="D68" s="5">
        <f>IF($C$4="Neattiecināmās izmaksas",IF('Lokālā tāme Nr.2'!$Q69="Citas",'Lokālā tāme Nr.2'!$D69,0))</f>
        <v>0</v>
      </c>
      <c r="E68" s="17">
        <f>IF($C$4="Neattiecināmās izmaksas",IF('Lokālā tāme Nr.2'!$Q69="Citas",'Lokālā tāme Nr.2'!$E69,0))</f>
        <v>0</v>
      </c>
      <c r="F68" s="42">
        <f>IF($C$4="Neattiecināmās izmaksas",IF('Lokālā tāme Nr.2'!$Q69="Citas",'Lokālā tāme Nr.2'!$F69,0))</f>
        <v>0</v>
      </c>
      <c r="G68" s="38">
        <f>IF($C$4="Neattiecināmās izmaksas",IF('Lokālā tāme Nr.2'!$Q69="Citas",'Lokālā tāme Nr.2'!$G69,0))</f>
        <v>0</v>
      </c>
      <c r="H68" s="38">
        <f>IF($C$4="Neattiecināmās izmaksas",IF('Lokālā tāme Nr.2'!$Q69="Citas",'Lokālā tāme Nr.2'!$H69,0))</f>
        <v>0</v>
      </c>
      <c r="I68" s="38">
        <f>IF($C$4="Neattiecināmās izmaksas",IF('Lokālā tāme Nr.2'!$Q69="Citas",'Lokālā tāme Nr.2'!$I69,0))</f>
        <v>0</v>
      </c>
      <c r="J68" s="38">
        <f>IF($C$4="Neattiecināmās izmaksas",IF('Lokālā tāme Nr.2'!$Q69="Citas",'Lokālā tāme Nr.2'!$J69,0))</f>
        <v>0</v>
      </c>
      <c r="K68" s="43">
        <f>IF($C$4="Neattiecināmās izmaksas",IF('Lokālā tāme Nr.2'!$Q69="Citas",'Lokālā tāme Nr.2'!$K69,0))</f>
        <v>0</v>
      </c>
      <c r="L68" s="27">
        <f>IF($C$4="Neattiecināmās izmaksas",IF('Lokālā tāme Nr.2'!$Q69="Citas",'Lokālā tāme Nr.2'!$L69,0))</f>
        <v>0</v>
      </c>
      <c r="M68" s="5">
        <f>IF($C$4="Neattiecināmās izmaksas",IF('Lokālā tāme Nr.2'!$Q69="Citas",'Lokālā tāme Nr.2'!$M69,0))</f>
        <v>0</v>
      </c>
      <c r="N68" s="5">
        <f>IF($C$4="Neattiecināmās izmaksas",IF('Lokālā tāme Nr.2'!$Q69="Citas",'Lokālā tāme Nr.2'!$N69,0))</f>
        <v>0</v>
      </c>
      <c r="O68" s="5">
        <f>IF($C$4="Neattiecināmās izmaksas",IF('Lokālā tāme Nr.2'!$Q69="Citas",'Lokālā tāme Nr.2'!$O69,0))</f>
        <v>0</v>
      </c>
      <c r="P68" s="17">
        <f>IF($C$4="Neattiecināmās izmaksas",IF('Lokālā tāme Nr.2'!$Q69="Citas",'Lokālā tāme Nr.2'!$P69,0))</f>
        <v>0</v>
      </c>
    </row>
    <row r="69" spans="1:16" ht="12" thickBot="1" x14ac:dyDescent="0.25">
      <c r="A69" s="19">
        <f>IF(P69=0,0,IF(COUNTBLANK(P69)=1,0,COUNTA($P$10:P69)))</f>
        <v>0</v>
      </c>
      <c r="B69" s="5">
        <f>IF($C$4="Neattiecināmās izmaksas",IF('Lokālā tāme Nr.2'!$Q70="Citas",'Lokālā tāme Nr.2'!$B70,0))</f>
        <v>0</v>
      </c>
      <c r="C69" s="5">
        <f>IF($C$4="Neattiecināmās izmaksas",IF('Lokālā tāme Nr.2'!$Q70="Citas",'Lokālā tāme Nr.2'!$C70,0))</f>
        <v>0</v>
      </c>
      <c r="D69" s="5">
        <f>IF($C$4="Neattiecināmās izmaksas",IF('Lokālā tāme Nr.2'!$Q70="Citas",'Lokālā tāme Nr.2'!$D70,0))</f>
        <v>0</v>
      </c>
      <c r="E69" s="17">
        <f>IF($C$4="Neattiecināmās izmaksas",IF('Lokālā tāme Nr.2'!$Q70="Citas",'Lokālā tāme Nr.2'!$E70,0))</f>
        <v>0</v>
      </c>
      <c r="F69" s="42">
        <f>IF($C$4="Neattiecināmās izmaksas",IF('Lokālā tāme Nr.2'!$Q70="Citas",'Lokālā tāme Nr.2'!$F70,0))</f>
        <v>0</v>
      </c>
      <c r="G69" s="38">
        <f>IF($C$4="Neattiecināmās izmaksas",IF('Lokālā tāme Nr.2'!$Q70="Citas",'Lokālā tāme Nr.2'!$G70,0))</f>
        <v>0</v>
      </c>
      <c r="H69" s="38">
        <f>IF($C$4="Neattiecināmās izmaksas",IF('Lokālā tāme Nr.2'!$Q70="Citas",'Lokālā tāme Nr.2'!$H70,0))</f>
        <v>0</v>
      </c>
      <c r="I69" s="38">
        <f>IF($C$4="Neattiecināmās izmaksas",IF('Lokālā tāme Nr.2'!$Q70="Citas",'Lokālā tāme Nr.2'!$I70,0))</f>
        <v>0</v>
      </c>
      <c r="J69" s="38">
        <f>IF($C$4="Neattiecināmās izmaksas",IF('Lokālā tāme Nr.2'!$Q70="Citas",'Lokālā tāme Nr.2'!$J70,0))</f>
        <v>0</v>
      </c>
      <c r="K69" s="43">
        <f>IF($C$4="Neattiecināmās izmaksas",IF('Lokālā tāme Nr.2'!$Q70="Citas",'Lokālā tāme Nr.2'!$K70,0))</f>
        <v>0</v>
      </c>
      <c r="L69" s="27">
        <f>IF($C$4="Neattiecināmās izmaksas",IF('Lokālā tāme Nr.2'!$Q70="Citas",'Lokālā tāme Nr.2'!$L70,0))</f>
        <v>0</v>
      </c>
      <c r="M69" s="5">
        <f>IF($C$4="Neattiecināmās izmaksas",IF('Lokālā tāme Nr.2'!$Q70="Citas",'Lokālā tāme Nr.2'!$M70,0))</f>
        <v>0</v>
      </c>
      <c r="N69" s="5">
        <f>IF($C$4="Neattiecināmās izmaksas",IF('Lokālā tāme Nr.2'!$Q70="Citas",'Lokālā tāme Nr.2'!$N70,0))</f>
        <v>0</v>
      </c>
      <c r="O69" s="5">
        <f>IF($C$4="Neattiecināmās izmaksas",IF('Lokālā tāme Nr.2'!$Q70="Citas",'Lokālā tāme Nr.2'!$O70,0))</f>
        <v>0</v>
      </c>
      <c r="P69" s="17">
        <f>IF($C$4="Neattiecināmās izmaksas",IF('Lokālā tāme Nr.2'!$Q70="Citas",'Lokālā tāme Nr.2'!$P70,0))</f>
        <v>0</v>
      </c>
    </row>
    <row r="70" spans="1:16" ht="12" thickBot="1" x14ac:dyDescent="0.25">
      <c r="A70" s="19">
        <f>IF(P70=0,0,IF(COUNTBLANK(P70)=1,0,COUNTA($P$10:P70)))</f>
        <v>0</v>
      </c>
      <c r="B70" s="5">
        <f>IF($C$4="Neattiecināmās izmaksas",IF('Lokālā tāme Nr.2'!$Q71="Citas",'Lokālā tāme Nr.2'!$B71,0))</f>
        <v>0</v>
      </c>
      <c r="C70" s="5">
        <f>IF($C$4="Neattiecināmās izmaksas",IF('Lokālā tāme Nr.2'!$Q71="Citas",'Lokālā tāme Nr.2'!$C71,0))</f>
        <v>0</v>
      </c>
      <c r="D70" s="5">
        <f>IF($C$4="Neattiecināmās izmaksas",IF('Lokālā tāme Nr.2'!$Q71="Citas",'Lokālā tāme Nr.2'!$D71,0))</f>
        <v>0</v>
      </c>
      <c r="E70" s="17">
        <f>IF($C$4="Neattiecināmās izmaksas",IF('Lokālā tāme Nr.2'!$Q71="Citas",'Lokālā tāme Nr.2'!$E71,0))</f>
        <v>0</v>
      </c>
      <c r="F70" s="42">
        <f>IF($C$4="Neattiecināmās izmaksas",IF('Lokālā tāme Nr.2'!$Q71="Citas",'Lokālā tāme Nr.2'!$F71,0))</f>
        <v>0</v>
      </c>
      <c r="G70" s="38">
        <f>IF($C$4="Neattiecināmās izmaksas",IF('Lokālā tāme Nr.2'!$Q71="Citas",'Lokālā tāme Nr.2'!$G71,0))</f>
        <v>0</v>
      </c>
      <c r="H70" s="38">
        <f>IF($C$4="Neattiecināmās izmaksas",IF('Lokālā tāme Nr.2'!$Q71="Citas",'Lokālā tāme Nr.2'!$H71,0))</f>
        <v>0</v>
      </c>
      <c r="I70" s="38">
        <f>IF($C$4="Neattiecināmās izmaksas",IF('Lokālā tāme Nr.2'!$Q71="Citas",'Lokālā tāme Nr.2'!$I71,0))</f>
        <v>0</v>
      </c>
      <c r="J70" s="38">
        <f>IF($C$4="Neattiecināmās izmaksas",IF('Lokālā tāme Nr.2'!$Q71="Citas",'Lokālā tāme Nr.2'!$J71,0))</f>
        <v>0</v>
      </c>
      <c r="K70" s="43">
        <f>IF($C$4="Neattiecināmās izmaksas",IF('Lokālā tāme Nr.2'!$Q71="Citas",'Lokālā tāme Nr.2'!$K71,0))</f>
        <v>0</v>
      </c>
      <c r="L70" s="27">
        <f>IF($C$4="Neattiecināmās izmaksas",IF('Lokālā tāme Nr.2'!$Q71="Citas",'Lokālā tāme Nr.2'!$L71,0))</f>
        <v>0</v>
      </c>
      <c r="M70" s="5">
        <f>IF($C$4="Neattiecināmās izmaksas",IF('Lokālā tāme Nr.2'!$Q71="Citas",'Lokālā tāme Nr.2'!$M71,0))</f>
        <v>0</v>
      </c>
      <c r="N70" s="5">
        <f>IF($C$4="Neattiecināmās izmaksas",IF('Lokālā tāme Nr.2'!$Q71="Citas",'Lokālā tāme Nr.2'!$N71,0))</f>
        <v>0</v>
      </c>
      <c r="O70" s="5">
        <f>IF($C$4="Neattiecināmās izmaksas",IF('Lokālā tāme Nr.2'!$Q71="Citas",'Lokālā tāme Nr.2'!$O71,0))</f>
        <v>0</v>
      </c>
      <c r="P70" s="17">
        <f>IF($C$4="Neattiecināmās izmaksas",IF('Lokālā tāme Nr.2'!$Q71="Citas",'Lokālā tāme Nr.2'!$P71,0))</f>
        <v>0</v>
      </c>
    </row>
    <row r="71" spans="1:16" ht="12" thickBot="1" x14ac:dyDescent="0.25">
      <c r="A71" s="19">
        <f>IF(P71=0,0,IF(COUNTBLANK(P71)=1,0,COUNTA($P$10:P71)))</f>
        <v>0</v>
      </c>
      <c r="B71" s="5">
        <f>IF($C$4="Neattiecināmās izmaksas",IF('Lokālā tāme Nr.2'!$Q72="Citas",'Lokālā tāme Nr.2'!$B72,0))</f>
        <v>0</v>
      </c>
      <c r="C71" s="5">
        <f>IF($C$4="Neattiecināmās izmaksas",IF('Lokālā tāme Nr.2'!$Q72="Citas",'Lokālā tāme Nr.2'!$C72,0))</f>
        <v>0</v>
      </c>
      <c r="D71" s="5">
        <f>IF($C$4="Neattiecināmās izmaksas",IF('Lokālā tāme Nr.2'!$Q72="Citas",'Lokālā tāme Nr.2'!$D72,0))</f>
        <v>0</v>
      </c>
      <c r="E71" s="17">
        <f>IF($C$4="Neattiecināmās izmaksas",IF('Lokālā tāme Nr.2'!$Q72="Citas",'Lokālā tāme Nr.2'!$E72,0))</f>
        <v>0</v>
      </c>
      <c r="F71" s="42">
        <f>IF($C$4="Neattiecināmās izmaksas",IF('Lokālā tāme Nr.2'!$Q72="Citas",'Lokālā tāme Nr.2'!$F72,0))</f>
        <v>0</v>
      </c>
      <c r="G71" s="38">
        <f>IF($C$4="Neattiecināmās izmaksas",IF('Lokālā tāme Nr.2'!$Q72="Citas",'Lokālā tāme Nr.2'!$G72,0))</f>
        <v>0</v>
      </c>
      <c r="H71" s="38">
        <f>IF($C$4="Neattiecināmās izmaksas",IF('Lokālā tāme Nr.2'!$Q72="Citas",'Lokālā tāme Nr.2'!$H72,0))</f>
        <v>0</v>
      </c>
      <c r="I71" s="38">
        <f>IF($C$4="Neattiecināmās izmaksas",IF('Lokālā tāme Nr.2'!$Q72="Citas",'Lokālā tāme Nr.2'!$I72,0))</f>
        <v>0</v>
      </c>
      <c r="J71" s="38">
        <f>IF($C$4="Neattiecināmās izmaksas",IF('Lokālā tāme Nr.2'!$Q72="Citas",'Lokālā tāme Nr.2'!$J72,0))</f>
        <v>0</v>
      </c>
      <c r="K71" s="43">
        <f>IF($C$4="Neattiecināmās izmaksas",IF('Lokālā tāme Nr.2'!$Q72="Citas",'Lokālā tāme Nr.2'!$K72,0))</f>
        <v>0</v>
      </c>
      <c r="L71" s="27">
        <f>IF($C$4="Neattiecināmās izmaksas",IF('Lokālā tāme Nr.2'!$Q72="Citas",'Lokālā tāme Nr.2'!$L72,0))</f>
        <v>0</v>
      </c>
      <c r="M71" s="5">
        <f>IF($C$4="Neattiecināmās izmaksas",IF('Lokālā tāme Nr.2'!$Q72="Citas",'Lokālā tāme Nr.2'!$M72,0))</f>
        <v>0</v>
      </c>
      <c r="N71" s="5">
        <f>IF($C$4="Neattiecināmās izmaksas",IF('Lokālā tāme Nr.2'!$Q72="Citas",'Lokālā tāme Nr.2'!$N72,0))</f>
        <v>0</v>
      </c>
      <c r="O71" s="5">
        <f>IF($C$4="Neattiecināmās izmaksas",IF('Lokālā tāme Nr.2'!$Q72="Citas",'Lokālā tāme Nr.2'!$O72,0))</f>
        <v>0</v>
      </c>
      <c r="P71" s="17">
        <f>IF($C$4="Neattiecināmās izmaksas",IF('Lokālā tāme Nr.2'!$Q72="Citas",'Lokālā tāme Nr.2'!$P72,0))</f>
        <v>0</v>
      </c>
    </row>
    <row r="72" spans="1:16" ht="12" thickBot="1" x14ac:dyDescent="0.25">
      <c r="A72" s="19">
        <f>IF(P72=0,0,IF(COUNTBLANK(P72)=1,0,COUNTA($P$10:P72)))</f>
        <v>0</v>
      </c>
      <c r="B72" s="5">
        <f>IF($C$4="Neattiecināmās izmaksas",IF('Lokālā tāme Nr.2'!$Q73="Citas",'Lokālā tāme Nr.2'!$B73,0))</f>
        <v>0</v>
      </c>
      <c r="C72" s="5">
        <f>IF($C$4="Neattiecināmās izmaksas",IF('Lokālā tāme Nr.2'!$Q73="Citas",'Lokālā tāme Nr.2'!$C73,0))</f>
        <v>0</v>
      </c>
      <c r="D72" s="5">
        <f>IF($C$4="Neattiecināmās izmaksas",IF('Lokālā tāme Nr.2'!$Q73="Citas",'Lokālā tāme Nr.2'!$D73,0))</f>
        <v>0</v>
      </c>
      <c r="E72" s="17">
        <f>IF($C$4="Neattiecināmās izmaksas",IF('Lokālā tāme Nr.2'!$Q73="Citas",'Lokālā tāme Nr.2'!$E73,0))</f>
        <v>0</v>
      </c>
      <c r="F72" s="42">
        <f>IF($C$4="Neattiecināmās izmaksas",IF('Lokālā tāme Nr.2'!$Q73="Citas",'Lokālā tāme Nr.2'!$F73,0))</f>
        <v>0</v>
      </c>
      <c r="G72" s="38">
        <f>IF($C$4="Neattiecināmās izmaksas",IF('Lokālā tāme Nr.2'!$Q73="Citas",'Lokālā tāme Nr.2'!$G73,0))</f>
        <v>0</v>
      </c>
      <c r="H72" s="38">
        <f>IF($C$4="Neattiecināmās izmaksas",IF('Lokālā tāme Nr.2'!$Q73="Citas",'Lokālā tāme Nr.2'!$H73,0))</f>
        <v>0</v>
      </c>
      <c r="I72" s="38">
        <f>IF($C$4="Neattiecināmās izmaksas",IF('Lokālā tāme Nr.2'!$Q73="Citas",'Lokālā tāme Nr.2'!$I73,0))</f>
        <v>0</v>
      </c>
      <c r="J72" s="38">
        <f>IF($C$4="Neattiecināmās izmaksas",IF('Lokālā tāme Nr.2'!$Q73="Citas",'Lokālā tāme Nr.2'!$J73,0))</f>
        <v>0</v>
      </c>
      <c r="K72" s="43">
        <f>IF($C$4="Neattiecināmās izmaksas",IF('Lokālā tāme Nr.2'!$Q73="Citas",'Lokālā tāme Nr.2'!$K73,0))</f>
        <v>0</v>
      </c>
      <c r="L72" s="27">
        <f>IF($C$4="Neattiecināmās izmaksas",IF('Lokālā tāme Nr.2'!$Q73="Citas",'Lokālā tāme Nr.2'!$L73,0))</f>
        <v>0</v>
      </c>
      <c r="M72" s="5">
        <f>IF($C$4="Neattiecināmās izmaksas",IF('Lokālā tāme Nr.2'!$Q73="Citas",'Lokālā tāme Nr.2'!$M73,0))</f>
        <v>0</v>
      </c>
      <c r="N72" s="5">
        <f>IF($C$4="Neattiecināmās izmaksas",IF('Lokālā tāme Nr.2'!$Q73="Citas",'Lokālā tāme Nr.2'!$N73,0))</f>
        <v>0</v>
      </c>
      <c r="O72" s="5">
        <f>IF($C$4="Neattiecināmās izmaksas",IF('Lokālā tāme Nr.2'!$Q73="Citas",'Lokālā tāme Nr.2'!$O73,0))</f>
        <v>0</v>
      </c>
      <c r="P72" s="17">
        <f>IF($C$4="Neattiecināmās izmaksas",IF('Lokālā tāme Nr.2'!$Q73="Citas",'Lokālā tāme Nr.2'!$P73,0))</f>
        <v>0</v>
      </c>
    </row>
    <row r="73" spans="1:16" ht="12" thickBot="1" x14ac:dyDescent="0.25">
      <c r="A73" s="19">
        <f>IF(P73=0,0,IF(COUNTBLANK(P73)=1,0,COUNTA($P$10:P73)))</f>
        <v>0</v>
      </c>
      <c r="B73" s="5">
        <f>IF($C$4="Neattiecināmās izmaksas",IF('Lokālā tāme Nr.2'!$Q74="Citas",'Lokālā tāme Nr.2'!$B74,0))</f>
        <v>0</v>
      </c>
      <c r="C73" s="5">
        <f>IF($C$4="Neattiecināmās izmaksas",IF('Lokālā tāme Nr.2'!$Q74="Citas",'Lokālā tāme Nr.2'!$C74,0))</f>
        <v>0</v>
      </c>
      <c r="D73" s="5">
        <f>IF($C$4="Neattiecināmās izmaksas",IF('Lokālā tāme Nr.2'!$Q74="Citas",'Lokālā tāme Nr.2'!$D74,0))</f>
        <v>0</v>
      </c>
      <c r="E73" s="17">
        <f>IF($C$4="Neattiecināmās izmaksas",IF('Lokālā tāme Nr.2'!$Q74="Citas",'Lokālā tāme Nr.2'!$E74,0))</f>
        <v>0</v>
      </c>
      <c r="F73" s="42">
        <f>IF($C$4="Neattiecināmās izmaksas",IF('Lokālā tāme Nr.2'!$Q74="Citas",'Lokālā tāme Nr.2'!$F74,0))</f>
        <v>0</v>
      </c>
      <c r="G73" s="38">
        <f>IF($C$4="Neattiecināmās izmaksas",IF('Lokālā tāme Nr.2'!$Q74="Citas",'Lokālā tāme Nr.2'!$G74,0))</f>
        <v>0</v>
      </c>
      <c r="H73" s="38">
        <f>IF($C$4="Neattiecināmās izmaksas",IF('Lokālā tāme Nr.2'!$Q74="Citas",'Lokālā tāme Nr.2'!$H74,0))</f>
        <v>0</v>
      </c>
      <c r="I73" s="38">
        <f>IF($C$4="Neattiecināmās izmaksas",IF('Lokālā tāme Nr.2'!$Q74="Citas",'Lokālā tāme Nr.2'!$I74,0))</f>
        <v>0</v>
      </c>
      <c r="J73" s="38">
        <f>IF($C$4="Neattiecināmās izmaksas",IF('Lokālā tāme Nr.2'!$Q74="Citas",'Lokālā tāme Nr.2'!$J74,0))</f>
        <v>0</v>
      </c>
      <c r="K73" s="43">
        <f>IF($C$4="Neattiecināmās izmaksas",IF('Lokālā tāme Nr.2'!$Q74="Citas",'Lokālā tāme Nr.2'!$K74,0))</f>
        <v>0</v>
      </c>
      <c r="L73" s="27">
        <f>IF($C$4="Neattiecināmās izmaksas",IF('Lokālā tāme Nr.2'!$Q74="Citas",'Lokālā tāme Nr.2'!$L74,0))</f>
        <v>0</v>
      </c>
      <c r="M73" s="5">
        <f>IF($C$4="Neattiecināmās izmaksas",IF('Lokālā tāme Nr.2'!$Q74="Citas",'Lokālā tāme Nr.2'!$M74,0))</f>
        <v>0</v>
      </c>
      <c r="N73" s="5">
        <f>IF($C$4="Neattiecināmās izmaksas",IF('Lokālā tāme Nr.2'!$Q74="Citas",'Lokālā tāme Nr.2'!$N74,0))</f>
        <v>0</v>
      </c>
      <c r="O73" s="5">
        <f>IF($C$4="Neattiecināmās izmaksas",IF('Lokālā tāme Nr.2'!$Q74="Citas",'Lokālā tāme Nr.2'!$O74,0))</f>
        <v>0</v>
      </c>
      <c r="P73" s="17">
        <f>IF($C$4="Neattiecināmās izmaksas",IF('Lokālā tāme Nr.2'!$Q74="Citas",'Lokālā tāme Nr.2'!$P74,0))</f>
        <v>0</v>
      </c>
    </row>
    <row r="74" spans="1:16" ht="12" thickBot="1" x14ac:dyDescent="0.25">
      <c r="A74" s="19">
        <f>IF(P74=0,0,IF(COUNTBLANK(P74)=1,0,COUNTA($P$10:P74)))</f>
        <v>0</v>
      </c>
      <c r="B74" s="5">
        <f>IF($C$4="Neattiecināmās izmaksas",IF('Lokālā tāme Nr.2'!$Q75="Citas",'Lokālā tāme Nr.2'!$B75,0))</f>
        <v>0</v>
      </c>
      <c r="C74" s="5">
        <f>IF($C$4="Neattiecināmās izmaksas",IF('Lokālā tāme Nr.2'!$Q75="Citas",'Lokālā tāme Nr.2'!$C75,0))</f>
        <v>0</v>
      </c>
      <c r="D74" s="5">
        <f>IF($C$4="Neattiecināmās izmaksas",IF('Lokālā tāme Nr.2'!$Q75="Citas",'Lokālā tāme Nr.2'!$D75,0))</f>
        <v>0</v>
      </c>
      <c r="E74" s="17">
        <f>IF($C$4="Neattiecināmās izmaksas",IF('Lokālā tāme Nr.2'!$Q75="Citas",'Lokālā tāme Nr.2'!$E75,0))</f>
        <v>0</v>
      </c>
      <c r="F74" s="42">
        <f>IF($C$4="Neattiecināmās izmaksas",IF('Lokālā tāme Nr.2'!$Q75="Citas",'Lokālā tāme Nr.2'!$F75,0))</f>
        <v>0</v>
      </c>
      <c r="G74" s="38">
        <f>IF($C$4="Neattiecināmās izmaksas",IF('Lokālā tāme Nr.2'!$Q75="Citas",'Lokālā tāme Nr.2'!$G75,0))</f>
        <v>0</v>
      </c>
      <c r="H74" s="38">
        <f>IF($C$4="Neattiecināmās izmaksas",IF('Lokālā tāme Nr.2'!$Q75="Citas",'Lokālā tāme Nr.2'!$H75,0))</f>
        <v>0</v>
      </c>
      <c r="I74" s="38">
        <f>IF($C$4="Neattiecināmās izmaksas",IF('Lokālā tāme Nr.2'!$Q75="Citas",'Lokālā tāme Nr.2'!$I75,0))</f>
        <v>0</v>
      </c>
      <c r="J74" s="38">
        <f>IF($C$4="Neattiecināmās izmaksas",IF('Lokālā tāme Nr.2'!$Q75="Citas",'Lokālā tāme Nr.2'!$J75,0))</f>
        <v>0</v>
      </c>
      <c r="K74" s="43">
        <f>IF($C$4="Neattiecināmās izmaksas",IF('Lokālā tāme Nr.2'!$Q75="Citas",'Lokālā tāme Nr.2'!$K75,0))</f>
        <v>0</v>
      </c>
      <c r="L74" s="27">
        <f>IF($C$4="Neattiecināmās izmaksas",IF('Lokālā tāme Nr.2'!$Q75="Citas",'Lokālā tāme Nr.2'!$L75,0))</f>
        <v>0</v>
      </c>
      <c r="M74" s="5">
        <f>IF($C$4="Neattiecināmās izmaksas",IF('Lokālā tāme Nr.2'!$Q75="Citas",'Lokālā tāme Nr.2'!$M75,0))</f>
        <v>0</v>
      </c>
      <c r="N74" s="5">
        <f>IF($C$4="Neattiecināmās izmaksas",IF('Lokālā tāme Nr.2'!$Q75="Citas",'Lokālā tāme Nr.2'!$N75,0))</f>
        <v>0</v>
      </c>
      <c r="O74" s="5">
        <f>IF($C$4="Neattiecināmās izmaksas",IF('Lokālā tāme Nr.2'!$Q75="Citas",'Lokālā tāme Nr.2'!$O75,0))</f>
        <v>0</v>
      </c>
      <c r="P74" s="17">
        <f>IF($C$4="Neattiecināmās izmaksas",IF('Lokālā tāme Nr.2'!$Q75="Citas",'Lokālā tāme Nr.2'!$P75,0))</f>
        <v>0</v>
      </c>
    </row>
    <row r="75" spans="1:16" ht="12" thickBot="1" x14ac:dyDescent="0.25">
      <c r="A75" s="19">
        <f>IF(P75=0,0,IF(COUNTBLANK(P75)=1,0,COUNTA($P$10:P75)))</f>
        <v>0</v>
      </c>
      <c r="B75" s="5">
        <f>IF($C$4="Neattiecināmās izmaksas",IF('Lokālā tāme Nr.2'!$Q76="Citas",'Lokālā tāme Nr.2'!$B76,0))</f>
        <v>0</v>
      </c>
      <c r="C75" s="5">
        <f>IF($C$4="Neattiecināmās izmaksas",IF('Lokālā tāme Nr.2'!$Q76="Citas",'Lokālā tāme Nr.2'!$C76,0))</f>
        <v>0</v>
      </c>
      <c r="D75" s="5">
        <f>IF($C$4="Neattiecināmās izmaksas",IF('Lokālā tāme Nr.2'!$Q76="Citas",'Lokālā tāme Nr.2'!$D76,0))</f>
        <v>0</v>
      </c>
      <c r="E75" s="17">
        <f>IF($C$4="Neattiecināmās izmaksas",IF('Lokālā tāme Nr.2'!$Q76="Citas",'Lokālā tāme Nr.2'!$E76,0))</f>
        <v>0</v>
      </c>
      <c r="F75" s="42">
        <f>IF($C$4="Neattiecināmās izmaksas",IF('Lokālā tāme Nr.2'!$Q76="Citas",'Lokālā tāme Nr.2'!$F76,0))</f>
        <v>0</v>
      </c>
      <c r="G75" s="38">
        <f>IF($C$4="Neattiecināmās izmaksas",IF('Lokālā tāme Nr.2'!$Q76="Citas",'Lokālā tāme Nr.2'!$G76,0))</f>
        <v>0</v>
      </c>
      <c r="H75" s="38">
        <f>IF($C$4="Neattiecināmās izmaksas",IF('Lokālā tāme Nr.2'!$Q76="Citas",'Lokālā tāme Nr.2'!$H76,0))</f>
        <v>0</v>
      </c>
      <c r="I75" s="38">
        <f>IF($C$4="Neattiecināmās izmaksas",IF('Lokālā tāme Nr.2'!$Q76="Citas",'Lokālā tāme Nr.2'!$I76,0))</f>
        <v>0</v>
      </c>
      <c r="J75" s="38">
        <f>IF($C$4="Neattiecināmās izmaksas",IF('Lokālā tāme Nr.2'!$Q76="Citas",'Lokālā tāme Nr.2'!$J76,0))</f>
        <v>0</v>
      </c>
      <c r="K75" s="43">
        <f>IF($C$4="Neattiecināmās izmaksas",IF('Lokālā tāme Nr.2'!$Q76="Citas",'Lokālā tāme Nr.2'!$K76,0))</f>
        <v>0</v>
      </c>
      <c r="L75" s="27">
        <f>IF($C$4="Neattiecināmās izmaksas",IF('Lokālā tāme Nr.2'!$Q76="Citas",'Lokālā tāme Nr.2'!$L76,0))</f>
        <v>0</v>
      </c>
      <c r="M75" s="5">
        <f>IF($C$4="Neattiecināmās izmaksas",IF('Lokālā tāme Nr.2'!$Q76="Citas",'Lokālā tāme Nr.2'!$M76,0))</f>
        <v>0</v>
      </c>
      <c r="N75" s="5">
        <f>IF($C$4="Neattiecināmās izmaksas",IF('Lokālā tāme Nr.2'!$Q76="Citas",'Lokālā tāme Nr.2'!$N76,0))</f>
        <v>0</v>
      </c>
      <c r="O75" s="5">
        <f>IF($C$4="Neattiecināmās izmaksas",IF('Lokālā tāme Nr.2'!$Q76="Citas",'Lokālā tāme Nr.2'!$O76,0))</f>
        <v>0</v>
      </c>
      <c r="P75" s="17">
        <f>IF($C$4="Neattiecināmās izmaksas",IF('Lokālā tāme Nr.2'!$Q76="Citas",'Lokālā tāme Nr.2'!$P76,0))</f>
        <v>0</v>
      </c>
    </row>
    <row r="76" spans="1:16" ht="12" thickBot="1" x14ac:dyDescent="0.25">
      <c r="A76" s="19">
        <f>IF(P76=0,0,IF(COUNTBLANK(P76)=1,0,COUNTA($P$10:P76)))</f>
        <v>0</v>
      </c>
      <c r="B76" s="5">
        <f>IF($C$4="Neattiecināmās izmaksas",IF('Lokālā tāme Nr.2'!$Q77="Citas",'Lokālā tāme Nr.2'!$B77,0))</f>
        <v>0</v>
      </c>
      <c r="C76" s="5">
        <f>IF($C$4="Neattiecināmās izmaksas",IF('Lokālā tāme Nr.2'!$Q77="Citas",'Lokālā tāme Nr.2'!$C77,0))</f>
        <v>0</v>
      </c>
      <c r="D76" s="5">
        <f>IF($C$4="Neattiecināmās izmaksas",IF('Lokālā tāme Nr.2'!$Q77="Citas",'Lokālā tāme Nr.2'!$D77,0))</f>
        <v>0</v>
      </c>
      <c r="E76" s="17">
        <f>IF($C$4="Neattiecināmās izmaksas",IF('Lokālā tāme Nr.2'!$Q77="Citas",'Lokālā tāme Nr.2'!$E77,0))</f>
        <v>0</v>
      </c>
      <c r="F76" s="42">
        <f>IF($C$4="Neattiecināmās izmaksas",IF('Lokālā tāme Nr.2'!$Q77="Citas",'Lokālā tāme Nr.2'!$F77,0))</f>
        <v>0</v>
      </c>
      <c r="G76" s="38">
        <f>IF($C$4="Neattiecināmās izmaksas",IF('Lokālā tāme Nr.2'!$Q77="Citas",'Lokālā tāme Nr.2'!$G77,0))</f>
        <v>0</v>
      </c>
      <c r="H76" s="38">
        <f>IF($C$4="Neattiecināmās izmaksas",IF('Lokālā tāme Nr.2'!$Q77="Citas",'Lokālā tāme Nr.2'!$H77,0))</f>
        <v>0</v>
      </c>
      <c r="I76" s="38">
        <f>IF($C$4="Neattiecināmās izmaksas",IF('Lokālā tāme Nr.2'!$Q77="Citas",'Lokālā tāme Nr.2'!$I77,0))</f>
        <v>0</v>
      </c>
      <c r="J76" s="38">
        <f>IF($C$4="Neattiecināmās izmaksas",IF('Lokālā tāme Nr.2'!$Q77="Citas",'Lokālā tāme Nr.2'!$J77,0))</f>
        <v>0</v>
      </c>
      <c r="K76" s="43">
        <f>IF($C$4="Neattiecināmās izmaksas",IF('Lokālā tāme Nr.2'!$Q77="Citas",'Lokālā tāme Nr.2'!$K77,0))</f>
        <v>0</v>
      </c>
      <c r="L76" s="27">
        <f>IF($C$4="Neattiecināmās izmaksas",IF('Lokālā tāme Nr.2'!$Q77="Citas",'Lokālā tāme Nr.2'!$L77,0))</f>
        <v>0</v>
      </c>
      <c r="M76" s="5">
        <f>IF($C$4="Neattiecināmās izmaksas",IF('Lokālā tāme Nr.2'!$Q77="Citas",'Lokālā tāme Nr.2'!$M77,0))</f>
        <v>0</v>
      </c>
      <c r="N76" s="5">
        <f>IF($C$4="Neattiecināmās izmaksas",IF('Lokālā tāme Nr.2'!$Q77="Citas",'Lokālā tāme Nr.2'!$N77,0))</f>
        <v>0</v>
      </c>
      <c r="O76" s="5">
        <f>IF($C$4="Neattiecināmās izmaksas",IF('Lokālā tāme Nr.2'!$Q77="Citas",'Lokālā tāme Nr.2'!$O77,0))</f>
        <v>0</v>
      </c>
      <c r="P76" s="17">
        <f>IF($C$4="Neattiecināmās izmaksas",IF('Lokālā tāme Nr.2'!$Q77="Citas",'Lokālā tāme Nr.2'!$P77,0))</f>
        <v>0</v>
      </c>
    </row>
    <row r="77" spans="1:16" ht="12" thickBot="1" x14ac:dyDescent="0.25">
      <c r="A77" s="19">
        <f>IF(P77=0,0,IF(COUNTBLANK(P77)=1,0,COUNTA($P$10:P77)))</f>
        <v>0</v>
      </c>
      <c r="B77" s="5">
        <f>IF($C$4="Neattiecināmās izmaksas",IF('Lokālā tāme Nr.2'!$Q78="Citas",'Lokālā tāme Nr.2'!$B78,0))</f>
        <v>0</v>
      </c>
      <c r="C77" s="5">
        <f>IF($C$4="Neattiecināmās izmaksas",IF('Lokālā tāme Nr.2'!$Q78="Citas",'Lokālā tāme Nr.2'!$C78,0))</f>
        <v>0</v>
      </c>
      <c r="D77" s="5">
        <f>IF($C$4="Neattiecināmās izmaksas",IF('Lokālā tāme Nr.2'!$Q78="Citas",'Lokālā tāme Nr.2'!$D78,0))</f>
        <v>0</v>
      </c>
      <c r="E77" s="17">
        <f>IF($C$4="Neattiecināmās izmaksas",IF('Lokālā tāme Nr.2'!$Q78="Citas",'Lokālā tāme Nr.2'!$E78,0))</f>
        <v>0</v>
      </c>
      <c r="F77" s="42">
        <f>IF($C$4="Neattiecināmās izmaksas",IF('Lokālā tāme Nr.2'!$Q78="Citas",'Lokālā tāme Nr.2'!$F78,0))</f>
        <v>0</v>
      </c>
      <c r="G77" s="38">
        <f>IF($C$4="Neattiecināmās izmaksas",IF('Lokālā tāme Nr.2'!$Q78="Citas",'Lokālā tāme Nr.2'!$G78,0))</f>
        <v>0</v>
      </c>
      <c r="H77" s="38">
        <f>IF($C$4="Neattiecināmās izmaksas",IF('Lokālā tāme Nr.2'!$Q78="Citas",'Lokālā tāme Nr.2'!$H78,0))</f>
        <v>0</v>
      </c>
      <c r="I77" s="38">
        <f>IF($C$4="Neattiecināmās izmaksas",IF('Lokālā tāme Nr.2'!$Q78="Citas",'Lokālā tāme Nr.2'!$I78,0))</f>
        <v>0</v>
      </c>
      <c r="J77" s="38">
        <f>IF($C$4="Neattiecināmās izmaksas",IF('Lokālā tāme Nr.2'!$Q78="Citas",'Lokālā tāme Nr.2'!$J78,0))</f>
        <v>0</v>
      </c>
      <c r="K77" s="43">
        <f>IF($C$4="Neattiecināmās izmaksas",IF('Lokālā tāme Nr.2'!$Q78="Citas",'Lokālā tāme Nr.2'!$K78,0))</f>
        <v>0</v>
      </c>
      <c r="L77" s="27">
        <f>IF($C$4="Neattiecināmās izmaksas",IF('Lokālā tāme Nr.2'!$Q78="Citas",'Lokālā tāme Nr.2'!$L78,0))</f>
        <v>0</v>
      </c>
      <c r="M77" s="5">
        <f>IF($C$4="Neattiecināmās izmaksas",IF('Lokālā tāme Nr.2'!$Q78="Citas",'Lokālā tāme Nr.2'!$M78,0))</f>
        <v>0</v>
      </c>
      <c r="N77" s="5">
        <f>IF($C$4="Neattiecināmās izmaksas",IF('Lokālā tāme Nr.2'!$Q78="Citas",'Lokālā tāme Nr.2'!$N78,0))</f>
        <v>0</v>
      </c>
      <c r="O77" s="5">
        <f>IF($C$4="Neattiecināmās izmaksas",IF('Lokālā tāme Nr.2'!$Q78="Citas",'Lokālā tāme Nr.2'!$O78,0))</f>
        <v>0</v>
      </c>
      <c r="P77" s="17">
        <f>IF($C$4="Neattiecināmās izmaksas",IF('Lokālā tāme Nr.2'!$Q78="Citas",'Lokālā tāme Nr.2'!$P78,0))</f>
        <v>0</v>
      </c>
    </row>
    <row r="78" spans="1:16" ht="12" thickBot="1" x14ac:dyDescent="0.25">
      <c r="A78" s="19">
        <f>IF(P78=0,0,IF(COUNTBLANK(P78)=1,0,COUNTA($P$10:P78)))</f>
        <v>0</v>
      </c>
      <c r="B78" s="5">
        <f>IF($C$4="Neattiecināmās izmaksas",IF('Lokālā tāme Nr.2'!$Q79="Citas",'Lokālā tāme Nr.2'!$B79,0))</f>
        <v>0</v>
      </c>
      <c r="C78" s="5">
        <f>IF($C$4="Neattiecināmās izmaksas",IF('Lokālā tāme Nr.2'!$Q79="Citas",'Lokālā tāme Nr.2'!$C79,0))</f>
        <v>0</v>
      </c>
      <c r="D78" s="5">
        <f>IF($C$4="Neattiecināmās izmaksas",IF('Lokālā tāme Nr.2'!$Q79="Citas",'Lokālā tāme Nr.2'!$D79,0))</f>
        <v>0</v>
      </c>
      <c r="E78" s="17">
        <f>IF($C$4="Neattiecināmās izmaksas",IF('Lokālā tāme Nr.2'!$Q79="Citas",'Lokālā tāme Nr.2'!$E79,0))</f>
        <v>0</v>
      </c>
      <c r="F78" s="42">
        <f>IF($C$4="Neattiecināmās izmaksas",IF('Lokālā tāme Nr.2'!$Q79="Citas",'Lokālā tāme Nr.2'!$F79,0))</f>
        <v>0</v>
      </c>
      <c r="G78" s="38">
        <f>IF($C$4="Neattiecināmās izmaksas",IF('Lokālā tāme Nr.2'!$Q79="Citas",'Lokālā tāme Nr.2'!$G79,0))</f>
        <v>0</v>
      </c>
      <c r="H78" s="38">
        <f>IF($C$4="Neattiecināmās izmaksas",IF('Lokālā tāme Nr.2'!$Q79="Citas",'Lokālā tāme Nr.2'!$H79,0))</f>
        <v>0</v>
      </c>
      <c r="I78" s="38">
        <f>IF($C$4="Neattiecināmās izmaksas",IF('Lokālā tāme Nr.2'!$Q79="Citas",'Lokālā tāme Nr.2'!$I79,0))</f>
        <v>0</v>
      </c>
      <c r="J78" s="38">
        <f>IF($C$4="Neattiecināmās izmaksas",IF('Lokālā tāme Nr.2'!$Q79="Citas",'Lokālā tāme Nr.2'!$J79,0))</f>
        <v>0</v>
      </c>
      <c r="K78" s="43">
        <f>IF($C$4="Neattiecināmās izmaksas",IF('Lokālā tāme Nr.2'!$Q79="Citas",'Lokālā tāme Nr.2'!$K79,0))</f>
        <v>0</v>
      </c>
      <c r="L78" s="27">
        <f>IF($C$4="Neattiecināmās izmaksas",IF('Lokālā tāme Nr.2'!$Q79="Citas",'Lokālā tāme Nr.2'!$L79,0))</f>
        <v>0</v>
      </c>
      <c r="M78" s="5">
        <f>IF($C$4="Neattiecināmās izmaksas",IF('Lokālā tāme Nr.2'!$Q79="Citas",'Lokālā tāme Nr.2'!$M79,0))</f>
        <v>0</v>
      </c>
      <c r="N78" s="5">
        <f>IF($C$4="Neattiecināmās izmaksas",IF('Lokālā tāme Nr.2'!$Q79="Citas",'Lokālā tāme Nr.2'!$N79,0))</f>
        <v>0</v>
      </c>
      <c r="O78" s="5">
        <f>IF($C$4="Neattiecināmās izmaksas",IF('Lokālā tāme Nr.2'!$Q79="Citas",'Lokālā tāme Nr.2'!$O79,0))</f>
        <v>0</v>
      </c>
      <c r="P78" s="17">
        <f>IF($C$4="Neattiecināmās izmaksas",IF('Lokālā tāme Nr.2'!$Q79="Citas",'Lokālā tāme Nr.2'!$P79,0))</f>
        <v>0</v>
      </c>
    </row>
    <row r="79" spans="1:16" ht="12" thickBot="1" x14ac:dyDescent="0.25">
      <c r="A79" s="19">
        <f>IF(P79=0,0,IF(COUNTBLANK(P79)=1,0,COUNTA($P$10:P79)))</f>
        <v>0</v>
      </c>
      <c r="B79" s="5">
        <f>IF($C$4="Neattiecināmās izmaksas",IF('Lokālā tāme Nr.2'!$Q80="Citas",'Lokālā tāme Nr.2'!$B80,0))</f>
        <v>0</v>
      </c>
      <c r="C79" s="5">
        <f>IF($C$4="Neattiecināmās izmaksas",IF('Lokālā tāme Nr.2'!$Q80="Citas",'Lokālā tāme Nr.2'!$C80,0))</f>
        <v>0</v>
      </c>
      <c r="D79" s="5">
        <f>IF($C$4="Neattiecināmās izmaksas",IF('Lokālā tāme Nr.2'!$Q80="Citas",'Lokālā tāme Nr.2'!$D80,0))</f>
        <v>0</v>
      </c>
      <c r="E79" s="17">
        <f>IF($C$4="Neattiecināmās izmaksas",IF('Lokālā tāme Nr.2'!$Q80="Citas",'Lokālā tāme Nr.2'!$E80,0))</f>
        <v>0</v>
      </c>
      <c r="F79" s="42">
        <f>IF($C$4="Neattiecināmās izmaksas",IF('Lokālā tāme Nr.2'!$Q80="Citas",'Lokālā tāme Nr.2'!$F80,0))</f>
        <v>0</v>
      </c>
      <c r="G79" s="38">
        <f>IF($C$4="Neattiecināmās izmaksas",IF('Lokālā tāme Nr.2'!$Q80="Citas",'Lokālā tāme Nr.2'!$G80,0))</f>
        <v>0</v>
      </c>
      <c r="H79" s="38">
        <f>IF($C$4="Neattiecināmās izmaksas",IF('Lokālā tāme Nr.2'!$Q80="Citas",'Lokālā tāme Nr.2'!$H80,0))</f>
        <v>0</v>
      </c>
      <c r="I79" s="38">
        <f>IF($C$4="Neattiecināmās izmaksas",IF('Lokālā tāme Nr.2'!$Q80="Citas",'Lokālā tāme Nr.2'!$I80,0))</f>
        <v>0</v>
      </c>
      <c r="J79" s="38">
        <f>IF($C$4="Neattiecināmās izmaksas",IF('Lokālā tāme Nr.2'!$Q80="Citas",'Lokālā tāme Nr.2'!$J80,0))</f>
        <v>0</v>
      </c>
      <c r="K79" s="43">
        <f>IF($C$4="Neattiecināmās izmaksas",IF('Lokālā tāme Nr.2'!$Q80="Citas",'Lokālā tāme Nr.2'!$K80,0))</f>
        <v>0</v>
      </c>
      <c r="L79" s="27">
        <f>IF($C$4="Neattiecināmās izmaksas",IF('Lokālā tāme Nr.2'!$Q80="Citas",'Lokālā tāme Nr.2'!$L80,0))</f>
        <v>0</v>
      </c>
      <c r="M79" s="5">
        <f>IF($C$4="Neattiecināmās izmaksas",IF('Lokālā tāme Nr.2'!$Q80="Citas",'Lokālā tāme Nr.2'!$M80,0))</f>
        <v>0</v>
      </c>
      <c r="N79" s="5">
        <f>IF($C$4="Neattiecināmās izmaksas",IF('Lokālā tāme Nr.2'!$Q80="Citas",'Lokālā tāme Nr.2'!$N80,0))</f>
        <v>0</v>
      </c>
      <c r="O79" s="5">
        <f>IF($C$4="Neattiecināmās izmaksas",IF('Lokālā tāme Nr.2'!$Q80="Citas",'Lokālā tāme Nr.2'!$O80,0))</f>
        <v>0</v>
      </c>
      <c r="P79" s="17">
        <f>IF($C$4="Neattiecināmās izmaksas",IF('Lokālā tāme Nr.2'!$Q80="Citas",'Lokālā tāme Nr.2'!$P80,0))</f>
        <v>0</v>
      </c>
    </row>
    <row r="80" spans="1:16" ht="12" thickBot="1" x14ac:dyDescent="0.25">
      <c r="A80" s="19">
        <f>IF(P80=0,0,IF(COUNTBLANK(P80)=1,0,COUNTA($P$10:P80)))</f>
        <v>0</v>
      </c>
      <c r="B80" s="5">
        <f>IF($C$4="Neattiecināmās izmaksas",IF('Lokālā tāme Nr.2'!$Q81="Citas",'Lokālā tāme Nr.2'!$B81,0))</f>
        <v>0</v>
      </c>
      <c r="C80" s="5">
        <f>IF($C$4="Neattiecināmās izmaksas",IF('Lokālā tāme Nr.2'!$Q81="Citas",'Lokālā tāme Nr.2'!$C81,0))</f>
        <v>0</v>
      </c>
      <c r="D80" s="5">
        <f>IF($C$4="Neattiecināmās izmaksas",IF('Lokālā tāme Nr.2'!$Q81="Citas",'Lokālā tāme Nr.2'!$D81,0))</f>
        <v>0</v>
      </c>
      <c r="E80" s="17">
        <f>IF($C$4="Neattiecināmās izmaksas",IF('Lokālā tāme Nr.2'!$Q81="Citas",'Lokālā tāme Nr.2'!$E81,0))</f>
        <v>0</v>
      </c>
      <c r="F80" s="42">
        <f>IF($C$4="Neattiecināmās izmaksas",IF('Lokālā tāme Nr.2'!$Q81="Citas",'Lokālā tāme Nr.2'!$F81,0))</f>
        <v>0</v>
      </c>
      <c r="G80" s="38">
        <f>IF($C$4="Neattiecināmās izmaksas",IF('Lokālā tāme Nr.2'!$Q81="Citas",'Lokālā tāme Nr.2'!$G81,0))</f>
        <v>0</v>
      </c>
      <c r="H80" s="38">
        <f>IF($C$4="Neattiecināmās izmaksas",IF('Lokālā tāme Nr.2'!$Q81="Citas",'Lokālā tāme Nr.2'!$H81,0))</f>
        <v>0</v>
      </c>
      <c r="I80" s="38">
        <f>IF($C$4="Neattiecināmās izmaksas",IF('Lokālā tāme Nr.2'!$Q81="Citas",'Lokālā tāme Nr.2'!$I81,0))</f>
        <v>0</v>
      </c>
      <c r="J80" s="38">
        <f>IF($C$4="Neattiecināmās izmaksas",IF('Lokālā tāme Nr.2'!$Q81="Citas",'Lokālā tāme Nr.2'!$J81,0))</f>
        <v>0</v>
      </c>
      <c r="K80" s="43">
        <f>IF($C$4="Neattiecināmās izmaksas",IF('Lokālā tāme Nr.2'!$Q81="Citas",'Lokālā tāme Nr.2'!$K81,0))</f>
        <v>0</v>
      </c>
      <c r="L80" s="27">
        <f>IF($C$4="Neattiecināmās izmaksas",IF('Lokālā tāme Nr.2'!$Q81="Citas",'Lokālā tāme Nr.2'!$L81,0))</f>
        <v>0</v>
      </c>
      <c r="M80" s="5">
        <f>IF($C$4="Neattiecināmās izmaksas",IF('Lokālā tāme Nr.2'!$Q81="Citas",'Lokālā tāme Nr.2'!$M81,0))</f>
        <v>0</v>
      </c>
      <c r="N80" s="5">
        <f>IF($C$4="Neattiecināmās izmaksas",IF('Lokālā tāme Nr.2'!$Q81="Citas",'Lokālā tāme Nr.2'!$N81,0))</f>
        <v>0</v>
      </c>
      <c r="O80" s="5">
        <f>IF($C$4="Neattiecināmās izmaksas",IF('Lokālā tāme Nr.2'!$Q81="Citas",'Lokālā tāme Nr.2'!$O81,0))</f>
        <v>0</v>
      </c>
      <c r="P80" s="17">
        <f>IF($C$4="Neattiecināmās izmaksas",IF('Lokālā tāme Nr.2'!$Q81="Citas",'Lokālā tāme Nr.2'!$P81,0))</f>
        <v>0</v>
      </c>
    </row>
    <row r="81" spans="1:16" ht="12" thickBot="1" x14ac:dyDescent="0.25">
      <c r="A81" s="19">
        <f>IF(P81=0,0,IF(COUNTBLANK(P81)=1,0,COUNTA($P$10:P81)))</f>
        <v>0</v>
      </c>
      <c r="B81" s="5">
        <f>IF($C$4="Neattiecināmās izmaksas",IF('Lokālā tāme Nr.2'!$Q82="Citas",'Lokālā tāme Nr.2'!$B82,0))</f>
        <v>0</v>
      </c>
      <c r="C81" s="5">
        <f>IF($C$4="Neattiecināmās izmaksas",IF('Lokālā tāme Nr.2'!$Q82="Citas",'Lokālā tāme Nr.2'!$C82,0))</f>
        <v>0</v>
      </c>
      <c r="D81" s="5">
        <f>IF($C$4="Neattiecināmās izmaksas",IF('Lokālā tāme Nr.2'!$Q82="Citas",'Lokālā tāme Nr.2'!$D82,0))</f>
        <v>0</v>
      </c>
      <c r="E81" s="17">
        <f>IF($C$4="Neattiecināmās izmaksas",IF('Lokālā tāme Nr.2'!$Q82="Citas",'Lokālā tāme Nr.2'!$E82,0))</f>
        <v>0</v>
      </c>
      <c r="F81" s="42">
        <f>IF($C$4="Neattiecināmās izmaksas",IF('Lokālā tāme Nr.2'!$Q82="Citas",'Lokālā tāme Nr.2'!$F82,0))</f>
        <v>0</v>
      </c>
      <c r="G81" s="38">
        <f>IF($C$4="Neattiecināmās izmaksas",IF('Lokālā tāme Nr.2'!$Q82="Citas",'Lokālā tāme Nr.2'!$G82,0))</f>
        <v>0</v>
      </c>
      <c r="H81" s="38">
        <f>IF($C$4="Neattiecināmās izmaksas",IF('Lokālā tāme Nr.2'!$Q82="Citas",'Lokālā tāme Nr.2'!$H82,0))</f>
        <v>0</v>
      </c>
      <c r="I81" s="38">
        <f>IF($C$4="Neattiecināmās izmaksas",IF('Lokālā tāme Nr.2'!$Q82="Citas",'Lokālā tāme Nr.2'!$I82,0))</f>
        <v>0</v>
      </c>
      <c r="J81" s="38">
        <f>IF($C$4="Neattiecināmās izmaksas",IF('Lokālā tāme Nr.2'!$Q82="Citas",'Lokālā tāme Nr.2'!$J82,0))</f>
        <v>0</v>
      </c>
      <c r="K81" s="43">
        <f>IF($C$4="Neattiecināmās izmaksas",IF('Lokālā tāme Nr.2'!$Q82="Citas",'Lokālā tāme Nr.2'!$K82,0))</f>
        <v>0</v>
      </c>
      <c r="L81" s="27">
        <f>IF($C$4="Neattiecināmās izmaksas",IF('Lokālā tāme Nr.2'!$Q82="Citas",'Lokālā tāme Nr.2'!$L82,0))</f>
        <v>0</v>
      </c>
      <c r="M81" s="5">
        <f>IF($C$4="Neattiecināmās izmaksas",IF('Lokālā tāme Nr.2'!$Q82="Citas",'Lokālā tāme Nr.2'!$M82,0))</f>
        <v>0</v>
      </c>
      <c r="N81" s="5">
        <f>IF($C$4="Neattiecināmās izmaksas",IF('Lokālā tāme Nr.2'!$Q82="Citas",'Lokālā tāme Nr.2'!$N82,0))</f>
        <v>0</v>
      </c>
      <c r="O81" s="5">
        <f>IF($C$4="Neattiecināmās izmaksas",IF('Lokālā tāme Nr.2'!$Q82="Citas",'Lokālā tāme Nr.2'!$O82,0))</f>
        <v>0</v>
      </c>
      <c r="P81" s="17">
        <f>IF($C$4="Neattiecināmās izmaksas",IF('Lokālā tāme Nr.2'!$Q82="Citas",'Lokālā tāme Nr.2'!$P82,0))</f>
        <v>0</v>
      </c>
    </row>
    <row r="82" spans="1:16" ht="12" thickBot="1" x14ac:dyDescent="0.25">
      <c r="A82" s="19">
        <f>IF(P82=0,0,IF(COUNTBLANK(P82)=1,0,COUNTA($P$10:P82)))</f>
        <v>0</v>
      </c>
      <c r="B82" s="5">
        <f>IF($C$4="Neattiecināmās izmaksas",IF('Lokālā tāme Nr.2'!$Q83="Citas",'Lokālā tāme Nr.2'!$B83,0))</f>
        <v>0</v>
      </c>
      <c r="C82" s="5">
        <f>IF($C$4="Neattiecināmās izmaksas",IF('Lokālā tāme Nr.2'!$Q83="Citas",'Lokālā tāme Nr.2'!$C83,0))</f>
        <v>0</v>
      </c>
      <c r="D82" s="5">
        <f>IF($C$4="Neattiecināmās izmaksas",IF('Lokālā tāme Nr.2'!$Q83="Citas",'Lokālā tāme Nr.2'!$D83,0))</f>
        <v>0</v>
      </c>
      <c r="E82" s="17">
        <f>IF($C$4="Neattiecināmās izmaksas",IF('Lokālā tāme Nr.2'!$Q83="Citas",'Lokālā tāme Nr.2'!$E83,0))</f>
        <v>0</v>
      </c>
      <c r="F82" s="42">
        <f>IF($C$4="Neattiecināmās izmaksas",IF('Lokālā tāme Nr.2'!$Q83="Citas",'Lokālā tāme Nr.2'!$F83,0))</f>
        <v>0</v>
      </c>
      <c r="G82" s="38">
        <f>IF($C$4="Neattiecināmās izmaksas",IF('Lokālā tāme Nr.2'!$Q83="Citas",'Lokālā tāme Nr.2'!$G83,0))</f>
        <v>0</v>
      </c>
      <c r="H82" s="38">
        <f>IF($C$4="Neattiecināmās izmaksas",IF('Lokālā tāme Nr.2'!$Q83="Citas",'Lokālā tāme Nr.2'!$H83,0))</f>
        <v>0</v>
      </c>
      <c r="I82" s="38">
        <f>IF($C$4="Neattiecināmās izmaksas",IF('Lokālā tāme Nr.2'!$Q83="Citas",'Lokālā tāme Nr.2'!$I83,0))</f>
        <v>0</v>
      </c>
      <c r="J82" s="38">
        <f>IF($C$4="Neattiecināmās izmaksas",IF('Lokālā tāme Nr.2'!$Q83="Citas",'Lokālā tāme Nr.2'!$J83,0))</f>
        <v>0</v>
      </c>
      <c r="K82" s="43">
        <f>IF($C$4="Neattiecināmās izmaksas",IF('Lokālā tāme Nr.2'!$Q83="Citas",'Lokālā tāme Nr.2'!$K83,0))</f>
        <v>0</v>
      </c>
      <c r="L82" s="27">
        <f>IF($C$4="Neattiecināmās izmaksas",IF('Lokālā tāme Nr.2'!$Q83="Citas",'Lokālā tāme Nr.2'!$L83,0))</f>
        <v>0</v>
      </c>
      <c r="M82" s="5">
        <f>IF($C$4="Neattiecināmās izmaksas",IF('Lokālā tāme Nr.2'!$Q83="Citas",'Lokālā tāme Nr.2'!$M83,0))</f>
        <v>0</v>
      </c>
      <c r="N82" s="5">
        <f>IF($C$4="Neattiecināmās izmaksas",IF('Lokālā tāme Nr.2'!$Q83="Citas",'Lokālā tāme Nr.2'!$N83,0))</f>
        <v>0</v>
      </c>
      <c r="O82" s="5">
        <f>IF($C$4="Neattiecināmās izmaksas",IF('Lokālā tāme Nr.2'!$Q83="Citas",'Lokālā tāme Nr.2'!$O83,0))</f>
        <v>0</v>
      </c>
      <c r="P82" s="17">
        <f>IF($C$4="Neattiecināmās izmaksas",IF('Lokālā tāme Nr.2'!$Q83="Citas",'Lokālā tāme Nr.2'!$P83,0))</f>
        <v>0</v>
      </c>
    </row>
    <row r="83" spans="1:16" ht="12" thickBot="1" x14ac:dyDescent="0.25">
      <c r="A83" s="19">
        <f>IF(P83=0,0,IF(COUNTBLANK(P83)=1,0,COUNTA($P$10:P83)))</f>
        <v>0</v>
      </c>
      <c r="B83" s="5">
        <f>IF($C$4="Neattiecināmās izmaksas",IF('Lokālā tāme Nr.2'!$Q84="Citas",'Lokālā tāme Nr.2'!$B84,0))</f>
        <v>0</v>
      </c>
      <c r="C83" s="5">
        <f>IF($C$4="Neattiecināmās izmaksas",IF('Lokālā tāme Nr.2'!$Q84="Citas",'Lokālā tāme Nr.2'!$C84,0))</f>
        <v>0</v>
      </c>
      <c r="D83" s="5">
        <f>IF($C$4="Neattiecināmās izmaksas",IF('Lokālā tāme Nr.2'!$Q84="Citas",'Lokālā tāme Nr.2'!$D84,0))</f>
        <v>0</v>
      </c>
      <c r="E83" s="17">
        <f>IF($C$4="Neattiecināmās izmaksas",IF('Lokālā tāme Nr.2'!$Q84="Citas",'Lokālā tāme Nr.2'!$E84,0))</f>
        <v>0</v>
      </c>
      <c r="F83" s="42">
        <f>IF($C$4="Neattiecināmās izmaksas",IF('Lokālā tāme Nr.2'!$Q84="Citas",'Lokālā tāme Nr.2'!$F84,0))</f>
        <v>0</v>
      </c>
      <c r="G83" s="38">
        <f>IF($C$4="Neattiecināmās izmaksas",IF('Lokālā tāme Nr.2'!$Q84="Citas",'Lokālā tāme Nr.2'!$G84,0))</f>
        <v>0</v>
      </c>
      <c r="H83" s="38">
        <f>IF($C$4="Neattiecināmās izmaksas",IF('Lokālā tāme Nr.2'!$Q84="Citas",'Lokālā tāme Nr.2'!$H84,0))</f>
        <v>0</v>
      </c>
      <c r="I83" s="38">
        <f>IF($C$4="Neattiecināmās izmaksas",IF('Lokālā tāme Nr.2'!$Q84="Citas",'Lokālā tāme Nr.2'!$I84,0))</f>
        <v>0</v>
      </c>
      <c r="J83" s="38">
        <f>IF($C$4="Neattiecināmās izmaksas",IF('Lokālā tāme Nr.2'!$Q84="Citas",'Lokālā tāme Nr.2'!$J84,0))</f>
        <v>0</v>
      </c>
      <c r="K83" s="43">
        <f>IF($C$4="Neattiecināmās izmaksas",IF('Lokālā tāme Nr.2'!$Q84="Citas",'Lokālā tāme Nr.2'!$K84,0))</f>
        <v>0</v>
      </c>
      <c r="L83" s="27">
        <f>IF($C$4="Neattiecināmās izmaksas",IF('Lokālā tāme Nr.2'!$Q84="Citas",'Lokālā tāme Nr.2'!$L84,0))</f>
        <v>0</v>
      </c>
      <c r="M83" s="5">
        <f>IF($C$4="Neattiecināmās izmaksas",IF('Lokālā tāme Nr.2'!$Q84="Citas",'Lokālā tāme Nr.2'!$M84,0))</f>
        <v>0</v>
      </c>
      <c r="N83" s="5">
        <f>IF($C$4="Neattiecināmās izmaksas",IF('Lokālā tāme Nr.2'!$Q84="Citas",'Lokālā tāme Nr.2'!$N84,0))</f>
        <v>0</v>
      </c>
      <c r="O83" s="5">
        <f>IF($C$4="Neattiecināmās izmaksas",IF('Lokālā tāme Nr.2'!$Q84="Citas",'Lokālā tāme Nr.2'!$O84,0))</f>
        <v>0</v>
      </c>
      <c r="P83" s="17">
        <f>IF($C$4="Neattiecināmās izmaksas",IF('Lokālā tāme Nr.2'!$Q84="Citas",'Lokālā tāme Nr.2'!$P84,0))</f>
        <v>0</v>
      </c>
    </row>
    <row r="84" spans="1:16" ht="12" thickBot="1" x14ac:dyDescent="0.25">
      <c r="A84" s="19">
        <f>IF(P84=0,0,IF(COUNTBLANK(P84)=1,0,COUNTA($P$10:P84)))</f>
        <v>0</v>
      </c>
      <c r="B84" s="5">
        <f>IF($C$4="Neattiecināmās izmaksas",IF('Lokālā tāme Nr.2'!$Q85="Citas",'Lokālā tāme Nr.2'!$B85,0))</f>
        <v>0</v>
      </c>
      <c r="C84" s="5">
        <f>IF($C$4="Neattiecināmās izmaksas",IF('Lokālā tāme Nr.2'!$Q85="Citas",'Lokālā tāme Nr.2'!$C85,0))</f>
        <v>0</v>
      </c>
      <c r="D84" s="5">
        <f>IF($C$4="Neattiecināmās izmaksas",IF('Lokālā tāme Nr.2'!$Q85="Citas",'Lokālā tāme Nr.2'!$D85,0))</f>
        <v>0</v>
      </c>
      <c r="E84" s="17">
        <f>IF($C$4="Neattiecināmās izmaksas",IF('Lokālā tāme Nr.2'!$Q85="Citas",'Lokālā tāme Nr.2'!$E85,0))</f>
        <v>0</v>
      </c>
      <c r="F84" s="42">
        <f>IF($C$4="Neattiecināmās izmaksas",IF('Lokālā tāme Nr.2'!$Q85="Citas",'Lokālā tāme Nr.2'!$F85,0))</f>
        <v>0</v>
      </c>
      <c r="G84" s="38">
        <f>IF($C$4="Neattiecināmās izmaksas",IF('Lokālā tāme Nr.2'!$Q85="Citas",'Lokālā tāme Nr.2'!$G85,0))</f>
        <v>0</v>
      </c>
      <c r="H84" s="38">
        <f>IF($C$4="Neattiecināmās izmaksas",IF('Lokālā tāme Nr.2'!$Q85="Citas",'Lokālā tāme Nr.2'!$H85,0))</f>
        <v>0</v>
      </c>
      <c r="I84" s="38">
        <f>IF($C$4="Neattiecināmās izmaksas",IF('Lokālā tāme Nr.2'!$Q85="Citas",'Lokālā tāme Nr.2'!$I85,0))</f>
        <v>0</v>
      </c>
      <c r="J84" s="38">
        <f>IF($C$4="Neattiecināmās izmaksas",IF('Lokālā tāme Nr.2'!$Q85="Citas",'Lokālā tāme Nr.2'!$J85,0))</f>
        <v>0</v>
      </c>
      <c r="K84" s="43">
        <f>IF($C$4="Neattiecināmās izmaksas",IF('Lokālā tāme Nr.2'!$Q85="Citas",'Lokālā tāme Nr.2'!$K85,0))</f>
        <v>0</v>
      </c>
      <c r="L84" s="27">
        <f>IF($C$4="Neattiecināmās izmaksas",IF('Lokālā tāme Nr.2'!$Q85="Citas",'Lokālā tāme Nr.2'!$L85,0))</f>
        <v>0</v>
      </c>
      <c r="M84" s="5">
        <f>IF($C$4="Neattiecināmās izmaksas",IF('Lokālā tāme Nr.2'!$Q85="Citas",'Lokālā tāme Nr.2'!$M85,0))</f>
        <v>0</v>
      </c>
      <c r="N84" s="5">
        <f>IF($C$4="Neattiecināmās izmaksas",IF('Lokālā tāme Nr.2'!$Q85="Citas",'Lokālā tāme Nr.2'!$N85,0))</f>
        <v>0</v>
      </c>
      <c r="O84" s="5">
        <f>IF($C$4="Neattiecināmās izmaksas",IF('Lokālā tāme Nr.2'!$Q85="Citas",'Lokālā tāme Nr.2'!$O85,0))</f>
        <v>0</v>
      </c>
      <c r="P84" s="17">
        <f>IF($C$4="Neattiecināmās izmaksas",IF('Lokālā tāme Nr.2'!$Q85="Citas",'Lokālā tāme Nr.2'!$P85,0))</f>
        <v>0</v>
      </c>
    </row>
    <row r="85" spans="1:16" ht="12" thickBot="1" x14ac:dyDescent="0.25">
      <c r="A85" s="19">
        <f>IF(P85=0,0,IF(COUNTBLANK(P85)=1,0,COUNTA($P$10:P85)))</f>
        <v>0</v>
      </c>
      <c r="B85" s="5">
        <f>IF($C$4="Neattiecināmās izmaksas",IF('Lokālā tāme Nr.2'!$Q86="Citas",'Lokālā tāme Nr.2'!$B86,0))</f>
        <v>0</v>
      </c>
      <c r="C85" s="5">
        <f>IF($C$4="Neattiecināmās izmaksas",IF('Lokālā tāme Nr.2'!$Q86="Citas",'Lokālā tāme Nr.2'!$C86,0))</f>
        <v>0</v>
      </c>
      <c r="D85" s="5">
        <f>IF($C$4="Neattiecināmās izmaksas",IF('Lokālā tāme Nr.2'!$Q86="Citas",'Lokālā tāme Nr.2'!$D86,0))</f>
        <v>0</v>
      </c>
      <c r="E85" s="17">
        <f>IF($C$4="Neattiecināmās izmaksas",IF('Lokālā tāme Nr.2'!$Q86="Citas",'Lokālā tāme Nr.2'!$E86,0))</f>
        <v>0</v>
      </c>
      <c r="F85" s="42">
        <f>IF($C$4="Neattiecināmās izmaksas",IF('Lokālā tāme Nr.2'!$Q86="Citas",'Lokālā tāme Nr.2'!$F86,0))</f>
        <v>0</v>
      </c>
      <c r="G85" s="38">
        <f>IF($C$4="Neattiecināmās izmaksas",IF('Lokālā tāme Nr.2'!$Q86="Citas",'Lokālā tāme Nr.2'!$G86,0))</f>
        <v>0</v>
      </c>
      <c r="H85" s="38">
        <f>IF($C$4="Neattiecināmās izmaksas",IF('Lokālā tāme Nr.2'!$Q86="Citas",'Lokālā tāme Nr.2'!$H86,0))</f>
        <v>0</v>
      </c>
      <c r="I85" s="38">
        <f>IF($C$4="Neattiecināmās izmaksas",IF('Lokālā tāme Nr.2'!$Q86="Citas",'Lokālā tāme Nr.2'!$I86,0))</f>
        <v>0</v>
      </c>
      <c r="J85" s="38">
        <f>IF($C$4="Neattiecināmās izmaksas",IF('Lokālā tāme Nr.2'!$Q86="Citas",'Lokālā tāme Nr.2'!$J86,0))</f>
        <v>0</v>
      </c>
      <c r="K85" s="43">
        <f>IF($C$4="Neattiecināmās izmaksas",IF('Lokālā tāme Nr.2'!$Q86="Citas",'Lokālā tāme Nr.2'!$K86,0))</f>
        <v>0</v>
      </c>
      <c r="L85" s="27">
        <f>IF($C$4="Neattiecināmās izmaksas",IF('Lokālā tāme Nr.2'!$Q86="Citas",'Lokālā tāme Nr.2'!$L86,0))</f>
        <v>0</v>
      </c>
      <c r="M85" s="5">
        <f>IF($C$4="Neattiecināmās izmaksas",IF('Lokālā tāme Nr.2'!$Q86="Citas",'Lokālā tāme Nr.2'!$M86,0))</f>
        <v>0</v>
      </c>
      <c r="N85" s="5">
        <f>IF($C$4="Neattiecināmās izmaksas",IF('Lokālā tāme Nr.2'!$Q86="Citas",'Lokālā tāme Nr.2'!$N86,0))</f>
        <v>0</v>
      </c>
      <c r="O85" s="5">
        <f>IF($C$4="Neattiecināmās izmaksas",IF('Lokālā tāme Nr.2'!$Q86="Citas",'Lokālā tāme Nr.2'!$O86,0))</f>
        <v>0</v>
      </c>
      <c r="P85" s="17">
        <f>IF($C$4="Neattiecināmās izmaksas",IF('Lokālā tāme Nr.2'!$Q86="Citas",'Lokālā tāme Nr.2'!$P86,0))</f>
        <v>0</v>
      </c>
    </row>
    <row r="86" spans="1:16" ht="12" thickBot="1" x14ac:dyDescent="0.25">
      <c r="A86" s="19">
        <f>IF(P86=0,0,IF(COUNTBLANK(P86)=1,0,COUNTA($P$10:P86)))</f>
        <v>0</v>
      </c>
      <c r="B86" s="5">
        <f>IF($C$4="Neattiecināmās izmaksas",IF('Lokālā tāme Nr.2'!$Q87="Citas",'Lokālā tāme Nr.2'!$B87,0))</f>
        <v>0</v>
      </c>
      <c r="C86" s="5">
        <f>IF($C$4="Neattiecināmās izmaksas",IF('Lokālā tāme Nr.2'!$Q87="Citas",'Lokālā tāme Nr.2'!$C87,0))</f>
        <v>0</v>
      </c>
      <c r="D86" s="5">
        <f>IF($C$4="Neattiecināmās izmaksas",IF('Lokālā tāme Nr.2'!$Q87="Citas",'Lokālā tāme Nr.2'!$D87,0))</f>
        <v>0</v>
      </c>
      <c r="E86" s="17">
        <f>IF($C$4="Neattiecināmās izmaksas",IF('Lokālā tāme Nr.2'!$Q87="Citas",'Lokālā tāme Nr.2'!$E87,0))</f>
        <v>0</v>
      </c>
      <c r="F86" s="42">
        <f>IF($C$4="Neattiecināmās izmaksas",IF('Lokālā tāme Nr.2'!$Q87="Citas",'Lokālā tāme Nr.2'!$F87,0))</f>
        <v>0</v>
      </c>
      <c r="G86" s="38">
        <f>IF($C$4="Neattiecināmās izmaksas",IF('Lokālā tāme Nr.2'!$Q87="Citas",'Lokālā tāme Nr.2'!$G87,0))</f>
        <v>0</v>
      </c>
      <c r="H86" s="38">
        <f>IF($C$4="Neattiecināmās izmaksas",IF('Lokālā tāme Nr.2'!$Q87="Citas",'Lokālā tāme Nr.2'!$H87,0))</f>
        <v>0</v>
      </c>
      <c r="I86" s="38">
        <f>IF($C$4="Neattiecināmās izmaksas",IF('Lokālā tāme Nr.2'!$Q87="Citas",'Lokālā tāme Nr.2'!$I87,0))</f>
        <v>0</v>
      </c>
      <c r="J86" s="38">
        <f>IF($C$4="Neattiecināmās izmaksas",IF('Lokālā tāme Nr.2'!$Q87="Citas",'Lokālā tāme Nr.2'!$J87,0))</f>
        <v>0</v>
      </c>
      <c r="K86" s="43">
        <f>IF($C$4="Neattiecināmās izmaksas",IF('Lokālā tāme Nr.2'!$Q87="Citas",'Lokālā tāme Nr.2'!$K87,0))</f>
        <v>0</v>
      </c>
      <c r="L86" s="27">
        <f>IF($C$4="Neattiecināmās izmaksas",IF('Lokālā tāme Nr.2'!$Q87="Citas",'Lokālā tāme Nr.2'!$L87,0))</f>
        <v>0</v>
      </c>
      <c r="M86" s="5">
        <f>IF($C$4="Neattiecināmās izmaksas",IF('Lokālā tāme Nr.2'!$Q87="Citas",'Lokālā tāme Nr.2'!$M87,0))</f>
        <v>0</v>
      </c>
      <c r="N86" s="5">
        <f>IF($C$4="Neattiecināmās izmaksas",IF('Lokālā tāme Nr.2'!$Q87="Citas",'Lokālā tāme Nr.2'!$N87,0))</f>
        <v>0</v>
      </c>
      <c r="O86" s="5">
        <f>IF($C$4="Neattiecināmās izmaksas",IF('Lokālā tāme Nr.2'!$Q87="Citas",'Lokālā tāme Nr.2'!$O87,0))</f>
        <v>0</v>
      </c>
      <c r="P86" s="17">
        <f>IF($C$4="Neattiecināmās izmaksas",IF('Lokālā tāme Nr.2'!$Q87="Citas",'Lokālā tāme Nr.2'!$P87,0))</f>
        <v>0</v>
      </c>
    </row>
    <row r="87" spans="1:16" ht="12" thickBot="1" x14ac:dyDescent="0.25">
      <c r="A87" s="19">
        <f>IF(P87=0,0,IF(COUNTBLANK(P87)=1,0,COUNTA($P$10:P87)))</f>
        <v>0</v>
      </c>
      <c r="B87" s="5">
        <f>IF($C$4="Neattiecināmās izmaksas",IF('Lokālā tāme Nr.2'!$Q88="Citas",'Lokālā tāme Nr.2'!$B88,0))</f>
        <v>0</v>
      </c>
      <c r="C87" s="5">
        <f>IF($C$4="Neattiecināmās izmaksas",IF('Lokālā tāme Nr.2'!$Q88="Citas",'Lokālā tāme Nr.2'!$C88,0))</f>
        <v>0</v>
      </c>
      <c r="D87" s="5">
        <f>IF($C$4="Neattiecināmās izmaksas",IF('Lokālā tāme Nr.2'!$Q88="Citas",'Lokālā tāme Nr.2'!$D88,0))</f>
        <v>0</v>
      </c>
      <c r="E87" s="17">
        <f>IF($C$4="Neattiecināmās izmaksas",IF('Lokālā tāme Nr.2'!$Q88="Citas",'Lokālā tāme Nr.2'!$E88,0))</f>
        <v>0</v>
      </c>
      <c r="F87" s="42">
        <f>IF($C$4="Neattiecināmās izmaksas",IF('Lokālā tāme Nr.2'!$Q88="Citas",'Lokālā tāme Nr.2'!$F88,0))</f>
        <v>0</v>
      </c>
      <c r="G87" s="38">
        <f>IF($C$4="Neattiecināmās izmaksas",IF('Lokālā tāme Nr.2'!$Q88="Citas",'Lokālā tāme Nr.2'!$G88,0))</f>
        <v>0</v>
      </c>
      <c r="H87" s="38">
        <f>IF($C$4="Neattiecināmās izmaksas",IF('Lokālā tāme Nr.2'!$Q88="Citas",'Lokālā tāme Nr.2'!$H88,0))</f>
        <v>0</v>
      </c>
      <c r="I87" s="38">
        <f>IF($C$4="Neattiecināmās izmaksas",IF('Lokālā tāme Nr.2'!$Q88="Citas",'Lokālā tāme Nr.2'!$I88,0))</f>
        <v>0</v>
      </c>
      <c r="J87" s="38">
        <f>IF($C$4="Neattiecināmās izmaksas",IF('Lokālā tāme Nr.2'!$Q88="Citas",'Lokālā tāme Nr.2'!$J88,0))</f>
        <v>0</v>
      </c>
      <c r="K87" s="43">
        <f>IF($C$4="Neattiecināmās izmaksas",IF('Lokālā tāme Nr.2'!$Q88="Citas",'Lokālā tāme Nr.2'!$K88,0))</f>
        <v>0</v>
      </c>
      <c r="L87" s="27">
        <f>IF($C$4="Neattiecināmās izmaksas",IF('Lokālā tāme Nr.2'!$Q88="Citas",'Lokālā tāme Nr.2'!$L88,0))</f>
        <v>0</v>
      </c>
      <c r="M87" s="5">
        <f>IF($C$4="Neattiecināmās izmaksas",IF('Lokālā tāme Nr.2'!$Q88="Citas",'Lokālā tāme Nr.2'!$M88,0))</f>
        <v>0</v>
      </c>
      <c r="N87" s="5">
        <f>IF($C$4="Neattiecināmās izmaksas",IF('Lokālā tāme Nr.2'!$Q88="Citas",'Lokālā tāme Nr.2'!$N88,0))</f>
        <v>0</v>
      </c>
      <c r="O87" s="5">
        <f>IF($C$4="Neattiecināmās izmaksas",IF('Lokālā tāme Nr.2'!$Q88="Citas",'Lokālā tāme Nr.2'!$O88,0))</f>
        <v>0</v>
      </c>
      <c r="P87" s="17">
        <f>IF($C$4="Neattiecināmās izmaksas",IF('Lokālā tāme Nr.2'!$Q88="Citas",'Lokālā tāme Nr.2'!$P88,0))</f>
        <v>0</v>
      </c>
    </row>
    <row r="88" spans="1:16" ht="12" thickBot="1" x14ac:dyDescent="0.25">
      <c r="A88" s="19">
        <f>IF(P88=0,0,IF(COUNTBLANK(P88)=1,0,COUNTA($P$10:P88)))</f>
        <v>0</v>
      </c>
      <c r="B88" s="5">
        <f>IF($C$4="Neattiecināmās izmaksas",IF('Lokālā tāme Nr.2'!$Q89="Citas",'Lokālā tāme Nr.2'!$B89,0))</f>
        <v>0</v>
      </c>
      <c r="C88" s="5">
        <f>IF($C$4="Neattiecināmās izmaksas",IF('Lokālā tāme Nr.2'!$Q89="Citas",'Lokālā tāme Nr.2'!$C89,0))</f>
        <v>0</v>
      </c>
      <c r="D88" s="5">
        <f>IF($C$4="Neattiecināmās izmaksas",IF('Lokālā tāme Nr.2'!$Q89="Citas",'Lokālā tāme Nr.2'!$D89,0))</f>
        <v>0</v>
      </c>
      <c r="E88" s="17">
        <f>IF($C$4="Neattiecināmās izmaksas",IF('Lokālā tāme Nr.2'!$Q89="Citas",'Lokālā tāme Nr.2'!$E89,0))</f>
        <v>0</v>
      </c>
      <c r="F88" s="42">
        <f>IF($C$4="Neattiecināmās izmaksas",IF('Lokālā tāme Nr.2'!$Q89="Citas",'Lokālā tāme Nr.2'!$F89,0))</f>
        <v>0</v>
      </c>
      <c r="G88" s="38">
        <f>IF($C$4="Neattiecināmās izmaksas",IF('Lokālā tāme Nr.2'!$Q89="Citas",'Lokālā tāme Nr.2'!$G89,0))</f>
        <v>0</v>
      </c>
      <c r="H88" s="38">
        <f>IF($C$4="Neattiecināmās izmaksas",IF('Lokālā tāme Nr.2'!$Q89="Citas",'Lokālā tāme Nr.2'!$H89,0))</f>
        <v>0</v>
      </c>
      <c r="I88" s="38">
        <f>IF($C$4="Neattiecināmās izmaksas",IF('Lokālā tāme Nr.2'!$Q89="Citas",'Lokālā tāme Nr.2'!$I89,0))</f>
        <v>0</v>
      </c>
      <c r="J88" s="38">
        <f>IF($C$4="Neattiecināmās izmaksas",IF('Lokālā tāme Nr.2'!$Q89="Citas",'Lokālā tāme Nr.2'!$J89,0))</f>
        <v>0</v>
      </c>
      <c r="K88" s="43">
        <f>IF($C$4="Neattiecināmās izmaksas",IF('Lokālā tāme Nr.2'!$Q89="Citas",'Lokālā tāme Nr.2'!$K89,0))</f>
        <v>0</v>
      </c>
      <c r="L88" s="27">
        <f>IF($C$4="Neattiecināmās izmaksas",IF('Lokālā tāme Nr.2'!$Q89="Citas",'Lokālā tāme Nr.2'!$L89,0))</f>
        <v>0</v>
      </c>
      <c r="M88" s="5">
        <f>IF($C$4="Neattiecināmās izmaksas",IF('Lokālā tāme Nr.2'!$Q89="Citas",'Lokālā tāme Nr.2'!$M89,0))</f>
        <v>0</v>
      </c>
      <c r="N88" s="5">
        <f>IF($C$4="Neattiecināmās izmaksas",IF('Lokālā tāme Nr.2'!$Q89="Citas",'Lokālā tāme Nr.2'!$N89,0))</f>
        <v>0</v>
      </c>
      <c r="O88" s="5">
        <f>IF($C$4="Neattiecināmās izmaksas",IF('Lokālā tāme Nr.2'!$Q89="Citas",'Lokālā tāme Nr.2'!$O89,0))</f>
        <v>0</v>
      </c>
      <c r="P88" s="17">
        <f>IF($C$4="Neattiecināmās izmaksas",IF('Lokālā tāme Nr.2'!$Q89="Citas",'Lokālā tāme Nr.2'!$P89,0))</f>
        <v>0</v>
      </c>
    </row>
    <row r="89" spans="1:16" ht="12" thickBot="1" x14ac:dyDescent="0.25">
      <c r="A89" s="19">
        <f>IF(P89=0,0,IF(COUNTBLANK(P89)=1,0,COUNTA($P$10:P89)))</f>
        <v>0</v>
      </c>
      <c r="B89" s="5">
        <f>IF($C$4="Neattiecināmās izmaksas",IF('Lokālā tāme Nr.2'!$Q90="Citas",'Lokālā tāme Nr.2'!$B90,0))</f>
        <v>0</v>
      </c>
      <c r="C89" s="5">
        <f>IF($C$4="Neattiecināmās izmaksas",IF('Lokālā tāme Nr.2'!$Q90="Citas",'Lokālā tāme Nr.2'!$C90,0))</f>
        <v>0</v>
      </c>
      <c r="D89" s="5">
        <f>IF($C$4="Neattiecināmās izmaksas",IF('Lokālā tāme Nr.2'!$Q90="Citas",'Lokālā tāme Nr.2'!$D90,0))</f>
        <v>0</v>
      </c>
      <c r="E89" s="17">
        <f>IF($C$4="Neattiecināmās izmaksas",IF('Lokālā tāme Nr.2'!$Q90="Citas",'Lokālā tāme Nr.2'!$E90,0))</f>
        <v>0</v>
      </c>
      <c r="F89" s="42">
        <f>IF($C$4="Neattiecināmās izmaksas",IF('Lokālā tāme Nr.2'!$Q90="Citas",'Lokālā tāme Nr.2'!$F90,0))</f>
        <v>0</v>
      </c>
      <c r="G89" s="38">
        <f>IF($C$4="Neattiecināmās izmaksas",IF('Lokālā tāme Nr.2'!$Q90="Citas",'Lokālā tāme Nr.2'!$G90,0))</f>
        <v>0</v>
      </c>
      <c r="H89" s="38">
        <f>IF($C$4="Neattiecināmās izmaksas",IF('Lokālā tāme Nr.2'!$Q90="Citas",'Lokālā tāme Nr.2'!$H90,0))</f>
        <v>0</v>
      </c>
      <c r="I89" s="38">
        <f>IF($C$4="Neattiecināmās izmaksas",IF('Lokālā tāme Nr.2'!$Q90="Citas",'Lokālā tāme Nr.2'!$I90,0))</f>
        <v>0</v>
      </c>
      <c r="J89" s="38">
        <f>IF($C$4="Neattiecināmās izmaksas",IF('Lokālā tāme Nr.2'!$Q90="Citas",'Lokālā tāme Nr.2'!$J90,0))</f>
        <v>0</v>
      </c>
      <c r="K89" s="43">
        <f>IF($C$4="Neattiecināmās izmaksas",IF('Lokālā tāme Nr.2'!$Q90="Citas",'Lokālā tāme Nr.2'!$K90,0))</f>
        <v>0</v>
      </c>
      <c r="L89" s="27">
        <f>IF($C$4="Neattiecināmās izmaksas",IF('Lokālā tāme Nr.2'!$Q90="Citas",'Lokālā tāme Nr.2'!$L90,0))</f>
        <v>0</v>
      </c>
      <c r="M89" s="5">
        <f>IF($C$4="Neattiecināmās izmaksas",IF('Lokālā tāme Nr.2'!$Q90="Citas",'Lokālā tāme Nr.2'!$M90,0))</f>
        <v>0</v>
      </c>
      <c r="N89" s="5">
        <f>IF($C$4="Neattiecināmās izmaksas",IF('Lokālā tāme Nr.2'!$Q90="Citas",'Lokālā tāme Nr.2'!$N90,0))</f>
        <v>0</v>
      </c>
      <c r="O89" s="5">
        <f>IF($C$4="Neattiecināmās izmaksas",IF('Lokālā tāme Nr.2'!$Q90="Citas",'Lokālā tāme Nr.2'!$O90,0))</f>
        <v>0</v>
      </c>
      <c r="P89" s="17">
        <f>IF($C$4="Neattiecināmās izmaksas",IF('Lokālā tāme Nr.2'!$Q90="Citas",'Lokālā tāme Nr.2'!$P90,0))</f>
        <v>0</v>
      </c>
    </row>
    <row r="90" spans="1:16" ht="12" thickBot="1" x14ac:dyDescent="0.25">
      <c r="A90" s="19">
        <f>IF(P90=0,0,IF(COUNTBLANK(P90)=1,0,COUNTA($P$10:P90)))</f>
        <v>0</v>
      </c>
      <c r="B90" s="5">
        <f>IF($C$4="Neattiecināmās izmaksas",IF('Lokālā tāme Nr.2'!$Q91="Citas",'Lokālā tāme Nr.2'!$B91,0))</f>
        <v>0</v>
      </c>
      <c r="C90" s="5">
        <f>IF($C$4="Neattiecināmās izmaksas",IF('Lokālā tāme Nr.2'!$Q91="Citas",'Lokālā tāme Nr.2'!$C91,0))</f>
        <v>0</v>
      </c>
      <c r="D90" s="5">
        <f>IF($C$4="Neattiecināmās izmaksas",IF('Lokālā tāme Nr.2'!$Q91="Citas",'Lokālā tāme Nr.2'!$D91,0))</f>
        <v>0</v>
      </c>
      <c r="E90" s="17">
        <f>IF($C$4="Neattiecināmās izmaksas",IF('Lokālā tāme Nr.2'!$Q91="Citas",'Lokālā tāme Nr.2'!$E91,0))</f>
        <v>0</v>
      </c>
      <c r="F90" s="42">
        <f>IF($C$4="Neattiecināmās izmaksas",IF('Lokālā tāme Nr.2'!$Q91="Citas",'Lokālā tāme Nr.2'!$F91,0))</f>
        <v>0</v>
      </c>
      <c r="G90" s="38">
        <f>IF($C$4="Neattiecināmās izmaksas",IF('Lokālā tāme Nr.2'!$Q91="Citas",'Lokālā tāme Nr.2'!$G91,0))</f>
        <v>0</v>
      </c>
      <c r="H90" s="38">
        <f>IF($C$4="Neattiecināmās izmaksas",IF('Lokālā tāme Nr.2'!$Q91="Citas",'Lokālā tāme Nr.2'!$H91,0))</f>
        <v>0</v>
      </c>
      <c r="I90" s="38">
        <f>IF($C$4="Neattiecināmās izmaksas",IF('Lokālā tāme Nr.2'!$Q91="Citas",'Lokālā tāme Nr.2'!$I91,0))</f>
        <v>0</v>
      </c>
      <c r="J90" s="38">
        <f>IF($C$4="Neattiecināmās izmaksas",IF('Lokālā tāme Nr.2'!$Q91="Citas",'Lokālā tāme Nr.2'!$J91,0))</f>
        <v>0</v>
      </c>
      <c r="K90" s="43">
        <f>IF($C$4="Neattiecināmās izmaksas",IF('Lokālā tāme Nr.2'!$Q91="Citas",'Lokālā tāme Nr.2'!$K91,0))</f>
        <v>0</v>
      </c>
      <c r="L90" s="27">
        <f>IF($C$4="Neattiecināmās izmaksas",IF('Lokālā tāme Nr.2'!$Q91="Citas",'Lokālā tāme Nr.2'!$L91,0))</f>
        <v>0</v>
      </c>
      <c r="M90" s="5">
        <f>IF($C$4="Neattiecināmās izmaksas",IF('Lokālā tāme Nr.2'!$Q91="Citas",'Lokālā tāme Nr.2'!$M91,0))</f>
        <v>0</v>
      </c>
      <c r="N90" s="5">
        <f>IF($C$4="Neattiecināmās izmaksas",IF('Lokālā tāme Nr.2'!$Q91="Citas",'Lokālā tāme Nr.2'!$N91,0))</f>
        <v>0</v>
      </c>
      <c r="O90" s="5">
        <f>IF($C$4="Neattiecināmās izmaksas",IF('Lokālā tāme Nr.2'!$Q91="Citas",'Lokālā tāme Nr.2'!$O91,0))</f>
        <v>0</v>
      </c>
      <c r="P90" s="17">
        <f>IF($C$4="Neattiecināmās izmaksas",IF('Lokālā tāme Nr.2'!$Q91="Citas",'Lokālā tāme Nr.2'!$P91,0))</f>
        <v>0</v>
      </c>
    </row>
    <row r="91" spans="1:16" ht="12" thickBot="1" x14ac:dyDescent="0.25">
      <c r="A91" s="19">
        <f>IF(P91=0,0,IF(COUNTBLANK(P91)=1,0,COUNTA($P$10:P91)))</f>
        <v>0</v>
      </c>
      <c r="B91" s="5">
        <f>IF($C$4="Neattiecināmās izmaksas",IF('Lokālā tāme Nr.2'!$Q92="Citas",'Lokālā tāme Nr.2'!$B92,0))</f>
        <v>0</v>
      </c>
      <c r="C91" s="5">
        <f>IF($C$4="Neattiecināmās izmaksas",IF('Lokālā tāme Nr.2'!$Q92="Citas",'Lokālā tāme Nr.2'!$C92,0))</f>
        <v>0</v>
      </c>
      <c r="D91" s="5">
        <f>IF($C$4="Neattiecināmās izmaksas",IF('Lokālā tāme Nr.2'!$Q92="Citas",'Lokālā tāme Nr.2'!$D92,0))</f>
        <v>0</v>
      </c>
      <c r="E91" s="17">
        <f>IF($C$4="Neattiecināmās izmaksas",IF('Lokālā tāme Nr.2'!$Q92="Citas",'Lokālā tāme Nr.2'!$E92,0))</f>
        <v>0</v>
      </c>
      <c r="F91" s="42">
        <f>IF($C$4="Neattiecināmās izmaksas",IF('Lokālā tāme Nr.2'!$Q92="Citas",'Lokālā tāme Nr.2'!$F92,0))</f>
        <v>0</v>
      </c>
      <c r="G91" s="38">
        <f>IF($C$4="Neattiecināmās izmaksas",IF('Lokālā tāme Nr.2'!$Q92="Citas",'Lokālā tāme Nr.2'!$G92,0))</f>
        <v>0</v>
      </c>
      <c r="H91" s="38">
        <f>IF($C$4="Neattiecināmās izmaksas",IF('Lokālā tāme Nr.2'!$Q92="Citas",'Lokālā tāme Nr.2'!$H92,0))</f>
        <v>0</v>
      </c>
      <c r="I91" s="38">
        <f>IF($C$4="Neattiecināmās izmaksas",IF('Lokālā tāme Nr.2'!$Q92="Citas",'Lokālā tāme Nr.2'!$I92,0))</f>
        <v>0</v>
      </c>
      <c r="J91" s="38">
        <f>IF($C$4="Neattiecināmās izmaksas",IF('Lokālā tāme Nr.2'!$Q92="Citas",'Lokālā tāme Nr.2'!$J92,0))</f>
        <v>0</v>
      </c>
      <c r="K91" s="43">
        <f>IF($C$4="Neattiecināmās izmaksas",IF('Lokālā tāme Nr.2'!$Q92="Citas",'Lokālā tāme Nr.2'!$K92,0))</f>
        <v>0</v>
      </c>
      <c r="L91" s="27">
        <f>IF($C$4="Neattiecināmās izmaksas",IF('Lokālā tāme Nr.2'!$Q92="Citas",'Lokālā tāme Nr.2'!$L92,0))</f>
        <v>0</v>
      </c>
      <c r="M91" s="5">
        <f>IF($C$4="Neattiecināmās izmaksas",IF('Lokālā tāme Nr.2'!$Q92="Citas",'Lokālā tāme Nr.2'!$M92,0))</f>
        <v>0</v>
      </c>
      <c r="N91" s="5">
        <f>IF($C$4="Neattiecināmās izmaksas",IF('Lokālā tāme Nr.2'!$Q92="Citas",'Lokālā tāme Nr.2'!$N92,0))</f>
        <v>0</v>
      </c>
      <c r="O91" s="5">
        <f>IF($C$4="Neattiecināmās izmaksas",IF('Lokālā tāme Nr.2'!$Q92="Citas",'Lokālā tāme Nr.2'!$O92,0))</f>
        <v>0</v>
      </c>
      <c r="P91" s="17">
        <f>IF($C$4="Neattiecināmās izmaksas",IF('Lokālā tāme Nr.2'!$Q92="Citas",'Lokālā tāme Nr.2'!$P92,0))</f>
        <v>0</v>
      </c>
    </row>
    <row r="92" spans="1:16" ht="12" thickBot="1" x14ac:dyDescent="0.25">
      <c r="A92" s="19">
        <f>IF(P92=0,0,IF(COUNTBLANK(P92)=1,0,COUNTA($P$10:P92)))</f>
        <v>0</v>
      </c>
      <c r="B92" s="5">
        <f>IF($C$4="Neattiecināmās izmaksas",IF('Lokālā tāme Nr.2'!$Q93="Citas",'Lokālā tāme Nr.2'!$B93,0))</f>
        <v>0</v>
      </c>
      <c r="C92" s="5">
        <f>IF($C$4="Neattiecināmās izmaksas",IF('Lokālā tāme Nr.2'!$Q93="Citas",'Lokālā tāme Nr.2'!$C93,0))</f>
        <v>0</v>
      </c>
      <c r="D92" s="5">
        <f>IF($C$4="Neattiecināmās izmaksas",IF('Lokālā tāme Nr.2'!$Q93="Citas",'Lokālā tāme Nr.2'!$D93,0))</f>
        <v>0</v>
      </c>
      <c r="E92" s="17">
        <f>IF($C$4="Neattiecināmās izmaksas",IF('Lokālā tāme Nr.2'!$Q93="Citas",'Lokālā tāme Nr.2'!$E93,0))</f>
        <v>0</v>
      </c>
      <c r="F92" s="42">
        <f>IF($C$4="Neattiecināmās izmaksas",IF('Lokālā tāme Nr.2'!$Q93="Citas",'Lokālā tāme Nr.2'!$F93,0))</f>
        <v>0</v>
      </c>
      <c r="G92" s="38">
        <f>IF($C$4="Neattiecināmās izmaksas",IF('Lokālā tāme Nr.2'!$Q93="Citas",'Lokālā tāme Nr.2'!$G93,0))</f>
        <v>0</v>
      </c>
      <c r="H92" s="38">
        <f>IF($C$4="Neattiecināmās izmaksas",IF('Lokālā tāme Nr.2'!$Q93="Citas",'Lokālā tāme Nr.2'!$H93,0))</f>
        <v>0</v>
      </c>
      <c r="I92" s="38">
        <f>IF($C$4="Neattiecināmās izmaksas",IF('Lokālā tāme Nr.2'!$Q93="Citas",'Lokālā tāme Nr.2'!$I93,0))</f>
        <v>0</v>
      </c>
      <c r="J92" s="38">
        <f>IF($C$4="Neattiecināmās izmaksas",IF('Lokālā tāme Nr.2'!$Q93="Citas",'Lokālā tāme Nr.2'!$J93,0))</f>
        <v>0</v>
      </c>
      <c r="K92" s="43">
        <f>IF($C$4="Neattiecināmās izmaksas",IF('Lokālā tāme Nr.2'!$Q93="Citas",'Lokālā tāme Nr.2'!$K93,0))</f>
        <v>0</v>
      </c>
      <c r="L92" s="27">
        <f>IF($C$4="Neattiecināmās izmaksas",IF('Lokālā tāme Nr.2'!$Q93="Citas",'Lokālā tāme Nr.2'!$L93,0))</f>
        <v>0</v>
      </c>
      <c r="M92" s="5">
        <f>IF($C$4="Neattiecināmās izmaksas",IF('Lokālā tāme Nr.2'!$Q93="Citas",'Lokālā tāme Nr.2'!$M93,0))</f>
        <v>0</v>
      </c>
      <c r="N92" s="5">
        <f>IF($C$4="Neattiecināmās izmaksas",IF('Lokālā tāme Nr.2'!$Q93="Citas",'Lokālā tāme Nr.2'!$N93,0))</f>
        <v>0</v>
      </c>
      <c r="O92" s="5">
        <f>IF($C$4="Neattiecināmās izmaksas",IF('Lokālā tāme Nr.2'!$Q93="Citas",'Lokālā tāme Nr.2'!$O93,0))</f>
        <v>0</v>
      </c>
      <c r="P92" s="17">
        <f>IF($C$4="Neattiecināmās izmaksas",IF('Lokālā tāme Nr.2'!$Q93="Citas",'Lokālā tāme Nr.2'!$P93,0))</f>
        <v>0</v>
      </c>
    </row>
    <row r="93" spans="1:16" ht="12" thickBot="1" x14ac:dyDescent="0.25">
      <c r="A93" s="19">
        <f>IF(P93=0,0,IF(COUNTBLANK(P93)=1,0,COUNTA($P$10:P93)))</f>
        <v>0</v>
      </c>
      <c r="B93" s="5">
        <f>IF($C$4="Neattiecināmās izmaksas",IF('Lokālā tāme Nr.2'!$Q94="Citas",'Lokālā tāme Nr.2'!$B94,0))</f>
        <v>0</v>
      </c>
      <c r="C93" s="5">
        <f>IF($C$4="Neattiecināmās izmaksas",IF('Lokālā tāme Nr.2'!$Q94="Citas",'Lokālā tāme Nr.2'!$C94,0))</f>
        <v>0</v>
      </c>
      <c r="D93" s="5">
        <f>IF($C$4="Neattiecināmās izmaksas",IF('Lokālā tāme Nr.2'!$Q94="Citas",'Lokālā tāme Nr.2'!$D94,0))</f>
        <v>0</v>
      </c>
      <c r="E93" s="17">
        <f>IF($C$4="Neattiecināmās izmaksas",IF('Lokālā tāme Nr.2'!$Q94="Citas",'Lokālā tāme Nr.2'!$E94,0))</f>
        <v>0</v>
      </c>
      <c r="F93" s="42">
        <f>IF($C$4="Neattiecināmās izmaksas",IF('Lokālā tāme Nr.2'!$Q94="Citas",'Lokālā tāme Nr.2'!$F94,0))</f>
        <v>0</v>
      </c>
      <c r="G93" s="38">
        <f>IF($C$4="Neattiecināmās izmaksas",IF('Lokālā tāme Nr.2'!$Q94="Citas",'Lokālā tāme Nr.2'!$G94,0))</f>
        <v>0</v>
      </c>
      <c r="H93" s="38">
        <f>IF($C$4="Neattiecināmās izmaksas",IF('Lokālā tāme Nr.2'!$Q94="Citas",'Lokālā tāme Nr.2'!$H94,0))</f>
        <v>0</v>
      </c>
      <c r="I93" s="38">
        <f>IF($C$4="Neattiecināmās izmaksas",IF('Lokālā tāme Nr.2'!$Q94="Citas",'Lokālā tāme Nr.2'!$I94,0))</f>
        <v>0</v>
      </c>
      <c r="J93" s="38">
        <f>IF($C$4="Neattiecināmās izmaksas",IF('Lokālā tāme Nr.2'!$Q94="Citas",'Lokālā tāme Nr.2'!$J94,0))</f>
        <v>0</v>
      </c>
      <c r="K93" s="43">
        <f>IF($C$4="Neattiecināmās izmaksas",IF('Lokālā tāme Nr.2'!$Q94="Citas",'Lokālā tāme Nr.2'!$K94,0))</f>
        <v>0</v>
      </c>
      <c r="L93" s="27">
        <f>IF($C$4="Neattiecināmās izmaksas",IF('Lokālā tāme Nr.2'!$Q94="Citas",'Lokālā tāme Nr.2'!$L94,0))</f>
        <v>0</v>
      </c>
      <c r="M93" s="5">
        <f>IF($C$4="Neattiecināmās izmaksas",IF('Lokālā tāme Nr.2'!$Q94="Citas",'Lokālā tāme Nr.2'!$M94,0))</f>
        <v>0</v>
      </c>
      <c r="N93" s="5">
        <f>IF($C$4="Neattiecināmās izmaksas",IF('Lokālā tāme Nr.2'!$Q94="Citas",'Lokālā tāme Nr.2'!$N94,0))</f>
        <v>0</v>
      </c>
      <c r="O93" s="5">
        <f>IF($C$4="Neattiecināmās izmaksas",IF('Lokālā tāme Nr.2'!$Q94="Citas",'Lokālā tāme Nr.2'!$O94,0))</f>
        <v>0</v>
      </c>
      <c r="P93" s="17">
        <f>IF($C$4="Neattiecināmās izmaksas",IF('Lokālā tāme Nr.2'!$Q94="Citas",'Lokālā tāme Nr.2'!$P94,0))</f>
        <v>0</v>
      </c>
    </row>
    <row r="94" spans="1:16" ht="12" thickBot="1" x14ac:dyDescent="0.25">
      <c r="A94" s="19">
        <f>IF(P94=0,0,IF(COUNTBLANK(P94)=1,0,COUNTA($P$10:P94)))</f>
        <v>0</v>
      </c>
      <c r="B94" s="5">
        <f>IF($C$4="Neattiecināmās izmaksas",IF('Lokālā tāme Nr.2'!$Q95="Citas",'Lokālā tāme Nr.2'!$B95,0))</f>
        <v>0</v>
      </c>
      <c r="C94" s="5">
        <f>IF($C$4="Neattiecināmās izmaksas",IF('Lokālā tāme Nr.2'!$Q95="Citas",'Lokālā tāme Nr.2'!$C95,0))</f>
        <v>0</v>
      </c>
      <c r="D94" s="5">
        <f>IF($C$4="Neattiecināmās izmaksas",IF('Lokālā tāme Nr.2'!$Q95="Citas",'Lokālā tāme Nr.2'!$D95,0))</f>
        <v>0</v>
      </c>
      <c r="E94" s="17">
        <f>IF($C$4="Neattiecināmās izmaksas",IF('Lokālā tāme Nr.2'!$Q95="Citas",'Lokālā tāme Nr.2'!$E95,0))</f>
        <v>0</v>
      </c>
      <c r="F94" s="42">
        <f>IF($C$4="Neattiecināmās izmaksas",IF('Lokālā tāme Nr.2'!$Q95="Citas",'Lokālā tāme Nr.2'!$F95,0))</f>
        <v>0</v>
      </c>
      <c r="G94" s="38">
        <f>IF($C$4="Neattiecināmās izmaksas",IF('Lokālā tāme Nr.2'!$Q95="Citas",'Lokālā tāme Nr.2'!$G95,0))</f>
        <v>0</v>
      </c>
      <c r="H94" s="38">
        <f>IF($C$4="Neattiecināmās izmaksas",IF('Lokālā tāme Nr.2'!$Q95="Citas",'Lokālā tāme Nr.2'!$H95,0))</f>
        <v>0</v>
      </c>
      <c r="I94" s="38">
        <f>IF($C$4="Neattiecināmās izmaksas",IF('Lokālā tāme Nr.2'!$Q95="Citas",'Lokālā tāme Nr.2'!$I95,0))</f>
        <v>0</v>
      </c>
      <c r="J94" s="38">
        <f>IF($C$4="Neattiecināmās izmaksas",IF('Lokālā tāme Nr.2'!$Q95="Citas",'Lokālā tāme Nr.2'!$J95,0))</f>
        <v>0</v>
      </c>
      <c r="K94" s="43">
        <f>IF($C$4="Neattiecināmās izmaksas",IF('Lokālā tāme Nr.2'!$Q95="Citas",'Lokālā tāme Nr.2'!$K95,0))</f>
        <v>0</v>
      </c>
      <c r="L94" s="27">
        <f>IF($C$4="Neattiecināmās izmaksas",IF('Lokālā tāme Nr.2'!$Q95="Citas",'Lokālā tāme Nr.2'!$L95,0))</f>
        <v>0</v>
      </c>
      <c r="M94" s="5">
        <f>IF($C$4="Neattiecināmās izmaksas",IF('Lokālā tāme Nr.2'!$Q95="Citas",'Lokālā tāme Nr.2'!$M95,0))</f>
        <v>0</v>
      </c>
      <c r="N94" s="5">
        <f>IF($C$4="Neattiecināmās izmaksas",IF('Lokālā tāme Nr.2'!$Q95="Citas",'Lokālā tāme Nr.2'!$N95,0))</f>
        <v>0</v>
      </c>
      <c r="O94" s="5">
        <f>IF($C$4="Neattiecināmās izmaksas",IF('Lokālā tāme Nr.2'!$Q95="Citas",'Lokālā tāme Nr.2'!$O95,0))</f>
        <v>0</v>
      </c>
      <c r="P94" s="17">
        <f>IF($C$4="Neattiecināmās izmaksas",IF('Lokālā tāme Nr.2'!$Q95="Citas",'Lokālā tāme Nr.2'!$P95,0))</f>
        <v>0</v>
      </c>
    </row>
    <row r="95" spans="1:16" ht="12" thickBot="1" x14ac:dyDescent="0.25">
      <c r="A95" s="19">
        <f>IF(P95=0,0,IF(COUNTBLANK(P95)=1,0,COUNTA($P$10:P95)))</f>
        <v>0</v>
      </c>
      <c r="B95" s="5">
        <f>IF($C$4="Neattiecināmās izmaksas",IF('Lokālā tāme Nr.2'!$Q96="Citas",'Lokālā tāme Nr.2'!$B96,0))</f>
        <v>0</v>
      </c>
      <c r="C95" s="5">
        <f>IF($C$4="Neattiecināmās izmaksas",IF('Lokālā tāme Nr.2'!$Q96="Citas",'Lokālā tāme Nr.2'!$C96,0))</f>
        <v>0</v>
      </c>
      <c r="D95" s="5">
        <f>IF($C$4="Neattiecināmās izmaksas",IF('Lokālā tāme Nr.2'!$Q96="Citas",'Lokālā tāme Nr.2'!$D96,0))</f>
        <v>0</v>
      </c>
      <c r="E95" s="17">
        <f>IF($C$4="Neattiecināmās izmaksas",IF('Lokālā tāme Nr.2'!$Q96="Citas",'Lokālā tāme Nr.2'!$E96,0))</f>
        <v>0</v>
      </c>
      <c r="F95" s="42">
        <f>IF($C$4="Neattiecināmās izmaksas",IF('Lokālā tāme Nr.2'!$Q96="Citas",'Lokālā tāme Nr.2'!$F96,0))</f>
        <v>0</v>
      </c>
      <c r="G95" s="38">
        <f>IF($C$4="Neattiecināmās izmaksas",IF('Lokālā tāme Nr.2'!$Q96="Citas",'Lokālā tāme Nr.2'!$G96,0))</f>
        <v>0</v>
      </c>
      <c r="H95" s="38">
        <f>IF($C$4="Neattiecināmās izmaksas",IF('Lokālā tāme Nr.2'!$Q96="Citas",'Lokālā tāme Nr.2'!$H96,0))</f>
        <v>0</v>
      </c>
      <c r="I95" s="38">
        <f>IF($C$4="Neattiecināmās izmaksas",IF('Lokālā tāme Nr.2'!$Q96="Citas",'Lokālā tāme Nr.2'!$I96,0))</f>
        <v>0</v>
      </c>
      <c r="J95" s="38">
        <f>IF($C$4="Neattiecināmās izmaksas",IF('Lokālā tāme Nr.2'!$Q96="Citas",'Lokālā tāme Nr.2'!$J96,0))</f>
        <v>0</v>
      </c>
      <c r="K95" s="43">
        <f>IF($C$4="Neattiecināmās izmaksas",IF('Lokālā tāme Nr.2'!$Q96="Citas",'Lokālā tāme Nr.2'!$K96,0))</f>
        <v>0</v>
      </c>
      <c r="L95" s="27">
        <f>IF($C$4="Neattiecināmās izmaksas",IF('Lokālā tāme Nr.2'!$Q96="Citas",'Lokālā tāme Nr.2'!$L96,0))</f>
        <v>0</v>
      </c>
      <c r="M95" s="5">
        <f>IF($C$4="Neattiecināmās izmaksas",IF('Lokālā tāme Nr.2'!$Q96="Citas",'Lokālā tāme Nr.2'!$M96,0))</f>
        <v>0</v>
      </c>
      <c r="N95" s="5">
        <f>IF($C$4="Neattiecināmās izmaksas",IF('Lokālā tāme Nr.2'!$Q96="Citas",'Lokālā tāme Nr.2'!$N96,0))</f>
        <v>0</v>
      </c>
      <c r="O95" s="5">
        <f>IF($C$4="Neattiecināmās izmaksas",IF('Lokālā tāme Nr.2'!$Q96="Citas",'Lokālā tāme Nr.2'!$O96,0))</f>
        <v>0</v>
      </c>
      <c r="P95" s="17">
        <f>IF($C$4="Neattiecināmās izmaksas",IF('Lokālā tāme Nr.2'!$Q96="Citas",'Lokālā tāme Nr.2'!$P96,0))</f>
        <v>0</v>
      </c>
    </row>
    <row r="96" spans="1:16" ht="12" thickBot="1" x14ac:dyDescent="0.25">
      <c r="A96" s="19">
        <f>IF(P96=0,0,IF(COUNTBLANK(P96)=1,0,COUNTA($P$10:P96)))</f>
        <v>0</v>
      </c>
      <c r="B96" s="5">
        <f>IF($C$4="Neattiecināmās izmaksas",IF('Lokālā tāme Nr.2'!$Q97="Citas",'Lokālā tāme Nr.2'!$B97,0))</f>
        <v>0</v>
      </c>
      <c r="C96" s="5">
        <f>IF($C$4="Neattiecināmās izmaksas",IF('Lokālā tāme Nr.2'!$Q97="Citas",'Lokālā tāme Nr.2'!$C97,0))</f>
        <v>0</v>
      </c>
      <c r="D96" s="5">
        <f>IF($C$4="Neattiecināmās izmaksas",IF('Lokālā tāme Nr.2'!$Q97="Citas",'Lokālā tāme Nr.2'!$D97,0))</f>
        <v>0</v>
      </c>
      <c r="E96" s="17">
        <f>IF($C$4="Neattiecināmās izmaksas",IF('Lokālā tāme Nr.2'!$Q97="Citas",'Lokālā tāme Nr.2'!$E97,0))</f>
        <v>0</v>
      </c>
      <c r="F96" s="42">
        <f>IF($C$4="Neattiecināmās izmaksas",IF('Lokālā tāme Nr.2'!$Q97="Citas",'Lokālā tāme Nr.2'!$F97,0))</f>
        <v>0</v>
      </c>
      <c r="G96" s="38">
        <f>IF($C$4="Neattiecināmās izmaksas",IF('Lokālā tāme Nr.2'!$Q97="Citas",'Lokālā tāme Nr.2'!$G97,0))</f>
        <v>0</v>
      </c>
      <c r="H96" s="38">
        <f>IF($C$4="Neattiecināmās izmaksas",IF('Lokālā tāme Nr.2'!$Q97="Citas",'Lokālā tāme Nr.2'!$H97,0))</f>
        <v>0</v>
      </c>
      <c r="I96" s="38">
        <f>IF($C$4="Neattiecināmās izmaksas",IF('Lokālā tāme Nr.2'!$Q97="Citas",'Lokālā tāme Nr.2'!$I97,0))</f>
        <v>0</v>
      </c>
      <c r="J96" s="38">
        <f>IF($C$4="Neattiecināmās izmaksas",IF('Lokālā tāme Nr.2'!$Q97="Citas",'Lokālā tāme Nr.2'!$J97,0))</f>
        <v>0</v>
      </c>
      <c r="K96" s="43">
        <f>IF($C$4="Neattiecināmās izmaksas",IF('Lokālā tāme Nr.2'!$Q97="Citas",'Lokālā tāme Nr.2'!$K97,0))</f>
        <v>0</v>
      </c>
      <c r="L96" s="27">
        <f>IF($C$4="Neattiecināmās izmaksas",IF('Lokālā tāme Nr.2'!$Q97="Citas",'Lokālā tāme Nr.2'!$L97,0))</f>
        <v>0</v>
      </c>
      <c r="M96" s="5">
        <f>IF($C$4="Neattiecināmās izmaksas",IF('Lokālā tāme Nr.2'!$Q97="Citas",'Lokālā tāme Nr.2'!$M97,0))</f>
        <v>0</v>
      </c>
      <c r="N96" s="5">
        <f>IF($C$4="Neattiecināmās izmaksas",IF('Lokālā tāme Nr.2'!$Q97="Citas",'Lokālā tāme Nr.2'!$N97,0))</f>
        <v>0</v>
      </c>
      <c r="O96" s="5">
        <f>IF($C$4="Neattiecināmās izmaksas",IF('Lokālā tāme Nr.2'!$Q97="Citas",'Lokālā tāme Nr.2'!$O97,0))</f>
        <v>0</v>
      </c>
      <c r="P96" s="17">
        <f>IF($C$4="Neattiecināmās izmaksas",IF('Lokālā tāme Nr.2'!$Q97="Citas",'Lokālā tāme Nr.2'!$P97,0))</f>
        <v>0</v>
      </c>
    </row>
    <row r="97" spans="1:16" ht="12" thickBot="1" x14ac:dyDescent="0.25">
      <c r="A97" s="19">
        <f>IF(P97=0,0,IF(COUNTBLANK(P97)=1,0,COUNTA($P$10:P97)))</f>
        <v>0</v>
      </c>
      <c r="B97" s="5">
        <f>IF($C$4="Neattiecināmās izmaksas",IF('Lokālā tāme Nr.2'!$Q98="Citas",'Lokālā tāme Nr.2'!$B98,0))</f>
        <v>0</v>
      </c>
      <c r="C97" s="5">
        <f>IF($C$4="Neattiecināmās izmaksas",IF('Lokālā tāme Nr.2'!$Q98="Citas",'Lokālā tāme Nr.2'!$C98,0))</f>
        <v>0</v>
      </c>
      <c r="D97" s="5">
        <f>IF($C$4="Neattiecināmās izmaksas",IF('Lokālā tāme Nr.2'!$Q98="Citas",'Lokālā tāme Nr.2'!$D98,0))</f>
        <v>0</v>
      </c>
      <c r="E97" s="17">
        <f>IF($C$4="Neattiecināmās izmaksas",IF('Lokālā tāme Nr.2'!$Q98="Citas",'Lokālā tāme Nr.2'!$E98,0))</f>
        <v>0</v>
      </c>
      <c r="F97" s="42">
        <f>IF($C$4="Neattiecināmās izmaksas",IF('Lokālā tāme Nr.2'!$Q98="Citas",'Lokālā tāme Nr.2'!$F98,0))</f>
        <v>0</v>
      </c>
      <c r="G97" s="38">
        <f>IF($C$4="Neattiecināmās izmaksas",IF('Lokālā tāme Nr.2'!$Q98="Citas",'Lokālā tāme Nr.2'!$G98,0))</f>
        <v>0</v>
      </c>
      <c r="H97" s="38">
        <f>IF($C$4="Neattiecināmās izmaksas",IF('Lokālā tāme Nr.2'!$Q98="Citas",'Lokālā tāme Nr.2'!$H98,0))</f>
        <v>0</v>
      </c>
      <c r="I97" s="38">
        <f>IF($C$4="Neattiecināmās izmaksas",IF('Lokālā tāme Nr.2'!$Q98="Citas",'Lokālā tāme Nr.2'!$I98,0))</f>
        <v>0</v>
      </c>
      <c r="J97" s="38">
        <f>IF($C$4="Neattiecināmās izmaksas",IF('Lokālā tāme Nr.2'!$Q98="Citas",'Lokālā tāme Nr.2'!$J98,0))</f>
        <v>0</v>
      </c>
      <c r="K97" s="43">
        <f>IF($C$4="Neattiecināmās izmaksas",IF('Lokālā tāme Nr.2'!$Q98="Citas",'Lokālā tāme Nr.2'!$K98,0))</f>
        <v>0</v>
      </c>
      <c r="L97" s="27">
        <f>IF($C$4="Neattiecināmās izmaksas",IF('Lokālā tāme Nr.2'!$Q98="Citas",'Lokālā tāme Nr.2'!$L98,0))</f>
        <v>0</v>
      </c>
      <c r="M97" s="5">
        <f>IF($C$4="Neattiecināmās izmaksas",IF('Lokālā tāme Nr.2'!$Q98="Citas",'Lokālā tāme Nr.2'!$M98,0))</f>
        <v>0</v>
      </c>
      <c r="N97" s="5">
        <f>IF($C$4="Neattiecināmās izmaksas",IF('Lokālā tāme Nr.2'!$Q98="Citas",'Lokālā tāme Nr.2'!$N98,0))</f>
        <v>0</v>
      </c>
      <c r="O97" s="5">
        <f>IF($C$4="Neattiecināmās izmaksas",IF('Lokālā tāme Nr.2'!$Q98="Citas",'Lokālā tāme Nr.2'!$O98,0))</f>
        <v>0</v>
      </c>
      <c r="P97" s="17">
        <f>IF($C$4="Neattiecināmās izmaksas",IF('Lokālā tāme Nr.2'!$Q98="Citas",'Lokālā tāme Nr.2'!$P98,0))</f>
        <v>0</v>
      </c>
    </row>
    <row r="98" spans="1:16" ht="12" thickBot="1" x14ac:dyDescent="0.25">
      <c r="A98" s="19">
        <f>IF(P98=0,0,IF(COUNTBLANK(P98)=1,0,COUNTA($P$10:P98)))</f>
        <v>0</v>
      </c>
      <c r="B98" s="5">
        <f>IF($C$4="Neattiecināmās izmaksas",IF('Lokālā tāme Nr.2'!$Q99="Citas",'Lokālā tāme Nr.2'!$B99,0))</f>
        <v>0</v>
      </c>
      <c r="C98" s="5">
        <f>IF($C$4="Neattiecināmās izmaksas",IF('Lokālā tāme Nr.2'!$Q99="Citas",'Lokālā tāme Nr.2'!$C99,0))</f>
        <v>0</v>
      </c>
      <c r="D98" s="5">
        <f>IF($C$4="Neattiecināmās izmaksas",IF('Lokālā tāme Nr.2'!$Q99="Citas",'Lokālā tāme Nr.2'!$D99,0))</f>
        <v>0</v>
      </c>
      <c r="E98" s="17">
        <f>IF($C$4="Neattiecināmās izmaksas",IF('Lokālā tāme Nr.2'!$Q99="Citas",'Lokālā tāme Nr.2'!$E99,0))</f>
        <v>0</v>
      </c>
      <c r="F98" s="42">
        <f>IF($C$4="Neattiecināmās izmaksas",IF('Lokālā tāme Nr.2'!$Q99="Citas",'Lokālā tāme Nr.2'!$F99,0))</f>
        <v>0</v>
      </c>
      <c r="G98" s="38">
        <f>IF($C$4="Neattiecināmās izmaksas",IF('Lokālā tāme Nr.2'!$Q99="Citas",'Lokālā tāme Nr.2'!$G99,0))</f>
        <v>0</v>
      </c>
      <c r="H98" s="38">
        <f>IF($C$4="Neattiecināmās izmaksas",IF('Lokālā tāme Nr.2'!$Q99="Citas",'Lokālā tāme Nr.2'!$H99,0))</f>
        <v>0</v>
      </c>
      <c r="I98" s="38">
        <f>IF($C$4="Neattiecināmās izmaksas",IF('Lokālā tāme Nr.2'!$Q99="Citas",'Lokālā tāme Nr.2'!$I99,0))</f>
        <v>0</v>
      </c>
      <c r="J98" s="38">
        <f>IF($C$4="Neattiecināmās izmaksas",IF('Lokālā tāme Nr.2'!$Q99="Citas",'Lokālā tāme Nr.2'!$J99,0))</f>
        <v>0</v>
      </c>
      <c r="K98" s="43">
        <f>IF($C$4="Neattiecināmās izmaksas",IF('Lokālā tāme Nr.2'!$Q99="Citas",'Lokālā tāme Nr.2'!$K99,0))</f>
        <v>0</v>
      </c>
      <c r="L98" s="27">
        <f>IF($C$4="Neattiecināmās izmaksas",IF('Lokālā tāme Nr.2'!$Q99="Citas",'Lokālā tāme Nr.2'!$L99,0))</f>
        <v>0</v>
      </c>
      <c r="M98" s="5">
        <f>IF($C$4="Neattiecināmās izmaksas",IF('Lokālā tāme Nr.2'!$Q99="Citas",'Lokālā tāme Nr.2'!$M99,0))</f>
        <v>0</v>
      </c>
      <c r="N98" s="5">
        <f>IF($C$4="Neattiecināmās izmaksas",IF('Lokālā tāme Nr.2'!$Q99="Citas",'Lokālā tāme Nr.2'!$N99,0))</f>
        <v>0</v>
      </c>
      <c r="O98" s="5">
        <f>IF($C$4="Neattiecināmās izmaksas",IF('Lokālā tāme Nr.2'!$Q99="Citas",'Lokālā tāme Nr.2'!$O99,0))</f>
        <v>0</v>
      </c>
      <c r="P98" s="17">
        <f>IF($C$4="Neattiecināmās izmaksas",IF('Lokālā tāme Nr.2'!$Q99="Citas",'Lokālā tāme Nr.2'!$P99,0))</f>
        <v>0</v>
      </c>
    </row>
    <row r="99" spans="1:16" ht="12" thickBot="1" x14ac:dyDescent="0.25">
      <c r="A99" s="19">
        <f>IF(P99=0,0,IF(COUNTBLANK(P99)=1,0,COUNTA($P$10:P99)))</f>
        <v>0</v>
      </c>
      <c r="B99" s="5">
        <f>IF($C$4="Neattiecināmās izmaksas",IF('Lokālā tāme Nr.2'!$Q100="Citas",'Lokālā tāme Nr.2'!$B100,0))</f>
        <v>0</v>
      </c>
      <c r="C99" s="5">
        <f>IF($C$4="Neattiecināmās izmaksas",IF('Lokālā tāme Nr.2'!$Q100="Citas",'Lokālā tāme Nr.2'!$C100,0))</f>
        <v>0</v>
      </c>
      <c r="D99" s="5">
        <f>IF($C$4="Neattiecināmās izmaksas",IF('Lokālā tāme Nr.2'!$Q100="Citas",'Lokālā tāme Nr.2'!$D100,0))</f>
        <v>0</v>
      </c>
      <c r="E99" s="17">
        <f>IF($C$4="Neattiecināmās izmaksas",IF('Lokālā tāme Nr.2'!$Q100="Citas",'Lokālā tāme Nr.2'!$E100,0))</f>
        <v>0</v>
      </c>
      <c r="F99" s="42">
        <f>IF($C$4="Neattiecināmās izmaksas",IF('Lokālā tāme Nr.2'!$Q100="Citas",'Lokālā tāme Nr.2'!$F100,0))</f>
        <v>0</v>
      </c>
      <c r="G99" s="38">
        <f>IF($C$4="Neattiecināmās izmaksas",IF('Lokālā tāme Nr.2'!$Q100="Citas",'Lokālā tāme Nr.2'!$G100,0))</f>
        <v>0</v>
      </c>
      <c r="H99" s="38">
        <f>IF($C$4="Neattiecināmās izmaksas",IF('Lokālā tāme Nr.2'!$Q100="Citas",'Lokālā tāme Nr.2'!$H100,0))</f>
        <v>0</v>
      </c>
      <c r="I99" s="38">
        <f>IF($C$4="Neattiecināmās izmaksas",IF('Lokālā tāme Nr.2'!$Q100="Citas",'Lokālā tāme Nr.2'!$I100,0))</f>
        <v>0</v>
      </c>
      <c r="J99" s="38">
        <f>IF($C$4="Neattiecināmās izmaksas",IF('Lokālā tāme Nr.2'!$Q100="Citas",'Lokālā tāme Nr.2'!$J100,0))</f>
        <v>0</v>
      </c>
      <c r="K99" s="43">
        <f>IF($C$4="Neattiecināmās izmaksas",IF('Lokālā tāme Nr.2'!$Q100="Citas",'Lokālā tāme Nr.2'!$K100,0))</f>
        <v>0</v>
      </c>
      <c r="L99" s="27">
        <f>IF($C$4="Neattiecināmās izmaksas",IF('Lokālā tāme Nr.2'!$Q100="Citas",'Lokālā tāme Nr.2'!$L100,0))</f>
        <v>0</v>
      </c>
      <c r="M99" s="5">
        <f>IF($C$4="Neattiecināmās izmaksas",IF('Lokālā tāme Nr.2'!$Q100="Citas",'Lokālā tāme Nr.2'!$M100,0))</f>
        <v>0</v>
      </c>
      <c r="N99" s="5">
        <f>IF($C$4="Neattiecināmās izmaksas",IF('Lokālā tāme Nr.2'!$Q100="Citas",'Lokālā tāme Nr.2'!$N100,0))</f>
        <v>0</v>
      </c>
      <c r="O99" s="5">
        <f>IF($C$4="Neattiecināmās izmaksas",IF('Lokālā tāme Nr.2'!$Q100="Citas",'Lokālā tāme Nr.2'!$O100,0))</f>
        <v>0</v>
      </c>
      <c r="P99" s="17">
        <f>IF($C$4="Neattiecināmās izmaksas",IF('Lokālā tāme Nr.2'!$Q100="Citas",'Lokālā tāme Nr.2'!$P100,0))</f>
        <v>0</v>
      </c>
    </row>
    <row r="100" spans="1:16" ht="12" thickBot="1" x14ac:dyDescent="0.25">
      <c r="A100" s="19">
        <f>IF(P100=0,0,IF(COUNTBLANK(P100)=1,0,COUNTA($P$10:P100)))</f>
        <v>0</v>
      </c>
      <c r="B100" s="5">
        <f>IF($C$4="Neattiecināmās izmaksas",IF('Lokālā tāme Nr.2'!$Q101="Citas",'Lokālā tāme Nr.2'!$B101,0))</f>
        <v>0</v>
      </c>
      <c r="C100" s="5">
        <f>IF($C$4="Neattiecināmās izmaksas",IF('Lokālā tāme Nr.2'!$Q101="Citas",'Lokālā tāme Nr.2'!$C101,0))</f>
        <v>0</v>
      </c>
      <c r="D100" s="5">
        <f>IF($C$4="Neattiecināmās izmaksas",IF('Lokālā tāme Nr.2'!$Q101="Citas",'Lokālā tāme Nr.2'!$D101,0))</f>
        <v>0</v>
      </c>
      <c r="E100" s="17">
        <f>IF($C$4="Neattiecināmās izmaksas",IF('Lokālā tāme Nr.2'!$Q101="Citas",'Lokālā tāme Nr.2'!$E101,0))</f>
        <v>0</v>
      </c>
      <c r="F100" s="42">
        <f>IF($C$4="Neattiecināmās izmaksas",IF('Lokālā tāme Nr.2'!$Q101="Citas",'Lokālā tāme Nr.2'!$F101,0))</f>
        <v>0</v>
      </c>
      <c r="G100" s="38">
        <f>IF($C$4="Neattiecināmās izmaksas",IF('Lokālā tāme Nr.2'!$Q101="Citas",'Lokālā tāme Nr.2'!$G101,0))</f>
        <v>0</v>
      </c>
      <c r="H100" s="38">
        <f>IF($C$4="Neattiecināmās izmaksas",IF('Lokālā tāme Nr.2'!$Q101="Citas",'Lokālā tāme Nr.2'!$H101,0))</f>
        <v>0</v>
      </c>
      <c r="I100" s="38">
        <f>IF($C$4="Neattiecināmās izmaksas",IF('Lokālā tāme Nr.2'!$Q101="Citas",'Lokālā tāme Nr.2'!$I101,0))</f>
        <v>0</v>
      </c>
      <c r="J100" s="38">
        <f>IF($C$4="Neattiecināmās izmaksas",IF('Lokālā tāme Nr.2'!$Q101="Citas",'Lokālā tāme Nr.2'!$J101,0))</f>
        <v>0</v>
      </c>
      <c r="K100" s="43">
        <f>IF($C$4="Neattiecināmās izmaksas",IF('Lokālā tāme Nr.2'!$Q101="Citas",'Lokālā tāme Nr.2'!$K101,0))</f>
        <v>0</v>
      </c>
      <c r="L100" s="27">
        <f>IF($C$4="Neattiecināmās izmaksas",IF('Lokālā tāme Nr.2'!$Q101="Citas",'Lokālā tāme Nr.2'!$L101,0))</f>
        <v>0</v>
      </c>
      <c r="M100" s="5">
        <f>IF($C$4="Neattiecināmās izmaksas",IF('Lokālā tāme Nr.2'!$Q101="Citas",'Lokālā tāme Nr.2'!$M101,0))</f>
        <v>0</v>
      </c>
      <c r="N100" s="5">
        <f>IF($C$4="Neattiecināmās izmaksas",IF('Lokālā tāme Nr.2'!$Q101="Citas",'Lokālā tāme Nr.2'!$N101,0))</f>
        <v>0</v>
      </c>
      <c r="O100" s="5">
        <f>IF($C$4="Neattiecināmās izmaksas",IF('Lokālā tāme Nr.2'!$Q101="Citas",'Lokālā tāme Nr.2'!$O101,0))</f>
        <v>0</v>
      </c>
      <c r="P100" s="17">
        <f>IF($C$4="Neattiecināmās izmaksas",IF('Lokālā tāme Nr.2'!$Q101="Citas",'Lokālā tāme Nr.2'!$P101,0))</f>
        <v>0</v>
      </c>
    </row>
    <row r="101" spans="1:16" ht="12" thickBot="1" x14ac:dyDescent="0.25">
      <c r="A101" s="19">
        <f>IF(P101=0,0,IF(COUNTBLANK(P101)=1,0,COUNTA($P$10:P101)))</f>
        <v>0</v>
      </c>
      <c r="B101" s="5">
        <f>IF($C$4="Neattiecināmās izmaksas",IF('Lokālā tāme Nr.2'!$Q102="Citas",'Lokālā tāme Nr.2'!$B102,0))</f>
        <v>0</v>
      </c>
      <c r="C101" s="5">
        <f>IF($C$4="Neattiecināmās izmaksas",IF('Lokālā tāme Nr.2'!$Q102="Citas",'Lokālā tāme Nr.2'!$C102,0))</f>
        <v>0</v>
      </c>
      <c r="D101" s="5">
        <f>IF($C$4="Neattiecināmās izmaksas",IF('Lokālā tāme Nr.2'!$Q102="Citas",'Lokālā tāme Nr.2'!$D102,0))</f>
        <v>0</v>
      </c>
      <c r="E101" s="17">
        <f>IF($C$4="Neattiecināmās izmaksas",IF('Lokālā tāme Nr.2'!$Q102="Citas",'Lokālā tāme Nr.2'!$E102,0))</f>
        <v>0</v>
      </c>
      <c r="F101" s="42">
        <f>IF($C$4="Neattiecināmās izmaksas",IF('Lokālā tāme Nr.2'!$Q102="Citas",'Lokālā tāme Nr.2'!$F102,0))</f>
        <v>0</v>
      </c>
      <c r="G101" s="38">
        <f>IF($C$4="Neattiecināmās izmaksas",IF('Lokālā tāme Nr.2'!$Q102="Citas",'Lokālā tāme Nr.2'!$G102,0))</f>
        <v>0</v>
      </c>
      <c r="H101" s="38">
        <f>IF($C$4="Neattiecināmās izmaksas",IF('Lokālā tāme Nr.2'!$Q102="Citas",'Lokālā tāme Nr.2'!$H102,0))</f>
        <v>0</v>
      </c>
      <c r="I101" s="38">
        <f>IF($C$4="Neattiecināmās izmaksas",IF('Lokālā tāme Nr.2'!$Q102="Citas",'Lokālā tāme Nr.2'!$I102,0))</f>
        <v>0</v>
      </c>
      <c r="J101" s="38">
        <f>IF($C$4="Neattiecināmās izmaksas",IF('Lokālā tāme Nr.2'!$Q102="Citas",'Lokālā tāme Nr.2'!$J102,0))</f>
        <v>0</v>
      </c>
      <c r="K101" s="43">
        <f>IF($C$4="Neattiecināmās izmaksas",IF('Lokālā tāme Nr.2'!$Q102="Citas",'Lokālā tāme Nr.2'!$K102,0))</f>
        <v>0</v>
      </c>
      <c r="L101" s="27">
        <f>IF($C$4="Neattiecināmās izmaksas",IF('Lokālā tāme Nr.2'!$Q102="Citas",'Lokālā tāme Nr.2'!$L102,0))</f>
        <v>0</v>
      </c>
      <c r="M101" s="5">
        <f>IF($C$4="Neattiecināmās izmaksas",IF('Lokālā tāme Nr.2'!$Q102="Citas",'Lokālā tāme Nr.2'!$M102,0))</f>
        <v>0</v>
      </c>
      <c r="N101" s="5">
        <f>IF($C$4="Neattiecināmās izmaksas",IF('Lokālā tāme Nr.2'!$Q102="Citas",'Lokālā tāme Nr.2'!$N102,0))</f>
        <v>0</v>
      </c>
      <c r="O101" s="5">
        <f>IF($C$4="Neattiecināmās izmaksas",IF('Lokālā tāme Nr.2'!$Q102="Citas",'Lokālā tāme Nr.2'!$O102,0))</f>
        <v>0</v>
      </c>
      <c r="P101" s="17">
        <f>IF($C$4="Neattiecināmās izmaksas",IF('Lokālā tāme Nr.2'!$Q102="Citas",'Lokālā tāme Nr.2'!$P102,0))</f>
        <v>0</v>
      </c>
    </row>
    <row r="102" spans="1:16" ht="12" thickBot="1" x14ac:dyDescent="0.25">
      <c r="A102" s="19">
        <f>IF(P102=0,0,IF(COUNTBLANK(P102)=1,0,COUNTA($P$10:P102)))</f>
        <v>0</v>
      </c>
      <c r="B102" s="5">
        <f>IF($C$4="Neattiecināmās izmaksas",IF('Lokālā tāme Nr.2'!$Q103="Citas",'Lokālā tāme Nr.2'!$B103,0))</f>
        <v>0</v>
      </c>
      <c r="C102" s="5">
        <f>IF($C$4="Neattiecināmās izmaksas",IF('Lokālā tāme Nr.2'!$Q103="Citas",'Lokālā tāme Nr.2'!$C103,0))</f>
        <v>0</v>
      </c>
      <c r="D102" s="5">
        <f>IF($C$4="Neattiecināmās izmaksas",IF('Lokālā tāme Nr.2'!$Q103="Citas",'Lokālā tāme Nr.2'!$D103,0))</f>
        <v>0</v>
      </c>
      <c r="E102" s="17">
        <f>IF($C$4="Neattiecināmās izmaksas",IF('Lokālā tāme Nr.2'!$Q103="Citas",'Lokālā tāme Nr.2'!$E103,0))</f>
        <v>0</v>
      </c>
      <c r="F102" s="42">
        <f>IF($C$4="Neattiecināmās izmaksas",IF('Lokālā tāme Nr.2'!$Q103="Citas",'Lokālā tāme Nr.2'!$F103,0))</f>
        <v>0</v>
      </c>
      <c r="G102" s="38">
        <f>IF($C$4="Neattiecināmās izmaksas",IF('Lokālā tāme Nr.2'!$Q103="Citas",'Lokālā tāme Nr.2'!$G103,0))</f>
        <v>0</v>
      </c>
      <c r="H102" s="38">
        <f>IF($C$4="Neattiecināmās izmaksas",IF('Lokālā tāme Nr.2'!$Q103="Citas",'Lokālā tāme Nr.2'!$H103,0))</f>
        <v>0</v>
      </c>
      <c r="I102" s="38">
        <f>IF($C$4="Neattiecināmās izmaksas",IF('Lokālā tāme Nr.2'!$Q103="Citas",'Lokālā tāme Nr.2'!$I103,0))</f>
        <v>0</v>
      </c>
      <c r="J102" s="38">
        <f>IF($C$4="Neattiecināmās izmaksas",IF('Lokālā tāme Nr.2'!$Q103="Citas",'Lokālā tāme Nr.2'!$J103,0))</f>
        <v>0</v>
      </c>
      <c r="K102" s="43">
        <f>IF($C$4="Neattiecināmās izmaksas",IF('Lokālā tāme Nr.2'!$Q103="Citas",'Lokālā tāme Nr.2'!$K103,0))</f>
        <v>0</v>
      </c>
      <c r="L102" s="27">
        <f>IF($C$4="Neattiecināmās izmaksas",IF('Lokālā tāme Nr.2'!$Q103="Citas",'Lokālā tāme Nr.2'!$L103,0))</f>
        <v>0</v>
      </c>
      <c r="M102" s="5">
        <f>IF($C$4="Neattiecināmās izmaksas",IF('Lokālā tāme Nr.2'!$Q103="Citas",'Lokālā tāme Nr.2'!$M103,0))</f>
        <v>0</v>
      </c>
      <c r="N102" s="5">
        <f>IF($C$4="Neattiecināmās izmaksas",IF('Lokālā tāme Nr.2'!$Q103="Citas",'Lokālā tāme Nr.2'!$N103,0))</f>
        <v>0</v>
      </c>
      <c r="O102" s="5">
        <f>IF($C$4="Neattiecināmās izmaksas",IF('Lokālā tāme Nr.2'!$Q103="Citas",'Lokālā tāme Nr.2'!$O103,0))</f>
        <v>0</v>
      </c>
      <c r="P102" s="17">
        <f>IF($C$4="Neattiecināmās izmaksas",IF('Lokālā tāme Nr.2'!$Q103="Citas",'Lokālā tāme Nr.2'!$P103,0))</f>
        <v>0</v>
      </c>
    </row>
    <row r="103" spans="1:16" ht="12" thickBot="1" x14ac:dyDescent="0.25">
      <c r="A103" s="19">
        <f>IF(P103=0,0,IF(COUNTBLANK(P103)=1,0,COUNTA($P$10:P103)))</f>
        <v>0</v>
      </c>
      <c r="B103" s="5">
        <f>IF($C$4="Neattiecināmās izmaksas",IF('Lokālā tāme Nr.2'!$Q104="Citas",'Lokālā tāme Nr.2'!$B104,0))</f>
        <v>0</v>
      </c>
      <c r="C103" s="5">
        <f>IF($C$4="Neattiecināmās izmaksas",IF('Lokālā tāme Nr.2'!$Q104="Citas",'Lokālā tāme Nr.2'!$C104,0))</f>
        <v>0</v>
      </c>
      <c r="D103" s="5">
        <f>IF($C$4="Neattiecināmās izmaksas",IF('Lokālā tāme Nr.2'!$Q104="Citas",'Lokālā tāme Nr.2'!$D104,0))</f>
        <v>0</v>
      </c>
      <c r="E103" s="17">
        <f>IF($C$4="Neattiecināmās izmaksas",IF('Lokālā tāme Nr.2'!$Q104="Citas",'Lokālā tāme Nr.2'!$E104,0))</f>
        <v>0</v>
      </c>
      <c r="F103" s="42">
        <f>IF($C$4="Neattiecināmās izmaksas",IF('Lokālā tāme Nr.2'!$Q104="Citas",'Lokālā tāme Nr.2'!$F104,0))</f>
        <v>0</v>
      </c>
      <c r="G103" s="38">
        <f>IF($C$4="Neattiecināmās izmaksas",IF('Lokālā tāme Nr.2'!$Q104="Citas",'Lokālā tāme Nr.2'!$G104,0))</f>
        <v>0</v>
      </c>
      <c r="H103" s="38">
        <f>IF($C$4="Neattiecināmās izmaksas",IF('Lokālā tāme Nr.2'!$Q104="Citas",'Lokālā tāme Nr.2'!$H104,0))</f>
        <v>0</v>
      </c>
      <c r="I103" s="38">
        <f>IF($C$4="Neattiecināmās izmaksas",IF('Lokālā tāme Nr.2'!$Q104="Citas",'Lokālā tāme Nr.2'!$I104,0))</f>
        <v>0</v>
      </c>
      <c r="J103" s="38">
        <f>IF($C$4="Neattiecināmās izmaksas",IF('Lokālā tāme Nr.2'!$Q104="Citas",'Lokālā tāme Nr.2'!$J104,0))</f>
        <v>0</v>
      </c>
      <c r="K103" s="43">
        <f>IF($C$4="Neattiecināmās izmaksas",IF('Lokālā tāme Nr.2'!$Q104="Citas",'Lokālā tāme Nr.2'!$K104,0))</f>
        <v>0</v>
      </c>
      <c r="L103" s="27">
        <f>IF($C$4="Neattiecināmās izmaksas",IF('Lokālā tāme Nr.2'!$Q104="Citas",'Lokālā tāme Nr.2'!$L104,0))</f>
        <v>0</v>
      </c>
      <c r="M103" s="5">
        <f>IF($C$4="Neattiecināmās izmaksas",IF('Lokālā tāme Nr.2'!$Q104="Citas",'Lokālā tāme Nr.2'!$M104,0))</f>
        <v>0</v>
      </c>
      <c r="N103" s="5">
        <f>IF($C$4="Neattiecināmās izmaksas",IF('Lokālā tāme Nr.2'!$Q104="Citas",'Lokālā tāme Nr.2'!$N104,0))</f>
        <v>0</v>
      </c>
      <c r="O103" s="5">
        <f>IF($C$4="Neattiecināmās izmaksas",IF('Lokālā tāme Nr.2'!$Q104="Citas",'Lokālā tāme Nr.2'!$O104,0))</f>
        <v>0</v>
      </c>
      <c r="P103" s="17">
        <f>IF($C$4="Neattiecināmās izmaksas",IF('Lokālā tāme Nr.2'!$Q104="Citas",'Lokālā tāme Nr.2'!$P104,0))</f>
        <v>0</v>
      </c>
    </row>
    <row r="104" spans="1:16" ht="12" thickBot="1" x14ac:dyDescent="0.25">
      <c r="A104" s="19">
        <f>IF(P104=0,0,IF(COUNTBLANK(P104)=1,0,COUNTA($P$10:P104)))</f>
        <v>0</v>
      </c>
      <c r="B104" s="5">
        <f>IF($C$4="Neattiecināmās izmaksas",IF('Lokālā tāme Nr.2'!$Q105="Citas",'Lokālā tāme Nr.2'!$B105,0))</f>
        <v>0</v>
      </c>
      <c r="C104" s="5">
        <f>IF($C$4="Neattiecināmās izmaksas",IF('Lokālā tāme Nr.2'!$Q105="Citas",'Lokālā tāme Nr.2'!$C105,0))</f>
        <v>0</v>
      </c>
      <c r="D104" s="5">
        <f>IF($C$4="Neattiecināmās izmaksas",IF('Lokālā tāme Nr.2'!$Q105="Citas",'Lokālā tāme Nr.2'!$D105,0))</f>
        <v>0</v>
      </c>
      <c r="E104" s="17">
        <f>IF($C$4="Neattiecināmās izmaksas",IF('Lokālā tāme Nr.2'!$Q105="Citas",'Lokālā tāme Nr.2'!$E105,0))</f>
        <v>0</v>
      </c>
      <c r="F104" s="42">
        <f>IF($C$4="Neattiecināmās izmaksas",IF('Lokālā tāme Nr.2'!$Q105="Citas",'Lokālā tāme Nr.2'!$F105,0))</f>
        <v>0</v>
      </c>
      <c r="G104" s="38">
        <f>IF($C$4="Neattiecināmās izmaksas",IF('Lokālā tāme Nr.2'!$Q105="Citas",'Lokālā tāme Nr.2'!$G105,0))</f>
        <v>0</v>
      </c>
      <c r="H104" s="38">
        <f>IF($C$4="Neattiecināmās izmaksas",IF('Lokālā tāme Nr.2'!$Q105="Citas",'Lokālā tāme Nr.2'!$H105,0))</f>
        <v>0</v>
      </c>
      <c r="I104" s="38">
        <f>IF($C$4="Neattiecināmās izmaksas",IF('Lokālā tāme Nr.2'!$Q105="Citas",'Lokālā tāme Nr.2'!$I105,0))</f>
        <v>0</v>
      </c>
      <c r="J104" s="38">
        <f>IF($C$4="Neattiecināmās izmaksas",IF('Lokālā tāme Nr.2'!$Q105="Citas",'Lokālā tāme Nr.2'!$J105,0))</f>
        <v>0</v>
      </c>
      <c r="K104" s="43">
        <f>IF($C$4="Neattiecināmās izmaksas",IF('Lokālā tāme Nr.2'!$Q105="Citas",'Lokālā tāme Nr.2'!$K105,0))</f>
        <v>0</v>
      </c>
      <c r="L104" s="27">
        <f>IF($C$4="Neattiecināmās izmaksas",IF('Lokālā tāme Nr.2'!$Q105="Citas",'Lokālā tāme Nr.2'!$L105,0))</f>
        <v>0</v>
      </c>
      <c r="M104" s="5">
        <f>IF($C$4="Neattiecināmās izmaksas",IF('Lokālā tāme Nr.2'!$Q105="Citas",'Lokālā tāme Nr.2'!$M105,0))</f>
        <v>0</v>
      </c>
      <c r="N104" s="5">
        <f>IF($C$4="Neattiecināmās izmaksas",IF('Lokālā tāme Nr.2'!$Q105="Citas",'Lokālā tāme Nr.2'!$N105,0))</f>
        <v>0</v>
      </c>
      <c r="O104" s="5">
        <f>IF($C$4="Neattiecināmās izmaksas",IF('Lokālā tāme Nr.2'!$Q105="Citas",'Lokālā tāme Nr.2'!$O105,0))</f>
        <v>0</v>
      </c>
      <c r="P104" s="17">
        <f>IF($C$4="Neattiecināmās izmaksas",IF('Lokālā tāme Nr.2'!$Q105="Citas",'Lokālā tāme Nr.2'!$P105,0))</f>
        <v>0</v>
      </c>
    </row>
    <row r="105" spans="1:16" ht="12" thickBot="1" x14ac:dyDescent="0.25">
      <c r="A105" s="19">
        <f>IF(P105=0,0,IF(COUNTBLANK(P105)=1,0,COUNTA($P$10:P105)))</f>
        <v>0</v>
      </c>
      <c r="B105" s="5">
        <f>IF($C$4="Neattiecināmās izmaksas",IF('Lokālā tāme Nr.2'!$Q106="Citas",'Lokālā tāme Nr.2'!$B106,0))</f>
        <v>0</v>
      </c>
      <c r="C105" s="5">
        <f>IF($C$4="Neattiecināmās izmaksas",IF('Lokālā tāme Nr.2'!$Q106="Citas",'Lokālā tāme Nr.2'!$C106,0))</f>
        <v>0</v>
      </c>
      <c r="D105" s="5">
        <f>IF($C$4="Neattiecināmās izmaksas",IF('Lokālā tāme Nr.2'!$Q106="Citas",'Lokālā tāme Nr.2'!$D106,0))</f>
        <v>0</v>
      </c>
      <c r="E105" s="17">
        <f>IF($C$4="Neattiecināmās izmaksas",IF('Lokālā tāme Nr.2'!$Q106="Citas",'Lokālā tāme Nr.2'!$E106,0))</f>
        <v>0</v>
      </c>
      <c r="F105" s="42">
        <f>IF($C$4="Neattiecināmās izmaksas",IF('Lokālā tāme Nr.2'!$Q106="Citas",'Lokālā tāme Nr.2'!$F106,0))</f>
        <v>0</v>
      </c>
      <c r="G105" s="38">
        <f>IF($C$4="Neattiecināmās izmaksas",IF('Lokālā tāme Nr.2'!$Q106="Citas",'Lokālā tāme Nr.2'!$G106,0))</f>
        <v>0</v>
      </c>
      <c r="H105" s="38">
        <f>IF($C$4="Neattiecināmās izmaksas",IF('Lokālā tāme Nr.2'!$Q106="Citas",'Lokālā tāme Nr.2'!$H106,0))</f>
        <v>0</v>
      </c>
      <c r="I105" s="38">
        <f>IF($C$4="Neattiecināmās izmaksas",IF('Lokālā tāme Nr.2'!$Q106="Citas",'Lokālā tāme Nr.2'!$I106,0))</f>
        <v>0</v>
      </c>
      <c r="J105" s="38">
        <f>IF($C$4="Neattiecināmās izmaksas",IF('Lokālā tāme Nr.2'!$Q106="Citas",'Lokālā tāme Nr.2'!$J106,0))</f>
        <v>0</v>
      </c>
      <c r="K105" s="43">
        <f>IF($C$4="Neattiecināmās izmaksas",IF('Lokālā tāme Nr.2'!$Q106="Citas",'Lokālā tāme Nr.2'!$K106,0))</f>
        <v>0</v>
      </c>
      <c r="L105" s="27">
        <f>IF($C$4="Neattiecināmās izmaksas",IF('Lokālā tāme Nr.2'!$Q106="Citas",'Lokālā tāme Nr.2'!$L106,0))</f>
        <v>0</v>
      </c>
      <c r="M105" s="5">
        <f>IF($C$4="Neattiecināmās izmaksas",IF('Lokālā tāme Nr.2'!$Q106="Citas",'Lokālā tāme Nr.2'!$M106,0))</f>
        <v>0</v>
      </c>
      <c r="N105" s="5">
        <f>IF($C$4="Neattiecināmās izmaksas",IF('Lokālā tāme Nr.2'!$Q106="Citas",'Lokālā tāme Nr.2'!$N106,0))</f>
        <v>0</v>
      </c>
      <c r="O105" s="5">
        <f>IF($C$4="Neattiecināmās izmaksas",IF('Lokālā tāme Nr.2'!$Q106="Citas",'Lokālā tāme Nr.2'!$O106,0))</f>
        <v>0</v>
      </c>
      <c r="P105" s="17">
        <f>IF($C$4="Neattiecināmās izmaksas",IF('Lokālā tāme Nr.2'!$Q106="Citas",'Lokālā tāme Nr.2'!$P106,0))</f>
        <v>0</v>
      </c>
    </row>
    <row r="106" spans="1:16" ht="12" thickBot="1" x14ac:dyDescent="0.25">
      <c r="A106" s="19">
        <f>IF(P106=0,0,IF(COUNTBLANK(P106)=1,0,COUNTA($P$10:P106)))</f>
        <v>0</v>
      </c>
      <c r="B106" s="5">
        <f>IF($C$4="Neattiecināmās izmaksas",IF('Lokālā tāme Nr.2'!$Q107="Citas",'Lokālā tāme Nr.2'!$B107,0))</f>
        <v>0</v>
      </c>
      <c r="C106" s="5">
        <f>IF($C$4="Neattiecināmās izmaksas",IF('Lokālā tāme Nr.2'!$Q107="Citas",'Lokālā tāme Nr.2'!$C107,0))</f>
        <v>0</v>
      </c>
      <c r="D106" s="5">
        <f>IF($C$4="Neattiecināmās izmaksas",IF('Lokālā tāme Nr.2'!$Q107="Citas",'Lokālā tāme Nr.2'!$D107,0))</f>
        <v>0</v>
      </c>
      <c r="E106" s="17">
        <f>IF($C$4="Neattiecināmās izmaksas",IF('Lokālā tāme Nr.2'!$Q107="Citas",'Lokālā tāme Nr.2'!$E107,0))</f>
        <v>0</v>
      </c>
      <c r="F106" s="42">
        <f>IF($C$4="Neattiecināmās izmaksas",IF('Lokālā tāme Nr.2'!$Q107="Citas",'Lokālā tāme Nr.2'!$F107,0))</f>
        <v>0</v>
      </c>
      <c r="G106" s="38">
        <f>IF($C$4="Neattiecināmās izmaksas",IF('Lokālā tāme Nr.2'!$Q107="Citas",'Lokālā tāme Nr.2'!$G107,0))</f>
        <v>0</v>
      </c>
      <c r="H106" s="38">
        <f>IF($C$4="Neattiecināmās izmaksas",IF('Lokālā tāme Nr.2'!$Q107="Citas",'Lokālā tāme Nr.2'!$H107,0))</f>
        <v>0</v>
      </c>
      <c r="I106" s="38">
        <f>IF($C$4="Neattiecināmās izmaksas",IF('Lokālā tāme Nr.2'!$Q107="Citas",'Lokālā tāme Nr.2'!$I107,0))</f>
        <v>0</v>
      </c>
      <c r="J106" s="38">
        <f>IF($C$4="Neattiecināmās izmaksas",IF('Lokālā tāme Nr.2'!$Q107="Citas",'Lokālā tāme Nr.2'!$J107,0))</f>
        <v>0</v>
      </c>
      <c r="K106" s="43">
        <f>IF($C$4="Neattiecināmās izmaksas",IF('Lokālā tāme Nr.2'!$Q107="Citas",'Lokālā tāme Nr.2'!$K107,0))</f>
        <v>0</v>
      </c>
      <c r="L106" s="27">
        <f>IF($C$4="Neattiecināmās izmaksas",IF('Lokālā tāme Nr.2'!$Q107="Citas",'Lokālā tāme Nr.2'!$L107,0))</f>
        <v>0</v>
      </c>
      <c r="M106" s="5">
        <f>IF($C$4="Neattiecināmās izmaksas",IF('Lokālā tāme Nr.2'!$Q107="Citas",'Lokālā tāme Nr.2'!$M107,0))</f>
        <v>0</v>
      </c>
      <c r="N106" s="5">
        <f>IF($C$4="Neattiecināmās izmaksas",IF('Lokālā tāme Nr.2'!$Q107="Citas",'Lokālā tāme Nr.2'!$N107,0))</f>
        <v>0</v>
      </c>
      <c r="O106" s="5">
        <f>IF($C$4="Neattiecināmās izmaksas",IF('Lokālā tāme Nr.2'!$Q107="Citas",'Lokālā tāme Nr.2'!$O107,0))</f>
        <v>0</v>
      </c>
      <c r="P106" s="17">
        <f>IF($C$4="Neattiecināmās izmaksas",IF('Lokālā tāme Nr.2'!$Q107="Citas",'Lokālā tāme Nr.2'!$P107,0))</f>
        <v>0</v>
      </c>
    </row>
    <row r="107" spans="1:16" ht="12" thickBot="1" x14ac:dyDescent="0.25">
      <c r="A107" s="19">
        <f>IF(P107=0,0,IF(COUNTBLANK(P107)=1,0,COUNTA($P$10:P107)))</f>
        <v>0</v>
      </c>
      <c r="B107" s="5">
        <f>IF($C$4="Neattiecināmās izmaksas",IF('Lokālā tāme Nr.2'!$Q108="Citas",'Lokālā tāme Nr.2'!$B108,0))</f>
        <v>0</v>
      </c>
      <c r="C107" s="5">
        <f>IF($C$4="Neattiecināmās izmaksas",IF('Lokālā tāme Nr.2'!$Q108="Citas",'Lokālā tāme Nr.2'!$C108,0))</f>
        <v>0</v>
      </c>
      <c r="D107" s="5">
        <f>IF($C$4="Neattiecināmās izmaksas",IF('Lokālā tāme Nr.2'!$Q108="Citas",'Lokālā tāme Nr.2'!$D108,0))</f>
        <v>0</v>
      </c>
      <c r="E107" s="17">
        <f>IF($C$4="Neattiecināmās izmaksas",IF('Lokālā tāme Nr.2'!$Q108="Citas",'Lokālā tāme Nr.2'!$E108,0))</f>
        <v>0</v>
      </c>
      <c r="F107" s="42">
        <f>IF($C$4="Neattiecināmās izmaksas",IF('Lokālā tāme Nr.2'!$Q108="Citas",'Lokālā tāme Nr.2'!$F108,0))</f>
        <v>0</v>
      </c>
      <c r="G107" s="38">
        <f>IF($C$4="Neattiecināmās izmaksas",IF('Lokālā tāme Nr.2'!$Q108="Citas",'Lokālā tāme Nr.2'!$G108,0))</f>
        <v>0</v>
      </c>
      <c r="H107" s="38">
        <f>IF($C$4="Neattiecināmās izmaksas",IF('Lokālā tāme Nr.2'!$Q108="Citas",'Lokālā tāme Nr.2'!$H108,0))</f>
        <v>0</v>
      </c>
      <c r="I107" s="38">
        <f>IF($C$4="Neattiecināmās izmaksas",IF('Lokālā tāme Nr.2'!$Q108="Citas",'Lokālā tāme Nr.2'!$I108,0))</f>
        <v>0</v>
      </c>
      <c r="J107" s="38">
        <f>IF($C$4="Neattiecināmās izmaksas",IF('Lokālā tāme Nr.2'!$Q108="Citas",'Lokālā tāme Nr.2'!$J108,0))</f>
        <v>0</v>
      </c>
      <c r="K107" s="43">
        <f>IF($C$4="Neattiecināmās izmaksas",IF('Lokālā tāme Nr.2'!$Q108="Citas",'Lokālā tāme Nr.2'!$K108,0))</f>
        <v>0</v>
      </c>
      <c r="L107" s="27">
        <f>IF($C$4="Neattiecināmās izmaksas",IF('Lokālā tāme Nr.2'!$Q108="Citas",'Lokālā tāme Nr.2'!$L108,0))</f>
        <v>0</v>
      </c>
      <c r="M107" s="5">
        <f>IF($C$4="Neattiecināmās izmaksas",IF('Lokālā tāme Nr.2'!$Q108="Citas",'Lokālā tāme Nr.2'!$M108,0))</f>
        <v>0</v>
      </c>
      <c r="N107" s="5">
        <f>IF($C$4="Neattiecināmās izmaksas",IF('Lokālā tāme Nr.2'!$Q108="Citas",'Lokālā tāme Nr.2'!$N108,0))</f>
        <v>0</v>
      </c>
      <c r="O107" s="5">
        <f>IF($C$4="Neattiecināmās izmaksas",IF('Lokālā tāme Nr.2'!$Q108="Citas",'Lokālā tāme Nr.2'!$O108,0))</f>
        <v>0</v>
      </c>
      <c r="P107" s="17">
        <f>IF($C$4="Neattiecināmās izmaksas",IF('Lokālā tāme Nr.2'!$Q108="Citas",'Lokālā tāme Nr.2'!$P108,0))</f>
        <v>0</v>
      </c>
    </row>
    <row r="108" spans="1:16" ht="12" thickBot="1" x14ac:dyDescent="0.25">
      <c r="A108" s="19">
        <f>IF(P108=0,0,IF(COUNTBLANK(P108)=1,0,COUNTA($P$10:P108)))</f>
        <v>0</v>
      </c>
      <c r="B108" s="5">
        <f>IF($C$4="Neattiecināmās izmaksas",IF('Lokālā tāme Nr.2'!$Q109="Citas",'Lokālā tāme Nr.2'!$B109,0))</f>
        <v>0</v>
      </c>
      <c r="C108" s="5">
        <f>IF($C$4="Neattiecināmās izmaksas",IF('Lokālā tāme Nr.2'!$Q109="Citas",'Lokālā tāme Nr.2'!$C109,0))</f>
        <v>0</v>
      </c>
      <c r="D108" s="5">
        <f>IF($C$4="Neattiecināmās izmaksas",IF('Lokālā tāme Nr.2'!$Q109="Citas",'Lokālā tāme Nr.2'!$D109,0))</f>
        <v>0</v>
      </c>
      <c r="E108" s="17">
        <f>IF($C$4="Neattiecināmās izmaksas",IF('Lokālā tāme Nr.2'!$Q109="Citas",'Lokālā tāme Nr.2'!$E109,0))</f>
        <v>0</v>
      </c>
      <c r="F108" s="42">
        <f>IF($C$4="Neattiecināmās izmaksas",IF('Lokālā tāme Nr.2'!$Q109="Citas",'Lokālā tāme Nr.2'!$F109,0))</f>
        <v>0</v>
      </c>
      <c r="G108" s="38">
        <f>IF($C$4="Neattiecināmās izmaksas",IF('Lokālā tāme Nr.2'!$Q109="Citas",'Lokālā tāme Nr.2'!$G109,0))</f>
        <v>0</v>
      </c>
      <c r="H108" s="38">
        <f>IF($C$4="Neattiecināmās izmaksas",IF('Lokālā tāme Nr.2'!$Q109="Citas",'Lokālā tāme Nr.2'!$H109,0))</f>
        <v>0</v>
      </c>
      <c r="I108" s="38">
        <f>IF($C$4="Neattiecināmās izmaksas",IF('Lokālā tāme Nr.2'!$Q109="Citas",'Lokālā tāme Nr.2'!$I109,0))</f>
        <v>0</v>
      </c>
      <c r="J108" s="38">
        <f>IF($C$4="Neattiecināmās izmaksas",IF('Lokālā tāme Nr.2'!$Q109="Citas",'Lokālā tāme Nr.2'!$J109,0))</f>
        <v>0</v>
      </c>
      <c r="K108" s="43">
        <f>IF($C$4="Neattiecināmās izmaksas",IF('Lokālā tāme Nr.2'!$Q109="Citas",'Lokālā tāme Nr.2'!$K109,0))</f>
        <v>0</v>
      </c>
      <c r="L108" s="27">
        <f>IF($C$4="Neattiecināmās izmaksas",IF('Lokālā tāme Nr.2'!$Q109="Citas",'Lokālā tāme Nr.2'!$L109,0))</f>
        <v>0</v>
      </c>
      <c r="M108" s="5">
        <f>IF($C$4="Neattiecināmās izmaksas",IF('Lokālā tāme Nr.2'!$Q109="Citas",'Lokālā tāme Nr.2'!$M109,0))</f>
        <v>0</v>
      </c>
      <c r="N108" s="5">
        <f>IF($C$4="Neattiecināmās izmaksas",IF('Lokālā tāme Nr.2'!$Q109="Citas",'Lokālā tāme Nr.2'!$N109,0))</f>
        <v>0</v>
      </c>
      <c r="O108" s="5">
        <f>IF($C$4="Neattiecināmās izmaksas",IF('Lokālā tāme Nr.2'!$Q109="Citas",'Lokālā tāme Nr.2'!$O109,0))</f>
        <v>0</v>
      </c>
      <c r="P108" s="17">
        <f>IF($C$4="Neattiecināmās izmaksas",IF('Lokālā tāme Nr.2'!$Q109="Citas",'Lokālā tāme Nr.2'!$P109,0))</f>
        <v>0</v>
      </c>
    </row>
    <row r="109" spans="1:16" ht="12" thickBot="1" x14ac:dyDescent="0.25">
      <c r="A109" s="19">
        <f>IF(P109=0,0,IF(COUNTBLANK(P109)=1,0,COUNTA($P$10:P109)))</f>
        <v>0</v>
      </c>
      <c r="B109" s="5">
        <f>IF($C$4="Neattiecināmās izmaksas",IF('Lokālā tāme Nr.2'!$Q110="Citas",'Lokālā tāme Nr.2'!$B110,0))</f>
        <v>0</v>
      </c>
      <c r="C109" s="5">
        <f>IF($C$4="Neattiecināmās izmaksas",IF('Lokālā tāme Nr.2'!$Q110="Citas",'Lokālā tāme Nr.2'!$C110,0))</f>
        <v>0</v>
      </c>
      <c r="D109" s="5">
        <f>IF($C$4="Neattiecināmās izmaksas",IF('Lokālā tāme Nr.2'!$Q110="Citas",'Lokālā tāme Nr.2'!$D110,0))</f>
        <v>0</v>
      </c>
      <c r="E109" s="17">
        <f>IF($C$4="Neattiecināmās izmaksas",IF('Lokālā tāme Nr.2'!$Q110="Citas",'Lokālā tāme Nr.2'!$E110,0))</f>
        <v>0</v>
      </c>
      <c r="F109" s="42">
        <f>IF($C$4="Neattiecināmās izmaksas",IF('Lokālā tāme Nr.2'!$Q110="Citas",'Lokālā tāme Nr.2'!$F110,0))</f>
        <v>0</v>
      </c>
      <c r="G109" s="38">
        <f>IF($C$4="Neattiecināmās izmaksas",IF('Lokālā tāme Nr.2'!$Q110="Citas",'Lokālā tāme Nr.2'!$G110,0))</f>
        <v>0</v>
      </c>
      <c r="H109" s="38">
        <f>IF($C$4="Neattiecināmās izmaksas",IF('Lokālā tāme Nr.2'!$Q110="Citas",'Lokālā tāme Nr.2'!$H110,0))</f>
        <v>0</v>
      </c>
      <c r="I109" s="38">
        <f>IF($C$4="Neattiecināmās izmaksas",IF('Lokālā tāme Nr.2'!$Q110="Citas",'Lokālā tāme Nr.2'!$I110,0))</f>
        <v>0</v>
      </c>
      <c r="J109" s="38">
        <f>IF($C$4="Neattiecināmās izmaksas",IF('Lokālā tāme Nr.2'!$Q110="Citas",'Lokālā tāme Nr.2'!$J110,0))</f>
        <v>0</v>
      </c>
      <c r="K109" s="43">
        <f>IF($C$4="Neattiecināmās izmaksas",IF('Lokālā tāme Nr.2'!$Q110="Citas",'Lokālā tāme Nr.2'!$K110,0))</f>
        <v>0</v>
      </c>
      <c r="L109" s="27">
        <f>IF($C$4="Neattiecināmās izmaksas",IF('Lokālā tāme Nr.2'!$Q110="Citas",'Lokālā tāme Nr.2'!$L110,0))</f>
        <v>0</v>
      </c>
      <c r="M109" s="5">
        <f>IF($C$4="Neattiecināmās izmaksas",IF('Lokālā tāme Nr.2'!$Q110="Citas",'Lokālā tāme Nr.2'!$M110,0))</f>
        <v>0</v>
      </c>
      <c r="N109" s="5">
        <f>IF($C$4="Neattiecināmās izmaksas",IF('Lokālā tāme Nr.2'!$Q110="Citas",'Lokālā tāme Nr.2'!$N110,0))</f>
        <v>0</v>
      </c>
      <c r="O109" s="5">
        <f>IF($C$4="Neattiecināmās izmaksas",IF('Lokālā tāme Nr.2'!$Q110="Citas",'Lokālā tāme Nr.2'!$O110,0))</f>
        <v>0</v>
      </c>
      <c r="P109" s="17">
        <f>IF($C$4="Neattiecināmās izmaksas",IF('Lokālā tāme Nr.2'!$Q110="Citas",'Lokālā tāme Nr.2'!$P110,0))</f>
        <v>0</v>
      </c>
    </row>
    <row r="110" spans="1:16" ht="12" thickBot="1" x14ac:dyDescent="0.25">
      <c r="A110" s="19">
        <f>IF(P110=0,0,IF(COUNTBLANK(P110)=1,0,COUNTA($P$10:P110)))</f>
        <v>0</v>
      </c>
      <c r="B110" s="5">
        <f>IF($C$4="Neattiecināmās izmaksas",IF('Lokālā tāme Nr.2'!$Q111="Citas",'Lokālā tāme Nr.2'!$B111,0))</f>
        <v>0</v>
      </c>
      <c r="C110" s="5">
        <f>IF($C$4="Neattiecināmās izmaksas",IF('Lokālā tāme Nr.2'!$Q111="Citas",'Lokālā tāme Nr.2'!$C111,0))</f>
        <v>0</v>
      </c>
      <c r="D110" s="5">
        <f>IF($C$4="Neattiecināmās izmaksas",IF('Lokālā tāme Nr.2'!$Q111="Citas",'Lokālā tāme Nr.2'!$D111,0))</f>
        <v>0</v>
      </c>
      <c r="E110" s="17">
        <f>IF($C$4="Neattiecināmās izmaksas",IF('Lokālā tāme Nr.2'!$Q111="Citas",'Lokālā tāme Nr.2'!$E111,0))</f>
        <v>0</v>
      </c>
      <c r="F110" s="42">
        <f>IF($C$4="Neattiecināmās izmaksas",IF('Lokālā tāme Nr.2'!$Q111="Citas",'Lokālā tāme Nr.2'!$F111,0))</f>
        <v>0</v>
      </c>
      <c r="G110" s="38">
        <f>IF($C$4="Neattiecināmās izmaksas",IF('Lokālā tāme Nr.2'!$Q111="Citas",'Lokālā tāme Nr.2'!$G111,0))</f>
        <v>0</v>
      </c>
      <c r="H110" s="38">
        <f>IF($C$4="Neattiecināmās izmaksas",IF('Lokālā tāme Nr.2'!$Q111="Citas",'Lokālā tāme Nr.2'!$H111,0))</f>
        <v>0</v>
      </c>
      <c r="I110" s="38">
        <f>IF($C$4="Neattiecināmās izmaksas",IF('Lokālā tāme Nr.2'!$Q111="Citas",'Lokālā tāme Nr.2'!$I111,0))</f>
        <v>0</v>
      </c>
      <c r="J110" s="38">
        <f>IF($C$4="Neattiecināmās izmaksas",IF('Lokālā tāme Nr.2'!$Q111="Citas",'Lokālā tāme Nr.2'!$J111,0))</f>
        <v>0</v>
      </c>
      <c r="K110" s="43">
        <f>IF($C$4="Neattiecināmās izmaksas",IF('Lokālā tāme Nr.2'!$Q111="Citas",'Lokālā tāme Nr.2'!$K111,0))</f>
        <v>0</v>
      </c>
      <c r="L110" s="27">
        <f>IF($C$4="Neattiecināmās izmaksas",IF('Lokālā tāme Nr.2'!$Q111="Citas",'Lokālā tāme Nr.2'!$L111,0))</f>
        <v>0</v>
      </c>
      <c r="M110" s="5">
        <f>IF($C$4="Neattiecināmās izmaksas",IF('Lokālā tāme Nr.2'!$Q111="Citas",'Lokālā tāme Nr.2'!$M111,0))</f>
        <v>0</v>
      </c>
      <c r="N110" s="5">
        <f>IF($C$4="Neattiecināmās izmaksas",IF('Lokālā tāme Nr.2'!$Q111="Citas",'Lokālā tāme Nr.2'!$N111,0))</f>
        <v>0</v>
      </c>
      <c r="O110" s="5">
        <f>IF($C$4="Neattiecināmās izmaksas",IF('Lokālā tāme Nr.2'!$Q111="Citas",'Lokālā tāme Nr.2'!$O111,0))</f>
        <v>0</v>
      </c>
      <c r="P110" s="17">
        <f>IF($C$4="Neattiecināmās izmaksas",IF('Lokālā tāme Nr.2'!$Q111="Citas",'Lokālā tāme Nr.2'!$P111,0))</f>
        <v>0</v>
      </c>
    </row>
    <row r="111" spans="1:16" ht="12" thickBot="1" x14ac:dyDescent="0.25">
      <c r="A111" s="19">
        <f>IF(P111=0,0,IF(COUNTBLANK(P111)=1,0,COUNTA($P$10:P111)))</f>
        <v>0</v>
      </c>
      <c r="B111" s="5">
        <f>IF($C$4="Neattiecināmās izmaksas",IF('Lokālā tāme Nr.2'!$Q112="Citas",'Lokālā tāme Nr.2'!$B112,0))</f>
        <v>0</v>
      </c>
      <c r="C111" s="5">
        <f>IF($C$4="Neattiecināmās izmaksas",IF('Lokālā tāme Nr.2'!$Q112="Citas",'Lokālā tāme Nr.2'!$C112,0))</f>
        <v>0</v>
      </c>
      <c r="D111" s="5">
        <f>IF($C$4="Neattiecināmās izmaksas",IF('Lokālā tāme Nr.2'!$Q112="Citas",'Lokālā tāme Nr.2'!$D112,0))</f>
        <v>0</v>
      </c>
      <c r="E111" s="17">
        <f>IF($C$4="Neattiecināmās izmaksas",IF('Lokālā tāme Nr.2'!$Q112="Citas",'Lokālā tāme Nr.2'!$E112,0))</f>
        <v>0</v>
      </c>
      <c r="F111" s="42">
        <f>IF($C$4="Neattiecināmās izmaksas",IF('Lokālā tāme Nr.2'!$Q112="Citas",'Lokālā tāme Nr.2'!$F112,0))</f>
        <v>0</v>
      </c>
      <c r="G111" s="38">
        <f>IF($C$4="Neattiecināmās izmaksas",IF('Lokālā tāme Nr.2'!$Q112="Citas",'Lokālā tāme Nr.2'!$G112,0))</f>
        <v>0</v>
      </c>
      <c r="H111" s="38">
        <f>IF($C$4="Neattiecināmās izmaksas",IF('Lokālā tāme Nr.2'!$Q112="Citas",'Lokālā tāme Nr.2'!$H112,0))</f>
        <v>0</v>
      </c>
      <c r="I111" s="38">
        <f>IF($C$4="Neattiecināmās izmaksas",IF('Lokālā tāme Nr.2'!$Q112="Citas",'Lokālā tāme Nr.2'!$I112,0))</f>
        <v>0</v>
      </c>
      <c r="J111" s="38">
        <f>IF($C$4="Neattiecināmās izmaksas",IF('Lokālā tāme Nr.2'!$Q112="Citas",'Lokālā tāme Nr.2'!$J112,0))</f>
        <v>0</v>
      </c>
      <c r="K111" s="43">
        <f>IF($C$4="Neattiecināmās izmaksas",IF('Lokālā tāme Nr.2'!$Q112="Citas",'Lokālā tāme Nr.2'!$K112,0))</f>
        <v>0</v>
      </c>
      <c r="L111" s="27">
        <f>IF($C$4="Neattiecināmās izmaksas",IF('Lokālā tāme Nr.2'!$Q112="Citas",'Lokālā tāme Nr.2'!$L112,0))</f>
        <v>0</v>
      </c>
      <c r="M111" s="5">
        <f>IF($C$4="Neattiecināmās izmaksas",IF('Lokālā tāme Nr.2'!$Q112="Citas",'Lokālā tāme Nr.2'!$M112,0))</f>
        <v>0</v>
      </c>
      <c r="N111" s="5">
        <f>IF($C$4="Neattiecināmās izmaksas",IF('Lokālā tāme Nr.2'!$Q112="Citas",'Lokālā tāme Nr.2'!$N112,0))</f>
        <v>0</v>
      </c>
      <c r="O111" s="5">
        <f>IF($C$4="Neattiecināmās izmaksas",IF('Lokālā tāme Nr.2'!$Q112="Citas",'Lokālā tāme Nr.2'!$O112,0))</f>
        <v>0</v>
      </c>
      <c r="P111" s="17">
        <f>IF($C$4="Neattiecināmās izmaksas",IF('Lokālā tāme Nr.2'!$Q112="Citas",'Lokālā tāme Nr.2'!$P112,0))</f>
        <v>0</v>
      </c>
    </row>
    <row r="112" spans="1:16" ht="12" thickBot="1" x14ac:dyDescent="0.25">
      <c r="A112" s="19">
        <f>IF(P112=0,0,IF(COUNTBLANK(P112)=1,0,COUNTA($P$10:P112)))</f>
        <v>0</v>
      </c>
      <c r="B112" s="5">
        <f>IF($C$4="Neattiecināmās izmaksas",IF('Lokālā tāme Nr.2'!$Q113="Citas",'Lokālā tāme Nr.2'!$B113,0))</f>
        <v>0</v>
      </c>
      <c r="C112" s="5">
        <f>IF($C$4="Neattiecināmās izmaksas",IF('Lokālā tāme Nr.2'!$Q113="Citas",'Lokālā tāme Nr.2'!$C113,0))</f>
        <v>0</v>
      </c>
      <c r="D112" s="5">
        <f>IF($C$4="Neattiecināmās izmaksas",IF('Lokālā tāme Nr.2'!$Q113="Citas",'Lokālā tāme Nr.2'!$D113,0))</f>
        <v>0</v>
      </c>
      <c r="E112" s="17">
        <f>IF($C$4="Neattiecināmās izmaksas",IF('Lokālā tāme Nr.2'!$Q113="Citas",'Lokālā tāme Nr.2'!$E113,0))</f>
        <v>0</v>
      </c>
      <c r="F112" s="42">
        <f>IF($C$4="Neattiecināmās izmaksas",IF('Lokālā tāme Nr.2'!$Q113="Citas",'Lokālā tāme Nr.2'!$F113,0))</f>
        <v>0</v>
      </c>
      <c r="G112" s="38">
        <f>IF($C$4="Neattiecināmās izmaksas",IF('Lokālā tāme Nr.2'!$Q113="Citas",'Lokālā tāme Nr.2'!$G113,0))</f>
        <v>0</v>
      </c>
      <c r="H112" s="38">
        <f>IF($C$4="Neattiecināmās izmaksas",IF('Lokālā tāme Nr.2'!$Q113="Citas",'Lokālā tāme Nr.2'!$H113,0))</f>
        <v>0</v>
      </c>
      <c r="I112" s="38">
        <f>IF($C$4="Neattiecināmās izmaksas",IF('Lokālā tāme Nr.2'!$Q113="Citas",'Lokālā tāme Nr.2'!$I113,0))</f>
        <v>0</v>
      </c>
      <c r="J112" s="38">
        <f>IF($C$4="Neattiecināmās izmaksas",IF('Lokālā tāme Nr.2'!$Q113="Citas",'Lokālā tāme Nr.2'!$J113,0))</f>
        <v>0</v>
      </c>
      <c r="K112" s="43">
        <f>IF($C$4="Neattiecināmās izmaksas",IF('Lokālā tāme Nr.2'!$Q113="Citas",'Lokālā tāme Nr.2'!$K113,0))</f>
        <v>0</v>
      </c>
      <c r="L112" s="27">
        <f>IF($C$4="Neattiecināmās izmaksas",IF('Lokālā tāme Nr.2'!$Q113="Citas",'Lokālā tāme Nr.2'!$L113,0))</f>
        <v>0</v>
      </c>
      <c r="M112" s="5">
        <f>IF($C$4="Neattiecināmās izmaksas",IF('Lokālā tāme Nr.2'!$Q113="Citas",'Lokālā tāme Nr.2'!$M113,0))</f>
        <v>0</v>
      </c>
      <c r="N112" s="5">
        <f>IF($C$4="Neattiecināmās izmaksas",IF('Lokālā tāme Nr.2'!$Q113="Citas",'Lokālā tāme Nr.2'!$N113,0))</f>
        <v>0</v>
      </c>
      <c r="O112" s="5">
        <f>IF($C$4="Neattiecināmās izmaksas",IF('Lokālā tāme Nr.2'!$Q113="Citas",'Lokālā tāme Nr.2'!$O113,0))</f>
        <v>0</v>
      </c>
      <c r="P112" s="17">
        <f>IF($C$4="Neattiecināmās izmaksas",IF('Lokālā tāme Nr.2'!$Q113="Citas",'Lokālā tāme Nr.2'!$P113,0))</f>
        <v>0</v>
      </c>
    </row>
    <row r="113" spans="1:16" ht="12" thickBot="1" x14ac:dyDescent="0.25">
      <c r="A113" s="19">
        <f>IF(P113=0,0,IF(COUNTBLANK(P113)=1,0,COUNTA($P$10:P113)))</f>
        <v>0</v>
      </c>
      <c r="B113" s="5">
        <f>IF($C$4="Neattiecināmās izmaksas",IF('Lokālā tāme Nr.2'!$Q114="Citas",'Lokālā tāme Nr.2'!$B114,0))</f>
        <v>0</v>
      </c>
      <c r="C113" s="5">
        <f>IF($C$4="Neattiecināmās izmaksas",IF('Lokālā tāme Nr.2'!$Q114="Citas",'Lokālā tāme Nr.2'!$C114,0))</f>
        <v>0</v>
      </c>
      <c r="D113" s="5">
        <f>IF($C$4="Neattiecināmās izmaksas",IF('Lokālā tāme Nr.2'!$Q114="Citas",'Lokālā tāme Nr.2'!$D114,0))</f>
        <v>0</v>
      </c>
      <c r="E113" s="17">
        <f>IF($C$4="Neattiecināmās izmaksas",IF('Lokālā tāme Nr.2'!$Q114="Citas",'Lokālā tāme Nr.2'!$E114,0))</f>
        <v>0</v>
      </c>
      <c r="F113" s="42">
        <f>IF($C$4="Neattiecināmās izmaksas",IF('Lokālā tāme Nr.2'!$Q114="Citas",'Lokālā tāme Nr.2'!$F114,0))</f>
        <v>0</v>
      </c>
      <c r="G113" s="38">
        <f>IF($C$4="Neattiecināmās izmaksas",IF('Lokālā tāme Nr.2'!$Q114="Citas",'Lokālā tāme Nr.2'!$G114,0))</f>
        <v>0</v>
      </c>
      <c r="H113" s="38">
        <f>IF($C$4="Neattiecināmās izmaksas",IF('Lokālā tāme Nr.2'!$Q114="Citas",'Lokālā tāme Nr.2'!$H114,0))</f>
        <v>0</v>
      </c>
      <c r="I113" s="38">
        <f>IF($C$4="Neattiecināmās izmaksas",IF('Lokālā tāme Nr.2'!$Q114="Citas",'Lokālā tāme Nr.2'!$I114,0))</f>
        <v>0</v>
      </c>
      <c r="J113" s="38">
        <f>IF($C$4="Neattiecināmās izmaksas",IF('Lokālā tāme Nr.2'!$Q114="Citas",'Lokālā tāme Nr.2'!$J114,0))</f>
        <v>0</v>
      </c>
      <c r="K113" s="43">
        <f>IF($C$4="Neattiecināmās izmaksas",IF('Lokālā tāme Nr.2'!$Q114="Citas",'Lokālā tāme Nr.2'!$K114,0))</f>
        <v>0</v>
      </c>
      <c r="L113" s="27">
        <f>IF($C$4="Neattiecināmās izmaksas",IF('Lokālā tāme Nr.2'!$Q114="Citas",'Lokālā tāme Nr.2'!$L114,0))</f>
        <v>0</v>
      </c>
      <c r="M113" s="5">
        <f>IF($C$4="Neattiecināmās izmaksas",IF('Lokālā tāme Nr.2'!$Q114="Citas",'Lokālā tāme Nr.2'!$M114,0))</f>
        <v>0</v>
      </c>
      <c r="N113" s="5">
        <f>IF($C$4="Neattiecināmās izmaksas",IF('Lokālā tāme Nr.2'!$Q114="Citas",'Lokālā tāme Nr.2'!$N114,0))</f>
        <v>0</v>
      </c>
      <c r="O113" s="5">
        <f>IF($C$4="Neattiecināmās izmaksas",IF('Lokālā tāme Nr.2'!$Q114="Citas",'Lokālā tāme Nr.2'!$O114,0))</f>
        <v>0</v>
      </c>
      <c r="P113" s="17">
        <f>IF($C$4="Neattiecināmās izmaksas",IF('Lokālā tāme Nr.2'!$Q114="Citas",'Lokālā tāme Nr.2'!$P114,0))</f>
        <v>0</v>
      </c>
    </row>
    <row r="114" spans="1:16" ht="12" thickBot="1" x14ac:dyDescent="0.25">
      <c r="A114" s="19">
        <f>IF(P114=0,0,IF(COUNTBLANK(P114)=1,0,COUNTA($P$10:P114)))</f>
        <v>0</v>
      </c>
      <c r="B114" s="5">
        <f>IF($C$4="Neattiecināmās izmaksas",IF('Lokālā tāme Nr.2'!$Q115="Citas",'Lokālā tāme Nr.2'!$B115,0))</f>
        <v>0</v>
      </c>
      <c r="C114" s="5">
        <f>IF($C$4="Neattiecināmās izmaksas",IF('Lokālā tāme Nr.2'!$Q115="Citas",'Lokālā tāme Nr.2'!$C115,0))</f>
        <v>0</v>
      </c>
      <c r="D114" s="5">
        <f>IF($C$4="Neattiecināmās izmaksas",IF('Lokālā tāme Nr.2'!$Q115="Citas",'Lokālā tāme Nr.2'!$D115,0))</f>
        <v>0</v>
      </c>
      <c r="E114" s="17">
        <f>IF($C$4="Neattiecināmās izmaksas",IF('Lokālā tāme Nr.2'!$Q115="Citas",'Lokālā tāme Nr.2'!$E115,0))</f>
        <v>0</v>
      </c>
      <c r="F114" s="42">
        <f>IF($C$4="Neattiecināmās izmaksas",IF('Lokālā tāme Nr.2'!$Q115="Citas",'Lokālā tāme Nr.2'!$F115,0))</f>
        <v>0</v>
      </c>
      <c r="G114" s="38">
        <f>IF($C$4="Neattiecināmās izmaksas",IF('Lokālā tāme Nr.2'!$Q115="Citas",'Lokālā tāme Nr.2'!$G115,0))</f>
        <v>0</v>
      </c>
      <c r="H114" s="38">
        <f>IF($C$4="Neattiecināmās izmaksas",IF('Lokālā tāme Nr.2'!$Q115="Citas",'Lokālā tāme Nr.2'!$H115,0))</f>
        <v>0</v>
      </c>
      <c r="I114" s="38">
        <f>IF($C$4="Neattiecināmās izmaksas",IF('Lokālā tāme Nr.2'!$Q115="Citas",'Lokālā tāme Nr.2'!$I115,0))</f>
        <v>0</v>
      </c>
      <c r="J114" s="38">
        <f>IF($C$4="Neattiecināmās izmaksas",IF('Lokālā tāme Nr.2'!$Q115="Citas",'Lokālā tāme Nr.2'!$J115,0))</f>
        <v>0</v>
      </c>
      <c r="K114" s="43">
        <f>IF($C$4="Neattiecināmās izmaksas",IF('Lokālā tāme Nr.2'!$Q115="Citas",'Lokālā tāme Nr.2'!$K115,0))</f>
        <v>0</v>
      </c>
      <c r="L114" s="27">
        <f>IF($C$4="Neattiecināmās izmaksas",IF('Lokālā tāme Nr.2'!$Q115="Citas",'Lokālā tāme Nr.2'!$L115,0))</f>
        <v>0</v>
      </c>
      <c r="M114" s="5">
        <f>IF($C$4="Neattiecināmās izmaksas",IF('Lokālā tāme Nr.2'!$Q115="Citas",'Lokālā tāme Nr.2'!$M115,0))</f>
        <v>0</v>
      </c>
      <c r="N114" s="5">
        <f>IF($C$4="Neattiecināmās izmaksas",IF('Lokālā tāme Nr.2'!$Q115="Citas",'Lokālā tāme Nr.2'!$N115,0))</f>
        <v>0</v>
      </c>
      <c r="O114" s="5">
        <f>IF($C$4="Neattiecināmās izmaksas",IF('Lokālā tāme Nr.2'!$Q115="Citas",'Lokālā tāme Nr.2'!$O115,0))</f>
        <v>0</v>
      </c>
      <c r="P114" s="17">
        <f>IF($C$4="Neattiecināmās izmaksas",IF('Lokālā tāme Nr.2'!$Q115="Citas",'Lokālā tāme Nr.2'!$P115,0))</f>
        <v>0</v>
      </c>
    </row>
    <row r="115" spans="1:16" ht="12" thickBot="1" x14ac:dyDescent="0.25">
      <c r="A115" s="19">
        <f>IF(P115=0,0,IF(COUNTBLANK(P115)=1,0,COUNTA($P$10:P115)))</f>
        <v>0</v>
      </c>
      <c r="B115" s="5">
        <f>IF($C$4="Neattiecināmās izmaksas",IF('Lokālā tāme Nr.2'!$Q116="Citas",'Lokālā tāme Nr.2'!$B116,0))</f>
        <v>0</v>
      </c>
      <c r="C115" s="5">
        <f>IF($C$4="Neattiecināmās izmaksas",IF('Lokālā tāme Nr.2'!$Q116="Citas",'Lokālā tāme Nr.2'!$C116,0))</f>
        <v>0</v>
      </c>
      <c r="D115" s="5">
        <f>IF($C$4="Neattiecināmās izmaksas",IF('Lokālā tāme Nr.2'!$Q116="Citas",'Lokālā tāme Nr.2'!$D116,0))</f>
        <v>0</v>
      </c>
      <c r="E115" s="17">
        <f>IF($C$4="Neattiecināmās izmaksas",IF('Lokālā tāme Nr.2'!$Q116="Citas",'Lokālā tāme Nr.2'!$E116,0))</f>
        <v>0</v>
      </c>
      <c r="F115" s="42">
        <f>IF($C$4="Neattiecināmās izmaksas",IF('Lokālā tāme Nr.2'!$Q116="Citas",'Lokālā tāme Nr.2'!$F116,0))</f>
        <v>0</v>
      </c>
      <c r="G115" s="38">
        <f>IF($C$4="Neattiecināmās izmaksas",IF('Lokālā tāme Nr.2'!$Q116="Citas",'Lokālā tāme Nr.2'!$G116,0))</f>
        <v>0</v>
      </c>
      <c r="H115" s="38">
        <f>IF($C$4="Neattiecināmās izmaksas",IF('Lokālā tāme Nr.2'!$Q116="Citas",'Lokālā tāme Nr.2'!$H116,0))</f>
        <v>0</v>
      </c>
      <c r="I115" s="38">
        <f>IF($C$4="Neattiecināmās izmaksas",IF('Lokālā tāme Nr.2'!$Q116="Citas",'Lokālā tāme Nr.2'!$I116,0))</f>
        <v>0</v>
      </c>
      <c r="J115" s="38">
        <f>IF($C$4="Neattiecināmās izmaksas",IF('Lokālā tāme Nr.2'!$Q116="Citas",'Lokālā tāme Nr.2'!$J116,0))</f>
        <v>0</v>
      </c>
      <c r="K115" s="43">
        <f>IF($C$4="Neattiecināmās izmaksas",IF('Lokālā tāme Nr.2'!$Q116="Citas",'Lokālā tāme Nr.2'!$K116,0))</f>
        <v>0</v>
      </c>
      <c r="L115" s="27">
        <f>IF($C$4="Neattiecināmās izmaksas",IF('Lokālā tāme Nr.2'!$Q116="Citas",'Lokālā tāme Nr.2'!$L116,0))</f>
        <v>0</v>
      </c>
      <c r="M115" s="5">
        <f>IF($C$4="Neattiecināmās izmaksas",IF('Lokālā tāme Nr.2'!$Q116="Citas",'Lokālā tāme Nr.2'!$M116,0))</f>
        <v>0</v>
      </c>
      <c r="N115" s="5">
        <f>IF($C$4="Neattiecināmās izmaksas",IF('Lokālā tāme Nr.2'!$Q116="Citas",'Lokālā tāme Nr.2'!$N116,0))</f>
        <v>0</v>
      </c>
      <c r="O115" s="5">
        <f>IF($C$4="Neattiecināmās izmaksas",IF('Lokālā tāme Nr.2'!$Q116="Citas",'Lokālā tāme Nr.2'!$O116,0))</f>
        <v>0</v>
      </c>
      <c r="P115" s="17">
        <f>IF($C$4="Neattiecināmās izmaksas",IF('Lokālā tāme Nr.2'!$Q116="Citas",'Lokālā tāme Nr.2'!$P116,0))</f>
        <v>0</v>
      </c>
    </row>
    <row r="116" spans="1:16" ht="12" thickBot="1" x14ac:dyDescent="0.25">
      <c r="A116" s="19">
        <f>IF(P116=0,0,IF(COUNTBLANK(P116)=1,0,COUNTA($P$10:P116)))</f>
        <v>0</v>
      </c>
      <c r="B116" s="5">
        <f>IF($C$4="Neattiecināmās izmaksas",IF('Lokālā tāme Nr.2'!$Q117="Citas",'Lokālā tāme Nr.2'!$B117,0))</f>
        <v>0</v>
      </c>
      <c r="C116" s="5">
        <f>IF($C$4="Neattiecināmās izmaksas",IF('Lokālā tāme Nr.2'!$Q117="Citas",'Lokālā tāme Nr.2'!$C117,0))</f>
        <v>0</v>
      </c>
      <c r="D116" s="5">
        <f>IF($C$4="Neattiecināmās izmaksas",IF('Lokālā tāme Nr.2'!$Q117="Citas",'Lokālā tāme Nr.2'!$D117,0))</f>
        <v>0</v>
      </c>
      <c r="E116" s="17">
        <f>IF($C$4="Neattiecināmās izmaksas",IF('Lokālā tāme Nr.2'!$Q117="Citas",'Lokālā tāme Nr.2'!$E117,0))</f>
        <v>0</v>
      </c>
      <c r="F116" s="42">
        <f>IF($C$4="Neattiecināmās izmaksas",IF('Lokālā tāme Nr.2'!$Q117="Citas",'Lokālā tāme Nr.2'!$F117,0))</f>
        <v>0</v>
      </c>
      <c r="G116" s="38">
        <f>IF($C$4="Neattiecināmās izmaksas",IF('Lokālā tāme Nr.2'!$Q117="Citas",'Lokālā tāme Nr.2'!$G117,0))</f>
        <v>0</v>
      </c>
      <c r="H116" s="38">
        <f>IF($C$4="Neattiecināmās izmaksas",IF('Lokālā tāme Nr.2'!$Q117="Citas",'Lokālā tāme Nr.2'!$H117,0))</f>
        <v>0</v>
      </c>
      <c r="I116" s="38">
        <f>IF($C$4="Neattiecināmās izmaksas",IF('Lokālā tāme Nr.2'!$Q117="Citas",'Lokālā tāme Nr.2'!$I117,0))</f>
        <v>0</v>
      </c>
      <c r="J116" s="38">
        <f>IF($C$4="Neattiecināmās izmaksas",IF('Lokālā tāme Nr.2'!$Q117="Citas",'Lokālā tāme Nr.2'!$J117,0))</f>
        <v>0</v>
      </c>
      <c r="K116" s="43">
        <f>IF($C$4="Neattiecināmās izmaksas",IF('Lokālā tāme Nr.2'!$Q117="Citas",'Lokālā tāme Nr.2'!$K117,0))</f>
        <v>0</v>
      </c>
      <c r="L116" s="27">
        <f>IF($C$4="Neattiecināmās izmaksas",IF('Lokālā tāme Nr.2'!$Q117="Citas",'Lokālā tāme Nr.2'!$L117,0))</f>
        <v>0</v>
      </c>
      <c r="M116" s="5">
        <f>IF($C$4="Neattiecināmās izmaksas",IF('Lokālā tāme Nr.2'!$Q117="Citas",'Lokālā tāme Nr.2'!$M117,0))</f>
        <v>0</v>
      </c>
      <c r="N116" s="5">
        <f>IF($C$4="Neattiecināmās izmaksas",IF('Lokālā tāme Nr.2'!$Q117="Citas",'Lokālā tāme Nr.2'!$N117,0))</f>
        <v>0</v>
      </c>
      <c r="O116" s="5">
        <f>IF($C$4="Neattiecināmās izmaksas",IF('Lokālā tāme Nr.2'!$Q117="Citas",'Lokālā tāme Nr.2'!$O117,0))</f>
        <v>0</v>
      </c>
      <c r="P116" s="17">
        <f>IF($C$4="Neattiecināmās izmaksas",IF('Lokālā tāme Nr.2'!$Q117="Citas",'Lokālā tāme Nr.2'!$P117,0))</f>
        <v>0</v>
      </c>
    </row>
    <row r="117" spans="1:16" ht="12" thickBot="1" x14ac:dyDescent="0.25">
      <c r="A117" s="19">
        <f>IF(P117=0,0,IF(COUNTBLANK(P117)=1,0,COUNTA($P$10:P117)))</f>
        <v>0</v>
      </c>
      <c r="B117" s="5">
        <f>IF($C$4="Neattiecināmās izmaksas",IF('Lokālā tāme Nr.2'!$Q118="Citas",'Lokālā tāme Nr.2'!$B118,0))</f>
        <v>0</v>
      </c>
      <c r="C117" s="5">
        <f>IF($C$4="Neattiecināmās izmaksas",IF('Lokālā tāme Nr.2'!$Q118="Citas",'Lokālā tāme Nr.2'!$C118,0))</f>
        <v>0</v>
      </c>
      <c r="D117" s="5">
        <f>IF($C$4="Neattiecināmās izmaksas",IF('Lokālā tāme Nr.2'!$Q118="Citas",'Lokālā tāme Nr.2'!$D118,0))</f>
        <v>0</v>
      </c>
      <c r="E117" s="17">
        <f>IF($C$4="Neattiecināmās izmaksas",IF('Lokālā tāme Nr.2'!$Q118="Citas",'Lokālā tāme Nr.2'!$E118,0))</f>
        <v>0</v>
      </c>
      <c r="F117" s="42">
        <f>IF($C$4="Neattiecināmās izmaksas",IF('Lokālā tāme Nr.2'!$Q118="Citas",'Lokālā tāme Nr.2'!$F118,0))</f>
        <v>0</v>
      </c>
      <c r="G117" s="38">
        <f>IF($C$4="Neattiecināmās izmaksas",IF('Lokālā tāme Nr.2'!$Q118="Citas",'Lokālā tāme Nr.2'!$G118,0))</f>
        <v>0</v>
      </c>
      <c r="H117" s="38">
        <f>IF($C$4="Neattiecināmās izmaksas",IF('Lokālā tāme Nr.2'!$Q118="Citas",'Lokālā tāme Nr.2'!$H118,0))</f>
        <v>0</v>
      </c>
      <c r="I117" s="38">
        <f>IF($C$4="Neattiecināmās izmaksas",IF('Lokālā tāme Nr.2'!$Q118="Citas",'Lokālā tāme Nr.2'!$I118,0))</f>
        <v>0</v>
      </c>
      <c r="J117" s="38">
        <f>IF($C$4="Neattiecināmās izmaksas",IF('Lokālā tāme Nr.2'!$Q118="Citas",'Lokālā tāme Nr.2'!$J118,0))</f>
        <v>0</v>
      </c>
      <c r="K117" s="43">
        <f>IF($C$4="Neattiecināmās izmaksas",IF('Lokālā tāme Nr.2'!$Q118="Citas",'Lokālā tāme Nr.2'!$K118,0))</f>
        <v>0</v>
      </c>
      <c r="L117" s="27">
        <f>IF($C$4="Neattiecināmās izmaksas",IF('Lokālā tāme Nr.2'!$Q118="Citas",'Lokālā tāme Nr.2'!$L118,0))</f>
        <v>0</v>
      </c>
      <c r="M117" s="5">
        <f>IF($C$4="Neattiecināmās izmaksas",IF('Lokālā tāme Nr.2'!$Q118="Citas",'Lokālā tāme Nr.2'!$M118,0))</f>
        <v>0</v>
      </c>
      <c r="N117" s="5">
        <f>IF($C$4="Neattiecināmās izmaksas",IF('Lokālā tāme Nr.2'!$Q118="Citas",'Lokālā tāme Nr.2'!$N118,0))</f>
        <v>0</v>
      </c>
      <c r="O117" s="5">
        <f>IF($C$4="Neattiecināmās izmaksas",IF('Lokālā tāme Nr.2'!$Q118="Citas",'Lokālā tāme Nr.2'!$O118,0))</f>
        <v>0</v>
      </c>
      <c r="P117" s="17">
        <f>IF($C$4="Neattiecināmās izmaksas",IF('Lokālā tāme Nr.2'!$Q118="Citas",'Lokālā tāme Nr.2'!$P118,0))</f>
        <v>0</v>
      </c>
    </row>
    <row r="118" spans="1:16" ht="12" thickBot="1" x14ac:dyDescent="0.25">
      <c r="A118" s="19">
        <f>IF(P118=0,0,IF(COUNTBLANK(P118)=1,0,COUNTA($P$10:P118)))</f>
        <v>0</v>
      </c>
      <c r="B118" s="5">
        <f>IF($C$4="Neattiecināmās izmaksas",IF('Lokālā tāme Nr.2'!$Q119="Citas",'Lokālā tāme Nr.2'!$B119,0))</f>
        <v>0</v>
      </c>
      <c r="C118" s="5">
        <f>IF($C$4="Neattiecināmās izmaksas",IF('Lokālā tāme Nr.2'!$Q119="Citas",'Lokālā tāme Nr.2'!$C119,0))</f>
        <v>0</v>
      </c>
      <c r="D118" s="5">
        <f>IF($C$4="Neattiecināmās izmaksas",IF('Lokālā tāme Nr.2'!$Q119="Citas",'Lokālā tāme Nr.2'!$D119,0))</f>
        <v>0</v>
      </c>
      <c r="E118" s="17">
        <f>IF($C$4="Neattiecināmās izmaksas",IF('Lokālā tāme Nr.2'!$Q119="Citas",'Lokālā tāme Nr.2'!$E119,0))</f>
        <v>0</v>
      </c>
      <c r="F118" s="42">
        <f>IF($C$4="Neattiecināmās izmaksas",IF('Lokālā tāme Nr.2'!$Q119="Citas",'Lokālā tāme Nr.2'!$F119,0))</f>
        <v>0</v>
      </c>
      <c r="G118" s="38">
        <f>IF($C$4="Neattiecināmās izmaksas",IF('Lokālā tāme Nr.2'!$Q119="Citas",'Lokālā tāme Nr.2'!$G119,0))</f>
        <v>0</v>
      </c>
      <c r="H118" s="38">
        <f>IF($C$4="Neattiecināmās izmaksas",IF('Lokālā tāme Nr.2'!$Q119="Citas",'Lokālā tāme Nr.2'!$H119,0))</f>
        <v>0</v>
      </c>
      <c r="I118" s="38">
        <f>IF($C$4="Neattiecināmās izmaksas",IF('Lokālā tāme Nr.2'!$Q119="Citas",'Lokālā tāme Nr.2'!$I119,0))</f>
        <v>0</v>
      </c>
      <c r="J118" s="38">
        <f>IF($C$4="Neattiecināmās izmaksas",IF('Lokālā tāme Nr.2'!$Q119="Citas",'Lokālā tāme Nr.2'!$J119,0))</f>
        <v>0</v>
      </c>
      <c r="K118" s="43">
        <f>IF($C$4="Neattiecināmās izmaksas",IF('Lokālā tāme Nr.2'!$Q119="Citas",'Lokālā tāme Nr.2'!$K119,0))</f>
        <v>0</v>
      </c>
      <c r="L118" s="27">
        <f>IF($C$4="Neattiecināmās izmaksas",IF('Lokālā tāme Nr.2'!$Q119="Citas",'Lokālā tāme Nr.2'!$L119,0))</f>
        <v>0</v>
      </c>
      <c r="M118" s="5">
        <f>IF($C$4="Neattiecināmās izmaksas",IF('Lokālā tāme Nr.2'!$Q119="Citas",'Lokālā tāme Nr.2'!$M119,0))</f>
        <v>0</v>
      </c>
      <c r="N118" s="5">
        <f>IF($C$4="Neattiecināmās izmaksas",IF('Lokālā tāme Nr.2'!$Q119="Citas",'Lokālā tāme Nr.2'!$N119,0))</f>
        <v>0</v>
      </c>
      <c r="O118" s="5">
        <f>IF($C$4="Neattiecināmās izmaksas",IF('Lokālā tāme Nr.2'!$Q119="Citas",'Lokālā tāme Nr.2'!$O119,0))</f>
        <v>0</v>
      </c>
      <c r="P118" s="17">
        <f>IF($C$4="Neattiecināmās izmaksas",IF('Lokālā tāme Nr.2'!$Q119="Citas",'Lokālā tāme Nr.2'!$P119,0))</f>
        <v>0</v>
      </c>
    </row>
    <row r="119" spans="1:16" ht="12" thickBot="1" x14ac:dyDescent="0.25">
      <c r="A119" s="19">
        <f>IF(P119=0,0,IF(COUNTBLANK(P119)=1,0,COUNTA($P$10:P119)))</f>
        <v>0</v>
      </c>
      <c r="B119" s="5">
        <f>IF($C$4="Neattiecināmās izmaksas",IF('Lokālā tāme Nr.2'!$Q120="Citas",'Lokālā tāme Nr.2'!$B120,0))</f>
        <v>0</v>
      </c>
      <c r="C119" s="5">
        <f>IF($C$4="Neattiecināmās izmaksas",IF('Lokālā tāme Nr.2'!$Q120="Citas",'Lokālā tāme Nr.2'!$C120,0))</f>
        <v>0</v>
      </c>
      <c r="D119" s="5">
        <f>IF($C$4="Neattiecināmās izmaksas",IF('Lokālā tāme Nr.2'!$Q120="Citas",'Lokālā tāme Nr.2'!$D120,0))</f>
        <v>0</v>
      </c>
      <c r="E119" s="17">
        <f>IF($C$4="Neattiecināmās izmaksas",IF('Lokālā tāme Nr.2'!$Q120="Citas",'Lokālā tāme Nr.2'!$E120,0))</f>
        <v>0</v>
      </c>
      <c r="F119" s="42">
        <f>IF($C$4="Neattiecināmās izmaksas",IF('Lokālā tāme Nr.2'!$Q120="Citas",'Lokālā tāme Nr.2'!$F120,0))</f>
        <v>0</v>
      </c>
      <c r="G119" s="38">
        <f>IF($C$4="Neattiecināmās izmaksas",IF('Lokālā tāme Nr.2'!$Q120="Citas",'Lokālā tāme Nr.2'!$G120,0))</f>
        <v>0</v>
      </c>
      <c r="H119" s="38">
        <f>IF($C$4="Neattiecināmās izmaksas",IF('Lokālā tāme Nr.2'!$Q120="Citas",'Lokālā tāme Nr.2'!$H120,0))</f>
        <v>0</v>
      </c>
      <c r="I119" s="38">
        <f>IF($C$4="Neattiecināmās izmaksas",IF('Lokālā tāme Nr.2'!$Q120="Citas",'Lokālā tāme Nr.2'!$I120,0))</f>
        <v>0</v>
      </c>
      <c r="J119" s="38">
        <f>IF($C$4="Neattiecināmās izmaksas",IF('Lokālā tāme Nr.2'!$Q120="Citas",'Lokālā tāme Nr.2'!$J120,0))</f>
        <v>0</v>
      </c>
      <c r="K119" s="43">
        <f>IF($C$4="Neattiecināmās izmaksas",IF('Lokālā tāme Nr.2'!$Q120="Citas",'Lokālā tāme Nr.2'!$K120,0))</f>
        <v>0</v>
      </c>
      <c r="L119" s="27">
        <f>IF($C$4="Neattiecināmās izmaksas",IF('Lokālā tāme Nr.2'!$Q120="Citas",'Lokālā tāme Nr.2'!$L120,0))</f>
        <v>0</v>
      </c>
      <c r="M119" s="5">
        <f>IF($C$4="Neattiecināmās izmaksas",IF('Lokālā tāme Nr.2'!$Q120="Citas",'Lokālā tāme Nr.2'!$M120,0))</f>
        <v>0</v>
      </c>
      <c r="N119" s="5">
        <f>IF($C$4="Neattiecināmās izmaksas",IF('Lokālā tāme Nr.2'!$Q120="Citas",'Lokālā tāme Nr.2'!$N120,0))</f>
        <v>0</v>
      </c>
      <c r="O119" s="5">
        <f>IF($C$4="Neattiecināmās izmaksas",IF('Lokālā tāme Nr.2'!$Q120="Citas",'Lokālā tāme Nr.2'!$O120,0))</f>
        <v>0</v>
      </c>
      <c r="P119" s="17">
        <f>IF($C$4="Neattiecināmās izmaksas",IF('Lokālā tāme Nr.2'!$Q120="Citas",'Lokālā tāme Nr.2'!$P120,0))</f>
        <v>0</v>
      </c>
    </row>
    <row r="120" spans="1:16" ht="12" thickBot="1" x14ac:dyDescent="0.25">
      <c r="A120" s="19">
        <f>IF(P120=0,0,IF(COUNTBLANK(P120)=1,0,COUNTA($P$10:P120)))</f>
        <v>0</v>
      </c>
      <c r="B120" s="5">
        <f>IF($C$4="Neattiecināmās izmaksas",IF('Lokālā tāme Nr.2'!$Q121="Citas",'Lokālā tāme Nr.2'!$B121,0))</f>
        <v>0</v>
      </c>
      <c r="C120" s="5">
        <f>IF($C$4="Neattiecināmās izmaksas",IF('Lokālā tāme Nr.2'!$Q121="Citas",'Lokālā tāme Nr.2'!$C121,0))</f>
        <v>0</v>
      </c>
      <c r="D120" s="5">
        <f>IF($C$4="Neattiecināmās izmaksas",IF('Lokālā tāme Nr.2'!$Q121="Citas",'Lokālā tāme Nr.2'!$D121,0))</f>
        <v>0</v>
      </c>
      <c r="E120" s="17">
        <f>IF($C$4="Neattiecināmās izmaksas",IF('Lokālā tāme Nr.2'!$Q121="Citas",'Lokālā tāme Nr.2'!$E121,0))</f>
        <v>0</v>
      </c>
      <c r="F120" s="42">
        <f>IF($C$4="Neattiecināmās izmaksas",IF('Lokālā tāme Nr.2'!$Q121="Citas",'Lokālā tāme Nr.2'!$F121,0))</f>
        <v>0</v>
      </c>
      <c r="G120" s="38">
        <f>IF($C$4="Neattiecināmās izmaksas",IF('Lokālā tāme Nr.2'!$Q121="Citas",'Lokālā tāme Nr.2'!$G121,0))</f>
        <v>0</v>
      </c>
      <c r="H120" s="38">
        <f>IF($C$4="Neattiecināmās izmaksas",IF('Lokālā tāme Nr.2'!$Q121="Citas",'Lokālā tāme Nr.2'!$H121,0))</f>
        <v>0</v>
      </c>
      <c r="I120" s="38">
        <f>IF($C$4="Neattiecināmās izmaksas",IF('Lokālā tāme Nr.2'!$Q121="Citas",'Lokālā tāme Nr.2'!$I121,0))</f>
        <v>0</v>
      </c>
      <c r="J120" s="38">
        <f>IF($C$4="Neattiecināmās izmaksas",IF('Lokālā tāme Nr.2'!$Q121="Citas",'Lokālā tāme Nr.2'!$J121,0))</f>
        <v>0</v>
      </c>
      <c r="K120" s="43">
        <f>IF($C$4="Neattiecināmās izmaksas",IF('Lokālā tāme Nr.2'!$Q121="Citas",'Lokālā tāme Nr.2'!$K121,0))</f>
        <v>0</v>
      </c>
      <c r="L120" s="27">
        <f>IF($C$4="Neattiecināmās izmaksas",IF('Lokālā tāme Nr.2'!$Q121="Citas",'Lokālā tāme Nr.2'!$L121,0))</f>
        <v>0</v>
      </c>
      <c r="M120" s="5">
        <f>IF($C$4="Neattiecināmās izmaksas",IF('Lokālā tāme Nr.2'!$Q121="Citas",'Lokālā tāme Nr.2'!$M121,0))</f>
        <v>0</v>
      </c>
      <c r="N120" s="5">
        <f>IF($C$4="Neattiecināmās izmaksas",IF('Lokālā tāme Nr.2'!$Q121="Citas",'Lokālā tāme Nr.2'!$N121,0))</f>
        <v>0</v>
      </c>
      <c r="O120" s="5">
        <f>IF($C$4="Neattiecināmās izmaksas",IF('Lokālā tāme Nr.2'!$Q121="Citas",'Lokālā tāme Nr.2'!$O121,0))</f>
        <v>0</v>
      </c>
      <c r="P120" s="17">
        <f>IF($C$4="Neattiecināmās izmaksas",IF('Lokālā tāme Nr.2'!$Q121="Citas",'Lokālā tāme Nr.2'!$P121,0))</f>
        <v>0</v>
      </c>
    </row>
    <row r="121" spans="1:16" ht="12" thickBot="1" x14ac:dyDescent="0.25">
      <c r="A121" s="19">
        <f>IF(P121=0,0,IF(COUNTBLANK(P121)=1,0,COUNTA($P$10:P121)))</f>
        <v>0</v>
      </c>
      <c r="B121" s="5">
        <f>IF($C$4="Neattiecināmās izmaksas",IF('Lokālā tāme Nr.2'!$Q122="Citas",'Lokālā tāme Nr.2'!$B122,0))</f>
        <v>0</v>
      </c>
      <c r="C121" s="5">
        <f>IF($C$4="Neattiecināmās izmaksas",IF('Lokālā tāme Nr.2'!$Q122="Citas",'Lokālā tāme Nr.2'!$C122,0))</f>
        <v>0</v>
      </c>
      <c r="D121" s="5">
        <f>IF($C$4="Neattiecināmās izmaksas",IF('Lokālā tāme Nr.2'!$Q122="Citas",'Lokālā tāme Nr.2'!$D122,0))</f>
        <v>0</v>
      </c>
      <c r="E121" s="17">
        <f>IF($C$4="Neattiecināmās izmaksas",IF('Lokālā tāme Nr.2'!$Q122="Citas",'Lokālā tāme Nr.2'!$E122,0))</f>
        <v>0</v>
      </c>
      <c r="F121" s="42">
        <f>IF($C$4="Neattiecināmās izmaksas",IF('Lokālā tāme Nr.2'!$Q122="Citas",'Lokālā tāme Nr.2'!$F122,0))</f>
        <v>0</v>
      </c>
      <c r="G121" s="38">
        <f>IF($C$4="Neattiecināmās izmaksas",IF('Lokālā tāme Nr.2'!$Q122="Citas",'Lokālā tāme Nr.2'!$G122,0))</f>
        <v>0</v>
      </c>
      <c r="H121" s="38">
        <f>IF($C$4="Neattiecināmās izmaksas",IF('Lokālā tāme Nr.2'!$Q122="Citas",'Lokālā tāme Nr.2'!$H122,0))</f>
        <v>0</v>
      </c>
      <c r="I121" s="38">
        <f>IF($C$4="Neattiecināmās izmaksas",IF('Lokālā tāme Nr.2'!$Q122="Citas",'Lokālā tāme Nr.2'!$I122,0))</f>
        <v>0</v>
      </c>
      <c r="J121" s="38">
        <f>IF($C$4="Neattiecināmās izmaksas",IF('Lokālā tāme Nr.2'!$Q122="Citas",'Lokālā tāme Nr.2'!$J122,0))</f>
        <v>0</v>
      </c>
      <c r="K121" s="43">
        <f>IF($C$4="Neattiecināmās izmaksas",IF('Lokālā tāme Nr.2'!$Q122="Citas",'Lokālā tāme Nr.2'!$K122,0))</f>
        <v>0</v>
      </c>
      <c r="L121" s="27">
        <f>IF($C$4="Neattiecināmās izmaksas",IF('Lokālā tāme Nr.2'!$Q122="Citas",'Lokālā tāme Nr.2'!$L122,0))</f>
        <v>0</v>
      </c>
      <c r="M121" s="5">
        <f>IF($C$4="Neattiecināmās izmaksas",IF('Lokālā tāme Nr.2'!$Q122="Citas",'Lokālā tāme Nr.2'!$M122,0))</f>
        <v>0</v>
      </c>
      <c r="N121" s="5">
        <f>IF($C$4="Neattiecināmās izmaksas",IF('Lokālā tāme Nr.2'!$Q122="Citas",'Lokālā tāme Nr.2'!$N122,0))</f>
        <v>0</v>
      </c>
      <c r="O121" s="5">
        <f>IF($C$4="Neattiecināmās izmaksas",IF('Lokālā tāme Nr.2'!$Q122="Citas",'Lokālā tāme Nr.2'!$O122,0))</f>
        <v>0</v>
      </c>
      <c r="P121" s="17">
        <f>IF($C$4="Neattiecināmās izmaksas",IF('Lokālā tāme Nr.2'!$Q122="Citas",'Lokālā tāme Nr.2'!$P122,0))</f>
        <v>0</v>
      </c>
    </row>
    <row r="122" spans="1:16" ht="12" thickBot="1" x14ac:dyDescent="0.25">
      <c r="A122" s="19">
        <f>IF(P122=0,0,IF(COUNTBLANK(P122)=1,0,COUNTA($P$10:P122)))</f>
        <v>0</v>
      </c>
      <c r="B122" s="5">
        <f>IF($C$4="Neattiecināmās izmaksas",IF('Lokālā tāme Nr.2'!$Q123="Citas",'Lokālā tāme Nr.2'!$B123,0))</f>
        <v>0</v>
      </c>
      <c r="C122" s="5">
        <f>IF($C$4="Neattiecināmās izmaksas",IF('Lokālā tāme Nr.2'!$Q123="Citas",'Lokālā tāme Nr.2'!$C123,0))</f>
        <v>0</v>
      </c>
      <c r="D122" s="5">
        <f>IF($C$4="Neattiecināmās izmaksas",IF('Lokālā tāme Nr.2'!$Q123="Citas",'Lokālā tāme Nr.2'!$D123,0))</f>
        <v>0</v>
      </c>
      <c r="E122" s="17">
        <f>IF($C$4="Neattiecināmās izmaksas",IF('Lokālā tāme Nr.2'!$Q123="Citas",'Lokālā tāme Nr.2'!$E123,0))</f>
        <v>0</v>
      </c>
      <c r="F122" s="42">
        <f>IF($C$4="Neattiecināmās izmaksas",IF('Lokālā tāme Nr.2'!$Q123="Citas",'Lokālā tāme Nr.2'!$F123,0))</f>
        <v>0</v>
      </c>
      <c r="G122" s="38">
        <f>IF($C$4="Neattiecināmās izmaksas",IF('Lokālā tāme Nr.2'!$Q123="Citas",'Lokālā tāme Nr.2'!$G123,0))</f>
        <v>0</v>
      </c>
      <c r="H122" s="38">
        <f>IF($C$4="Neattiecināmās izmaksas",IF('Lokālā tāme Nr.2'!$Q123="Citas",'Lokālā tāme Nr.2'!$H123,0))</f>
        <v>0</v>
      </c>
      <c r="I122" s="38">
        <f>IF($C$4="Neattiecināmās izmaksas",IF('Lokālā tāme Nr.2'!$Q123="Citas",'Lokālā tāme Nr.2'!$I123,0))</f>
        <v>0</v>
      </c>
      <c r="J122" s="38">
        <f>IF($C$4="Neattiecināmās izmaksas",IF('Lokālā tāme Nr.2'!$Q123="Citas",'Lokālā tāme Nr.2'!$J123,0))</f>
        <v>0</v>
      </c>
      <c r="K122" s="43">
        <f>IF($C$4="Neattiecināmās izmaksas",IF('Lokālā tāme Nr.2'!$Q123="Citas",'Lokālā tāme Nr.2'!$K123,0))</f>
        <v>0</v>
      </c>
      <c r="L122" s="27">
        <f>IF($C$4="Neattiecināmās izmaksas",IF('Lokālā tāme Nr.2'!$Q123="Citas",'Lokālā tāme Nr.2'!$L123,0))</f>
        <v>0</v>
      </c>
      <c r="M122" s="5">
        <f>IF($C$4="Neattiecināmās izmaksas",IF('Lokālā tāme Nr.2'!$Q123="Citas",'Lokālā tāme Nr.2'!$M123,0))</f>
        <v>0</v>
      </c>
      <c r="N122" s="5">
        <f>IF($C$4="Neattiecināmās izmaksas",IF('Lokālā tāme Nr.2'!$Q123="Citas",'Lokālā tāme Nr.2'!$N123,0))</f>
        <v>0</v>
      </c>
      <c r="O122" s="5">
        <f>IF($C$4="Neattiecināmās izmaksas",IF('Lokālā tāme Nr.2'!$Q123="Citas",'Lokālā tāme Nr.2'!$O123,0))</f>
        <v>0</v>
      </c>
      <c r="P122" s="17">
        <f>IF($C$4="Neattiecināmās izmaksas",IF('Lokālā tāme Nr.2'!$Q123="Citas",'Lokālā tāme Nr.2'!$P123,0))</f>
        <v>0</v>
      </c>
    </row>
    <row r="123" spans="1:16" ht="12" thickBot="1" x14ac:dyDescent="0.25">
      <c r="A123" s="19">
        <f>IF(P123=0,0,IF(COUNTBLANK(P123)=1,0,COUNTA($P$10:P123)))</f>
        <v>0</v>
      </c>
      <c r="B123" s="5">
        <f>IF($C$4="Neattiecināmās izmaksas",IF('Lokālā tāme Nr.2'!$Q124="Citas",'Lokālā tāme Nr.2'!$B124,0))</f>
        <v>0</v>
      </c>
      <c r="C123" s="5">
        <f>IF($C$4="Neattiecināmās izmaksas",IF('Lokālā tāme Nr.2'!$Q124="Citas",'Lokālā tāme Nr.2'!$C124,0))</f>
        <v>0</v>
      </c>
      <c r="D123" s="5">
        <f>IF($C$4="Neattiecināmās izmaksas",IF('Lokālā tāme Nr.2'!$Q124="Citas",'Lokālā tāme Nr.2'!$D124,0))</f>
        <v>0</v>
      </c>
      <c r="E123" s="17">
        <f>IF($C$4="Neattiecināmās izmaksas",IF('Lokālā tāme Nr.2'!$Q124="Citas",'Lokālā tāme Nr.2'!$E124,0))</f>
        <v>0</v>
      </c>
      <c r="F123" s="42">
        <f>IF($C$4="Neattiecināmās izmaksas",IF('Lokālā tāme Nr.2'!$Q124="Citas",'Lokālā tāme Nr.2'!$F124,0))</f>
        <v>0</v>
      </c>
      <c r="G123" s="38">
        <f>IF($C$4="Neattiecināmās izmaksas",IF('Lokālā tāme Nr.2'!$Q124="Citas",'Lokālā tāme Nr.2'!$G124,0))</f>
        <v>0</v>
      </c>
      <c r="H123" s="38">
        <f>IF($C$4="Neattiecināmās izmaksas",IF('Lokālā tāme Nr.2'!$Q124="Citas",'Lokālā tāme Nr.2'!$H124,0))</f>
        <v>0</v>
      </c>
      <c r="I123" s="38">
        <f>IF($C$4="Neattiecināmās izmaksas",IF('Lokālā tāme Nr.2'!$Q124="Citas",'Lokālā tāme Nr.2'!$I124,0))</f>
        <v>0</v>
      </c>
      <c r="J123" s="38">
        <f>IF($C$4="Neattiecināmās izmaksas",IF('Lokālā tāme Nr.2'!$Q124="Citas",'Lokālā tāme Nr.2'!$J124,0))</f>
        <v>0</v>
      </c>
      <c r="K123" s="43">
        <f>IF($C$4="Neattiecināmās izmaksas",IF('Lokālā tāme Nr.2'!$Q124="Citas",'Lokālā tāme Nr.2'!$K124,0))</f>
        <v>0</v>
      </c>
      <c r="L123" s="27">
        <f>IF($C$4="Neattiecināmās izmaksas",IF('Lokālā tāme Nr.2'!$Q124="Citas",'Lokālā tāme Nr.2'!$L124,0))</f>
        <v>0</v>
      </c>
      <c r="M123" s="5">
        <f>IF($C$4="Neattiecināmās izmaksas",IF('Lokālā tāme Nr.2'!$Q124="Citas",'Lokālā tāme Nr.2'!$M124,0))</f>
        <v>0</v>
      </c>
      <c r="N123" s="5">
        <f>IF($C$4="Neattiecināmās izmaksas",IF('Lokālā tāme Nr.2'!$Q124="Citas",'Lokālā tāme Nr.2'!$N124,0))</f>
        <v>0</v>
      </c>
      <c r="O123" s="5">
        <f>IF($C$4="Neattiecināmās izmaksas",IF('Lokālā tāme Nr.2'!$Q124="Citas",'Lokālā tāme Nr.2'!$O124,0))</f>
        <v>0</v>
      </c>
      <c r="P123" s="17">
        <f>IF($C$4="Neattiecināmās izmaksas",IF('Lokālā tāme Nr.2'!$Q124="Citas",'Lokālā tāme Nr.2'!$P124,0))</f>
        <v>0</v>
      </c>
    </row>
    <row r="124" spans="1:16" ht="12" thickBot="1" x14ac:dyDescent="0.25">
      <c r="A124" s="19">
        <f>IF(P124=0,0,IF(COUNTBLANK(P124)=1,0,COUNTA($P$10:P124)))</f>
        <v>0</v>
      </c>
      <c r="B124" s="5">
        <f>IF($C$4="Neattiecināmās izmaksas",IF('Lokālā tāme Nr.2'!$Q125="Citas",'Lokālā tāme Nr.2'!$B125,0))</f>
        <v>0</v>
      </c>
      <c r="C124" s="5">
        <f>IF($C$4="Neattiecināmās izmaksas",IF('Lokālā tāme Nr.2'!$Q125="Citas",'Lokālā tāme Nr.2'!$C125,0))</f>
        <v>0</v>
      </c>
      <c r="D124" s="5">
        <f>IF($C$4="Neattiecināmās izmaksas",IF('Lokālā tāme Nr.2'!$Q125="Citas",'Lokālā tāme Nr.2'!$D125,0))</f>
        <v>0</v>
      </c>
      <c r="E124" s="17">
        <f>IF($C$4="Neattiecināmās izmaksas",IF('Lokālā tāme Nr.2'!$Q125="Citas",'Lokālā tāme Nr.2'!$E125,0))</f>
        <v>0</v>
      </c>
      <c r="F124" s="42">
        <f>IF($C$4="Neattiecināmās izmaksas",IF('Lokālā tāme Nr.2'!$Q125="Citas",'Lokālā tāme Nr.2'!$F125,0))</f>
        <v>0</v>
      </c>
      <c r="G124" s="38">
        <f>IF($C$4="Neattiecināmās izmaksas",IF('Lokālā tāme Nr.2'!$Q125="Citas",'Lokālā tāme Nr.2'!$G125,0))</f>
        <v>0</v>
      </c>
      <c r="H124" s="38">
        <f>IF($C$4="Neattiecināmās izmaksas",IF('Lokālā tāme Nr.2'!$Q125="Citas",'Lokālā tāme Nr.2'!$H125,0))</f>
        <v>0</v>
      </c>
      <c r="I124" s="38">
        <f>IF($C$4="Neattiecināmās izmaksas",IF('Lokālā tāme Nr.2'!$Q125="Citas",'Lokālā tāme Nr.2'!$I125,0))</f>
        <v>0</v>
      </c>
      <c r="J124" s="38">
        <f>IF($C$4="Neattiecināmās izmaksas",IF('Lokālā tāme Nr.2'!$Q125="Citas",'Lokālā tāme Nr.2'!$J125,0))</f>
        <v>0</v>
      </c>
      <c r="K124" s="43">
        <f>IF($C$4="Neattiecināmās izmaksas",IF('Lokālā tāme Nr.2'!$Q125="Citas",'Lokālā tāme Nr.2'!$K125,0))</f>
        <v>0</v>
      </c>
      <c r="L124" s="27">
        <f>IF($C$4="Neattiecināmās izmaksas",IF('Lokālā tāme Nr.2'!$Q125="Citas",'Lokālā tāme Nr.2'!$L125,0))</f>
        <v>0</v>
      </c>
      <c r="M124" s="5">
        <f>IF($C$4="Neattiecināmās izmaksas",IF('Lokālā tāme Nr.2'!$Q125="Citas",'Lokālā tāme Nr.2'!$M125,0))</f>
        <v>0</v>
      </c>
      <c r="N124" s="5">
        <f>IF($C$4="Neattiecināmās izmaksas",IF('Lokālā tāme Nr.2'!$Q125="Citas",'Lokālā tāme Nr.2'!$N125,0))</f>
        <v>0</v>
      </c>
      <c r="O124" s="5">
        <f>IF($C$4="Neattiecināmās izmaksas",IF('Lokālā tāme Nr.2'!$Q125="Citas",'Lokālā tāme Nr.2'!$O125,0))</f>
        <v>0</v>
      </c>
      <c r="P124" s="17">
        <f>IF($C$4="Neattiecināmās izmaksas",IF('Lokālā tāme Nr.2'!$Q125="Citas",'Lokālā tāme Nr.2'!$P125,0))</f>
        <v>0</v>
      </c>
    </row>
    <row r="125" spans="1:16" ht="12" thickBot="1" x14ac:dyDescent="0.25">
      <c r="A125" s="19">
        <f>IF(P125=0,0,IF(COUNTBLANK(P125)=1,0,COUNTA($P$10:P125)))</f>
        <v>0</v>
      </c>
      <c r="B125" s="5">
        <f>IF($C$4="Neattiecināmās izmaksas",IF('Lokālā tāme Nr.2'!$Q126="Citas",'Lokālā tāme Nr.2'!$B126,0))</f>
        <v>0</v>
      </c>
      <c r="C125" s="5">
        <f>IF($C$4="Neattiecināmās izmaksas",IF('Lokālā tāme Nr.2'!$Q126="Citas",'Lokālā tāme Nr.2'!$C126,0))</f>
        <v>0</v>
      </c>
      <c r="D125" s="5">
        <f>IF($C$4="Neattiecināmās izmaksas",IF('Lokālā tāme Nr.2'!$Q126="Citas",'Lokālā tāme Nr.2'!$D126,0))</f>
        <v>0</v>
      </c>
      <c r="E125" s="17">
        <f>IF($C$4="Neattiecināmās izmaksas",IF('Lokālā tāme Nr.2'!$Q126="Citas",'Lokālā tāme Nr.2'!$E126,0))</f>
        <v>0</v>
      </c>
      <c r="F125" s="42">
        <f>IF($C$4="Neattiecināmās izmaksas",IF('Lokālā tāme Nr.2'!$Q126="Citas",'Lokālā tāme Nr.2'!$F126,0))</f>
        <v>0</v>
      </c>
      <c r="G125" s="38">
        <f>IF($C$4="Neattiecināmās izmaksas",IF('Lokālā tāme Nr.2'!$Q126="Citas",'Lokālā tāme Nr.2'!$G126,0))</f>
        <v>0</v>
      </c>
      <c r="H125" s="38">
        <f>IF($C$4="Neattiecināmās izmaksas",IF('Lokālā tāme Nr.2'!$Q126="Citas",'Lokālā tāme Nr.2'!$H126,0))</f>
        <v>0</v>
      </c>
      <c r="I125" s="38">
        <f>IF($C$4="Neattiecināmās izmaksas",IF('Lokālā tāme Nr.2'!$Q126="Citas",'Lokālā tāme Nr.2'!$I126,0))</f>
        <v>0</v>
      </c>
      <c r="J125" s="38">
        <f>IF($C$4="Neattiecināmās izmaksas",IF('Lokālā tāme Nr.2'!$Q126="Citas",'Lokālā tāme Nr.2'!$J126,0))</f>
        <v>0</v>
      </c>
      <c r="K125" s="43">
        <f>IF($C$4="Neattiecināmās izmaksas",IF('Lokālā tāme Nr.2'!$Q126="Citas",'Lokālā tāme Nr.2'!$K126,0))</f>
        <v>0</v>
      </c>
      <c r="L125" s="27">
        <f>IF($C$4="Neattiecināmās izmaksas",IF('Lokālā tāme Nr.2'!$Q126="Citas",'Lokālā tāme Nr.2'!$L126,0))</f>
        <v>0</v>
      </c>
      <c r="M125" s="5">
        <f>IF($C$4="Neattiecināmās izmaksas",IF('Lokālā tāme Nr.2'!$Q126="Citas",'Lokālā tāme Nr.2'!$M126,0))</f>
        <v>0</v>
      </c>
      <c r="N125" s="5">
        <f>IF($C$4="Neattiecināmās izmaksas",IF('Lokālā tāme Nr.2'!$Q126="Citas",'Lokālā tāme Nr.2'!$N126,0))</f>
        <v>0</v>
      </c>
      <c r="O125" s="5">
        <f>IF($C$4="Neattiecināmās izmaksas",IF('Lokālā tāme Nr.2'!$Q126="Citas",'Lokālā tāme Nr.2'!$O126,0))</f>
        <v>0</v>
      </c>
      <c r="P125" s="17">
        <f>IF($C$4="Neattiecināmās izmaksas",IF('Lokālā tāme Nr.2'!$Q126="Citas",'Lokālā tāme Nr.2'!$P126,0))</f>
        <v>0</v>
      </c>
    </row>
    <row r="126" spans="1:16" ht="12" thickBot="1" x14ac:dyDescent="0.25">
      <c r="A126" s="19">
        <f>IF(P126=0,0,IF(COUNTBLANK(P126)=1,0,COUNTA($P$10:P126)))</f>
        <v>0</v>
      </c>
      <c r="B126" s="5">
        <f>IF($C$4="Neattiecināmās izmaksas",IF('Lokālā tāme Nr.2'!$Q127="Citas",'Lokālā tāme Nr.2'!$B127,0))</f>
        <v>0</v>
      </c>
      <c r="C126" s="5">
        <f>IF($C$4="Neattiecināmās izmaksas",IF('Lokālā tāme Nr.2'!$Q127="Citas",'Lokālā tāme Nr.2'!$C127,0))</f>
        <v>0</v>
      </c>
      <c r="D126" s="5">
        <f>IF($C$4="Neattiecināmās izmaksas",IF('Lokālā tāme Nr.2'!$Q127="Citas",'Lokālā tāme Nr.2'!$D127,0))</f>
        <v>0</v>
      </c>
      <c r="E126" s="17">
        <f>IF($C$4="Neattiecināmās izmaksas",IF('Lokālā tāme Nr.2'!$Q127="Citas",'Lokālā tāme Nr.2'!$E127,0))</f>
        <v>0</v>
      </c>
      <c r="F126" s="42">
        <f>IF($C$4="Neattiecināmās izmaksas",IF('Lokālā tāme Nr.2'!$Q127="Citas",'Lokālā tāme Nr.2'!$F127,0))</f>
        <v>0</v>
      </c>
      <c r="G126" s="38">
        <f>IF($C$4="Neattiecināmās izmaksas",IF('Lokālā tāme Nr.2'!$Q127="Citas",'Lokālā tāme Nr.2'!$G127,0))</f>
        <v>0</v>
      </c>
      <c r="H126" s="38">
        <f>IF($C$4="Neattiecināmās izmaksas",IF('Lokālā tāme Nr.2'!$Q127="Citas",'Lokālā tāme Nr.2'!$H127,0))</f>
        <v>0</v>
      </c>
      <c r="I126" s="38">
        <f>IF($C$4="Neattiecināmās izmaksas",IF('Lokālā tāme Nr.2'!$Q127="Citas",'Lokālā tāme Nr.2'!$I127,0))</f>
        <v>0</v>
      </c>
      <c r="J126" s="38">
        <f>IF($C$4="Neattiecināmās izmaksas",IF('Lokālā tāme Nr.2'!$Q127="Citas",'Lokālā tāme Nr.2'!$J127,0))</f>
        <v>0</v>
      </c>
      <c r="K126" s="43">
        <f>IF($C$4="Neattiecināmās izmaksas",IF('Lokālā tāme Nr.2'!$Q127="Citas",'Lokālā tāme Nr.2'!$K127,0))</f>
        <v>0</v>
      </c>
      <c r="L126" s="27">
        <f>IF($C$4="Neattiecināmās izmaksas",IF('Lokālā tāme Nr.2'!$Q127="Citas",'Lokālā tāme Nr.2'!$L127,0))</f>
        <v>0</v>
      </c>
      <c r="M126" s="5">
        <f>IF($C$4="Neattiecināmās izmaksas",IF('Lokālā tāme Nr.2'!$Q127="Citas",'Lokālā tāme Nr.2'!$M127,0))</f>
        <v>0</v>
      </c>
      <c r="N126" s="5">
        <f>IF($C$4="Neattiecināmās izmaksas",IF('Lokālā tāme Nr.2'!$Q127="Citas",'Lokālā tāme Nr.2'!$N127,0))</f>
        <v>0</v>
      </c>
      <c r="O126" s="5">
        <f>IF($C$4="Neattiecināmās izmaksas",IF('Lokālā tāme Nr.2'!$Q127="Citas",'Lokālā tāme Nr.2'!$O127,0))</f>
        <v>0</v>
      </c>
      <c r="P126" s="17">
        <f>IF($C$4="Neattiecināmās izmaksas",IF('Lokālā tāme Nr.2'!$Q127="Citas",'Lokālā tāme Nr.2'!$P127,0))</f>
        <v>0</v>
      </c>
    </row>
    <row r="127" spans="1:16" ht="12" thickBot="1" x14ac:dyDescent="0.25">
      <c r="A127" s="19">
        <f>IF(P127=0,0,IF(COUNTBLANK(P127)=1,0,COUNTA($P$10:P127)))</f>
        <v>0</v>
      </c>
      <c r="B127" s="5">
        <f>IF($C$4="Neattiecināmās izmaksas",IF('Lokālā tāme Nr.2'!$Q128="Citas",'Lokālā tāme Nr.2'!$B128,0))</f>
        <v>0</v>
      </c>
      <c r="C127" s="5">
        <f>IF($C$4="Neattiecināmās izmaksas",IF('Lokālā tāme Nr.2'!$Q128="Citas",'Lokālā tāme Nr.2'!$C128,0))</f>
        <v>0</v>
      </c>
      <c r="D127" s="5">
        <f>IF($C$4="Neattiecināmās izmaksas",IF('Lokālā tāme Nr.2'!$Q128="Citas",'Lokālā tāme Nr.2'!$D128,0))</f>
        <v>0</v>
      </c>
      <c r="E127" s="17">
        <f>IF($C$4="Neattiecināmās izmaksas",IF('Lokālā tāme Nr.2'!$Q128="Citas",'Lokālā tāme Nr.2'!$E128,0))</f>
        <v>0</v>
      </c>
      <c r="F127" s="42">
        <f>IF($C$4="Neattiecināmās izmaksas",IF('Lokālā tāme Nr.2'!$Q128="Citas",'Lokālā tāme Nr.2'!$F128,0))</f>
        <v>0</v>
      </c>
      <c r="G127" s="38">
        <f>IF($C$4="Neattiecināmās izmaksas",IF('Lokālā tāme Nr.2'!$Q128="Citas",'Lokālā tāme Nr.2'!$G128,0))</f>
        <v>0</v>
      </c>
      <c r="H127" s="38">
        <f>IF($C$4="Neattiecināmās izmaksas",IF('Lokālā tāme Nr.2'!$Q128="Citas",'Lokālā tāme Nr.2'!$H128,0))</f>
        <v>0</v>
      </c>
      <c r="I127" s="38">
        <f>IF($C$4="Neattiecināmās izmaksas",IF('Lokālā tāme Nr.2'!$Q128="Citas",'Lokālā tāme Nr.2'!$I128,0))</f>
        <v>0</v>
      </c>
      <c r="J127" s="38">
        <f>IF($C$4="Neattiecināmās izmaksas",IF('Lokālā tāme Nr.2'!$Q128="Citas",'Lokālā tāme Nr.2'!$J128,0))</f>
        <v>0</v>
      </c>
      <c r="K127" s="43">
        <f>IF($C$4="Neattiecināmās izmaksas",IF('Lokālā tāme Nr.2'!$Q128="Citas",'Lokālā tāme Nr.2'!$K128,0))</f>
        <v>0</v>
      </c>
      <c r="L127" s="27">
        <f>IF($C$4="Neattiecināmās izmaksas",IF('Lokālā tāme Nr.2'!$Q128="Citas",'Lokālā tāme Nr.2'!$L128,0))</f>
        <v>0</v>
      </c>
      <c r="M127" s="5">
        <f>IF($C$4="Neattiecināmās izmaksas",IF('Lokālā tāme Nr.2'!$Q128="Citas",'Lokālā tāme Nr.2'!$M128,0))</f>
        <v>0</v>
      </c>
      <c r="N127" s="5">
        <f>IF($C$4="Neattiecināmās izmaksas",IF('Lokālā tāme Nr.2'!$Q128="Citas",'Lokālā tāme Nr.2'!$N128,0))</f>
        <v>0</v>
      </c>
      <c r="O127" s="5">
        <f>IF($C$4="Neattiecināmās izmaksas",IF('Lokālā tāme Nr.2'!$Q128="Citas",'Lokālā tāme Nr.2'!$O128,0))</f>
        <v>0</v>
      </c>
      <c r="P127" s="17">
        <f>IF($C$4="Neattiecināmās izmaksas",IF('Lokālā tāme Nr.2'!$Q128="Citas",'Lokālā tāme Nr.2'!$P128,0))</f>
        <v>0</v>
      </c>
    </row>
    <row r="128" spans="1:16" ht="12" thickBot="1" x14ac:dyDescent="0.25">
      <c r="A128" s="19">
        <f>IF(P128=0,0,IF(COUNTBLANK(P128)=1,0,COUNTA($P$10:P128)))</f>
        <v>0</v>
      </c>
      <c r="B128" s="5">
        <f>IF($C$4="Neattiecināmās izmaksas",IF('Lokālā tāme Nr.2'!$Q129="Citas",'Lokālā tāme Nr.2'!$B129,0))</f>
        <v>0</v>
      </c>
      <c r="C128" s="5">
        <f>IF($C$4="Neattiecināmās izmaksas",IF('Lokālā tāme Nr.2'!$Q129="Citas",'Lokālā tāme Nr.2'!$C129,0))</f>
        <v>0</v>
      </c>
      <c r="D128" s="5">
        <f>IF($C$4="Neattiecināmās izmaksas",IF('Lokālā tāme Nr.2'!$Q129="Citas",'Lokālā tāme Nr.2'!$D129,0))</f>
        <v>0</v>
      </c>
      <c r="E128" s="17">
        <f>IF($C$4="Neattiecināmās izmaksas",IF('Lokālā tāme Nr.2'!$Q129="Citas",'Lokālā tāme Nr.2'!$E129,0))</f>
        <v>0</v>
      </c>
      <c r="F128" s="42">
        <f>IF($C$4="Neattiecināmās izmaksas",IF('Lokālā tāme Nr.2'!$Q129="Citas",'Lokālā tāme Nr.2'!$F129,0))</f>
        <v>0</v>
      </c>
      <c r="G128" s="38">
        <f>IF($C$4="Neattiecināmās izmaksas",IF('Lokālā tāme Nr.2'!$Q129="Citas",'Lokālā tāme Nr.2'!$G129,0))</f>
        <v>0</v>
      </c>
      <c r="H128" s="38">
        <f>IF($C$4="Neattiecināmās izmaksas",IF('Lokālā tāme Nr.2'!$Q129="Citas",'Lokālā tāme Nr.2'!$H129,0))</f>
        <v>0</v>
      </c>
      <c r="I128" s="38">
        <f>IF($C$4="Neattiecināmās izmaksas",IF('Lokālā tāme Nr.2'!$Q129="Citas",'Lokālā tāme Nr.2'!$I129,0))</f>
        <v>0</v>
      </c>
      <c r="J128" s="38">
        <f>IF($C$4="Neattiecināmās izmaksas",IF('Lokālā tāme Nr.2'!$Q129="Citas",'Lokālā tāme Nr.2'!$J129,0))</f>
        <v>0</v>
      </c>
      <c r="K128" s="43">
        <f>IF($C$4="Neattiecināmās izmaksas",IF('Lokālā tāme Nr.2'!$Q129="Citas",'Lokālā tāme Nr.2'!$K129,0))</f>
        <v>0</v>
      </c>
      <c r="L128" s="27">
        <f>IF($C$4="Neattiecināmās izmaksas",IF('Lokālā tāme Nr.2'!$Q129="Citas",'Lokālā tāme Nr.2'!$L129,0))</f>
        <v>0</v>
      </c>
      <c r="M128" s="5">
        <f>IF($C$4="Neattiecināmās izmaksas",IF('Lokālā tāme Nr.2'!$Q129="Citas",'Lokālā tāme Nr.2'!$M129,0))</f>
        <v>0</v>
      </c>
      <c r="N128" s="5">
        <f>IF($C$4="Neattiecināmās izmaksas",IF('Lokālā tāme Nr.2'!$Q129="Citas",'Lokālā tāme Nr.2'!$N129,0))</f>
        <v>0</v>
      </c>
      <c r="O128" s="5">
        <f>IF($C$4="Neattiecināmās izmaksas",IF('Lokālā tāme Nr.2'!$Q129="Citas",'Lokālā tāme Nr.2'!$O129,0))</f>
        <v>0</v>
      </c>
      <c r="P128" s="17">
        <f>IF($C$4="Neattiecināmās izmaksas",IF('Lokālā tāme Nr.2'!$Q129="Citas",'Lokālā tāme Nr.2'!$P129,0))</f>
        <v>0</v>
      </c>
    </row>
    <row r="129" spans="1:16" ht="12" thickBot="1" x14ac:dyDescent="0.25">
      <c r="A129" s="19">
        <f>IF(P129=0,0,IF(COUNTBLANK(P129)=1,0,COUNTA($P$10:P129)))</f>
        <v>0</v>
      </c>
      <c r="B129" s="5">
        <f>IF($C$4="Neattiecināmās izmaksas",IF('Lokālā tāme Nr.2'!$Q130="Citas",'Lokālā tāme Nr.2'!$B130,0))</f>
        <v>0</v>
      </c>
      <c r="C129" s="5">
        <f>IF($C$4="Neattiecināmās izmaksas",IF('Lokālā tāme Nr.2'!$Q130="Citas",'Lokālā tāme Nr.2'!$C130,0))</f>
        <v>0</v>
      </c>
      <c r="D129" s="5">
        <f>IF($C$4="Neattiecināmās izmaksas",IF('Lokālā tāme Nr.2'!$Q130="Citas",'Lokālā tāme Nr.2'!$D130,0))</f>
        <v>0</v>
      </c>
      <c r="E129" s="17">
        <f>IF($C$4="Neattiecināmās izmaksas",IF('Lokālā tāme Nr.2'!$Q130="Citas",'Lokālā tāme Nr.2'!$E130,0))</f>
        <v>0</v>
      </c>
      <c r="F129" s="42">
        <f>IF($C$4="Neattiecināmās izmaksas",IF('Lokālā tāme Nr.2'!$Q130="Citas",'Lokālā tāme Nr.2'!$F130,0))</f>
        <v>0</v>
      </c>
      <c r="G129" s="38">
        <f>IF($C$4="Neattiecināmās izmaksas",IF('Lokālā tāme Nr.2'!$Q130="Citas",'Lokālā tāme Nr.2'!$G130,0))</f>
        <v>0</v>
      </c>
      <c r="H129" s="38">
        <f>IF($C$4="Neattiecināmās izmaksas",IF('Lokālā tāme Nr.2'!$Q130="Citas",'Lokālā tāme Nr.2'!$H130,0))</f>
        <v>0</v>
      </c>
      <c r="I129" s="38">
        <f>IF($C$4="Neattiecināmās izmaksas",IF('Lokālā tāme Nr.2'!$Q130="Citas",'Lokālā tāme Nr.2'!$I130,0))</f>
        <v>0</v>
      </c>
      <c r="J129" s="38">
        <f>IF($C$4="Neattiecināmās izmaksas",IF('Lokālā tāme Nr.2'!$Q130="Citas",'Lokālā tāme Nr.2'!$J130,0))</f>
        <v>0</v>
      </c>
      <c r="K129" s="43">
        <f>IF($C$4="Neattiecināmās izmaksas",IF('Lokālā tāme Nr.2'!$Q130="Citas",'Lokālā tāme Nr.2'!$K130,0))</f>
        <v>0</v>
      </c>
      <c r="L129" s="27">
        <f>IF($C$4="Neattiecināmās izmaksas",IF('Lokālā tāme Nr.2'!$Q130="Citas",'Lokālā tāme Nr.2'!$L130,0))</f>
        <v>0</v>
      </c>
      <c r="M129" s="5">
        <f>IF($C$4="Neattiecināmās izmaksas",IF('Lokālā tāme Nr.2'!$Q130="Citas",'Lokālā tāme Nr.2'!$M130,0))</f>
        <v>0</v>
      </c>
      <c r="N129" s="5">
        <f>IF($C$4="Neattiecināmās izmaksas",IF('Lokālā tāme Nr.2'!$Q130="Citas",'Lokālā tāme Nr.2'!$N130,0))</f>
        <v>0</v>
      </c>
      <c r="O129" s="5">
        <f>IF($C$4="Neattiecināmās izmaksas",IF('Lokālā tāme Nr.2'!$Q130="Citas",'Lokālā tāme Nr.2'!$O130,0))</f>
        <v>0</v>
      </c>
      <c r="P129" s="17">
        <f>IF($C$4="Neattiecināmās izmaksas",IF('Lokālā tāme Nr.2'!$Q130="Citas",'Lokālā tāme Nr.2'!$P130,0))</f>
        <v>0</v>
      </c>
    </row>
    <row r="130" spans="1:16" ht="12" thickBot="1" x14ac:dyDescent="0.25">
      <c r="A130" s="19">
        <f>IF(P130=0,0,IF(COUNTBLANK(P130)=1,0,COUNTA($P$10:P130)))</f>
        <v>0</v>
      </c>
      <c r="B130" s="5">
        <f>IF($C$4="Neattiecināmās izmaksas",IF('Lokālā tāme Nr.2'!$Q131="Citas",'Lokālā tāme Nr.2'!$B131,0))</f>
        <v>0</v>
      </c>
      <c r="C130" s="5">
        <f>IF($C$4="Neattiecināmās izmaksas",IF('Lokālā tāme Nr.2'!$Q131="Citas",'Lokālā tāme Nr.2'!$C131,0))</f>
        <v>0</v>
      </c>
      <c r="D130" s="5">
        <f>IF($C$4="Neattiecināmās izmaksas",IF('Lokālā tāme Nr.2'!$Q131="Citas",'Lokālā tāme Nr.2'!$D131,0))</f>
        <v>0</v>
      </c>
      <c r="E130" s="17">
        <f>IF($C$4="Neattiecināmās izmaksas",IF('Lokālā tāme Nr.2'!$Q131="Citas",'Lokālā tāme Nr.2'!$E131,0))</f>
        <v>0</v>
      </c>
      <c r="F130" s="42">
        <f>IF($C$4="Neattiecināmās izmaksas",IF('Lokālā tāme Nr.2'!$Q131="Citas",'Lokālā tāme Nr.2'!$F131,0))</f>
        <v>0</v>
      </c>
      <c r="G130" s="38">
        <f>IF($C$4="Neattiecināmās izmaksas",IF('Lokālā tāme Nr.2'!$Q131="Citas",'Lokālā tāme Nr.2'!$G131,0))</f>
        <v>0</v>
      </c>
      <c r="H130" s="38">
        <f>IF($C$4="Neattiecināmās izmaksas",IF('Lokālā tāme Nr.2'!$Q131="Citas",'Lokālā tāme Nr.2'!$H131,0))</f>
        <v>0</v>
      </c>
      <c r="I130" s="38">
        <f>IF($C$4="Neattiecināmās izmaksas",IF('Lokālā tāme Nr.2'!$Q131="Citas",'Lokālā tāme Nr.2'!$I131,0))</f>
        <v>0</v>
      </c>
      <c r="J130" s="38">
        <f>IF($C$4="Neattiecināmās izmaksas",IF('Lokālā tāme Nr.2'!$Q131="Citas",'Lokālā tāme Nr.2'!$J131,0))</f>
        <v>0</v>
      </c>
      <c r="K130" s="43">
        <f>IF($C$4="Neattiecināmās izmaksas",IF('Lokālā tāme Nr.2'!$Q131="Citas",'Lokālā tāme Nr.2'!$K131,0))</f>
        <v>0</v>
      </c>
      <c r="L130" s="27">
        <f>IF($C$4="Neattiecināmās izmaksas",IF('Lokālā tāme Nr.2'!$Q131="Citas",'Lokālā tāme Nr.2'!$L131,0))</f>
        <v>0</v>
      </c>
      <c r="M130" s="5">
        <f>IF($C$4="Neattiecināmās izmaksas",IF('Lokālā tāme Nr.2'!$Q131="Citas",'Lokālā tāme Nr.2'!$M131,0))</f>
        <v>0</v>
      </c>
      <c r="N130" s="5">
        <f>IF($C$4="Neattiecināmās izmaksas",IF('Lokālā tāme Nr.2'!$Q131="Citas",'Lokālā tāme Nr.2'!$N131,0))</f>
        <v>0</v>
      </c>
      <c r="O130" s="5">
        <f>IF($C$4="Neattiecināmās izmaksas",IF('Lokālā tāme Nr.2'!$Q131="Citas",'Lokālā tāme Nr.2'!$O131,0))</f>
        <v>0</v>
      </c>
      <c r="P130" s="17">
        <f>IF($C$4="Neattiecināmās izmaksas",IF('Lokālā tāme Nr.2'!$Q131="Citas",'Lokālā tāme Nr.2'!$P131,0))</f>
        <v>0</v>
      </c>
    </row>
    <row r="131" spans="1:16" ht="12" thickBot="1" x14ac:dyDescent="0.25">
      <c r="A131" s="19">
        <f>IF(P131=0,0,IF(COUNTBLANK(P131)=1,0,COUNTA($P$10:P131)))</f>
        <v>0</v>
      </c>
      <c r="B131" s="5">
        <f>IF($C$4="Neattiecināmās izmaksas",IF('Lokālā tāme Nr.2'!$Q132="Citas",'Lokālā tāme Nr.2'!$B132,0))</f>
        <v>0</v>
      </c>
      <c r="C131" s="5">
        <f>IF($C$4="Neattiecināmās izmaksas",IF('Lokālā tāme Nr.2'!$Q132="Citas",'Lokālā tāme Nr.2'!$C132,0))</f>
        <v>0</v>
      </c>
      <c r="D131" s="5">
        <f>IF($C$4="Neattiecināmās izmaksas",IF('Lokālā tāme Nr.2'!$Q132="Citas",'Lokālā tāme Nr.2'!$D132,0))</f>
        <v>0</v>
      </c>
      <c r="E131" s="17">
        <f>IF($C$4="Neattiecināmās izmaksas",IF('Lokālā tāme Nr.2'!$Q132="Citas",'Lokālā tāme Nr.2'!$E132,0))</f>
        <v>0</v>
      </c>
      <c r="F131" s="42">
        <f>IF($C$4="Neattiecināmās izmaksas",IF('Lokālā tāme Nr.2'!$Q132="Citas",'Lokālā tāme Nr.2'!$F132,0))</f>
        <v>0</v>
      </c>
      <c r="G131" s="38">
        <f>IF($C$4="Neattiecināmās izmaksas",IF('Lokālā tāme Nr.2'!$Q132="Citas",'Lokālā tāme Nr.2'!$G132,0))</f>
        <v>0</v>
      </c>
      <c r="H131" s="38">
        <f>IF($C$4="Neattiecināmās izmaksas",IF('Lokālā tāme Nr.2'!$Q132="Citas",'Lokālā tāme Nr.2'!$H132,0))</f>
        <v>0</v>
      </c>
      <c r="I131" s="38">
        <f>IF($C$4="Neattiecināmās izmaksas",IF('Lokālā tāme Nr.2'!$Q132="Citas",'Lokālā tāme Nr.2'!$I132,0))</f>
        <v>0</v>
      </c>
      <c r="J131" s="38">
        <f>IF($C$4="Neattiecināmās izmaksas",IF('Lokālā tāme Nr.2'!$Q132="Citas",'Lokālā tāme Nr.2'!$J132,0))</f>
        <v>0</v>
      </c>
      <c r="K131" s="43">
        <f>IF($C$4="Neattiecināmās izmaksas",IF('Lokālā tāme Nr.2'!$Q132="Citas",'Lokālā tāme Nr.2'!$K132,0))</f>
        <v>0</v>
      </c>
      <c r="L131" s="27">
        <f>IF($C$4="Neattiecināmās izmaksas",IF('Lokālā tāme Nr.2'!$Q132="Citas",'Lokālā tāme Nr.2'!$L132,0))</f>
        <v>0</v>
      </c>
      <c r="M131" s="5">
        <f>IF($C$4="Neattiecināmās izmaksas",IF('Lokālā tāme Nr.2'!$Q132="Citas",'Lokālā tāme Nr.2'!$M132,0))</f>
        <v>0</v>
      </c>
      <c r="N131" s="5">
        <f>IF($C$4="Neattiecināmās izmaksas",IF('Lokālā tāme Nr.2'!$Q132="Citas",'Lokālā tāme Nr.2'!$N132,0))</f>
        <v>0</v>
      </c>
      <c r="O131" s="5">
        <f>IF($C$4="Neattiecināmās izmaksas",IF('Lokālā tāme Nr.2'!$Q132="Citas",'Lokālā tāme Nr.2'!$O132,0))</f>
        <v>0</v>
      </c>
      <c r="P131" s="17">
        <f>IF($C$4="Neattiecināmās izmaksas",IF('Lokālā tāme Nr.2'!$Q132="Citas",'Lokālā tāme Nr.2'!$P132,0))</f>
        <v>0</v>
      </c>
    </row>
    <row r="132" spans="1:16" ht="12" thickBot="1" x14ac:dyDescent="0.25">
      <c r="A132" s="19">
        <f>IF(P132=0,0,IF(COUNTBLANK(P132)=1,0,COUNTA($P$10:P132)))</f>
        <v>0</v>
      </c>
      <c r="B132" s="5">
        <f>IF($C$4="Neattiecināmās izmaksas",IF('Lokālā tāme Nr.2'!$Q133="Citas",'Lokālā tāme Nr.2'!$B133,0))</f>
        <v>0</v>
      </c>
      <c r="C132" s="5">
        <f>IF($C$4="Neattiecināmās izmaksas",IF('Lokālā tāme Nr.2'!$Q133="Citas",'Lokālā tāme Nr.2'!$C133,0))</f>
        <v>0</v>
      </c>
      <c r="D132" s="5">
        <f>IF($C$4="Neattiecināmās izmaksas",IF('Lokālā tāme Nr.2'!$Q133="Citas",'Lokālā tāme Nr.2'!$D133,0))</f>
        <v>0</v>
      </c>
      <c r="E132" s="17">
        <f>IF($C$4="Neattiecināmās izmaksas",IF('Lokālā tāme Nr.2'!$Q133="Citas",'Lokālā tāme Nr.2'!$E133,0))</f>
        <v>0</v>
      </c>
      <c r="F132" s="42">
        <f>IF($C$4="Neattiecināmās izmaksas",IF('Lokālā tāme Nr.2'!$Q133="Citas",'Lokālā tāme Nr.2'!$F133,0))</f>
        <v>0</v>
      </c>
      <c r="G132" s="38">
        <f>IF($C$4="Neattiecināmās izmaksas",IF('Lokālā tāme Nr.2'!$Q133="Citas",'Lokālā tāme Nr.2'!$G133,0))</f>
        <v>0</v>
      </c>
      <c r="H132" s="38">
        <f>IF($C$4="Neattiecināmās izmaksas",IF('Lokālā tāme Nr.2'!$Q133="Citas",'Lokālā tāme Nr.2'!$H133,0))</f>
        <v>0</v>
      </c>
      <c r="I132" s="38">
        <f>IF($C$4="Neattiecināmās izmaksas",IF('Lokālā tāme Nr.2'!$Q133="Citas",'Lokālā tāme Nr.2'!$I133,0))</f>
        <v>0</v>
      </c>
      <c r="J132" s="38">
        <f>IF($C$4="Neattiecināmās izmaksas",IF('Lokālā tāme Nr.2'!$Q133="Citas",'Lokālā tāme Nr.2'!$J133,0))</f>
        <v>0</v>
      </c>
      <c r="K132" s="43">
        <f>IF($C$4="Neattiecināmās izmaksas",IF('Lokālā tāme Nr.2'!$Q133="Citas",'Lokālā tāme Nr.2'!$K133,0))</f>
        <v>0</v>
      </c>
      <c r="L132" s="27">
        <f>IF($C$4="Neattiecināmās izmaksas",IF('Lokālā tāme Nr.2'!$Q133="Citas",'Lokālā tāme Nr.2'!$L133,0))</f>
        <v>0</v>
      </c>
      <c r="M132" s="5">
        <f>IF($C$4="Neattiecināmās izmaksas",IF('Lokālā tāme Nr.2'!$Q133="Citas",'Lokālā tāme Nr.2'!$M133,0))</f>
        <v>0</v>
      </c>
      <c r="N132" s="5">
        <f>IF($C$4="Neattiecināmās izmaksas",IF('Lokālā tāme Nr.2'!$Q133="Citas",'Lokālā tāme Nr.2'!$N133,0))</f>
        <v>0</v>
      </c>
      <c r="O132" s="5">
        <f>IF($C$4="Neattiecināmās izmaksas",IF('Lokālā tāme Nr.2'!$Q133="Citas",'Lokālā tāme Nr.2'!$O133,0))</f>
        <v>0</v>
      </c>
      <c r="P132" s="17">
        <f>IF($C$4="Neattiecināmās izmaksas",IF('Lokālā tāme Nr.2'!$Q133="Citas",'Lokālā tāme Nr.2'!$P133,0))</f>
        <v>0</v>
      </c>
    </row>
    <row r="133" spans="1:16" ht="12" thickBot="1" x14ac:dyDescent="0.25">
      <c r="A133" s="19">
        <f>IF(P133=0,0,IF(COUNTBLANK(P133)=1,0,COUNTA($P$10:P133)))</f>
        <v>0</v>
      </c>
      <c r="B133" s="5">
        <f>IF($C$4="Neattiecināmās izmaksas",IF('Lokālā tāme Nr.2'!$Q134="Citas",'Lokālā tāme Nr.2'!$B134,0))</f>
        <v>0</v>
      </c>
      <c r="C133" s="5">
        <f>IF($C$4="Neattiecināmās izmaksas",IF('Lokālā tāme Nr.2'!$Q134="Citas",'Lokālā tāme Nr.2'!$C134,0))</f>
        <v>0</v>
      </c>
      <c r="D133" s="5">
        <f>IF($C$4="Neattiecināmās izmaksas",IF('Lokālā tāme Nr.2'!$Q134="Citas",'Lokālā tāme Nr.2'!$D134,0))</f>
        <v>0</v>
      </c>
      <c r="E133" s="17">
        <f>IF($C$4="Neattiecināmās izmaksas",IF('Lokālā tāme Nr.2'!$Q134="Citas",'Lokālā tāme Nr.2'!$E134,0))</f>
        <v>0</v>
      </c>
      <c r="F133" s="42">
        <f>IF($C$4="Neattiecināmās izmaksas",IF('Lokālā tāme Nr.2'!$Q134="Citas",'Lokālā tāme Nr.2'!$F134,0))</f>
        <v>0</v>
      </c>
      <c r="G133" s="38">
        <f>IF($C$4="Neattiecināmās izmaksas",IF('Lokālā tāme Nr.2'!$Q134="Citas",'Lokālā tāme Nr.2'!$G134,0))</f>
        <v>0</v>
      </c>
      <c r="H133" s="38">
        <f>IF($C$4="Neattiecināmās izmaksas",IF('Lokālā tāme Nr.2'!$Q134="Citas",'Lokālā tāme Nr.2'!$H134,0))</f>
        <v>0</v>
      </c>
      <c r="I133" s="38">
        <f>IF($C$4="Neattiecināmās izmaksas",IF('Lokālā tāme Nr.2'!$Q134="Citas",'Lokālā tāme Nr.2'!$I134,0))</f>
        <v>0</v>
      </c>
      <c r="J133" s="38">
        <f>IF($C$4="Neattiecināmās izmaksas",IF('Lokālā tāme Nr.2'!$Q134="Citas",'Lokālā tāme Nr.2'!$J134,0))</f>
        <v>0</v>
      </c>
      <c r="K133" s="43">
        <f>IF($C$4="Neattiecināmās izmaksas",IF('Lokālā tāme Nr.2'!$Q134="Citas",'Lokālā tāme Nr.2'!$K134,0))</f>
        <v>0</v>
      </c>
      <c r="L133" s="27">
        <f>IF($C$4="Neattiecināmās izmaksas",IF('Lokālā tāme Nr.2'!$Q134="Citas",'Lokālā tāme Nr.2'!$L134,0))</f>
        <v>0</v>
      </c>
      <c r="M133" s="5">
        <f>IF($C$4="Neattiecināmās izmaksas",IF('Lokālā tāme Nr.2'!$Q134="Citas",'Lokālā tāme Nr.2'!$M134,0))</f>
        <v>0</v>
      </c>
      <c r="N133" s="5">
        <f>IF($C$4="Neattiecināmās izmaksas",IF('Lokālā tāme Nr.2'!$Q134="Citas",'Lokālā tāme Nr.2'!$N134,0))</f>
        <v>0</v>
      </c>
      <c r="O133" s="5">
        <f>IF($C$4="Neattiecināmās izmaksas",IF('Lokālā tāme Nr.2'!$Q134="Citas",'Lokālā tāme Nr.2'!$O134,0))</f>
        <v>0</v>
      </c>
      <c r="P133" s="17">
        <f>IF($C$4="Neattiecināmās izmaksas",IF('Lokālā tāme Nr.2'!$Q134="Citas",'Lokālā tāme Nr.2'!$P134,0))</f>
        <v>0</v>
      </c>
    </row>
    <row r="134" spans="1:16" ht="12" thickBot="1" x14ac:dyDescent="0.25">
      <c r="A134" s="19">
        <f>IF(P134=0,0,IF(COUNTBLANK(P134)=1,0,COUNTA($P$10:P134)))</f>
        <v>0</v>
      </c>
      <c r="B134" s="5">
        <f>IF($C$4="Neattiecināmās izmaksas",IF('Lokālā tāme Nr.2'!$Q135="Citas",'Lokālā tāme Nr.2'!$B135,0))</f>
        <v>0</v>
      </c>
      <c r="C134" s="5">
        <f>IF($C$4="Neattiecināmās izmaksas",IF('Lokālā tāme Nr.2'!$Q135="Citas",'Lokālā tāme Nr.2'!$C135,0))</f>
        <v>0</v>
      </c>
      <c r="D134" s="5">
        <f>IF($C$4="Neattiecināmās izmaksas",IF('Lokālā tāme Nr.2'!$Q135="Citas",'Lokālā tāme Nr.2'!$D135,0))</f>
        <v>0</v>
      </c>
      <c r="E134" s="17">
        <f>IF($C$4="Neattiecināmās izmaksas",IF('Lokālā tāme Nr.2'!$Q135="Citas",'Lokālā tāme Nr.2'!$E135,0))</f>
        <v>0</v>
      </c>
      <c r="F134" s="42">
        <f>IF($C$4="Neattiecināmās izmaksas",IF('Lokālā tāme Nr.2'!$Q135="Citas",'Lokālā tāme Nr.2'!$F135,0))</f>
        <v>0</v>
      </c>
      <c r="G134" s="38">
        <f>IF($C$4="Neattiecināmās izmaksas",IF('Lokālā tāme Nr.2'!$Q135="Citas",'Lokālā tāme Nr.2'!$G135,0))</f>
        <v>0</v>
      </c>
      <c r="H134" s="38">
        <f>IF($C$4="Neattiecināmās izmaksas",IF('Lokālā tāme Nr.2'!$Q135="Citas",'Lokālā tāme Nr.2'!$H135,0))</f>
        <v>0</v>
      </c>
      <c r="I134" s="38">
        <f>IF($C$4="Neattiecināmās izmaksas",IF('Lokālā tāme Nr.2'!$Q135="Citas",'Lokālā tāme Nr.2'!$I135,0))</f>
        <v>0</v>
      </c>
      <c r="J134" s="38">
        <f>IF($C$4="Neattiecināmās izmaksas",IF('Lokālā tāme Nr.2'!$Q135="Citas",'Lokālā tāme Nr.2'!$J135,0))</f>
        <v>0</v>
      </c>
      <c r="K134" s="43">
        <f>IF($C$4="Neattiecināmās izmaksas",IF('Lokālā tāme Nr.2'!$Q135="Citas",'Lokālā tāme Nr.2'!$K135,0))</f>
        <v>0</v>
      </c>
      <c r="L134" s="27">
        <f>IF($C$4="Neattiecināmās izmaksas",IF('Lokālā tāme Nr.2'!$Q135="Citas",'Lokālā tāme Nr.2'!$L135,0))</f>
        <v>0</v>
      </c>
      <c r="M134" s="5">
        <f>IF($C$4="Neattiecināmās izmaksas",IF('Lokālā tāme Nr.2'!$Q135="Citas",'Lokālā tāme Nr.2'!$M135,0))</f>
        <v>0</v>
      </c>
      <c r="N134" s="5">
        <f>IF($C$4="Neattiecināmās izmaksas",IF('Lokālā tāme Nr.2'!$Q135="Citas",'Lokālā tāme Nr.2'!$N135,0))</f>
        <v>0</v>
      </c>
      <c r="O134" s="5">
        <f>IF($C$4="Neattiecināmās izmaksas",IF('Lokālā tāme Nr.2'!$Q135="Citas",'Lokālā tāme Nr.2'!$O135,0))</f>
        <v>0</v>
      </c>
      <c r="P134" s="17">
        <f>IF($C$4="Neattiecināmās izmaksas",IF('Lokālā tāme Nr.2'!$Q135="Citas",'Lokālā tāme Nr.2'!$P135,0))</f>
        <v>0</v>
      </c>
    </row>
    <row r="135" spans="1:16" ht="12" thickBot="1" x14ac:dyDescent="0.25">
      <c r="A135" s="19">
        <f>IF(P135=0,0,IF(COUNTBLANK(P135)=1,0,COUNTA($P$10:P135)))</f>
        <v>0</v>
      </c>
      <c r="B135" s="5">
        <f>IF($C$4="Neattiecināmās izmaksas",IF('Lokālā tāme Nr.2'!$Q136="Citas",'Lokālā tāme Nr.2'!$B136,0))</f>
        <v>0</v>
      </c>
      <c r="C135" s="5">
        <f>IF($C$4="Neattiecināmās izmaksas",IF('Lokālā tāme Nr.2'!$Q136="Citas",'Lokālā tāme Nr.2'!$C136,0))</f>
        <v>0</v>
      </c>
      <c r="D135" s="5">
        <f>IF($C$4="Neattiecināmās izmaksas",IF('Lokālā tāme Nr.2'!$Q136="Citas",'Lokālā tāme Nr.2'!$D136,0))</f>
        <v>0</v>
      </c>
      <c r="E135" s="17">
        <f>IF($C$4="Neattiecināmās izmaksas",IF('Lokālā tāme Nr.2'!$Q136="Citas",'Lokālā tāme Nr.2'!$E136,0))</f>
        <v>0</v>
      </c>
      <c r="F135" s="42">
        <f>IF($C$4="Neattiecināmās izmaksas",IF('Lokālā tāme Nr.2'!$Q136="Citas",'Lokālā tāme Nr.2'!$F136,0))</f>
        <v>0</v>
      </c>
      <c r="G135" s="38">
        <f>IF($C$4="Neattiecināmās izmaksas",IF('Lokālā tāme Nr.2'!$Q136="Citas",'Lokālā tāme Nr.2'!$G136,0))</f>
        <v>0</v>
      </c>
      <c r="H135" s="38">
        <f>IF($C$4="Neattiecināmās izmaksas",IF('Lokālā tāme Nr.2'!$Q136="Citas",'Lokālā tāme Nr.2'!$H136,0))</f>
        <v>0</v>
      </c>
      <c r="I135" s="38">
        <f>IF($C$4="Neattiecināmās izmaksas",IF('Lokālā tāme Nr.2'!$Q136="Citas",'Lokālā tāme Nr.2'!$I136,0))</f>
        <v>0</v>
      </c>
      <c r="J135" s="38">
        <f>IF($C$4="Neattiecināmās izmaksas",IF('Lokālā tāme Nr.2'!$Q136="Citas",'Lokālā tāme Nr.2'!$J136,0))</f>
        <v>0</v>
      </c>
      <c r="K135" s="43">
        <f>IF($C$4="Neattiecināmās izmaksas",IF('Lokālā tāme Nr.2'!$Q136="Citas",'Lokālā tāme Nr.2'!$K136,0))</f>
        <v>0</v>
      </c>
      <c r="L135" s="27">
        <f>IF($C$4="Neattiecināmās izmaksas",IF('Lokālā tāme Nr.2'!$Q136="Citas",'Lokālā tāme Nr.2'!$L136,0))</f>
        <v>0</v>
      </c>
      <c r="M135" s="5">
        <f>IF($C$4="Neattiecināmās izmaksas",IF('Lokālā tāme Nr.2'!$Q136="Citas",'Lokālā tāme Nr.2'!$M136,0))</f>
        <v>0</v>
      </c>
      <c r="N135" s="5">
        <f>IF($C$4="Neattiecināmās izmaksas",IF('Lokālā tāme Nr.2'!$Q136="Citas",'Lokālā tāme Nr.2'!$N136,0))</f>
        <v>0</v>
      </c>
      <c r="O135" s="5">
        <f>IF($C$4="Neattiecināmās izmaksas",IF('Lokālā tāme Nr.2'!$Q136="Citas",'Lokālā tāme Nr.2'!$O136,0))</f>
        <v>0</v>
      </c>
      <c r="P135" s="17">
        <f>IF($C$4="Neattiecināmās izmaksas",IF('Lokālā tāme Nr.2'!$Q136="Citas",'Lokālā tāme Nr.2'!$P136,0))</f>
        <v>0</v>
      </c>
    </row>
    <row r="136" spans="1:16" ht="12" thickBot="1" x14ac:dyDescent="0.25">
      <c r="A136" s="19">
        <f>IF(P136=0,0,IF(COUNTBLANK(P136)=1,0,COUNTA($P$10:P136)))</f>
        <v>0</v>
      </c>
      <c r="B136" s="5">
        <f>IF($C$4="Neattiecināmās izmaksas",IF('Lokālā tāme Nr.2'!$Q137="Citas",'Lokālā tāme Nr.2'!$B137,0))</f>
        <v>0</v>
      </c>
      <c r="C136" s="5">
        <f>IF($C$4="Neattiecināmās izmaksas",IF('Lokālā tāme Nr.2'!$Q137="Citas",'Lokālā tāme Nr.2'!$C137,0))</f>
        <v>0</v>
      </c>
      <c r="D136" s="5">
        <f>IF($C$4="Neattiecināmās izmaksas",IF('Lokālā tāme Nr.2'!$Q137="Citas",'Lokālā tāme Nr.2'!$D137,0))</f>
        <v>0</v>
      </c>
      <c r="E136" s="17">
        <f>IF($C$4="Neattiecināmās izmaksas",IF('Lokālā tāme Nr.2'!$Q137="Citas",'Lokālā tāme Nr.2'!$E137,0))</f>
        <v>0</v>
      </c>
      <c r="F136" s="42">
        <f>IF($C$4="Neattiecināmās izmaksas",IF('Lokālā tāme Nr.2'!$Q137="Citas",'Lokālā tāme Nr.2'!$F137,0))</f>
        <v>0</v>
      </c>
      <c r="G136" s="38">
        <f>IF($C$4="Neattiecināmās izmaksas",IF('Lokālā tāme Nr.2'!$Q137="Citas",'Lokālā tāme Nr.2'!$G137,0))</f>
        <v>0</v>
      </c>
      <c r="H136" s="38">
        <f>IF($C$4="Neattiecināmās izmaksas",IF('Lokālā tāme Nr.2'!$Q137="Citas",'Lokālā tāme Nr.2'!$H137,0))</f>
        <v>0</v>
      </c>
      <c r="I136" s="38">
        <f>IF($C$4="Neattiecināmās izmaksas",IF('Lokālā tāme Nr.2'!$Q137="Citas",'Lokālā tāme Nr.2'!$I137,0))</f>
        <v>0</v>
      </c>
      <c r="J136" s="38">
        <f>IF($C$4="Neattiecināmās izmaksas",IF('Lokālā tāme Nr.2'!$Q137="Citas",'Lokālā tāme Nr.2'!$J137,0))</f>
        <v>0</v>
      </c>
      <c r="K136" s="43">
        <f>IF($C$4="Neattiecināmās izmaksas",IF('Lokālā tāme Nr.2'!$Q137="Citas",'Lokālā tāme Nr.2'!$K137,0))</f>
        <v>0</v>
      </c>
      <c r="L136" s="27">
        <f>IF($C$4="Neattiecināmās izmaksas",IF('Lokālā tāme Nr.2'!$Q137="Citas",'Lokālā tāme Nr.2'!$L137,0))</f>
        <v>0</v>
      </c>
      <c r="M136" s="5">
        <f>IF($C$4="Neattiecināmās izmaksas",IF('Lokālā tāme Nr.2'!$Q137="Citas",'Lokālā tāme Nr.2'!$M137,0))</f>
        <v>0</v>
      </c>
      <c r="N136" s="5">
        <f>IF($C$4="Neattiecināmās izmaksas",IF('Lokālā tāme Nr.2'!$Q137="Citas",'Lokālā tāme Nr.2'!$N137,0))</f>
        <v>0</v>
      </c>
      <c r="O136" s="5">
        <f>IF($C$4="Neattiecināmās izmaksas",IF('Lokālā tāme Nr.2'!$Q137="Citas",'Lokālā tāme Nr.2'!$O137,0))</f>
        <v>0</v>
      </c>
      <c r="P136" s="17">
        <f>IF($C$4="Neattiecināmās izmaksas",IF('Lokālā tāme Nr.2'!$Q137="Citas",'Lokālā tāme Nr.2'!$P137,0))</f>
        <v>0</v>
      </c>
    </row>
    <row r="137" spans="1:16" ht="12" thickBot="1" x14ac:dyDescent="0.25">
      <c r="A137" s="19">
        <f>IF(P137=0,0,IF(COUNTBLANK(P137)=1,0,COUNTA($P$10:P137)))</f>
        <v>0</v>
      </c>
      <c r="B137" s="5">
        <f>IF($C$4="Neattiecināmās izmaksas",IF('Lokālā tāme Nr.2'!$Q138="Citas",'Lokālā tāme Nr.2'!$B138,0))</f>
        <v>0</v>
      </c>
      <c r="C137" s="5">
        <f>IF($C$4="Neattiecināmās izmaksas",IF('Lokālā tāme Nr.2'!$Q138="Citas",'Lokālā tāme Nr.2'!$C138,0))</f>
        <v>0</v>
      </c>
      <c r="D137" s="5">
        <f>IF($C$4="Neattiecināmās izmaksas",IF('Lokālā tāme Nr.2'!$Q138="Citas",'Lokālā tāme Nr.2'!$D138,0))</f>
        <v>0</v>
      </c>
      <c r="E137" s="17">
        <f>IF($C$4="Neattiecināmās izmaksas",IF('Lokālā tāme Nr.2'!$Q138="Citas",'Lokālā tāme Nr.2'!$E138,0))</f>
        <v>0</v>
      </c>
      <c r="F137" s="42">
        <f>IF($C$4="Neattiecināmās izmaksas",IF('Lokālā tāme Nr.2'!$Q138="Citas",'Lokālā tāme Nr.2'!$F138,0))</f>
        <v>0</v>
      </c>
      <c r="G137" s="38">
        <f>IF($C$4="Neattiecināmās izmaksas",IF('Lokālā tāme Nr.2'!$Q138="Citas",'Lokālā tāme Nr.2'!$G138,0))</f>
        <v>0</v>
      </c>
      <c r="H137" s="38">
        <f>IF($C$4="Neattiecināmās izmaksas",IF('Lokālā tāme Nr.2'!$Q138="Citas",'Lokālā tāme Nr.2'!$H138,0))</f>
        <v>0</v>
      </c>
      <c r="I137" s="38">
        <f>IF($C$4="Neattiecināmās izmaksas",IF('Lokālā tāme Nr.2'!$Q138="Citas",'Lokālā tāme Nr.2'!$I138,0))</f>
        <v>0</v>
      </c>
      <c r="J137" s="38">
        <f>IF($C$4="Neattiecināmās izmaksas",IF('Lokālā tāme Nr.2'!$Q138="Citas",'Lokālā tāme Nr.2'!$J138,0))</f>
        <v>0</v>
      </c>
      <c r="K137" s="43">
        <f>IF($C$4="Neattiecināmās izmaksas",IF('Lokālā tāme Nr.2'!$Q138="Citas",'Lokālā tāme Nr.2'!$K138,0))</f>
        <v>0</v>
      </c>
      <c r="L137" s="27">
        <f>IF($C$4="Neattiecināmās izmaksas",IF('Lokālā tāme Nr.2'!$Q138="Citas",'Lokālā tāme Nr.2'!$L138,0))</f>
        <v>0</v>
      </c>
      <c r="M137" s="5">
        <f>IF($C$4="Neattiecināmās izmaksas",IF('Lokālā tāme Nr.2'!$Q138="Citas",'Lokālā tāme Nr.2'!$M138,0))</f>
        <v>0</v>
      </c>
      <c r="N137" s="5">
        <f>IF($C$4="Neattiecināmās izmaksas",IF('Lokālā tāme Nr.2'!$Q138="Citas",'Lokālā tāme Nr.2'!$N138,0))</f>
        <v>0</v>
      </c>
      <c r="O137" s="5">
        <f>IF($C$4="Neattiecināmās izmaksas",IF('Lokālā tāme Nr.2'!$Q138="Citas",'Lokālā tāme Nr.2'!$O138,0))</f>
        <v>0</v>
      </c>
      <c r="P137" s="17">
        <f>IF($C$4="Neattiecināmās izmaksas",IF('Lokālā tāme Nr.2'!$Q138="Citas",'Lokālā tāme Nr.2'!$P138,0))</f>
        <v>0</v>
      </c>
    </row>
    <row r="138" spans="1:16" ht="12" thickBot="1" x14ac:dyDescent="0.25">
      <c r="A138" s="19">
        <f>IF(P138=0,0,IF(COUNTBLANK(P138)=1,0,COUNTA($P$10:P138)))</f>
        <v>0</v>
      </c>
      <c r="B138" s="5">
        <f>IF($C$4="Neattiecināmās izmaksas",IF('Lokālā tāme Nr.2'!$Q139="Citas",'Lokālā tāme Nr.2'!$B139,0))</f>
        <v>0</v>
      </c>
      <c r="C138" s="5">
        <f>IF($C$4="Neattiecināmās izmaksas",IF('Lokālā tāme Nr.2'!$Q139="Citas",'Lokālā tāme Nr.2'!$C139,0))</f>
        <v>0</v>
      </c>
      <c r="D138" s="5">
        <f>IF($C$4="Neattiecināmās izmaksas",IF('Lokālā tāme Nr.2'!$Q139="Citas",'Lokālā tāme Nr.2'!$D139,0))</f>
        <v>0</v>
      </c>
      <c r="E138" s="17">
        <f>IF($C$4="Neattiecināmās izmaksas",IF('Lokālā tāme Nr.2'!$Q139="Citas",'Lokālā tāme Nr.2'!$E139,0))</f>
        <v>0</v>
      </c>
      <c r="F138" s="42">
        <f>IF($C$4="Neattiecināmās izmaksas",IF('Lokālā tāme Nr.2'!$Q139="Citas",'Lokālā tāme Nr.2'!$F139,0))</f>
        <v>0</v>
      </c>
      <c r="G138" s="38">
        <f>IF($C$4="Neattiecināmās izmaksas",IF('Lokālā tāme Nr.2'!$Q139="Citas",'Lokālā tāme Nr.2'!$G139,0))</f>
        <v>0</v>
      </c>
      <c r="H138" s="38">
        <f>IF($C$4="Neattiecināmās izmaksas",IF('Lokālā tāme Nr.2'!$Q139="Citas",'Lokālā tāme Nr.2'!$H139,0))</f>
        <v>0</v>
      </c>
      <c r="I138" s="38">
        <f>IF($C$4="Neattiecināmās izmaksas",IF('Lokālā tāme Nr.2'!$Q139="Citas",'Lokālā tāme Nr.2'!$I139,0))</f>
        <v>0</v>
      </c>
      <c r="J138" s="38">
        <f>IF($C$4="Neattiecināmās izmaksas",IF('Lokālā tāme Nr.2'!$Q139="Citas",'Lokālā tāme Nr.2'!$J139,0))</f>
        <v>0</v>
      </c>
      <c r="K138" s="43">
        <f>IF($C$4="Neattiecināmās izmaksas",IF('Lokālā tāme Nr.2'!$Q139="Citas",'Lokālā tāme Nr.2'!$K139,0))</f>
        <v>0</v>
      </c>
      <c r="L138" s="27">
        <f>IF($C$4="Neattiecināmās izmaksas",IF('Lokālā tāme Nr.2'!$Q139="Citas",'Lokālā tāme Nr.2'!$L139,0))</f>
        <v>0</v>
      </c>
      <c r="M138" s="5">
        <f>IF($C$4="Neattiecināmās izmaksas",IF('Lokālā tāme Nr.2'!$Q139="Citas",'Lokālā tāme Nr.2'!$M139,0))</f>
        <v>0</v>
      </c>
      <c r="N138" s="5">
        <f>IF($C$4="Neattiecināmās izmaksas",IF('Lokālā tāme Nr.2'!$Q139="Citas",'Lokālā tāme Nr.2'!$N139,0))</f>
        <v>0</v>
      </c>
      <c r="O138" s="5">
        <f>IF($C$4="Neattiecināmās izmaksas",IF('Lokālā tāme Nr.2'!$Q139="Citas",'Lokālā tāme Nr.2'!$O139,0))</f>
        <v>0</v>
      </c>
      <c r="P138" s="17">
        <f>IF($C$4="Neattiecināmās izmaksas",IF('Lokālā tāme Nr.2'!$Q139="Citas",'Lokālā tāme Nr.2'!$P139,0))</f>
        <v>0</v>
      </c>
    </row>
    <row r="139" spans="1:16" ht="12" thickBot="1" x14ac:dyDescent="0.25">
      <c r="A139" s="19">
        <f>IF(P139=0,0,IF(COUNTBLANK(P139)=1,0,COUNTA($P$10:P139)))</f>
        <v>0</v>
      </c>
      <c r="B139" s="5">
        <f>IF($C$4="Neattiecināmās izmaksas",IF('Lokālā tāme Nr.2'!$Q140="Citas",'Lokālā tāme Nr.2'!$B140,0))</f>
        <v>0</v>
      </c>
      <c r="C139" s="5">
        <f>IF($C$4="Neattiecināmās izmaksas",IF('Lokālā tāme Nr.2'!$Q140="Citas",'Lokālā tāme Nr.2'!$C140,0))</f>
        <v>0</v>
      </c>
      <c r="D139" s="5">
        <f>IF($C$4="Neattiecināmās izmaksas",IF('Lokālā tāme Nr.2'!$Q140="Citas",'Lokālā tāme Nr.2'!$D140,0))</f>
        <v>0</v>
      </c>
      <c r="E139" s="17">
        <f>IF($C$4="Neattiecināmās izmaksas",IF('Lokālā tāme Nr.2'!$Q140="Citas",'Lokālā tāme Nr.2'!$E140,0))</f>
        <v>0</v>
      </c>
      <c r="F139" s="42">
        <f>IF($C$4="Neattiecināmās izmaksas",IF('Lokālā tāme Nr.2'!$Q140="Citas",'Lokālā tāme Nr.2'!$F140,0))</f>
        <v>0</v>
      </c>
      <c r="G139" s="38">
        <f>IF($C$4="Neattiecināmās izmaksas",IF('Lokālā tāme Nr.2'!$Q140="Citas",'Lokālā tāme Nr.2'!$G140,0))</f>
        <v>0</v>
      </c>
      <c r="H139" s="38">
        <f>IF($C$4="Neattiecināmās izmaksas",IF('Lokālā tāme Nr.2'!$Q140="Citas",'Lokālā tāme Nr.2'!$H140,0))</f>
        <v>0</v>
      </c>
      <c r="I139" s="38">
        <f>IF($C$4="Neattiecināmās izmaksas",IF('Lokālā tāme Nr.2'!$Q140="Citas",'Lokālā tāme Nr.2'!$I140,0))</f>
        <v>0</v>
      </c>
      <c r="J139" s="38">
        <f>IF($C$4="Neattiecināmās izmaksas",IF('Lokālā tāme Nr.2'!$Q140="Citas",'Lokālā tāme Nr.2'!$J140,0))</f>
        <v>0</v>
      </c>
      <c r="K139" s="43">
        <f>IF($C$4="Neattiecināmās izmaksas",IF('Lokālā tāme Nr.2'!$Q140="Citas",'Lokālā tāme Nr.2'!$K140,0))</f>
        <v>0</v>
      </c>
      <c r="L139" s="27">
        <f>IF($C$4="Neattiecināmās izmaksas",IF('Lokālā tāme Nr.2'!$Q140="Citas",'Lokālā tāme Nr.2'!$L140,0))</f>
        <v>0</v>
      </c>
      <c r="M139" s="5">
        <f>IF($C$4="Neattiecināmās izmaksas",IF('Lokālā tāme Nr.2'!$Q140="Citas",'Lokālā tāme Nr.2'!$M140,0))</f>
        <v>0</v>
      </c>
      <c r="N139" s="5">
        <f>IF($C$4="Neattiecināmās izmaksas",IF('Lokālā tāme Nr.2'!$Q140="Citas",'Lokālā tāme Nr.2'!$N140,0))</f>
        <v>0</v>
      </c>
      <c r="O139" s="5">
        <f>IF($C$4="Neattiecināmās izmaksas",IF('Lokālā tāme Nr.2'!$Q140="Citas",'Lokālā tāme Nr.2'!$O140,0))</f>
        <v>0</v>
      </c>
      <c r="P139" s="17">
        <f>IF($C$4="Neattiecināmās izmaksas",IF('Lokālā tāme Nr.2'!$Q140="Citas",'Lokālā tāme Nr.2'!$P140,0))</f>
        <v>0</v>
      </c>
    </row>
    <row r="140" spans="1:16" ht="12" thickBot="1" x14ac:dyDescent="0.25">
      <c r="A140" s="19">
        <f>IF(P140=0,0,IF(COUNTBLANK(P140)=1,0,COUNTA($P$10:P140)))</f>
        <v>0</v>
      </c>
      <c r="B140" s="5">
        <f>IF($C$4="Neattiecināmās izmaksas",IF('Lokālā tāme Nr.2'!$Q141="Citas",'Lokālā tāme Nr.2'!$B141,0))</f>
        <v>0</v>
      </c>
      <c r="C140" s="5">
        <f>IF($C$4="Neattiecināmās izmaksas",IF('Lokālā tāme Nr.2'!$Q141="Citas",'Lokālā tāme Nr.2'!$C141,0))</f>
        <v>0</v>
      </c>
      <c r="D140" s="5">
        <f>IF($C$4="Neattiecināmās izmaksas",IF('Lokālā tāme Nr.2'!$Q141="Citas",'Lokālā tāme Nr.2'!$D141,0))</f>
        <v>0</v>
      </c>
      <c r="E140" s="17">
        <f>IF($C$4="Neattiecināmās izmaksas",IF('Lokālā tāme Nr.2'!$Q141="Citas",'Lokālā tāme Nr.2'!$E141,0))</f>
        <v>0</v>
      </c>
      <c r="F140" s="42">
        <f>IF($C$4="Neattiecināmās izmaksas",IF('Lokālā tāme Nr.2'!$Q141="Citas",'Lokālā tāme Nr.2'!$F141,0))</f>
        <v>0</v>
      </c>
      <c r="G140" s="38">
        <f>IF($C$4="Neattiecināmās izmaksas",IF('Lokālā tāme Nr.2'!$Q141="Citas",'Lokālā tāme Nr.2'!$G141,0))</f>
        <v>0</v>
      </c>
      <c r="H140" s="38">
        <f>IF($C$4="Neattiecināmās izmaksas",IF('Lokālā tāme Nr.2'!$Q141="Citas",'Lokālā tāme Nr.2'!$H141,0))</f>
        <v>0</v>
      </c>
      <c r="I140" s="38">
        <f>IF($C$4="Neattiecināmās izmaksas",IF('Lokālā tāme Nr.2'!$Q141="Citas",'Lokālā tāme Nr.2'!$I141,0))</f>
        <v>0</v>
      </c>
      <c r="J140" s="38">
        <f>IF($C$4="Neattiecināmās izmaksas",IF('Lokālā tāme Nr.2'!$Q141="Citas",'Lokālā tāme Nr.2'!$J141,0))</f>
        <v>0</v>
      </c>
      <c r="K140" s="43">
        <f>IF($C$4="Neattiecināmās izmaksas",IF('Lokālā tāme Nr.2'!$Q141="Citas",'Lokālā tāme Nr.2'!$K141,0))</f>
        <v>0</v>
      </c>
      <c r="L140" s="27">
        <f>IF($C$4="Neattiecināmās izmaksas",IF('Lokālā tāme Nr.2'!$Q141="Citas",'Lokālā tāme Nr.2'!$L141,0))</f>
        <v>0</v>
      </c>
      <c r="M140" s="5">
        <f>IF($C$4="Neattiecināmās izmaksas",IF('Lokālā tāme Nr.2'!$Q141="Citas",'Lokālā tāme Nr.2'!$M141,0))</f>
        <v>0</v>
      </c>
      <c r="N140" s="5">
        <f>IF($C$4="Neattiecināmās izmaksas",IF('Lokālā tāme Nr.2'!$Q141="Citas",'Lokālā tāme Nr.2'!$N141,0))</f>
        <v>0</v>
      </c>
      <c r="O140" s="5">
        <f>IF($C$4="Neattiecināmās izmaksas",IF('Lokālā tāme Nr.2'!$Q141="Citas",'Lokālā tāme Nr.2'!$O141,0))</f>
        <v>0</v>
      </c>
      <c r="P140" s="17">
        <f>IF($C$4="Neattiecināmās izmaksas",IF('Lokālā tāme Nr.2'!$Q141="Citas",'Lokālā tāme Nr.2'!$P141,0))</f>
        <v>0</v>
      </c>
    </row>
    <row r="141" spans="1:16" ht="12" thickBot="1" x14ac:dyDescent="0.25">
      <c r="A141" s="19">
        <f>IF(P141=0,0,IF(COUNTBLANK(P141)=1,0,COUNTA($P$10:P141)))</f>
        <v>0</v>
      </c>
      <c r="B141" s="5">
        <f>IF($C$4="Neattiecināmās izmaksas",IF('Lokālā tāme Nr.2'!$Q142="Citas",'Lokālā tāme Nr.2'!$B142,0))</f>
        <v>0</v>
      </c>
      <c r="C141" s="5">
        <f>IF($C$4="Neattiecināmās izmaksas",IF('Lokālā tāme Nr.2'!$Q142="Citas",'Lokālā tāme Nr.2'!$C142,0))</f>
        <v>0</v>
      </c>
      <c r="D141" s="5">
        <f>IF($C$4="Neattiecināmās izmaksas",IF('Lokālā tāme Nr.2'!$Q142="Citas",'Lokālā tāme Nr.2'!$D142,0))</f>
        <v>0</v>
      </c>
      <c r="E141" s="17">
        <f>IF($C$4="Neattiecināmās izmaksas",IF('Lokālā tāme Nr.2'!$Q142="Citas",'Lokālā tāme Nr.2'!$E142,0))</f>
        <v>0</v>
      </c>
      <c r="F141" s="42">
        <f>IF($C$4="Neattiecināmās izmaksas",IF('Lokālā tāme Nr.2'!$Q142="Citas",'Lokālā tāme Nr.2'!$F142,0))</f>
        <v>0</v>
      </c>
      <c r="G141" s="38">
        <f>IF($C$4="Neattiecināmās izmaksas",IF('Lokālā tāme Nr.2'!$Q142="Citas",'Lokālā tāme Nr.2'!$G142,0))</f>
        <v>0</v>
      </c>
      <c r="H141" s="38">
        <f>IF($C$4="Neattiecināmās izmaksas",IF('Lokālā tāme Nr.2'!$Q142="Citas",'Lokālā tāme Nr.2'!$H142,0))</f>
        <v>0</v>
      </c>
      <c r="I141" s="38">
        <f>IF($C$4="Neattiecināmās izmaksas",IF('Lokālā tāme Nr.2'!$Q142="Citas",'Lokālā tāme Nr.2'!$I142,0))</f>
        <v>0</v>
      </c>
      <c r="J141" s="38">
        <f>IF($C$4="Neattiecināmās izmaksas",IF('Lokālā tāme Nr.2'!$Q142="Citas",'Lokālā tāme Nr.2'!$J142,0))</f>
        <v>0</v>
      </c>
      <c r="K141" s="43">
        <f>IF($C$4="Neattiecināmās izmaksas",IF('Lokālā tāme Nr.2'!$Q142="Citas",'Lokālā tāme Nr.2'!$K142,0))</f>
        <v>0</v>
      </c>
      <c r="L141" s="27">
        <f>IF($C$4="Neattiecināmās izmaksas",IF('Lokālā tāme Nr.2'!$Q142="Citas",'Lokālā tāme Nr.2'!$L142,0))</f>
        <v>0</v>
      </c>
      <c r="M141" s="5">
        <f>IF($C$4="Neattiecināmās izmaksas",IF('Lokālā tāme Nr.2'!$Q142="Citas",'Lokālā tāme Nr.2'!$M142,0))</f>
        <v>0</v>
      </c>
      <c r="N141" s="5">
        <f>IF($C$4="Neattiecināmās izmaksas",IF('Lokālā tāme Nr.2'!$Q142="Citas",'Lokālā tāme Nr.2'!$N142,0))</f>
        <v>0</v>
      </c>
      <c r="O141" s="5">
        <f>IF($C$4="Neattiecināmās izmaksas",IF('Lokālā tāme Nr.2'!$Q142="Citas",'Lokālā tāme Nr.2'!$O142,0))</f>
        <v>0</v>
      </c>
      <c r="P141" s="17">
        <f>IF($C$4="Neattiecināmās izmaksas",IF('Lokālā tāme Nr.2'!$Q142="Citas",'Lokālā tāme Nr.2'!$P142,0))</f>
        <v>0</v>
      </c>
    </row>
    <row r="142" spans="1:16" ht="12" thickBot="1" x14ac:dyDescent="0.25">
      <c r="A142" s="19">
        <f>IF(P142=0,0,IF(COUNTBLANK(P142)=1,0,COUNTA($P$10:P142)))</f>
        <v>0</v>
      </c>
      <c r="B142" s="5">
        <f>IF($C$4="Neattiecināmās izmaksas",IF('Lokālā tāme Nr.2'!$Q143="Citas",'Lokālā tāme Nr.2'!$B143,0))</f>
        <v>0</v>
      </c>
      <c r="C142" s="5">
        <f>IF($C$4="Neattiecināmās izmaksas",IF('Lokālā tāme Nr.2'!$Q143="Citas",'Lokālā tāme Nr.2'!$C143,0))</f>
        <v>0</v>
      </c>
      <c r="D142" s="5">
        <f>IF($C$4="Neattiecināmās izmaksas",IF('Lokālā tāme Nr.2'!$Q143="Citas",'Lokālā tāme Nr.2'!$D143,0))</f>
        <v>0</v>
      </c>
      <c r="E142" s="17">
        <f>IF($C$4="Neattiecināmās izmaksas",IF('Lokālā tāme Nr.2'!$Q143="Citas",'Lokālā tāme Nr.2'!$E143,0))</f>
        <v>0</v>
      </c>
      <c r="F142" s="42">
        <f>IF($C$4="Neattiecināmās izmaksas",IF('Lokālā tāme Nr.2'!$Q143="Citas",'Lokālā tāme Nr.2'!$F143,0))</f>
        <v>0</v>
      </c>
      <c r="G142" s="38">
        <f>IF($C$4="Neattiecināmās izmaksas",IF('Lokālā tāme Nr.2'!$Q143="Citas",'Lokālā tāme Nr.2'!$G143,0))</f>
        <v>0</v>
      </c>
      <c r="H142" s="38">
        <f>IF($C$4="Neattiecināmās izmaksas",IF('Lokālā tāme Nr.2'!$Q143="Citas",'Lokālā tāme Nr.2'!$H143,0))</f>
        <v>0</v>
      </c>
      <c r="I142" s="38">
        <f>IF($C$4="Neattiecināmās izmaksas",IF('Lokālā tāme Nr.2'!$Q143="Citas",'Lokālā tāme Nr.2'!$I143,0))</f>
        <v>0</v>
      </c>
      <c r="J142" s="38">
        <f>IF($C$4="Neattiecināmās izmaksas",IF('Lokālā tāme Nr.2'!$Q143="Citas",'Lokālā tāme Nr.2'!$J143,0))</f>
        <v>0</v>
      </c>
      <c r="K142" s="43">
        <f>IF($C$4="Neattiecināmās izmaksas",IF('Lokālā tāme Nr.2'!$Q143="Citas",'Lokālā tāme Nr.2'!$K143,0))</f>
        <v>0</v>
      </c>
      <c r="L142" s="27">
        <f>IF($C$4="Neattiecināmās izmaksas",IF('Lokālā tāme Nr.2'!$Q143="Citas",'Lokālā tāme Nr.2'!$L143,0))</f>
        <v>0</v>
      </c>
      <c r="M142" s="5">
        <f>IF($C$4="Neattiecināmās izmaksas",IF('Lokālā tāme Nr.2'!$Q143="Citas",'Lokālā tāme Nr.2'!$M143,0))</f>
        <v>0</v>
      </c>
      <c r="N142" s="5">
        <f>IF($C$4="Neattiecināmās izmaksas",IF('Lokālā tāme Nr.2'!$Q143="Citas",'Lokālā tāme Nr.2'!$N143,0))</f>
        <v>0</v>
      </c>
      <c r="O142" s="5">
        <f>IF($C$4="Neattiecināmās izmaksas",IF('Lokālā tāme Nr.2'!$Q143="Citas",'Lokālā tāme Nr.2'!$O143,0))</f>
        <v>0</v>
      </c>
      <c r="P142" s="17">
        <f>IF($C$4="Neattiecināmās izmaksas",IF('Lokālā tāme Nr.2'!$Q143="Citas",'Lokālā tāme Nr.2'!$P143,0))</f>
        <v>0</v>
      </c>
    </row>
    <row r="143" spans="1:16" ht="12" thickBot="1" x14ac:dyDescent="0.25">
      <c r="A143" s="19">
        <f>IF(P143=0,0,IF(COUNTBLANK(P143)=1,0,COUNTA($P$10:P143)))</f>
        <v>0</v>
      </c>
      <c r="B143" s="5">
        <f>IF($C$4="Neattiecināmās izmaksas",IF('Lokālā tāme Nr.2'!$Q144="Citas",'Lokālā tāme Nr.2'!$B144,0))</f>
        <v>0</v>
      </c>
      <c r="C143" s="5">
        <f>IF($C$4="Neattiecināmās izmaksas",IF('Lokālā tāme Nr.2'!$Q144="Citas",'Lokālā tāme Nr.2'!$C144,0))</f>
        <v>0</v>
      </c>
      <c r="D143" s="5">
        <f>IF($C$4="Neattiecināmās izmaksas",IF('Lokālā tāme Nr.2'!$Q144="Citas",'Lokālā tāme Nr.2'!$D144,0))</f>
        <v>0</v>
      </c>
      <c r="E143" s="17">
        <f>IF($C$4="Neattiecināmās izmaksas",IF('Lokālā tāme Nr.2'!$Q144="Citas",'Lokālā tāme Nr.2'!$E144,0))</f>
        <v>0</v>
      </c>
      <c r="F143" s="42">
        <f>IF($C$4="Neattiecināmās izmaksas",IF('Lokālā tāme Nr.2'!$Q144="Citas",'Lokālā tāme Nr.2'!$F144,0))</f>
        <v>0</v>
      </c>
      <c r="G143" s="38">
        <f>IF($C$4="Neattiecināmās izmaksas",IF('Lokālā tāme Nr.2'!$Q144="Citas",'Lokālā tāme Nr.2'!$G144,0))</f>
        <v>0</v>
      </c>
      <c r="H143" s="38">
        <f>IF($C$4="Neattiecināmās izmaksas",IF('Lokālā tāme Nr.2'!$Q144="Citas",'Lokālā tāme Nr.2'!$H144,0))</f>
        <v>0</v>
      </c>
      <c r="I143" s="38">
        <f>IF($C$4="Neattiecināmās izmaksas",IF('Lokālā tāme Nr.2'!$Q144="Citas",'Lokālā tāme Nr.2'!$I144,0))</f>
        <v>0</v>
      </c>
      <c r="J143" s="38">
        <f>IF($C$4="Neattiecināmās izmaksas",IF('Lokālā tāme Nr.2'!$Q144="Citas",'Lokālā tāme Nr.2'!$J144,0))</f>
        <v>0</v>
      </c>
      <c r="K143" s="43">
        <f>IF($C$4="Neattiecināmās izmaksas",IF('Lokālā tāme Nr.2'!$Q144="Citas",'Lokālā tāme Nr.2'!$K144,0))</f>
        <v>0</v>
      </c>
      <c r="L143" s="27">
        <f>IF($C$4="Neattiecināmās izmaksas",IF('Lokālā tāme Nr.2'!$Q144="Citas",'Lokālā tāme Nr.2'!$L144,0))</f>
        <v>0</v>
      </c>
      <c r="M143" s="5">
        <f>IF($C$4="Neattiecināmās izmaksas",IF('Lokālā tāme Nr.2'!$Q144="Citas",'Lokālā tāme Nr.2'!$M144,0))</f>
        <v>0</v>
      </c>
      <c r="N143" s="5">
        <f>IF($C$4="Neattiecināmās izmaksas",IF('Lokālā tāme Nr.2'!$Q144="Citas",'Lokālā tāme Nr.2'!$N144,0))</f>
        <v>0</v>
      </c>
      <c r="O143" s="5">
        <f>IF($C$4="Neattiecināmās izmaksas",IF('Lokālā tāme Nr.2'!$Q144="Citas",'Lokālā tāme Nr.2'!$O144,0))</f>
        <v>0</v>
      </c>
      <c r="P143" s="17">
        <f>IF($C$4="Neattiecināmās izmaksas",IF('Lokālā tāme Nr.2'!$Q144="Citas",'Lokālā tāme Nr.2'!$P144,0))</f>
        <v>0</v>
      </c>
    </row>
    <row r="144" spans="1:16" ht="12" thickBot="1" x14ac:dyDescent="0.25">
      <c r="A144" s="19">
        <f>IF(P144=0,0,IF(COUNTBLANK(P144)=1,0,COUNTA($P$10:P144)))</f>
        <v>0</v>
      </c>
      <c r="B144" s="5">
        <f>IF($C$4="Neattiecināmās izmaksas",IF('Lokālā tāme Nr.2'!$Q145="Citas",'Lokālā tāme Nr.2'!$B145,0))</f>
        <v>0</v>
      </c>
      <c r="C144" s="5">
        <f>IF($C$4="Neattiecināmās izmaksas",IF('Lokālā tāme Nr.2'!$Q145="Citas",'Lokālā tāme Nr.2'!$C145,0))</f>
        <v>0</v>
      </c>
      <c r="D144" s="5">
        <f>IF($C$4="Neattiecināmās izmaksas",IF('Lokālā tāme Nr.2'!$Q145="Citas",'Lokālā tāme Nr.2'!$D145,0))</f>
        <v>0</v>
      </c>
      <c r="E144" s="17">
        <f>IF($C$4="Neattiecināmās izmaksas",IF('Lokālā tāme Nr.2'!$Q145="Citas",'Lokālā tāme Nr.2'!$E145,0))</f>
        <v>0</v>
      </c>
      <c r="F144" s="42">
        <f>IF($C$4="Neattiecināmās izmaksas",IF('Lokālā tāme Nr.2'!$Q145="Citas",'Lokālā tāme Nr.2'!$F145,0))</f>
        <v>0</v>
      </c>
      <c r="G144" s="38">
        <f>IF($C$4="Neattiecināmās izmaksas",IF('Lokālā tāme Nr.2'!$Q145="Citas",'Lokālā tāme Nr.2'!$G145,0))</f>
        <v>0</v>
      </c>
      <c r="H144" s="38">
        <f>IF($C$4="Neattiecināmās izmaksas",IF('Lokālā tāme Nr.2'!$Q145="Citas",'Lokālā tāme Nr.2'!$H145,0))</f>
        <v>0</v>
      </c>
      <c r="I144" s="38">
        <f>IF($C$4="Neattiecināmās izmaksas",IF('Lokālā tāme Nr.2'!$Q145="Citas",'Lokālā tāme Nr.2'!$I145,0))</f>
        <v>0</v>
      </c>
      <c r="J144" s="38">
        <f>IF($C$4="Neattiecināmās izmaksas",IF('Lokālā tāme Nr.2'!$Q145="Citas",'Lokālā tāme Nr.2'!$J145,0))</f>
        <v>0</v>
      </c>
      <c r="K144" s="43">
        <f>IF($C$4="Neattiecināmās izmaksas",IF('Lokālā tāme Nr.2'!$Q145="Citas",'Lokālā tāme Nr.2'!$K145,0))</f>
        <v>0</v>
      </c>
      <c r="L144" s="27">
        <f>IF($C$4="Neattiecināmās izmaksas",IF('Lokālā tāme Nr.2'!$Q145="Citas",'Lokālā tāme Nr.2'!$L145,0))</f>
        <v>0</v>
      </c>
      <c r="M144" s="5">
        <f>IF($C$4="Neattiecināmās izmaksas",IF('Lokālā tāme Nr.2'!$Q145="Citas",'Lokālā tāme Nr.2'!$M145,0))</f>
        <v>0</v>
      </c>
      <c r="N144" s="5">
        <f>IF($C$4="Neattiecināmās izmaksas",IF('Lokālā tāme Nr.2'!$Q145="Citas",'Lokālā tāme Nr.2'!$N145,0))</f>
        <v>0</v>
      </c>
      <c r="O144" s="5">
        <f>IF($C$4="Neattiecināmās izmaksas",IF('Lokālā tāme Nr.2'!$Q145="Citas",'Lokālā tāme Nr.2'!$O145,0))</f>
        <v>0</v>
      </c>
      <c r="P144" s="17">
        <f>IF($C$4="Neattiecināmās izmaksas",IF('Lokālā tāme Nr.2'!$Q145="Citas",'Lokālā tāme Nr.2'!$P145,0))</f>
        <v>0</v>
      </c>
    </row>
    <row r="145" spans="1:16" ht="12" thickBot="1" x14ac:dyDescent="0.25">
      <c r="A145" s="19">
        <f>IF(P145=0,0,IF(COUNTBLANK(P145)=1,0,COUNTA($P$10:P145)))</f>
        <v>0</v>
      </c>
      <c r="B145" s="5">
        <f>IF($C$4="Neattiecināmās izmaksas",IF('Lokālā tāme Nr.2'!$Q146="Citas",'Lokālā tāme Nr.2'!$B146,0))</f>
        <v>0</v>
      </c>
      <c r="C145" s="5">
        <f>IF($C$4="Neattiecināmās izmaksas",IF('Lokālā tāme Nr.2'!$Q146="Citas",'Lokālā tāme Nr.2'!$C146,0))</f>
        <v>0</v>
      </c>
      <c r="D145" s="5">
        <f>IF($C$4="Neattiecināmās izmaksas",IF('Lokālā tāme Nr.2'!$Q146="Citas",'Lokālā tāme Nr.2'!$D146,0))</f>
        <v>0</v>
      </c>
      <c r="E145" s="17">
        <f>IF($C$4="Neattiecināmās izmaksas",IF('Lokālā tāme Nr.2'!$Q146="Citas",'Lokālā tāme Nr.2'!$E146,0))</f>
        <v>0</v>
      </c>
      <c r="F145" s="42">
        <f>IF($C$4="Neattiecināmās izmaksas",IF('Lokālā tāme Nr.2'!$Q146="Citas",'Lokālā tāme Nr.2'!$F146,0))</f>
        <v>0</v>
      </c>
      <c r="G145" s="38">
        <f>IF($C$4="Neattiecināmās izmaksas",IF('Lokālā tāme Nr.2'!$Q146="Citas",'Lokālā tāme Nr.2'!$G146,0))</f>
        <v>0</v>
      </c>
      <c r="H145" s="38">
        <f>IF($C$4="Neattiecināmās izmaksas",IF('Lokālā tāme Nr.2'!$Q146="Citas",'Lokālā tāme Nr.2'!$H146,0))</f>
        <v>0</v>
      </c>
      <c r="I145" s="38">
        <f>IF($C$4="Neattiecināmās izmaksas",IF('Lokālā tāme Nr.2'!$Q146="Citas",'Lokālā tāme Nr.2'!$I146,0))</f>
        <v>0</v>
      </c>
      <c r="J145" s="38">
        <f>IF($C$4="Neattiecināmās izmaksas",IF('Lokālā tāme Nr.2'!$Q146="Citas",'Lokālā tāme Nr.2'!$J146,0))</f>
        <v>0</v>
      </c>
      <c r="K145" s="43">
        <f>IF($C$4="Neattiecināmās izmaksas",IF('Lokālā tāme Nr.2'!$Q146="Citas",'Lokālā tāme Nr.2'!$K146,0))</f>
        <v>0</v>
      </c>
      <c r="L145" s="27">
        <f>IF($C$4="Neattiecināmās izmaksas",IF('Lokālā tāme Nr.2'!$Q146="Citas",'Lokālā tāme Nr.2'!$L146,0))</f>
        <v>0</v>
      </c>
      <c r="M145" s="5">
        <f>IF($C$4="Neattiecināmās izmaksas",IF('Lokālā tāme Nr.2'!$Q146="Citas",'Lokālā tāme Nr.2'!$M146,0))</f>
        <v>0</v>
      </c>
      <c r="N145" s="5">
        <f>IF($C$4="Neattiecināmās izmaksas",IF('Lokālā tāme Nr.2'!$Q146="Citas",'Lokālā tāme Nr.2'!$N146,0))</f>
        <v>0</v>
      </c>
      <c r="O145" s="5">
        <f>IF($C$4="Neattiecināmās izmaksas",IF('Lokālā tāme Nr.2'!$Q146="Citas",'Lokālā tāme Nr.2'!$O146,0))</f>
        <v>0</v>
      </c>
      <c r="P145" s="17">
        <f>IF($C$4="Neattiecināmās izmaksas",IF('Lokālā tāme Nr.2'!$Q146="Citas",'Lokālā tāme Nr.2'!$P146,0))</f>
        <v>0</v>
      </c>
    </row>
    <row r="146" spans="1:16" ht="12" thickBot="1" x14ac:dyDescent="0.25">
      <c r="A146" s="19">
        <f>IF(P146=0,0,IF(COUNTBLANK(P146)=1,0,COUNTA($P$10:P146)))</f>
        <v>0</v>
      </c>
      <c r="B146" s="5">
        <f>IF($C$4="Neattiecināmās izmaksas",IF('Lokālā tāme Nr.2'!$Q147="Citas",'Lokālā tāme Nr.2'!$B147,0))</f>
        <v>0</v>
      </c>
      <c r="C146" s="5">
        <f>IF($C$4="Neattiecināmās izmaksas",IF('Lokālā tāme Nr.2'!$Q147="Citas",'Lokālā tāme Nr.2'!$C147,0))</f>
        <v>0</v>
      </c>
      <c r="D146" s="5">
        <f>IF($C$4="Neattiecināmās izmaksas",IF('Lokālā tāme Nr.2'!$Q147="Citas",'Lokālā tāme Nr.2'!$D147,0))</f>
        <v>0</v>
      </c>
      <c r="E146" s="17">
        <f>IF($C$4="Neattiecināmās izmaksas",IF('Lokālā tāme Nr.2'!$Q147="Citas",'Lokālā tāme Nr.2'!$E147,0))</f>
        <v>0</v>
      </c>
      <c r="F146" s="42">
        <f>IF($C$4="Neattiecināmās izmaksas",IF('Lokālā tāme Nr.2'!$Q147="Citas",'Lokālā tāme Nr.2'!$F147,0))</f>
        <v>0</v>
      </c>
      <c r="G146" s="38">
        <f>IF($C$4="Neattiecināmās izmaksas",IF('Lokālā tāme Nr.2'!$Q147="Citas",'Lokālā tāme Nr.2'!$G147,0))</f>
        <v>0</v>
      </c>
      <c r="H146" s="38">
        <f>IF($C$4="Neattiecināmās izmaksas",IF('Lokālā tāme Nr.2'!$Q147="Citas",'Lokālā tāme Nr.2'!$H147,0))</f>
        <v>0</v>
      </c>
      <c r="I146" s="38">
        <f>IF($C$4="Neattiecināmās izmaksas",IF('Lokālā tāme Nr.2'!$Q147="Citas",'Lokālā tāme Nr.2'!$I147,0))</f>
        <v>0</v>
      </c>
      <c r="J146" s="38">
        <f>IF($C$4="Neattiecināmās izmaksas",IF('Lokālā tāme Nr.2'!$Q147="Citas",'Lokālā tāme Nr.2'!$J147,0))</f>
        <v>0</v>
      </c>
      <c r="K146" s="43">
        <f>IF($C$4="Neattiecināmās izmaksas",IF('Lokālā tāme Nr.2'!$Q147="Citas",'Lokālā tāme Nr.2'!$K147,0))</f>
        <v>0</v>
      </c>
      <c r="L146" s="27">
        <f>IF($C$4="Neattiecināmās izmaksas",IF('Lokālā tāme Nr.2'!$Q147="Citas",'Lokālā tāme Nr.2'!$L147,0))</f>
        <v>0</v>
      </c>
      <c r="M146" s="5">
        <f>IF($C$4="Neattiecināmās izmaksas",IF('Lokālā tāme Nr.2'!$Q147="Citas",'Lokālā tāme Nr.2'!$M147,0))</f>
        <v>0</v>
      </c>
      <c r="N146" s="5">
        <f>IF($C$4="Neattiecināmās izmaksas",IF('Lokālā tāme Nr.2'!$Q147="Citas",'Lokālā tāme Nr.2'!$N147,0))</f>
        <v>0</v>
      </c>
      <c r="O146" s="5">
        <f>IF($C$4="Neattiecināmās izmaksas",IF('Lokālā tāme Nr.2'!$Q147="Citas",'Lokālā tāme Nr.2'!$O147,0))</f>
        <v>0</v>
      </c>
      <c r="P146" s="17">
        <f>IF($C$4="Neattiecināmās izmaksas",IF('Lokālā tāme Nr.2'!$Q147="Citas",'Lokālā tāme Nr.2'!$P147,0))</f>
        <v>0</v>
      </c>
    </row>
    <row r="147" spans="1:16" ht="12" thickBot="1" x14ac:dyDescent="0.25">
      <c r="A147" s="19">
        <f>IF(P147=0,0,IF(COUNTBLANK(P147)=1,0,COUNTA($P$10:P147)))</f>
        <v>0</v>
      </c>
      <c r="B147" s="5">
        <f>IF($C$4="Neattiecināmās izmaksas",IF('Lokālā tāme Nr.2'!$Q148="Citas",'Lokālā tāme Nr.2'!$B148,0))</f>
        <v>0</v>
      </c>
      <c r="C147" s="5">
        <f>IF($C$4="Neattiecināmās izmaksas",IF('Lokālā tāme Nr.2'!$Q148="Citas",'Lokālā tāme Nr.2'!$C148,0))</f>
        <v>0</v>
      </c>
      <c r="D147" s="5">
        <f>IF($C$4="Neattiecināmās izmaksas",IF('Lokālā tāme Nr.2'!$Q148="Citas",'Lokālā tāme Nr.2'!$D148,0))</f>
        <v>0</v>
      </c>
      <c r="E147" s="17">
        <f>IF($C$4="Neattiecināmās izmaksas",IF('Lokālā tāme Nr.2'!$Q148="Citas",'Lokālā tāme Nr.2'!$E148,0))</f>
        <v>0</v>
      </c>
      <c r="F147" s="42">
        <f>IF($C$4="Neattiecināmās izmaksas",IF('Lokālā tāme Nr.2'!$Q148="Citas",'Lokālā tāme Nr.2'!$F148,0))</f>
        <v>0</v>
      </c>
      <c r="G147" s="38">
        <f>IF($C$4="Neattiecināmās izmaksas",IF('Lokālā tāme Nr.2'!$Q148="Citas",'Lokālā tāme Nr.2'!$G148,0))</f>
        <v>0</v>
      </c>
      <c r="H147" s="38">
        <f>IF($C$4="Neattiecināmās izmaksas",IF('Lokālā tāme Nr.2'!$Q148="Citas",'Lokālā tāme Nr.2'!$H148,0))</f>
        <v>0</v>
      </c>
      <c r="I147" s="38">
        <f>IF($C$4="Neattiecināmās izmaksas",IF('Lokālā tāme Nr.2'!$Q148="Citas",'Lokālā tāme Nr.2'!$I148,0))</f>
        <v>0</v>
      </c>
      <c r="J147" s="38">
        <f>IF($C$4="Neattiecināmās izmaksas",IF('Lokālā tāme Nr.2'!$Q148="Citas",'Lokālā tāme Nr.2'!$J148,0))</f>
        <v>0</v>
      </c>
      <c r="K147" s="43">
        <f>IF($C$4="Neattiecināmās izmaksas",IF('Lokālā tāme Nr.2'!$Q148="Citas",'Lokālā tāme Nr.2'!$K148,0))</f>
        <v>0</v>
      </c>
      <c r="L147" s="27">
        <f>IF($C$4="Neattiecināmās izmaksas",IF('Lokālā tāme Nr.2'!$Q148="Citas",'Lokālā tāme Nr.2'!$L148,0))</f>
        <v>0</v>
      </c>
      <c r="M147" s="5">
        <f>IF($C$4="Neattiecināmās izmaksas",IF('Lokālā tāme Nr.2'!$Q148="Citas",'Lokālā tāme Nr.2'!$M148,0))</f>
        <v>0</v>
      </c>
      <c r="N147" s="5">
        <f>IF($C$4="Neattiecināmās izmaksas",IF('Lokālā tāme Nr.2'!$Q148="Citas",'Lokālā tāme Nr.2'!$N148,0))</f>
        <v>0</v>
      </c>
      <c r="O147" s="5">
        <f>IF($C$4="Neattiecināmās izmaksas",IF('Lokālā tāme Nr.2'!$Q148="Citas",'Lokālā tāme Nr.2'!$O148,0))</f>
        <v>0</v>
      </c>
      <c r="P147" s="17">
        <f>IF($C$4="Neattiecināmās izmaksas",IF('Lokālā tāme Nr.2'!$Q148="Citas",'Lokālā tāme Nr.2'!$P148,0))</f>
        <v>0</v>
      </c>
    </row>
    <row r="148" spans="1:16" ht="12" thickBot="1" x14ac:dyDescent="0.25">
      <c r="A148" s="19">
        <f>IF(P148=0,0,IF(COUNTBLANK(P148)=1,0,COUNTA($P$10:P148)))</f>
        <v>0</v>
      </c>
      <c r="B148" s="5">
        <f>IF($C$4="Neattiecināmās izmaksas",IF('Lokālā tāme Nr.2'!$Q149="Citas",'Lokālā tāme Nr.2'!$B149,0))</f>
        <v>0</v>
      </c>
      <c r="C148" s="5">
        <f>IF($C$4="Neattiecināmās izmaksas",IF('Lokālā tāme Nr.2'!$Q149="Citas",'Lokālā tāme Nr.2'!$C149,0))</f>
        <v>0</v>
      </c>
      <c r="D148" s="5">
        <f>IF($C$4="Neattiecināmās izmaksas",IF('Lokālā tāme Nr.2'!$Q149="Citas",'Lokālā tāme Nr.2'!$D149,0))</f>
        <v>0</v>
      </c>
      <c r="E148" s="17">
        <f>IF($C$4="Neattiecināmās izmaksas",IF('Lokālā tāme Nr.2'!$Q149="Citas",'Lokālā tāme Nr.2'!$E149,0))</f>
        <v>0</v>
      </c>
      <c r="F148" s="42">
        <f>IF($C$4="Neattiecināmās izmaksas",IF('Lokālā tāme Nr.2'!$Q149="Citas",'Lokālā tāme Nr.2'!$F149,0))</f>
        <v>0</v>
      </c>
      <c r="G148" s="38">
        <f>IF($C$4="Neattiecināmās izmaksas",IF('Lokālā tāme Nr.2'!$Q149="Citas",'Lokālā tāme Nr.2'!$G149,0))</f>
        <v>0</v>
      </c>
      <c r="H148" s="38">
        <f>IF($C$4="Neattiecināmās izmaksas",IF('Lokālā tāme Nr.2'!$Q149="Citas",'Lokālā tāme Nr.2'!$H149,0))</f>
        <v>0</v>
      </c>
      <c r="I148" s="38">
        <f>IF($C$4="Neattiecināmās izmaksas",IF('Lokālā tāme Nr.2'!$Q149="Citas",'Lokālā tāme Nr.2'!$I149,0))</f>
        <v>0</v>
      </c>
      <c r="J148" s="38">
        <f>IF($C$4="Neattiecināmās izmaksas",IF('Lokālā tāme Nr.2'!$Q149="Citas",'Lokālā tāme Nr.2'!$J149,0))</f>
        <v>0</v>
      </c>
      <c r="K148" s="43">
        <f>IF($C$4="Neattiecināmās izmaksas",IF('Lokālā tāme Nr.2'!$Q149="Citas",'Lokālā tāme Nr.2'!$K149,0))</f>
        <v>0</v>
      </c>
      <c r="L148" s="27">
        <f>IF($C$4="Neattiecināmās izmaksas",IF('Lokālā tāme Nr.2'!$Q149="Citas",'Lokālā tāme Nr.2'!$L149,0))</f>
        <v>0</v>
      </c>
      <c r="M148" s="5">
        <f>IF($C$4="Neattiecināmās izmaksas",IF('Lokālā tāme Nr.2'!$Q149="Citas",'Lokālā tāme Nr.2'!$M149,0))</f>
        <v>0</v>
      </c>
      <c r="N148" s="5">
        <f>IF($C$4="Neattiecināmās izmaksas",IF('Lokālā tāme Nr.2'!$Q149="Citas",'Lokālā tāme Nr.2'!$N149,0))</f>
        <v>0</v>
      </c>
      <c r="O148" s="5">
        <f>IF($C$4="Neattiecināmās izmaksas",IF('Lokālā tāme Nr.2'!$Q149="Citas",'Lokālā tāme Nr.2'!$O149,0))</f>
        <v>0</v>
      </c>
      <c r="P148" s="17">
        <f>IF($C$4="Neattiecināmās izmaksas",IF('Lokālā tāme Nr.2'!$Q149="Citas",'Lokālā tāme Nr.2'!$P149,0))</f>
        <v>0</v>
      </c>
    </row>
    <row r="149" spans="1:16" ht="12" thickBot="1" x14ac:dyDescent="0.25">
      <c r="A149" s="19">
        <f>IF(P149=0,0,IF(COUNTBLANK(P149)=1,0,COUNTA($P$10:P149)))</f>
        <v>0</v>
      </c>
      <c r="B149" s="5">
        <f>IF($C$4="Neattiecināmās izmaksas",IF('Lokālā tāme Nr.2'!$Q150="Citas",'Lokālā tāme Nr.2'!$B150,0))</f>
        <v>0</v>
      </c>
      <c r="C149" s="5">
        <f>IF($C$4="Neattiecināmās izmaksas",IF('Lokālā tāme Nr.2'!$Q150="Citas",'Lokālā tāme Nr.2'!$C150,0))</f>
        <v>0</v>
      </c>
      <c r="D149" s="5">
        <f>IF($C$4="Neattiecināmās izmaksas",IF('Lokālā tāme Nr.2'!$Q150="Citas",'Lokālā tāme Nr.2'!$D150,0))</f>
        <v>0</v>
      </c>
      <c r="E149" s="17">
        <f>IF($C$4="Neattiecināmās izmaksas",IF('Lokālā tāme Nr.2'!$Q150="Citas",'Lokālā tāme Nr.2'!$E150,0))</f>
        <v>0</v>
      </c>
      <c r="F149" s="42">
        <f>IF($C$4="Neattiecināmās izmaksas",IF('Lokālā tāme Nr.2'!$Q150="Citas",'Lokālā tāme Nr.2'!$F150,0))</f>
        <v>0</v>
      </c>
      <c r="G149" s="38">
        <f>IF($C$4="Neattiecināmās izmaksas",IF('Lokālā tāme Nr.2'!$Q150="Citas",'Lokālā tāme Nr.2'!$G150,0))</f>
        <v>0</v>
      </c>
      <c r="H149" s="38">
        <f>IF($C$4="Neattiecināmās izmaksas",IF('Lokālā tāme Nr.2'!$Q150="Citas",'Lokālā tāme Nr.2'!$H150,0))</f>
        <v>0</v>
      </c>
      <c r="I149" s="38">
        <f>IF($C$4="Neattiecināmās izmaksas",IF('Lokālā tāme Nr.2'!$Q150="Citas",'Lokālā tāme Nr.2'!$I150,0))</f>
        <v>0</v>
      </c>
      <c r="J149" s="38">
        <f>IF($C$4="Neattiecināmās izmaksas",IF('Lokālā tāme Nr.2'!$Q150="Citas",'Lokālā tāme Nr.2'!$J150,0))</f>
        <v>0</v>
      </c>
      <c r="K149" s="43">
        <f>IF($C$4="Neattiecināmās izmaksas",IF('Lokālā tāme Nr.2'!$Q150="Citas",'Lokālā tāme Nr.2'!$K150,0))</f>
        <v>0</v>
      </c>
      <c r="L149" s="27">
        <f>IF($C$4="Neattiecināmās izmaksas",IF('Lokālā tāme Nr.2'!$Q150="Citas",'Lokālā tāme Nr.2'!$L150,0))</f>
        <v>0</v>
      </c>
      <c r="M149" s="5">
        <f>IF($C$4="Neattiecināmās izmaksas",IF('Lokālā tāme Nr.2'!$Q150="Citas",'Lokālā tāme Nr.2'!$M150,0))</f>
        <v>0</v>
      </c>
      <c r="N149" s="5">
        <f>IF($C$4="Neattiecināmās izmaksas",IF('Lokālā tāme Nr.2'!$Q150="Citas",'Lokālā tāme Nr.2'!$N150,0))</f>
        <v>0</v>
      </c>
      <c r="O149" s="5">
        <f>IF($C$4="Neattiecināmās izmaksas",IF('Lokālā tāme Nr.2'!$Q150="Citas",'Lokālā tāme Nr.2'!$O150,0))</f>
        <v>0</v>
      </c>
      <c r="P149" s="17">
        <f>IF($C$4="Neattiecināmās izmaksas",IF('Lokālā tāme Nr.2'!$Q150="Citas",'Lokālā tāme Nr.2'!$P150,0))</f>
        <v>0</v>
      </c>
    </row>
    <row r="150" spans="1:16" ht="12" thickBot="1" x14ac:dyDescent="0.25">
      <c r="A150" s="19">
        <f>IF(P150=0,0,IF(COUNTBLANK(P150)=1,0,COUNTA($P$10:P150)))</f>
        <v>0</v>
      </c>
      <c r="B150" s="5">
        <f>IF($C$4="Neattiecināmās izmaksas",IF('Lokālā tāme Nr.2'!$Q151="Citas",'Lokālā tāme Nr.2'!$B151,0))</f>
        <v>0</v>
      </c>
      <c r="C150" s="5">
        <f>IF($C$4="Neattiecināmās izmaksas",IF('Lokālā tāme Nr.2'!$Q151="Citas",'Lokālā tāme Nr.2'!$C151,0))</f>
        <v>0</v>
      </c>
      <c r="D150" s="5">
        <f>IF($C$4="Neattiecināmās izmaksas",IF('Lokālā tāme Nr.2'!$Q151="Citas",'Lokālā tāme Nr.2'!$D151,0))</f>
        <v>0</v>
      </c>
      <c r="E150" s="17">
        <f>IF($C$4="Neattiecināmās izmaksas",IF('Lokālā tāme Nr.2'!$Q151="Citas",'Lokālā tāme Nr.2'!$E151,0))</f>
        <v>0</v>
      </c>
      <c r="F150" s="42">
        <f>IF($C$4="Neattiecināmās izmaksas",IF('Lokālā tāme Nr.2'!$Q151="Citas",'Lokālā tāme Nr.2'!$F151,0))</f>
        <v>0</v>
      </c>
      <c r="G150" s="38">
        <f>IF($C$4="Neattiecināmās izmaksas",IF('Lokālā tāme Nr.2'!$Q151="Citas",'Lokālā tāme Nr.2'!$G151,0))</f>
        <v>0</v>
      </c>
      <c r="H150" s="38">
        <f>IF($C$4="Neattiecināmās izmaksas",IF('Lokālā tāme Nr.2'!$Q151="Citas",'Lokālā tāme Nr.2'!$H151,0))</f>
        <v>0</v>
      </c>
      <c r="I150" s="38">
        <f>IF($C$4="Neattiecināmās izmaksas",IF('Lokālā tāme Nr.2'!$Q151="Citas",'Lokālā tāme Nr.2'!$I151,0))</f>
        <v>0</v>
      </c>
      <c r="J150" s="38">
        <f>IF($C$4="Neattiecināmās izmaksas",IF('Lokālā tāme Nr.2'!$Q151="Citas",'Lokālā tāme Nr.2'!$J151,0))</f>
        <v>0</v>
      </c>
      <c r="K150" s="43">
        <f>IF($C$4="Neattiecināmās izmaksas",IF('Lokālā tāme Nr.2'!$Q151="Citas",'Lokālā tāme Nr.2'!$K151,0))</f>
        <v>0</v>
      </c>
      <c r="L150" s="27">
        <f>IF($C$4="Neattiecināmās izmaksas",IF('Lokālā tāme Nr.2'!$Q151="Citas",'Lokālā tāme Nr.2'!$L151,0))</f>
        <v>0</v>
      </c>
      <c r="M150" s="5">
        <f>IF($C$4="Neattiecināmās izmaksas",IF('Lokālā tāme Nr.2'!$Q151="Citas",'Lokālā tāme Nr.2'!$M151,0))</f>
        <v>0</v>
      </c>
      <c r="N150" s="5">
        <f>IF($C$4="Neattiecināmās izmaksas",IF('Lokālā tāme Nr.2'!$Q151="Citas",'Lokālā tāme Nr.2'!$N151,0))</f>
        <v>0</v>
      </c>
      <c r="O150" s="5">
        <f>IF($C$4="Neattiecināmās izmaksas",IF('Lokālā tāme Nr.2'!$Q151="Citas",'Lokālā tāme Nr.2'!$O151,0))</f>
        <v>0</v>
      </c>
      <c r="P150" s="17">
        <f>IF($C$4="Neattiecināmās izmaksas",IF('Lokālā tāme Nr.2'!$Q151="Citas",'Lokālā tāme Nr.2'!$P151,0))</f>
        <v>0</v>
      </c>
    </row>
    <row r="151" spans="1:16" ht="12" thickBot="1" x14ac:dyDescent="0.25">
      <c r="A151" s="19">
        <f>IF(P151=0,0,IF(COUNTBLANK(P151)=1,0,COUNTA($P$10:P151)))</f>
        <v>0</v>
      </c>
      <c r="B151" s="5">
        <f>IF($C$4="Neattiecināmās izmaksas",IF('Lokālā tāme Nr.2'!$Q152="Citas",'Lokālā tāme Nr.2'!$B152,0))</f>
        <v>0</v>
      </c>
      <c r="C151" s="5">
        <f>IF($C$4="Neattiecināmās izmaksas",IF('Lokālā tāme Nr.2'!$Q152="Citas",'Lokālā tāme Nr.2'!$C152,0))</f>
        <v>0</v>
      </c>
      <c r="D151" s="5">
        <f>IF($C$4="Neattiecināmās izmaksas",IF('Lokālā tāme Nr.2'!$Q152="Citas",'Lokālā tāme Nr.2'!$D152,0))</f>
        <v>0</v>
      </c>
      <c r="E151" s="17">
        <f>IF($C$4="Neattiecināmās izmaksas",IF('Lokālā tāme Nr.2'!$Q152="Citas",'Lokālā tāme Nr.2'!$E152,0))</f>
        <v>0</v>
      </c>
      <c r="F151" s="42">
        <f>IF($C$4="Neattiecināmās izmaksas",IF('Lokālā tāme Nr.2'!$Q152="Citas",'Lokālā tāme Nr.2'!$F152,0))</f>
        <v>0</v>
      </c>
      <c r="G151" s="38">
        <f>IF($C$4="Neattiecināmās izmaksas",IF('Lokālā tāme Nr.2'!$Q152="Citas",'Lokālā tāme Nr.2'!$G152,0))</f>
        <v>0</v>
      </c>
      <c r="H151" s="38">
        <f>IF($C$4="Neattiecināmās izmaksas",IF('Lokālā tāme Nr.2'!$Q152="Citas",'Lokālā tāme Nr.2'!$H152,0))</f>
        <v>0</v>
      </c>
      <c r="I151" s="38">
        <f>IF($C$4="Neattiecināmās izmaksas",IF('Lokālā tāme Nr.2'!$Q152="Citas",'Lokālā tāme Nr.2'!$I152,0))</f>
        <v>0</v>
      </c>
      <c r="J151" s="38">
        <f>IF($C$4="Neattiecināmās izmaksas",IF('Lokālā tāme Nr.2'!$Q152="Citas",'Lokālā tāme Nr.2'!$J152,0))</f>
        <v>0</v>
      </c>
      <c r="K151" s="43">
        <f>IF($C$4="Neattiecināmās izmaksas",IF('Lokālā tāme Nr.2'!$Q152="Citas",'Lokālā tāme Nr.2'!$K152,0))</f>
        <v>0</v>
      </c>
      <c r="L151" s="27">
        <f>IF($C$4="Neattiecināmās izmaksas",IF('Lokālā tāme Nr.2'!$Q152="Citas",'Lokālā tāme Nr.2'!$L152,0))</f>
        <v>0</v>
      </c>
      <c r="M151" s="5">
        <f>IF($C$4="Neattiecināmās izmaksas",IF('Lokālā tāme Nr.2'!$Q152="Citas",'Lokālā tāme Nr.2'!$M152,0))</f>
        <v>0</v>
      </c>
      <c r="N151" s="5">
        <f>IF($C$4="Neattiecināmās izmaksas",IF('Lokālā tāme Nr.2'!$Q152="Citas",'Lokālā tāme Nr.2'!$N152,0))</f>
        <v>0</v>
      </c>
      <c r="O151" s="5">
        <f>IF($C$4="Neattiecināmās izmaksas",IF('Lokālā tāme Nr.2'!$Q152="Citas",'Lokālā tāme Nr.2'!$O152,0))</f>
        <v>0</v>
      </c>
      <c r="P151" s="17">
        <f>IF($C$4="Neattiecināmās izmaksas",IF('Lokālā tāme Nr.2'!$Q152="Citas",'Lokālā tāme Nr.2'!$P152,0))</f>
        <v>0</v>
      </c>
    </row>
    <row r="152" spans="1:16" ht="12" thickBot="1" x14ac:dyDescent="0.25">
      <c r="A152" s="19">
        <f>IF(P152=0,0,IF(COUNTBLANK(P152)=1,0,COUNTA($P$10:P152)))</f>
        <v>0</v>
      </c>
      <c r="B152" s="5">
        <f>IF($C$4="Neattiecināmās izmaksas",IF('Lokālā tāme Nr.2'!$Q153="Citas",'Lokālā tāme Nr.2'!$B153,0))</f>
        <v>0</v>
      </c>
      <c r="C152" s="5">
        <f>IF($C$4="Neattiecināmās izmaksas",IF('Lokālā tāme Nr.2'!$Q153="Citas",'Lokālā tāme Nr.2'!$C153,0))</f>
        <v>0</v>
      </c>
      <c r="D152" s="5">
        <f>IF($C$4="Neattiecināmās izmaksas",IF('Lokālā tāme Nr.2'!$Q153="Citas",'Lokālā tāme Nr.2'!$D153,0))</f>
        <v>0</v>
      </c>
      <c r="E152" s="17">
        <f>IF($C$4="Neattiecināmās izmaksas",IF('Lokālā tāme Nr.2'!$Q153="Citas",'Lokālā tāme Nr.2'!$E153,0))</f>
        <v>0</v>
      </c>
      <c r="F152" s="42">
        <f>IF($C$4="Neattiecināmās izmaksas",IF('Lokālā tāme Nr.2'!$Q153="Citas",'Lokālā tāme Nr.2'!$F153,0))</f>
        <v>0</v>
      </c>
      <c r="G152" s="38">
        <f>IF($C$4="Neattiecināmās izmaksas",IF('Lokālā tāme Nr.2'!$Q153="Citas",'Lokālā tāme Nr.2'!$G153,0))</f>
        <v>0</v>
      </c>
      <c r="H152" s="38">
        <f>IF($C$4="Neattiecināmās izmaksas",IF('Lokālā tāme Nr.2'!$Q153="Citas",'Lokālā tāme Nr.2'!$H153,0))</f>
        <v>0</v>
      </c>
      <c r="I152" s="38">
        <f>IF($C$4="Neattiecināmās izmaksas",IF('Lokālā tāme Nr.2'!$Q153="Citas",'Lokālā tāme Nr.2'!$I153,0))</f>
        <v>0</v>
      </c>
      <c r="J152" s="38">
        <f>IF($C$4="Neattiecināmās izmaksas",IF('Lokālā tāme Nr.2'!$Q153="Citas",'Lokālā tāme Nr.2'!$J153,0))</f>
        <v>0</v>
      </c>
      <c r="K152" s="43">
        <f>IF($C$4="Neattiecināmās izmaksas",IF('Lokālā tāme Nr.2'!$Q153="Citas",'Lokālā tāme Nr.2'!$K153,0))</f>
        <v>0</v>
      </c>
      <c r="L152" s="27">
        <f>IF($C$4="Neattiecināmās izmaksas",IF('Lokālā tāme Nr.2'!$Q153="Citas",'Lokālā tāme Nr.2'!$L153,0))</f>
        <v>0</v>
      </c>
      <c r="M152" s="5">
        <f>IF($C$4="Neattiecināmās izmaksas",IF('Lokālā tāme Nr.2'!$Q153="Citas",'Lokālā tāme Nr.2'!$M153,0))</f>
        <v>0</v>
      </c>
      <c r="N152" s="5">
        <f>IF($C$4="Neattiecināmās izmaksas",IF('Lokālā tāme Nr.2'!$Q153="Citas",'Lokālā tāme Nr.2'!$N153,0))</f>
        <v>0</v>
      </c>
      <c r="O152" s="5">
        <f>IF($C$4="Neattiecināmās izmaksas",IF('Lokālā tāme Nr.2'!$Q153="Citas",'Lokālā tāme Nr.2'!$O153,0))</f>
        <v>0</v>
      </c>
      <c r="P152" s="17">
        <f>IF($C$4="Neattiecināmās izmaksas",IF('Lokālā tāme Nr.2'!$Q153="Citas",'Lokālā tāme Nr.2'!$P153,0))</f>
        <v>0</v>
      </c>
    </row>
    <row r="153" spans="1:16" ht="12" thickBot="1" x14ac:dyDescent="0.25">
      <c r="A153" s="19">
        <f>IF(P153=0,0,IF(COUNTBLANK(P153)=1,0,COUNTA($P$10:P153)))</f>
        <v>0</v>
      </c>
      <c r="B153" s="5">
        <f>IF($C$4="Neattiecināmās izmaksas",IF('Lokālā tāme Nr.2'!$Q154="Citas",'Lokālā tāme Nr.2'!$B154,0))</f>
        <v>0</v>
      </c>
      <c r="C153" s="5">
        <f>IF($C$4="Neattiecināmās izmaksas",IF('Lokālā tāme Nr.2'!$Q154="Citas",'Lokālā tāme Nr.2'!$C154,0))</f>
        <v>0</v>
      </c>
      <c r="D153" s="5">
        <f>IF($C$4="Neattiecināmās izmaksas",IF('Lokālā tāme Nr.2'!$Q154="Citas",'Lokālā tāme Nr.2'!$D154,0))</f>
        <v>0</v>
      </c>
      <c r="E153" s="17">
        <f>IF($C$4="Neattiecināmās izmaksas",IF('Lokālā tāme Nr.2'!$Q154="Citas",'Lokālā tāme Nr.2'!$E154,0))</f>
        <v>0</v>
      </c>
      <c r="F153" s="42">
        <f>IF($C$4="Neattiecināmās izmaksas",IF('Lokālā tāme Nr.2'!$Q154="Citas",'Lokālā tāme Nr.2'!$F154,0))</f>
        <v>0</v>
      </c>
      <c r="G153" s="38">
        <f>IF($C$4="Neattiecināmās izmaksas",IF('Lokālā tāme Nr.2'!$Q154="Citas",'Lokālā tāme Nr.2'!$G154,0))</f>
        <v>0</v>
      </c>
      <c r="H153" s="38">
        <f>IF($C$4="Neattiecināmās izmaksas",IF('Lokālā tāme Nr.2'!$Q154="Citas",'Lokālā tāme Nr.2'!$H154,0))</f>
        <v>0</v>
      </c>
      <c r="I153" s="38">
        <f>IF($C$4="Neattiecināmās izmaksas",IF('Lokālā tāme Nr.2'!$Q154="Citas",'Lokālā tāme Nr.2'!$I154,0))</f>
        <v>0</v>
      </c>
      <c r="J153" s="38">
        <f>IF($C$4="Neattiecināmās izmaksas",IF('Lokālā tāme Nr.2'!$Q154="Citas",'Lokālā tāme Nr.2'!$J154,0))</f>
        <v>0</v>
      </c>
      <c r="K153" s="43">
        <f>IF($C$4="Neattiecināmās izmaksas",IF('Lokālā tāme Nr.2'!$Q154="Citas",'Lokālā tāme Nr.2'!$K154,0))</f>
        <v>0</v>
      </c>
      <c r="L153" s="27">
        <f>IF($C$4="Neattiecināmās izmaksas",IF('Lokālā tāme Nr.2'!$Q154="Citas",'Lokālā tāme Nr.2'!$L154,0))</f>
        <v>0</v>
      </c>
      <c r="M153" s="5">
        <f>IF($C$4="Neattiecināmās izmaksas",IF('Lokālā tāme Nr.2'!$Q154="Citas",'Lokālā tāme Nr.2'!$M154,0))</f>
        <v>0</v>
      </c>
      <c r="N153" s="5">
        <f>IF($C$4="Neattiecināmās izmaksas",IF('Lokālā tāme Nr.2'!$Q154="Citas",'Lokālā tāme Nr.2'!$N154,0))</f>
        <v>0</v>
      </c>
      <c r="O153" s="5">
        <f>IF($C$4="Neattiecināmās izmaksas",IF('Lokālā tāme Nr.2'!$Q154="Citas",'Lokālā tāme Nr.2'!$O154,0))</f>
        <v>0</v>
      </c>
      <c r="P153" s="17">
        <f>IF($C$4="Neattiecināmās izmaksas",IF('Lokālā tāme Nr.2'!$Q154="Citas",'Lokālā tāme Nr.2'!$P154,0))</f>
        <v>0</v>
      </c>
    </row>
    <row r="154" spans="1:16" ht="12" thickBot="1" x14ac:dyDescent="0.25">
      <c r="A154" s="19">
        <f>IF(P154=0,0,IF(COUNTBLANK(P154)=1,0,COUNTA($P$10:P154)))</f>
        <v>0</v>
      </c>
      <c r="B154" s="5">
        <f>IF($C$4="Neattiecināmās izmaksas",IF('Lokālā tāme Nr.2'!$Q155="Citas",'Lokālā tāme Nr.2'!$B155,0))</f>
        <v>0</v>
      </c>
      <c r="C154" s="5">
        <f>IF($C$4="Neattiecināmās izmaksas",IF('Lokālā tāme Nr.2'!$Q155="Citas",'Lokālā tāme Nr.2'!$C155,0))</f>
        <v>0</v>
      </c>
      <c r="D154" s="5">
        <f>IF($C$4="Neattiecināmās izmaksas",IF('Lokālā tāme Nr.2'!$Q155="Citas",'Lokālā tāme Nr.2'!$D155,0))</f>
        <v>0</v>
      </c>
      <c r="E154" s="17">
        <f>IF($C$4="Neattiecināmās izmaksas",IF('Lokālā tāme Nr.2'!$Q155="Citas",'Lokālā tāme Nr.2'!$E155,0))</f>
        <v>0</v>
      </c>
      <c r="F154" s="42">
        <f>IF($C$4="Neattiecināmās izmaksas",IF('Lokālā tāme Nr.2'!$Q155="Citas",'Lokālā tāme Nr.2'!$F155,0))</f>
        <v>0</v>
      </c>
      <c r="G154" s="38">
        <f>IF($C$4="Neattiecināmās izmaksas",IF('Lokālā tāme Nr.2'!$Q155="Citas",'Lokālā tāme Nr.2'!$G155,0))</f>
        <v>0</v>
      </c>
      <c r="H154" s="38">
        <f>IF($C$4="Neattiecināmās izmaksas",IF('Lokālā tāme Nr.2'!$Q155="Citas",'Lokālā tāme Nr.2'!$H155,0))</f>
        <v>0</v>
      </c>
      <c r="I154" s="38">
        <f>IF($C$4="Neattiecināmās izmaksas",IF('Lokālā tāme Nr.2'!$Q155="Citas",'Lokālā tāme Nr.2'!$I155,0))</f>
        <v>0</v>
      </c>
      <c r="J154" s="38">
        <f>IF($C$4="Neattiecināmās izmaksas",IF('Lokālā tāme Nr.2'!$Q155="Citas",'Lokālā tāme Nr.2'!$J155,0))</f>
        <v>0</v>
      </c>
      <c r="K154" s="43">
        <f>IF($C$4="Neattiecināmās izmaksas",IF('Lokālā tāme Nr.2'!$Q155="Citas",'Lokālā tāme Nr.2'!$K155,0))</f>
        <v>0</v>
      </c>
      <c r="L154" s="27">
        <f>IF($C$4="Neattiecināmās izmaksas",IF('Lokālā tāme Nr.2'!$Q155="Citas",'Lokālā tāme Nr.2'!$L155,0))</f>
        <v>0</v>
      </c>
      <c r="M154" s="5">
        <f>IF($C$4="Neattiecināmās izmaksas",IF('Lokālā tāme Nr.2'!$Q155="Citas",'Lokālā tāme Nr.2'!$M155,0))</f>
        <v>0</v>
      </c>
      <c r="N154" s="5">
        <f>IF($C$4="Neattiecināmās izmaksas",IF('Lokālā tāme Nr.2'!$Q155="Citas",'Lokālā tāme Nr.2'!$N155,0))</f>
        <v>0</v>
      </c>
      <c r="O154" s="5">
        <f>IF($C$4="Neattiecināmās izmaksas",IF('Lokālā tāme Nr.2'!$Q155="Citas",'Lokālā tāme Nr.2'!$O155,0))</f>
        <v>0</v>
      </c>
      <c r="P154" s="17">
        <f>IF($C$4="Neattiecināmās izmaksas",IF('Lokālā tāme Nr.2'!$Q155="Citas",'Lokālā tāme Nr.2'!$P155,0))</f>
        <v>0</v>
      </c>
    </row>
    <row r="155" spans="1:16" ht="12" thickBot="1" x14ac:dyDescent="0.25">
      <c r="A155" s="19">
        <f>IF(P155=0,0,IF(COUNTBLANK(P155)=1,0,COUNTA($P$10:P155)))</f>
        <v>0</v>
      </c>
      <c r="B155" s="5">
        <f>IF($C$4="Neattiecināmās izmaksas",IF('Lokālā tāme Nr.2'!$Q156="Citas",'Lokālā tāme Nr.2'!$B156,0))</f>
        <v>0</v>
      </c>
      <c r="C155" s="5">
        <f>IF($C$4="Neattiecināmās izmaksas",IF('Lokālā tāme Nr.2'!$Q156="Citas",'Lokālā tāme Nr.2'!$C156,0))</f>
        <v>0</v>
      </c>
      <c r="D155" s="5">
        <f>IF($C$4="Neattiecināmās izmaksas",IF('Lokālā tāme Nr.2'!$Q156="Citas",'Lokālā tāme Nr.2'!$D156,0))</f>
        <v>0</v>
      </c>
      <c r="E155" s="17">
        <f>IF($C$4="Neattiecināmās izmaksas",IF('Lokālā tāme Nr.2'!$Q156="Citas",'Lokālā tāme Nr.2'!$E156,0))</f>
        <v>0</v>
      </c>
      <c r="F155" s="42">
        <f>IF($C$4="Neattiecināmās izmaksas",IF('Lokālā tāme Nr.2'!$Q156="Citas",'Lokālā tāme Nr.2'!$F156,0))</f>
        <v>0</v>
      </c>
      <c r="G155" s="38">
        <f>IF($C$4="Neattiecināmās izmaksas",IF('Lokālā tāme Nr.2'!$Q156="Citas",'Lokālā tāme Nr.2'!$G156,0))</f>
        <v>0</v>
      </c>
      <c r="H155" s="38">
        <f>IF($C$4="Neattiecināmās izmaksas",IF('Lokālā tāme Nr.2'!$Q156="Citas",'Lokālā tāme Nr.2'!$H156,0))</f>
        <v>0</v>
      </c>
      <c r="I155" s="38">
        <f>IF($C$4="Neattiecināmās izmaksas",IF('Lokālā tāme Nr.2'!$Q156="Citas",'Lokālā tāme Nr.2'!$I156,0))</f>
        <v>0</v>
      </c>
      <c r="J155" s="38">
        <f>IF($C$4="Neattiecināmās izmaksas",IF('Lokālā tāme Nr.2'!$Q156="Citas",'Lokālā tāme Nr.2'!$J156,0))</f>
        <v>0</v>
      </c>
      <c r="K155" s="43">
        <f>IF($C$4="Neattiecināmās izmaksas",IF('Lokālā tāme Nr.2'!$Q156="Citas",'Lokālā tāme Nr.2'!$K156,0))</f>
        <v>0</v>
      </c>
      <c r="L155" s="27">
        <f>IF($C$4="Neattiecināmās izmaksas",IF('Lokālā tāme Nr.2'!$Q156="Citas",'Lokālā tāme Nr.2'!$L156,0))</f>
        <v>0</v>
      </c>
      <c r="M155" s="5">
        <f>IF($C$4="Neattiecināmās izmaksas",IF('Lokālā tāme Nr.2'!$Q156="Citas",'Lokālā tāme Nr.2'!$M156,0))</f>
        <v>0</v>
      </c>
      <c r="N155" s="5">
        <f>IF($C$4="Neattiecināmās izmaksas",IF('Lokālā tāme Nr.2'!$Q156="Citas",'Lokālā tāme Nr.2'!$N156,0))</f>
        <v>0</v>
      </c>
      <c r="O155" s="5">
        <f>IF($C$4="Neattiecināmās izmaksas",IF('Lokālā tāme Nr.2'!$Q156="Citas",'Lokālā tāme Nr.2'!$O156,0))</f>
        <v>0</v>
      </c>
      <c r="P155" s="17">
        <f>IF($C$4="Neattiecināmās izmaksas",IF('Lokālā tāme Nr.2'!$Q156="Citas",'Lokālā tāme Nr.2'!$P156,0))</f>
        <v>0</v>
      </c>
    </row>
    <row r="156" spans="1:16" ht="12" thickBot="1" x14ac:dyDescent="0.25">
      <c r="A156" s="19">
        <f>IF(P156=0,0,IF(COUNTBLANK(P156)=1,0,COUNTA($P$10:P156)))</f>
        <v>0</v>
      </c>
      <c r="B156" s="5">
        <f>IF($C$4="Neattiecināmās izmaksas",IF('Lokālā tāme Nr.2'!$Q157="Citas",'Lokālā tāme Nr.2'!$B157,0))</f>
        <v>0</v>
      </c>
      <c r="C156" s="5">
        <f>IF($C$4="Neattiecināmās izmaksas",IF('Lokālā tāme Nr.2'!$Q157="Citas",'Lokālā tāme Nr.2'!$C157,0))</f>
        <v>0</v>
      </c>
      <c r="D156" s="5">
        <f>IF($C$4="Neattiecināmās izmaksas",IF('Lokālā tāme Nr.2'!$Q157="Citas",'Lokālā tāme Nr.2'!$D157,0))</f>
        <v>0</v>
      </c>
      <c r="E156" s="17">
        <f>IF($C$4="Neattiecināmās izmaksas",IF('Lokālā tāme Nr.2'!$Q157="Citas",'Lokālā tāme Nr.2'!$E157,0))</f>
        <v>0</v>
      </c>
      <c r="F156" s="42">
        <f>IF($C$4="Neattiecināmās izmaksas",IF('Lokālā tāme Nr.2'!$Q157="Citas",'Lokālā tāme Nr.2'!$F157,0))</f>
        <v>0</v>
      </c>
      <c r="G156" s="38">
        <f>IF($C$4="Neattiecināmās izmaksas",IF('Lokālā tāme Nr.2'!$Q157="Citas",'Lokālā tāme Nr.2'!$G157,0))</f>
        <v>0</v>
      </c>
      <c r="H156" s="38">
        <f>IF($C$4="Neattiecināmās izmaksas",IF('Lokālā tāme Nr.2'!$Q157="Citas",'Lokālā tāme Nr.2'!$H157,0))</f>
        <v>0</v>
      </c>
      <c r="I156" s="38">
        <f>IF($C$4="Neattiecināmās izmaksas",IF('Lokālā tāme Nr.2'!$Q157="Citas",'Lokālā tāme Nr.2'!$I157,0))</f>
        <v>0</v>
      </c>
      <c r="J156" s="38">
        <f>IF($C$4="Neattiecināmās izmaksas",IF('Lokālā tāme Nr.2'!$Q157="Citas",'Lokālā tāme Nr.2'!$J157,0))</f>
        <v>0</v>
      </c>
      <c r="K156" s="43">
        <f>IF($C$4="Neattiecināmās izmaksas",IF('Lokālā tāme Nr.2'!$Q157="Citas",'Lokālā tāme Nr.2'!$K157,0))</f>
        <v>0</v>
      </c>
      <c r="L156" s="27">
        <f>IF($C$4="Neattiecināmās izmaksas",IF('Lokālā tāme Nr.2'!$Q157="Citas",'Lokālā tāme Nr.2'!$L157,0))</f>
        <v>0</v>
      </c>
      <c r="M156" s="5">
        <f>IF($C$4="Neattiecināmās izmaksas",IF('Lokālā tāme Nr.2'!$Q157="Citas",'Lokālā tāme Nr.2'!$M157,0))</f>
        <v>0</v>
      </c>
      <c r="N156" s="5">
        <f>IF($C$4="Neattiecināmās izmaksas",IF('Lokālā tāme Nr.2'!$Q157="Citas",'Lokālā tāme Nr.2'!$N157,0))</f>
        <v>0</v>
      </c>
      <c r="O156" s="5">
        <f>IF($C$4="Neattiecināmās izmaksas",IF('Lokālā tāme Nr.2'!$Q157="Citas",'Lokālā tāme Nr.2'!$O157,0))</f>
        <v>0</v>
      </c>
      <c r="P156" s="17">
        <f>IF($C$4="Neattiecināmās izmaksas",IF('Lokālā tāme Nr.2'!$Q157="Citas",'Lokālā tāme Nr.2'!$P157,0))</f>
        <v>0</v>
      </c>
    </row>
    <row r="157" spans="1:16" ht="12" thickBot="1" x14ac:dyDescent="0.25">
      <c r="A157" s="19">
        <f>IF(P157=0,0,IF(COUNTBLANK(P157)=1,0,COUNTA($P$10:P157)))</f>
        <v>0</v>
      </c>
      <c r="B157" s="5">
        <f>IF($C$4="Neattiecināmās izmaksas",IF('Lokālā tāme Nr.2'!$Q158="Citas",'Lokālā tāme Nr.2'!$B158,0))</f>
        <v>0</v>
      </c>
      <c r="C157" s="5">
        <f>IF($C$4="Neattiecināmās izmaksas",IF('Lokālā tāme Nr.2'!$Q158="Citas",'Lokālā tāme Nr.2'!$C158,0))</f>
        <v>0</v>
      </c>
      <c r="D157" s="5">
        <f>IF($C$4="Neattiecināmās izmaksas",IF('Lokālā tāme Nr.2'!$Q158="Citas",'Lokālā tāme Nr.2'!$D158,0))</f>
        <v>0</v>
      </c>
      <c r="E157" s="17">
        <f>IF($C$4="Neattiecināmās izmaksas",IF('Lokālā tāme Nr.2'!$Q158="Citas",'Lokālā tāme Nr.2'!$E158,0))</f>
        <v>0</v>
      </c>
      <c r="F157" s="42">
        <f>IF($C$4="Neattiecināmās izmaksas",IF('Lokālā tāme Nr.2'!$Q158="Citas",'Lokālā tāme Nr.2'!$F158,0))</f>
        <v>0</v>
      </c>
      <c r="G157" s="38">
        <f>IF($C$4="Neattiecināmās izmaksas",IF('Lokālā tāme Nr.2'!$Q158="Citas",'Lokālā tāme Nr.2'!$G158,0))</f>
        <v>0</v>
      </c>
      <c r="H157" s="38">
        <f>IF($C$4="Neattiecināmās izmaksas",IF('Lokālā tāme Nr.2'!$Q158="Citas",'Lokālā tāme Nr.2'!$H158,0))</f>
        <v>0</v>
      </c>
      <c r="I157" s="38">
        <f>IF($C$4="Neattiecināmās izmaksas",IF('Lokālā tāme Nr.2'!$Q158="Citas",'Lokālā tāme Nr.2'!$I158,0))</f>
        <v>0</v>
      </c>
      <c r="J157" s="38">
        <f>IF($C$4="Neattiecināmās izmaksas",IF('Lokālā tāme Nr.2'!$Q158="Citas",'Lokālā tāme Nr.2'!$J158,0))</f>
        <v>0</v>
      </c>
      <c r="K157" s="43">
        <f>IF($C$4="Neattiecināmās izmaksas",IF('Lokālā tāme Nr.2'!$Q158="Citas",'Lokālā tāme Nr.2'!$K158,0))</f>
        <v>0</v>
      </c>
      <c r="L157" s="27">
        <f>IF($C$4="Neattiecināmās izmaksas",IF('Lokālā tāme Nr.2'!$Q158="Citas",'Lokālā tāme Nr.2'!$L158,0))</f>
        <v>0</v>
      </c>
      <c r="M157" s="5">
        <f>IF($C$4="Neattiecināmās izmaksas",IF('Lokālā tāme Nr.2'!$Q158="Citas",'Lokālā tāme Nr.2'!$M158,0))</f>
        <v>0</v>
      </c>
      <c r="N157" s="5">
        <f>IF($C$4="Neattiecināmās izmaksas",IF('Lokālā tāme Nr.2'!$Q158="Citas",'Lokālā tāme Nr.2'!$N158,0))</f>
        <v>0</v>
      </c>
      <c r="O157" s="5">
        <f>IF($C$4="Neattiecināmās izmaksas",IF('Lokālā tāme Nr.2'!$Q158="Citas",'Lokālā tāme Nr.2'!$O158,0))</f>
        <v>0</v>
      </c>
      <c r="P157" s="17">
        <f>IF($C$4="Neattiecināmās izmaksas",IF('Lokālā tāme Nr.2'!$Q158="Citas",'Lokālā tāme Nr.2'!$P158,0))</f>
        <v>0</v>
      </c>
    </row>
    <row r="158" spans="1:16" ht="12" thickBot="1" x14ac:dyDescent="0.25">
      <c r="A158" s="19">
        <f>IF(P158=0,0,IF(COUNTBLANK(P158)=1,0,COUNTA($P$10:P158)))</f>
        <v>0</v>
      </c>
      <c r="B158" s="5">
        <f>IF($C$4="Neattiecināmās izmaksas",IF('Lokālā tāme Nr.2'!$Q159="Citas",'Lokālā tāme Nr.2'!$B159,0))</f>
        <v>0</v>
      </c>
      <c r="C158" s="5">
        <f>IF($C$4="Neattiecināmās izmaksas",IF('Lokālā tāme Nr.2'!$Q159="Citas",'Lokālā tāme Nr.2'!$C159,0))</f>
        <v>0</v>
      </c>
      <c r="D158" s="5">
        <f>IF($C$4="Neattiecināmās izmaksas",IF('Lokālā tāme Nr.2'!$Q159="Citas",'Lokālā tāme Nr.2'!$D159,0))</f>
        <v>0</v>
      </c>
      <c r="E158" s="17">
        <f>IF($C$4="Neattiecināmās izmaksas",IF('Lokālā tāme Nr.2'!$Q159="Citas",'Lokālā tāme Nr.2'!$E159,0))</f>
        <v>0</v>
      </c>
      <c r="F158" s="42">
        <f>IF($C$4="Neattiecināmās izmaksas",IF('Lokālā tāme Nr.2'!$Q159="Citas",'Lokālā tāme Nr.2'!$F159,0))</f>
        <v>0</v>
      </c>
      <c r="G158" s="38">
        <f>IF($C$4="Neattiecināmās izmaksas",IF('Lokālā tāme Nr.2'!$Q159="Citas",'Lokālā tāme Nr.2'!$G159,0))</f>
        <v>0</v>
      </c>
      <c r="H158" s="38">
        <f>IF($C$4="Neattiecināmās izmaksas",IF('Lokālā tāme Nr.2'!$Q159="Citas",'Lokālā tāme Nr.2'!$H159,0))</f>
        <v>0</v>
      </c>
      <c r="I158" s="38">
        <f>IF($C$4="Neattiecināmās izmaksas",IF('Lokālā tāme Nr.2'!$Q159="Citas",'Lokālā tāme Nr.2'!$I159,0))</f>
        <v>0</v>
      </c>
      <c r="J158" s="38">
        <f>IF($C$4="Neattiecināmās izmaksas",IF('Lokālā tāme Nr.2'!$Q159="Citas",'Lokālā tāme Nr.2'!$J159,0))</f>
        <v>0</v>
      </c>
      <c r="K158" s="43">
        <f>IF($C$4="Neattiecināmās izmaksas",IF('Lokālā tāme Nr.2'!$Q159="Citas",'Lokālā tāme Nr.2'!$K159,0))</f>
        <v>0</v>
      </c>
      <c r="L158" s="27">
        <f>IF($C$4="Neattiecināmās izmaksas",IF('Lokālā tāme Nr.2'!$Q159="Citas",'Lokālā tāme Nr.2'!$L159,0))</f>
        <v>0</v>
      </c>
      <c r="M158" s="5">
        <f>IF($C$4="Neattiecināmās izmaksas",IF('Lokālā tāme Nr.2'!$Q159="Citas",'Lokālā tāme Nr.2'!$M159,0))</f>
        <v>0</v>
      </c>
      <c r="N158" s="5">
        <f>IF($C$4="Neattiecināmās izmaksas",IF('Lokālā tāme Nr.2'!$Q159="Citas",'Lokālā tāme Nr.2'!$N159,0))</f>
        <v>0</v>
      </c>
      <c r="O158" s="5">
        <f>IF($C$4="Neattiecināmās izmaksas",IF('Lokālā tāme Nr.2'!$Q159="Citas",'Lokālā tāme Nr.2'!$O159,0))</f>
        <v>0</v>
      </c>
      <c r="P158" s="17">
        <f>IF($C$4="Neattiecināmās izmaksas",IF('Lokālā tāme Nr.2'!$Q159="Citas",'Lokālā tāme Nr.2'!$P159,0))</f>
        <v>0</v>
      </c>
    </row>
    <row r="159" spans="1:16" ht="12" thickBot="1" x14ac:dyDescent="0.25">
      <c r="A159" s="19">
        <f>IF(P159=0,0,IF(COUNTBLANK(P159)=1,0,COUNTA($P$10:P159)))</f>
        <v>0</v>
      </c>
      <c r="B159" s="5">
        <f>IF($C$4="Neattiecināmās izmaksas",IF('Lokālā tāme Nr.2'!$Q160="Citas",'Lokālā tāme Nr.2'!$B160,0))</f>
        <v>0</v>
      </c>
      <c r="C159" s="5">
        <f>IF($C$4="Neattiecināmās izmaksas",IF('Lokālā tāme Nr.2'!$Q160="Citas",'Lokālā tāme Nr.2'!$C160,0))</f>
        <v>0</v>
      </c>
      <c r="D159" s="5">
        <f>IF($C$4="Neattiecināmās izmaksas",IF('Lokālā tāme Nr.2'!$Q160="Citas",'Lokālā tāme Nr.2'!$D160,0))</f>
        <v>0</v>
      </c>
      <c r="E159" s="17">
        <f>IF($C$4="Neattiecināmās izmaksas",IF('Lokālā tāme Nr.2'!$Q160="Citas",'Lokālā tāme Nr.2'!$E160,0))</f>
        <v>0</v>
      </c>
      <c r="F159" s="42">
        <f>IF($C$4="Neattiecināmās izmaksas",IF('Lokālā tāme Nr.2'!$Q160="Citas",'Lokālā tāme Nr.2'!$F160,0))</f>
        <v>0</v>
      </c>
      <c r="G159" s="38">
        <f>IF($C$4="Neattiecināmās izmaksas",IF('Lokālā tāme Nr.2'!$Q160="Citas",'Lokālā tāme Nr.2'!$G160,0))</f>
        <v>0</v>
      </c>
      <c r="H159" s="38">
        <f>IF($C$4="Neattiecināmās izmaksas",IF('Lokālā tāme Nr.2'!$Q160="Citas",'Lokālā tāme Nr.2'!$H160,0))</f>
        <v>0</v>
      </c>
      <c r="I159" s="38">
        <f>IF($C$4="Neattiecināmās izmaksas",IF('Lokālā tāme Nr.2'!$Q160="Citas",'Lokālā tāme Nr.2'!$I160,0))</f>
        <v>0</v>
      </c>
      <c r="J159" s="38">
        <f>IF($C$4="Neattiecināmās izmaksas",IF('Lokālā tāme Nr.2'!$Q160="Citas",'Lokālā tāme Nr.2'!$J160,0))</f>
        <v>0</v>
      </c>
      <c r="K159" s="43">
        <f>IF($C$4="Neattiecināmās izmaksas",IF('Lokālā tāme Nr.2'!$Q160="Citas",'Lokālā tāme Nr.2'!$K160,0))</f>
        <v>0</v>
      </c>
      <c r="L159" s="27">
        <f>IF($C$4="Neattiecināmās izmaksas",IF('Lokālā tāme Nr.2'!$Q160="Citas",'Lokālā tāme Nr.2'!$L160,0))</f>
        <v>0</v>
      </c>
      <c r="M159" s="5">
        <f>IF($C$4="Neattiecināmās izmaksas",IF('Lokālā tāme Nr.2'!$Q160="Citas",'Lokālā tāme Nr.2'!$M160,0))</f>
        <v>0</v>
      </c>
      <c r="N159" s="5">
        <f>IF($C$4="Neattiecināmās izmaksas",IF('Lokālā tāme Nr.2'!$Q160="Citas",'Lokālā tāme Nr.2'!$N160,0))</f>
        <v>0</v>
      </c>
      <c r="O159" s="5">
        <f>IF($C$4="Neattiecināmās izmaksas",IF('Lokālā tāme Nr.2'!$Q160="Citas",'Lokālā tāme Nr.2'!$O160,0))</f>
        <v>0</v>
      </c>
      <c r="P159" s="17">
        <f>IF($C$4="Neattiecināmās izmaksas",IF('Lokālā tāme Nr.2'!$Q160="Citas",'Lokālā tāme Nr.2'!$P160,0))</f>
        <v>0</v>
      </c>
    </row>
    <row r="160" spans="1:16" ht="12" thickBot="1" x14ac:dyDescent="0.25">
      <c r="A160" s="19">
        <f>IF(P160=0,0,IF(COUNTBLANK(P160)=1,0,COUNTA($P$10:P160)))</f>
        <v>0</v>
      </c>
      <c r="B160" s="5">
        <f>IF($C$4="Neattiecināmās izmaksas",IF('Lokālā tāme Nr.2'!$Q161="Citas",'Lokālā tāme Nr.2'!$B161,0))</f>
        <v>0</v>
      </c>
      <c r="C160" s="5">
        <f>IF($C$4="Neattiecināmās izmaksas",IF('Lokālā tāme Nr.2'!$Q161="Citas",'Lokālā tāme Nr.2'!$C161,0))</f>
        <v>0</v>
      </c>
      <c r="D160" s="5">
        <f>IF($C$4="Neattiecināmās izmaksas",IF('Lokālā tāme Nr.2'!$Q161="Citas",'Lokālā tāme Nr.2'!$D161,0))</f>
        <v>0</v>
      </c>
      <c r="E160" s="17">
        <f>IF($C$4="Neattiecināmās izmaksas",IF('Lokālā tāme Nr.2'!$Q161="Citas",'Lokālā tāme Nr.2'!$E161,0))</f>
        <v>0</v>
      </c>
      <c r="F160" s="42">
        <f>IF($C$4="Neattiecināmās izmaksas",IF('Lokālā tāme Nr.2'!$Q161="Citas",'Lokālā tāme Nr.2'!$F161,0))</f>
        <v>0</v>
      </c>
      <c r="G160" s="38">
        <f>IF($C$4="Neattiecināmās izmaksas",IF('Lokālā tāme Nr.2'!$Q161="Citas",'Lokālā tāme Nr.2'!$G161,0))</f>
        <v>0</v>
      </c>
      <c r="H160" s="38">
        <f>IF($C$4="Neattiecināmās izmaksas",IF('Lokālā tāme Nr.2'!$Q161="Citas",'Lokālā tāme Nr.2'!$H161,0))</f>
        <v>0</v>
      </c>
      <c r="I160" s="38">
        <f>IF($C$4="Neattiecināmās izmaksas",IF('Lokālā tāme Nr.2'!$Q161="Citas",'Lokālā tāme Nr.2'!$I161,0))</f>
        <v>0</v>
      </c>
      <c r="J160" s="38">
        <f>IF($C$4="Neattiecināmās izmaksas",IF('Lokālā tāme Nr.2'!$Q161="Citas",'Lokālā tāme Nr.2'!$J161,0))</f>
        <v>0</v>
      </c>
      <c r="K160" s="43">
        <f>IF($C$4="Neattiecināmās izmaksas",IF('Lokālā tāme Nr.2'!$Q161="Citas",'Lokālā tāme Nr.2'!$K161,0))</f>
        <v>0</v>
      </c>
      <c r="L160" s="27">
        <f>IF($C$4="Neattiecināmās izmaksas",IF('Lokālā tāme Nr.2'!$Q161="Citas",'Lokālā tāme Nr.2'!$L161,0))</f>
        <v>0</v>
      </c>
      <c r="M160" s="5">
        <f>IF($C$4="Neattiecināmās izmaksas",IF('Lokālā tāme Nr.2'!$Q161="Citas",'Lokālā tāme Nr.2'!$M161,0))</f>
        <v>0</v>
      </c>
      <c r="N160" s="5">
        <f>IF($C$4="Neattiecināmās izmaksas",IF('Lokālā tāme Nr.2'!$Q161="Citas",'Lokālā tāme Nr.2'!$N161,0))</f>
        <v>0</v>
      </c>
      <c r="O160" s="5">
        <f>IF($C$4="Neattiecināmās izmaksas",IF('Lokālā tāme Nr.2'!$Q161="Citas",'Lokālā tāme Nr.2'!$O161,0))</f>
        <v>0</v>
      </c>
      <c r="P160" s="17">
        <f>IF($C$4="Neattiecināmās izmaksas",IF('Lokālā tāme Nr.2'!$Q161="Citas",'Lokālā tāme Nr.2'!$P161,0))</f>
        <v>0</v>
      </c>
    </row>
    <row r="161" spans="1:16" ht="12" thickBot="1" x14ac:dyDescent="0.25">
      <c r="A161" s="19">
        <f>IF(P161=0,0,IF(COUNTBLANK(P161)=1,0,COUNTA($P$10:P161)))</f>
        <v>0</v>
      </c>
      <c r="B161" s="5">
        <f>IF($C$4="Neattiecināmās izmaksas",IF('Lokālā tāme Nr.2'!$Q162="Citas",'Lokālā tāme Nr.2'!$B162,0))</f>
        <v>0</v>
      </c>
      <c r="C161" s="5">
        <f>IF($C$4="Neattiecināmās izmaksas",IF('Lokālā tāme Nr.2'!$Q162="Citas",'Lokālā tāme Nr.2'!$C162,0))</f>
        <v>0</v>
      </c>
      <c r="D161" s="5">
        <f>IF($C$4="Neattiecināmās izmaksas",IF('Lokālā tāme Nr.2'!$Q162="Citas",'Lokālā tāme Nr.2'!$D162,0))</f>
        <v>0</v>
      </c>
      <c r="E161" s="17">
        <f>IF($C$4="Neattiecināmās izmaksas",IF('Lokālā tāme Nr.2'!$Q162="Citas",'Lokālā tāme Nr.2'!$E162,0))</f>
        <v>0</v>
      </c>
      <c r="F161" s="42">
        <f>IF($C$4="Neattiecināmās izmaksas",IF('Lokālā tāme Nr.2'!$Q162="Citas",'Lokālā tāme Nr.2'!$F162,0))</f>
        <v>0</v>
      </c>
      <c r="G161" s="38">
        <f>IF($C$4="Neattiecināmās izmaksas",IF('Lokālā tāme Nr.2'!$Q162="Citas",'Lokālā tāme Nr.2'!$G162,0))</f>
        <v>0</v>
      </c>
      <c r="H161" s="38">
        <f>IF($C$4="Neattiecināmās izmaksas",IF('Lokālā tāme Nr.2'!$Q162="Citas",'Lokālā tāme Nr.2'!$H162,0))</f>
        <v>0</v>
      </c>
      <c r="I161" s="38">
        <f>IF($C$4="Neattiecināmās izmaksas",IF('Lokālā tāme Nr.2'!$Q162="Citas",'Lokālā tāme Nr.2'!$I162,0))</f>
        <v>0</v>
      </c>
      <c r="J161" s="38">
        <f>IF($C$4="Neattiecināmās izmaksas",IF('Lokālā tāme Nr.2'!$Q162="Citas",'Lokālā tāme Nr.2'!$J162,0))</f>
        <v>0</v>
      </c>
      <c r="K161" s="43">
        <f>IF($C$4="Neattiecināmās izmaksas",IF('Lokālā tāme Nr.2'!$Q162="Citas",'Lokālā tāme Nr.2'!$K162,0))</f>
        <v>0</v>
      </c>
      <c r="L161" s="27">
        <f>IF($C$4="Neattiecināmās izmaksas",IF('Lokālā tāme Nr.2'!$Q162="Citas",'Lokālā tāme Nr.2'!$L162,0))</f>
        <v>0</v>
      </c>
      <c r="M161" s="5">
        <f>IF($C$4="Neattiecināmās izmaksas",IF('Lokālā tāme Nr.2'!$Q162="Citas",'Lokālā tāme Nr.2'!$M162,0))</f>
        <v>0</v>
      </c>
      <c r="N161" s="5">
        <f>IF($C$4="Neattiecināmās izmaksas",IF('Lokālā tāme Nr.2'!$Q162="Citas",'Lokālā tāme Nr.2'!$N162,0))</f>
        <v>0</v>
      </c>
      <c r="O161" s="5">
        <f>IF($C$4="Neattiecināmās izmaksas",IF('Lokālā tāme Nr.2'!$Q162="Citas",'Lokālā tāme Nr.2'!$O162,0))</f>
        <v>0</v>
      </c>
      <c r="P161" s="17">
        <f>IF($C$4="Neattiecināmās izmaksas",IF('Lokālā tāme Nr.2'!$Q162="Citas",'Lokālā tāme Nr.2'!$P162,0))</f>
        <v>0</v>
      </c>
    </row>
    <row r="162" spans="1:16" ht="12" thickBot="1" x14ac:dyDescent="0.25">
      <c r="A162" s="19">
        <f>IF(P162=0,0,IF(COUNTBLANK(P162)=1,0,COUNTA($P$10:P162)))</f>
        <v>0</v>
      </c>
      <c r="B162" s="5">
        <f>IF($C$4="Neattiecināmās izmaksas",IF('Lokālā tāme Nr.2'!$Q163="Citas",'Lokālā tāme Nr.2'!$B163,0))</f>
        <v>0</v>
      </c>
      <c r="C162" s="5">
        <f>IF($C$4="Neattiecināmās izmaksas",IF('Lokālā tāme Nr.2'!$Q163="Citas",'Lokālā tāme Nr.2'!$C163,0))</f>
        <v>0</v>
      </c>
      <c r="D162" s="5">
        <f>IF($C$4="Neattiecināmās izmaksas",IF('Lokālā tāme Nr.2'!$Q163="Citas",'Lokālā tāme Nr.2'!$D163,0))</f>
        <v>0</v>
      </c>
      <c r="E162" s="17">
        <f>IF($C$4="Neattiecināmās izmaksas",IF('Lokālā tāme Nr.2'!$Q163="Citas",'Lokālā tāme Nr.2'!$E163,0))</f>
        <v>0</v>
      </c>
      <c r="F162" s="42">
        <f>IF($C$4="Neattiecināmās izmaksas",IF('Lokālā tāme Nr.2'!$Q163="Citas",'Lokālā tāme Nr.2'!$F163,0))</f>
        <v>0</v>
      </c>
      <c r="G162" s="38">
        <f>IF($C$4="Neattiecināmās izmaksas",IF('Lokālā tāme Nr.2'!$Q163="Citas",'Lokālā tāme Nr.2'!$G163,0))</f>
        <v>0</v>
      </c>
      <c r="H162" s="38">
        <f>IF($C$4="Neattiecināmās izmaksas",IF('Lokālā tāme Nr.2'!$Q163="Citas",'Lokālā tāme Nr.2'!$H163,0))</f>
        <v>0</v>
      </c>
      <c r="I162" s="38">
        <f>IF($C$4="Neattiecināmās izmaksas",IF('Lokālā tāme Nr.2'!$Q163="Citas",'Lokālā tāme Nr.2'!$I163,0))</f>
        <v>0</v>
      </c>
      <c r="J162" s="38">
        <f>IF($C$4="Neattiecināmās izmaksas",IF('Lokālā tāme Nr.2'!$Q163="Citas",'Lokālā tāme Nr.2'!$J163,0))</f>
        <v>0</v>
      </c>
      <c r="K162" s="43">
        <f>IF($C$4="Neattiecināmās izmaksas",IF('Lokālā tāme Nr.2'!$Q163="Citas",'Lokālā tāme Nr.2'!$K163,0))</f>
        <v>0</v>
      </c>
      <c r="L162" s="27">
        <f>IF($C$4="Neattiecināmās izmaksas",IF('Lokālā tāme Nr.2'!$Q163="Citas",'Lokālā tāme Nr.2'!$L163,0))</f>
        <v>0</v>
      </c>
      <c r="M162" s="5">
        <f>IF($C$4="Neattiecināmās izmaksas",IF('Lokālā tāme Nr.2'!$Q163="Citas",'Lokālā tāme Nr.2'!$M163,0))</f>
        <v>0</v>
      </c>
      <c r="N162" s="5">
        <f>IF($C$4="Neattiecināmās izmaksas",IF('Lokālā tāme Nr.2'!$Q163="Citas",'Lokālā tāme Nr.2'!$N163,0))</f>
        <v>0</v>
      </c>
      <c r="O162" s="5">
        <f>IF($C$4="Neattiecināmās izmaksas",IF('Lokālā tāme Nr.2'!$Q163="Citas",'Lokālā tāme Nr.2'!$O163,0))</f>
        <v>0</v>
      </c>
      <c r="P162" s="17">
        <f>IF($C$4="Neattiecināmās izmaksas",IF('Lokālā tāme Nr.2'!$Q163="Citas",'Lokālā tāme Nr.2'!$P163,0))</f>
        <v>0</v>
      </c>
    </row>
    <row r="163" spans="1:16" ht="12" thickBot="1" x14ac:dyDescent="0.25">
      <c r="A163" s="19">
        <f>IF(P163=0,0,IF(COUNTBLANK(P163)=1,0,COUNTA($P$10:P163)))</f>
        <v>0</v>
      </c>
      <c r="B163" s="5">
        <f>IF($C$4="Neattiecināmās izmaksas",IF('Lokālā tāme Nr.2'!$Q164="Citas",'Lokālā tāme Nr.2'!$B164,0))</f>
        <v>0</v>
      </c>
      <c r="C163" s="5">
        <f>IF($C$4="Neattiecināmās izmaksas",IF('Lokālā tāme Nr.2'!$Q164="Citas",'Lokālā tāme Nr.2'!$C164,0))</f>
        <v>0</v>
      </c>
      <c r="D163" s="5">
        <f>IF($C$4="Neattiecināmās izmaksas",IF('Lokālā tāme Nr.2'!$Q164="Citas",'Lokālā tāme Nr.2'!$D164,0))</f>
        <v>0</v>
      </c>
      <c r="E163" s="17">
        <f>IF($C$4="Neattiecināmās izmaksas",IF('Lokālā tāme Nr.2'!$Q164="Citas",'Lokālā tāme Nr.2'!$E164,0))</f>
        <v>0</v>
      </c>
      <c r="F163" s="42">
        <f>IF($C$4="Neattiecināmās izmaksas",IF('Lokālā tāme Nr.2'!$Q164="Citas",'Lokālā tāme Nr.2'!$F164,0))</f>
        <v>0</v>
      </c>
      <c r="G163" s="38">
        <f>IF($C$4="Neattiecināmās izmaksas",IF('Lokālā tāme Nr.2'!$Q164="Citas",'Lokālā tāme Nr.2'!$G164,0))</f>
        <v>0</v>
      </c>
      <c r="H163" s="38">
        <f>IF($C$4="Neattiecināmās izmaksas",IF('Lokālā tāme Nr.2'!$Q164="Citas",'Lokālā tāme Nr.2'!$H164,0))</f>
        <v>0</v>
      </c>
      <c r="I163" s="38">
        <f>IF($C$4="Neattiecināmās izmaksas",IF('Lokālā tāme Nr.2'!$Q164="Citas",'Lokālā tāme Nr.2'!$I164,0))</f>
        <v>0</v>
      </c>
      <c r="J163" s="38">
        <f>IF($C$4="Neattiecināmās izmaksas",IF('Lokālā tāme Nr.2'!$Q164="Citas",'Lokālā tāme Nr.2'!$J164,0))</f>
        <v>0</v>
      </c>
      <c r="K163" s="43">
        <f>IF($C$4="Neattiecināmās izmaksas",IF('Lokālā tāme Nr.2'!$Q164="Citas",'Lokālā tāme Nr.2'!$K164,0))</f>
        <v>0</v>
      </c>
      <c r="L163" s="27">
        <f>IF($C$4="Neattiecināmās izmaksas",IF('Lokālā tāme Nr.2'!$Q164="Citas",'Lokālā tāme Nr.2'!$L164,0))</f>
        <v>0</v>
      </c>
      <c r="M163" s="5">
        <f>IF($C$4="Neattiecināmās izmaksas",IF('Lokālā tāme Nr.2'!$Q164="Citas",'Lokālā tāme Nr.2'!$M164,0))</f>
        <v>0</v>
      </c>
      <c r="N163" s="5">
        <f>IF($C$4="Neattiecināmās izmaksas",IF('Lokālā tāme Nr.2'!$Q164="Citas",'Lokālā tāme Nr.2'!$N164,0))</f>
        <v>0</v>
      </c>
      <c r="O163" s="5">
        <f>IF($C$4="Neattiecināmās izmaksas",IF('Lokālā tāme Nr.2'!$Q164="Citas",'Lokālā tāme Nr.2'!$O164,0))</f>
        <v>0</v>
      </c>
      <c r="P163" s="17">
        <f>IF($C$4="Neattiecināmās izmaksas",IF('Lokālā tāme Nr.2'!$Q164="Citas",'Lokālā tāme Nr.2'!$P164,0))</f>
        <v>0</v>
      </c>
    </row>
    <row r="164" spans="1:16" ht="12" thickBot="1" x14ac:dyDescent="0.25">
      <c r="A164" s="19">
        <f>IF(P164=0,0,IF(COUNTBLANK(P164)=1,0,COUNTA($P$10:P164)))</f>
        <v>0</v>
      </c>
      <c r="B164" s="5">
        <f>IF($C$4="Neattiecināmās izmaksas",IF('Lokālā tāme Nr.2'!$Q165="Citas",'Lokālā tāme Nr.2'!$B165,0))</f>
        <v>0</v>
      </c>
      <c r="C164" s="5">
        <f>IF($C$4="Neattiecināmās izmaksas",IF('Lokālā tāme Nr.2'!$Q165="Citas",'Lokālā tāme Nr.2'!$C165,0))</f>
        <v>0</v>
      </c>
      <c r="D164" s="5">
        <f>IF($C$4="Neattiecināmās izmaksas",IF('Lokālā tāme Nr.2'!$Q165="Citas",'Lokālā tāme Nr.2'!$D165,0))</f>
        <v>0</v>
      </c>
      <c r="E164" s="17">
        <f>IF($C$4="Neattiecināmās izmaksas",IF('Lokālā tāme Nr.2'!$Q165="Citas",'Lokālā tāme Nr.2'!$E165,0))</f>
        <v>0</v>
      </c>
      <c r="F164" s="42">
        <f>IF($C$4="Neattiecināmās izmaksas",IF('Lokālā tāme Nr.2'!$Q165="Citas",'Lokālā tāme Nr.2'!$F165,0))</f>
        <v>0</v>
      </c>
      <c r="G164" s="38">
        <f>IF($C$4="Neattiecināmās izmaksas",IF('Lokālā tāme Nr.2'!$Q165="Citas",'Lokālā tāme Nr.2'!$G165,0))</f>
        <v>0</v>
      </c>
      <c r="H164" s="38">
        <f>IF($C$4="Neattiecināmās izmaksas",IF('Lokālā tāme Nr.2'!$Q165="Citas",'Lokālā tāme Nr.2'!$H165,0))</f>
        <v>0</v>
      </c>
      <c r="I164" s="38">
        <f>IF($C$4="Neattiecināmās izmaksas",IF('Lokālā tāme Nr.2'!$Q165="Citas",'Lokālā tāme Nr.2'!$I165,0))</f>
        <v>0</v>
      </c>
      <c r="J164" s="38">
        <f>IF($C$4="Neattiecināmās izmaksas",IF('Lokālā tāme Nr.2'!$Q165="Citas",'Lokālā tāme Nr.2'!$J165,0))</f>
        <v>0</v>
      </c>
      <c r="K164" s="43">
        <f>IF($C$4="Neattiecināmās izmaksas",IF('Lokālā tāme Nr.2'!$Q165="Citas",'Lokālā tāme Nr.2'!$K165,0))</f>
        <v>0</v>
      </c>
      <c r="L164" s="27">
        <f>IF($C$4="Neattiecināmās izmaksas",IF('Lokālā tāme Nr.2'!$Q165="Citas",'Lokālā tāme Nr.2'!$L165,0))</f>
        <v>0</v>
      </c>
      <c r="M164" s="5">
        <f>IF($C$4="Neattiecināmās izmaksas",IF('Lokālā tāme Nr.2'!$Q165="Citas",'Lokālā tāme Nr.2'!$M165,0))</f>
        <v>0</v>
      </c>
      <c r="N164" s="5">
        <f>IF($C$4="Neattiecināmās izmaksas",IF('Lokālā tāme Nr.2'!$Q165="Citas",'Lokālā tāme Nr.2'!$N165,0))</f>
        <v>0</v>
      </c>
      <c r="O164" s="5">
        <f>IF($C$4="Neattiecināmās izmaksas",IF('Lokālā tāme Nr.2'!$Q165="Citas",'Lokālā tāme Nr.2'!$O165,0))</f>
        <v>0</v>
      </c>
      <c r="P164" s="17">
        <f>IF($C$4="Neattiecināmās izmaksas",IF('Lokālā tāme Nr.2'!$Q165="Citas",'Lokālā tāme Nr.2'!$P165,0))</f>
        <v>0</v>
      </c>
    </row>
    <row r="165" spans="1:16" ht="12" thickBot="1" x14ac:dyDescent="0.25">
      <c r="A165" s="19">
        <f>IF(P165=0,0,IF(COUNTBLANK(P165)=1,0,COUNTA($P$10:P165)))</f>
        <v>0</v>
      </c>
      <c r="B165" s="5">
        <f>IF($C$4="Neattiecināmās izmaksas",IF('Lokālā tāme Nr.2'!$Q166="Citas",'Lokālā tāme Nr.2'!$B166,0))</f>
        <v>0</v>
      </c>
      <c r="C165" s="5">
        <f>IF($C$4="Neattiecināmās izmaksas",IF('Lokālā tāme Nr.2'!$Q166="Citas",'Lokālā tāme Nr.2'!$C166,0))</f>
        <v>0</v>
      </c>
      <c r="D165" s="5">
        <f>IF($C$4="Neattiecināmās izmaksas",IF('Lokālā tāme Nr.2'!$Q166="Citas",'Lokālā tāme Nr.2'!$D166,0))</f>
        <v>0</v>
      </c>
      <c r="E165" s="17">
        <f>IF($C$4="Neattiecināmās izmaksas",IF('Lokālā tāme Nr.2'!$Q166="Citas",'Lokālā tāme Nr.2'!$E166,0))</f>
        <v>0</v>
      </c>
      <c r="F165" s="42">
        <f>IF($C$4="Neattiecināmās izmaksas",IF('Lokālā tāme Nr.2'!$Q166="Citas",'Lokālā tāme Nr.2'!$F166,0))</f>
        <v>0</v>
      </c>
      <c r="G165" s="38">
        <f>IF($C$4="Neattiecināmās izmaksas",IF('Lokālā tāme Nr.2'!$Q166="Citas",'Lokālā tāme Nr.2'!$G166,0))</f>
        <v>0</v>
      </c>
      <c r="H165" s="38">
        <f>IF($C$4="Neattiecināmās izmaksas",IF('Lokālā tāme Nr.2'!$Q166="Citas",'Lokālā tāme Nr.2'!$H166,0))</f>
        <v>0</v>
      </c>
      <c r="I165" s="38">
        <f>IF($C$4="Neattiecināmās izmaksas",IF('Lokālā tāme Nr.2'!$Q166="Citas",'Lokālā tāme Nr.2'!$I166,0))</f>
        <v>0</v>
      </c>
      <c r="J165" s="38">
        <f>IF($C$4="Neattiecināmās izmaksas",IF('Lokālā tāme Nr.2'!$Q166="Citas",'Lokālā tāme Nr.2'!$J166,0))</f>
        <v>0</v>
      </c>
      <c r="K165" s="43">
        <f>IF($C$4="Neattiecināmās izmaksas",IF('Lokālā tāme Nr.2'!$Q166="Citas",'Lokālā tāme Nr.2'!$K166,0))</f>
        <v>0</v>
      </c>
      <c r="L165" s="27">
        <f>IF($C$4="Neattiecināmās izmaksas",IF('Lokālā tāme Nr.2'!$Q166="Citas",'Lokālā tāme Nr.2'!$L166,0))</f>
        <v>0</v>
      </c>
      <c r="M165" s="5">
        <f>IF($C$4="Neattiecināmās izmaksas",IF('Lokālā tāme Nr.2'!$Q166="Citas",'Lokālā tāme Nr.2'!$M166,0))</f>
        <v>0</v>
      </c>
      <c r="N165" s="5">
        <f>IF($C$4="Neattiecināmās izmaksas",IF('Lokālā tāme Nr.2'!$Q166="Citas",'Lokālā tāme Nr.2'!$N166,0))</f>
        <v>0</v>
      </c>
      <c r="O165" s="5">
        <f>IF($C$4="Neattiecināmās izmaksas",IF('Lokālā tāme Nr.2'!$Q166="Citas",'Lokālā tāme Nr.2'!$O166,0))</f>
        <v>0</v>
      </c>
      <c r="P165" s="17">
        <f>IF($C$4="Neattiecināmās izmaksas",IF('Lokālā tāme Nr.2'!$Q166="Citas",'Lokālā tāme Nr.2'!$P166,0))</f>
        <v>0</v>
      </c>
    </row>
    <row r="166" spans="1:16" ht="12" thickBot="1" x14ac:dyDescent="0.25">
      <c r="A166" s="19">
        <f>IF(P166=0,0,IF(COUNTBLANK(P166)=1,0,COUNTA($P$10:P166)))</f>
        <v>0</v>
      </c>
      <c r="B166" s="5">
        <f>IF($C$4="Neattiecināmās izmaksas",IF('Lokālā tāme Nr.2'!$Q167="Citas",'Lokālā tāme Nr.2'!$B167,0))</f>
        <v>0</v>
      </c>
      <c r="C166" s="5">
        <f>IF($C$4="Neattiecināmās izmaksas",IF('Lokālā tāme Nr.2'!$Q167="Citas",'Lokālā tāme Nr.2'!$C167,0))</f>
        <v>0</v>
      </c>
      <c r="D166" s="5">
        <f>IF($C$4="Neattiecināmās izmaksas",IF('Lokālā tāme Nr.2'!$Q167="Citas",'Lokālā tāme Nr.2'!$D167,0))</f>
        <v>0</v>
      </c>
      <c r="E166" s="17">
        <f>IF($C$4="Neattiecināmās izmaksas",IF('Lokālā tāme Nr.2'!$Q167="Citas",'Lokālā tāme Nr.2'!$E167,0))</f>
        <v>0</v>
      </c>
      <c r="F166" s="42">
        <f>IF($C$4="Neattiecināmās izmaksas",IF('Lokālā tāme Nr.2'!$Q167="Citas",'Lokālā tāme Nr.2'!$F167,0))</f>
        <v>0</v>
      </c>
      <c r="G166" s="38">
        <f>IF($C$4="Neattiecināmās izmaksas",IF('Lokālā tāme Nr.2'!$Q167="Citas",'Lokālā tāme Nr.2'!$G167,0))</f>
        <v>0</v>
      </c>
      <c r="H166" s="38">
        <f>IF($C$4="Neattiecināmās izmaksas",IF('Lokālā tāme Nr.2'!$Q167="Citas",'Lokālā tāme Nr.2'!$H167,0))</f>
        <v>0</v>
      </c>
      <c r="I166" s="38">
        <f>IF($C$4="Neattiecināmās izmaksas",IF('Lokālā tāme Nr.2'!$Q167="Citas",'Lokālā tāme Nr.2'!$I167,0))</f>
        <v>0</v>
      </c>
      <c r="J166" s="38">
        <f>IF($C$4="Neattiecināmās izmaksas",IF('Lokālā tāme Nr.2'!$Q167="Citas",'Lokālā tāme Nr.2'!$J167,0))</f>
        <v>0</v>
      </c>
      <c r="K166" s="43">
        <f>IF($C$4="Neattiecināmās izmaksas",IF('Lokālā tāme Nr.2'!$Q167="Citas",'Lokālā tāme Nr.2'!$K167,0))</f>
        <v>0</v>
      </c>
      <c r="L166" s="27">
        <f>IF($C$4="Neattiecināmās izmaksas",IF('Lokālā tāme Nr.2'!$Q167="Citas",'Lokālā tāme Nr.2'!$L167,0))</f>
        <v>0</v>
      </c>
      <c r="M166" s="5">
        <f>IF($C$4="Neattiecināmās izmaksas",IF('Lokālā tāme Nr.2'!$Q167="Citas",'Lokālā tāme Nr.2'!$M167,0))</f>
        <v>0</v>
      </c>
      <c r="N166" s="5">
        <f>IF($C$4="Neattiecināmās izmaksas",IF('Lokālā tāme Nr.2'!$Q167="Citas",'Lokālā tāme Nr.2'!$N167,0))</f>
        <v>0</v>
      </c>
      <c r="O166" s="5">
        <f>IF($C$4="Neattiecināmās izmaksas",IF('Lokālā tāme Nr.2'!$Q167="Citas",'Lokālā tāme Nr.2'!$O167,0))</f>
        <v>0</v>
      </c>
      <c r="P166" s="17">
        <f>IF($C$4="Neattiecināmās izmaksas",IF('Lokālā tāme Nr.2'!$Q167="Citas",'Lokālā tāme Nr.2'!$P167,0))</f>
        <v>0</v>
      </c>
    </row>
    <row r="167" spans="1:16" ht="12" thickBot="1" x14ac:dyDescent="0.25">
      <c r="A167" s="19">
        <f>IF(P167=0,0,IF(COUNTBLANK(P167)=1,0,COUNTA($P$10:P167)))</f>
        <v>0</v>
      </c>
      <c r="B167" s="5">
        <f>IF($C$4="Neattiecināmās izmaksas",IF('Lokālā tāme Nr.2'!$Q168="Citas",'Lokālā tāme Nr.2'!$B168,0))</f>
        <v>0</v>
      </c>
      <c r="C167" s="5">
        <f>IF($C$4="Neattiecināmās izmaksas",IF('Lokālā tāme Nr.2'!$Q168="Citas",'Lokālā tāme Nr.2'!$C168,0))</f>
        <v>0</v>
      </c>
      <c r="D167" s="5">
        <f>IF($C$4="Neattiecināmās izmaksas",IF('Lokālā tāme Nr.2'!$Q168="Citas",'Lokālā tāme Nr.2'!$D168,0))</f>
        <v>0</v>
      </c>
      <c r="E167" s="17">
        <f>IF($C$4="Neattiecināmās izmaksas",IF('Lokālā tāme Nr.2'!$Q168="Citas",'Lokālā tāme Nr.2'!$E168,0))</f>
        <v>0</v>
      </c>
      <c r="F167" s="42">
        <f>IF($C$4="Neattiecināmās izmaksas",IF('Lokālā tāme Nr.2'!$Q168="Citas",'Lokālā tāme Nr.2'!$F168,0))</f>
        <v>0</v>
      </c>
      <c r="G167" s="38">
        <f>IF($C$4="Neattiecināmās izmaksas",IF('Lokālā tāme Nr.2'!$Q168="Citas",'Lokālā tāme Nr.2'!$G168,0))</f>
        <v>0</v>
      </c>
      <c r="H167" s="38">
        <f>IF($C$4="Neattiecināmās izmaksas",IF('Lokālā tāme Nr.2'!$Q168="Citas",'Lokālā tāme Nr.2'!$H168,0))</f>
        <v>0</v>
      </c>
      <c r="I167" s="38">
        <f>IF($C$4="Neattiecināmās izmaksas",IF('Lokālā tāme Nr.2'!$Q168="Citas",'Lokālā tāme Nr.2'!$I168,0))</f>
        <v>0</v>
      </c>
      <c r="J167" s="38">
        <f>IF($C$4="Neattiecināmās izmaksas",IF('Lokālā tāme Nr.2'!$Q168="Citas",'Lokālā tāme Nr.2'!$J168,0))</f>
        <v>0</v>
      </c>
      <c r="K167" s="43">
        <f>IF($C$4="Neattiecināmās izmaksas",IF('Lokālā tāme Nr.2'!$Q168="Citas",'Lokālā tāme Nr.2'!$K168,0))</f>
        <v>0</v>
      </c>
      <c r="L167" s="27">
        <f>IF($C$4="Neattiecināmās izmaksas",IF('Lokālā tāme Nr.2'!$Q168="Citas",'Lokālā tāme Nr.2'!$L168,0))</f>
        <v>0</v>
      </c>
      <c r="M167" s="5">
        <f>IF($C$4="Neattiecināmās izmaksas",IF('Lokālā tāme Nr.2'!$Q168="Citas",'Lokālā tāme Nr.2'!$M168,0))</f>
        <v>0</v>
      </c>
      <c r="N167" s="5">
        <f>IF($C$4="Neattiecināmās izmaksas",IF('Lokālā tāme Nr.2'!$Q168="Citas",'Lokālā tāme Nr.2'!$N168,0))</f>
        <v>0</v>
      </c>
      <c r="O167" s="5">
        <f>IF($C$4="Neattiecināmās izmaksas",IF('Lokālā tāme Nr.2'!$Q168="Citas",'Lokālā tāme Nr.2'!$O168,0))</f>
        <v>0</v>
      </c>
      <c r="P167" s="17">
        <f>IF($C$4="Neattiecināmās izmaksas",IF('Lokālā tāme Nr.2'!$Q168="Citas",'Lokālā tāme Nr.2'!$P168,0))</f>
        <v>0</v>
      </c>
    </row>
    <row r="168" spans="1:16" ht="12" thickBot="1" x14ac:dyDescent="0.25">
      <c r="A168" s="19">
        <f>IF(P168=0,0,IF(COUNTBLANK(P168)=1,0,COUNTA($P$10:P168)))</f>
        <v>0</v>
      </c>
      <c r="B168" s="5">
        <f>IF($C$4="Neattiecināmās izmaksas",IF('Lokālā tāme Nr.2'!$Q169="Citas",'Lokālā tāme Nr.2'!$B169,0))</f>
        <v>0</v>
      </c>
      <c r="C168" s="5">
        <f>IF($C$4="Neattiecināmās izmaksas",IF('Lokālā tāme Nr.2'!$Q169="Citas",'Lokālā tāme Nr.2'!$C169,0))</f>
        <v>0</v>
      </c>
      <c r="D168" s="5">
        <f>IF($C$4="Neattiecināmās izmaksas",IF('Lokālā tāme Nr.2'!$Q169="Citas",'Lokālā tāme Nr.2'!$D169,0))</f>
        <v>0</v>
      </c>
      <c r="E168" s="17">
        <f>IF($C$4="Neattiecināmās izmaksas",IF('Lokālā tāme Nr.2'!$Q169="Citas",'Lokālā tāme Nr.2'!$E169,0))</f>
        <v>0</v>
      </c>
      <c r="F168" s="42">
        <f>IF($C$4="Neattiecināmās izmaksas",IF('Lokālā tāme Nr.2'!$Q169="Citas",'Lokālā tāme Nr.2'!$F169,0))</f>
        <v>0</v>
      </c>
      <c r="G168" s="38">
        <f>IF($C$4="Neattiecināmās izmaksas",IF('Lokālā tāme Nr.2'!$Q169="Citas",'Lokālā tāme Nr.2'!$G169,0))</f>
        <v>0</v>
      </c>
      <c r="H168" s="38">
        <f>IF($C$4="Neattiecināmās izmaksas",IF('Lokālā tāme Nr.2'!$Q169="Citas",'Lokālā tāme Nr.2'!$H169,0))</f>
        <v>0</v>
      </c>
      <c r="I168" s="38">
        <f>IF($C$4="Neattiecināmās izmaksas",IF('Lokālā tāme Nr.2'!$Q169="Citas",'Lokālā tāme Nr.2'!$I169,0))</f>
        <v>0</v>
      </c>
      <c r="J168" s="38">
        <f>IF($C$4="Neattiecināmās izmaksas",IF('Lokālā tāme Nr.2'!$Q169="Citas",'Lokālā tāme Nr.2'!$J169,0))</f>
        <v>0</v>
      </c>
      <c r="K168" s="43">
        <f>IF($C$4="Neattiecināmās izmaksas",IF('Lokālā tāme Nr.2'!$Q169="Citas",'Lokālā tāme Nr.2'!$K169,0))</f>
        <v>0</v>
      </c>
      <c r="L168" s="27">
        <f>IF($C$4="Neattiecināmās izmaksas",IF('Lokālā tāme Nr.2'!$Q169="Citas",'Lokālā tāme Nr.2'!$L169,0))</f>
        <v>0</v>
      </c>
      <c r="M168" s="5">
        <f>IF($C$4="Neattiecināmās izmaksas",IF('Lokālā tāme Nr.2'!$Q169="Citas",'Lokālā tāme Nr.2'!$M169,0))</f>
        <v>0</v>
      </c>
      <c r="N168" s="5">
        <f>IF($C$4="Neattiecināmās izmaksas",IF('Lokālā tāme Nr.2'!$Q169="Citas",'Lokālā tāme Nr.2'!$N169,0))</f>
        <v>0</v>
      </c>
      <c r="O168" s="5">
        <f>IF($C$4="Neattiecināmās izmaksas",IF('Lokālā tāme Nr.2'!$Q169="Citas",'Lokālā tāme Nr.2'!$O169,0))</f>
        <v>0</v>
      </c>
      <c r="P168" s="17">
        <f>IF($C$4="Neattiecināmās izmaksas",IF('Lokālā tāme Nr.2'!$Q169="Citas",'Lokālā tāme Nr.2'!$P169,0))</f>
        <v>0</v>
      </c>
    </row>
    <row r="169" spans="1:16" ht="12" thickBot="1" x14ac:dyDescent="0.25">
      <c r="A169" s="19">
        <f>IF(P169=0,0,IF(COUNTBLANK(P169)=1,0,COUNTA($P$10:P169)))</f>
        <v>0</v>
      </c>
      <c r="B169" s="5">
        <f>IF($C$4="Neattiecināmās izmaksas",IF('Lokālā tāme Nr.2'!$Q170="Citas",'Lokālā tāme Nr.2'!$B170,0))</f>
        <v>0</v>
      </c>
      <c r="C169" s="5">
        <f>IF($C$4="Neattiecināmās izmaksas",IF('Lokālā tāme Nr.2'!$Q170="Citas",'Lokālā tāme Nr.2'!$C170,0))</f>
        <v>0</v>
      </c>
      <c r="D169" s="5">
        <f>IF($C$4="Neattiecināmās izmaksas",IF('Lokālā tāme Nr.2'!$Q170="Citas",'Lokālā tāme Nr.2'!$D170,0))</f>
        <v>0</v>
      </c>
      <c r="E169" s="17">
        <f>IF($C$4="Neattiecināmās izmaksas",IF('Lokālā tāme Nr.2'!$Q170="Citas",'Lokālā tāme Nr.2'!$E170,0))</f>
        <v>0</v>
      </c>
      <c r="F169" s="42">
        <f>IF($C$4="Neattiecināmās izmaksas",IF('Lokālā tāme Nr.2'!$Q170="Citas",'Lokālā tāme Nr.2'!$F170,0))</f>
        <v>0</v>
      </c>
      <c r="G169" s="38">
        <f>IF($C$4="Neattiecināmās izmaksas",IF('Lokālā tāme Nr.2'!$Q170="Citas",'Lokālā tāme Nr.2'!$G170,0))</f>
        <v>0</v>
      </c>
      <c r="H169" s="38">
        <f>IF($C$4="Neattiecināmās izmaksas",IF('Lokālā tāme Nr.2'!$Q170="Citas",'Lokālā tāme Nr.2'!$H170,0))</f>
        <v>0</v>
      </c>
      <c r="I169" s="38">
        <f>IF($C$4="Neattiecināmās izmaksas",IF('Lokālā tāme Nr.2'!$Q170="Citas",'Lokālā tāme Nr.2'!$I170,0))</f>
        <v>0</v>
      </c>
      <c r="J169" s="38">
        <f>IF($C$4="Neattiecināmās izmaksas",IF('Lokālā tāme Nr.2'!$Q170="Citas",'Lokālā tāme Nr.2'!$J170,0))</f>
        <v>0</v>
      </c>
      <c r="K169" s="43">
        <f>IF($C$4="Neattiecināmās izmaksas",IF('Lokālā tāme Nr.2'!$Q170="Citas",'Lokālā tāme Nr.2'!$K170,0))</f>
        <v>0</v>
      </c>
      <c r="L169" s="27">
        <f>IF($C$4="Neattiecināmās izmaksas",IF('Lokālā tāme Nr.2'!$Q170="Citas",'Lokālā tāme Nr.2'!$L170,0))</f>
        <v>0</v>
      </c>
      <c r="M169" s="5">
        <f>IF($C$4="Neattiecināmās izmaksas",IF('Lokālā tāme Nr.2'!$Q170="Citas",'Lokālā tāme Nr.2'!$M170,0))</f>
        <v>0</v>
      </c>
      <c r="N169" s="5">
        <f>IF($C$4="Neattiecināmās izmaksas",IF('Lokālā tāme Nr.2'!$Q170="Citas",'Lokālā tāme Nr.2'!$N170,0))</f>
        <v>0</v>
      </c>
      <c r="O169" s="5">
        <f>IF($C$4="Neattiecināmās izmaksas",IF('Lokālā tāme Nr.2'!$Q170="Citas",'Lokālā tāme Nr.2'!$O170,0))</f>
        <v>0</v>
      </c>
      <c r="P169" s="17">
        <f>IF($C$4="Neattiecināmās izmaksas",IF('Lokālā tāme Nr.2'!$Q170="Citas",'Lokālā tāme Nr.2'!$P170,0))</f>
        <v>0</v>
      </c>
    </row>
    <row r="170" spans="1:16" ht="12" thickBot="1" x14ac:dyDescent="0.25">
      <c r="A170" s="19">
        <f>IF(P170=0,0,IF(COUNTBLANK(P170)=1,0,COUNTA($P$10:P170)))</f>
        <v>0</v>
      </c>
      <c r="B170" s="5">
        <f>IF($C$4="Neattiecināmās izmaksas",IF('Lokālā tāme Nr.2'!$Q171="Citas",'Lokālā tāme Nr.2'!$B171,0))</f>
        <v>0</v>
      </c>
      <c r="C170" s="5">
        <f>IF($C$4="Neattiecināmās izmaksas",IF('Lokālā tāme Nr.2'!$Q171="Citas",'Lokālā tāme Nr.2'!$C171,0))</f>
        <v>0</v>
      </c>
      <c r="D170" s="5">
        <f>IF($C$4="Neattiecināmās izmaksas",IF('Lokālā tāme Nr.2'!$Q171="Citas",'Lokālā tāme Nr.2'!$D171,0))</f>
        <v>0</v>
      </c>
      <c r="E170" s="17">
        <f>IF($C$4="Neattiecināmās izmaksas",IF('Lokālā tāme Nr.2'!$Q171="Citas",'Lokālā tāme Nr.2'!$E171,0))</f>
        <v>0</v>
      </c>
      <c r="F170" s="42">
        <f>IF($C$4="Neattiecināmās izmaksas",IF('Lokālā tāme Nr.2'!$Q171="Citas",'Lokālā tāme Nr.2'!$F171,0))</f>
        <v>0</v>
      </c>
      <c r="G170" s="38">
        <f>IF($C$4="Neattiecināmās izmaksas",IF('Lokālā tāme Nr.2'!$Q171="Citas",'Lokālā tāme Nr.2'!$G171,0))</f>
        <v>0</v>
      </c>
      <c r="H170" s="38">
        <f>IF($C$4="Neattiecināmās izmaksas",IF('Lokālā tāme Nr.2'!$Q171="Citas",'Lokālā tāme Nr.2'!$H171,0))</f>
        <v>0</v>
      </c>
      <c r="I170" s="38">
        <f>IF($C$4="Neattiecināmās izmaksas",IF('Lokālā tāme Nr.2'!$Q171="Citas",'Lokālā tāme Nr.2'!$I171,0))</f>
        <v>0</v>
      </c>
      <c r="J170" s="38">
        <f>IF($C$4="Neattiecināmās izmaksas",IF('Lokālā tāme Nr.2'!$Q171="Citas",'Lokālā tāme Nr.2'!$J171,0))</f>
        <v>0</v>
      </c>
      <c r="K170" s="43">
        <f>IF($C$4="Neattiecināmās izmaksas",IF('Lokālā tāme Nr.2'!$Q171="Citas",'Lokālā tāme Nr.2'!$K171,0))</f>
        <v>0</v>
      </c>
      <c r="L170" s="27">
        <f>IF($C$4="Neattiecināmās izmaksas",IF('Lokālā tāme Nr.2'!$Q171="Citas",'Lokālā tāme Nr.2'!$L171,0))</f>
        <v>0</v>
      </c>
      <c r="M170" s="5">
        <f>IF($C$4="Neattiecināmās izmaksas",IF('Lokālā tāme Nr.2'!$Q171="Citas",'Lokālā tāme Nr.2'!$M171,0))</f>
        <v>0</v>
      </c>
      <c r="N170" s="5">
        <f>IF($C$4="Neattiecināmās izmaksas",IF('Lokālā tāme Nr.2'!$Q171="Citas",'Lokālā tāme Nr.2'!$N171,0))</f>
        <v>0</v>
      </c>
      <c r="O170" s="5">
        <f>IF($C$4="Neattiecināmās izmaksas",IF('Lokālā tāme Nr.2'!$Q171="Citas",'Lokālā tāme Nr.2'!$O171,0))</f>
        <v>0</v>
      </c>
      <c r="P170" s="17">
        <f>IF($C$4="Neattiecināmās izmaksas",IF('Lokālā tāme Nr.2'!$Q171="Citas",'Lokālā tāme Nr.2'!$P171,0))</f>
        <v>0</v>
      </c>
    </row>
    <row r="171" spans="1:16" ht="12" thickBot="1" x14ac:dyDescent="0.25">
      <c r="A171" s="19">
        <f>IF(P171=0,0,IF(COUNTBLANK(P171)=1,0,COUNTA($P$10:P171)))</f>
        <v>0</v>
      </c>
      <c r="B171" s="5">
        <f>IF($C$4="Neattiecināmās izmaksas",IF('Lokālā tāme Nr.2'!$Q172="Citas",'Lokālā tāme Nr.2'!$B172,0))</f>
        <v>0</v>
      </c>
      <c r="C171" s="5">
        <f>IF($C$4="Neattiecināmās izmaksas",IF('Lokālā tāme Nr.2'!$Q172="Citas",'Lokālā tāme Nr.2'!$C172,0))</f>
        <v>0</v>
      </c>
      <c r="D171" s="5">
        <f>IF($C$4="Neattiecināmās izmaksas",IF('Lokālā tāme Nr.2'!$Q172="Citas",'Lokālā tāme Nr.2'!$D172,0))</f>
        <v>0</v>
      </c>
      <c r="E171" s="17">
        <f>IF($C$4="Neattiecināmās izmaksas",IF('Lokālā tāme Nr.2'!$Q172="Citas",'Lokālā tāme Nr.2'!$E172,0))</f>
        <v>0</v>
      </c>
      <c r="F171" s="42">
        <f>IF($C$4="Neattiecināmās izmaksas",IF('Lokālā tāme Nr.2'!$Q172="Citas",'Lokālā tāme Nr.2'!$F172,0))</f>
        <v>0</v>
      </c>
      <c r="G171" s="38">
        <f>IF($C$4="Neattiecināmās izmaksas",IF('Lokālā tāme Nr.2'!$Q172="Citas",'Lokālā tāme Nr.2'!$G172,0))</f>
        <v>0</v>
      </c>
      <c r="H171" s="38">
        <f>IF($C$4="Neattiecināmās izmaksas",IF('Lokālā tāme Nr.2'!$Q172="Citas",'Lokālā tāme Nr.2'!$H172,0))</f>
        <v>0</v>
      </c>
      <c r="I171" s="38">
        <f>IF($C$4="Neattiecināmās izmaksas",IF('Lokālā tāme Nr.2'!$Q172="Citas",'Lokālā tāme Nr.2'!$I172,0))</f>
        <v>0</v>
      </c>
      <c r="J171" s="38">
        <f>IF($C$4="Neattiecināmās izmaksas",IF('Lokālā tāme Nr.2'!$Q172="Citas",'Lokālā tāme Nr.2'!$J172,0))</f>
        <v>0</v>
      </c>
      <c r="K171" s="43">
        <f>IF($C$4="Neattiecināmās izmaksas",IF('Lokālā tāme Nr.2'!$Q172="Citas",'Lokālā tāme Nr.2'!$K172,0))</f>
        <v>0</v>
      </c>
      <c r="L171" s="27">
        <f>IF($C$4="Neattiecināmās izmaksas",IF('Lokālā tāme Nr.2'!$Q172="Citas",'Lokālā tāme Nr.2'!$L172,0))</f>
        <v>0</v>
      </c>
      <c r="M171" s="5">
        <f>IF($C$4="Neattiecināmās izmaksas",IF('Lokālā tāme Nr.2'!$Q172="Citas",'Lokālā tāme Nr.2'!$M172,0))</f>
        <v>0</v>
      </c>
      <c r="N171" s="5">
        <f>IF($C$4="Neattiecināmās izmaksas",IF('Lokālā tāme Nr.2'!$Q172="Citas",'Lokālā tāme Nr.2'!$N172,0))</f>
        <v>0</v>
      </c>
      <c r="O171" s="5">
        <f>IF($C$4="Neattiecināmās izmaksas",IF('Lokālā tāme Nr.2'!$Q172="Citas",'Lokālā tāme Nr.2'!$O172,0))</f>
        <v>0</v>
      </c>
      <c r="P171" s="17">
        <f>IF($C$4="Neattiecināmās izmaksas",IF('Lokālā tāme Nr.2'!$Q172="Citas",'Lokālā tāme Nr.2'!$P172,0))</f>
        <v>0</v>
      </c>
    </row>
    <row r="172" spans="1:16" ht="12" thickBot="1" x14ac:dyDescent="0.25">
      <c r="A172" s="19">
        <f>IF(P172=0,0,IF(COUNTBLANK(P172)=1,0,COUNTA($P$10:P172)))</f>
        <v>0</v>
      </c>
      <c r="B172" s="5">
        <f>IF($C$4="Neattiecināmās izmaksas",IF('Lokālā tāme Nr.2'!$Q173="Citas",'Lokālā tāme Nr.2'!$B173,0))</f>
        <v>0</v>
      </c>
      <c r="C172" s="5">
        <f>IF($C$4="Neattiecināmās izmaksas",IF('Lokālā tāme Nr.2'!$Q173="Citas",'Lokālā tāme Nr.2'!$C173,0))</f>
        <v>0</v>
      </c>
      <c r="D172" s="5">
        <f>IF($C$4="Neattiecināmās izmaksas",IF('Lokālā tāme Nr.2'!$Q173="Citas",'Lokālā tāme Nr.2'!$D173,0))</f>
        <v>0</v>
      </c>
      <c r="E172" s="17">
        <f>IF($C$4="Neattiecināmās izmaksas",IF('Lokālā tāme Nr.2'!$Q173="Citas",'Lokālā tāme Nr.2'!$E173,0))</f>
        <v>0</v>
      </c>
      <c r="F172" s="42">
        <f>IF($C$4="Neattiecināmās izmaksas",IF('Lokālā tāme Nr.2'!$Q173="Citas",'Lokālā tāme Nr.2'!$F173,0))</f>
        <v>0</v>
      </c>
      <c r="G172" s="38">
        <f>IF($C$4="Neattiecināmās izmaksas",IF('Lokālā tāme Nr.2'!$Q173="Citas",'Lokālā tāme Nr.2'!$G173,0))</f>
        <v>0</v>
      </c>
      <c r="H172" s="38">
        <f>IF($C$4="Neattiecināmās izmaksas",IF('Lokālā tāme Nr.2'!$Q173="Citas",'Lokālā tāme Nr.2'!$H173,0))</f>
        <v>0</v>
      </c>
      <c r="I172" s="38">
        <f>IF($C$4="Neattiecināmās izmaksas",IF('Lokālā tāme Nr.2'!$Q173="Citas",'Lokālā tāme Nr.2'!$I173,0))</f>
        <v>0</v>
      </c>
      <c r="J172" s="38">
        <f>IF($C$4="Neattiecināmās izmaksas",IF('Lokālā tāme Nr.2'!$Q173="Citas",'Lokālā tāme Nr.2'!$J173,0))</f>
        <v>0</v>
      </c>
      <c r="K172" s="43">
        <f>IF($C$4="Neattiecināmās izmaksas",IF('Lokālā tāme Nr.2'!$Q173="Citas",'Lokālā tāme Nr.2'!$K173,0))</f>
        <v>0</v>
      </c>
      <c r="L172" s="27">
        <f>IF($C$4="Neattiecināmās izmaksas",IF('Lokālā tāme Nr.2'!$Q173="Citas",'Lokālā tāme Nr.2'!$L173,0))</f>
        <v>0</v>
      </c>
      <c r="M172" s="5">
        <f>IF($C$4="Neattiecināmās izmaksas",IF('Lokālā tāme Nr.2'!$Q173="Citas",'Lokālā tāme Nr.2'!$M173,0))</f>
        <v>0</v>
      </c>
      <c r="N172" s="5">
        <f>IF($C$4="Neattiecināmās izmaksas",IF('Lokālā tāme Nr.2'!$Q173="Citas",'Lokālā tāme Nr.2'!$N173,0))</f>
        <v>0</v>
      </c>
      <c r="O172" s="5">
        <f>IF($C$4="Neattiecināmās izmaksas",IF('Lokālā tāme Nr.2'!$Q173="Citas",'Lokālā tāme Nr.2'!$O173,0))</f>
        <v>0</v>
      </c>
      <c r="P172" s="17">
        <f>IF($C$4="Neattiecināmās izmaksas",IF('Lokālā tāme Nr.2'!$Q173="Citas",'Lokālā tāme Nr.2'!$P173,0))</f>
        <v>0</v>
      </c>
    </row>
    <row r="173" spans="1:16" ht="12" thickBot="1" x14ac:dyDescent="0.25">
      <c r="A173" s="19">
        <f>IF(P173=0,0,IF(COUNTBLANK(P173)=1,0,COUNTA($P$10:P173)))</f>
        <v>0</v>
      </c>
      <c r="B173" s="5">
        <f>IF($C$4="Neattiecināmās izmaksas",IF('Lokālā tāme Nr.2'!$Q174="Citas",'Lokālā tāme Nr.2'!$B174,0))</f>
        <v>0</v>
      </c>
      <c r="C173" s="5">
        <f>IF($C$4="Neattiecināmās izmaksas",IF('Lokālā tāme Nr.2'!$Q174="Citas",'Lokālā tāme Nr.2'!$C174,0))</f>
        <v>0</v>
      </c>
      <c r="D173" s="5">
        <f>IF($C$4="Neattiecināmās izmaksas",IF('Lokālā tāme Nr.2'!$Q174="Citas",'Lokālā tāme Nr.2'!$D174,0))</f>
        <v>0</v>
      </c>
      <c r="E173" s="17">
        <f>IF($C$4="Neattiecināmās izmaksas",IF('Lokālā tāme Nr.2'!$Q174="Citas",'Lokālā tāme Nr.2'!$E174,0))</f>
        <v>0</v>
      </c>
      <c r="F173" s="42">
        <f>IF($C$4="Neattiecināmās izmaksas",IF('Lokālā tāme Nr.2'!$Q174="Citas",'Lokālā tāme Nr.2'!$F174,0))</f>
        <v>0</v>
      </c>
      <c r="G173" s="38">
        <f>IF($C$4="Neattiecināmās izmaksas",IF('Lokālā tāme Nr.2'!$Q174="Citas",'Lokālā tāme Nr.2'!$G174,0))</f>
        <v>0</v>
      </c>
      <c r="H173" s="38">
        <f>IF($C$4="Neattiecināmās izmaksas",IF('Lokālā tāme Nr.2'!$Q174="Citas",'Lokālā tāme Nr.2'!$H174,0))</f>
        <v>0</v>
      </c>
      <c r="I173" s="38">
        <f>IF($C$4="Neattiecināmās izmaksas",IF('Lokālā tāme Nr.2'!$Q174="Citas",'Lokālā tāme Nr.2'!$I174,0))</f>
        <v>0</v>
      </c>
      <c r="J173" s="38">
        <f>IF($C$4="Neattiecināmās izmaksas",IF('Lokālā tāme Nr.2'!$Q174="Citas",'Lokālā tāme Nr.2'!$J174,0))</f>
        <v>0</v>
      </c>
      <c r="K173" s="43">
        <f>IF($C$4="Neattiecināmās izmaksas",IF('Lokālā tāme Nr.2'!$Q174="Citas",'Lokālā tāme Nr.2'!$K174,0))</f>
        <v>0</v>
      </c>
      <c r="L173" s="27">
        <f>IF($C$4="Neattiecināmās izmaksas",IF('Lokālā tāme Nr.2'!$Q174="Citas",'Lokālā tāme Nr.2'!$L174,0))</f>
        <v>0</v>
      </c>
      <c r="M173" s="5">
        <f>IF($C$4="Neattiecināmās izmaksas",IF('Lokālā tāme Nr.2'!$Q174="Citas",'Lokālā tāme Nr.2'!$M174,0))</f>
        <v>0</v>
      </c>
      <c r="N173" s="5">
        <f>IF($C$4="Neattiecināmās izmaksas",IF('Lokālā tāme Nr.2'!$Q174="Citas",'Lokālā tāme Nr.2'!$N174,0))</f>
        <v>0</v>
      </c>
      <c r="O173" s="5">
        <f>IF($C$4="Neattiecināmās izmaksas",IF('Lokālā tāme Nr.2'!$Q174="Citas",'Lokālā tāme Nr.2'!$O174,0))</f>
        <v>0</v>
      </c>
      <c r="P173" s="17">
        <f>IF($C$4="Neattiecināmās izmaksas",IF('Lokālā tāme Nr.2'!$Q174="Citas",'Lokālā tāme Nr.2'!$P174,0))</f>
        <v>0</v>
      </c>
    </row>
    <row r="174" spans="1:16" ht="12" thickBot="1" x14ac:dyDescent="0.25">
      <c r="A174" s="19">
        <f>IF(P174=0,0,IF(COUNTBLANK(P174)=1,0,COUNTA($P$10:P174)))</f>
        <v>0</v>
      </c>
      <c r="B174" s="5">
        <f>IF($C$4="Neattiecināmās izmaksas",IF('Lokālā tāme Nr.2'!$Q175="Citas",'Lokālā tāme Nr.2'!$B175,0))</f>
        <v>0</v>
      </c>
      <c r="C174" s="5">
        <f>IF($C$4="Neattiecināmās izmaksas",IF('Lokālā tāme Nr.2'!$Q175="Citas",'Lokālā tāme Nr.2'!$C175,0))</f>
        <v>0</v>
      </c>
      <c r="D174" s="5">
        <f>IF($C$4="Neattiecināmās izmaksas",IF('Lokālā tāme Nr.2'!$Q175="Citas",'Lokālā tāme Nr.2'!$D175,0))</f>
        <v>0</v>
      </c>
      <c r="E174" s="17">
        <f>IF($C$4="Neattiecināmās izmaksas",IF('Lokālā tāme Nr.2'!$Q175="Citas",'Lokālā tāme Nr.2'!$E175,0))</f>
        <v>0</v>
      </c>
      <c r="F174" s="42">
        <f>IF($C$4="Neattiecināmās izmaksas",IF('Lokālā tāme Nr.2'!$Q175="Citas",'Lokālā tāme Nr.2'!$F175,0))</f>
        <v>0</v>
      </c>
      <c r="G174" s="38">
        <f>IF($C$4="Neattiecināmās izmaksas",IF('Lokālā tāme Nr.2'!$Q175="Citas",'Lokālā tāme Nr.2'!$G175,0))</f>
        <v>0</v>
      </c>
      <c r="H174" s="38">
        <f>IF($C$4="Neattiecināmās izmaksas",IF('Lokālā tāme Nr.2'!$Q175="Citas",'Lokālā tāme Nr.2'!$H175,0))</f>
        <v>0</v>
      </c>
      <c r="I174" s="38">
        <f>IF($C$4="Neattiecināmās izmaksas",IF('Lokālā tāme Nr.2'!$Q175="Citas",'Lokālā tāme Nr.2'!$I175,0))</f>
        <v>0</v>
      </c>
      <c r="J174" s="38">
        <f>IF($C$4="Neattiecināmās izmaksas",IF('Lokālā tāme Nr.2'!$Q175="Citas",'Lokālā tāme Nr.2'!$J175,0))</f>
        <v>0</v>
      </c>
      <c r="K174" s="43">
        <f>IF($C$4="Neattiecināmās izmaksas",IF('Lokālā tāme Nr.2'!$Q175="Citas",'Lokālā tāme Nr.2'!$K175,0))</f>
        <v>0</v>
      </c>
      <c r="L174" s="27">
        <f>IF($C$4="Neattiecināmās izmaksas",IF('Lokālā tāme Nr.2'!$Q175="Citas",'Lokālā tāme Nr.2'!$L175,0))</f>
        <v>0</v>
      </c>
      <c r="M174" s="5">
        <f>IF($C$4="Neattiecināmās izmaksas",IF('Lokālā tāme Nr.2'!$Q175="Citas",'Lokālā tāme Nr.2'!$M175,0))</f>
        <v>0</v>
      </c>
      <c r="N174" s="5">
        <f>IF($C$4="Neattiecināmās izmaksas",IF('Lokālā tāme Nr.2'!$Q175="Citas",'Lokālā tāme Nr.2'!$N175,0))</f>
        <v>0</v>
      </c>
      <c r="O174" s="5">
        <f>IF($C$4="Neattiecināmās izmaksas",IF('Lokālā tāme Nr.2'!$Q175="Citas",'Lokālā tāme Nr.2'!$O175,0))</f>
        <v>0</v>
      </c>
      <c r="P174" s="17">
        <f>IF($C$4="Neattiecināmās izmaksas",IF('Lokālā tāme Nr.2'!$Q175="Citas",'Lokālā tāme Nr.2'!$P175,0))</f>
        <v>0</v>
      </c>
    </row>
    <row r="175" spans="1:16" ht="12" thickBot="1" x14ac:dyDescent="0.25">
      <c r="A175" s="19">
        <f>IF(P175=0,0,IF(COUNTBLANK(P175)=1,0,COUNTA($P$10:P175)))</f>
        <v>0</v>
      </c>
      <c r="B175" s="5">
        <f>IF($C$4="Neattiecināmās izmaksas",IF('Lokālā tāme Nr.2'!$Q176="Citas",'Lokālā tāme Nr.2'!$B176,0))</f>
        <v>0</v>
      </c>
      <c r="C175" s="5">
        <f>IF($C$4="Neattiecināmās izmaksas",IF('Lokālā tāme Nr.2'!$Q176="Citas",'Lokālā tāme Nr.2'!$C176,0))</f>
        <v>0</v>
      </c>
      <c r="D175" s="5">
        <f>IF($C$4="Neattiecināmās izmaksas",IF('Lokālā tāme Nr.2'!$Q176="Citas",'Lokālā tāme Nr.2'!$D176,0))</f>
        <v>0</v>
      </c>
      <c r="E175" s="17">
        <f>IF($C$4="Neattiecināmās izmaksas",IF('Lokālā tāme Nr.2'!$Q176="Citas",'Lokālā tāme Nr.2'!$E176,0))</f>
        <v>0</v>
      </c>
      <c r="F175" s="42">
        <f>IF($C$4="Neattiecināmās izmaksas",IF('Lokālā tāme Nr.2'!$Q176="Citas",'Lokālā tāme Nr.2'!$F176,0))</f>
        <v>0</v>
      </c>
      <c r="G175" s="38">
        <f>IF($C$4="Neattiecināmās izmaksas",IF('Lokālā tāme Nr.2'!$Q176="Citas",'Lokālā tāme Nr.2'!$G176,0))</f>
        <v>0</v>
      </c>
      <c r="H175" s="38">
        <f>IF($C$4="Neattiecināmās izmaksas",IF('Lokālā tāme Nr.2'!$Q176="Citas",'Lokālā tāme Nr.2'!$H176,0))</f>
        <v>0</v>
      </c>
      <c r="I175" s="38">
        <f>IF($C$4="Neattiecināmās izmaksas",IF('Lokālā tāme Nr.2'!$Q176="Citas",'Lokālā tāme Nr.2'!$I176,0))</f>
        <v>0</v>
      </c>
      <c r="J175" s="38">
        <f>IF($C$4="Neattiecināmās izmaksas",IF('Lokālā tāme Nr.2'!$Q176="Citas",'Lokālā tāme Nr.2'!$J176,0))</f>
        <v>0</v>
      </c>
      <c r="K175" s="43">
        <f>IF($C$4="Neattiecināmās izmaksas",IF('Lokālā tāme Nr.2'!$Q176="Citas",'Lokālā tāme Nr.2'!$K176,0))</f>
        <v>0</v>
      </c>
      <c r="L175" s="27">
        <f>IF($C$4="Neattiecināmās izmaksas",IF('Lokālā tāme Nr.2'!$Q176="Citas",'Lokālā tāme Nr.2'!$L176,0))</f>
        <v>0</v>
      </c>
      <c r="M175" s="5">
        <f>IF($C$4="Neattiecināmās izmaksas",IF('Lokālā tāme Nr.2'!$Q176="Citas",'Lokālā tāme Nr.2'!$M176,0))</f>
        <v>0</v>
      </c>
      <c r="N175" s="5">
        <f>IF($C$4="Neattiecināmās izmaksas",IF('Lokālā tāme Nr.2'!$Q176="Citas",'Lokālā tāme Nr.2'!$N176,0))</f>
        <v>0</v>
      </c>
      <c r="O175" s="5">
        <f>IF($C$4="Neattiecināmās izmaksas",IF('Lokālā tāme Nr.2'!$Q176="Citas",'Lokālā tāme Nr.2'!$O176,0))</f>
        <v>0</v>
      </c>
      <c r="P175" s="17">
        <f>IF($C$4="Neattiecināmās izmaksas",IF('Lokālā tāme Nr.2'!$Q176="Citas",'Lokālā tāme Nr.2'!$P176,0))</f>
        <v>0</v>
      </c>
    </row>
    <row r="176" spans="1:16" ht="12" thickBot="1" x14ac:dyDescent="0.25">
      <c r="A176" s="19">
        <f>IF(P176=0,0,IF(COUNTBLANK(P176)=1,0,COUNTA($P$10:P176)))</f>
        <v>0</v>
      </c>
      <c r="B176" s="5">
        <f>IF($C$4="Neattiecināmās izmaksas",IF('Lokālā tāme Nr.2'!$Q177="Citas",'Lokālā tāme Nr.2'!$B177,0))</f>
        <v>0</v>
      </c>
      <c r="C176" s="5">
        <f>IF($C$4="Neattiecināmās izmaksas",IF('Lokālā tāme Nr.2'!$Q177="Citas",'Lokālā tāme Nr.2'!$C177,0))</f>
        <v>0</v>
      </c>
      <c r="D176" s="5">
        <f>IF($C$4="Neattiecināmās izmaksas",IF('Lokālā tāme Nr.2'!$Q177="Citas",'Lokālā tāme Nr.2'!$D177,0))</f>
        <v>0</v>
      </c>
      <c r="E176" s="17">
        <f>IF($C$4="Neattiecināmās izmaksas",IF('Lokālā tāme Nr.2'!$Q177="Citas",'Lokālā tāme Nr.2'!$E177,0))</f>
        <v>0</v>
      </c>
      <c r="F176" s="42">
        <f>IF($C$4="Neattiecināmās izmaksas",IF('Lokālā tāme Nr.2'!$Q177="Citas",'Lokālā tāme Nr.2'!$F177,0))</f>
        <v>0</v>
      </c>
      <c r="G176" s="38">
        <f>IF($C$4="Neattiecināmās izmaksas",IF('Lokālā tāme Nr.2'!$Q177="Citas",'Lokālā tāme Nr.2'!$G177,0))</f>
        <v>0</v>
      </c>
      <c r="H176" s="38">
        <f>IF($C$4="Neattiecināmās izmaksas",IF('Lokālā tāme Nr.2'!$Q177="Citas",'Lokālā tāme Nr.2'!$H177,0))</f>
        <v>0</v>
      </c>
      <c r="I176" s="38">
        <f>IF($C$4="Neattiecināmās izmaksas",IF('Lokālā tāme Nr.2'!$Q177="Citas",'Lokālā tāme Nr.2'!$I177,0))</f>
        <v>0</v>
      </c>
      <c r="J176" s="38">
        <f>IF($C$4="Neattiecināmās izmaksas",IF('Lokālā tāme Nr.2'!$Q177="Citas",'Lokālā tāme Nr.2'!$J177,0))</f>
        <v>0</v>
      </c>
      <c r="K176" s="43">
        <f>IF($C$4="Neattiecināmās izmaksas",IF('Lokālā tāme Nr.2'!$Q177="Citas",'Lokālā tāme Nr.2'!$K177,0))</f>
        <v>0</v>
      </c>
      <c r="L176" s="27">
        <f>IF($C$4="Neattiecināmās izmaksas",IF('Lokālā tāme Nr.2'!$Q177="Citas",'Lokālā tāme Nr.2'!$L177,0))</f>
        <v>0</v>
      </c>
      <c r="M176" s="5">
        <f>IF($C$4="Neattiecināmās izmaksas",IF('Lokālā tāme Nr.2'!$Q177="Citas",'Lokālā tāme Nr.2'!$M177,0))</f>
        <v>0</v>
      </c>
      <c r="N176" s="5">
        <f>IF($C$4="Neattiecināmās izmaksas",IF('Lokālā tāme Nr.2'!$Q177="Citas",'Lokālā tāme Nr.2'!$N177,0))</f>
        <v>0</v>
      </c>
      <c r="O176" s="5">
        <f>IF($C$4="Neattiecināmās izmaksas",IF('Lokālā tāme Nr.2'!$Q177="Citas",'Lokālā tāme Nr.2'!$O177,0))</f>
        <v>0</v>
      </c>
      <c r="P176" s="17">
        <f>IF($C$4="Neattiecināmās izmaksas",IF('Lokālā tāme Nr.2'!$Q177="Citas",'Lokālā tāme Nr.2'!$P177,0))</f>
        <v>0</v>
      </c>
    </row>
    <row r="177" spans="1:16" ht="12" thickBot="1" x14ac:dyDescent="0.25">
      <c r="A177" s="19">
        <f>IF(P177=0,0,IF(COUNTBLANK(P177)=1,0,COUNTA($P$10:P177)))</f>
        <v>0</v>
      </c>
      <c r="B177" s="5">
        <f>IF($C$4="Neattiecināmās izmaksas",IF('Lokālā tāme Nr.2'!$Q178="Citas",'Lokālā tāme Nr.2'!$B178,0))</f>
        <v>0</v>
      </c>
      <c r="C177" s="5">
        <f>IF($C$4="Neattiecināmās izmaksas",IF('Lokālā tāme Nr.2'!$Q178="Citas",'Lokālā tāme Nr.2'!$C178,0))</f>
        <v>0</v>
      </c>
      <c r="D177" s="5">
        <f>IF($C$4="Neattiecināmās izmaksas",IF('Lokālā tāme Nr.2'!$Q178="Citas",'Lokālā tāme Nr.2'!$D178,0))</f>
        <v>0</v>
      </c>
      <c r="E177" s="17">
        <f>IF($C$4="Neattiecināmās izmaksas",IF('Lokālā tāme Nr.2'!$Q178="Citas",'Lokālā tāme Nr.2'!$E178,0))</f>
        <v>0</v>
      </c>
      <c r="F177" s="42">
        <f>IF($C$4="Neattiecināmās izmaksas",IF('Lokālā tāme Nr.2'!$Q178="Citas",'Lokālā tāme Nr.2'!$F178,0))</f>
        <v>0</v>
      </c>
      <c r="G177" s="38">
        <f>IF($C$4="Neattiecināmās izmaksas",IF('Lokālā tāme Nr.2'!$Q178="Citas",'Lokālā tāme Nr.2'!$G178,0))</f>
        <v>0</v>
      </c>
      <c r="H177" s="38">
        <f>IF($C$4="Neattiecināmās izmaksas",IF('Lokālā tāme Nr.2'!$Q178="Citas",'Lokālā tāme Nr.2'!$H178,0))</f>
        <v>0</v>
      </c>
      <c r="I177" s="38">
        <f>IF($C$4="Neattiecināmās izmaksas",IF('Lokālā tāme Nr.2'!$Q178="Citas",'Lokālā tāme Nr.2'!$I178,0))</f>
        <v>0</v>
      </c>
      <c r="J177" s="38">
        <f>IF($C$4="Neattiecināmās izmaksas",IF('Lokālā tāme Nr.2'!$Q178="Citas",'Lokālā tāme Nr.2'!$J178,0))</f>
        <v>0</v>
      </c>
      <c r="K177" s="43">
        <f>IF($C$4="Neattiecināmās izmaksas",IF('Lokālā tāme Nr.2'!$Q178="Citas",'Lokālā tāme Nr.2'!$K178,0))</f>
        <v>0</v>
      </c>
      <c r="L177" s="27">
        <f>IF($C$4="Neattiecināmās izmaksas",IF('Lokālā tāme Nr.2'!$Q178="Citas",'Lokālā tāme Nr.2'!$L178,0))</f>
        <v>0</v>
      </c>
      <c r="M177" s="5">
        <f>IF($C$4="Neattiecināmās izmaksas",IF('Lokālā tāme Nr.2'!$Q178="Citas",'Lokālā tāme Nr.2'!$M178,0))</f>
        <v>0</v>
      </c>
      <c r="N177" s="5">
        <f>IF($C$4="Neattiecināmās izmaksas",IF('Lokālā tāme Nr.2'!$Q178="Citas",'Lokālā tāme Nr.2'!$N178,0))</f>
        <v>0</v>
      </c>
      <c r="O177" s="5">
        <f>IF($C$4="Neattiecināmās izmaksas",IF('Lokālā tāme Nr.2'!$Q178="Citas",'Lokālā tāme Nr.2'!$O178,0))</f>
        <v>0</v>
      </c>
      <c r="P177" s="17">
        <f>IF($C$4="Neattiecināmās izmaksas",IF('Lokālā tāme Nr.2'!$Q178="Citas",'Lokālā tāme Nr.2'!$P178,0))</f>
        <v>0</v>
      </c>
    </row>
    <row r="178" spans="1:16" ht="12" thickBot="1" x14ac:dyDescent="0.25">
      <c r="A178" s="19">
        <f>IF(P178=0,0,IF(COUNTBLANK(P178)=1,0,COUNTA($P$10:P178)))</f>
        <v>0</v>
      </c>
      <c r="B178" s="5">
        <f>IF($C$4="Neattiecināmās izmaksas",IF('Lokālā tāme Nr.2'!$Q179="Citas",'Lokālā tāme Nr.2'!$B179,0))</f>
        <v>0</v>
      </c>
      <c r="C178" s="5">
        <f>IF($C$4="Neattiecināmās izmaksas",IF('Lokālā tāme Nr.2'!$Q179="Citas",'Lokālā tāme Nr.2'!$C179,0))</f>
        <v>0</v>
      </c>
      <c r="D178" s="5">
        <f>IF($C$4="Neattiecināmās izmaksas",IF('Lokālā tāme Nr.2'!$Q179="Citas",'Lokālā tāme Nr.2'!$D179,0))</f>
        <v>0</v>
      </c>
      <c r="E178" s="17">
        <f>IF($C$4="Neattiecināmās izmaksas",IF('Lokālā tāme Nr.2'!$Q179="Citas",'Lokālā tāme Nr.2'!$E179,0))</f>
        <v>0</v>
      </c>
      <c r="F178" s="42">
        <f>IF($C$4="Neattiecināmās izmaksas",IF('Lokālā tāme Nr.2'!$Q179="Citas",'Lokālā tāme Nr.2'!$F179,0))</f>
        <v>0</v>
      </c>
      <c r="G178" s="38">
        <f>IF($C$4="Neattiecināmās izmaksas",IF('Lokālā tāme Nr.2'!$Q179="Citas",'Lokālā tāme Nr.2'!$G179,0))</f>
        <v>0</v>
      </c>
      <c r="H178" s="38">
        <f>IF($C$4="Neattiecināmās izmaksas",IF('Lokālā tāme Nr.2'!$Q179="Citas",'Lokālā tāme Nr.2'!$H179,0))</f>
        <v>0</v>
      </c>
      <c r="I178" s="38">
        <f>IF($C$4="Neattiecināmās izmaksas",IF('Lokālā tāme Nr.2'!$Q179="Citas",'Lokālā tāme Nr.2'!$I179,0))</f>
        <v>0</v>
      </c>
      <c r="J178" s="38">
        <f>IF($C$4="Neattiecināmās izmaksas",IF('Lokālā tāme Nr.2'!$Q179="Citas",'Lokālā tāme Nr.2'!$J179,0))</f>
        <v>0</v>
      </c>
      <c r="K178" s="43">
        <f>IF($C$4="Neattiecināmās izmaksas",IF('Lokālā tāme Nr.2'!$Q179="Citas",'Lokālā tāme Nr.2'!$K179,0))</f>
        <v>0</v>
      </c>
      <c r="L178" s="27">
        <f>IF($C$4="Neattiecināmās izmaksas",IF('Lokālā tāme Nr.2'!$Q179="Citas",'Lokālā tāme Nr.2'!$L179,0))</f>
        <v>0</v>
      </c>
      <c r="M178" s="5">
        <f>IF($C$4="Neattiecināmās izmaksas",IF('Lokālā tāme Nr.2'!$Q179="Citas",'Lokālā tāme Nr.2'!$M179,0))</f>
        <v>0</v>
      </c>
      <c r="N178" s="5">
        <f>IF($C$4="Neattiecināmās izmaksas",IF('Lokālā tāme Nr.2'!$Q179="Citas",'Lokālā tāme Nr.2'!$N179,0))</f>
        <v>0</v>
      </c>
      <c r="O178" s="5">
        <f>IF($C$4="Neattiecināmās izmaksas",IF('Lokālā tāme Nr.2'!$Q179="Citas",'Lokālā tāme Nr.2'!$O179,0))</f>
        <v>0</v>
      </c>
      <c r="P178" s="17">
        <f>IF($C$4="Neattiecināmās izmaksas",IF('Lokālā tāme Nr.2'!$Q179="Citas",'Lokālā tāme Nr.2'!$P179,0))</f>
        <v>0</v>
      </c>
    </row>
    <row r="179" spans="1:16" ht="12" thickBot="1" x14ac:dyDescent="0.25">
      <c r="A179" s="19">
        <f>IF(P179=0,0,IF(COUNTBLANK(P179)=1,0,COUNTA($P$10:P179)))</f>
        <v>0</v>
      </c>
      <c r="B179" s="5">
        <f>IF($C$4="Neattiecināmās izmaksas",IF('Lokālā tāme Nr.2'!$Q180="Citas",'Lokālā tāme Nr.2'!$B180,0))</f>
        <v>0</v>
      </c>
      <c r="C179" s="5">
        <f>IF($C$4="Neattiecināmās izmaksas",IF('Lokālā tāme Nr.2'!$Q180="Citas",'Lokālā tāme Nr.2'!$C180,0))</f>
        <v>0</v>
      </c>
      <c r="D179" s="5">
        <f>IF($C$4="Neattiecināmās izmaksas",IF('Lokālā tāme Nr.2'!$Q180="Citas",'Lokālā tāme Nr.2'!$D180,0))</f>
        <v>0</v>
      </c>
      <c r="E179" s="17">
        <f>IF($C$4="Neattiecināmās izmaksas",IF('Lokālā tāme Nr.2'!$Q180="Citas",'Lokālā tāme Nr.2'!$E180,0))</f>
        <v>0</v>
      </c>
      <c r="F179" s="42">
        <f>IF($C$4="Neattiecināmās izmaksas",IF('Lokālā tāme Nr.2'!$Q180="Citas",'Lokālā tāme Nr.2'!$F180,0))</f>
        <v>0</v>
      </c>
      <c r="G179" s="38">
        <f>IF($C$4="Neattiecināmās izmaksas",IF('Lokālā tāme Nr.2'!$Q180="Citas",'Lokālā tāme Nr.2'!$G180,0))</f>
        <v>0</v>
      </c>
      <c r="H179" s="38">
        <f>IF($C$4="Neattiecināmās izmaksas",IF('Lokālā tāme Nr.2'!$Q180="Citas",'Lokālā tāme Nr.2'!$H180,0))</f>
        <v>0</v>
      </c>
      <c r="I179" s="38">
        <f>IF($C$4="Neattiecināmās izmaksas",IF('Lokālā tāme Nr.2'!$Q180="Citas",'Lokālā tāme Nr.2'!$I180,0))</f>
        <v>0</v>
      </c>
      <c r="J179" s="38">
        <f>IF($C$4="Neattiecināmās izmaksas",IF('Lokālā tāme Nr.2'!$Q180="Citas",'Lokālā tāme Nr.2'!$J180,0))</f>
        <v>0</v>
      </c>
      <c r="K179" s="43">
        <f>IF($C$4="Neattiecināmās izmaksas",IF('Lokālā tāme Nr.2'!$Q180="Citas",'Lokālā tāme Nr.2'!$K180,0))</f>
        <v>0</v>
      </c>
      <c r="L179" s="27">
        <f>IF($C$4="Neattiecināmās izmaksas",IF('Lokālā tāme Nr.2'!$Q180="Citas",'Lokālā tāme Nr.2'!$L180,0))</f>
        <v>0</v>
      </c>
      <c r="M179" s="5">
        <f>IF($C$4="Neattiecināmās izmaksas",IF('Lokālā tāme Nr.2'!$Q180="Citas",'Lokālā tāme Nr.2'!$M180,0))</f>
        <v>0</v>
      </c>
      <c r="N179" s="5">
        <f>IF($C$4="Neattiecināmās izmaksas",IF('Lokālā tāme Nr.2'!$Q180="Citas",'Lokālā tāme Nr.2'!$N180,0))</f>
        <v>0</v>
      </c>
      <c r="O179" s="5">
        <f>IF($C$4="Neattiecināmās izmaksas",IF('Lokālā tāme Nr.2'!$Q180="Citas",'Lokālā tāme Nr.2'!$O180,0))</f>
        <v>0</v>
      </c>
      <c r="P179" s="17">
        <f>IF($C$4="Neattiecināmās izmaksas",IF('Lokālā tāme Nr.2'!$Q180="Citas",'Lokālā tāme Nr.2'!$P180,0))</f>
        <v>0</v>
      </c>
    </row>
    <row r="180" spans="1:16" ht="12" thickBot="1" x14ac:dyDescent="0.25">
      <c r="A180" s="19">
        <f>IF(P180=0,0,IF(COUNTBLANK(P180)=1,0,COUNTA($P$10:P180)))</f>
        <v>0</v>
      </c>
      <c r="B180" s="5">
        <f>IF($C$4="Neattiecināmās izmaksas",IF('Lokālā tāme Nr.2'!$Q181="Citas",'Lokālā tāme Nr.2'!$B181,0))</f>
        <v>0</v>
      </c>
      <c r="C180" s="5">
        <f>IF($C$4="Neattiecināmās izmaksas",IF('Lokālā tāme Nr.2'!$Q181="Citas",'Lokālā tāme Nr.2'!$C181,0))</f>
        <v>0</v>
      </c>
      <c r="D180" s="5">
        <f>IF($C$4="Neattiecināmās izmaksas",IF('Lokālā tāme Nr.2'!$Q181="Citas",'Lokālā tāme Nr.2'!$D181,0))</f>
        <v>0</v>
      </c>
      <c r="E180" s="17">
        <f>IF($C$4="Neattiecināmās izmaksas",IF('Lokālā tāme Nr.2'!$Q181="Citas",'Lokālā tāme Nr.2'!$E181,0))</f>
        <v>0</v>
      </c>
      <c r="F180" s="42">
        <f>IF($C$4="Neattiecināmās izmaksas",IF('Lokālā tāme Nr.2'!$Q181="Citas",'Lokālā tāme Nr.2'!$F181,0))</f>
        <v>0</v>
      </c>
      <c r="G180" s="38">
        <f>IF($C$4="Neattiecināmās izmaksas",IF('Lokālā tāme Nr.2'!$Q181="Citas",'Lokālā tāme Nr.2'!$G181,0))</f>
        <v>0</v>
      </c>
      <c r="H180" s="38">
        <f>IF($C$4="Neattiecināmās izmaksas",IF('Lokālā tāme Nr.2'!$Q181="Citas",'Lokālā tāme Nr.2'!$H181,0))</f>
        <v>0</v>
      </c>
      <c r="I180" s="38">
        <f>IF($C$4="Neattiecināmās izmaksas",IF('Lokālā tāme Nr.2'!$Q181="Citas",'Lokālā tāme Nr.2'!$I181,0))</f>
        <v>0</v>
      </c>
      <c r="J180" s="38">
        <f>IF($C$4="Neattiecināmās izmaksas",IF('Lokālā tāme Nr.2'!$Q181="Citas",'Lokālā tāme Nr.2'!$J181,0))</f>
        <v>0</v>
      </c>
      <c r="K180" s="43">
        <f>IF($C$4="Neattiecināmās izmaksas",IF('Lokālā tāme Nr.2'!$Q181="Citas",'Lokālā tāme Nr.2'!$K181,0))</f>
        <v>0</v>
      </c>
      <c r="L180" s="27">
        <f>IF($C$4="Neattiecināmās izmaksas",IF('Lokālā tāme Nr.2'!$Q181="Citas",'Lokālā tāme Nr.2'!$L181,0))</f>
        <v>0</v>
      </c>
      <c r="M180" s="5">
        <f>IF($C$4="Neattiecināmās izmaksas",IF('Lokālā tāme Nr.2'!$Q181="Citas",'Lokālā tāme Nr.2'!$M181,0))</f>
        <v>0</v>
      </c>
      <c r="N180" s="5">
        <f>IF($C$4="Neattiecināmās izmaksas",IF('Lokālā tāme Nr.2'!$Q181="Citas",'Lokālā tāme Nr.2'!$N181,0))</f>
        <v>0</v>
      </c>
      <c r="O180" s="5">
        <f>IF($C$4="Neattiecināmās izmaksas",IF('Lokālā tāme Nr.2'!$Q181="Citas",'Lokālā tāme Nr.2'!$O181,0))</f>
        <v>0</v>
      </c>
      <c r="P180" s="17">
        <f>IF($C$4="Neattiecināmās izmaksas",IF('Lokālā tāme Nr.2'!$Q181="Citas",'Lokālā tāme Nr.2'!$P181,0))</f>
        <v>0</v>
      </c>
    </row>
    <row r="181" spans="1:16" ht="12" thickBot="1" x14ac:dyDescent="0.25">
      <c r="A181" s="19">
        <f>IF(P181=0,0,IF(COUNTBLANK(P181)=1,0,COUNTA($P$10:P181)))</f>
        <v>0</v>
      </c>
      <c r="B181" s="5">
        <f>IF($C$4="Neattiecināmās izmaksas",IF('Lokālā tāme Nr.2'!$Q182="Citas",'Lokālā tāme Nr.2'!$B182,0))</f>
        <v>0</v>
      </c>
      <c r="C181" s="5">
        <f>IF($C$4="Neattiecināmās izmaksas",IF('Lokālā tāme Nr.2'!$Q182="Citas",'Lokālā tāme Nr.2'!$C182,0))</f>
        <v>0</v>
      </c>
      <c r="D181" s="5">
        <f>IF($C$4="Neattiecināmās izmaksas",IF('Lokālā tāme Nr.2'!$Q182="Citas",'Lokālā tāme Nr.2'!$D182,0))</f>
        <v>0</v>
      </c>
      <c r="E181" s="17">
        <f>IF($C$4="Neattiecināmās izmaksas",IF('Lokālā tāme Nr.2'!$Q182="Citas",'Lokālā tāme Nr.2'!$E182,0))</f>
        <v>0</v>
      </c>
      <c r="F181" s="42">
        <f>IF($C$4="Neattiecināmās izmaksas",IF('Lokālā tāme Nr.2'!$Q182="Citas",'Lokālā tāme Nr.2'!$F182,0))</f>
        <v>0</v>
      </c>
      <c r="G181" s="38">
        <f>IF($C$4="Neattiecināmās izmaksas",IF('Lokālā tāme Nr.2'!$Q182="Citas",'Lokālā tāme Nr.2'!$G182,0))</f>
        <v>0</v>
      </c>
      <c r="H181" s="38">
        <f>IF($C$4="Neattiecināmās izmaksas",IF('Lokālā tāme Nr.2'!$Q182="Citas",'Lokālā tāme Nr.2'!$H182,0))</f>
        <v>0</v>
      </c>
      <c r="I181" s="38">
        <f>IF($C$4="Neattiecināmās izmaksas",IF('Lokālā tāme Nr.2'!$Q182="Citas",'Lokālā tāme Nr.2'!$I182,0))</f>
        <v>0</v>
      </c>
      <c r="J181" s="38">
        <f>IF($C$4="Neattiecināmās izmaksas",IF('Lokālā tāme Nr.2'!$Q182="Citas",'Lokālā tāme Nr.2'!$J182,0))</f>
        <v>0</v>
      </c>
      <c r="K181" s="43">
        <f>IF($C$4="Neattiecināmās izmaksas",IF('Lokālā tāme Nr.2'!$Q182="Citas",'Lokālā tāme Nr.2'!$K182,0))</f>
        <v>0</v>
      </c>
      <c r="L181" s="27">
        <f>IF($C$4="Neattiecināmās izmaksas",IF('Lokālā tāme Nr.2'!$Q182="Citas",'Lokālā tāme Nr.2'!$L182,0))</f>
        <v>0</v>
      </c>
      <c r="M181" s="5">
        <f>IF($C$4="Neattiecināmās izmaksas",IF('Lokālā tāme Nr.2'!$Q182="Citas",'Lokālā tāme Nr.2'!$M182,0))</f>
        <v>0</v>
      </c>
      <c r="N181" s="5">
        <f>IF($C$4="Neattiecināmās izmaksas",IF('Lokālā tāme Nr.2'!$Q182="Citas",'Lokālā tāme Nr.2'!$N182,0))</f>
        <v>0</v>
      </c>
      <c r="O181" s="5">
        <f>IF($C$4="Neattiecināmās izmaksas",IF('Lokālā tāme Nr.2'!$Q182="Citas",'Lokālā tāme Nr.2'!$O182,0))</f>
        <v>0</v>
      </c>
      <c r="P181" s="17">
        <f>IF($C$4="Neattiecināmās izmaksas",IF('Lokālā tāme Nr.2'!$Q182="Citas",'Lokālā tāme Nr.2'!$P182,0))</f>
        <v>0</v>
      </c>
    </row>
    <row r="182" spans="1:16" ht="12" thickBot="1" x14ac:dyDescent="0.25">
      <c r="A182" s="19">
        <f>IF(P182=0,0,IF(COUNTBLANK(P182)=1,0,COUNTA($P$10:P182)))</f>
        <v>0</v>
      </c>
      <c r="B182" s="5">
        <f>IF($C$4="Neattiecināmās izmaksas",IF('Lokālā tāme Nr.2'!$Q183="Citas",'Lokālā tāme Nr.2'!$B183,0))</f>
        <v>0</v>
      </c>
      <c r="C182" s="5">
        <f>IF($C$4="Neattiecināmās izmaksas",IF('Lokālā tāme Nr.2'!$Q183="Citas",'Lokālā tāme Nr.2'!$C183,0))</f>
        <v>0</v>
      </c>
      <c r="D182" s="5">
        <f>IF($C$4="Neattiecināmās izmaksas",IF('Lokālā tāme Nr.2'!$Q183="Citas",'Lokālā tāme Nr.2'!$D183,0))</f>
        <v>0</v>
      </c>
      <c r="E182" s="17">
        <f>IF($C$4="Neattiecināmās izmaksas",IF('Lokālā tāme Nr.2'!$Q183="Citas",'Lokālā tāme Nr.2'!$E183,0))</f>
        <v>0</v>
      </c>
      <c r="F182" s="42">
        <f>IF($C$4="Neattiecināmās izmaksas",IF('Lokālā tāme Nr.2'!$Q183="Citas",'Lokālā tāme Nr.2'!$F183,0))</f>
        <v>0</v>
      </c>
      <c r="G182" s="38">
        <f>IF($C$4="Neattiecināmās izmaksas",IF('Lokālā tāme Nr.2'!$Q183="Citas",'Lokālā tāme Nr.2'!$G183,0))</f>
        <v>0</v>
      </c>
      <c r="H182" s="38">
        <f>IF($C$4="Neattiecināmās izmaksas",IF('Lokālā tāme Nr.2'!$Q183="Citas",'Lokālā tāme Nr.2'!$H183,0))</f>
        <v>0</v>
      </c>
      <c r="I182" s="38">
        <f>IF($C$4="Neattiecināmās izmaksas",IF('Lokālā tāme Nr.2'!$Q183="Citas",'Lokālā tāme Nr.2'!$I183,0))</f>
        <v>0</v>
      </c>
      <c r="J182" s="38">
        <f>IF($C$4="Neattiecināmās izmaksas",IF('Lokālā tāme Nr.2'!$Q183="Citas",'Lokālā tāme Nr.2'!$J183,0))</f>
        <v>0</v>
      </c>
      <c r="K182" s="43">
        <f>IF($C$4="Neattiecināmās izmaksas",IF('Lokālā tāme Nr.2'!$Q183="Citas",'Lokālā tāme Nr.2'!$K183,0))</f>
        <v>0</v>
      </c>
      <c r="L182" s="27">
        <f>IF($C$4="Neattiecināmās izmaksas",IF('Lokālā tāme Nr.2'!$Q183="Citas",'Lokālā tāme Nr.2'!$L183,0))</f>
        <v>0</v>
      </c>
      <c r="M182" s="5">
        <f>IF($C$4="Neattiecināmās izmaksas",IF('Lokālā tāme Nr.2'!$Q183="Citas",'Lokālā tāme Nr.2'!$M183,0))</f>
        <v>0</v>
      </c>
      <c r="N182" s="5">
        <f>IF($C$4="Neattiecināmās izmaksas",IF('Lokālā tāme Nr.2'!$Q183="Citas",'Lokālā tāme Nr.2'!$N183,0))</f>
        <v>0</v>
      </c>
      <c r="O182" s="5">
        <f>IF($C$4="Neattiecināmās izmaksas",IF('Lokālā tāme Nr.2'!$Q183="Citas",'Lokālā tāme Nr.2'!$O183,0))</f>
        <v>0</v>
      </c>
      <c r="P182" s="17">
        <f>IF($C$4="Neattiecināmās izmaksas",IF('Lokālā tāme Nr.2'!$Q183="Citas",'Lokālā tāme Nr.2'!$P183,0))</f>
        <v>0</v>
      </c>
    </row>
    <row r="183" spans="1:16" ht="12" thickBot="1" x14ac:dyDescent="0.25">
      <c r="A183" s="19">
        <f>IF(P183=0,0,IF(COUNTBLANK(P183)=1,0,COUNTA($P$10:P183)))</f>
        <v>0</v>
      </c>
      <c r="B183" s="5">
        <f>IF($C$4="Neattiecināmās izmaksas",IF('Lokālā tāme Nr.2'!$Q184="Citas",'Lokālā tāme Nr.2'!$B184,0))</f>
        <v>0</v>
      </c>
      <c r="C183" s="5">
        <f>IF($C$4="Neattiecināmās izmaksas",IF('Lokālā tāme Nr.2'!$Q184="Citas",'Lokālā tāme Nr.2'!$C184,0))</f>
        <v>0</v>
      </c>
      <c r="D183" s="5">
        <f>IF($C$4="Neattiecināmās izmaksas",IF('Lokālā tāme Nr.2'!$Q184="Citas",'Lokālā tāme Nr.2'!$D184,0))</f>
        <v>0</v>
      </c>
      <c r="E183" s="17">
        <f>IF($C$4="Neattiecināmās izmaksas",IF('Lokālā tāme Nr.2'!$Q184="Citas",'Lokālā tāme Nr.2'!$E184,0))</f>
        <v>0</v>
      </c>
      <c r="F183" s="42">
        <f>IF($C$4="Neattiecināmās izmaksas",IF('Lokālā tāme Nr.2'!$Q184="Citas",'Lokālā tāme Nr.2'!$F184,0))</f>
        <v>0</v>
      </c>
      <c r="G183" s="38">
        <f>IF($C$4="Neattiecināmās izmaksas",IF('Lokālā tāme Nr.2'!$Q184="Citas",'Lokālā tāme Nr.2'!$G184,0))</f>
        <v>0</v>
      </c>
      <c r="H183" s="38">
        <f>IF($C$4="Neattiecināmās izmaksas",IF('Lokālā tāme Nr.2'!$Q184="Citas",'Lokālā tāme Nr.2'!$H184,0))</f>
        <v>0</v>
      </c>
      <c r="I183" s="38">
        <f>IF($C$4="Neattiecināmās izmaksas",IF('Lokālā tāme Nr.2'!$Q184="Citas",'Lokālā tāme Nr.2'!$I184,0))</f>
        <v>0</v>
      </c>
      <c r="J183" s="38">
        <f>IF($C$4="Neattiecināmās izmaksas",IF('Lokālā tāme Nr.2'!$Q184="Citas",'Lokālā tāme Nr.2'!$J184,0))</f>
        <v>0</v>
      </c>
      <c r="K183" s="43">
        <f>IF($C$4="Neattiecināmās izmaksas",IF('Lokālā tāme Nr.2'!$Q184="Citas",'Lokālā tāme Nr.2'!$K184,0))</f>
        <v>0</v>
      </c>
      <c r="L183" s="27">
        <f>IF($C$4="Neattiecināmās izmaksas",IF('Lokālā tāme Nr.2'!$Q184="Citas",'Lokālā tāme Nr.2'!$L184,0))</f>
        <v>0</v>
      </c>
      <c r="M183" s="5">
        <f>IF($C$4="Neattiecināmās izmaksas",IF('Lokālā tāme Nr.2'!$Q184="Citas",'Lokālā tāme Nr.2'!$M184,0))</f>
        <v>0</v>
      </c>
      <c r="N183" s="5">
        <f>IF($C$4="Neattiecināmās izmaksas",IF('Lokālā tāme Nr.2'!$Q184="Citas",'Lokālā tāme Nr.2'!$N184,0))</f>
        <v>0</v>
      </c>
      <c r="O183" s="5">
        <f>IF($C$4="Neattiecināmās izmaksas",IF('Lokālā tāme Nr.2'!$Q184="Citas",'Lokālā tāme Nr.2'!$O184,0))</f>
        <v>0</v>
      </c>
      <c r="P183" s="17">
        <f>IF($C$4="Neattiecināmās izmaksas",IF('Lokālā tāme Nr.2'!$Q184="Citas",'Lokālā tāme Nr.2'!$P184,0))</f>
        <v>0</v>
      </c>
    </row>
    <row r="184" spans="1:16" ht="12" thickBot="1" x14ac:dyDescent="0.25">
      <c r="A184" s="19">
        <f>IF(P184=0,0,IF(COUNTBLANK(P184)=1,0,COUNTA($P$10:P184)))</f>
        <v>0</v>
      </c>
      <c r="B184" s="5">
        <f>IF($C$4="Neattiecināmās izmaksas",IF('Lokālā tāme Nr.2'!$Q185="Citas",'Lokālā tāme Nr.2'!$B185,0))</f>
        <v>0</v>
      </c>
      <c r="C184" s="5">
        <f>IF($C$4="Neattiecināmās izmaksas",IF('Lokālā tāme Nr.2'!$Q185="Citas",'Lokālā tāme Nr.2'!$C185,0))</f>
        <v>0</v>
      </c>
      <c r="D184" s="5">
        <f>IF($C$4="Neattiecināmās izmaksas",IF('Lokālā tāme Nr.2'!$Q185="Citas",'Lokālā tāme Nr.2'!$D185,0))</f>
        <v>0</v>
      </c>
      <c r="E184" s="17">
        <f>IF($C$4="Neattiecināmās izmaksas",IF('Lokālā tāme Nr.2'!$Q185="Citas",'Lokālā tāme Nr.2'!$E185,0))</f>
        <v>0</v>
      </c>
      <c r="F184" s="42">
        <f>IF($C$4="Neattiecināmās izmaksas",IF('Lokālā tāme Nr.2'!$Q185="Citas",'Lokālā tāme Nr.2'!$F185,0))</f>
        <v>0</v>
      </c>
      <c r="G184" s="38">
        <f>IF($C$4="Neattiecināmās izmaksas",IF('Lokālā tāme Nr.2'!$Q185="Citas",'Lokālā tāme Nr.2'!$G185,0))</f>
        <v>0</v>
      </c>
      <c r="H184" s="38">
        <f>IF($C$4="Neattiecināmās izmaksas",IF('Lokālā tāme Nr.2'!$Q185="Citas",'Lokālā tāme Nr.2'!$H185,0))</f>
        <v>0</v>
      </c>
      <c r="I184" s="38">
        <f>IF($C$4="Neattiecināmās izmaksas",IF('Lokālā tāme Nr.2'!$Q185="Citas",'Lokālā tāme Nr.2'!$I185,0))</f>
        <v>0</v>
      </c>
      <c r="J184" s="38">
        <f>IF($C$4="Neattiecināmās izmaksas",IF('Lokālā tāme Nr.2'!$Q185="Citas",'Lokālā tāme Nr.2'!$J185,0))</f>
        <v>0</v>
      </c>
      <c r="K184" s="43">
        <f>IF($C$4="Neattiecināmās izmaksas",IF('Lokālā tāme Nr.2'!$Q185="Citas",'Lokālā tāme Nr.2'!$K185,0))</f>
        <v>0</v>
      </c>
      <c r="L184" s="27">
        <f>IF($C$4="Neattiecināmās izmaksas",IF('Lokālā tāme Nr.2'!$Q185="Citas",'Lokālā tāme Nr.2'!$L185,0))</f>
        <v>0</v>
      </c>
      <c r="M184" s="5">
        <f>IF($C$4="Neattiecināmās izmaksas",IF('Lokālā tāme Nr.2'!$Q185="Citas",'Lokālā tāme Nr.2'!$M185,0))</f>
        <v>0</v>
      </c>
      <c r="N184" s="5">
        <f>IF($C$4="Neattiecināmās izmaksas",IF('Lokālā tāme Nr.2'!$Q185="Citas",'Lokālā tāme Nr.2'!$N185,0))</f>
        <v>0</v>
      </c>
      <c r="O184" s="5">
        <f>IF($C$4="Neattiecināmās izmaksas",IF('Lokālā tāme Nr.2'!$Q185="Citas",'Lokālā tāme Nr.2'!$O185,0))</f>
        <v>0</v>
      </c>
      <c r="P184" s="17">
        <f>IF($C$4="Neattiecināmās izmaksas",IF('Lokālā tāme Nr.2'!$Q185="Citas",'Lokālā tāme Nr.2'!$P185,0))</f>
        <v>0</v>
      </c>
    </row>
    <row r="185" spans="1:16" ht="12" thickBot="1" x14ac:dyDescent="0.25">
      <c r="A185" s="19">
        <f>IF(P185=0,0,IF(COUNTBLANK(P185)=1,0,COUNTA($P$10:P185)))</f>
        <v>0</v>
      </c>
      <c r="B185" s="5">
        <f>IF($C$4="Neattiecināmās izmaksas",IF('Lokālā tāme Nr.2'!$Q186="Citas",'Lokālā tāme Nr.2'!$B186,0))</f>
        <v>0</v>
      </c>
      <c r="C185" s="5">
        <f>IF($C$4="Neattiecināmās izmaksas",IF('Lokālā tāme Nr.2'!$Q186="Citas",'Lokālā tāme Nr.2'!$C186,0))</f>
        <v>0</v>
      </c>
      <c r="D185" s="5">
        <f>IF($C$4="Neattiecināmās izmaksas",IF('Lokālā tāme Nr.2'!$Q186="Citas",'Lokālā tāme Nr.2'!$D186,0))</f>
        <v>0</v>
      </c>
      <c r="E185" s="17">
        <f>IF($C$4="Neattiecināmās izmaksas",IF('Lokālā tāme Nr.2'!$Q186="Citas",'Lokālā tāme Nr.2'!$E186,0))</f>
        <v>0</v>
      </c>
      <c r="F185" s="42">
        <f>IF($C$4="Neattiecināmās izmaksas",IF('Lokālā tāme Nr.2'!$Q186="Citas",'Lokālā tāme Nr.2'!$F186,0))</f>
        <v>0</v>
      </c>
      <c r="G185" s="38">
        <f>IF($C$4="Neattiecināmās izmaksas",IF('Lokālā tāme Nr.2'!$Q186="Citas",'Lokālā tāme Nr.2'!$G186,0))</f>
        <v>0</v>
      </c>
      <c r="H185" s="38">
        <f>IF($C$4="Neattiecināmās izmaksas",IF('Lokālā tāme Nr.2'!$Q186="Citas",'Lokālā tāme Nr.2'!$H186,0))</f>
        <v>0</v>
      </c>
      <c r="I185" s="38">
        <f>IF($C$4="Neattiecināmās izmaksas",IF('Lokālā tāme Nr.2'!$Q186="Citas",'Lokālā tāme Nr.2'!$I186,0))</f>
        <v>0</v>
      </c>
      <c r="J185" s="38">
        <f>IF($C$4="Neattiecināmās izmaksas",IF('Lokālā tāme Nr.2'!$Q186="Citas",'Lokālā tāme Nr.2'!$J186,0))</f>
        <v>0</v>
      </c>
      <c r="K185" s="43">
        <f>IF($C$4="Neattiecināmās izmaksas",IF('Lokālā tāme Nr.2'!$Q186="Citas",'Lokālā tāme Nr.2'!$K186,0))</f>
        <v>0</v>
      </c>
      <c r="L185" s="27">
        <f>IF($C$4="Neattiecināmās izmaksas",IF('Lokālā tāme Nr.2'!$Q186="Citas",'Lokālā tāme Nr.2'!$L186,0))</f>
        <v>0</v>
      </c>
      <c r="M185" s="5">
        <f>IF($C$4="Neattiecināmās izmaksas",IF('Lokālā tāme Nr.2'!$Q186="Citas",'Lokālā tāme Nr.2'!$M186,0))</f>
        <v>0</v>
      </c>
      <c r="N185" s="5">
        <f>IF($C$4="Neattiecināmās izmaksas",IF('Lokālā tāme Nr.2'!$Q186="Citas",'Lokālā tāme Nr.2'!$N186,0))</f>
        <v>0</v>
      </c>
      <c r="O185" s="5">
        <f>IF($C$4="Neattiecināmās izmaksas",IF('Lokālā tāme Nr.2'!$Q186="Citas",'Lokālā tāme Nr.2'!$O186,0))</f>
        <v>0</v>
      </c>
      <c r="P185" s="17">
        <f>IF($C$4="Neattiecināmās izmaksas",IF('Lokālā tāme Nr.2'!$Q186="Citas",'Lokālā tāme Nr.2'!$P186,0))</f>
        <v>0</v>
      </c>
    </row>
    <row r="186" spans="1:16" ht="12" thickBot="1" x14ac:dyDescent="0.25">
      <c r="A186" s="19">
        <f>IF(P186=0,0,IF(COUNTBLANK(P186)=1,0,COUNTA($P$10:P186)))</f>
        <v>0</v>
      </c>
      <c r="B186" s="5">
        <f>IF($C$4="Neattiecināmās izmaksas",IF('Lokālā tāme Nr.2'!$Q187="Citas",'Lokālā tāme Nr.2'!$B187,0))</f>
        <v>0</v>
      </c>
      <c r="C186" s="5">
        <f>IF($C$4="Neattiecināmās izmaksas",IF('Lokālā tāme Nr.2'!$Q187="Citas",'Lokālā tāme Nr.2'!$C187,0))</f>
        <v>0</v>
      </c>
      <c r="D186" s="5">
        <f>IF($C$4="Neattiecināmās izmaksas",IF('Lokālā tāme Nr.2'!$Q187="Citas",'Lokālā tāme Nr.2'!$D187,0))</f>
        <v>0</v>
      </c>
      <c r="E186" s="17">
        <f>IF($C$4="Neattiecināmās izmaksas",IF('Lokālā tāme Nr.2'!$Q187="Citas",'Lokālā tāme Nr.2'!$E187,0))</f>
        <v>0</v>
      </c>
      <c r="F186" s="42">
        <f>IF($C$4="Neattiecināmās izmaksas",IF('Lokālā tāme Nr.2'!$Q187="Citas",'Lokālā tāme Nr.2'!$F187,0))</f>
        <v>0</v>
      </c>
      <c r="G186" s="38">
        <f>IF($C$4="Neattiecināmās izmaksas",IF('Lokālā tāme Nr.2'!$Q187="Citas",'Lokālā tāme Nr.2'!$G187,0))</f>
        <v>0</v>
      </c>
      <c r="H186" s="38">
        <f>IF($C$4="Neattiecināmās izmaksas",IF('Lokālā tāme Nr.2'!$Q187="Citas",'Lokālā tāme Nr.2'!$H187,0))</f>
        <v>0</v>
      </c>
      <c r="I186" s="38">
        <f>IF($C$4="Neattiecināmās izmaksas",IF('Lokālā tāme Nr.2'!$Q187="Citas",'Lokālā tāme Nr.2'!$I187,0))</f>
        <v>0</v>
      </c>
      <c r="J186" s="38">
        <f>IF($C$4="Neattiecināmās izmaksas",IF('Lokālā tāme Nr.2'!$Q187="Citas",'Lokālā tāme Nr.2'!$J187,0))</f>
        <v>0</v>
      </c>
      <c r="K186" s="43">
        <f>IF($C$4="Neattiecināmās izmaksas",IF('Lokālā tāme Nr.2'!$Q187="Citas",'Lokālā tāme Nr.2'!$K187,0))</f>
        <v>0</v>
      </c>
      <c r="L186" s="27">
        <f>IF($C$4="Neattiecināmās izmaksas",IF('Lokālā tāme Nr.2'!$Q187="Citas",'Lokālā tāme Nr.2'!$L187,0))</f>
        <v>0</v>
      </c>
      <c r="M186" s="5">
        <f>IF($C$4="Neattiecināmās izmaksas",IF('Lokālā tāme Nr.2'!$Q187="Citas",'Lokālā tāme Nr.2'!$M187,0))</f>
        <v>0</v>
      </c>
      <c r="N186" s="5">
        <f>IF($C$4="Neattiecināmās izmaksas",IF('Lokālā tāme Nr.2'!$Q187="Citas",'Lokālā tāme Nr.2'!$N187,0))</f>
        <v>0</v>
      </c>
      <c r="O186" s="5">
        <f>IF($C$4="Neattiecināmās izmaksas",IF('Lokālā tāme Nr.2'!$Q187="Citas",'Lokālā tāme Nr.2'!$O187,0))</f>
        <v>0</v>
      </c>
      <c r="P186" s="17">
        <f>IF($C$4="Neattiecināmās izmaksas",IF('Lokālā tāme Nr.2'!$Q187="Citas",'Lokālā tāme Nr.2'!$P187,0))</f>
        <v>0</v>
      </c>
    </row>
    <row r="187" spans="1:16" ht="12" thickBot="1" x14ac:dyDescent="0.25">
      <c r="A187" s="19">
        <f>IF(P187=0,0,IF(COUNTBLANK(P187)=1,0,COUNTA($P$10:P187)))</f>
        <v>0</v>
      </c>
      <c r="B187" s="5">
        <f>IF($C$4="Neattiecināmās izmaksas",IF('Lokālā tāme Nr.2'!$Q188="Citas",'Lokālā tāme Nr.2'!$B188,0))</f>
        <v>0</v>
      </c>
      <c r="C187" s="5">
        <f>IF($C$4="Neattiecināmās izmaksas",IF('Lokālā tāme Nr.2'!$Q188="Citas",'Lokālā tāme Nr.2'!$C188,0))</f>
        <v>0</v>
      </c>
      <c r="D187" s="5">
        <f>IF($C$4="Neattiecināmās izmaksas",IF('Lokālā tāme Nr.2'!$Q188="Citas",'Lokālā tāme Nr.2'!$D188,0))</f>
        <v>0</v>
      </c>
      <c r="E187" s="17">
        <f>IF($C$4="Neattiecināmās izmaksas",IF('Lokālā tāme Nr.2'!$Q188="Citas",'Lokālā tāme Nr.2'!$E188,0))</f>
        <v>0</v>
      </c>
      <c r="F187" s="42">
        <f>IF($C$4="Neattiecināmās izmaksas",IF('Lokālā tāme Nr.2'!$Q188="Citas",'Lokālā tāme Nr.2'!$F188,0))</f>
        <v>0</v>
      </c>
      <c r="G187" s="38">
        <f>IF($C$4="Neattiecināmās izmaksas",IF('Lokālā tāme Nr.2'!$Q188="Citas",'Lokālā tāme Nr.2'!$G188,0))</f>
        <v>0</v>
      </c>
      <c r="H187" s="38">
        <f>IF($C$4="Neattiecināmās izmaksas",IF('Lokālā tāme Nr.2'!$Q188="Citas",'Lokālā tāme Nr.2'!$H188,0))</f>
        <v>0</v>
      </c>
      <c r="I187" s="38">
        <f>IF($C$4="Neattiecināmās izmaksas",IF('Lokālā tāme Nr.2'!$Q188="Citas",'Lokālā tāme Nr.2'!$I188,0))</f>
        <v>0</v>
      </c>
      <c r="J187" s="38">
        <f>IF($C$4="Neattiecināmās izmaksas",IF('Lokālā tāme Nr.2'!$Q188="Citas",'Lokālā tāme Nr.2'!$J188,0))</f>
        <v>0</v>
      </c>
      <c r="K187" s="43">
        <f>IF($C$4="Neattiecināmās izmaksas",IF('Lokālā tāme Nr.2'!$Q188="Citas",'Lokālā tāme Nr.2'!$K188,0))</f>
        <v>0</v>
      </c>
      <c r="L187" s="27">
        <f>IF($C$4="Neattiecināmās izmaksas",IF('Lokālā tāme Nr.2'!$Q188="Citas",'Lokālā tāme Nr.2'!$L188,0))</f>
        <v>0</v>
      </c>
      <c r="M187" s="5">
        <f>IF($C$4="Neattiecināmās izmaksas",IF('Lokālā tāme Nr.2'!$Q188="Citas",'Lokālā tāme Nr.2'!$M188,0))</f>
        <v>0</v>
      </c>
      <c r="N187" s="5">
        <f>IF($C$4="Neattiecināmās izmaksas",IF('Lokālā tāme Nr.2'!$Q188="Citas",'Lokālā tāme Nr.2'!$N188,0))</f>
        <v>0</v>
      </c>
      <c r="O187" s="5">
        <f>IF($C$4="Neattiecināmās izmaksas",IF('Lokālā tāme Nr.2'!$Q188="Citas",'Lokālā tāme Nr.2'!$O188,0))</f>
        <v>0</v>
      </c>
      <c r="P187" s="17">
        <f>IF($C$4="Neattiecināmās izmaksas",IF('Lokālā tāme Nr.2'!$Q188="Citas",'Lokālā tāme Nr.2'!$P188,0))</f>
        <v>0</v>
      </c>
    </row>
    <row r="188" spans="1:16" ht="12" thickBot="1" x14ac:dyDescent="0.25">
      <c r="A188" s="19">
        <f>IF(P188=0,0,IF(COUNTBLANK(P188)=1,0,COUNTA($P$10:P188)))</f>
        <v>0</v>
      </c>
      <c r="B188" s="5">
        <f>IF($C$4="Neattiecināmās izmaksas",IF('Lokālā tāme Nr.2'!$Q189="Citas",'Lokālā tāme Nr.2'!$B189,0))</f>
        <v>0</v>
      </c>
      <c r="C188" s="5">
        <f>IF($C$4="Neattiecināmās izmaksas",IF('Lokālā tāme Nr.2'!$Q189="Citas",'Lokālā tāme Nr.2'!$C189,0))</f>
        <v>0</v>
      </c>
      <c r="D188" s="5">
        <f>IF($C$4="Neattiecināmās izmaksas",IF('Lokālā tāme Nr.2'!$Q189="Citas",'Lokālā tāme Nr.2'!$D189,0))</f>
        <v>0</v>
      </c>
      <c r="E188" s="17">
        <f>IF($C$4="Neattiecināmās izmaksas",IF('Lokālā tāme Nr.2'!$Q189="Citas",'Lokālā tāme Nr.2'!$E189,0))</f>
        <v>0</v>
      </c>
      <c r="F188" s="42">
        <f>IF($C$4="Neattiecināmās izmaksas",IF('Lokālā tāme Nr.2'!$Q189="Citas",'Lokālā tāme Nr.2'!$F189,0))</f>
        <v>0</v>
      </c>
      <c r="G188" s="38">
        <f>IF($C$4="Neattiecināmās izmaksas",IF('Lokālā tāme Nr.2'!$Q189="Citas",'Lokālā tāme Nr.2'!$G189,0))</f>
        <v>0</v>
      </c>
      <c r="H188" s="38">
        <f>IF($C$4="Neattiecināmās izmaksas",IF('Lokālā tāme Nr.2'!$Q189="Citas",'Lokālā tāme Nr.2'!$H189,0))</f>
        <v>0</v>
      </c>
      <c r="I188" s="38">
        <f>IF($C$4="Neattiecināmās izmaksas",IF('Lokālā tāme Nr.2'!$Q189="Citas",'Lokālā tāme Nr.2'!$I189,0))</f>
        <v>0</v>
      </c>
      <c r="J188" s="38">
        <f>IF($C$4="Neattiecināmās izmaksas",IF('Lokālā tāme Nr.2'!$Q189="Citas",'Lokālā tāme Nr.2'!$J189,0))</f>
        <v>0</v>
      </c>
      <c r="K188" s="43">
        <f>IF($C$4="Neattiecināmās izmaksas",IF('Lokālā tāme Nr.2'!$Q189="Citas",'Lokālā tāme Nr.2'!$K189,0))</f>
        <v>0</v>
      </c>
      <c r="L188" s="27">
        <f>IF($C$4="Neattiecināmās izmaksas",IF('Lokālā tāme Nr.2'!$Q189="Citas",'Lokālā tāme Nr.2'!$L189,0))</f>
        <v>0</v>
      </c>
      <c r="M188" s="5">
        <f>IF($C$4="Neattiecināmās izmaksas",IF('Lokālā tāme Nr.2'!$Q189="Citas",'Lokālā tāme Nr.2'!$M189,0))</f>
        <v>0</v>
      </c>
      <c r="N188" s="5">
        <f>IF($C$4="Neattiecināmās izmaksas",IF('Lokālā tāme Nr.2'!$Q189="Citas",'Lokālā tāme Nr.2'!$N189,0))</f>
        <v>0</v>
      </c>
      <c r="O188" s="5">
        <f>IF($C$4="Neattiecināmās izmaksas",IF('Lokālā tāme Nr.2'!$Q189="Citas",'Lokālā tāme Nr.2'!$O189,0))</f>
        <v>0</v>
      </c>
      <c r="P188" s="17">
        <f>IF($C$4="Neattiecināmās izmaksas",IF('Lokālā tāme Nr.2'!$Q189="Citas",'Lokālā tāme Nr.2'!$P189,0))</f>
        <v>0</v>
      </c>
    </row>
    <row r="189" spans="1:16" ht="12" thickBot="1" x14ac:dyDescent="0.25">
      <c r="A189" s="19">
        <f>IF(P189=0,0,IF(COUNTBLANK(P189)=1,0,COUNTA($P$10:P189)))</f>
        <v>0</v>
      </c>
      <c r="B189" s="5">
        <f>IF($C$4="Neattiecināmās izmaksas",IF('Lokālā tāme Nr.2'!$Q190="Citas",'Lokālā tāme Nr.2'!$B190,0))</f>
        <v>0</v>
      </c>
      <c r="C189" s="5">
        <f>IF($C$4="Neattiecināmās izmaksas",IF('Lokālā tāme Nr.2'!$Q190="Citas",'Lokālā tāme Nr.2'!$C190,0))</f>
        <v>0</v>
      </c>
      <c r="D189" s="5">
        <f>IF($C$4="Neattiecināmās izmaksas",IF('Lokālā tāme Nr.2'!$Q190="Citas",'Lokālā tāme Nr.2'!$D190,0))</f>
        <v>0</v>
      </c>
      <c r="E189" s="17">
        <f>IF($C$4="Neattiecināmās izmaksas",IF('Lokālā tāme Nr.2'!$Q190="Citas",'Lokālā tāme Nr.2'!$E190,0))</f>
        <v>0</v>
      </c>
      <c r="F189" s="42">
        <f>IF($C$4="Neattiecināmās izmaksas",IF('Lokālā tāme Nr.2'!$Q190="Citas",'Lokālā tāme Nr.2'!$F190,0))</f>
        <v>0</v>
      </c>
      <c r="G189" s="38">
        <f>IF($C$4="Neattiecināmās izmaksas",IF('Lokālā tāme Nr.2'!$Q190="Citas",'Lokālā tāme Nr.2'!$G190,0))</f>
        <v>0</v>
      </c>
      <c r="H189" s="38">
        <f>IF($C$4="Neattiecināmās izmaksas",IF('Lokālā tāme Nr.2'!$Q190="Citas",'Lokālā tāme Nr.2'!$H190,0))</f>
        <v>0</v>
      </c>
      <c r="I189" s="38">
        <f>IF($C$4="Neattiecināmās izmaksas",IF('Lokālā tāme Nr.2'!$Q190="Citas",'Lokālā tāme Nr.2'!$I190,0))</f>
        <v>0</v>
      </c>
      <c r="J189" s="38">
        <f>IF($C$4="Neattiecināmās izmaksas",IF('Lokālā tāme Nr.2'!$Q190="Citas",'Lokālā tāme Nr.2'!$J190,0))</f>
        <v>0</v>
      </c>
      <c r="K189" s="43">
        <f>IF($C$4="Neattiecināmās izmaksas",IF('Lokālā tāme Nr.2'!$Q190="Citas",'Lokālā tāme Nr.2'!$K190,0))</f>
        <v>0</v>
      </c>
      <c r="L189" s="27">
        <f>IF($C$4="Neattiecināmās izmaksas",IF('Lokālā tāme Nr.2'!$Q190="Citas",'Lokālā tāme Nr.2'!$L190,0))</f>
        <v>0</v>
      </c>
      <c r="M189" s="5">
        <f>IF($C$4="Neattiecināmās izmaksas",IF('Lokālā tāme Nr.2'!$Q190="Citas",'Lokālā tāme Nr.2'!$M190,0))</f>
        <v>0</v>
      </c>
      <c r="N189" s="5">
        <f>IF($C$4="Neattiecināmās izmaksas",IF('Lokālā tāme Nr.2'!$Q190="Citas",'Lokālā tāme Nr.2'!$N190,0))</f>
        <v>0</v>
      </c>
      <c r="O189" s="5">
        <f>IF($C$4="Neattiecināmās izmaksas",IF('Lokālā tāme Nr.2'!$Q190="Citas",'Lokālā tāme Nr.2'!$O190,0))</f>
        <v>0</v>
      </c>
      <c r="P189" s="17">
        <f>IF($C$4="Neattiecināmās izmaksas",IF('Lokālā tāme Nr.2'!$Q190="Citas",'Lokālā tāme Nr.2'!$P190,0))</f>
        <v>0</v>
      </c>
    </row>
    <row r="190" spans="1:16" ht="12" thickBot="1" x14ac:dyDescent="0.25">
      <c r="A190" s="19">
        <f>IF(P190=0,0,IF(COUNTBLANK(P190)=1,0,COUNTA($P$10:P190)))</f>
        <v>0</v>
      </c>
      <c r="B190" s="5">
        <f>IF($C$4="Neattiecināmās izmaksas",IF('Lokālā tāme Nr.2'!$Q191="Citas",'Lokālā tāme Nr.2'!$B191,0))</f>
        <v>0</v>
      </c>
      <c r="C190" s="5">
        <f>IF($C$4="Neattiecināmās izmaksas",IF('Lokālā tāme Nr.2'!$Q191="Citas",'Lokālā tāme Nr.2'!$C191,0))</f>
        <v>0</v>
      </c>
      <c r="D190" s="5">
        <f>IF($C$4="Neattiecināmās izmaksas",IF('Lokālā tāme Nr.2'!$Q191="Citas",'Lokālā tāme Nr.2'!$D191,0))</f>
        <v>0</v>
      </c>
      <c r="E190" s="17">
        <f>IF($C$4="Neattiecināmās izmaksas",IF('Lokālā tāme Nr.2'!$Q191="Citas",'Lokālā tāme Nr.2'!$E191,0))</f>
        <v>0</v>
      </c>
      <c r="F190" s="42">
        <f>IF($C$4="Neattiecināmās izmaksas",IF('Lokālā tāme Nr.2'!$Q191="Citas",'Lokālā tāme Nr.2'!$F191,0))</f>
        <v>0</v>
      </c>
      <c r="G190" s="38">
        <f>IF($C$4="Neattiecināmās izmaksas",IF('Lokālā tāme Nr.2'!$Q191="Citas",'Lokālā tāme Nr.2'!$G191,0))</f>
        <v>0</v>
      </c>
      <c r="H190" s="38">
        <f>IF($C$4="Neattiecināmās izmaksas",IF('Lokālā tāme Nr.2'!$Q191="Citas",'Lokālā tāme Nr.2'!$H191,0))</f>
        <v>0</v>
      </c>
      <c r="I190" s="38">
        <f>IF($C$4="Neattiecināmās izmaksas",IF('Lokālā tāme Nr.2'!$Q191="Citas",'Lokālā tāme Nr.2'!$I191,0))</f>
        <v>0</v>
      </c>
      <c r="J190" s="38">
        <f>IF($C$4="Neattiecināmās izmaksas",IF('Lokālā tāme Nr.2'!$Q191="Citas",'Lokālā tāme Nr.2'!$J191,0))</f>
        <v>0</v>
      </c>
      <c r="K190" s="43">
        <f>IF($C$4="Neattiecināmās izmaksas",IF('Lokālā tāme Nr.2'!$Q191="Citas",'Lokālā tāme Nr.2'!$K191,0))</f>
        <v>0</v>
      </c>
      <c r="L190" s="27">
        <f>IF($C$4="Neattiecināmās izmaksas",IF('Lokālā tāme Nr.2'!$Q191="Citas",'Lokālā tāme Nr.2'!$L191,0))</f>
        <v>0</v>
      </c>
      <c r="M190" s="5">
        <f>IF($C$4="Neattiecināmās izmaksas",IF('Lokālā tāme Nr.2'!$Q191="Citas",'Lokālā tāme Nr.2'!$M191,0))</f>
        <v>0</v>
      </c>
      <c r="N190" s="5">
        <f>IF($C$4="Neattiecināmās izmaksas",IF('Lokālā tāme Nr.2'!$Q191="Citas",'Lokālā tāme Nr.2'!$N191,0))</f>
        <v>0</v>
      </c>
      <c r="O190" s="5">
        <f>IF($C$4="Neattiecināmās izmaksas",IF('Lokālā tāme Nr.2'!$Q191="Citas",'Lokālā tāme Nr.2'!$O191,0))</f>
        <v>0</v>
      </c>
      <c r="P190" s="17">
        <f>IF($C$4="Neattiecināmās izmaksas",IF('Lokālā tāme Nr.2'!$Q191="Citas",'Lokālā tāme Nr.2'!$P191,0))</f>
        <v>0</v>
      </c>
    </row>
    <row r="191" spans="1:16" ht="12" thickBot="1" x14ac:dyDescent="0.25">
      <c r="A191" s="19">
        <f>IF(P191=0,0,IF(COUNTBLANK(P191)=1,0,COUNTA($P$10:P191)))</f>
        <v>0</v>
      </c>
      <c r="B191" s="5">
        <f>IF($C$4="Neattiecināmās izmaksas",IF('Lokālā tāme Nr.2'!$Q192="Citas",'Lokālā tāme Nr.2'!$B192,0))</f>
        <v>0</v>
      </c>
      <c r="C191" s="5">
        <f>IF($C$4="Neattiecināmās izmaksas",IF('Lokālā tāme Nr.2'!$Q192="Citas",'Lokālā tāme Nr.2'!$C192,0))</f>
        <v>0</v>
      </c>
      <c r="D191" s="5">
        <f>IF($C$4="Neattiecināmās izmaksas",IF('Lokālā tāme Nr.2'!$Q192="Citas",'Lokālā tāme Nr.2'!$D192,0))</f>
        <v>0</v>
      </c>
      <c r="E191" s="17">
        <f>IF($C$4="Neattiecināmās izmaksas",IF('Lokālā tāme Nr.2'!$Q192="Citas",'Lokālā tāme Nr.2'!$E192,0))</f>
        <v>0</v>
      </c>
      <c r="F191" s="42">
        <f>IF($C$4="Neattiecināmās izmaksas",IF('Lokālā tāme Nr.2'!$Q192="Citas",'Lokālā tāme Nr.2'!$F192,0))</f>
        <v>0</v>
      </c>
      <c r="G191" s="38">
        <f>IF($C$4="Neattiecināmās izmaksas",IF('Lokālā tāme Nr.2'!$Q192="Citas",'Lokālā tāme Nr.2'!$G192,0))</f>
        <v>0</v>
      </c>
      <c r="H191" s="38">
        <f>IF($C$4="Neattiecināmās izmaksas",IF('Lokālā tāme Nr.2'!$Q192="Citas",'Lokālā tāme Nr.2'!$H192,0))</f>
        <v>0</v>
      </c>
      <c r="I191" s="38">
        <f>IF($C$4="Neattiecināmās izmaksas",IF('Lokālā tāme Nr.2'!$Q192="Citas",'Lokālā tāme Nr.2'!$I192,0))</f>
        <v>0</v>
      </c>
      <c r="J191" s="38">
        <f>IF($C$4="Neattiecināmās izmaksas",IF('Lokālā tāme Nr.2'!$Q192="Citas",'Lokālā tāme Nr.2'!$J192,0))</f>
        <v>0</v>
      </c>
      <c r="K191" s="43">
        <f>IF($C$4="Neattiecināmās izmaksas",IF('Lokālā tāme Nr.2'!$Q192="Citas",'Lokālā tāme Nr.2'!$K192,0))</f>
        <v>0</v>
      </c>
      <c r="L191" s="27">
        <f>IF($C$4="Neattiecināmās izmaksas",IF('Lokālā tāme Nr.2'!$Q192="Citas",'Lokālā tāme Nr.2'!$L192,0))</f>
        <v>0</v>
      </c>
      <c r="M191" s="5">
        <f>IF($C$4="Neattiecināmās izmaksas",IF('Lokālā tāme Nr.2'!$Q192="Citas",'Lokālā tāme Nr.2'!$M192,0))</f>
        <v>0</v>
      </c>
      <c r="N191" s="5">
        <f>IF($C$4="Neattiecināmās izmaksas",IF('Lokālā tāme Nr.2'!$Q192="Citas",'Lokālā tāme Nr.2'!$N192,0))</f>
        <v>0</v>
      </c>
      <c r="O191" s="5">
        <f>IF($C$4="Neattiecināmās izmaksas",IF('Lokālā tāme Nr.2'!$Q192="Citas",'Lokālā tāme Nr.2'!$O192,0))</f>
        <v>0</v>
      </c>
      <c r="P191" s="17">
        <f>IF($C$4="Neattiecināmās izmaksas",IF('Lokālā tāme Nr.2'!$Q192="Citas",'Lokālā tāme Nr.2'!$P192,0))</f>
        <v>0</v>
      </c>
    </row>
    <row r="192" spans="1:16" ht="12" thickBot="1" x14ac:dyDescent="0.25">
      <c r="A192" s="19">
        <f>IF(P192=0,0,IF(COUNTBLANK(P192)=1,0,COUNTA($P$10:P192)))</f>
        <v>0</v>
      </c>
      <c r="B192" s="5">
        <f>IF($C$4="Neattiecināmās izmaksas",IF('Lokālā tāme Nr.2'!$Q193="Citas",'Lokālā tāme Nr.2'!$B193,0))</f>
        <v>0</v>
      </c>
      <c r="C192" s="5">
        <f>IF($C$4="Neattiecināmās izmaksas",IF('Lokālā tāme Nr.2'!$Q193="Citas",'Lokālā tāme Nr.2'!$C193,0))</f>
        <v>0</v>
      </c>
      <c r="D192" s="5">
        <f>IF($C$4="Neattiecināmās izmaksas",IF('Lokālā tāme Nr.2'!$Q193="Citas",'Lokālā tāme Nr.2'!$D193,0))</f>
        <v>0</v>
      </c>
      <c r="E192" s="17">
        <f>IF($C$4="Neattiecināmās izmaksas",IF('Lokālā tāme Nr.2'!$Q193="Citas",'Lokālā tāme Nr.2'!$E193,0))</f>
        <v>0</v>
      </c>
      <c r="F192" s="42">
        <f>IF($C$4="Neattiecināmās izmaksas",IF('Lokālā tāme Nr.2'!$Q193="Citas",'Lokālā tāme Nr.2'!$F193,0))</f>
        <v>0</v>
      </c>
      <c r="G192" s="38">
        <f>IF($C$4="Neattiecināmās izmaksas",IF('Lokālā tāme Nr.2'!$Q193="Citas",'Lokālā tāme Nr.2'!$G193,0))</f>
        <v>0</v>
      </c>
      <c r="H192" s="38">
        <f>IF($C$4="Neattiecināmās izmaksas",IF('Lokālā tāme Nr.2'!$Q193="Citas",'Lokālā tāme Nr.2'!$H193,0))</f>
        <v>0</v>
      </c>
      <c r="I192" s="38">
        <f>IF($C$4="Neattiecināmās izmaksas",IF('Lokālā tāme Nr.2'!$Q193="Citas",'Lokālā tāme Nr.2'!$I193,0))</f>
        <v>0</v>
      </c>
      <c r="J192" s="38">
        <f>IF($C$4="Neattiecināmās izmaksas",IF('Lokālā tāme Nr.2'!$Q193="Citas",'Lokālā tāme Nr.2'!$J193,0))</f>
        <v>0</v>
      </c>
      <c r="K192" s="43">
        <f>IF($C$4="Neattiecināmās izmaksas",IF('Lokālā tāme Nr.2'!$Q193="Citas",'Lokālā tāme Nr.2'!$K193,0))</f>
        <v>0</v>
      </c>
      <c r="L192" s="27">
        <f>IF($C$4="Neattiecināmās izmaksas",IF('Lokālā tāme Nr.2'!$Q193="Citas",'Lokālā tāme Nr.2'!$L193,0))</f>
        <v>0</v>
      </c>
      <c r="M192" s="5">
        <f>IF($C$4="Neattiecināmās izmaksas",IF('Lokālā tāme Nr.2'!$Q193="Citas",'Lokālā tāme Nr.2'!$M193,0))</f>
        <v>0</v>
      </c>
      <c r="N192" s="5">
        <f>IF($C$4="Neattiecināmās izmaksas",IF('Lokālā tāme Nr.2'!$Q193="Citas",'Lokālā tāme Nr.2'!$N193,0))</f>
        <v>0</v>
      </c>
      <c r="O192" s="5">
        <f>IF($C$4="Neattiecināmās izmaksas",IF('Lokālā tāme Nr.2'!$Q193="Citas",'Lokālā tāme Nr.2'!$O193,0))</f>
        <v>0</v>
      </c>
      <c r="P192" s="17">
        <f>IF($C$4="Neattiecināmās izmaksas",IF('Lokālā tāme Nr.2'!$Q193="Citas",'Lokālā tāme Nr.2'!$P193,0))</f>
        <v>0</v>
      </c>
    </row>
    <row r="193" spans="1:16" ht="12" thickBot="1" x14ac:dyDescent="0.25">
      <c r="A193" s="19">
        <f>IF(P193=0,0,IF(COUNTBLANK(P193)=1,0,COUNTA($P$10:P193)))</f>
        <v>0</v>
      </c>
      <c r="B193" s="5">
        <f>IF($C$4="Neattiecināmās izmaksas",IF('Lokālā tāme Nr.2'!$Q194="Citas",'Lokālā tāme Nr.2'!$B194,0))</f>
        <v>0</v>
      </c>
      <c r="C193" s="5">
        <f>IF($C$4="Neattiecināmās izmaksas",IF('Lokālā tāme Nr.2'!$Q194="Citas",'Lokālā tāme Nr.2'!$C194,0))</f>
        <v>0</v>
      </c>
      <c r="D193" s="5">
        <f>IF($C$4="Neattiecināmās izmaksas",IF('Lokālā tāme Nr.2'!$Q194="Citas",'Lokālā tāme Nr.2'!$D194,0))</f>
        <v>0</v>
      </c>
      <c r="E193" s="17">
        <f>IF($C$4="Neattiecināmās izmaksas",IF('Lokālā tāme Nr.2'!$Q194="Citas",'Lokālā tāme Nr.2'!$E194,0))</f>
        <v>0</v>
      </c>
      <c r="F193" s="42">
        <f>IF($C$4="Neattiecināmās izmaksas",IF('Lokālā tāme Nr.2'!$Q194="Citas",'Lokālā tāme Nr.2'!$F194,0))</f>
        <v>0</v>
      </c>
      <c r="G193" s="38">
        <f>IF($C$4="Neattiecināmās izmaksas",IF('Lokālā tāme Nr.2'!$Q194="Citas",'Lokālā tāme Nr.2'!$G194,0))</f>
        <v>0</v>
      </c>
      <c r="H193" s="38">
        <f>IF($C$4="Neattiecināmās izmaksas",IF('Lokālā tāme Nr.2'!$Q194="Citas",'Lokālā tāme Nr.2'!$H194,0))</f>
        <v>0</v>
      </c>
      <c r="I193" s="38">
        <f>IF($C$4="Neattiecināmās izmaksas",IF('Lokālā tāme Nr.2'!$Q194="Citas",'Lokālā tāme Nr.2'!$I194,0))</f>
        <v>0</v>
      </c>
      <c r="J193" s="38">
        <f>IF($C$4="Neattiecināmās izmaksas",IF('Lokālā tāme Nr.2'!$Q194="Citas",'Lokālā tāme Nr.2'!$J194,0))</f>
        <v>0</v>
      </c>
      <c r="K193" s="43">
        <f>IF($C$4="Neattiecināmās izmaksas",IF('Lokālā tāme Nr.2'!$Q194="Citas",'Lokālā tāme Nr.2'!$K194,0))</f>
        <v>0</v>
      </c>
      <c r="L193" s="27">
        <f>IF($C$4="Neattiecināmās izmaksas",IF('Lokālā tāme Nr.2'!$Q194="Citas",'Lokālā tāme Nr.2'!$L194,0))</f>
        <v>0</v>
      </c>
      <c r="M193" s="5">
        <f>IF($C$4="Neattiecināmās izmaksas",IF('Lokālā tāme Nr.2'!$Q194="Citas",'Lokālā tāme Nr.2'!$M194,0))</f>
        <v>0</v>
      </c>
      <c r="N193" s="5">
        <f>IF($C$4="Neattiecināmās izmaksas",IF('Lokālā tāme Nr.2'!$Q194="Citas",'Lokālā tāme Nr.2'!$N194,0))</f>
        <v>0</v>
      </c>
      <c r="O193" s="5">
        <f>IF($C$4="Neattiecināmās izmaksas",IF('Lokālā tāme Nr.2'!$Q194="Citas",'Lokālā tāme Nr.2'!$O194,0))</f>
        <v>0</v>
      </c>
      <c r="P193" s="17">
        <f>IF($C$4="Neattiecināmās izmaksas",IF('Lokālā tāme Nr.2'!$Q194="Citas",'Lokālā tāme Nr.2'!$P194,0))</f>
        <v>0</v>
      </c>
    </row>
    <row r="194" spans="1:16" ht="12" thickBot="1" x14ac:dyDescent="0.25">
      <c r="A194" s="19">
        <f>IF(P194=0,0,IF(COUNTBLANK(P194)=1,0,COUNTA($P$10:P194)))</f>
        <v>0</v>
      </c>
      <c r="B194" s="5">
        <f>IF($C$4="Neattiecināmās izmaksas",IF('Lokālā tāme Nr.2'!$Q195="Citas",'Lokālā tāme Nr.2'!$B195,0))</f>
        <v>0</v>
      </c>
      <c r="C194" s="5">
        <f>IF($C$4="Neattiecināmās izmaksas",IF('Lokālā tāme Nr.2'!$Q195="Citas",'Lokālā tāme Nr.2'!$C195,0))</f>
        <v>0</v>
      </c>
      <c r="D194" s="5">
        <f>IF($C$4="Neattiecināmās izmaksas",IF('Lokālā tāme Nr.2'!$Q195="Citas",'Lokālā tāme Nr.2'!$D195,0))</f>
        <v>0</v>
      </c>
      <c r="E194" s="17">
        <f>IF($C$4="Neattiecināmās izmaksas",IF('Lokālā tāme Nr.2'!$Q195="Citas",'Lokālā tāme Nr.2'!$E195,0))</f>
        <v>0</v>
      </c>
      <c r="F194" s="42">
        <f>IF($C$4="Neattiecināmās izmaksas",IF('Lokālā tāme Nr.2'!$Q195="Citas",'Lokālā tāme Nr.2'!$F195,0))</f>
        <v>0</v>
      </c>
      <c r="G194" s="38">
        <f>IF($C$4="Neattiecināmās izmaksas",IF('Lokālā tāme Nr.2'!$Q195="Citas",'Lokālā tāme Nr.2'!$G195,0))</f>
        <v>0</v>
      </c>
      <c r="H194" s="38">
        <f>IF($C$4="Neattiecināmās izmaksas",IF('Lokālā tāme Nr.2'!$Q195="Citas",'Lokālā tāme Nr.2'!$H195,0))</f>
        <v>0</v>
      </c>
      <c r="I194" s="38">
        <f>IF($C$4="Neattiecināmās izmaksas",IF('Lokālā tāme Nr.2'!$Q195="Citas",'Lokālā tāme Nr.2'!$I195,0))</f>
        <v>0</v>
      </c>
      <c r="J194" s="38">
        <f>IF($C$4="Neattiecināmās izmaksas",IF('Lokālā tāme Nr.2'!$Q195="Citas",'Lokālā tāme Nr.2'!$J195,0))</f>
        <v>0</v>
      </c>
      <c r="K194" s="43">
        <f>IF($C$4="Neattiecināmās izmaksas",IF('Lokālā tāme Nr.2'!$Q195="Citas",'Lokālā tāme Nr.2'!$K195,0))</f>
        <v>0</v>
      </c>
      <c r="L194" s="27">
        <f>IF($C$4="Neattiecināmās izmaksas",IF('Lokālā tāme Nr.2'!$Q195="Citas",'Lokālā tāme Nr.2'!$L195,0))</f>
        <v>0</v>
      </c>
      <c r="M194" s="5">
        <f>IF($C$4="Neattiecināmās izmaksas",IF('Lokālā tāme Nr.2'!$Q195="Citas",'Lokālā tāme Nr.2'!$M195,0))</f>
        <v>0</v>
      </c>
      <c r="N194" s="5">
        <f>IF($C$4="Neattiecināmās izmaksas",IF('Lokālā tāme Nr.2'!$Q195="Citas",'Lokālā tāme Nr.2'!$N195,0))</f>
        <v>0</v>
      </c>
      <c r="O194" s="5">
        <f>IF($C$4="Neattiecināmās izmaksas",IF('Lokālā tāme Nr.2'!$Q195="Citas",'Lokālā tāme Nr.2'!$O195,0))</f>
        <v>0</v>
      </c>
      <c r="P194" s="17">
        <f>IF($C$4="Neattiecināmās izmaksas",IF('Lokālā tāme Nr.2'!$Q195="Citas",'Lokālā tāme Nr.2'!$P195,0))</f>
        <v>0</v>
      </c>
    </row>
    <row r="195" spans="1:16" ht="12" thickBot="1" x14ac:dyDescent="0.25">
      <c r="A195" s="19">
        <f>IF(P195=0,0,IF(COUNTBLANK(P195)=1,0,COUNTA($P$10:P195)))</f>
        <v>0</v>
      </c>
      <c r="B195" s="5">
        <f>IF($C$4="Neattiecināmās izmaksas",IF('Lokālā tāme Nr.2'!$Q196="Citas",'Lokālā tāme Nr.2'!$B196,0))</f>
        <v>0</v>
      </c>
      <c r="C195" s="5">
        <f>IF($C$4="Neattiecināmās izmaksas",IF('Lokālā tāme Nr.2'!$Q196="Citas",'Lokālā tāme Nr.2'!$C196,0))</f>
        <v>0</v>
      </c>
      <c r="D195" s="5">
        <f>IF($C$4="Neattiecināmās izmaksas",IF('Lokālā tāme Nr.2'!$Q196="Citas",'Lokālā tāme Nr.2'!$D196,0))</f>
        <v>0</v>
      </c>
      <c r="E195" s="17">
        <f>IF($C$4="Neattiecināmās izmaksas",IF('Lokālā tāme Nr.2'!$Q196="Citas",'Lokālā tāme Nr.2'!$E196,0))</f>
        <v>0</v>
      </c>
      <c r="F195" s="42">
        <f>IF($C$4="Neattiecināmās izmaksas",IF('Lokālā tāme Nr.2'!$Q196="Citas",'Lokālā tāme Nr.2'!$F196,0))</f>
        <v>0</v>
      </c>
      <c r="G195" s="38">
        <f>IF($C$4="Neattiecināmās izmaksas",IF('Lokālā tāme Nr.2'!$Q196="Citas",'Lokālā tāme Nr.2'!$G196,0))</f>
        <v>0</v>
      </c>
      <c r="H195" s="38">
        <f>IF($C$4="Neattiecināmās izmaksas",IF('Lokālā tāme Nr.2'!$Q196="Citas",'Lokālā tāme Nr.2'!$H196,0))</f>
        <v>0</v>
      </c>
      <c r="I195" s="38">
        <f>IF($C$4="Neattiecināmās izmaksas",IF('Lokālā tāme Nr.2'!$Q196="Citas",'Lokālā tāme Nr.2'!$I196,0))</f>
        <v>0</v>
      </c>
      <c r="J195" s="38">
        <f>IF($C$4="Neattiecināmās izmaksas",IF('Lokālā tāme Nr.2'!$Q196="Citas",'Lokālā tāme Nr.2'!$J196,0))</f>
        <v>0</v>
      </c>
      <c r="K195" s="43">
        <f>IF($C$4="Neattiecināmās izmaksas",IF('Lokālā tāme Nr.2'!$Q196="Citas",'Lokālā tāme Nr.2'!$K196,0))</f>
        <v>0</v>
      </c>
      <c r="L195" s="27">
        <f>IF($C$4="Neattiecināmās izmaksas",IF('Lokālā tāme Nr.2'!$Q196="Citas",'Lokālā tāme Nr.2'!$L196,0))</f>
        <v>0</v>
      </c>
      <c r="M195" s="5">
        <f>IF($C$4="Neattiecināmās izmaksas",IF('Lokālā tāme Nr.2'!$Q196="Citas",'Lokālā tāme Nr.2'!$M196,0))</f>
        <v>0</v>
      </c>
      <c r="N195" s="5">
        <f>IF($C$4="Neattiecināmās izmaksas",IF('Lokālā tāme Nr.2'!$Q196="Citas",'Lokālā tāme Nr.2'!$N196,0))</f>
        <v>0</v>
      </c>
      <c r="O195" s="5">
        <f>IF($C$4="Neattiecināmās izmaksas",IF('Lokālā tāme Nr.2'!$Q196="Citas",'Lokālā tāme Nr.2'!$O196,0))</f>
        <v>0</v>
      </c>
      <c r="P195" s="17">
        <f>IF($C$4="Neattiecināmās izmaksas",IF('Lokālā tāme Nr.2'!$Q196="Citas",'Lokālā tāme Nr.2'!$P196,0))</f>
        <v>0</v>
      </c>
    </row>
    <row r="196" spans="1:16" ht="12" thickBot="1" x14ac:dyDescent="0.25">
      <c r="A196" s="19">
        <f>IF(P196=0,0,IF(COUNTBLANK(P196)=1,0,COUNTA($P$10:P196)))</f>
        <v>0</v>
      </c>
      <c r="B196" s="5">
        <f>IF($C$4="Neattiecināmās izmaksas",IF('Lokālā tāme Nr.2'!$Q197="Citas",'Lokālā tāme Nr.2'!$B197,0))</f>
        <v>0</v>
      </c>
      <c r="C196" s="5">
        <f>IF($C$4="Neattiecināmās izmaksas",IF('Lokālā tāme Nr.2'!$Q197="Citas",'Lokālā tāme Nr.2'!$C197,0))</f>
        <v>0</v>
      </c>
      <c r="D196" s="5">
        <f>IF($C$4="Neattiecināmās izmaksas",IF('Lokālā tāme Nr.2'!$Q197="Citas",'Lokālā tāme Nr.2'!$D197,0))</f>
        <v>0</v>
      </c>
      <c r="E196" s="17">
        <f>IF($C$4="Neattiecināmās izmaksas",IF('Lokālā tāme Nr.2'!$Q197="Citas",'Lokālā tāme Nr.2'!$E197,0))</f>
        <v>0</v>
      </c>
      <c r="F196" s="42">
        <f>IF($C$4="Neattiecināmās izmaksas",IF('Lokālā tāme Nr.2'!$Q197="Citas",'Lokālā tāme Nr.2'!$F197,0))</f>
        <v>0</v>
      </c>
      <c r="G196" s="38">
        <f>IF($C$4="Neattiecināmās izmaksas",IF('Lokālā tāme Nr.2'!$Q197="Citas",'Lokālā tāme Nr.2'!$G197,0))</f>
        <v>0</v>
      </c>
      <c r="H196" s="38">
        <f>IF($C$4="Neattiecināmās izmaksas",IF('Lokālā tāme Nr.2'!$Q197="Citas",'Lokālā tāme Nr.2'!$H197,0))</f>
        <v>0</v>
      </c>
      <c r="I196" s="38">
        <f>IF($C$4="Neattiecināmās izmaksas",IF('Lokālā tāme Nr.2'!$Q197="Citas",'Lokālā tāme Nr.2'!$I197,0))</f>
        <v>0</v>
      </c>
      <c r="J196" s="38">
        <f>IF($C$4="Neattiecināmās izmaksas",IF('Lokālā tāme Nr.2'!$Q197="Citas",'Lokālā tāme Nr.2'!$J197,0))</f>
        <v>0</v>
      </c>
      <c r="K196" s="43">
        <f>IF($C$4="Neattiecināmās izmaksas",IF('Lokālā tāme Nr.2'!$Q197="Citas",'Lokālā tāme Nr.2'!$K197,0))</f>
        <v>0</v>
      </c>
      <c r="L196" s="27">
        <f>IF($C$4="Neattiecināmās izmaksas",IF('Lokālā tāme Nr.2'!$Q197="Citas",'Lokālā tāme Nr.2'!$L197,0))</f>
        <v>0</v>
      </c>
      <c r="M196" s="5">
        <f>IF($C$4="Neattiecināmās izmaksas",IF('Lokālā tāme Nr.2'!$Q197="Citas",'Lokālā tāme Nr.2'!$M197,0))</f>
        <v>0</v>
      </c>
      <c r="N196" s="5">
        <f>IF($C$4="Neattiecināmās izmaksas",IF('Lokālā tāme Nr.2'!$Q197="Citas",'Lokālā tāme Nr.2'!$N197,0))</f>
        <v>0</v>
      </c>
      <c r="O196" s="5">
        <f>IF($C$4="Neattiecināmās izmaksas",IF('Lokālā tāme Nr.2'!$Q197="Citas",'Lokālā tāme Nr.2'!$O197,0))</f>
        <v>0</v>
      </c>
      <c r="P196" s="17">
        <f>IF($C$4="Neattiecināmās izmaksas",IF('Lokālā tāme Nr.2'!$Q197="Citas",'Lokālā tāme Nr.2'!$P197,0))</f>
        <v>0</v>
      </c>
    </row>
    <row r="197" spans="1:16" ht="12" thickBot="1" x14ac:dyDescent="0.25">
      <c r="A197" s="19">
        <f>IF(P197=0,0,IF(COUNTBLANK(P197)=1,0,COUNTA($P$10:P197)))</f>
        <v>0</v>
      </c>
      <c r="B197" s="5">
        <f>IF($C$4="Neattiecināmās izmaksas",IF('Lokālā tāme Nr.2'!$Q198="Citas",'Lokālā tāme Nr.2'!$B198,0))</f>
        <v>0</v>
      </c>
      <c r="C197" s="5">
        <f>IF($C$4="Neattiecināmās izmaksas",IF('Lokālā tāme Nr.2'!$Q198="Citas",'Lokālā tāme Nr.2'!$C198,0))</f>
        <v>0</v>
      </c>
      <c r="D197" s="5">
        <f>IF($C$4="Neattiecināmās izmaksas",IF('Lokālā tāme Nr.2'!$Q198="Citas",'Lokālā tāme Nr.2'!$D198,0))</f>
        <v>0</v>
      </c>
      <c r="E197" s="17">
        <f>IF($C$4="Neattiecināmās izmaksas",IF('Lokālā tāme Nr.2'!$Q198="Citas",'Lokālā tāme Nr.2'!$E198,0))</f>
        <v>0</v>
      </c>
      <c r="F197" s="42">
        <f>IF($C$4="Neattiecināmās izmaksas",IF('Lokālā tāme Nr.2'!$Q198="Citas",'Lokālā tāme Nr.2'!$F198,0))</f>
        <v>0</v>
      </c>
      <c r="G197" s="38">
        <f>IF($C$4="Neattiecināmās izmaksas",IF('Lokālā tāme Nr.2'!$Q198="Citas",'Lokālā tāme Nr.2'!$G198,0))</f>
        <v>0</v>
      </c>
      <c r="H197" s="38">
        <f>IF($C$4="Neattiecināmās izmaksas",IF('Lokālā tāme Nr.2'!$Q198="Citas",'Lokālā tāme Nr.2'!$H198,0))</f>
        <v>0</v>
      </c>
      <c r="I197" s="38">
        <f>IF($C$4="Neattiecināmās izmaksas",IF('Lokālā tāme Nr.2'!$Q198="Citas",'Lokālā tāme Nr.2'!$I198,0))</f>
        <v>0</v>
      </c>
      <c r="J197" s="38">
        <f>IF($C$4="Neattiecināmās izmaksas",IF('Lokālā tāme Nr.2'!$Q198="Citas",'Lokālā tāme Nr.2'!$J198,0))</f>
        <v>0</v>
      </c>
      <c r="K197" s="43">
        <f>IF($C$4="Neattiecināmās izmaksas",IF('Lokālā tāme Nr.2'!$Q198="Citas",'Lokālā tāme Nr.2'!$K198,0))</f>
        <v>0</v>
      </c>
      <c r="L197" s="27">
        <f>IF($C$4="Neattiecināmās izmaksas",IF('Lokālā tāme Nr.2'!$Q198="Citas",'Lokālā tāme Nr.2'!$L198,0))</f>
        <v>0</v>
      </c>
      <c r="M197" s="5">
        <f>IF($C$4="Neattiecināmās izmaksas",IF('Lokālā tāme Nr.2'!$Q198="Citas",'Lokālā tāme Nr.2'!$M198,0))</f>
        <v>0</v>
      </c>
      <c r="N197" s="5">
        <f>IF($C$4="Neattiecināmās izmaksas",IF('Lokālā tāme Nr.2'!$Q198="Citas",'Lokālā tāme Nr.2'!$N198,0))</f>
        <v>0</v>
      </c>
      <c r="O197" s="5">
        <f>IF($C$4="Neattiecināmās izmaksas",IF('Lokālā tāme Nr.2'!$Q198="Citas",'Lokālā tāme Nr.2'!$O198,0))</f>
        <v>0</v>
      </c>
      <c r="P197" s="17">
        <f>IF($C$4="Neattiecināmās izmaksas",IF('Lokālā tāme Nr.2'!$Q198="Citas",'Lokālā tāme Nr.2'!$P198,0))</f>
        <v>0</v>
      </c>
    </row>
    <row r="198" spans="1:16" ht="12" thickBot="1" x14ac:dyDescent="0.25">
      <c r="A198" s="19">
        <f>IF(P198=0,0,IF(COUNTBLANK(P198)=1,0,COUNTA($P$10:P198)))</f>
        <v>0</v>
      </c>
      <c r="B198" s="5">
        <f>IF($C$4="Neattiecināmās izmaksas",IF('Lokālā tāme Nr.2'!$Q199="Citas",'Lokālā tāme Nr.2'!$B199,0))</f>
        <v>0</v>
      </c>
      <c r="C198" s="5">
        <f>IF($C$4="Neattiecināmās izmaksas",IF('Lokālā tāme Nr.2'!$Q199="Citas",'Lokālā tāme Nr.2'!$C199,0))</f>
        <v>0</v>
      </c>
      <c r="D198" s="5">
        <f>IF($C$4="Neattiecināmās izmaksas",IF('Lokālā tāme Nr.2'!$Q199="Citas",'Lokālā tāme Nr.2'!$D199,0))</f>
        <v>0</v>
      </c>
      <c r="E198" s="17">
        <f>IF($C$4="Neattiecināmās izmaksas",IF('Lokālā tāme Nr.2'!$Q199="Citas",'Lokālā tāme Nr.2'!$E199,0))</f>
        <v>0</v>
      </c>
      <c r="F198" s="42">
        <f>IF($C$4="Neattiecināmās izmaksas",IF('Lokālā tāme Nr.2'!$Q199="Citas",'Lokālā tāme Nr.2'!$F199,0))</f>
        <v>0</v>
      </c>
      <c r="G198" s="38">
        <f>IF($C$4="Neattiecināmās izmaksas",IF('Lokālā tāme Nr.2'!$Q199="Citas",'Lokālā tāme Nr.2'!$G199,0))</f>
        <v>0</v>
      </c>
      <c r="H198" s="38">
        <f>IF($C$4="Neattiecināmās izmaksas",IF('Lokālā tāme Nr.2'!$Q199="Citas",'Lokālā tāme Nr.2'!$H199,0))</f>
        <v>0</v>
      </c>
      <c r="I198" s="38">
        <f>IF($C$4="Neattiecināmās izmaksas",IF('Lokālā tāme Nr.2'!$Q199="Citas",'Lokālā tāme Nr.2'!$I199,0))</f>
        <v>0</v>
      </c>
      <c r="J198" s="38">
        <f>IF($C$4="Neattiecināmās izmaksas",IF('Lokālā tāme Nr.2'!$Q199="Citas",'Lokālā tāme Nr.2'!$J199,0))</f>
        <v>0</v>
      </c>
      <c r="K198" s="43">
        <f>IF($C$4="Neattiecināmās izmaksas",IF('Lokālā tāme Nr.2'!$Q199="Citas",'Lokālā tāme Nr.2'!$K199,0))</f>
        <v>0</v>
      </c>
      <c r="L198" s="27">
        <f>IF($C$4="Neattiecināmās izmaksas",IF('Lokālā tāme Nr.2'!$Q199="Citas",'Lokālā tāme Nr.2'!$L199,0))</f>
        <v>0</v>
      </c>
      <c r="M198" s="5">
        <f>IF($C$4="Neattiecināmās izmaksas",IF('Lokālā tāme Nr.2'!$Q199="Citas",'Lokālā tāme Nr.2'!$M199,0))</f>
        <v>0</v>
      </c>
      <c r="N198" s="5">
        <f>IF($C$4="Neattiecināmās izmaksas",IF('Lokālā tāme Nr.2'!$Q199="Citas",'Lokālā tāme Nr.2'!$N199,0))</f>
        <v>0</v>
      </c>
      <c r="O198" s="5">
        <f>IF($C$4="Neattiecināmās izmaksas",IF('Lokālā tāme Nr.2'!$Q199="Citas",'Lokālā tāme Nr.2'!$O199,0))</f>
        <v>0</v>
      </c>
      <c r="P198" s="17">
        <f>IF($C$4="Neattiecināmās izmaksas",IF('Lokālā tāme Nr.2'!$Q199="Citas",'Lokālā tāme Nr.2'!$P199,0))</f>
        <v>0</v>
      </c>
    </row>
    <row r="199" spans="1:16" ht="12" thickBot="1" x14ac:dyDescent="0.25">
      <c r="A199" s="19">
        <f>IF(P199=0,0,IF(COUNTBLANK(P199)=1,0,COUNTA($P$10:P199)))</f>
        <v>0</v>
      </c>
      <c r="B199" s="5">
        <f>IF($C$4="Neattiecināmās izmaksas",IF('Lokālā tāme Nr.2'!$Q200="Citas",'Lokālā tāme Nr.2'!$B200,0))</f>
        <v>0</v>
      </c>
      <c r="C199" s="5">
        <f>IF($C$4="Neattiecināmās izmaksas",IF('Lokālā tāme Nr.2'!$Q200="Citas",'Lokālā tāme Nr.2'!$C200,0))</f>
        <v>0</v>
      </c>
      <c r="D199" s="5">
        <f>IF($C$4="Neattiecināmās izmaksas",IF('Lokālā tāme Nr.2'!$Q200="Citas",'Lokālā tāme Nr.2'!$D200,0))</f>
        <v>0</v>
      </c>
      <c r="E199" s="17">
        <f>IF($C$4="Neattiecināmās izmaksas",IF('Lokālā tāme Nr.2'!$Q200="Citas",'Lokālā tāme Nr.2'!$E200,0))</f>
        <v>0</v>
      </c>
      <c r="F199" s="42">
        <f>IF($C$4="Neattiecināmās izmaksas",IF('Lokālā tāme Nr.2'!$Q200="Citas",'Lokālā tāme Nr.2'!$F200,0))</f>
        <v>0</v>
      </c>
      <c r="G199" s="38">
        <f>IF($C$4="Neattiecināmās izmaksas",IF('Lokālā tāme Nr.2'!$Q200="Citas",'Lokālā tāme Nr.2'!$G200,0))</f>
        <v>0</v>
      </c>
      <c r="H199" s="38">
        <f>IF($C$4="Neattiecināmās izmaksas",IF('Lokālā tāme Nr.2'!$Q200="Citas",'Lokālā tāme Nr.2'!$H200,0))</f>
        <v>0</v>
      </c>
      <c r="I199" s="38">
        <f>IF($C$4="Neattiecināmās izmaksas",IF('Lokālā tāme Nr.2'!$Q200="Citas",'Lokālā tāme Nr.2'!$I200,0))</f>
        <v>0</v>
      </c>
      <c r="J199" s="38">
        <f>IF($C$4="Neattiecināmās izmaksas",IF('Lokālā tāme Nr.2'!$Q200="Citas",'Lokālā tāme Nr.2'!$J200,0))</f>
        <v>0</v>
      </c>
      <c r="K199" s="43">
        <f>IF($C$4="Neattiecināmās izmaksas",IF('Lokālā tāme Nr.2'!$Q200="Citas",'Lokālā tāme Nr.2'!$K200,0))</f>
        <v>0</v>
      </c>
      <c r="L199" s="27">
        <f>IF($C$4="Neattiecināmās izmaksas",IF('Lokālā tāme Nr.2'!$Q200="Citas",'Lokālā tāme Nr.2'!$L200,0))</f>
        <v>0</v>
      </c>
      <c r="M199" s="5">
        <f>IF($C$4="Neattiecināmās izmaksas",IF('Lokālā tāme Nr.2'!$Q200="Citas",'Lokālā tāme Nr.2'!$M200,0))</f>
        <v>0</v>
      </c>
      <c r="N199" s="5">
        <f>IF($C$4="Neattiecināmās izmaksas",IF('Lokālā tāme Nr.2'!$Q200="Citas",'Lokālā tāme Nr.2'!$N200,0))</f>
        <v>0</v>
      </c>
      <c r="O199" s="5">
        <f>IF($C$4="Neattiecināmās izmaksas",IF('Lokālā tāme Nr.2'!$Q200="Citas",'Lokālā tāme Nr.2'!$O200,0))</f>
        <v>0</v>
      </c>
      <c r="P199" s="17">
        <f>IF($C$4="Neattiecināmās izmaksas",IF('Lokālā tāme Nr.2'!$Q200="Citas",'Lokālā tāme Nr.2'!$P200,0))</f>
        <v>0</v>
      </c>
    </row>
    <row r="200" spans="1:16" ht="12" thickBot="1" x14ac:dyDescent="0.25">
      <c r="A200" s="19">
        <f>IF(P200=0,0,IF(COUNTBLANK(P200)=1,0,COUNTA($P$10:P200)))</f>
        <v>0</v>
      </c>
      <c r="B200" s="5">
        <f>IF($C$4="Neattiecināmās izmaksas",IF('Lokālā tāme Nr.2'!$Q201="Citas",'Lokālā tāme Nr.2'!$B201,0))</f>
        <v>0</v>
      </c>
      <c r="C200" s="5">
        <f>IF($C$4="Neattiecināmās izmaksas",IF('Lokālā tāme Nr.2'!$Q201="Citas",'Lokālā tāme Nr.2'!$C201,0))</f>
        <v>0</v>
      </c>
      <c r="D200" s="5">
        <f>IF($C$4="Neattiecināmās izmaksas",IF('Lokālā tāme Nr.2'!$Q201="Citas",'Lokālā tāme Nr.2'!$D201,0))</f>
        <v>0</v>
      </c>
      <c r="E200" s="17">
        <f>IF($C$4="Neattiecināmās izmaksas",IF('Lokālā tāme Nr.2'!$Q201="Citas",'Lokālā tāme Nr.2'!$E201,0))</f>
        <v>0</v>
      </c>
      <c r="F200" s="42">
        <f>IF($C$4="Neattiecināmās izmaksas",IF('Lokālā tāme Nr.2'!$Q201="Citas",'Lokālā tāme Nr.2'!$F201,0))</f>
        <v>0</v>
      </c>
      <c r="G200" s="38">
        <f>IF($C$4="Neattiecināmās izmaksas",IF('Lokālā tāme Nr.2'!$Q201="Citas",'Lokālā tāme Nr.2'!$G201,0))</f>
        <v>0</v>
      </c>
      <c r="H200" s="38">
        <f>IF($C$4="Neattiecināmās izmaksas",IF('Lokālā tāme Nr.2'!$Q201="Citas",'Lokālā tāme Nr.2'!$H201,0))</f>
        <v>0</v>
      </c>
      <c r="I200" s="38">
        <f>IF($C$4="Neattiecināmās izmaksas",IF('Lokālā tāme Nr.2'!$Q201="Citas",'Lokālā tāme Nr.2'!$I201,0))</f>
        <v>0</v>
      </c>
      <c r="J200" s="38">
        <f>IF($C$4="Neattiecināmās izmaksas",IF('Lokālā tāme Nr.2'!$Q201="Citas",'Lokālā tāme Nr.2'!$J201,0))</f>
        <v>0</v>
      </c>
      <c r="K200" s="43">
        <f>IF($C$4="Neattiecināmās izmaksas",IF('Lokālā tāme Nr.2'!$Q201="Citas",'Lokālā tāme Nr.2'!$K201,0))</f>
        <v>0</v>
      </c>
      <c r="L200" s="27">
        <f>IF($C$4="Neattiecināmās izmaksas",IF('Lokālā tāme Nr.2'!$Q201="Citas",'Lokālā tāme Nr.2'!$L201,0))</f>
        <v>0</v>
      </c>
      <c r="M200" s="5">
        <f>IF($C$4="Neattiecināmās izmaksas",IF('Lokālā tāme Nr.2'!$Q201="Citas",'Lokālā tāme Nr.2'!$M201,0))</f>
        <v>0</v>
      </c>
      <c r="N200" s="5">
        <f>IF($C$4="Neattiecināmās izmaksas",IF('Lokālā tāme Nr.2'!$Q201="Citas",'Lokālā tāme Nr.2'!$N201,0))</f>
        <v>0</v>
      </c>
      <c r="O200" s="5">
        <f>IF($C$4="Neattiecināmās izmaksas",IF('Lokālā tāme Nr.2'!$Q201="Citas",'Lokālā tāme Nr.2'!$O201,0))</f>
        <v>0</v>
      </c>
      <c r="P200" s="17">
        <f>IF($C$4="Neattiecināmās izmaksas",IF('Lokālā tāme Nr.2'!$Q201="Citas",'Lokālā tāme Nr.2'!$P201,0))</f>
        <v>0</v>
      </c>
    </row>
    <row r="201" spans="1:16" ht="12" thickBot="1" x14ac:dyDescent="0.25">
      <c r="A201" s="19">
        <f>IF(P201=0,0,IF(COUNTBLANK(P201)=1,0,COUNTA($P$10:P201)))</f>
        <v>0</v>
      </c>
      <c r="B201" s="5">
        <f>IF($C$4="Neattiecināmās izmaksas",IF('Lokālā tāme Nr.2'!$Q202="Citas",'Lokālā tāme Nr.2'!$B202,0))</f>
        <v>0</v>
      </c>
      <c r="C201" s="5">
        <f>IF($C$4="Neattiecināmās izmaksas",IF('Lokālā tāme Nr.2'!$Q202="Citas",'Lokālā tāme Nr.2'!$C202,0))</f>
        <v>0</v>
      </c>
      <c r="D201" s="5">
        <f>IF($C$4="Neattiecināmās izmaksas",IF('Lokālā tāme Nr.2'!$Q202="Citas",'Lokālā tāme Nr.2'!$D202,0))</f>
        <v>0</v>
      </c>
      <c r="E201" s="17">
        <f>IF($C$4="Neattiecināmās izmaksas",IF('Lokālā tāme Nr.2'!$Q202="Citas",'Lokālā tāme Nr.2'!$E202,0))</f>
        <v>0</v>
      </c>
      <c r="F201" s="42">
        <f>IF($C$4="Neattiecināmās izmaksas",IF('Lokālā tāme Nr.2'!$Q202="Citas",'Lokālā tāme Nr.2'!$F202,0))</f>
        <v>0</v>
      </c>
      <c r="G201" s="38">
        <f>IF($C$4="Neattiecināmās izmaksas",IF('Lokālā tāme Nr.2'!$Q202="Citas",'Lokālā tāme Nr.2'!$G202,0))</f>
        <v>0</v>
      </c>
      <c r="H201" s="38">
        <f>IF($C$4="Neattiecināmās izmaksas",IF('Lokālā tāme Nr.2'!$Q202="Citas",'Lokālā tāme Nr.2'!$H202,0))</f>
        <v>0</v>
      </c>
      <c r="I201" s="38">
        <f>IF($C$4="Neattiecināmās izmaksas",IF('Lokālā tāme Nr.2'!$Q202="Citas",'Lokālā tāme Nr.2'!$I202,0))</f>
        <v>0</v>
      </c>
      <c r="J201" s="38">
        <f>IF($C$4="Neattiecināmās izmaksas",IF('Lokālā tāme Nr.2'!$Q202="Citas",'Lokālā tāme Nr.2'!$J202,0))</f>
        <v>0</v>
      </c>
      <c r="K201" s="43">
        <f>IF($C$4="Neattiecināmās izmaksas",IF('Lokālā tāme Nr.2'!$Q202="Citas",'Lokālā tāme Nr.2'!$K202,0))</f>
        <v>0</v>
      </c>
      <c r="L201" s="27">
        <f>IF($C$4="Neattiecināmās izmaksas",IF('Lokālā tāme Nr.2'!$Q202="Citas",'Lokālā tāme Nr.2'!$L202,0))</f>
        <v>0</v>
      </c>
      <c r="M201" s="5">
        <f>IF($C$4="Neattiecināmās izmaksas",IF('Lokālā tāme Nr.2'!$Q202="Citas",'Lokālā tāme Nr.2'!$M202,0))</f>
        <v>0</v>
      </c>
      <c r="N201" s="5">
        <f>IF($C$4="Neattiecināmās izmaksas",IF('Lokālā tāme Nr.2'!$Q202="Citas",'Lokālā tāme Nr.2'!$N202,0))</f>
        <v>0</v>
      </c>
      <c r="O201" s="5">
        <f>IF($C$4="Neattiecināmās izmaksas",IF('Lokālā tāme Nr.2'!$Q202="Citas",'Lokālā tāme Nr.2'!$O202,0))</f>
        <v>0</v>
      </c>
      <c r="P201" s="17">
        <f>IF($C$4="Neattiecināmās izmaksas",IF('Lokālā tāme Nr.2'!$Q202="Citas",'Lokālā tāme Nr.2'!$P202,0))</f>
        <v>0</v>
      </c>
    </row>
    <row r="202" spans="1:16" ht="12" thickBot="1" x14ac:dyDescent="0.25">
      <c r="A202" s="19">
        <f>IF(P202=0,0,IF(COUNTBLANK(P202)=1,0,COUNTA($P$10:P202)))</f>
        <v>0</v>
      </c>
      <c r="B202" s="5">
        <f>IF($C$4="Neattiecināmās izmaksas",IF('Lokālā tāme Nr.2'!$Q203="Citas",'Lokālā tāme Nr.2'!$B203,0))</f>
        <v>0</v>
      </c>
      <c r="C202" s="5">
        <f>IF($C$4="Neattiecināmās izmaksas",IF('Lokālā tāme Nr.2'!$Q203="Citas",'Lokālā tāme Nr.2'!$C203,0))</f>
        <v>0</v>
      </c>
      <c r="D202" s="5">
        <f>IF($C$4="Neattiecināmās izmaksas",IF('Lokālā tāme Nr.2'!$Q203="Citas",'Lokālā tāme Nr.2'!$D203,0))</f>
        <v>0</v>
      </c>
      <c r="E202" s="17">
        <f>IF($C$4="Neattiecināmās izmaksas",IF('Lokālā tāme Nr.2'!$Q203="Citas",'Lokālā tāme Nr.2'!$E203,0))</f>
        <v>0</v>
      </c>
      <c r="F202" s="42">
        <f>IF($C$4="Neattiecināmās izmaksas",IF('Lokālā tāme Nr.2'!$Q203="Citas",'Lokālā tāme Nr.2'!$F203,0))</f>
        <v>0</v>
      </c>
      <c r="G202" s="38">
        <f>IF($C$4="Neattiecināmās izmaksas",IF('Lokālā tāme Nr.2'!$Q203="Citas",'Lokālā tāme Nr.2'!$G203,0))</f>
        <v>0</v>
      </c>
      <c r="H202" s="38">
        <f>IF($C$4="Neattiecināmās izmaksas",IF('Lokālā tāme Nr.2'!$Q203="Citas",'Lokālā tāme Nr.2'!$H203,0))</f>
        <v>0</v>
      </c>
      <c r="I202" s="38">
        <f>IF($C$4="Neattiecināmās izmaksas",IF('Lokālā tāme Nr.2'!$Q203="Citas",'Lokālā tāme Nr.2'!$I203,0))</f>
        <v>0</v>
      </c>
      <c r="J202" s="38">
        <f>IF($C$4="Neattiecināmās izmaksas",IF('Lokālā tāme Nr.2'!$Q203="Citas",'Lokālā tāme Nr.2'!$J203,0))</f>
        <v>0</v>
      </c>
      <c r="K202" s="43">
        <f>IF($C$4="Neattiecināmās izmaksas",IF('Lokālā tāme Nr.2'!$Q203="Citas",'Lokālā tāme Nr.2'!$K203,0))</f>
        <v>0</v>
      </c>
      <c r="L202" s="27">
        <f>IF($C$4="Neattiecināmās izmaksas",IF('Lokālā tāme Nr.2'!$Q203="Citas",'Lokālā tāme Nr.2'!$L203,0))</f>
        <v>0</v>
      </c>
      <c r="M202" s="5">
        <f>IF($C$4="Neattiecināmās izmaksas",IF('Lokālā tāme Nr.2'!$Q203="Citas",'Lokālā tāme Nr.2'!$M203,0))</f>
        <v>0</v>
      </c>
      <c r="N202" s="5">
        <f>IF($C$4="Neattiecināmās izmaksas",IF('Lokālā tāme Nr.2'!$Q203="Citas",'Lokālā tāme Nr.2'!$N203,0))</f>
        <v>0</v>
      </c>
      <c r="O202" s="5">
        <f>IF($C$4="Neattiecināmās izmaksas",IF('Lokālā tāme Nr.2'!$Q203="Citas",'Lokālā tāme Nr.2'!$O203,0))</f>
        <v>0</v>
      </c>
      <c r="P202" s="17">
        <f>IF($C$4="Neattiecināmās izmaksas",IF('Lokālā tāme Nr.2'!$Q203="Citas",'Lokālā tāme Nr.2'!$P203,0))</f>
        <v>0</v>
      </c>
    </row>
    <row r="203" spans="1:16" ht="12" thickBot="1" x14ac:dyDescent="0.25">
      <c r="A203" s="19">
        <f>IF(P203=0,0,IF(COUNTBLANK(P203)=1,0,COUNTA($P$10:P203)))</f>
        <v>0</v>
      </c>
      <c r="B203" s="5">
        <f>IF($C$4="Neattiecināmās izmaksas",IF('Lokālā tāme Nr.2'!$Q204="Citas",'Lokālā tāme Nr.2'!$B204,0))</f>
        <v>0</v>
      </c>
      <c r="C203" s="5">
        <f>IF($C$4="Neattiecināmās izmaksas",IF('Lokālā tāme Nr.2'!$Q204="Citas",'Lokālā tāme Nr.2'!$C204,0))</f>
        <v>0</v>
      </c>
      <c r="D203" s="5">
        <f>IF($C$4="Neattiecināmās izmaksas",IF('Lokālā tāme Nr.2'!$Q204="Citas",'Lokālā tāme Nr.2'!$D204,0))</f>
        <v>0</v>
      </c>
      <c r="E203" s="17">
        <f>IF($C$4="Neattiecināmās izmaksas",IF('Lokālā tāme Nr.2'!$Q204="Citas",'Lokālā tāme Nr.2'!$E204,0))</f>
        <v>0</v>
      </c>
      <c r="F203" s="42">
        <f>IF($C$4="Neattiecināmās izmaksas",IF('Lokālā tāme Nr.2'!$Q204="Citas",'Lokālā tāme Nr.2'!$F204,0))</f>
        <v>0</v>
      </c>
      <c r="G203" s="38">
        <f>IF($C$4="Neattiecināmās izmaksas",IF('Lokālā tāme Nr.2'!$Q204="Citas",'Lokālā tāme Nr.2'!$G204,0))</f>
        <v>0</v>
      </c>
      <c r="H203" s="38">
        <f>IF($C$4="Neattiecināmās izmaksas",IF('Lokālā tāme Nr.2'!$Q204="Citas",'Lokālā tāme Nr.2'!$H204,0))</f>
        <v>0</v>
      </c>
      <c r="I203" s="38">
        <f>IF($C$4="Neattiecināmās izmaksas",IF('Lokālā tāme Nr.2'!$Q204="Citas",'Lokālā tāme Nr.2'!$I204,0))</f>
        <v>0</v>
      </c>
      <c r="J203" s="38">
        <f>IF($C$4="Neattiecināmās izmaksas",IF('Lokālā tāme Nr.2'!$Q204="Citas",'Lokālā tāme Nr.2'!$J204,0))</f>
        <v>0</v>
      </c>
      <c r="K203" s="43">
        <f>IF($C$4="Neattiecināmās izmaksas",IF('Lokālā tāme Nr.2'!$Q204="Citas",'Lokālā tāme Nr.2'!$K204,0))</f>
        <v>0</v>
      </c>
      <c r="L203" s="27">
        <f>IF($C$4="Neattiecināmās izmaksas",IF('Lokālā tāme Nr.2'!$Q204="Citas",'Lokālā tāme Nr.2'!$L204,0))</f>
        <v>0</v>
      </c>
      <c r="M203" s="5">
        <f>IF($C$4="Neattiecināmās izmaksas",IF('Lokālā tāme Nr.2'!$Q204="Citas",'Lokālā tāme Nr.2'!$M204,0))</f>
        <v>0</v>
      </c>
      <c r="N203" s="5">
        <f>IF($C$4="Neattiecināmās izmaksas",IF('Lokālā tāme Nr.2'!$Q204="Citas",'Lokālā tāme Nr.2'!$N204,0))</f>
        <v>0</v>
      </c>
      <c r="O203" s="5">
        <f>IF($C$4="Neattiecināmās izmaksas",IF('Lokālā tāme Nr.2'!$Q204="Citas",'Lokālā tāme Nr.2'!$O204,0))</f>
        <v>0</v>
      </c>
      <c r="P203" s="17">
        <f>IF($C$4="Neattiecināmās izmaksas",IF('Lokālā tāme Nr.2'!$Q204="Citas",'Lokālā tāme Nr.2'!$P204,0))</f>
        <v>0</v>
      </c>
    </row>
    <row r="204" spans="1:16" ht="12" thickBot="1" x14ac:dyDescent="0.25">
      <c r="A204" s="19">
        <f>IF(P204=0,0,IF(COUNTBLANK(P204)=1,0,COUNTA($P$10:P204)))</f>
        <v>0</v>
      </c>
      <c r="B204" s="5">
        <f>IF($C$4="Neattiecināmās izmaksas",IF('Lokālā tāme Nr.2'!$Q205="Citas",'Lokālā tāme Nr.2'!$B205,0))</f>
        <v>0</v>
      </c>
      <c r="C204" s="5">
        <f>IF($C$4="Neattiecināmās izmaksas",IF('Lokālā tāme Nr.2'!$Q205="Citas",'Lokālā tāme Nr.2'!$C205,0))</f>
        <v>0</v>
      </c>
      <c r="D204" s="5">
        <f>IF($C$4="Neattiecināmās izmaksas",IF('Lokālā tāme Nr.2'!$Q205="Citas",'Lokālā tāme Nr.2'!$D205,0))</f>
        <v>0</v>
      </c>
      <c r="E204" s="17">
        <f>IF($C$4="Neattiecināmās izmaksas",IF('Lokālā tāme Nr.2'!$Q205="Citas",'Lokālā tāme Nr.2'!$E205,0))</f>
        <v>0</v>
      </c>
      <c r="F204" s="42">
        <f>IF($C$4="Neattiecināmās izmaksas",IF('Lokālā tāme Nr.2'!$Q205="Citas",'Lokālā tāme Nr.2'!$F205,0))</f>
        <v>0</v>
      </c>
      <c r="G204" s="38">
        <f>IF($C$4="Neattiecināmās izmaksas",IF('Lokālā tāme Nr.2'!$Q205="Citas",'Lokālā tāme Nr.2'!$G205,0))</f>
        <v>0</v>
      </c>
      <c r="H204" s="38">
        <f>IF($C$4="Neattiecināmās izmaksas",IF('Lokālā tāme Nr.2'!$Q205="Citas",'Lokālā tāme Nr.2'!$H205,0))</f>
        <v>0</v>
      </c>
      <c r="I204" s="38">
        <f>IF($C$4="Neattiecināmās izmaksas",IF('Lokālā tāme Nr.2'!$Q205="Citas",'Lokālā tāme Nr.2'!$I205,0))</f>
        <v>0</v>
      </c>
      <c r="J204" s="38">
        <f>IF($C$4="Neattiecināmās izmaksas",IF('Lokālā tāme Nr.2'!$Q205="Citas",'Lokālā tāme Nr.2'!$J205,0))</f>
        <v>0</v>
      </c>
      <c r="K204" s="43">
        <f>IF($C$4="Neattiecināmās izmaksas",IF('Lokālā tāme Nr.2'!$Q205="Citas",'Lokālā tāme Nr.2'!$K205,0))</f>
        <v>0</v>
      </c>
      <c r="L204" s="27">
        <f>IF($C$4="Neattiecināmās izmaksas",IF('Lokālā tāme Nr.2'!$Q205="Citas",'Lokālā tāme Nr.2'!$L205,0))</f>
        <v>0</v>
      </c>
      <c r="M204" s="5">
        <f>IF($C$4="Neattiecināmās izmaksas",IF('Lokālā tāme Nr.2'!$Q205="Citas",'Lokālā tāme Nr.2'!$M205,0))</f>
        <v>0</v>
      </c>
      <c r="N204" s="5">
        <f>IF($C$4="Neattiecināmās izmaksas",IF('Lokālā tāme Nr.2'!$Q205="Citas",'Lokālā tāme Nr.2'!$N205,0))</f>
        <v>0</v>
      </c>
      <c r="O204" s="5">
        <f>IF($C$4="Neattiecināmās izmaksas",IF('Lokālā tāme Nr.2'!$Q205="Citas",'Lokālā tāme Nr.2'!$O205,0))</f>
        <v>0</v>
      </c>
      <c r="P204" s="17">
        <f>IF($C$4="Neattiecināmās izmaksas",IF('Lokālā tāme Nr.2'!$Q205="Citas",'Lokālā tāme Nr.2'!$P205,0))</f>
        <v>0</v>
      </c>
    </row>
    <row r="205" spans="1:16" ht="12" thickBot="1" x14ac:dyDescent="0.25">
      <c r="A205" s="19">
        <f>IF(P205=0,0,IF(COUNTBLANK(P205)=1,0,COUNTA($P$10:P205)))</f>
        <v>0</v>
      </c>
      <c r="B205" s="5">
        <f>IF($C$4="Neattiecināmās izmaksas",IF('Lokālā tāme Nr.2'!$Q206="Citas",'Lokālā tāme Nr.2'!$B206,0))</f>
        <v>0</v>
      </c>
      <c r="C205" s="5">
        <f>IF($C$4="Neattiecināmās izmaksas",IF('Lokālā tāme Nr.2'!$Q206="Citas",'Lokālā tāme Nr.2'!$C206,0))</f>
        <v>0</v>
      </c>
      <c r="D205" s="5">
        <f>IF($C$4="Neattiecināmās izmaksas",IF('Lokālā tāme Nr.2'!$Q206="Citas",'Lokālā tāme Nr.2'!$D206,0))</f>
        <v>0</v>
      </c>
      <c r="E205" s="17">
        <f>IF($C$4="Neattiecināmās izmaksas",IF('Lokālā tāme Nr.2'!$Q206="Citas",'Lokālā tāme Nr.2'!$E206,0))</f>
        <v>0</v>
      </c>
      <c r="F205" s="42">
        <f>IF($C$4="Neattiecināmās izmaksas",IF('Lokālā tāme Nr.2'!$Q206="Citas",'Lokālā tāme Nr.2'!$F206,0))</f>
        <v>0</v>
      </c>
      <c r="G205" s="38">
        <f>IF($C$4="Neattiecināmās izmaksas",IF('Lokālā tāme Nr.2'!$Q206="Citas",'Lokālā tāme Nr.2'!$G206,0))</f>
        <v>0</v>
      </c>
      <c r="H205" s="38">
        <f>IF($C$4="Neattiecināmās izmaksas",IF('Lokālā tāme Nr.2'!$Q206="Citas",'Lokālā tāme Nr.2'!$H206,0))</f>
        <v>0</v>
      </c>
      <c r="I205" s="38">
        <f>IF($C$4="Neattiecināmās izmaksas",IF('Lokālā tāme Nr.2'!$Q206="Citas",'Lokālā tāme Nr.2'!$I206,0))</f>
        <v>0</v>
      </c>
      <c r="J205" s="38">
        <f>IF($C$4="Neattiecināmās izmaksas",IF('Lokālā tāme Nr.2'!$Q206="Citas",'Lokālā tāme Nr.2'!$J206,0))</f>
        <v>0</v>
      </c>
      <c r="K205" s="43">
        <f>IF($C$4="Neattiecināmās izmaksas",IF('Lokālā tāme Nr.2'!$Q206="Citas",'Lokālā tāme Nr.2'!$K206,0))</f>
        <v>0</v>
      </c>
      <c r="L205" s="27">
        <f>IF($C$4="Neattiecināmās izmaksas",IF('Lokālā tāme Nr.2'!$Q206="Citas",'Lokālā tāme Nr.2'!$L206,0))</f>
        <v>0</v>
      </c>
      <c r="M205" s="5">
        <f>IF($C$4="Neattiecināmās izmaksas",IF('Lokālā tāme Nr.2'!$Q206="Citas",'Lokālā tāme Nr.2'!$M206,0))</f>
        <v>0</v>
      </c>
      <c r="N205" s="5">
        <f>IF($C$4="Neattiecināmās izmaksas",IF('Lokālā tāme Nr.2'!$Q206="Citas",'Lokālā tāme Nr.2'!$N206,0))</f>
        <v>0</v>
      </c>
      <c r="O205" s="5">
        <f>IF($C$4="Neattiecināmās izmaksas",IF('Lokālā tāme Nr.2'!$Q206="Citas",'Lokālā tāme Nr.2'!$O206,0))</f>
        <v>0</v>
      </c>
      <c r="P205" s="17">
        <f>IF($C$4="Neattiecināmās izmaksas",IF('Lokālā tāme Nr.2'!$Q206="Citas",'Lokālā tāme Nr.2'!$P206,0))</f>
        <v>0</v>
      </c>
    </row>
    <row r="206" spans="1:16" ht="12" thickBot="1" x14ac:dyDescent="0.25">
      <c r="A206" s="19">
        <f>IF(P206=0,0,IF(COUNTBLANK(P206)=1,0,COUNTA($P$10:P206)))</f>
        <v>0</v>
      </c>
      <c r="B206" s="5">
        <f>IF($C$4="Neattiecināmās izmaksas",IF('Lokālā tāme Nr.2'!$Q207="Citas",'Lokālā tāme Nr.2'!$B207,0))</f>
        <v>0</v>
      </c>
      <c r="C206" s="5">
        <f>IF($C$4="Neattiecināmās izmaksas",IF('Lokālā tāme Nr.2'!$Q207="Citas",'Lokālā tāme Nr.2'!$C207,0))</f>
        <v>0</v>
      </c>
      <c r="D206" s="5">
        <f>IF($C$4="Neattiecināmās izmaksas",IF('Lokālā tāme Nr.2'!$Q207="Citas",'Lokālā tāme Nr.2'!$D207,0))</f>
        <v>0</v>
      </c>
      <c r="E206" s="17">
        <f>IF($C$4="Neattiecināmās izmaksas",IF('Lokālā tāme Nr.2'!$Q207="Citas",'Lokālā tāme Nr.2'!$E207,0))</f>
        <v>0</v>
      </c>
      <c r="F206" s="42">
        <f>IF($C$4="Neattiecināmās izmaksas",IF('Lokālā tāme Nr.2'!$Q207="Citas",'Lokālā tāme Nr.2'!$F207,0))</f>
        <v>0</v>
      </c>
      <c r="G206" s="38">
        <f>IF($C$4="Neattiecināmās izmaksas",IF('Lokālā tāme Nr.2'!$Q207="Citas",'Lokālā tāme Nr.2'!$G207,0))</f>
        <v>0</v>
      </c>
      <c r="H206" s="38">
        <f>IF($C$4="Neattiecināmās izmaksas",IF('Lokālā tāme Nr.2'!$Q207="Citas",'Lokālā tāme Nr.2'!$H207,0))</f>
        <v>0</v>
      </c>
      <c r="I206" s="38">
        <f>IF($C$4="Neattiecināmās izmaksas",IF('Lokālā tāme Nr.2'!$Q207="Citas",'Lokālā tāme Nr.2'!$I207,0))</f>
        <v>0</v>
      </c>
      <c r="J206" s="38">
        <f>IF($C$4="Neattiecināmās izmaksas",IF('Lokālā tāme Nr.2'!$Q207="Citas",'Lokālā tāme Nr.2'!$J207,0))</f>
        <v>0</v>
      </c>
      <c r="K206" s="43">
        <f>IF($C$4="Neattiecināmās izmaksas",IF('Lokālā tāme Nr.2'!$Q207="Citas",'Lokālā tāme Nr.2'!$K207,0))</f>
        <v>0</v>
      </c>
      <c r="L206" s="27">
        <f>IF($C$4="Neattiecināmās izmaksas",IF('Lokālā tāme Nr.2'!$Q207="Citas",'Lokālā tāme Nr.2'!$L207,0))</f>
        <v>0</v>
      </c>
      <c r="M206" s="5">
        <f>IF($C$4="Neattiecināmās izmaksas",IF('Lokālā tāme Nr.2'!$Q207="Citas",'Lokālā tāme Nr.2'!$M207,0))</f>
        <v>0</v>
      </c>
      <c r="N206" s="5">
        <f>IF($C$4="Neattiecināmās izmaksas",IF('Lokālā tāme Nr.2'!$Q207="Citas",'Lokālā tāme Nr.2'!$N207,0))</f>
        <v>0</v>
      </c>
      <c r="O206" s="5">
        <f>IF($C$4="Neattiecināmās izmaksas",IF('Lokālā tāme Nr.2'!$Q207="Citas",'Lokālā tāme Nr.2'!$O207,0))</f>
        <v>0</v>
      </c>
      <c r="P206" s="17">
        <f>IF($C$4="Neattiecināmās izmaksas",IF('Lokālā tāme Nr.2'!$Q207="Citas",'Lokālā tāme Nr.2'!$P207,0))</f>
        <v>0</v>
      </c>
    </row>
    <row r="207" spans="1:16" ht="12" thickBot="1" x14ac:dyDescent="0.25">
      <c r="A207" s="19">
        <f>IF(P207=0,0,IF(COUNTBLANK(P207)=1,0,COUNTA($P$10:P207)))</f>
        <v>0</v>
      </c>
      <c r="B207" s="5">
        <f>IF($C$4="Neattiecināmās izmaksas",IF('Lokālā tāme Nr.2'!$Q208="Citas",'Lokālā tāme Nr.2'!$B208,0))</f>
        <v>0</v>
      </c>
      <c r="C207" s="5">
        <f>IF($C$4="Neattiecināmās izmaksas",IF('Lokālā tāme Nr.2'!$Q208="Citas",'Lokālā tāme Nr.2'!$C208,0))</f>
        <v>0</v>
      </c>
      <c r="D207" s="5">
        <f>IF($C$4="Neattiecināmās izmaksas",IF('Lokālā tāme Nr.2'!$Q208="Citas",'Lokālā tāme Nr.2'!$D208,0))</f>
        <v>0</v>
      </c>
      <c r="E207" s="17">
        <f>IF($C$4="Neattiecināmās izmaksas",IF('Lokālā tāme Nr.2'!$Q208="Citas",'Lokālā tāme Nr.2'!$E208,0))</f>
        <v>0</v>
      </c>
      <c r="F207" s="42">
        <f>IF($C$4="Neattiecināmās izmaksas",IF('Lokālā tāme Nr.2'!$Q208="Citas",'Lokālā tāme Nr.2'!$F208,0))</f>
        <v>0</v>
      </c>
      <c r="G207" s="38">
        <f>IF($C$4="Neattiecināmās izmaksas",IF('Lokālā tāme Nr.2'!$Q208="Citas",'Lokālā tāme Nr.2'!$G208,0))</f>
        <v>0</v>
      </c>
      <c r="H207" s="38">
        <f>IF($C$4="Neattiecināmās izmaksas",IF('Lokālā tāme Nr.2'!$Q208="Citas",'Lokālā tāme Nr.2'!$H208,0))</f>
        <v>0</v>
      </c>
      <c r="I207" s="38">
        <f>IF($C$4="Neattiecināmās izmaksas",IF('Lokālā tāme Nr.2'!$Q208="Citas",'Lokālā tāme Nr.2'!$I208,0))</f>
        <v>0</v>
      </c>
      <c r="J207" s="38">
        <f>IF($C$4="Neattiecināmās izmaksas",IF('Lokālā tāme Nr.2'!$Q208="Citas",'Lokālā tāme Nr.2'!$J208,0))</f>
        <v>0</v>
      </c>
      <c r="K207" s="43">
        <f>IF($C$4="Neattiecināmās izmaksas",IF('Lokālā tāme Nr.2'!$Q208="Citas",'Lokālā tāme Nr.2'!$K208,0))</f>
        <v>0</v>
      </c>
      <c r="L207" s="27">
        <f>IF($C$4="Neattiecināmās izmaksas",IF('Lokālā tāme Nr.2'!$Q208="Citas",'Lokālā tāme Nr.2'!$L208,0))</f>
        <v>0</v>
      </c>
      <c r="M207" s="5">
        <f>IF($C$4="Neattiecināmās izmaksas",IF('Lokālā tāme Nr.2'!$Q208="Citas",'Lokālā tāme Nr.2'!$M208,0))</f>
        <v>0</v>
      </c>
      <c r="N207" s="5">
        <f>IF($C$4="Neattiecināmās izmaksas",IF('Lokālā tāme Nr.2'!$Q208="Citas",'Lokālā tāme Nr.2'!$N208,0))</f>
        <v>0</v>
      </c>
      <c r="O207" s="5">
        <f>IF($C$4="Neattiecināmās izmaksas",IF('Lokālā tāme Nr.2'!$Q208="Citas",'Lokālā tāme Nr.2'!$O208,0))</f>
        <v>0</v>
      </c>
      <c r="P207" s="17">
        <f>IF($C$4="Neattiecināmās izmaksas",IF('Lokālā tāme Nr.2'!$Q208="Citas",'Lokālā tāme Nr.2'!$P208,0))</f>
        <v>0</v>
      </c>
    </row>
    <row r="208" spans="1:16" ht="12" thickBot="1" x14ac:dyDescent="0.25">
      <c r="A208" s="19">
        <f>IF(P208=0,0,IF(COUNTBLANK(P208)=1,0,COUNTA($P$10:P208)))</f>
        <v>0</v>
      </c>
      <c r="B208" s="5">
        <f>IF($C$4="Neattiecināmās izmaksas",IF('Lokālā tāme Nr.2'!$Q209="Citas",'Lokālā tāme Nr.2'!$B209,0))</f>
        <v>0</v>
      </c>
      <c r="C208" s="5">
        <f>IF($C$4="Neattiecināmās izmaksas",IF('Lokālā tāme Nr.2'!$Q209="Citas",'Lokālā tāme Nr.2'!$C209,0))</f>
        <v>0</v>
      </c>
      <c r="D208" s="5">
        <f>IF($C$4="Neattiecināmās izmaksas",IF('Lokālā tāme Nr.2'!$Q209="Citas",'Lokālā tāme Nr.2'!$D209,0))</f>
        <v>0</v>
      </c>
      <c r="E208" s="17">
        <f>IF($C$4="Neattiecināmās izmaksas",IF('Lokālā tāme Nr.2'!$Q209="Citas",'Lokālā tāme Nr.2'!$E209,0))</f>
        <v>0</v>
      </c>
      <c r="F208" s="42">
        <f>IF($C$4="Neattiecināmās izmaksas",IF('Lokālā tāme Nr.2'!$Q209="Citas",'Lokālā tāme Nr.2'!$F209,0))</f>
        <v>0</v>
      </c>
      <c r="G208" s="38">
        <f>IF($C$4="Neattiecināmās izmaksas",IF('Lokālā tāme Nr.2'!$Q209="Citas",'Lokālā tāme Nr.2'!$G209,0))</f>
        <v>0</v>
      </c>
      <c r="H208" s="38">
        <f>IF($C$4="Neattiecināmās izmaksas",IF('Lokālā tāme Nr.2'!$Q209="Citas",'Lokālā tāme Nr.2'!$H209,0))</f>
        <v>0</v>
      </c>
      <c r="I208" s="38">
        <f>IF($C$4="Neattiecināmās izmaksas",IF('Lokālā tāme Nr.2'!$Q209="Citas",'Lokālā tāme Nr.2'!$I209,0))</f>
        <v>0</v>
      </c>
      <c r="J208" s="38">
        <f>IF($C$4="Neattiecināmās izmaksas",IF('Lokālā tāme Nr.2'!$Q209="Citas",'Lokālā tāme Nr.2'!$J209,0))</f>
        <v>0</v>
      </c>
      <c r="K208" s="43">
        <f>IF($C$4="Neattiecināmās izmaksas",IF('Lokālā tāme Nr.2'!$Q209="Citas",'Lokālā tāme Nr.2'!$K209,0))</f>
        <v>0</v>
      </c>
      <c r="L208" s="27">
        <f>IF($C$4="Neattiecināmās izmaksas",IF('Lokālā tāme Nr.2'!$Q209="Citas",'Lokālā tāme Nr.2'!$L209,0))</f>
        <v>0</v>
      </c>
      <c r="M208" s="5">
        <f>IF($C$4="Neattiecināmās izmaksas",IF('Lokālā tāme Nr.2'!$Q209="Citas",'Lokālā tāme Nr.2'!$M209,0))</f>
        <v>0</v>
      </c>
      <c r="N208" s="5">
        <f>IF($C$4="Neattiecināmās izmaksas",IF('Lokālā tāme Nr.2'!$Q209="Citas",'Lokālā tāme Nr.2'!$N209,0))</f>
        <v>0</v>
      </c>
      <c r="O208" s="5">
        <f>IF($C$4="Neattiecināmās izmaksas",IF('Lokālā tāme Nr.2'!$Q209="Citas",'Lokālā tāme Nr.2'!$O209,0))</f>
        <v>0</v>
      </c>
      <c r="P208" s="17">
        <f>IF($C$4="Neattiecināmās izmaksas",IF('Lokālā tāme Nr.2'!$Q209="Citas",'Lokālā tāme Nr.2'!$P209,0))</f>
        <v>0</v>
      </c>
    </row>
    <row r="209" spans="1:16" ht="12" thickBot="1" x14ac:dyDescent="0.25">
      <c r="A209" s="19">
        <f>IF(P209=0,0,IF(COUNTBLANK(P209)=1,0,COUNTA($P$10:P209)))</f>
        <v>0</v>
      </c>
      <c r="B209" s="5">
        <f>IF($C$4="Neattiecināmās izmaksas",IF('Lokālā tāme Nr.2'!$Q210="Citas",'Lokālā tāme Nr.2'!$B210,0))</f>
        <v>0</v>
      </c>
      <c r="C209" s="5">
        <f>IF($C$4="Neattiecināmās izmaksas",IF('Lokālā tāme Nr.2'!$Q210="Citas",'Lokālā tāme Nr.2'!$C210,0))</f>
        <v>0</v>
      </c>
      <c r="D209" s="5">
        <f>IF($C$4="Neattiecināmās izmaksas",IF('Lokālā tāme Nr.2'!$Q210="Citas",'Lokālā tāme Nr.2'!$D210,0))</f>
        <v>0</v>
      </c>
      <c r="E209" s="17">
        <f>IF($C$4="Neattiecināmās izmaksas",IF('Lokālā tāme Nr.2'!$Q210="Citas",'Lokālā tāme Nr.2'!$E210,0))</f>
        <v>0</v>
      </c>
      <c r="F209" s="42">
        <f>IF($C$4="Neattiecināmās izmaksas",IF('Lokālā tāme Nr.2'!$Q210="Citas",'Lokālā tāme Nr.2'!$F210,0))</f>
        <v>0</v>
      </c>
      <c r="G209" s="38">
        <f>IF($C$4="Neattiecināmās izmaksas",IF('Lokālā tāme Nr.2'!$Q210="Citas",'Lokālā tāme Nr.2'!$G210,0))</f>
        <v>0</v>
      </c>
      <c r="H209" s="38">
        <f>IF($C$4="Neattiecināmās izmaksas",IF('Lokālā tāme Nr.2'!$Q210="Citas",'Lokālā tāme Nr.2'!$H210,0))</f>
        <v>0</v>
      </c>
      <c r="I209" s="38">
        <f>IF($C$4="Neattiecināmās izmaksas",IF('Lokālā tāme Nr.2'!$Q210="Citas",'Lokālā tāme Nr.2'!$I210,0))</f>
        <v>0</v>
      </c>
      <c r="J209" s="38">
        <f>IF($C$4="Neattiecināmās izmaksas",IF('Lokālā tāme Nr.2'!$Q210="Citas",'Lokālā tāme Nr.2'!$J210,0))</f>
        <v>0</v>
      </c>
      <c r="K209" s="43">
        <f>IF($C$4="Neattiecināmās izmaksas",IF('Lokālā tāme Nr.2'!$Q210="Citas",'Lokālā tāme Nr.2'!$K210,0))</f>
        <v>0</v>
      </c>
      <c r="L209" s="27">
        <f>IF($C$4="Neattiecināmās izmaksas",IF('Lokālā tāme Nr.2'!$Q210="Citas",'Lokālā tāme Nr.2'!$L210,0))</f>
        <v>0</v>
      </c>
      <c r="M209" s="5">
        <f>IF($C$4="Neattiecināmās izmaksas",IF('Lokālā tāme Nr.2'!$Q210="Citas",'Lokālā tāme Nr.2'!$M210,0))</f>
        <v>0</v>
      </c>
      <c r="N209" s="5">
        <f>IF($C$4="Neattiecināmās izmaksas",IF('Lokālā tāme Nr.2'!$Q210="Citas",'Lokālā tāme Nr.2'!$N210,0))</f>
        <v>0</v>
      </c>
      <c r="O209" s="5">
        <f>IF($C$4="Neattiecināmās izmaksas",IF('Lokālā tāme Nr.2'!$Q210="Citas",'Lokālā tāme Nr.2'!$O210,0))</f>
        <v>0</v>
      </c>
      <c r="P209" s="17">
        <f>IF($C$4="Neattiecināmās izmaksas",IF('Lokālā tāme Nr.2'!$Q210="Citas",'Lokālā tāme Nr.2'!$P210,0))</f>
        <v>0</v>
      </c>
    </row>
    <row r="210" spans="1:16" ht="12" thickBot="1" x14ac:dyDescent="0.25">
      <c r="A210" s="19">
        <f>IF(P210=0,0,IF(COUNTBLANK(P210)=1,0,COUNTA($P$10:P210)))</f>
        <v>0</v>
      </c>
      <c r="B210" s="5">
        <f>IF($C$4="Neattiecināmās izmaksas",IF('Lokālā tāme Nr.2'!$Q211="Citas",'Lokālā tāme Nr.2'!$B211,0))</f>
        <v>0</v>
      </c>
      <c r="C210" s="5">
        <f>IF($C$4="Neattiecināmās izmaksas",IF('Lokālā tāme Nr.2'!$Q211="Citas",'Lokālā tāme Nr.2'!$C211,0))</f>
        <v>0</v>
      </c>
      <c r="D210" s="5">
        <f>IF($C$4="Neattiecināmās izmaksas",IF('Lokālā tāme Nr.2'!$Q211="Citas",'Lokālā tāme Nr.2'!$D211,0))</f>
        <v>0</v>
      </c>
      <c r="E210" s="17">
        <f>IF($C$4="Neattiecināmās izmaksas",IF('Lokālā tāme Nr.2'!$Q211="Citas",'Lokālā tāme Nr.2'!$E211,0))</f>
        <v>0</v>
      </c>
      <c r="F210" s="42">
        <f>IF($C$4="Neattiecināmās izmaksas",IF('Lokālā tāme Nr.2'!$Q211="Citas",'Lokālā tāme Nr.2'!$F211,0))</f>
        <v>0</v>
      </c>
      <c r="G210" s="38">
        <f>IF($C$4="Neattiecināmās izmaksas",IF('Lokālā tāme Nr.2'!$Q211="Citas",'Lokālā tāme Nr.2'!$G211,0))</f>
        <v>0</v>
      </c>
      <c r="H210" s="38">
        <f>IF($C$4="Neattiecināmās izmaksas",IF('Lokālā tāme Nr.2'!$Q211="Citas",'Lokālā tāme Nr.2'!$H211,0))</f>
        <v>0</v>
      </c>
      <c r="I210" s="38">
        <f>IF($C$4="Neattiecināmās izmaksas",IF('Lokālā tāme Nr.2'!$Q211="Citas",'Lokālā tāme Nr.2'!$I211,0))</f>
        <v>0</v>
      </c>
      <c r="J210" s="38">
        <f>IF($C$4="Neattiecināmās izmaksas",IF('Lokālā tāme Nr.2'!$Q211="Citas",'Lokālā tāme Nr.2'!$J211,0))</f>
        <v>0</v>
      </c>
      <c r="K210" s="43">
        <f>IF($C$4="Neattiecināmās izmaksas",IF('Lokālā tāme Nr.2'!$Q211="Citas",'Lokālā tāme Nr.2'!$K211,0))</f>
        <v>0</v>
      </c>
      <c r="L210" s="27">
        <f>IF($C$4="Neattiecināmās izmaksas",IF('Lokālā tāme Nr.2'!$Q211="Citas",'Lokālā tāme Nr.2'!$L211,0))</f>
        <v>0</v>
      </c>
      <c r="M210" s="5">
        <f>IF($C$4="Neattiecināmās izmaksas",IF('Lokālā tāme Nr.2'!$Q211="Citas",'Lokālā tāme Nr.2'!$M211,0))</f>
        <v>0</v>
      </c>
      <c r="N210" s="5">
        <f>IF($C$4="Neattiecināmās izmaksas",IF('Lokālā tāme Nr.2'!$Q211="Citas",'Lokālā tāme Nr.2'!$N211,0))</f>
        <v>0</v>
      </c>
      <c r="O210" s="5">
        <f>IF($C$4="Neattiecināmās izmaksas",IF('Lokālā tāme Nr.2'!$Q211="Citas",'Lokālā tāme Nr.2'!$O211,0))</f>
        <v>0</v>
      </c>
      <c r="P210" s="17">
        <f>IF($C$4="Neattiecināmās izmaksas",IF('Lokālā tāme Nr.2'!$Q211="Citas",'Lokālā tāme Nr.2'!$P211,0))</f>
        <v>0</v>
      </c>
    </row>
    <row r="211" spans="1:16" ht="12" thickBot="1" x14ac:dyDescent="0.25">
      <c r="A211" s="19">
        <f>IF(P211=0,0,IF(COUNTBLANK(P211)=1,0,COUNTA($P$10:P211)))</f>
        <v>0</v>
      </c>
      <c r="B211" s="5">
        <f>IF($C$4="Neattiecināmās izmaksas",IF('Lokālā tāme Nr.2'!$Q212="Citas",'Lokālā tāme Nr.2'!$B212,0))</f>
        <v>0</v>
      </c>
      <c r="C211" s="5">
        <f>IF($C$4="Neattiecināmās izmaksas",IF('Lokālā tāme Nr.2'!$Q212="Citas",'Lokālā tāme Nr.2'!$C212,0))</f>
        <v>0</v>
      </c>
      <c r="D211" s="5">
        <f>IF($C$4="Neattiecināmās izmaksas",IF('Lokālā tāme Nr.2'!$Q212="Citas",'Lokālā tāme Nr.2'!$D212,0))</f>
        <v>0</v>
      </c>
      <c r="E211" s="17">
        <f>IF($C$4="Neattiecināmās izmaksas",IF('Lokālā tāme Nr.2'!$Q212="Citas",'Lokālā tāme Nr.2'!$E212,0))</f>
        <v>0</v>
      </c>
      <c r="F211" s="42">
        <f>IF($C$4="Neattiecināmās izmaksas",IF('Lokālā tāme Nr.2'!$Q212="Citas",'Lokālā tāme Nr.2'!$F212,0))</f>
        <v>0</v>
      </c>
      <c r="G211" s="38">
        <f>IF($C$4="Neattiecināmās izmaksas",IF('Lokālā tāme Nr.2'!$Q212="Citas",'Lokālā tāme Nr.2'!$G212,0))</f>
        <v>0</v>
      </c>
      <c r="H211" s="38">
        <f>IF($C$4="Neattiecināmās izmaksas",IF('Lokālā tāme Nr.2'!$Q212="Citas",'Lokālā tāme Nr.2'!$H212,0))</f>
        <v>0</v>
      </c>
      <c r="I211" s="38">
        <f>IF($C$4="Neattiecināmās izmaksas",IF('Lokālā tāme Nr.2'!$Q212="Citas",'Lokālā tāme Nr.2'!$I212,0))</f>
        <v>0</v>
      </c>
      <c r="J211" s="38">
        <f>IF($C$4="Neattiecināmās izmaksas",IF('Lokālā tāme Nr.2'!$Q212="Citas",'Lokālā tāme Nr.2'!$J212,0))</f>
        <v>0</v>
      </c>
      <c r="K211" s="43">
        <f>IF($C$4="Neattiecināmās izmaksas",IF('Lokālā tāme Nr.2'!$Q212="Citas",'Lokālā tāme Nr.2'!$K212,0))</f>
        <v>0</v>
      </c>
      <c r="L211" s="27">
        <f>IF($C$4="Neattiecināmās izmaksas",IF('Lokālā tāme Nr.2'!$Q212="Citas",'Lokālā tāme Nr.2'!$L212,0))</f>
        <v>0</v>
      </c>
      <c r="M211" s="5">
        <f>IF($C$4="Neattiecināmās izmaksas",IF('Lokālā tāme Nr.2'!$Q212="Citas",'Lokālā tāme Nr.2'!$M212,0))</f>
        <v>0</v>
      </c>
      <c r="N211" s="5">
        <f>IF($C$4="Neattiecināmās izmaksas",IF('Lokālā tāme Nr.2'!$Q212="Citas",'Lokālā tāme Nr.2'!$N212,0))</f>
        <v>0</v>
      </c>
      <c r="O211" s="5">
        <f>IF($C$4="Neattiecināmās izmaksas",IF('Lokālā tāme Nr.2'!$Q212="Citas",'Lokālā tāme Nr.2'!$O212,0))</f>
        <v>0</v>
      </c>
      <c r="P211" s="17">
        <f>IF($C$4="Neattiecināmās izmaksas",IF('Lokālā tāme Nr.2'!$Q212="Citas",'Lokālā tāme Nr.2'!$P212,0))</f>
        <v>0</v>
      </c>
    </row>
    <row r="212" spans="1:16" ht="12" thickBot="1" x14ac:dyDescent="0.25">
      <c r="A212" s="19">
        <f>IF(P212=0,0,IF(COUNTBLANK(P212)=1,0,COUNTA($P$10:P212)))</f>
        <v>0</v>
      </c>
      <c r="B212" s="5">
        <f>IF($C$4="Neattiecināmās izmaksas",IF('Lokālā tāme Nr.2'!$Q213="Citas",'Lokālā tāme Nr.2'!$B213,0))</f>
        <v>0</v>
      </c>
      <c r="C212" s="5">
        <f>IF($C$4="Neattiecināmās izmaksas",IF('Lokālā tāme Nr.2'!$Q213="Citas",'Lokālā tāme Nr.2'!$C213,0))</f>
        <v>0</v>
      </c>
      <c r="D212" s="5">
        <f>IF($C$4="Neattiecināmās izmaksas",IF('Lokālā tāme Nr.2'!$Q213="Citas",'Lokālā tāme Nr.2'!$D213,0))</f>
        <v>0</v>
      </c>
      <c r="E212" s="17">
        <f>IF($C$4="Neattiecināmās izmaksas",IF('Lokālā tāme Nr.2'!$Q213="Citas",'Lokālā tāme Nr.2'!$E213,0))</f>
        <v>0</v>
      </c>
      <c r="F212" s="42">
        <f>IF($C$4="Neattiecināmās izmaksas",IF('Lokālā tāme Nr.2'!$Q213="Citas",'Lokālā tāme Nr.2'!$F213,0))</f>
        <v>0</v>
      </c>
      <c r="G212" s="38">
        <f>IF($C$4="Neattiecināmās izmaksas",IF('Lokālā tāme Nr.2'!$Q213="Citas",'Lokālā tāme Nr.2'!$G213,0))</f>
        <v>0</v>
      </c>
      <c r="H212" s="38">
        <f>IF($C$4="Neattiecināmās izmaksas",IF('Lokālā tāme Nr.2'!$Q213="Citas",'Lokālā tāme Nr.2'!$H213,0))</f>
        <v>0</v>
      </c>
      <c r="I212" s="38">
        <f>IF($C$4="Neattiecināmās izmaksas",IF('Lokālā tāme Nr.2'!$Q213="Citas",'Lokālā tāme Nr.2'!$I213,0))</f>
        <v>0</v>
      </c>
      <c r="J212" s="38">
        <f>IF($C$4="Neattiecināmās izmaksas",IF('Lokālā tāme Nr.2'!$Q213="Citas",'Lokālā tāme Nr.2'!$J213,0))</f>
        <v>0</v>
      </c>
      <c r="K212" s="43">
        <f>IF($C$4="Neattiecināmās izmaksas",IF('Lokālā tāme Nr.2'!$Q213="Citas",'Lokālā tāme Nr.2'!$K213,0))</f>
        <v>0</v>
      </c>
      <c r="L212" s="27">
        <f>IF($C$4="Neattiecināmās izmaksas",IF('Lokālā tāme Nr.2'!$Q213="Citas",'Lokālā tāme Nr.2'!$L213,0))</f>
        <v>0</v>
      </c>
      <c r="M212" s="5">
        <f>IF($C$4="Neattiecināmās izmaksas",IF('Lokālā tāme Nr.2'!$Q213="Citas",'Lokālā tāme Nr.2'!$M213,0))</f>
        <v>0</v>
      </c>
      <c r="N212" s="5">
        <f>IF($C$4="Neattiecināmās izmaksas",IF('Lokālā tāme Nr.2'!$Q213="Citas",'Lokālā tāme Nr.2'!$N213,0))</f>
        <v>0</v>
      </c>
      <c r="O212" s="5">
        <f>IF($C$4="Neattiecināmās izmaksas",IF('Lokālā tāme Nr.2'!$Q213="Citas",'Lokālā tāme Nr.2'!$O213,0))</f>
        <v>0</v>
      </c>
      <c r="P212" s="17">
        <f>IF($C$4="Neattiecināmās izmaksas",IF('Lokālā tāme Nr.2'!$Q213="Citas",'Lokālā tāme Nr.2'!$P213,0))</f>
        <v>0</v>
      </c>
    </row>
    <row r="213" spans="1:16" ht="12" thickBot="1" x14ac:dyDescent="0.25">
      <c r="A213" s="19">
        <f>IF(P213=0,0,IF(COUNTBLANK(P213)=1,0,COUNTA($P$10:P213)))</f>
        <v>0</v>
      </c>
      <c r="B213" s="5">
        <f>IF($C$4="Neattiecināmās izmaksas",IF('Lokālā tāme Nr.2'!$Q214="Citas",'Lokālā tāme Nr.2'!$B214,0))</f>
        <v>0</v>
      </c>
      <c r="C213" s="5">
        <f>IF($C$4="Neattiecināmās izmaksas",IF('Lokālā tāme Nr.2'!$Q214="Citas",'Lokālā tāme Nr.2'!$C214,0))</f>
        <v>0</v>
      </c>
      <c r="D213" s="5">
        <f>IF($C$4="Neattiecināmās izmaksas",IF('Lokālā tāme Nr.2'!$Q214="Citas",'Lokālā tāme Nr.2'!$D214,0))</f>
        <v>0</v>
      </c>
      <c r="E213" s="17">
        <f>IF($C$4="Neattiecināmās izmaksas",IF('Lokālā tāme Nr.2'!$Q214="Citas",'Lokālā tāme Nr.2'!$E214,0))</f>
        <v>0</v>
      </c>
      <c r="F213" s="42">
        <f>IF($C$4="Neattiecināmās izmaksas",IF('Lokālā tāme Nr.2'!$Q214="Citas",'Lokālā tāme Nr.2'!$F214,0))</f>
        <v>0</v>
      </c>
      <c r="G213" s="38">
        <f>IF($C$4="Neattiecināmās izmaksas",IF('Lokālā tāme Nr.2'!$Q214="Citas",'Lokālā tāme Nr.2'!$G214,0))</f>
        <v>0</v>
      </c>
      <c r="H213" s="38">
        <f>IF($C$4="Neattiecināmās izmaksas",IF('Lokālā tāme Nr.2'!$Q214="Citas",'Lokālā tāme Nr.2'!$H214,0))</f>
        <v>0</v>
      </c>
      <c r="I213" s="38">
        <f>IF($C$4="Neattiecināmās izmaksas",IF('Lokālā tāme Nr.2'!$Q214="Citas",'Lokālā tāme Nr.2'!$I214,0))</f>
        <v>0</v>
      </c>
      <c r="J213" s="38">
        <f>IF($C$4="Neattiecināmās izmaksas",IF('Lokālā tāme Nr.2'!$Q214="Citas",'Lokālā tāme Nr.2'!$J214,0))</f>
        <v>0</v>
      </c>
      <c r="K213" s="43">
        <f>IF($C$4="Neattiecināmās izmaksas",IF('Lokālā tāme Nr.2'!$Q214="Citas",'Lokālā tāme Nr.2'!$K214,0))</f>
        <v>0</v>
      </c>
      <c r="L213" s="27">
        <f>IF($C$4="Neattiecināmās izmaksas",IF('Lokālā tāme Nr.2'!$Q214="Citas",'Lokālā tāme Nr.2'!$L214,0))</f>
        <v>0</v>
      </c>
      <c r="M213" s="5">
        <f>IF($C$4="Neattiecināmās izmaksas",IF('Lokālā tāme Nr.2'!$Q214="Citas",'Lokālā tāme Nr.2'!$M214,0))</f>
        <v>0</v>
      </c>
      <c r="N213" s="5">
        <f>IF($C$4="Neattiecināmās izmaksas",IF('Lokālā tāme Nr.2'!$Q214="Citas",'Lokālā tāme Nr.2'!$N214,0))</f>
        <v>0</v>
      </c>
      <c r="O213" s="5">
        <f>IF($C$4="Neattiecināmās izmaksas",IF('Lokālā tāme Nr.2'!$Q214="Citas",'Lokālā tāme Nr.2'!$O214,0))</f>
        <v>0</v>
      </c>
      <c r="P213" s="17">
        <f>IF($C$4="Neattiecināmās izmaksas",IF('Lokālā tāme Nr.2'!$Q214="Citas",'Lokālā tāme Nr.2'!$P214,0))</f>
        <v>0</v>
      </c>
    </row>
    <row r="214" spans="1:16" ht="12" thickBot="1" x14ac:dyDescent="0.25">
      <c r="A214" s="19">
        <f>IF(P214=0,0,IF(COUNTBLANK(P214)=1,0,COUNTA($P$10:P214)))</f>
        <v>0</v>
      </c>
      <c r="B214" s="5">
        <f>IF($C$4="Neattiecināmās izmaksas",IF('Lokālā tāme Nr.2'!$Q215="Citas",'Lokālā tāme Nr.2'!$B215,0))</f>
        <v>0</v>
      </c>
      <c r="C214" s="5">
        <f>IF($C$4="Neattiecināmās izmaksas",IF('Lokālā tāme Nr.2'!$Q215="Citas",'Lokālā tāme Nr.2'!$C215,0))</f>
        <v>0</v>
      </c>
      <c r="D214" s="5">
        <f>IF($C$4="Neattiecināmās izmaksas",IF('Lokālā tāme Nr.2'!$Q215="Citas",'Lokālā tāme Nr.2'!$D215,0))</f>
        <v>0</v>
      </c>
      <c r="E214" s="17">
        <f>IF($C$4="Neattiecināmās izmaksas",IF('Lokālā tāme Nr.2'!$Q215="Citas",'Lokālā tāme Nr.2'!$E215,0))</f>
        <v>0</v>
      </c>
      <c r="F214" s="42">
        <f>IF($C$4="Neattiecināmās izmaksas",IF('Lokālā tāme Nr.2'!$Q215="Citas",'Lokālā tāme Nr.2'!$F215,0))</f>
        <v>0</v>
      </c>
      <c r="G214" s="38">
        <f>IF($C$4="Neattiecināmās izmaksas",IF('Lokālā tāme Nr.2'!$Q215="Citas",'Lokālā tāme Nr.2'!$G215,0))</f>
        <v>0</v>
      </c>
      <c r="H214" s="38">
        <f>IF($C$4="Neattiecināmās izmaksas",IF('Lokālā tāme Nr.2'!$Q215="Citas",'Lokālā tāme Nr.2'!$H215,0))</f>
        <v>0</v>
      </c>
      <c r="I214" s="38">
        <f>IF($C$4="Neattiecināmās izmaksas",IF('Lokālā tāme Nr.2'!$Q215="Citas",'Lokālā tāme Nr.2'!$I215,0))</f>
        <v>0</v>
      </c>
      <c r="J214" s="38">
        <f>IF($C$4="Neattiecināmās izmaksas",IF('Lokālā tāme Nr.2'!$Q215="Citas",'Lokālā tāme Nr.2'!$J215,0))</f>
        <v>0</v>
      </c>
      <c r="K214" s="43">
        <f>IF($C$4="Neattiecināmās izmaksas",IF('Lokālā tāme Nr.2'!$Q215="Citas",'Lokālā tāme Nr.2'!$K215,0))</f>
        <v>0</v>
      </c>
      <c r="L214" s="27">
        <f>IF($C$4="Neattiecināmās izmaksas",IF('Lokālā tāme Nr.2'!$Q215="Citas",'Lokālā tāme Nr.2'!$L215,0))</f>
        <v>0</v>
      </c>
      <c r="M214" s="5">
        <f>IF($C$4="Neattiecināmās izmaksas",IF('Lokālā tāme Nr.2'!$Q215="Citas",'Lokālā tāme Nr.2'!$M215,0))</f>
        <v>0</v>
      </c>
      <c r="N214" s="5">
        <f>IF($C$4="Neattiecināmās izmaksas",IF('Lokālā tāme Nr.2'!$Q215="Citas",'Lokālā tāme Nr.2'!$N215,0))</f>
        <v>0</v>
      </c>
      <c r="O214" s="5">
        <f>IF($C$4="Neattiecināmās izmaksas",IF('Lokālā tāme Nr.2'!$Q215="Citas",'Lokālā tāme Nr.2'!$O215,0))</f>
        <v>0</v>
      </c>
      <c r="P214" s="17">
        <f>IF($C$4="Neattiecināmās izmaksas",IF('Lokālā tāme Nr.2'!$Q215="Citas",'Lokālā tāme Nr.2'!$P215,0))</f>
        <v>0</v>
      </c>
    </row>
    <row r="215" spans="1:16" ht="12" thickBot="1" x14ac:dyDescent="0.25">
      <c r="A215" s="19">
        <f>IF(P215=0,0,IF(COUNTBLANK(P215)=1,0,COUNTA($P$10:P215)))</f>
        <v>0</v>
      </c>
      <c r="B215" s="5">
        <f>IF($C$4="Neattiecināmās izmaksas",IF('Lokālā tāme Nr.2'!$Q216="Citas",'Lokālā tāme Nr.2'!$B216,0))</f>
        <v>0</v>
      </c>
      <c r="C215" s="5">
        <f>IF($C$4="Neattiecināmās izmaksas",IF('Lokālā tāme Nr.2'!$Q216="Citas",'Lokālā tāme Nr.2'!$C216,0))</f>
        <v>0</v>
      </c>
      <c r="D215" s="5">
        <f>IF($C$4="Neattiecināmās izmaksas",IF('Lokālā tāme Nr.2'!$Q216="Citas",'Lokālā tāme Nr.2'!$D216,0))</f>
        <v>0</v>
      </c>
      <c r="E215" s="17">
        <f>IF($C$4="Neattiecināmās izmaksas",IF('Lokālā tāme Nr.2'!$Q216="Citas",'Lokālā tāme Nr.2'!$E216,0))</f>
        <v>0</v>
      </c>
      <c r="F215" s="42">
        <f>IF($C$4="Neattiecināmās izmaksas",IF('Lokālā tāme Nr.2'!$Q216="Citas",'Lokālā tāme Nr.2'!$F216,0))</f>
        <v>0</v>
      </c>
      <c r="G215" s="38">
        <f>IF($C$4="Neattiecināmās izmaksas",IF('Lokālā tāme Nr.2'!$Q216="Citas",'Lokālā tāme Nr.2'!$G216,0))</f>
        <v>0</v>
      </c>
      <c r="H215" s="38">
        <f>IF($C$4="Neattiecināmās izmaksas",IF('Lokālā tāme Nr.2'!$Q216="Citas",'Lokālā tāme Nr.2'!$H216,0))</f>
        <v>0</v>
      </c>
      <c r="I215" s="38">
        <f>IF($C$4="Neattiecināmās izmaksas",IF('Lokālā tāme Nr.2'!$Q216="Citas",'Lokālā tāme Nr.2'!$I216,0))</f>
        <v>0</v>
      </c>
      <c r="J215" s="38">
        <f>IF($C$4="Neattiecināmās izmaksas",IF('Lokālā tāme Nr.2'!$Q216="Citas",'Lokālā tāme Nr.2'!$J216,0))</f>
        <v>0</v>
      </c>
      <c r="K215" s="43">
        <f>IF($C$4="Neattiecināmās izmaksas",IF('Lokālā tāme Nr.2'!$Q216="Citas",'Lokālā tāme Nr.2'!$K216,0))</f>
        <v>0</v>
      </c>
      <c r="L215" s="27">
        <f>IF($C$4="Neattiecināmās izmaksas",IF('Lokālā tāme Nr.2'!$Q216="Citas",'Lokālā tāme Nr.2'!$L216,0))</f>
        <v>0</v>
      </c>
      <c r="M215" s="5">
        <f>IF($C$4="Neattiecināmās izmaksas",IF('Lokālā tāme Nr.2'!$Q216="Citas",'Lokālā tāme Nr.2'!$M216,0))</f>
        <v>0</v>
      </c>
      <c r="N215" s="5">
        <f>IF($C$4="Neattiecināmās izmaksas",IF('Lokālā tāme Nr.2'!$Q216="Citas",'Lokālā tāme Nr.2'!$N216,0))</f>
        <v>0</v>
      </c>
      <c r="O215" s="5">
        <f>IF($C$4="Neattiecināmās izmaksas",IF('Lokālā tāme Nr.2'!$Q216="Citas",'Lokālā tāme Nr.2'!$O216,0))</f>
        <v>0</v>
      </c>
      <c r="P215" s="17">
        <f>IF($C$4="Neattiecināmās izmaksas",IF('Lokālā tāme Nr.2'!$Q216="Citas",'Lokālā tāme Nr.2'!$P216,0))</f>
        <v>0</v>
      </c>
    </row>
    <row r="216" spans="1:16" ht="12" thickBot="1" x14ac:dyDescent="0.25">
      <c r="A216" s="19">
        <f>IF(P216=0,0,IF(COUNTBLANK(P216)=1,0,COUNTA($P$10:P216)))</f>
        <v>0</v>
      </c>
      <c r="B216" s="5">
        <f>IF($C$4="Neattiecināmās izmaksas",IF('Lokālā tāme Nr.2'!$Q217="Citas",'Lokālā tāme Nr.2'!$B217,0))</f>
        <v>0</v>
      </c>
      <c r="C216" s="5">
        <f>IF($C$4="Neattiecināmās izmaksas",IF('Lokālā tāme Nr.2'!$Q217="Citas",'Lokālā tāme Nr.2'!$C217,0))</f>
        <v>0</v>
      </c>
      <c r="D216" s="5">
        <f>IF($C$4="Neattiecināmās izmaksas",IF('Lokālā tāme Nr.2'!$Q217="Citas",'Lokālā tāme Nr.2'!$D217,0))</f>
        <v>0</v>
      </c>
      <c r="E216" s="17">
        <f>IF($C$4="Neattiecināmās izmaksas",IF('Lokālā tāme Nr.2'!$Q217="Citas",'Lokālā tāme Nr.2'!$E217,0))</f>
        <v>0</v>
      </c>
      <c r="F216" s="42">
        <f>IF($C$4="Neattiecināmās izmaksas",IF('Lokālā tāme Nr.2'!$Q217="Citas",'Lokālā tāme Nr.2'!$F217,0))</f>
        <v>0</v>
      </c>
      <c r="G216" s="38">
        <f>IF($C$4="Neattiecināmās izmaksas",IF('Lokālā tāme Nr.2'!$Q217="Citas",'Lokālā tāme Nr.2'!$G217,0))</f>
        <v>0</v>
      </c>
      <c r="H216" s="38">
        <f>IF($C$4="Neattiecināmās izmaksas",IF('Lokālā tāme Nr.2'!$Q217="Citas",'Lokālā tāme Nr.2'!$H217,0))</f>
        <v>0</v>
      </c>
      <c r="I216" s="38">
        <f>IF($C$4="Neattiecināmās izmaksas",IF('Lokālā tāme Nr.2'!$Q217="Citas",'Lokālā tāme Nr.2'!$I217,0))</f>
        <v>0</v>
      </c>
      <c r="J216" s="38">
        <f>IF($C$4="Neattiecināmās izmaksas",IF('Lokālā tāme Nr.2'!$Q217="Citas",'Lokālā tāme Nr.2'!$J217,0))</f>
        <v>0</v>
      </c>
      <c r="K216" s="43">
        <f>IF($C$4="Neattiecināmās izmaksas",IF('Lokālā tāme Nr.2'!$Q217="Citas",'Lokālā tāme Nr.2'!$K217,0))</f>
        <v>0</v>
      </c>
      <c r="L216" s="27">
        <f>IF($C$4="Neattiecināmās izmaksas",IF('Lokālā tāme Nr.2'!$Q217="Citas",'Lokālā tāme Nr.2'!$L217,0))</f>
        <v>0</v>
      </c>
      <c r="M216" s="5">
        <f>IF($C$4="Neattiecināmās izmaksas",IF('Lokālā tāme Nr.2'!$Q217="Citas",'Lokālā tāme Nr.2'!$M217,0))</f>
        <v>0</v>
      </c>
      <c r="N216" s="5">
        <f>IF($C$4="Neattiecināmās izmaksas",IF('Lokālā tāme Nr.2'!$Q217="Citas",'Lokālā tāme Nr.2'!$N217,0))</f>
        <v>0</v>
      </c>
      <c r="O216" s="5">
        <f>IF($C$4="Neattiecināmās izmaksas",IF('Lokālā tāme Nr.2'!$Q217="Citas",'Lokālā tāme Nr.2'!$O217,0))</f>
        <v>0</v>
      </c>
      <c r="P216" s="17">
        <f>IF($C$4="Neattiecināmās izmaksas",IF('Lokālā tāme Nr.2'!$Q217="Citas",'Lokālā tāme Nr.2'!$P217,0))</f>
        <v>0</v>
      </c>
    </row>
    <row r="217" spans="1:16" ht="12" thickBot="1" x14ac:dyDescent="0.25">
      <c r="A217" s="19">
        <f>IF(P217=0,0,IF(COUNTBLANK(P217)=1,0,COUNTA($P$10:P217)))</f>
        <v>0</v>
      </c>
      <c r="B217" s="5">
        <f>IF($C$4="Neattiecināmās izmaksas",IF('Lokālā tāme Nr.2'!$Q218="Citas",'Lokālā tāme Nr.2'!$B218,0))</f>
        <v>0</v>
      </c>
      <c r="C217" s="5">
        <f>IF($C$4="Neattiecināmās izmaksas",IF('Lokālā tāme Nr.2'!$Q218="Citas",'Lokālā tāme Nr.2'!$C218,0))</f>
        <v>0</v>
      </c>
      <c r="D217" s="5">
        <f>IF($C$4="Neattiecināmās izmaksas",IF('Lokālā tāme Nr.2'!$Q218="Citas",'Lokālā tāme Nr.2'!$D218,0))</f>
        <v>0</v>
      </c>
      <c r="E217" s="17">
        <f>IF($C$4="Neattiecināmās izmaksas",IF('Lokālā tāme Nr.2'!$Q218="Citas",'Lokālā tāme Nr.2'!$E218,0))</f>
        <v>0</v>
      </c>
      <c r="F217" s="42">
        <f>IF($C$4="Neattiecināmās izmaksas",IF('Lokālā tāme Nr.2'!$Q218="Citas",'Lokālā tāme Nr.2'!$F218,0))</f>
        <v>0</v>
      </c>
      <c r="G217" s="38">
        <f>IF($C$4="Neattiecināmās izmaksas",IF('Lokālā tāme Nr.2'!$Q218="Citas",'Lokālā tāme Nr.2'!$G218,0))</f>
        <v>0</v>
      </c>
      <c r="H217" s="38">
        <f>IF($C$4="Neattiecināmās izmaksas",IF('Lokālā tāme Nr.2'!$Q218="Citas",'Lokālā tāme Nr.2'!$H218,0))</f>
        <v>0</v>
      </c>
      <c r="I217" s="38">
        <f>IF($C$4="Neattiecināmās izmaksas",IF('Lokālā tāme Nr.2'!$Q218="Citas",'Lokālā tāme Nr.2'!$I218,0))</f>
        <v>0</v>
      </c>
      <c r="J217" s="38">
        <f>IF($C$4="Neattiecināmās izmaksas",IF('Lokālā tāme Nr.2'!$Q218="Citas",'Lokālā tāme Nr.2'!$J218,0))</f>
        <v>0</v>
      </c>
      <c r="K217" s="43">
        <f>IF($C$4="Neattiecināmās izmaksas",IF('Lokālā tāme Nr.2'!$Q218="Citas",'Lokālā tāme Nr.2'!$K218,0))</f>
        <v>0</v>
      </c>
      <c r="L217" s="27">
        <f>IF($C$4="Neattiecināmās izmaksas",IF('Lokālā tāme Nr.2'!$Q218="Citas",'Lokālā tāme Nr.2'!$L218,0))</f>
        <v>0</v>
      </c>
      <c r="M217" s="5">
        <f>IF($C$4="Neattiecināmās izmaksas",IF('Lokālā tāme Nr.2'!$Q218="Citas",'Lokālā tāme Nr.2'!$M218,0))</f>
        <v>0</v>
      </c>
      <c r="N217" s="5">
        <f>IF($C$4="Neattiecināmās izmaksas",IF('Lokālā tāme Nr.2'!$Q218="Citas",'Lokālā tāme Nr.2'!$N218,0))</f>
        <v>0</v>
      </c>
      <c r="O217" s="5">
        <f>IF($C$4="Neattiecināmās izmaksas",IF('Lokālā tāme Nr.2'!$Q218="Citas",'Lokālā tāme Nr.2'!$O218,0))</f>
        <v>0</v>
      </c>
      <c r="P217" s="17">
        <f>IF($C$4="Neattiecināmās izmaksas",IF('Lokālā tāme Nr.2'!$Q218="Citas",'Lokālā tāme Nr.2'!$P218,0))</f>
        <v>0</v>
      </c>
    </row>
    <row r="218" spans="1:16" ht="12" thickBot="1" x14ac:dyDescent="0.25">
      <c r="A218" s="19">
        <f>IF(P218=0,0,IF(COUNTBLANK(P218)=1,0,COUNTA($P$10:P218)))</f>
        <v>0</v>
      </c>
      <c r="B218" s="5">
        <f>IF($C$4="Neattiecināmās izmaksas",IF('Lokālā tāme Nr.2'!$Q219="Citas",'Lokālā tāme Nr.2'!$B219,0))</f>
        <v>0</v>
      </c>
      <c r="C218" s="5">
        <f>IF($C$4="Neattiecināmās izmaksas",IF('Lokālā tāme Nr.2'!$Q219="Citas",'Lokālā tāme Nr.2'!$C219,0))</f>
        <v>0</v>
      </c>
      <c r="D218" s="5">
        <f>IF($C$4="Neattiecināmās izmaksas",IF('Lokālā tāme Nr.2'!$Q219="Citas",'Lokālā tāme Nr.2'!$D219,0))</f>
        <v>0</v>
      </c>
      <c r="E218" s="17">
        <f>IF($C$4="Neattiecināmās izmaksas",IF('Lokālā tāme Nr.2'!$Q219="Citas",'Lokālā tāme Nr.2'!$E219,0))</f>
        <v>0</v>
      </c>
      <c r="F218" s="42">
        <f>IF($C$4="Neattiecināmās izmaksas",IF('Lokālā tāme Nr.2'!$Q219="Citas",'Lokālā tāme Nr.2'!$F219,0))</f>
        <v>0</v>
      </c>
      <c r="G218" s="38">
        <f>IF($C$4="Neattiecināmās izmaksas",IF('Lokālā tāme Nr.2'!$Q219="Citas",'Lokālā tāme Nr.2'!$G219,0))</f>
        <v>0</v>
      </c>
      <c r="H218" s="38">
        <f>IF($C$4="Neattiecināmās izmaksas",IF('Lokālā tāme Nr.2'!$Q219="Citas",'Lokālā tāme Nr.2'!$H219,0))</f>
        <v>0</v>
      </c>
      <c r="I218" s="38">
        <f>IF($C$4="Neattiecināmās izmaksas",IF('Lokālā tāme Nr.2'!$Q219="Citas",'Lokālā tāme Nr.2'!$I219,0))</f>
        <v>0</v>
      </c>
      <c r="J218" s="38">
        <f>IF($C$4="Neattiecināmās izmaksas",IF('Lokālā tāme Nr.2'!$Q219="Citas",'Lokālā tāme Nr.2'!$J219,0))</f>
        <v>0</v>
      </c>
      <c r="K218" s="43">
        <f>IF($C$4="Neattiecināmās izmaksas",IF('Lokālā tāme Nr.2'!$Q219="Citas",'Lokālā tāme Nr.2'!$K219,0))</f>
        <v>0</v>
      </c>
      <c r="L218" s="27">
        <f>IF($C$4="Neattiecināmās izmaksas",IF('Lokālā tāme Nr.2'!$Q219="Citas",'Lokālā tāme Nr.2'!$L219,0))</f>
        <v>0</v>
      </c>
      <c r="M218" s="5">
        <f>IF($C$4="Neattiecināmās izmaksas",IF('Lokālā tāme Nr.2'!$Q219="Citas",'Lokālā tāme Nr.2'!$M219,0))</f>
        <v>0</v>
      </c>
      <c r="N218" s="5">
        <f>IF($C$4="Neattiecināmās izmaksas",IF('Lokālā tāme Nr.2'!$Q219="Citas",'Lokālā tāme Nr.2'!$N219,0))</f>
        <v>0</v>
      </c>
      <c r="O218" s="5">
        <f>IF($C$4="Neattiecināmās izmaksas",IF('Lokālā tāme Nr.2'!$Q219="Citas",'Lokālā tāme Nr.2'!$O219,0))</f>
        <v>0</v>
      </c>
      <c r="P218" s="17">
        <f>IF($C$4="Neattiecināmās izmaksas",IF('Lokālā tāme Nr.2'!$Q219="Citas",'Lokālā tāme Nr.2'!$P219,0))</f>
        <v>0</v>
      </c>
    </row>
    <row r="219" spans="1:16" ht="12" thickBot="1" x14ac:dyDescent="0.25">
      <c r="A219" s="19">
        <f>IF(P219=0,0,IF(COUNTBLANK(P219)=1,0,COUNTA($P$10:P219)))</f>
        <v>0</v>
      </c>
      <c r="B219" s="5">
        <f>IF($C$4="Neattiecināmās izmaksas",IF('Lokālā tāme Nr.2'!$Q220="Citas",'Lokālā tāme Nr.2'!$B220,0))</f>
        <v>0</v>
      </c>
      <c r="C219" s="5">
        <f>IF($C$4="Neattiecināmās izmaksas",IF('Lokālā tāme Nr.2'!$Q220="Citas",'Lokālā tāme Nr.2'!$C220,0))</f>
        <v>0</v>
      </c>
      <c r="D219" s="5">
        <f>IF($C$4="Neattiecināmās izmaksas",IF('Lokālā tāme Nr.2'!$Q220="Citas",'Lokālā tāme Nr.2'!$D220,0))</f>
        <v>0</v>
      </c>
      <c r="E219" s="17">
        <f>IF($C$4="Neattiecināmās izmaksas",IF('Lokālā tāme Nr.2'!$Q220="Citas",'Lokālā tāme Nr.2'!$E220,0))</f>
        <v>0</v>
      </c>
      <c r="F219" s="42">
        <f>IF($C$4="Neattiecināmās izmaksas",IF('Lokālā tāme Nr.2'!$Q220="Citas",'Lokālā tāme Nr.2'!$F220,0))</f>
        <v>0</v>
      </c>
      <c r="G219" s="38">
        <f>IF($C$4="Neattiecināmās izmaksas",IF('Lokālā tāme Nr.2'!$Q220="Citas",'Lokālā tāme Nr.2'!$G220,0))</f>
        <v>0</v>
      </c>
      <c r="H219" s="38">
        <f>IF($C$4="Neattiecināmās izmaksas",IF('Lokālā tāme Nr.2'!$Q220="Citas",'Lokālā tāme Nr.2'!$H220,0))</f>
        <v>0</v>
      </c>
      <c r="I219" s="38">
        <f>IF($C$4="Neattiecināmās izmaksas",IF('Lokālā tāme Nr.2'!$Q220="Citas",'Lokālā tāme Nr.2'!$I220,0))</f>
        <v>0</v>
      </c>
      <c r="J219" s="38">
        <f>IF($C$4="Neattiecināmās izmaksas",IF('Lokālā tāme Nr.2'!$Q220="Citas",'Lokālā tāme Nr.2'!$J220,0))</f>
        <v>0</v>
      </c>
      <c r="K219" s="43">
        <f>IF($C$4="Neattiecināmās izmaksas",IF('Lokālā tāme Nr.2'!$Q220="Citas",'Lokālā tāme Nr.2'!$K220,0))</f>
        <v>0</v>
      </c>
      <c r="L219" s="27">
        <f>IF($C$4="Neattiecināmās izmaksas",IF('Lokālā tāme Nr.2'!$Q220="Citas",'Lokālā tāme Nr.2'!$L220,0))</f>
        <v>0</v>
      </c>
      <c r="M219" s="5">
        <f>IF($C$4="Neattiecināmās izmaksas",IF('Lokālā tāme Nr.2'!$Q220="Citas",'Lokālā tāme Nr.2'!$M220,0))</f>
        <v>0</v>
      </c>
      <c r="N219" s="5">
        <f>IF($C$4="Neattiecināmās izmaksas",IF('Lokālā tāme Nr.2'!$Q220="Citas",'Lokālā tāme Nr.2'!$N220,0))</f>
        <v>0</v>
      </c>
      <c r="O219" s="5">
        <f>IF($C$4="Neattiecināmās izmaksas",IF('Lokālā tāme Nr.2'!$Q220="Citas",'Lokālā tāme Nr.2'!$O220,0))</f>
        <v>0</v>
      </c>
      <c r="P219" s="17">
        <f>IF($C$4="Neattiecināmās izmaksas",IF('Lokālā tāme Nr.2'!$Q220="Citas",'Lokālā tāme Nr.2'!$P220,0))</f>
        <v>0</v>
      </c>
    </row>
    <row r="220" spans="1:16" ht="12" thickBot="1" x14ac:dyDescent="0.25">
      <c r="A220" s="19">
        <f>IF(P220=0,0,IF(COUNTBLANK(P220)=1,0,COUNTA($P$10:P220)))</f>
        <v>0</v>
      </c>
      <c r="B220" s="5">
        <f>IF($C$4="Neattiecināmās izmaksas",IF('Lokālā tāme Nr.2'!$Q221="Citas",'Lokālā tāme Nr.2'!$B221,0))</f>
        <v>0</v>
      </c>
      <c r="C220" s="5">
        <f>IF($C$4="Neattiecināmās izmaksas",IF('Lokālā tāme Nr.2'!$Q221="Citas",'Lokālā tāme Nr.2'!$C221,0))</f>
        <v>0</v>
      </c>
      <c r="D220" s="5">
        <f>IF($C$4="Neattiecināmās izmaksas",IF('Lokālā tāme Nr.2'!$Q221="Citas",'Lokālā tāme Nr.2'!$D221,0))</f>
        <v>0</v>
      </c>
      <c r="E220" s="17">
        <f>IF($C$4="Neattiecināmās izmaksas",IF('Lokālā tāme Nr.2'!$Q221="Citas",'Lokālā tāme Nr.2'!$E221,0))</f>
        <v>0</v>
      </c>
      <c r="F220" s="42">
        <f>IF($C$4="Neattiecināmās izmaksas",IF('Lokālā tāme Nr.2'!$Q221="Citas",'Lokālā tāme Nr.2'!$F221,0))</f>
        <v>0</v>
      </c>
      <c r="G220" s="38">
        <f>IF($C$4="Neattiecināmās izmaksas",IF('Lokālā tāme Nr.2'!$Q221="Citas",'Lokālā tāme Nr.2'!$G221,0))</f>
        <v>0</v>
      </c>
      <c r="H220" s="38">
        <f>IF($C$4="Neattiecināmās izmaksas",IF('Lokālā tāme Nr.2'!$Q221="Citas",'Lokālā tāme Nr.2'!$H221,0))</f>
        <v>0</v>
      </c>
      <c r="I220" s="38">
        <f>IF($C$4="Neattiecināmās izmaksas",IF('Lokālā tāme Nr.2'!$Q221="Citas",'Lokālā tāme Nr.2'!$I221,0))</f>
        <v>0</v>
      </c>
      <c r="J220" s="38">
        <f>IF($C$4="Neattiecināmās izmaksas",IF('Lokālā tāme Nr.2'!$Q221="Citas",'Lokālā tāme Nr.2'!$J221,0))</f>
        <v>0</v>
      </c>
      <c r="K220" s="43">
        <f>IF($C$4="Neattiecināmās izmaksas",IF('Lokālā tāme Nr.2'!$Q221="Citas",'Lokālā tāme Nr.2'!$K221,0))</f>
        <v>0</v>
      </c>
      <c r="L220" s="27">
        <f>IF($C$4="Neattiecināmās izmaksas",IF('Lokālā tāme Nr.2'!$Q221="Citas",'Lokālā tāme Nr.2'!$L221,0))</f>
        <v>0</v>
      </c>
      <c r="M220" s="5">
        <f>IF($C$4="Neattiecināmās izmaksas",IF('Lokālā tāme Nr.2'!$Q221="Citas",'Lokālā tāme Nr.2'!$M221,0))</f>
        <v>0</v>
      </c>
      <c r="N220" s="5">
        <f>IF($C$4="Neattiecināmās izmaksas",IF('Lokālā tāme Nr.2'!$Q221="Citas",'Lokālā tāme Nr.2'!$N221,0))</f>
        <v>0</v>
      </c>
      <c r="O220" s="5">
        <f>IF($C$4="Neattiecināmās izmaksas",IF('Lokālā tāme Nr.2'!$Q221="Citas",'Lokālā tāme Nr.2'!$O221,0))</f>
        <v>0</v>
      </c>
      <c r="P220" s="17">
        <f>IF($C$4="Neattiecināmās izmaksas",IF('Lokālā tāme Nr.2'!$Q221="Citas",'Lokālā tāme Nr.2'!$P221,0))</f>
        <v>0</v>
      </c>
    </row>
    <row r="221" spans="1:16" ht="12" thickBot="1" x14ac:dyDescent="0.25">
      <c r="A221" s="19">
        <f>IF(P221=0,0,IF(COUNTBLANK(P221)=1,0,COUNTA($P$10:P221)))</f>
        <v>0</v>
      </c>
      <c r="B221" s="5">
        <f>IF($C$4="Neattiecināmās izmaksas",IF('Lokālā tāme Nr.2'!$Q222="Citas",'Lokālā tāme Nr.2'!$B222,0))</f>
        <v>0</v>
      </c>
      <c r="C221" s="5">
        <f>IF($C$4="Neattiecināmās izmaksas",IF('Lokālā tāme Nr.2'!$Q222="Citas",'Lokālā tāme Nr.2'!$C222,0))</f>
        <v>0</v>
      </c>
      <c r="D221" s="5">
        <f>IF($C$4="Neattiecināmās izmaksas",IF('Lokālā tāme Nr.2'!$Q222="Citas",'Lokālā tāme Nr.2'!$D222,0))</f>
        <v>0</v>
      </c>
      <c r="E221" s="17">
        <f>IF($C$4="Neattiecināmās izmaksas",IF('Lokālā tāme Nr.2'!$Q222="Citas",'Lokālā tāme Nr.2'!$E222,0))</f>
        <v>0</v>
      </c>
      <c r="F221" s="42">
        <f>IF($C$4="Neattiecināmās izmaksas",IF('Lokālā tāme Nr.2'!$Q222="Citas",'Lokālā tāme Nr.2'!$F222,0))</f>
        <v>0</v>
      </c>
      <c r="G221" s="38">
        <f>IF($C$4="Neattiecināmās izmaksas",IF('Lokālā tāme Nr.2'!$Q222="Citas",'Lokālā tāme Nr.2'!$G222,0))</f>
        <v>0</v>
      </c>
      <c r="H221" s="38">
        <f>IF($C$4="Neattiecināmās izmaksas",IF('Lokālā tāme Nr.2'!$Q222="Citas",'Lokālā tāme Nr.2'!$H222,0))</f>
        <v>0</v>
      </c>
      <c r="I221" s="38">
        <f>IF($C$4="Neattiecināmās izmaksas",IF('Lokālā tāme Nr.2'!$Q222="Citas",'Lokālā tāme Nr.2'!$I222,0))</f>
        <v>0</v>
      </c>
      <c r="J221" s="38">
        <f>IF($C$4="Neattiecināmās izmaksas",IF('Lokālā tāme Nr.2'!$Q222="Citas",'Lokālā tāme Nr.2'!$J222,0))</f>
        <v>0</v>
      </c>
      <c r="K221" s="43">
        <f>IF($C$4="Neattiecināmās izmaksas",IF('Lokālā tāme Nr.2'!$Q222="Citas",'Lokālā tāme Nr.2'!$K222,0))</f>
        <v>0</v>
      </c>
      <c r="L221" s="27">
        <f>IF($C$4="Neattiecināmās izmaksas",IF('Lokālā tāme Nr.2'!$Q222="Citas",'Lokālā tāme Nr.2'!$L222,0))</f>
        <v>0</v>
      </c>
      <c r="M221" s="5">
        <f>IF($C$4="Neattiecināmās izmaksas",IF('Lokālā tāme Nr.2'!$Q222="Citas",'Lokālā tāme Nr.2'!$M222,0))</f>
        <v>0</v>
      </c>
      <c r="N221" s="5">
        <f>IF($C$4="Neattiecināmās izmaksas",IF('Lokālā tāme Nr.2'!$Q222="Citas",'Lokālā tāme Nr.2'!$N222,0))</f>
        <v>0</v>
      </c>
      <c r="O221" s="5">
        <f>IF($C$4="Neattiecināmās izmaksas",IF('Lokālā tāme Nr.2'!$Q222="Citas",'Lokālā tāme Nr.2'!$O222,0))</f>
        <v>0</v>
      </c>
      <c r="P221" s="17">
        <f>IF($C$4="Neattiecināmās izmaksas",IF('Lokālā tāme Nr.2'!$Q222="Citas",'Lokālā tāme Nr.2'!$P222,0))</f>
        <v>0</v>
      </c>
    </row>
    <row r="222" spans="1:16" ht="12" thickBot="1" x14ac:dyDescent="0.25">
      <c r="A222" s="19">
        <f>IF(P222=0,0,IF(COUNTBLANK(P222)=1,0,COUNTA($P$10:P222)))</f>
        <v>0</v>
      </c>
      <c r="B222" s="5">
        <f>IF($C$4="Neattiecināmās izmaksas",IF('Lokālā tāme Nr.2'!$Q223="Citas",'Lokālā tāme Nr.2'!$B223,0))</f>
        <v>0</v>
      </c>
      <c r="C222" s="5">
        <f>IF($C$4="Neattiecināmās izmaksas",IF('Lokālā tāme Nr.2'!$Q223="Citas",'Lokālā tāme Nr.2'!$C223,0))</f>
        <v>0</v>
      </c>
      <c r="D222" s="5">
        <f>IF($C$4="Neattiecināmās izmaksas",IF('Lokālā tāme Nr.2'!$Q223="Citas",'Lokālā tāme Nr.2'!$D223,0))</f>
        <v>0</v>
      </c>
      <c r="E222" s="17">
        <f>IF($C$4="Neattiecināmās izmaksas",IF('Lokālā tāme Nr.2'!$Q223="Citas",'Lokālā tāme Nr.2'!$E223,0))</f>
        <v>0</v>
      </c>
      <c r="F222" s="42">
        <f>IF($C$4="Neattiecināmās izmaksas",IF('Lokālā tāme Nr.2'!$Q223="Citas",'Lokālā tāme Nr.2'!$F223,0))</f>
        <v>0</v>
      </c>
      <c r="G222" s="38">
        <f>IF($C$4="Neattiecināmās izmaksas",IF('Lokālā tāme Nr.2'!$Q223="Citas",'Lokālā tāme Nr.2'!$G223,0))</f>
        <v>0</v>
      </c>
      <c r="H222" s="38">
        <f>IF($C$4="Neattiecināmās izmaksas",IF('Lokālā tāme Nr.2'!$Q223="Citas",'Lokālā tāme Nr.2'!$H223,0))</f>
        <v>0</v>
      </c>
      <c r="I222" s="38">
        <f>IF($C$4="Neattiecināmās izmaksas",IF('Lokālā tāme Nr.2'!$Q223="Citas",'Lokālā tāme Nr.2'!$I223,0))</f>
        <v>0</v>
      </c>
      <c r="J222" s="38">
        <f>IF($C$4="Neattiecināmās izmaksas",IF('Lokālā tāme Nr.2'!$Q223="Citas",'Lokālā tāme Nr.2'!$J223,0))</f>
        <v>0</v>
      </c>
      <c r="K222" s="43">
        <f>IF($C$4="Neattiecināmās izmaksas",IF('Lokālā tāme Nr.2'!$Q223="Citas",'Lokālā tāme Nr.2'!$K223,0))</f>
        <v>0</v>
      </c>
      <c r="L222" s="27">
        <f>IF($C$4="Neattiecināmās izmaksas",IF('Lokālā tāme Nr.2'!$Q223="Citas",'Lokālā tāme Nr.2'!$L223,0))</f>
        <v>0</v>
      </c>
      <c r="M222" s="5">
        <f>IF($C$4="Neattiecināmās izmaksas",IF('Lokālā tāme Nr.2'!$Q223="Citas",'Lokālā tāme Nr.2'!$M223,0))</f>
        <v>0</v>
      </c>
      <c r="N222" s="5">
        <f>IF($C$4="Neattiecināmās izmaksas",IF('Lokālā tāme Nr.2'!$Q223="Citas",'Lokālā tāme Nr.2'!$N223,0))</f>
        <v>0</v>
      </c>
      <c r="O222" s="5">
        <f>IF($C$4="Neattiecināmās izmaksas",IF('Lokālā tāme Nr.2'!$Q223="Citas",'Lokālā tāme Nr.2'!$O223,0))</f>
        <v>0</v>
      </c>
      <c r="P222" s="17">
        <f>IF($C$4="Neattiecināmās izmaksas",IF('Lokālā tāme Nr.2'!$Q223="Citas",'Lokālā tāme Nr.2'!$P223,0))</f>
        <v>0</v>
      </c>
    </row>
    <row r="223" spans="1:16" ht="12" thickBot="1" x14ac:dyDescent="0.25">
      <c r="A223" s="19">
        <f>IF(P223=0,0,IF(COUNTBLANK(P223)=1,0,COUNTA($P$10:P223)))</f>
        <v>0</v>
      </c>
      <c r="B223" s="5">
        <f>IF($C$4="Neattiecināmās izmaksas",IF('Lokālā tāme Nr.2'!$Q224="Citas",'Lokālā tāme Nr.2'!$B224,0))</f>
        <v>0</v>
      </c>
      <c r="C223" s="5">
        <f>IF($C$4="Neattiecināmās izmaksas",IF('Lokālā tāme Nr.2'!$Q224="Citas",'Lokālā tāme Nr.2'!$C224,0))</f>
        <v>0</v>
      </c>
      <c r="D223" s="5">
        <f>IF($C$4="Neattiecināmās izmaksas",IF('Lokālā tāme Nr.2'!$Q224="Citas",'Lokālā tāme Nr.2'!$D224,0))</f>
        <v>0</v>
      </c>
      <c r="E223" s="17">
        <f>IF($C$4="Neattiecināmās izmaksas",IF('Lokālā tāme Nr.2'!$Q224="Citas",'Lokālā tāme Nr.2'!$E224,0))</f>
        <v>0</v>
      </c>
      <c r="F223" s="42">
        <f>IF($C$4="Neattiecināmās izmaksas",IF('Lokālā tāme Nr.2'!$Q224="Citas",'Lokālā tāme Nr.2'!$F224,0))</f>
        <v>0</v>
      </c>
      <c r="G223" s="38">
        <f>IF($C$4="Neattiecināmās izmaksas",IF('Lokālā tāme Nr.2'!$Q224="Citas",'Lokālā tāme Nr.2'!$G224,0))</f>
        <v>0</v>
      </c>
      <c r="H223" s="38">
        <f>IF($C$4="Neattiecināmās izmaksas",IF('Lokālā tāme Nr.2'!$Q224="Citas",'Lokālā tāme Nr.2'!$H224,0))</f>
        <v>0</v>
      </c>
      <c r="I223" s="38">
        <f>IF($C$4="Neattiecināmās izmaksas",IF('Lokālā tāme Nr.2'!$Q224="Citas",'Lokālā tāme Nr.2'!$I224,0))</f>
        <v>0</v>
      </c>
      <c r="J223" s="38">
        <f>IF($C$4="Neattiecināmās izmaksas",IF('Lokālā tāme Nr.2'!$Q224="Citas",'Lokālā tāme Nr.2'!$J224,0))</f>
        <v>0</v>
      </c>
      <c r="K223" s="43">
        <f>IF($C$4="Neattiecināmās izmaksas",IF('Lokālā tāme Nr.2'!$Q224="Citas",'Lokālā tāme Nr.2'!$K224,0))</f>
        <v>0</v>
      </c>
      <c r="L223" s="27">
        <f>IF($C$4="Neattiecināmās izmaksas",IF('Lokālā tāme Nr.2'!$Q224="Citas",'Lokālā tāme Nr.2'!$L224,0))</f>
        <v>0</v>
      </c>
      <c r="M223" s="5">
        <f>IF($C$4="Neattiecināmās izmaksas",IF('Lokālā tāme Nr.2'!$Q224="Citas",'Lokālā tāme Nr.2'!$M224,0))</f>
        <v>0</v>
      </c>
      <c r="N223" s="5">
        <f>IF($C$4="Neattiecināmās izmaksas",IF('Lokālā tāme Nr.2'!$Q224="Citas",'Lokālā tāme Nr.2'!$N224,0))</f>
        <v>0</v>
      </c>
      <c r="O223" s="5">
        <f>IF($C$4="Neattiecināmās izmaksas",IF('Lokālā tāme Nr.2'!$Q224="Citas",'Lokālā tāme Nr.2'!$O224,0))</f>
        <v>0</v>
      </c>
      <c r="P223" s="17">
        <f>IF($C$4="Neattiecināmās izmaksas",IF('Lokālā tāme Nr.2'!$Q224="Citas",'Lokālā tāme Nr.2'!$P224,0))</f>
        <v>0</v>
      </c>
    </row>
    <row r="224" spans="1:16" ht="12" thickBot="1" x14ac:dyDescent="0.25">
      <c r="A224" s="19">
        <f>IF(P224=0,0,IF(COUNTBLANK(P224)=1,0,COUNTA($P$10:P224)))</f>
        <v>0</v>
      </c>
      <c r="B224" s="5">
        <f>IF($C$4="Neattiecināmās izmaksas",IF('Lokālā tāme Nr.2'!$Q225="Citas",'Lokālā tāme Nr.2'!$B225,0))</f>
        <v>0</v>
      </c>
      <c r="C224" s="5">
        <f>IF($C$4="Neattiecināmās izmaksas",IF('Lokālā tāme Nr.2'!$Q225="Citas",'Lokālā tāme Nr.2'!$C225,0))</f>
        <v>0</v>
      </c>
      <c r="D224" s="5">
        <f>IF($C$4="Neattiecināmās izmaksas",IF('Lokālā tāme Nr.2'!$Q225="Citas",'Lokālā tāme Nr.2'!$D225,0))</f>
        <v>0</v>
      </c>
      <c r="E224" s="17">
        <f>IF($C$4="Neattiecināmās izmaksas",IF('Lokālā tāme Nr.2'!$Q225="Citas",'Lokālā tāme Nr.2'!$E225,0))</f>
        <v>0</v>
      </c>
      <c r="F224" s="42">
        <f>IF($C$4="Neattiecināmās izmaksas",IF('Lokālā tāme Nr.2'!$Q225="Citas",'Lokālā tāme Nr.2'!$F225,0))</f>
        <v>0</v>
      </c>
      <c r="G224" s="38">
        <f>IF($C$4="Neattiecināmās izmaksas",IF('Lokālā tāme Nr.2'!$Q225="Citas",'Lokālā tāme Nr.2'!$G225,0))</f>
        <v>0</v>
      </c>
      <c r="H224" s="38">
        <f>IF($C$4="Neattiecināmās izmaksas",IF('Lokālā tāme Nr.2'!$Q225="Citas",'Lokālā tāme Nr.2'!$H225,0))</f>
        <v>0</v>
      </c>
      <c r="I224" s="38">
        <f>IF($C$4="Neattiecināmās izmaksas",IF('Lokālā tāme Nr.2'!$Q225="Citas",'Lokālā tāme Nr.2'!$I225,0))</f>
        <v>0</v>
      </c>
      <c r="J224" s="38">
        <f>IF($C$4="Neattiecināmās izmaksas",IF('Lokālā tāme Nr.2'!$Q225="Citas",'Lokālā tāme Nr.2'!$J225,0))</f>
        <v>0</v>
      </c>
      <c r="K224" s="43">
        <f>IF($C$4="Neattiecināmās izmaksas",IF('Lokālā tāme Nr.2'!$Q225="Citas",'Lokālā tāme Nr.2'!$K225,0))</f>
        <v>0</v>
      </c>
      <c r="L224" s="27">
        <f>IF($C$4="Neattiecināmās izmaksas",IF('Lokālā tāme Nr.2'!$Q225="Citas",'Lokālā tāme Nr.2'!$L225,0))</f>
        <v>0</v>
      </c>
      <c r="M224" s="5">
        <f>IF($C$4="Neattiecināmās izmaksas",IF('Lokālā tāme Nr.2'!$Q225="Citas",'Lokālā tāme Nr.2'!$M225,0))</f>
        <v>0</v>
      </c>
      <c r="N224" s="5">
        <f>IF($C$4="Neattiecināmās izmaksas",IF('Lokālā tāme Nr.2'!$Q225="Citas",'Lokālā tāme Nr.2'!$N225,0))</f>
        <v>0</v>
      </c>
      <c r="O224" s="5">
        <f>IF($C$4="Neattiecināmās izmaksas",IF('Lokālā tāme Nr.2'!$Q225="Citas",'Lokālā tāme Nr.2'!$O225,0))</f>
        <v>0</v>
      </c>
      <c r="P224" s="17">
        <f>IF($C$4="Neattiecināmās izmaksas",IF('Lokālā tāme Nr.2'!$Q225="Citas",'Lokālā tāme Nr.2'!$P225,0))</f>
        <v>0</v>
      </c>
    </row>
    <row r="225" spans="1:16" ht="12" thickBot="1" x14ac:dyDescent="0.25">
      <c r="A225" s="19">
        <f>IF(P225=0,0,IF(COUNTBLANK(P225)=1,0,COUNTA($P$10:P225)))</f>
        <v>0</v>
      </c>
      <c r="B225" s="5">
        <f>IF($C$4="Neattiecināmās izmaksas",IF('Lokālā tāme Nr.2'!$Q226="Citas",'Lokālā tāme Nr.2'!$B226,0))</f>
        <v>0</v>
      </c>
      <c r="C225" s="5">
        <f>IF($C$4="Neattiecināmās izmaksas",IF('Lokālā tāme Nr.2'!$Q226="Citas",'Lokālā tāme Nr.2'!$C226,0))</f>
        <v>0</v>
      </c>
      <c r="D225" s="5">
        <f>IF($C$4="Neattiecināmās izmaksas",IF('Lokālā tāme Nr.2'!$Q226="Citas",'Lokālā tāme Nr.2'!$D226,0))</f>
        <v>0</v>
      </c>
      <c r="E225" s="17">
        <f>IF($C$4="Neattiecināmās izmaksas",IF('Lokālā tāme Nr.2'!$Q226="Citas",'Lokālā tāme Nr.2'!$E226,0))</f>
        <v>0</v>
      </c>
      <c r="F225" s="42">
        <f>IF($C$4="Neattiecināmās izmaksas",IF('Lokālā tāme Nr.2'!$Q226="Citas",'Lokālā tāme Nr.2'!$F226,0))</f>
        <v>0</v>
      </c>
      <c r="G225" s="38">
        <f>IF($C$4="Neattiecināmās izmaksas",IF('Lokālā tāme Nr.2'!$Q226="Citas",'Lokālā tāme Nr.2'!$G226,0))</f>
        <v>0</v>
      </c>
      <c r="H225" s="38">
        <f>IF($C$4="Neattiecināmās izmaksas",IF('Lokālā tāme Nr.2'!$Q226="Citas",'Lokālā tāme Nr.2'!$H226,0))</f>
        <v>0</v>
      </c>
      <c r="I225" s="38">
        <f>IF($C$4="Neattiecināmās izmaksas",IF('Lokālā tāme Nr.2'!$Q226="Citas",'Lokālā tāme Nr.2'!$I226,0))</f>
        <v>0</v>
      </c>
      <c r="J225" s="38">
        <f>IF($C$4="Neattiecināmās izmaksas",IF('Lokālā tāme Nr.2'!$Q226="Citas",'Lokālā tāme Nr.2'!$J226,0))</f>
        <v>0</v>
      </c>
      <c r="K225" s="43">
        <f>IF($C$4="Neattiecināmās izmaksas",IF('Lokālā tāme Nr.2'!$Q226="Citas",'Lokālā tāme Nr.2'!$K226,0))</f>
        <v>0</v>
      </c>
      <c r="L225" s="27">
        <f>IF($C$4="Neattiecināmās izmaksas",IF('Lokālā tāme Nr.2'!$Q226="Citas",'Lokālā tāme Nr.2'!$L226,0))</f>
        <v>0</v>
      </c>
      <c r="M225" s="5">
        <f>IF($C$4="Neattiecināmās izmaksas",IF('Lokālā tāme Nr.2'!$Q226="Citas",'Lokālā tāme Nr.2'!$M226,0))</f>
        <v>0</v>
      </c>
      <c r="N225" s="5">
        <f>IF($C$4="Neattiecināmās izmaksas",IF('Lokālā tāme Nr.2'!$Q226="Citas",'Lokālā tāme Nr.2'!$N226,0))</f>
        <v>0</v>
      </c>
      <c r="O225" s="5">
        <f>IF($C$4="Neattiecināmās izmaksas",IF('Lokālā tāme Nr.2'!$Q226="Citas",'Lokālā tāme Nr.2'!$O226,0))</f>
        <v>0</v>
      </c>
      <c r="P225" s="17">
        <f>IF($C$4="Neattiecināmās izmaksas",IF('Lokālā tāme Nr.2'!$Q226="Citas",'Lokālā tāme Nr.2'!$P226,0))</f>
        <v>0</v>
      </c>
    </row>
    <row r="226" spans="1:16" ht="12" thickBot="1" x14ac:dyDescent="0.25">
      <c r="A226" s="19">
        <f>IF(P226=0,0,IF(COUNTBLANK(P226)=1,0,COUNTA($P$10:P226)))</f>
        <v>0</v>
      </c>
      <c r="B226" s="5">
        <f>IF($C$4="Neattiecināmās izmaksas",IF('Lokālā tāme Nr.2'!$Q227="Citas",'Lokālā tāme Nr.2'!$B227,0))</f>
        <v>0</v>
      </c>
      <c r="C226" s="5">
        <f>IF($C$4="Neattiecināmās izmaksas",IF('Lokālā tāme Nr.2'!$Q227="Citas",'Lokālā tāme Nr.2'!$C227,0))</f>
        <v>0</v>
      </c>
      <c r="D226" s="5">
        <f>IF($C$4="Neattiecināmās izmaksas",IF('Lokālā tāme Nr.2'!$Q227="Citas",'Lokālā tāme Nr.2'!$D227,0))</f>
        <v>0</v>
      </c>
      <c r="E226" s="17">
        <f>IF($C$4="Neattiecināmās izmaksas",IF('Lokālā tāme Nr.2'!$Q227="Citas",'Lokālā tāme Nr.2'!$E227,0))</f>
        <v>0</v>
      </c>
      <c r="F226" s="42">
        <f>IF($C$4="Neattiecināmās izmaksas",IF('Lokālā tāme Nr.2'!$Q227="Citas",'Lokālā tāme Nr.2'!$F227,0))</f>
        <v>0</v>
      </c>
      <c r="G226" s="38">
        <f>IF($C$4="Neattiecināmās izmaksas",IF('Lokālā tāme Nr.2'!$Q227="Citas",'Lokālā tāme Nr.2'!$G227,0))</f>
        <v>0</v>
      </c>
      <c r="H226" s="38">
        <f>IF($C$4="Neattiecināmās izmaksas",IF('Lokālā tāme Nr.2'!$Q227="Citas",'Lokālā tāme Nr.2'!$H227,0))</f>
        <v>0</v>
      </c>
      <c r="I226" s="38">
        <f>IF($C$4="Neattiecināmās izmaksas",IF('Lokālā tāme Nr.2'!$Q227="Citas",'Lokālā tāme Nr.2'!$I227,0))</f>
        <v>0</v>
      </c>
      <c r="J226" s="38">
        <f>IF($C$4="Neattiecināmās izmaksas",IF('Lokālā tāme Nr.2'!$Q227="Citas",'Lokālā tāme Nr.2'!$J227,0))</f>
        <v>0</v>
      </c>
      <c r="K226" s="43">
        <f>IF($C$4="Neattiecināmās izmaksas",IF('Lokālā tāme Nr.2'!$Q227="Citas",'Lokālā tāme Nr.2'!$K227,0))</f>
        <v>0</v>
      </c>
      <c r="L226" s="27">
        <f>IF($C$4="Neattiecināmās izmaksas",IF('Lokālā tāme Nr.2'!$Q227="Citas",'Lokālā tāme Nr.2'!$L227,0))</f>
        <v>0</v>
      </c>
      <c r="M226" s="5">
        <f>IF($C$4="Neattiecināmās izmaksas",IF('Lokālā tāme Nr.2'!$Q227="Citas",'Lokālā tāme Nr.2'!$M227,0))</f>
        <v>0</v>
      </c>
      <c r="N226" s="5">
        <f>IF($C$4="Neattiecināmās izmaksas",IF('Lokālā tāme Nr.2'!$Q227="Citas",'Lokālā tāme Nr.2'!$N227,0))</f>
        <v>0</v>
      </c>
      <c r="O226" s="5">
        <f>IF($C$4="Neattiecināmās izmaksas",IF('Lokālā tāme Nr.2'!$Q227="Citas",'Lokālā tāme Nr.2'!$O227,0))</f>
        <v>0</v>
      </c>
      <c r="P226" s="17">
        <f>IF($C$4="Neattiecināmās izmaksas",IF('Lokālā tāme Nr.2'!$Q227="Citas",'Lokālā tāme Nr.2'!$P227,0))</f>
        <v>0</v>
      </c>
    </row>
    <row r="227" spans="1:16" ht="12" thickBot="1" x14ac:dyDescent="0.25">
      <c r="A227" s="19">
        <f>IF(P227=0,0,IF(COUNTBLANK(P227)=1,0,COUNTA($P$10:P227)))</f>
        <v>0</v>
      </c>
      <c r="B227" s="5">
        <f>IF($C$4="Neattiecināmās izmaksas",IF('Lokālā tāme Nr.2'!$Q228="Citas",'Lokālā tāme Nr.2'!$B228,0))</f>
        <v>0</v>
      </c>
      <c r="C227" s="5">
        <f>IF($C$4="Neattiecināmās izmaksas",IF('Lokālā tāme Nr.2'!$Q228="Citas",'Lokālā tāme Nr.2'!$C228,0))</f>
        <v>0</v>
      </c>
      <c r="D227" s="5">
        <f>IF($C$4="Neattiecināmās izmaksas",IF('Lokālā tāme Nr.2'!$Q228="Citas",'Lokālā tāme Nr.2'!$D228,0))</f>
        <v>0</v>
      </c>
      <c r="E227" s="17">
        <f>IF($C$4="Neattiecināmās izmaksas",IF('Lokālā tāme Nr.2'!$Q228="Citas",'Lokālā tāme Nr.2'!$E228,0))</f>
        <v>0</v>
      </c>
      <c r="F227" s="42">
        <f>IF($C$4="Neattiecināmās izmaksas",IF('Lokālā tāme Nr.2'!$Q228="Citas",'Lokālā tāme Nr.2'!$F228,0))</f>
        <v>0</v>
      </c>
      <c r="G227" s="38">
        <f>IF($C$4="Neattiecināmās izmaksas",IF('Lokālā tāme Nr.2'!$Q228="Citas",'Lokālā tāme Nr.2'!$G228,0))</f>
        <v>0</v>
      </c>
      <c r="H227" s="38">
        <f>IF($C$4="Neattiecināmās izmaksas",IF('Lokālā tāme Nr.2'!$Q228="Citas",'Lokālā tāme Nr.2'!$H228,0))</f>
        <v>0</v>
      </c>
      <c r="I227" s="38">
        <f>IF($C$4="Neattiecināmās izmaksas",IF('Lokālā tāme Nr.2'!$Q228="Citas",'Lokālā tāme Nr.2'!$I228,0))</f>
        <v>0</v>
      </c>
      <c r="J227" s="38">
        <f>IF($C$4="Neattiecināmās izmaksas",IF('Lokālā tāme Nr.2'!$Q228="Citas",'Lokālā tāme Nr.2'!$J228,0))</f>
        <v>0</v>
      </c>
      <c r="K227" s="43">
        <f>IF($C$4="Neattiecināmās izmaksas",IF('Lokālā tāme Nr.2'!$Q228="Citas",'Lokālā tāme Nr.2'!$K228,0))</f>
        <v>0</v>
      </c>
      <c r="L227" s="27">
        <f>IF($C$4="Neattiecināmās izmaksas",IF('Lokālā tāme Nr.2'!$Q228="Citas",'Lokālā tāme Nr.2'!$L228,0))</f>
        <v>0</v>
      </c>
      <c r="M227" s="5">
        <f>IF($C$4="Neattiecināmās izmaksas",IF('Lokālā tāme Nr.2'!$Q228="Citas",'Lokālā tāme Nr.2'!$M228,0))</f>
        <v>0</v>
      </c>
      <c r="N227" s="5">
        <f>IF($C$4="Neattiecināmās izmaksas",IF('Lokālā tāme Nr.2'!$Q228="Citas",'Lokālā tāme Nr.2'!$N228,0))</f>
        <v>0</v>
      </c>
      <c r="O227" s="5">
        <f>IF($C$4="Neattiecināmās izmaksas",IF('Lokālā tāme Nr.2'!$Q228="Citas",'Lokālā tāme Nr.2'!$O228,0))</f>
        <v>0</v>
      </c>
      <c r="P227" s="17">
        <f>IF($C$4="Neattiecināmās izmaksas",IF('Lokālā tāme Nr.2'!$Q228="Citas",'Lokālā tāme Nr.2'!$P228,0))</f>
        <v>0</v>
      </c>
    </row>
    <row r="228" spans="1:16" ht="12" thickBot="1" x14ac:dyDescent="0.25">
      <c r="A228" s="19">
        <f>IF(P228=0,0,IF(COUNTBLANK(P228)=1,0,COUNTA($P$10:P228)))</f>
        <v>0</v>
      </c>
      <c r="B228" s="5">
        <f>IF($C$4="Neattiecināmās izmaksas",IF('Lokālā tāme Nr.2'!$Q229="Citas",'Lokālā tāme Nr.2'!$B229,0))</f>
        <v>0</v>
      </c>
      <c r="C228" s="5">
        <f>IF($C$4="Neattiecināmās izmaksas",IF('Lokālā tāme Nr.2'!$Q229="Citas",'Lokālā tāme Nr.2'!$C229,0))</f>
        <v>0</v>
      </c>
      <c r="D228" s="5">
        <f>IF($C$4="Neattiecināmās izmaksas",IF('Lokālā tāme Nr.2'!$Q229="Citas",'Lokālā tāme Nr.2'!$D229,0))</f>
        <v>0</v>
      </c>
      <c r="E228" s="17">
        <f>IF($C$4="Neattiecināmās izmaksas",IF('Lokālā tāme Nr.2'!$Q229="Citas",'Lokālā tāme Nr.2'!$E229,0))</f>
        <v>0</v>
      </c>
      <c r="F228" s="42">
        <f>IF($C$4="Neattiecināmās izmaksas",IF('Lokālā tāme Nr.2'!$Q229="Citas",'Lokālā tāme Nr.2'!$F229,0))</f>
        <v>0</v>
      </c>
      <c r="G228" s="38">
        <f>IF($C$4="Neattiecināmās izmaksas",IF('Lokālā tāme Nr.2'!$Q229="Citas",'Lokālā tāme Nr.2'!$G229,0))</f>
        <v>0</v>
      </c>
      <c r="H228" s="38">
        <f>IF($C$4="Neattiecināmās izmaksas",IF('Lokālā tāme Nr.2'!$Q229="Citas",'Lokālā tāme Nr.2'!$H229,0))</f>
        <v>0</v>
      </c>
      <c r="I228" s="38">
        <f>IF($C$4="Neattiecināmās izmaksas",IF('Lokālā tāme Nr.2'!$Q229="Citas",'Lokālā tāme Nr.2'!$I229,0))</f>
        <v>0</v>
      </c>
      <c r="J228" s="38">
        <f>IF($C$4="Neattiecināmās izmaksas",IF('Lokālā tāme Nr.2'!$Q229="Citas",'Lokālā tāme Nr.2'!$J229,0))</f>
        <v>0</v>
      </c>
      <c r="K228" s="43">
        <f>IF($C$4="Neattiecināmās izmaksas",IF('Lokālā tāme Nr.2'!$Q229="Citas",'Lokālā tāme Nr.2'!$K229,0))</f>
        <v>0</v>
      </c>
      <c r="L228" s="27">
        <f>IF($C$4="Neattiecināmās izmaksas",IF('Lokālā tāme Nr.2'!$Q229="Citas",'Lokālā tāme Nr.2'!$L229,0))</f>
        <v>0</v>
      </c>
      <c r="M228" s="5">
        <f>IF($C$4="Neattiecināmās izmaksas",IF('Lokālā tāme Nr.2'!$Q229="Citas",'Lokālā tāme Nr.2'!$M229,0))</f>
        <v>0</v>
      </c>
      <c r="N228" s="5">
        <f>IF($C$4="Neattiecināmās izmaksas",IF('Lokālā tāme Nr.2'!$Q229="Citas",'Lokālā tāme Nr.2'!$N229,0))</f>
        <v>0</v>
      </c>
      <c r="O228" s="5">
        <f>IF($C$4="Neattiecināmās izmaksas",IF('Lokālā tāme Nr.2'!$Q229="Citas",'Lokālā tāme Nr.2'!$O229,0))</f>
        <v>0</v>
      </c>
      <c r="P228" s="17">
        <f>IF($C$4="Neattiecināmās izmaksas",IF('Lokālā tāme Nr.2'!$Q229="Citas",'Lokālā tāme Nr.2'!$P229,0))</f>
        <v>0</v>
      </c>
    </row>
    <row r="229" spans="1:16" ht="12" thickBot="1" x14ac:dyDescent="0.25">
      <c r="A229" s="19">
        <f>IF(P229=0,0,IF(COUNTBLANK(P229)=1,0,COUNTA($P$10:P229)))</f>
        <v>0</v>
      </c>
      <c r="B229" s="5">
        <f>IF($C$4="Neattiecināmās izmaksas",IF('Lokālā tāme Nr.2'!$Q230="Citas",'Lokālā tāme Nr.2'!$B230,0))</f>
        <v>0</v>
      </c>
      <c r="C229" s="5">
        <f>IF($C$4="Neattiecināmās izmaksas",IF('Lokālā tāme Nr.2'!$Q230="Citas",'Lokālā tāme Nr.2'!$C230,0))</f>
        <v>0</v>
      </c>
      <c r="D229" s="5">
        <f>IF($C$4="Neattiecināmās izmaksas",IF('Lokālā tāme Nr.2'!$Q230="Citas",'Lokālā tāme Nr.2'!$D230,0))</f>
        <v>0</v>
      </c>
      <c r="E229" s="17">
        <f>IF($C$4="Neattiecināmās izmaksas",IF('Lokālā tāme Nr.2'!$Q230="Citas",'Lokālā tāme Nr.2'!$E230,0))</f>
        <v>0</v>
      </c>
      <c r="F229" s="42">
        <f>IF($C$4="Neattiecināmās izmaksas",IF('Lokālā tāme Nr.2'!$Q230="Citas",'Lokālā tāme Nr.2'!$F230,0))</f>
        <v>0</v>
      </c>
      <c r="G229" s="38">
        <f>IF($C$4="Neattiecināmās izmaksas",IF('Lokālā tāme Nr.2'!$Q230="Citas",'Lokālā tāme Nr.2'!$G230,0))</f>
        <v>0</v>
      </c>
      <c r="H229" s="38">
        <f>IF($C$4="Neattiecināmās izmaksas",IF('Lokālā tāme Nr.2'!$Q230="Citas",'Lokālā tāme Nr.2'!$H230,0))</f>
        <v>0</v>
      </c>
      <c r="I229" s="38">
        <f>IF($C$4="Neattiecināmās izmaksas",IF('Lokālā tāme Nr.2'!$Q230="Citas",'Lokālā tāme Nr.2'!$I230,0))</f>
        <v>0</v>
      </c>
      <c r="J229" s="38">
        <f>IF($C$4="Neattiecināmās izmaksas",IF('Lokālā tāme Nr.2'!$Q230="Citas",'Lokālā tāme Nr.2'!$J230,0))</f>
        <v>0</v>
      </c>
      <c r="K229" s="43">
        <f>IF($C$4="Neattiecināmās izmaksas",IF('Lokālā tāme Nr.2'!$Q230="Citas",'Lokālā tāme Nr.2'!$K230,0))</f>
        <v>0</v>
      </c>
      <c r="L229" s="27">
        <f>IF($C$4="Neattiecināmās izmaksas",IF('Lokālā tāme Nr.2'!$Q230="Citas",'Lokālā tāme Nr.2'!$L230,0))</f>
        <v>0</v>
      </c>
      <c r="M229" s="5">
        <f>IF($C$4="Neattiecināmās izmaksas",IF('Lokālā tāme Nr.2'!$Q230="Citas",'Lokālā tāme Nr.2'!$M230,0))</f>
        <v>0</v>
      </c>
      <c r="N229" s="5">
        <f>IF($C$4="Neattiecināmās izmaksas",IF('Lokālā tāme Nr.2'!$Q230="Citas",'Lokālā tāme Nr.2'!$N230,0))</f>
        <v>0</v>
      </c>
      <c r="O229" s="5">
        <f>IF($C$4="Neattiecināmās izmaksas",IF('Lokālā tāme Nr.2'!$Q230="Citas",'Lokālā tāme Nr.2'!$O230,0))</f>
        <v>0</v>
      </c>
      <c r="P229" s="17">
        <f>IF($C$4="Neattiecināmās izmaksas",IF('Lokālā tāme Nr.2'!$Q230="Citas",'Lokālā tāme Nr.2'!$P230,0))</f>
        <v>0</v>
      </c>
    </row>
    <row r="230" spans="1:16" ht="12" thickBot="1" x14ac:dyDescent="0.25">
      <c r="A230" s="19">
        <f>IF(P230=0,0,IF(COUNTBLANK(P230)=1,0,COUNTA($P$10:P230)))</f>
        <v>0</v>
      </c>
      <c r="B230" s="5">
        <f>IF($C$4="Neattiecināmās izmaksas",IF('Lokālā tāme Nr.2'!$Q231="Citas",'Lokālā tāme Nr.2'!$B231,0))</f>
        <v>0</v>
      </c>
      <c r="C230" s="5">
        <f>IF($C$4="Neattiecināmās izmaksas",IF('Lokālā tāme Nr.2'!$Q231="Citas",'Lokālā tāme Nr.2'!$C231,0))</f>
        <v>0</v>
      </c>
      <c r="D230" s="5">
        <f>IF($C$4="Neattiecināmās izmaksas",IF('Lokālā tāme Nr.2'!$Q231="Citas",'Lokālā tāme Nr.2'!$D231,0))</f>
        <v>0</v>
      </c>
      <c r="E230" s="17">
        <f>IF($C$4="Neattiecināmās izmaksas",IF('Lokālā tāme Nr.2'!$Q231="Citas",'Lokālā tāme Nr.2'!$E231,0))</f>
        <v>0</v>
      </c>
      <c r="F230" s="42">
        <f>IF($C$4="Neattiecināmās izmaksas",IF('Lokālā tāme Nr.2'!$Q231="Citas",'Lokālā tāme Nr.2'!$F231,0))</f>
        <v>0</v>
      </c>
      <c r="G230" s="38">
        <f>IF($C$4="Neattiecināmās izmaksas",IF('Lokālā tāme Nr.2'!$Q231="Citas",'Lokālā tāme Nr.2'!$G231,0))</f>
        <v>0</v>
      </c>
      <c r="H230" s="38">
        <f>IF($C$4="Neattiecināmās izmaksas",IF('Lokālā tāme Nr.2'!$Q231="Citas",'Lokālā tāme Nr.2'!$H231,0))</f>
        <v>0</v>
      </c>
      <c r="I230" s="38">
        <f>IF($C$4="Neattiecināmās izmaksas",IF('Lokālā tāme Nr.2'!$Q231="Citas",'Lokālā tāme Nr.2'!$I231,0))</f>
        <v>0</v>
      </c>
      <c r="J230" s="38">
        <f>IF($C$4="Neattiecināmās izmaksas",IF('Lokālā tāme Nr.2'!$Q231="Citas",'Lokālā tāme Nr.2'!$J231,0))</f>
        <v>0</v>
      </c>
      <c r="K230" s="43">
        <f>IF($C$4="Neattiecināmās izmaksas",IF('Lokālā tāme Nr.2'!$Q231="Citas",'Lokālā tāme Nr.2'!$K231,0))</f>
        <v>0</v>
      </c>
      <c r="L230" s="27">
        <f>IF($C$4="Neattiecināmās izmaksas",IF('Lokālā tāme Nr.2'!$Q231="Citas",'Lokālā tāme Nr.2'!$L231,0))</f>
        <v>0</v>
      </c>
      <c r="M230" s="5">
        <f>IF($C$4="Neattiecināmās izmaksas",IF('Lokālā tāme Nr.2'!$Q231="Citas",'Lokālā tāme Nr.2'!$M231,0))</f>
        <v>0</v>
      </c>
      <c r="N230" s="5">
        <f>IF($C$4="Neattiecināmās izmaksas",IF('Lokālā tāme Nr.2'!$Q231="Citas",'Lokālā tāme Nr.2'!$N231,0))</f>
        <v>0</v>
      </c>
      <c r="O230" s="5">
        <f>IF($C$4="Neattiecināmās izmaksas",IF('Lokālā tāme Nr.2'!$Q231="Citas",'Lokālā tāme Nr.2'!$O231,0))</f>
        <v>0</v>
      </c>
      <c r="P230" s="17">
        <f>IF($C$4="Neattiecināmās izmaksas",IF('Lokālā tāme Nr.2'!$Q231="Citas",'Lokālā tāme Nr.2'!$P231,0))</f>
        <v>0</v>
      </c>
    </row>
    <row r="231" spans="1:16" ht="12" thickBot="1" x14ac:dyDescent="0.25">
      <c r="A231" s="19">
        <f>IF(P231=0,0,IF(COUNTBLANK(P231)=1,0,COUNTA($P$10:P231)))</f>
        <v>0</v>
      </c>
      <c r="B231" s="5">
        <f>IF($C$4="Neattiecināmās izmaksas",IF('Lokālā tāme Nr.2'!$Q232="Citas",'Lokālā tāme Nr.2'!$B232,0))</f>
        <v>0</v>
      </c>
      <c r="C231" s="5">
        <f>IF($C$4="Neattiecināmās izmaksas",IF('Lokālā tāme Nr.2'!$Q232="Citas",'Lokālā tāme Nr.2'!$C232,0))</f>
        <v>0</v>
      </c>
      <c r="D231" s="5">
        <f>IF($C$4="Neattiecināmās izmaksas",IF('Lokālā tāme Nr.2'!$Q232="Citas",'Lokālā tāme Nr.2'!$D232,0))</f>
        <v>0</v>
      </c>
      <c r="E231" s="17">
        <f>IF($C$4="Neattiecināmās izmaksas",IF('Lokālā tāme Nr.2'!$Q232="Citas",'Lokālā tāme Nr.2'!$E232,0))</f>
        <v>0</v>
      </c>
      <c r="F231" s="42">
        <f>IF($C$4="Neattiecināmās izmaksas",IF('Lokālā tāme Nr.2'!$Q232="Citas",'Lokālā tāme Nr.2'!$F232,0))</f>
        <v>0</v>
      </c>
      <c r="G231" s="38">
        <f>IF($C$4="Neattiecināmās izmaksas",IF('Lokālā tāme Nr.2'!$Q232="Citas",'Lokālā tāme Nr.2'!$G232,0))</f>
        <v>0</v>
      </c>
      <c r="H231" s="38">
        <f>IF($C$4="Neattiecināmās izmaksas",IF('Lokālā tāme Nr.2'!$Q232="Citas",'Lokālā tāme Nr.2'!$H232,0))</f>
        <v>0</v>
      </c>
      <c r="I231" s="38">
        <f>IF($C$4="Neattiecināmās izmaksas",IF('Lokālā tāme Nr.2'!$Q232="Citas",'Lokālā tāme Nr.2'!$I232,0))</f>
        <v>0</v>
      </c>
      <c r="J231" s="38">
        <f>IF($C$4="Neattiecināmās izmaksas",IF('Lokālā tāme Nr.2'!$Q232="Citas",'Lokālā tāme Nr.2'!$J232,0))</f>
        <v>0</v>
      </c>
      <c r="K231" s="43">
        <f>IF($C$4="Neattiecināmās izmaksas",IF('Lokālā tāme Nr.2'!$Q232="Citas",'Lokālā tāme Nr.2'!$K232,0))</f>
        <v>0</v>
      </c>
      <c r="L231" s="27">
        <f>IF($C$4="Neattiecināmās izmaksas",IF('Lokālā tāme Nr.2'!$Q232="Citas",'Lokālā tāme Nr.2'!$L232,0))</f>
        <v>0</v>
      </c>
      <c r="M231" s="5">
        <f>IF($C$4="Neattiecināmās izmaksas",IF('Lokālā tāme Nr.2'!$Q232="Citas",'Lokālā tāme Nr.2'!$M232,0))</f>
        <v>0</v>
      </c>
      <c r="N231" s="5">
        <f>IF($C$4="Neattiecināmās izmaksas",IF('Lokālā tāme Nr.2'!$Q232="Citas",'Lokālā tāme Nr.2'!$N232,0))</f>
        <v>0</v>
      </c>
      <c r="O231" s="5">
        <f>IF($C$4="Neattiecināmās izmaksas",IF('Lokālā tāme Nr.2'!$Q232="Citas",'Lokālā tāme Nr.2'!$O232,0))</f>
        <v>0</v>
      </c>
      <c r="P231" s="17">
        <f>IF($C$4="Neattiecināmās izmaksas",IF('Lokālā tāme Nr.2'!$Q232="Citas",'Lokālā tāme Nr.2'!$P232,0))</f>
        <v>0</v>
      </c>
    </row>
    <row r="232" spans="1:16" ht="12" thickBot="1" x14ac:dyDescent="0.25">
      <c r="A232" s="19">
        <f>IF(P232=0,0,IF(COUNTBLANK(P232)=1,0,COUNTA($P$10:P232)))</f>
        <v>0</v>
      </c>
      <c r="B232" s="5">
        <f>IF($C$4="Neattiecināmās izmaksas",IF('Lokālā tāme Nr.2'!$Q233="Citas",'Lokālā tāme Nr.2'!$B233,0))</f>
        <v>0</v>
      </c>
      <c r="C232" s="5">
        <f>IF($C$4="Neattiecināmās izmaksas",IF('Lokālā tāme Nr.2'!$Q233="Citas",'Lokālā tāme Nr.2'!$C233,0))</f>
        <v>0</v>
      </c>
      <c r="D232" s="5">
        <f>IF($C$4="Neattiecināmās izmaksas",IF('Lokālā tāme Nr.2'!$Q233="Citas",'Lokālā tāme Nr.2'!$D233,0))</f>
        <v>0</v>
      </c>
      <c r="E232" s="17">
        <f>IF($C$4="Neattiecināmās izmaksas",IF('Lokālā tāme Nr.2'!$Q233="Citas",'Lokālā tāme Nr.2'!$E233,0))</f>
        <v>0</v>
      </c>
      <c r="F232" s="42">
        <f>IF($C$4="Neattiecināmās izmaksas",IF('Lokālā tāme Nr.2'!$Q233="Citas",'Lokālā tāme Nr.2'!$F233,0))</f>
        <v>0</v>
      </c>
      <c r="G232" s="38">
        <f>IF($C$4="Neattiecināmās izmaksas",IF('Lokālā tāme Nr.2'!$Q233="Citas",'Lokālā tāme Nr.2'!$G233,0))</f>
        <v>0</v>
      </c>
      <c r="H232" s="38">
        <f>IF($C$4="Neattiecināmās izmaksas",IF('Lokālā tāme Nr.2'!$Q233="Citas",'Lokālā tāme Nr.2'!$H233,0))</f>
        <v>0</v>
      </c>
      <c r="I232" s="38">
        <f>IF($C$4="Neattiecināmās izmaksas",IF('Lokālā tāme Nr.2'!$Q233="Citas",'Lokālā tāme Nr.2'!$I233,0))</f>
        <v>0</v>
      </c>
      <c r="J232" s="38">
        <f>IF($C$4="Neattiecināmās izmaksas",IF('Lokālā tāme Nr.2'!$Q233="Citas",'Lokālā tāme Nr.2'!$J233,0))</f>
        <v>0</v>
      </c>
      <c r="K232" s="43">
        <f>IF($C$4="Neattiecināmās izmaksas",IF('Lokālā tāme Nr.2'!$Q233="Citas",'Lokālā tāme Nr.2'!$K233,0))</f>
        <v>0</v>
      </c>
      <c r="L232" s="27">
        <f>IF($C$4="Neattiecināmās izmaksas",IF('Lokālā tāme Nr.2'!$Q233="Citas",'Lokālā tāme Nr.2'!$L233,0))</f>
        <v>0</v>
      </c>
      <c r="M232" s="5">
        <f>IF($C$4="Neattiecināmās izmaksas",IF('Lokālā tāme Nr.2'!$Q233="Citas",'Lokālā tāme Nr.2'!$M233,0))</f>
        <v>0</v>
      </c>
      <c r="N232" s="5">
        <f>IF($C$4="Neattiecināmās izmaksas",IF('Lokālā tāme Nr.2'!$Q233="Citas",'Lokālā tāme Nr.2'!$N233,0))</f>
        <v>0</v>
      </c>
      <c r="O232" s="5">
        <f>IF($C$4="Neattiecināmās izmaksas",IF('Lokālā tāme Nr.2'!$Q233="Citas",'Lokālā tāme Nr.2'!$O233,0))</f>
        <v>0</v>
      </c>
      <c r="P232" s="17">
        <f>IF($C$4="Neattiecināmās izmaksas",IF('Lokālā tāme Nr.2'!$Q233="Citas",'Lokālā tāme Nr.2'!$P233,0))</f>
        <v>0</v>
      </c>
    </row>
    <row r="233" spans="1:16" ht="12" thickBot="1" x14ac:dyDescent="0.25">
      <c r="A233" s="19">
        <f>IF(P233=0,0,IF(COUNTBLANK(P233)=1,0,COUNTA($P$10:P233)))</f>
        <v>0</v>
      </c>
      <c r="B233" s="5">
        <f>IF($C$4="Neattiecināmās izmaksas",IF('Lokālā tāme Nr.2'!$Q234="Citas",'Lokālā tāme Nr.2'!$B234,0))</f>
        <v>0</v>
      </c>
      <c r="C233" s="5">
        <f>IF($C$4="Neattiecināmās izmaksas",IF('Lokālā tāme Nr.2'!$Q234="Citas",'Lokālā tāme Nr.2'!$C234,0))</f>
        <v>0</v>
      </c>
      <c r="D233" s="5">
        <f>IF($C$4="Neattiecināmās izmaksas",IF('Lokālā tāme Nr.2'!$Q234="Citas",'Lokālā tāme Nr.2'!$D234,0))</f>
        <v>0</v>
      </c>
      <c r="E233" s="17">
        <f>IF($C$4="Neattiecināmās izmaksas",IF('Lokālā tāme Nr.2'!$Q234="Citas",'Lokālā tāme Nr.2'!$E234,0))</f>
        <v>0</v>
      </c>
      <c r="F233" s="42">
        <f>IF($C$4="Neattiecināmās izmaksas",IF('Lokālā tāme Nr.2'!$Q234="Citas",'Lokālā tāme Nr.2'!$F234,0))</f>
        <v>0</v>
      </c>
      <c r="G233" s="38">
        <f>IF($C$4="Neattiecināmās izmaksas",IF('Lokālā tāme Nr.2'!$Q234="Citas",'Lokālā tāme Nr.2'!$G234,0))</f>
        <v>0</v>
      </c>
      <c r="H233" s="38">
        <f>IF($C$4="Neattiecināmās izmaksas",IF('Lokālā tāme Nr.2'!$Q234="Citas",'Lokālā tāme Nr.2'!$H234,0))</f>
        <v>0</v>
      </c>
      <c r="I233" s="38">
        <f>IF($C$4="Neattiecināmās izmaksas",IF('Lokālā tāme Nr.2'!$Q234="Citas",'Lokālā tāme Nr.2'!$I234,0))</f>
        <v>0</v>
      </c>
      <c r="J233" s="38">
        <f>IF($C$4="Neattiecināmās izmaksas",IF('Lokālā tāme Nr.2'!$Q234="Citas",'Lokālā tāme Nr.2'!$J234,0))</f>
        <v>0</v>
      </c>
      <c r="K233" s="43">
        <f>IF($C$4="Neattiecināmās izmaksas",IF('Lokālā tāme Nr.2'!$Q234="Citas",'Lokālā tāme Nr.2'!$K234,0))</f>
        <v>0</v>
      </c>
      <c r="L233" s="27">
        <f>IF($C$4="Neattiecināmās izmaksas",IF('Lokālā tāme Nr.2'!$Q234="Citas",'Lokālā tāme Nr.2'!$L234,0))</f>
        <v>0</v>
      </c>
      <c r="M233" s="5">
        <f>IF($C$4="Neattiecināmās izmaksas",IF('Lokālā tāme Nr.2'!$Q234="Citas",'Lokālā tāme Nr.2'!$M234,0))</f>
        <v>0</v>
      </c>
      <c r="N233" s="5">
        <f>IF($C$4="Neattiecināmās izmaksas",IF('Lokālā tāme Nr.2'!$Q234="Citas",'Lokālā tāme Nr.2'!$N234,0))</f>
        <v>0</v>
      </c>
      <c r="O233" s="5">
        <f>IF($C$4="Neattiecināmās izmaksas",IF('Lokālā tāme Nr.2'!$Q234="Citas",'Lokālā tāme Nr.2'!$O234,0))</f>
        <v>0</v>
      </c>
      <c r="P233" s="17">
        <f>IF($C$4="Neattiecināmās izmaksas",IF('Lokālā tāme Nr.2'!$Q234="Citas",'Lokālā tāme Nr.2'!$P234,0))</f>
        <v>0</v>
      </c>
    </row>
    <row r="234" spans="1:16" ht="12" thickBot="1" x14ac:dyDescent="0.25">
      <c r="A234" s="19">
        <f>IF(P234=0,0,IF(COUNTBLANK(P234)=1,0,COUNTA($P$10:P234)))</f>
        <v>0</v>
      </c>
      <c r="B234" s="5">
        <f>IF($C$4="Neattiecināmās izmaksas",IF('Lokālā tāme Nr.2'!$Q235="Citas",'Lokālā tāme Nr.2'!$B235,0))</f>
        <v>0</v>
      </c>
      <c r="C234" s="5">
        <f>IF($C$4="Neattiecināmās izmaksas",IF('Lokālā tāme Nr.2'!$Q235="Citas",'Lokālā tāme Nr.2'!$C235,0))</f>
        <v>0</v>
      </c>
      <c r="D234" s="5">
        <f>IF($C$4="Neattiecināmās izmaksas",IF('Lokālā tāme Nr.2'!$Q235="Citas",'Lokālā tāme Nr.2'!$D235,0))</f>
        <v>0</v>
      </c>
      <c r="E234" s="17">
        <f>IF($C$4="Neattiecināmās izmaksas",IF('Lokālā tāme Nr.2'!$Q235="Citas",'Lokālā tāme Nr.2'!$E235,0))</f>
        <v>0</v>
      </c>
      <c r="F234" s="42">
        <f>IF($C$4="Neattiecināmās izmaksas",IF('Lokālā tāme Nr.2'!$Q235="Citas",'Lokālā tāme Nr.2'!$F235,0))</f>
        <v>0</v>
      </c>
      <c r="G234" s="38">
        <f>IF($C$4="Neattiecināmās izmaksas",IF('Lokālā tāme Nr.2'!$Q235="Citas",'Lokālā tāme Nr.2'!$G235,0))</f>
        <v>0</v>
      </c>
      <c r="H234" s="38">
        <f>IF($C$4="Neattiecināmās izmaksas",IF('Lokālā tāme Nr.2'!$Q235="Citas",'Lokālā tāme Nr.2'!$H235,0))</f>
        <v>0</v>
      </c>
      <c r="I234" s="38">
        <f>IF($C$4="Neattiecināmās izmaksas",IF('Lokālā tāme Nr.2'!$Q235="Citas",'Lokālā tāme Nr.2'!$I235,0))</f>
        <v>0</v>
      </c>
      <c r="J234" s="38">
        <f>IF($C$4="Neattiecināmās izmaksas",IF('Lokālā tāme Nr.2'!$Q235="Citas",'Lokālā tāme Nr.2'!$J235,0))</f>
        <v>0</v>
      </c>
      <c r="K234" s="43">
        <f>IF($C$4="Neattiecināmās izmaksas",IF('Lokālā tāme Nr.2'!$Q235="Citas",'Lokālā tāme Nr.2'!$K235,0))</f>
        <v>0</v>
      </c>
      <c r="L234" s="27">
        <f>IF($C$4="Neattiecināmās izmaksas",IF('Lokālā tāme Nr.2'!$Q235="Citas",'Lokālā tāme Nr.2'!$L235,0))</f>
        <v>0</v>
      </c>
      <c r="M234" s="5">
        <f>IF($C$4="Neattiecināmās izmaksas",IF('Lokālā tāme Nr.2'!$Q235="Citas",'Lokālā tāme Nr.2'!$M235,0))</f>
        <v>0</v>
      </c>
      <c r="N234" s="5">
        <f>IF($C$4="Neattiecināmās izmaksas",IF('Lokālā tāme Nr.2'!$Q235="Citas",'Lokālā tāme Nr.2'!$N235,0))</f>
        <v>0</v>
      </c>
      <c r="O234" s="5">
        <f>IF($C$4="Neattiecināmās izmaksas",IF('Lokālā tāme Nr.2'!$Q235="Citas",'Lokālā tāme Nr.2'!$O235,0))</f>
        <v>0</v>
      </c>
      <c r="P234" s="17">
        <f>IF($C$4="Neattiecināmās izmaksas",IF('Lokālā tāme Nr.2'!$Q235="Citas",'Lokālā tāme Nr.2'!$P235,0))</f>
        <v>0</v>
      </c>
    </row>
    <row r="235" spans="1:16" ht="12" thickBot="1" x14ac:dyDescent="0.25">
      <c r="A235" s="19">
        <f>IF(P235=0,0,IF(COUNTBLANK(P235)=1,0,COUNTA($P$10:P235)))</f>
        <v>0</v>
      </c>
      <c r="B235" s="5">
        <f>IF($C$4="Neattiecināmās izmaksas",IF('Lokālā tāme Nr.2'!$Q236="Citas",'Lokālā tāme Nr.2'!$B236,0))</f>
        <v>0</v>
      </c>
      <c r="C235" s="5">
        <f>IF($C$4="Neattiecināmās izmaksas",IF('Lokālā tāme Nr.2'!$Q236="Citas",'Lokālā tāme Nr.2'!$C236,0))</f>
        <v>0</v>
      </c>
      <c r="D235" s="5">
        <f>IF($C$4="Neattiecināmās izmaksas",IF('Lokālā tāme Nr.2'!$Q236="Citas",'Lokālā tāme Nr.2'!$D236,0))</f>
        <v>0</v>
      </c>
      <c r="E235" s="17">
        <f>IF($C$4="Neattiecināmās izmaksas",IF('Lokālā tāme Nr.2'!$Q236="Citas",'Lokālā tāme Nr.2'!$E236,0))</f>
        <v>0</v>
      </c>
      <c r="F235" s="42">
        <f>IF($C$4="Neattiecināmās izmaksas",IF('Lokālā tāme Nr.2'!$Q236="Citas",'Lokālā tāme Nr.2'!$F236,0))</f>
        <v>0</v>
      </c>
      <c r="G235" s="38">
        <f>IF($C$4="Neattiecināmās izmaksas",IF('Lokālā tāme Nr.2'!$Q236="Citas",'Lokālā tāme Nr.2'!$G236,0))</f>
        <v>0</v>
      </c>
      <c r="H235" s="38">
        <f>IF($C$4="Neattiecināmās izmaksas",IF('Lokālā tāme Nr.2'!$Q236="Citas",'Lokālā tāme Nr.2'!$H236,0))</f>
        <v>0</v>
      </c>
      <c r="I235" s="38">
        <f>IF($C$4="Neattiecināmās izmaksas",IF('Lokālā tāme Nr.2'!$Q236="Citas",'Lokālā tāme Nr.2'!$I236,0))</f>
        <v>0</v>
      </c>
      <c r="J235" s="38">
        <f>IF($C$4="Neattiecināmās izmaksas",IF('Lokālā tāme Nr.2'!$Q236="Citas",'Lokālā tāme Nr.2'!$J236,0))</f>
        <v>0</v>
      </c>
      <c r="K235" s="43">
        <f>IF($C$4="Neattiecināmās izmaksas",IF('Lokālā tāme Nr.2'!$Q236="Citas",'Lokālā tāme Nr.2'!$K236,0))</f>
        <v>0</v>
      </c>
      <c r="L235" s="27">
        <f>IF($C$4="Neattiecināmās izmaksas",IF('Lokālā tāme Nr.2'!$Q236="Citas",'Lokālā tāme Nr.2'!$L236,0))</f>
        <v>0</v>
      </c>
      <c r="M235" s="5">
        <f>IF($C$4="Neattiecināmās izmaksas",IF('Lokālā tāme Nr.2'!$Q236="Citas",'Lokālā tāme Nr.2'!$M236,0))</f>
        <v>0</v>
      </c>
      <c r="N235" s="5">
        <f>IF($C$4="Neattiecināmās izmaksas",IF('Lokālā tāme Nr.2'!$Q236="Citas",'Lokālā tāme Nr.2'!$N236,0))</f>
        <v>0</v>
      </c>
      <c r="O235" s="5">
        <f>IF($C$4="Neattiecināmās izmaksas",IF('Lokālā tāme Nr.2'!$Q236="Citas",'Lokālā tāme Nr.2'!$O236,0))</f>
        <v>0</v>
      </c>
      <c r="P235" s="17">
        <f>IF($C$4="Neattiecināmās izmaksas",IF('Lokālā tāme Nr.2'!$Q236="Citas",'Lokālā tāme Nr.2'!$P236,0))</f>
        <v>0</v>
      </c>
    </row>
    <row r="236" spans="1:16" ht="12" thickBot="1" x14ac:dyDescent="0.25">
      <c r="A236" s="19">
        <f>IF(P236=0,0,IF(COUNTBLANK(P236)=1,0,COUNTA($P$10:P236)))</f>
        <v>0</v>
      </c>
      <c r="B236" s="5">
        <f>IF($C$4="Neattiecināmās izmaksas",IF('Lokālā tāme Nr.2'!$Q237="Citas",'Lokālā tāme Nr.2'!$B237,0))</f>
        <v>0</v>
      </c>
      <c r="C236" s="5">
        <f>IF($C$4="Neattiecināmās izmaksas",IF('Lokālā tāme Nr.2'!$Q237="Citas",'Lokālā tāme Nr.2'!$C237,0))</f>
        <v>0</v>
      </c>
      <c r="D236" s="5">
        <f>IF($C$4="Neattiecināmās izmaksas",IF('Lokālā tāme Nr.2'!$Q237="Citas",'Lokālā tāme Nr.2'!$D237,0))</f>
        <v>0</v>
      </c>
      <c r="E236" s="17">
        <f>IF($C$4="Neattiecināmās izmaksas",IF('Lokālā tāme Nr.2'!$Q237="Citas",'Lokālā tāme Nr.2'!$E237,0))</f>
        <v>0</v>
      </c>
      <c r="F236" s="42">
        <f>IF($C$4="Neattiecināmās izmaksas",IF('Lokālā tāme Nr.2'!$Q237="Citas",'Lokālā tāme Nr.2'!$F237,0))</f>
        <v>0</v>
      </c>
      <c r="G236" s="38">
        <f>IF($C$4="Neattiecināmās izmaksas",IF('Lokālā tāme Nr.2'!$Q237="Citas",'Lokālā tāme Nr.2'!$G237,0))</f>
        <v>0</v>
      </c>
      <c r="H236" s="38">
        <f>IF($C$4="Neattiecināmās izmaksas",IF('Lokālā tāme Nr.2'!$Q237="Citas",'Lokālā tāme Nr.2'!$H237,0))</f>
        <v>0</v>
      </c>
      <c r="I236" s="38">
        <f>IF($C$4="Neattiecināmās izmaksas",IF('Lokālā tāme Nr.2'!$Q237="Citas",'Lokālā tāme Nr.2'!$I237,0))</f>
        <v>0</v>
      </c>
      <c r="J236" s="38">
        <f>IF($C$4="Neattiecināmās izmaksas",IF('Lokālā tāme Nr.2'!$Q237="Citas",'Lokālā tāme Nr.2'!$J237,0))</f>
        <v>0</v>
      </c>
      <c r="K236" s="43">
        <f>IF($C$4="Neattiecināmās izmaksas",IF('Lokālā tāme Nr.2'!$Q237="Citas",'Lokālā tāme Nr.2'!$K237,0))</f>
        <v>0</v>
      </c>
      <c r="L236" s="27">
        <f>IF($C$4="Neattiecināmās izmaksas",IF('Lokālā tāme Nr.2'!$Q237="Citas",'Lokālā tāme Nr.2'!$L237,0))</f>
        <v>0</v>
      </c>
      <c r="M236" s="5">
        <f>IF($C$4="Neattiecināmās izmaksas",IF('Lokālā tāme Nr.2'!$Q237="Citas",'Lokālā tāme Nr.2'!$M237,0))</f>
        <v>0</v>
      </c>
      <c r="N236" s="5">
        <f>IF($C$4="Neattiecināmās izmaksas",IF('Lokālā tāme Nr.2'!$Q237="Citas",'Lokālā tāme Nr.2'!$N237,0))</f>
        <v>0</v>
      </c>
      <c r="O236" s="5">
        <f>IF($C$4="Neattiecināmās izmaksas",IF('Lokālā tāme Nr.2'!$Q237="Citas",'Lokālā tāme Nr.2'!$O237,0))</f>
        <v>0</v>
      </c>
      <c r="P236" s="17">
        <f>IF($C$4="Neattiecināmās izmaksas",IF('Lokālā tāme Nr.2'!$Q237="Citas",'Lokālā tāme Nr.2'!$P237,0))</f>
        <v>0</v>
      </c>
    </row>
    <row r="237" spans="1:16" ht="12" thickBot="1" x14ac:dyDescent="0.25">
      <c r="A237" s="19">
        <f>IF(P237=0,0,IF(COUNTBLANK(P237)=1,0,COUNTA($P$10:P237)))</f>
        <v>0</v>
      </c>
      <c r="B237" s="5">
        <f>IF($C$4="Neattiecināmās izmaksas",IF('Lokālā tāme Nr.2'!$Q238="Citas",'Lokālā tāme Nr.2'!$B238,0))</f>
        <v>0</v>
      </c>
      <c r="C237" s="5">
        <f>IF($C$4="Neattiecināmās izmaksas",IF('Lokālā tāme Nr.2'!$Q238="Citas",'Lokālā tāme Nr.2'!$C238,0))</f>
        <v>0</v>
      </c>
      <c r="D237" s="5">
        <f>IF($C$4="Neattiecināmās izmaksas",IF('Lokālā tāme Nr.2'!$Q238="Citas",'Lokālā tāme Nr.2'!$D238,0))</f>
        <v>0</v>
      </c>
      <c r="E237" s="17">
        <f>IF($C$4="Neattiecināmās izmaksas",IF('Lokālā tāme Nr.2'!$Q238="Citas",'Lokālā tāme Nr.2'!$E238,0))</f>
        <v>0</v>
      </c>
      <c r="F237" s="42">
        <f>IF($C$4="Neattiecināmās izmaksas",IF('Lokālā tāme Nr.2'!$Q238="Citas",'Lokālā tāme Nr.2'!$F238,0))</f>
        <v>0</v>
      </c>
      <c r="G237" s="38">
        <f>IF($C$4="Neattiecināmās izmaksas",IF('Lokālā tāme Nr.2'!$Q238="Citas",'Lokālā tāme Nr.2'!$G238,0))</f>
        <v>0</v>
      </c>
      <c r="H237" s="38">
        <f>IF($C$4="Neattiecināmās izmaksas",IF('Lokālā tāme Nr.2'!$Q238="Citas",'Lokālā tāme Nr.2'!$H238,0))</f>
        <v>0</v>
      </c>
      <c r="I237" s="38">
        <f>IF($C$4="Neattiecināmās izmaksas",IF('Lokālā tāme Nr.2'!$Q238="Citas",'Lokālā tāme Nr.2'!$I238,0))</f>
        <v>0</v>
      </c>
      <c r="J237" s="38">
        <f>IF($C$4="Neattiecināmās izmaksas",IF('Lokālā tāme Nr.2'!$Q238="Citas",'Lokālā tāme Nr.2'!$J238,0))</f>
        <v>0</v>
      </c>
      <c r="K237" s="43">
        <f>IF($C$4="Neattiecināmās izmaksas",IF('Lokālā tāme Nr.2'!$Q238="Citas",'Lokālā tāme Nr.2'!$K238,0))</f>
        <v>0</v>
      </c>
      <c r="L237" s="27">
        <f>IF($C$4="Neattiecināmās izmaksas",IF('Lokālā tāme Nr.2'!$Q238="Citas",'Lokālā tāme Nr.2'!$L238,0))</f>
        <v>0</v>
      </c>
      <c r="M237" s="5">
        <f>IF($C$4="Neattiecināmās izmaksas",IF('Lokālā tāme Nr.2'!$Q238="Citas",'Lokālā tāme Nr.2'!$M238,0))</f>
        <v>0</v>
      </c>
      <c r="N237" s="5">
        <f>IF($C$4="Neattiecināmās izmaksas",IF('Lokālā tāme Nr.2'!$Q238="Citas",'Lokālā tāme Nr.2'!$N238,0))</f>
        <v>0</v>
      </c>
      <c r="O237" s="5">
        <f>IF($C$4="Neattiecināmās izmaksas",IF('Lokālā tāme Nr.2'!$Q238="Citas",'Lokālā tāme Nr.2'!$O238,0))</f>
        <v>0</v>
      </c>
      <c r="P237" s="17">
        <f>IF($C$4="Neattiecināmās izmaksas",IF('Lokālā tāme Nr.2'!$Q238="Citas",'Lokālā tāme Nr.2'!$P238,0))</f>
        <v>0</v>
      </c>
    </row>
    <row r="238" spans="1:16" ht="12" thickBot="1" x14ac:dyDescent="0.25">
      <c r="A238" s="19">
        <f>IF(P238=0,0,IF(COUNTBLANK(P238)=1,0,COUNTA($P$10:P238)))</f>
        <v>0</v>
      </c>
      <c r="B238" s="5">
        <f>IF($C$4="Neattiecināmās izmaksas",IF('Lokālā tāme Nr.2'!$Q239="Citas",'Lokālā tāme Nr.2'!$B239,0))</f>
        <v>0</v>
      </c>
      <c r="C238" s="5">
        <f>IF($C$4="Neattiecināmās izmaksas",IF('Lokālā tāme Nr.2'!$Q239="Citas",'Lokālā tāme Nr.2'!$C239,0))</f>
        <v>0</v>
      </c>
      <c r="D238" s="5">
        <f>IF($C$4="Neattiecināmās izmaksas",IF('Lokālā tāme Nr.2'!$Q239="Citas",'Lokālā tāme Nr.2'!$D239,0))</f>
        <v>0</v>
      </c>
      <c r="E238" s="17">
        <f>IF($C$4="Neattiecināmās izmaksas",IF('Lokālā tāme Nr.2'!$Q239="Citas",'Lokālā tāme Nr.2'!$E239,0))</f>
        <v>0</v>
      </c>
      <c r="F238" s="42">
        <f>IF($C$4="Neattiecināmās izmaksas",IF('Lokālā tāme Nr.2'!$Q239="Citas",'Lokālā tāme Nr.2'!$F239,0))</f>
        <v>0</v>
      </c>
      <c r="G238" s="38">
        <f>IF($C$4="Neattiecināmās izmaksas",IF('Lokālā tāme Nr.2'!$Q239="Citas",'Lokālā tāme Nr.2'!$G239,0))</f>
        <v>0</v>
      </c>
      <c r="H238" s="38">
        <f>IF($C$4="Neattiecināmās izmaksas",IF('Lokālā tāme Nr.2'!$Q239="Citas",'Lokālā tāme Nr.2'!$H239,0))</f>
        <v>0</v>
      </c>
      <c r="I238" s="38">
        <f>IF($C$4="Neattiecināmās izmaksas",IF('Lokālā tāme Nr.2'!$Q239="Citas",'Lokālā tāme Nr.2'!$I239,0))</f>
        <v>0</v>
      </c>
      <c r="J238" s="38">
        <f>IF($C$4="Neattiecināmās izmaksas",IF('Lokālā tāme Nr.2'!$Q239="Citas",'Lokālā tāme Nr.2'!$J239,0))</f>
        <v>0</v>
      </c>
      <c r="K238" s="43">
        <f>IF($C$4="Neattiecināmās izmaksas",IF('Lokālā tāme Nr.2'!$Q239="Citas",'Lokālā tāme Nr.2'!$K239,0))</f>
        <v>0</v>
      </c>
      <c r="L238" s="27">
        <f>IF($C$4="Neattiecināmās izmaksas",IF('Lokālā tāme Nr.2'!$Q239="Citas",'Lokālā tāme Nr.2'!$L239,0))</f>
        <v>0</v>
      </c>
      <c r="M238" s="5">
        <f>IF($C$4="Neattiecināmās izmaksas",IF('Lokālā tāme Nr.2'!$Q239="Citas",'Lokālā tāme Nr.2'!$M239,0))</f>
        <v>0</v>
      </c>
      <c r="N238" s="5">
        <f>IF($C$4="Neattiecināmās izmaksas",IF('Lokālā tāme Nr.2'!$Q239="Citas",'Lokālā tāme Nr.2'!$N239,0))</f>
        <v>0</v>
      </c>
      <c r="O238" s="5">
        <f>IF($C$4="Neattiecināmās izmaksas",IF('Lokālā tāme Nr.2'!$Q239="Citas",'Lokālā tāme Nr.2'!$O239,0))</f>
        <v>0</v>
      </c>
      <c r="P238" s="17">
        <f>IF($C$4="Neattiecināmās izmaksas",IF('Lokālā tāme Nr.2'!$Q239="Citas",'Lokālā tāme Nr.2'!$P239,0))</f>
        <v>0</v>
      </c>
    </row>
    <row r="239" spans="1:16" ht="12" thickBot="1" x14ac:dyDescent="0.25">
      <c r="A239" s="19">
        <f>IF(P239=0,0,IF(COUNTBLANK(P239)=1,0,COUNTA($P$10:P239)))</f>
        <v>0</v>
      </c>
      <c r="B239" s="5">
        <f>IF($C$4="Neattiecināmās izmaksas",IF('Lokālā tāme Nr.2'!$Q240="Citas",'Lokālā tāme Nr.2'!$B240,0))</f>
        <v>0</v>
      </c>
      <c r="C239" s="5">
        <f>IF($C$4="Neattiecināmās izmaksas",IF('Lokālā tāme Nr.2'!$Q240="Citas",'Lokālā tāme Nr.2'!$C240,0))</f>
        <v>0</v>
      </c>
      <c r="D239" s="5">
        <f>IF($C$4="Neattiecināmās izmaksas",IF('Lokālā tāme Nr.2'!$Q240="Citas",'Lokālā tāme Nr.2'!$D240,0))</f>
        <v>0</v>
      </c>
      <c r="E239" s="17">
        <f>IF($C$4="Neattiecināmās izmaksas",IF('Lokālā tāme Nr.2'!$Q240="Citas",'Lokālā tāme Nr.2'!$E240,0))</f>
        <v>0</v>
      </c>
      <c r="F239" s="42">
        <f>IF($C$4="Neattiecināmās izmaksas",IF('Lokālā tāme Nr.2'!$Q240="Citas",'Lokālā tāme Nr.2'!$F240,0))</f>
        <v>0</v>
      </c>
      <c r="G239" s="38">
        <f>IF($C$4="Neattiecināmās izmaksas",IF('Lokālā tāme Nr.2'!$Q240="Citas",'Lokālā tāme Nr.2'!$G240,0))</f>
        <v>0</v>
      </c>
      <c r="H239" s="38">
        <f>IF($C$4="Neattiecināmās izmaksas",IF('Lokālā tāme Nr.2'!$Q240="Citas",'Lokālā tāme Nr.2'!$H240,0))</f>
        <v>0</v>
      </c>
      <c r="I239" s="38">
        <f>IF($C$4="Neattiecināmās izmaksas",IF('Lokālā tāme Nr.2'!$Q240="Citas",'Lokālā tāme Nr.2'!$I240,0))</f>
        <v>0</v>
      </c>
      <c r="J239" s="38">
        <f>IF($C$4="Neattiecināmās izmaksas",IF('Lokālā tāme Nr.2'!$Q240="Citas",'Lokālā tāme Nr.2'!$J240,0))</f>
        <v>0</v>
      </c>
      <c r="K239" s="43">
        <f>IF($C$4="Neattiecināmās izmaksas",IF('Lokālā tāme Nr.2'!$Q240="Citas",'Lokālā tāme Nr.2'!$K240,0))</f>
        <v>0</v>
      </c>
      <c r="L239" s="27">
        <f>IF($C$4="Neattiecināmās izmaksas",IF('Lokālā tāme Nr.2'!$Q240="Citas",'Lokālā tāme Nr.2'!$L240,0))</f>
        <v>0</v>
      </c>
      <c r="M239" s="5">
        <f>IF($C$4="Neattiecināmās izmaksas",IF('Lokālā tāme Nr.2'!$Q240="Citas",'Lokālā tāme Nr.2'!$M240,0))</f>
        <v>0</v>
      </c>
      <c r="N239" s="5">
        <f>IF($C$4="Neattiecināmās izmaksas",IF('Lokālā tāme Nr.2'!$Q240="Citas",'Lokālā tāme Nr.2'!$N240,0))</f>
        <v>0</v>
      </c>
      <c r="O239" s="5">
        <f>IF($C$4="Neattiecināmās izmaksas",IF('Lokālā tāme Nr.2'!$Q240="Citas",'Lokālā tāme Nr.2'!$O240,0))</f>
        <v>0</v>
      </c>
      <c r="P239" s="17">
        <f>IF($C$4="Neattiecināmās izmaksas",IF('Lokālā tāme Nr.2'!$Q240="Citas",'Lokālā tāme Nr.2'!$P240,0))</f>
        <v>0</v>
      </c>
    </row>
    <row r="240" spans="1:16" ht="12" thickBot="1" x14ac:dyDescent="0.25">
      <c r="A240" s="19">
        <f>IF(P240=0,0,IF(COUNTBLANK(P240)=1,0,COUNTA($P$10:P240)))</f>
        <v>0</v>
      </c>
      <c r="B240" s="5">
        <f>IF($C$4="Neattiecināmās izmaksas",IF('Lokālā tāme Nr.2'!$Q241="Citas",'Lokālā tāme Nr.2'!$B241,0))</f>
        <v>0</v>
      </c>
      <c r="C240" s="5">
        <f>IF($C$4="Neattiecināmās izmaksas",IF('Lokālā tāme Nr.2'!$Q241="Citas",'Lokālā tāme Nr.2'!$C241,0))</f>
        <v>0</v>
      </c>
      <c r="D240" s="5">
        <f>IF($C$4="Neattiecināmās izmaksas",IF('Lokālā tāme Nr.2'!$Q241="Citas",'Lokālā tāme Nr.2'!$D241,0))</f>
        <v>0</v>
      </c>
      <c r="E240" s="17">
        <f>IF($C$4="Neattiecināmās izmaksas",IF('Lokālā tāme Nr.2'!$Q241="Citas",'Lokālā tāme Nr.2'!$E241,0))</f>
        <v>0</v>
      </c>
      <c r="F240" s="42">
        <f>IF($C$4="Neattiecināmās izmaksas",IF('Lokālā tāme Nr.2'!$Q241="Citas",'Lokālā tāme Nr.2'!$F241,0))</f>
        <v>0</v>
      </c>
      <c r="G240" s="38">
        <f>IF($C$4="Neattiecināmās izmaksas",IF('Lokālā tāme Nr.2'!$Q241="Citas",'Lokālā tāme Nr.2'!$G241,0))</f>
        <v>0</v>
      </c>
      <c r="H240" s="38">
        <f>IF($C$4="Neattiecināmās izmaksas",IF('Lokālā tāme Nr.2'!$Q241="Citas",'Lokālā tāme Nr.2'!$H241,0))</f>
        <v>0</v>
      </c>
      <c r="I240" s="38">
        <f>IF($C$4="Neattiecināmās izmaksas",IF('Lokālā tāme Nr.2'!$Q241="Citas",'Lokālā tāme Nr.2'!$I241,0))</f>
        <v>0</v>
      </c>
      <c r="J240" s="38">
        <f>IF($C$4="Neattiecināmās izmaksas",IF('Lokālā tāme Nr.2'!$Q241="Citas",'Lokālā tāme Nr.2'!$J241,0))</f>
        <v>0</v>
      </c>
      <c r="K240" s="43">
        <f>IF($C$4="Neattiecināmās izmaksas",IF('Lokālā tāme Nr.2'!$Q241="Citas",'Lokālā tāme Nr.2'!$K241,0))</f>
        <v>0</v>
      </c>
      <c r="L240" s="27">
        <f>IF($C$4="Neattiecināmās izmaksas",IF('Lokālā tāme Nr.2'!$Q241="Citas",'Lokālā tāme Nr.2'!$L241,0))</f>
        <v>0</v>
      </c>
      <c r="M240" s="5">
        <f>IF($C$4="Neattiecināmās izmaksas",IF('Lokālā tāme Nr.2'!$Q241="Citas",'Lokālā tāme Nr.2'!$M241,0))</f>
        <v>0</v>
      </c>
      <c r="N240" s="5">
        <f>IF($C$4="Neattiecināmās izmaksas",IF('Lokālā tāme Nr.2'!$Q241="Citas",'Lokālā tāme Nr.2'!$N241,0))</f>
        <v>0</v>
      </c>
      <c r="O240" s="5">
        <f>IF($C$4="Neattiecināmās izmaksas",IF('Lokālā tāme Nr.2'!$Q241="Citas",'Lokālā tāme Nr.2'!$O241,0))</f>
        <v>0</v>
      </c>
      <c r="P240" s="17">
        <f>IF($C$4="Neattiecināmās izmaksas",IF('Lokālā tāme Nr.2'!$Q241="Citas",'Lokālā tāme Nr.2'!$P241,0))</f>
        <v>0</v>
      </c>
    </row>
    <row r="241" spans="1:16" ht="12" thickBot="1" x14ac:dyDescent="0.25">
      <c r="A241" s="19">
        <f>IF(P241=0,0,IF(COUNTBLANK(P241)=1,0,COUNTA($P$10:P241)))</f>
        <v>0</v>
      </c>
      <c r="B241" s="5">
        <f>IF($C$4="Neattiecināmās izmaksas",IF('Lokālā tāme Nr.2'!$Q242="Citas",'Lokālā tāme Nr.2'!$B242,0))</f>
        <v>0</v>
      </c>
      <c r="C241" s="5">
        <f>IF($C$4="Neattiecināmās izmaksas",IF('Lokālā tāme Nr.2'!$Q242="Citas",'Lokālā tāme Nr.2'!$C242,0))</f>
        <v>0</v>
      </c>
      <c r="D241" s="5">
        <f>IF($C$4="Neattiecināmās izmaksas",IF('Lokālā tāme Nr.2'!$Q242="Citas",'Lokālā tāme Nr.2'!$D242,0))</f>
        <v>0</v>
      </c>
      <c r="E241" s="17">
        <f>IF($C$4="Neattiecināmās izmaksas",IF('Lokālā tāme Nr.2'!$Q242="Citas",'Lokālā tāme Nr.2'!$E242,0))</f>
        <v>0</v>
      </c>
      <c r="F241" s="42">
        <f>IF($C$4="Neattiecināmās izmaksas",IF('Lokālā tāme Nr.2'!$Q242="Citas",'Lokālā tāme Nr.2'!$F242,0))</f>
        <v>0</v>
      </c>
      <c r="G241" s="38">
        <f>IF($C$4="Neattiecināmās izmaksas",IF('Lokālā tāme Nr.2'!$Q242="Citas",'Lokālā tāme Nr.2'!$G242,0))</f>
        <v>0</v>
      </c>
      <c r="H241" s="38">
        <f>IF($C$4="Neattiecināmās izmaksas",IF('Lokālā tāme Nr.2'!$Q242="Citas",'Lokālā tāme Nr.2'!$H242,0))</f>
        <v>0</v>
      </c>
      <c r="I241" s="38">
        <f>IF($C$4="Neattiecināmās izmaksas",IF('Lokālā tāme Nr.2'!$Q242="Citas",'Lokālā tāme Nr.2'!$I242,0))</f>
        <v>0</v>
      </c>
      <c r="J241" s="38">
        <f>IF($C$4="Neattiecināmās izmaksas",IF('Lokālā tāme Nr.2'!$Q242="Citas",'Lokālā tāme Nr.2'!$J242,0))</f>
        <v>0</v>
      </c>
      <c r="K241" s="43">
        <f>IF($C$4="Neattiecināmās izmaksas",IF('Lokālā tāme Nr.2'!$Q242="Citas",'Lokālā tāme Nr.2'!$K242,0))</f>
        <v>0</v>
      </c>
      <c r="L241" s="27">
        <f>IF($C$4="Neattiecināmās izmaksas",IF('Lokālā tāme Nr.2'!$Q242="Citas",'Lokālā tāme Nr.2'!$L242,0))</f>
        <v>0</v>
      </c>
      <c r="M241" s="5">
        <f>IF($C$4="Neattiecināmās izmaksas",IF('Lokālā tāme Nr.2'!$Q242="Citas",'Lokālā tāme Nr.2'!$M242,0))</f>
        <v>0</v>
      </c>
      <c r="N241" s="5">
        <f>IF($C$4="Neattiecināmās izmaksas",IF('Lokālā tāme Nr.2'!$Q242="Citas",'Lokālā tāme Nr.2'!$N242,0))</f>
        <v>0</v>
      </c>
      <c r="O241" s="5">
        <f>IF($C$4="Neattiecināmās izmaksas",IF('Lokālā tāme Nr.2'!$Q242="Citas",'Lokālā tāme Nr.2'!$O242,0))</f>
        <v>0</v>
      </c>
      <c r="P241" s="17">
        <f>IF($C$4="Neattiecināmās izmaksas",IF('Lokālā tāme Nr.2'!$Q242="Citas",'Lokālā tāme Nr.2'!$P242,0))</f>
        <v>0</v>
      </c>
    </row>
    <row r="242" spans="1:16" ht="12" thickBot="1" x14ac:dyDescent="0.25">
      <c r="A242" s="19">
        <f>IF(P242=0,0,IF(COUNTBLANK(P242)=1,0,COUNTA($P$10:P242)))</f>
        <v>0</v>
      </c>
      <c r="B242" s="5">
        <f>IF($C$4="Neattiecināmās izmaksas",IF('Lokālā tāme Nr.2'!$Q243="Citas",'Lokālā tāme Nr.2'!$B243,0))</f>
        <v>0</v>
      </c>
      <c r="C242" s="5">
        <f>IF($C$4="Neattiecināmās izmaksas",IF('Lokālā tāme Nr.2'!$Q243="Citas",'Lokālā tāme Nr.2'!$C243,0))</f>
        <v>0</v>
      </c>
      <c r="D242" s="5">
        <f>IF($C$4="Neattiecināmās izmaksas",IF('Lokālā tāme Nr.2'!$Q243="Citas",'Lokālā tāme Nr.2'!$D243,0))</f>
        <v>0</v>
      </c>
      <c r="E242" s="17">
        <f>IF($C$4="Neattiecināmās izmaksas",IF('Lokālā tāme Nr.2'!$Q243="Citas",'Lokālā tāme Nr.2'!$E243,0))</f>
        <v>0</v>
      </c>
      <c r="F242" s="42">
        <f>IF($C$4="Neattiecināmās izmaksas",IF('Lokālā tāme Nr.2'!$Q243="Citas",'Lokālā tāme Nr.2'!$F243,0))</f>
        <v>0</v>
      </c>
      <c r="G242" s="38">
        <f>IF($C$4="Neattiecināmās izmaksas",IF('Lokālā tāme Nr.2'!$Q243="Citas",'Lokālā tāme Nr.2'!$G243,0))</f>
        <v>0</v>
      </c>
      <c r="H242" s="38">
        <f>IF($C$4="Neattiecināmās izmaksas",IF('Lokālā tāme Nr.2'!$Q243="Citas",'Lokālā tāme Nr.2'!$H243,0))</f>
        <v>0</v>
      </c>
      <c r="I242" s="38">
        <f>IF($C$4="Neattiecināmās izmaksas",IF('Lokālā tāme Nr.2'!$Q243="Citas",'Lokālā tāme Nr.2'!$I243,0))</f>
        <v>0</v>
      </c>
      <c r="J242" s="38">
        <f>IF($C$4="Neattiecināmās izmaksas",IF('Lokālā tāme Nr.2'!$Q243="Citas",'Lokālā tāme Nr.2'!$J243,0))</f>
        <v>0</v>
      </c>
      <c r="K242" s="43">
        <f>IF($C$4="Neattiecināmās izmaksas",IF('Lokālā tāme Nr.2'!$Q243="Citas",'Lokālā tāme Nr.2'!$K243,0))</f>
        <v>0</v>
      </c>
      <c r="L242" s="27">
        <f>IF($C$4="Neattiecināmās izmaksas",IF('Lokālā tāme Nr.2'!$Q243="Citas",'Lokālā tāme Nr.2'!$L243,0))</f>
        <v>0</v>
      </c>
      <c r="M242" s="5">
        <f>IF($C$4="Neattiecināmās izmaksas",IF('Lokālā tāme Nr.2'!$Q243="Citas",'Lokālā tāme Nr.2'!$M243,0))</f>
        <v>0</v>
      </c>
      <c r="N242" s="5">
        <f>IF($C$4="Neattiecināmās izmaksas",IF('Lokālā tāme Nr.2'!$Q243="Citas",'Lokālā tāme Nr.2'!$N243,0))</f>
        <v>0</v>
      </c>
      <c r="O242" s="5">
        <f>IF($C$4="Neattiecināmās izmaksas",IF('Lokālā tāme Nr.2'!$Q243="Citas",'Lokālā tāme Nr.2'!$O243,0))</f>
        <v>0</v>
      </c>
      <c r="P242" s="17">
        <f>IF($C$4="Neattiecināmās izmaksas",IF('Lokālā tāme Nr.2'!$Q243="Citas",'Lokālā tāme Nr.2'!$P243,0))</f>
        <v>0</v>
      </c>
    </row>
    <row r="243" spans="1:16" ht="12" thickBot="1" x14ac:dyDescent="0.25">
      <c r="A243" s="19">
        <f>IF(P243=0,0,IF(COUNTBLANK(P243)=1,0,COUNTA($P$10:P243)))</f>
        <v>0</v>
      </c>
      <c r="B243" s="5">
        <f>IF($C$4="Neattiecināmās izmaksas",IF('Lokālā tāme Nr.2'!$Q244="Citas",'Lokālā tāme Nr.2'!$B244,0))</f>
        <v>0</v>
      </c>
      <c r="C243" s="5">
        <f>IF($C$4="Neattiecināmās izmaksas",IF('Lokālā tāme Nr.2'!$Q244="Citas",'Lokālā tāme Nr.2'!$C244,0))</f>
        <v>0</v>
      </c>
      <c r="D243" s="5">
        <f>IF($C$4="Neattiecināmās izmaksas",IF('Lokālā tāme Nr.2'!$Q244="Citas",'Lokālā tāme Nr.2'!$D244,0))</f>
        <v>0</v>
      </c>
      <c r="E243" s="17">
        <f>IF($C$4="Neattiecināmās izmaksas",IF('Lokālā tāme Nr.2'!$Q244="Citas",'Lokālā tāme Nr.2'!$E244,0))</f>
        <v>0</v>
      </c>
      <c r="F243" s="42">
        <f>IF($C$4="Neattiecināmās izmaksas",IF('Lokālā tāme Nr.2'!$Q244="Citas",'Lokālā tāme Nr.2'!$F244,0))</f>
        <v>0</v>
      </c>
      <c r="G243" s="38">
        <f>IF($C$4="Neattiecināmās izmaksas",IF('Lokālā tāme Nr.2'!$Q244="Citas",'Lokālā tāme Nr.2'!$G244,0))</f>
        <v>0</v>
      </c>
      <c r="H243" s="38">
        <f>IF($C$4="Neattiecināmās izmaksas",IF('Lokālā tāme Nr.2'!$Q244="Citas",'Lokālā tāme Nr.2'!$H244,0))</f>
        <v>0</v>
      </c>
      <c r="I243" s="38">
        <f>IF($C$4="Neattiecināmās izmaksas",IF('Lokālā tāme Nr.2'!$Q244="Citas",'Lokālā tāme Nr.2'!$I244,0))</f>
        <v>0</v>
      </c>
      <c r="J243" s="38">
        <f>IF($C$4="Neattiecināmās izmaksas",IF('Lokālā tāme Nr.2'!$Q244="Citas",'Lokālā tāme Nr.2'!$J244,0))</f>
        <v>0</v>
      </c>
      <c r="K243" s="43">
        <f>IF($C$4="Neattiecināmās izmaksas",IF('Lokālā tāme Nr.2'!$Q244="Citas",'Lokālā tāme Nr.2'!$K244,0))</f>
        <v>0</v>
      </c>
      <c r="L243" s="27">
        <f>IF($C$4="Neattiecināmās izmaksas",IF('Lokālā tāme Nr.2'!$Q244="Citas",'Lokālā tāme Nr.2'!$L244,0))</f>
        <v>0</v>
      </c>
      <c r="M243" s="5">
        <f>IF($C$4="Neattiecināmās izmaksas",IF('Lokālā tāme Nr.2'!$Q244="Citas",'Lokālā tāme Nr.2'!$M244,0))</f>
        <v>0</v>
      </c>
      <c r="N243" s="5">
        <f>IF($C$4="Neattiecināmās izmaksas",IF('Lokālā tāme Nr.2'!$Q244="Citas",'Lokālā tāme Nr.2'!$N244,0))</f>
        <v>0</v>
      </c>
      <c r="O243" s="5">
        <f>IF($C$4="Neattiecināmās izmaksas",IF('Lokālā tāme Nr.2'!$Q244="Citas",'Lokālā tāme Nr.2'!$O244,0))</f>
        <v>0</v>
      </c>
      <c r="P243" s="17">
        <f>IF($C$4="Neattiecināmās izmaksas",IF('Lokālā tāme Nr.2'!$Q244="Citas",'Lokālā tāme Nr.2'!$P244,0))</f>
        <v>0</v>
      </c>
    </row>
    <row r="244" spans="1:16" ht="12" thickBot="1" x14ac:dyDescent="0.25">
      <c r="A244" s="19">
        <f>IF(P244=0,0,IF(COUNTBLANK(P244)=1,0,COUNTA($P$10:P244)))</f>
        <v>0</v>
      </c>
      <c r="B244" s="5">
        <f>IF($C$4="Neattiecināmās izmaksas",IF('Lokālā tāme Nr.2'!$Q245="Citas",'Lokālā tāme Nr.2'!$B245,0))</f>
        <v>0</v>
      </c>
      <c r="C244" s="5">
        <f>IF($C$4="Neattiecināmās izmaksas",IF('Lokālā tāme Nr.2'!$Q245="Citas",'Lokālā tāme Nr.2'!$C245,0))</f>
        <v>0</v>
      </c>
      <c r="D244" s="5">
        <f>IF($C$4="Neattiecināmās izmaksas",IF('Lokālā tāme Nr.2'!$Q245="Citas",'Lokālā tāme Nr.2'!$D245,0))</f>
        <v>0</v>
      </c>
      <c r="E244" s="17">
        <f>IF($C$4="Neattiecināmās izmaksas",IF('Lokālā tāme Nr.2'!$Q245="Citas",'Lokālā tāme Nr.2'!$E245,0))</f>
        <v>0</v>
      </c>
      <c r="F244" s="42">
        <f>IF($C$4="Neattiecināmās izmaksas",IF('Lokālā tāme Nr.2'!$Q245="Citas",'Lokālā tāme Nr.2'!$F245,0))</f>
        <v>0</v>
      </c>
      <c r="G244" s="38">
        <f>IF($C$4="Neattiecināmās izmaksas",IF('Lokālā tāme Nr.2'!$Q245="Citas",'Lokālā tāme Nr.2'!$G245,0))</f>
        <v>0</v>
      </c>
      <c r="H244" s="38">
        <f>IF($C$4="Neattiecināmās izmaksas",IF('Lokālā tāme Nr.2'!$Q245="Citas",'Lokālā tāme Nr.2'!$H245,0))</f>
        <v>0</v>
      </c>
      <c r="I244" s="38">
        <f>IF($C$4="Neattiecināmās izmaksas",IF('Lokālā tāme Nr.2'!$Q245="Citas",'Lokālā tāme Nr.2'!$I245,0))</f>
        <v>0</v>
      </c>
      <c r="J244" s="38">
        <f>IF($C$4="Neattiecināmās izmaksas",IF('Lokālā tāme Nr.2'!$Q245="Citas",'Lokālā tāme Nr.2'!$J245,0))</f>
        <v>0</v>
      </c>
      <c r="K244" s="43">
        <f>IF($C$4="Neattiecināmās izmaksas",IF('Lokālā tāme Nr.2'!$Q245="Citas",'Lokālā tāme Nr.2'!$K245,0))</f>
        <v>0</v>
      </c>
      <c r="L244" s="27">
        <f>IF($C$4="Neattiecināmās izmaksas",IF('Lokālā tāme Nr.2'!$Q245="Citas",'Lokālā tāme Nr.2'!$L245,0))</f>
        <v>0</v>
      </c>
      <c r="M244" s="5">
        <f>IF($C$4="Neattiecināmās izmaksas",IF('Lokālā tāme Nr.2'!$Q245="Citas",'Lokālā tāme Nr.2'!$M245,0))</f>
        <v>0</v>
      </c>
      <c r="N244" s="5">
        <f>IF($C$4="Neattiecināmās izmaksas",IF('Lokālā tāme Nr.2'!$Q245="Citas",'Lokālā tāme Nr.2'!$N245,0))</f>
        <v>0</v>
      </c>
      <c r="O244" s="5">
        <f>IF($C$4="Neattiecināmās izmaksas",IF('Lokālā tāme Nr.2'!$Q245="Citas",'Lokālā tāme Nr.2'!$O245,0))</f>
        <v>0</v>
      </c>
      <c r="P244" s="17">
        <f>IF($C$4="Neattiecināmās izmaksas",IF('Lokālā tāme Nr.2'!$Q245="Citas",'Lokālā tāme Nr.2'!$P245,0))</f>
        <v>0</v>
      </c>
    </row>
    <row r="245" spans="1:16" ht="12" thickBot="1" x14ac:dyDescent="0.25">
      <c r="A245" s="19">
        <f>IF(P245=0,0,IF(COUNTBLANK(P245)=1,0,COUNTA($P$10:P245)))</f>
        <v>0</v>
      </c>
      <c r="B245" s="5">
        <f>IF($C$4="Neattiecināmās izmaksas",IF('Lokālā tāme Nr.2'!$Q246="Citas",'Lokālā tāme Nr.2'!$B246,0))</f>
        <v>0</v>
      </c>
      <c r="C245" s="5">
        <f>IF($C$4="Neattiecināmās izmaksas",IF('Lokālā tāme Nr.2'!$Q246="Citas",'Lokālā tāme Nr.2'!$C246,0))</f>
        <v>0</v>
      </c>
      <c r="D245" s="5">
        <f>IF($C$4="Neattiecināmās izmaksas",IF('Lokālā tāme Nr.2'!$Q246="Citas",'Lokālā tāme Nr.2'!$D246,0))</f>
        <v>0</v>
      </c>
      <c r="E245" s="17">
        <f>IF($C$4="Neattiecināmās izmaksas",IF('Lokālā tāme Nr.2'!$Q246="Citas",'Lokālā tāme Nr.2'!$E246,0))</f>
        <v>0</v>
      </c>
      <c r="F245" s="42">
        <f>IF($C$4="Neattiecināmās izmaksas",IF('Lokālā tāme Nr.2'!$Q246="Citas",'Lokālā tāme Nr.2'!$F246,0))</f>
        <v>0</v>
      </c>
      <c r="G245" s="38">
        <f>IF($C$4="Neattiecināmās izmaksas",IF('Lokālā tāme Nr.2'!$Q246="Citas",'Lokālā tāme Nr.2'!$G246,0))</f>
        <v>0</v>
      </c>
      <c r="H245" s="38">
        <f>IF($C$4="Neattiecināmās izmaksas",IF('Lokālā tāme Nr.2'!$Q246="Citas",'Lokālā tāme Nr.2'!$H246,0))</f>
        <v>0</v>
      </c>
      <c r="I245" s="38">
        <f>IF($C$4="Neattiecināmās izmaksas",IF('Lokālā tāme Nr.2'!$Q246="Citas",'Lokālā tāme Nr.2'!$I246,0))</f>
        <v>0</v>
      </c>
      <c r="J245" s="38">
        <f>IF($C$4="Neattiecināmās izmaksas",IF('Lokālā tāme Nr.2'!$Q246="Citas",'Lokālā tāme Nr.2'!$J246,0))</f>
        <v>0</v>
      </c>
      <c r="K245" s="43">
        <f>IF($C$4="Neattiecināmās izmaksas",IF('Lokālā tāme Nr.2'!$Q246="Citas",'Lokālā tāme Nr.2'!$K246,0))</f>
        <v>0</v>
      </c>
      <c r="L245" s="27">
        <f>IF($C$4="Neattiecināmās izmaksas",IF('Lokālā tāme Nr.2'!$Q246="Citas",'Lokālā tāme Nr.2'!$L246,0))</f>
        <v>0</v>
      </c>
      <c r="M245" s="5">
        <f>IF($C$4="Neattiecināmās izmaksas",IF('Lokālā tāme Nr.2'!$Q246="Citas",'Lokālā tāme Nr.2'!$M246,0))</f>
        <v>0</v>
      </c>
      <c r="N245" s="5">
        <f>IF($C$4="Neattiecināmās izmaksas",IF('Lokālā tāme Nr.2'!$Q246="Citas",'Lokālā tāme Nr.2'!$N246,0))</f>
        <v>0</v>
      </c>
      <c r="O245" s="5">
        <f>IF($C$4="Neattiecināmās izmaksas",IF('Lokālā tāme Nr.2'!$Q246="Citas",'Lokālā tāme Nr.2'!$O246,0))</f>
        <v>0</v>
      </c>
      <c r="P245" s="17">
        <f>IF($C$4="Neattiecināmās izmaksas",IF('Lokālā tāme Nr.2'!$Q246="Citas",'Lokālā tāme Nr.2'!$P246,0))</f>
        <v>0</v>
      </c>
    </row>
    <row r="246" spans="1:16" ht="12" thickBot="1" x14ac:dyDescent="0.25">
      <c r="A246" s="19">
        <f>IF(P246=0,0,IF(COUNTBLANK(P246)=1,0,COUNTA($P$10:P246)))</f>
        <v>0</v>
      </c>
      <c r="B246" s="5">
        <f>IF($C$4="Neattiecināmās izmaksas",IF('Lokālā tāme Nr.2'!$Q247="Citas",'Lokālā tāme Nr.2'!$B247,0))</f>
        <v>0</v>
      </c>
      <c r="C246" s="5">
        <f>IF($C$4="Neattiecināmās izmaksas",IF('Lokālā tāme Nr.2'!$Q247="Citas",'Lokālā tāme Nr.2'!$C247,0))</f>
        <v>0</v>
      </c>
      <c r="D246" s="5">
        <f>IF($C$4="Neattiecināmās izmaksas",IF('Lokālā tāme Nr.2'!$Q247="Citas",'Lokālā tāme Nr.2'!$D247,0))</f>
        <v>0</v>
      </c>
      <c r="E246" s="17">
        <f>IF($C$4="Neattiecināmās izmaksas",IF('Lokālā tāme Nr.2'!$Q247="Citas",'Lokālā tāme Nr.2'!$E247,0))</f>
        <v>0</v>
      </c>
      <c r="F246" s="42">
        <f>IF($C$4="Neattiecināmās izmaksas",IF('Lokālā tāme Nr.2'!$Q247="Citas",'Lokālā tāme Nr.2'!$F247,0))</f>
        <v>0</v>
      </c>
      <c r="G246" s="38">
        <f>IF($C$4="Neattiecināmās izmaksas",IF('Lokālā tāme Nr.2'!$Q247="Citas",'Lokālā tāme Nr.2'!$G247,0))</f>
        <v>0</v>
      </c>
      <c r="H246" s="38">
        <f>IF($C$4="Neattiecināmās izmaksas",IF('Lokālā tāme Nr.2'!$Q247="Citas",'Lokālā tāme Nr.2'!$H247,0))</f>
        <v>0</v>
      </c>
      <c r="I246" s="38">
        <f>IF($C$4="Neattiecināmās izmaksas",IF('Lokālā tāme Nr.2'!$Q247="Citas",'Lokālā tāme Nr.2'!$I247,0))</f>
        <v>0</v>
      </c>
      <c r="J246" s="38">
        <f>IF($C$4="Neattiecināmās izmaksas",IF('Lokālā tāme Nr.2'!$Q247="Citas",'Lokālā tāme Nr.2'!$J247,0))</f>
        <v>0</v>
      </c>
      <c r="K246" s="43">
        <f>IF($C$4="Neattiecināmās izmaksas",IF('Lokālā tāme Nr.2'!$Q247="Citas",'Lokālā tāme Nr.2'!$K247,0))</f>
        <v>0</v>
      </c>
      <c r="L246" s="27">
        <f>IF($C$4="Neattiecināmās izmaksas",IF('Lokālā tāme Nr.2'!$Q247="Citas",'Lokālā tāme Nr.2'!$L247,0))</f>
        <v>0</v>
      </c>
      <c r="M246" s="5">
        <f>IF($C$4="Neattiecināmās izmaksas",IF('Lokālā tāme Nr.2'!$Q247="Citas",'Lokālā tāme Nr.2'!$M247,0))</f>
        <v>0</v>
      </c>
      <c r="N246" s="5">
        <f>IF($C$4="Neattiecināmās izmaksas",IF('Lokālā tāme Nr.2'!$Q247="Citas",'Lokālā tāme Nr.2'!$N247,0))</f>
        <v>0</v>
      </c>
      <c r="O246" s="5">
        <f>IF($C$4="Neattiecināmās izmaksas",IF('Lokālā tāme Nr.2'!$Q247="Citas",'Lokālā tāme Nr.2'!$O247,0))</f>
        <v>0</v>
      </c>
      <c r="P246" s="17">
        <f>IF($C$4="Neattiecināmās izmaksas",IF('Lokālā tāme Nr.2'!$Q247="Citas",'Lokālā tāme Nr.2'!$P247,0))</f>
        <v>0</v>
      </c>
    </row>
    <row r="247" spans="1:16" ht="12" thickBot="1" x14ac:dyDescent="0.25">
      <c r="A247" s="19">
        <f>IF(P247=0,0,IF(COUNTBLANK(P247)=1,0,COUNTA($P$10:P247)))</f>
        <v>0</v>
      </c>
      <c r="B247" s="5">
        <f>IF($C$4="Neattiecināmās izmaksas",IF('Lokālā tāme Nr.2'!$Q248="Citas",'Lokālā tāme Nr.2'!$B248,0))</f>
        <v>0</v>
      </c>
      <c r="C247" s="5">
        <f>IF($C$4="Neattiecināmās izmaksas",IF('Lokālā tāme Nr.2'!$Q248="Citas",'Lokālā tāme Nr.2'!$C248,0))</f>
        <v>0</v>
      </c>
      <c r="D247" s="5">
        <f>IF($C$4="Neattiecināmās izmaksas",IF('Lokālā tāme Nr.2'!$Q248="Citas",'Lokālā tāme Nr.2'!$D248,0))</f>
        <v>0</v>
      </c>
      <c r="E247" s="17">
        <f>IF($C$4="Neattiecināmās izmaksas",IF('Lokālā tāme Nr.2'!$Q248="Citas",'Lokālā tāme Nr.2'!$E248,0))</f>
        <v>0</v>
      </c>
      <c r="F247" s="42">
        <f>IF($C$4="Neattiecināmās izmaksas",IF('Lokālā tāme Nr.2'!$Q248="Citas",'Lokālā tāme Nr.2'!$F248,0))</f>
        <v>0</v>
      </c>
      <c r="G247" s="38">
        <f>IF($C$4="Neattiecināmās izmaksas",IF('Lokālā tāme Nr.2'!$Q248="Citas",'Lokālā tāme Nr.2'!$G248,0))</f>
        <v>0</v>
      </c>
      <c r="H247" s="38">
        <f>IF($C$4="Neattiecināmās izmaksas",IF('Lokālā tāme Nr.2'!$Q248="Citas",'Lokālā tāme Nr.2'!$H248,0))</f>
        <v>0</v>
      </c>
      <c r="I247" s="38">
        <f>IF($C$4="Neattiecināmās izmaksas",IF('Lokālā tāme Nr.2'!$Q248="Citas",'Lokālā tāme Nr.2'!$I248,0))</f>
        <v>0</v>
      </c>
      <c r="J247" s="38">
        <f>IF($C$4="Neattiecināmās izmaksas",IF('Lokālā tāme Nr.2'!$Q248="Citas",'Lokālā tāme Nr.2'!$J248,0))</f>
        <v>0</v>
      </c>
      <c r="K247" s="43">
        <f>IF($C$4="Neattiecināmās izmaksas",IF('Lokālā tāme Nr.2'!$Q248="Citas",'Lokālā tāme Nr.2'!$K248,0))</f>
        <v>0</v>
      </c>
      <c r="L247" s="27">
        <f>IF($C$4="Neattiecināmās izmaksas",IF('Lokālā tāme Nr.2'!$Q248="Citas",'Lokālā tāme Nr.2'!$L248,0))</f>
        <v>0</v>
      </c>
      <c r="M247" s="5">
        <f>IF($C$4="Neattiecināmās izmaksas",IF('Lokālā tāme Nr.2'!$Q248="Citas",'Lokālā tāme Nr.2'!$M248,0))</f>
        <v>0</v>
      </c>
      <c r="N247" s="5">
        <f>IF($C$4="Neattiecināmās izmaksas",IF('Lokālā tāme Nr.2'!$Q248="Citas",'Lokālā tāme Nr.2'!$N248,0))</f>
        <v>0</v>
      </c>
      <c r="O247" s="5">
        <f>IF($C$4="Neattiecināmās izmaksas",IF('Lokālā tāme Nr.2'!$Q248="Citas",'Lokālā tāme Nr.2'!$O248,0))</f>
        <v>0</v>
      </c>
      <c r="P247" s="17">
        <f>IF($C$4="Neattiecināmās izmaksas",IF('Lokālā tāme Nr.2'!$Q248="Citas",'Lokālā tāme Nr.2'!$P248,0))</f>
        <v>0</v>
      </c>
    </row>
    <row r="248" spans="1:16" ht="12" thickBot="1" x14ac:dyDescent="0.25">
      <c r="A248" s="19">
        <f>IF(P248=0,0,IF(COUNTBLANK(P248)=1,0,COUNTA($P$10:P248)))</f>
        <v>0</v>
      </c>
      <c r="B248" s="5">
        <f>IF($C$4="Neattiecināmās izmaksas",IF('Lokālā tāme Nr.2'!$Q249="Citas",'Lokālā tāme Nr.2'!$B249,0))</f>
        <v>0</v>
      </c>
      <c r="C248" s="5">
        <f>IF($C$4="Neattiecināmās izmaksas",IF('Lokālā tāme Nr.2'!$Q249="Citas",'Lokālā tāme Nr.2'!$C249,0))</f>
        <v>0</v>
      </c>
      <c r="D248" s="5">
        <f>IF($C$4="Neattiecināmās izmaksas",IF('Lokālā tāme Nr.2'!$Q249="Citas",'Lokālā tāme Nr.2'!$D249,0))</f>
        <v>0</v>
      </c>
      <c r="E248" s="17">
        <f>IF($C$4="Neattiecināmās izmaksas",IF('Lokālā tāme Nr.2'!$Q249="Citas",'Lokālā tāme Nr.2'!$E249,0))</f>
        <v>0</v>
      </c>
      <c r="F248" s="42">
        <f>IF($C$4="Neattiecināmās izmaksas",IF('Lokālā tāme Nr.2'!$Q249="Citas",'Lokālā tāme Nr.2'!$F249,0))</f>
        <v>0</v>
      </c>
      <c r="G248" s="38">
        <f>IF($C$4="Neattiecināmās izmaksas",IF('Lokālā tāme Nr.2'!$Q249="Citas",'Lokālā tāme Nr.2'!$G249,0))</f>
        <v>0</v>
      </c>
      <c r="H248" s="38">
        <f>IF($C$4="Neattiecināmās izmaksas",IF('Lokālā tāme Nr.2'!$Q249="Citas",'Lokālā tāme Nr.2'!$H249,0))</f>
        <v>0</v>
      </c>
      <c r="I248" s="38">
        <f>IF($C$4="Neattiecināmās izmaksas",IF('Lokālā tāme Nr.2'!$Q249="Citas",'Lokālā tāme Nr.2'!$I249,0))</f>
        <v>0</v>
      </c>
      <c r="J248" s="38">
        <f>IF($C$4="Neattiecināmās izmaksas",IF('Lokālā tāme Nr.2'!$Q249="Citas",'Lokālā tāme Nr.2'!$J249,0))</f>
        <v>0</v>
      </c>
      <c r="K248" s="43">
        <f>IF($C$4="Neattiecināmās izmaksas",IF('Lokālā tāme Nr.2'!$Q249="Citas",'Lokālā tāme Nr.2'!$K249,0))</f>
        <v>0</v>
      </c>
      <c r="L248" s="27">
        <f>IF($C$4="Neattiecināmās izmaksas",IF('Lokālā tāme Nr.2'!$Q249="Citas",'Lokālā tāme Nr.2'!$L249,0))</f>
        <v>0</v>
      </c>
      <c r="M248" s="5">
        <f>IF($C$4="Neattiecināmās izmaksas",IF('Lokālā tāme Nr.2'!$Q249="Citas",'Lokālā tāme Nr.2'!$M249,0))</f>
        <v>0</v>
      </c>
      <c r="N248" s="5">
        <f>IF($C$4="Neattiecināmās izmaksas",IF('Lokālā tāme Nr.2'!$Q249="Citas",'Lokālā tāme Nr.2'!$N249,0))</f>
        <v>0</v>
      </c>
      <c r="O248" s="5">
        <f>IF($C$4="Neattiecināmās izmaksas",IF('Lokālā tāme Nr.2'!$Q249="Citas",'Lokālā tāme Nr.2'!$O249,0))</f>
        <v>0</v>
      </c>
      <c r="P248" s="17">
        <f>IF($C$4="Neattiecināmās izmaksas",IF('Lokālā tāme Nr.2'!$Q249="Citas",'Lokālā tāme Nr.2'!$P249,0))</f>
        <v>0</v>
      </c>
    </row>
    <row r="249" spans="1:16" ht="12" thickBot="1" x14ac:dyDescent="0.25">
      <c r="A249" s="19">
        <f>IF(P249=0,0,IF(COUNTBLANK(P249)=1,0,COUNTA($P$10:P249)))</f>
        <v>0</v>
      </c>
      <c r="B249" s="5">
        <f>IF($C$4="Neattiecināmās izmaksas",IF('Lokālā tāme Nr.2'!$Q250="Citas",'Lokālā tāme Nr.2'!$B250,0))</f>
        <v>0</v>
      </c>
      <c r="C249" s="5">
        <f>IF($C$4="Neattiecināmās izmaksas",IF('Lokālā tāme Nr.2'!$Q250="Citas",'Lokālā tāme Nr.2'!$C250,0))</f>
        <v>0</v>
      </c>
      <c r="D249" s="5">
        <f>IF($C$4="Neattiecināmās izmaksas",IF('Lokālā tāme Nr.2'!$Q250="Citas",'Lokālā tāme Nr.2'!$D250,0))</f>
        <v>0</v>
      </c>
      <c r="E249" s="17">
        <f>IF($C$4="Neattiecināmās izmaksas",IF('Lokālā tāme Nr.2'!$Q250="Citas",'Lokālā tāme Nr.2'!$E250,0))</f>
        <v>0</v>
      </c>
      <c r="F249" s="42">
        <f>IF($C$4="Neattiecināmās izmaksas",IF('Lokālā tāme Nr.2'!$Q250="Citas",'Lokālā tāme Nr.2'!$F250,0))</f>
        <v>0</v>
      </c>
      <c r="G249" s="38">
        <f>IF($C$4="Neattiecināmās izmaksas",IF('Lokālā tāme Nr.2'!$Q250="Citas",'Lokālā tāme Nr.2'!$G250,0))</f>
        <v>0</v>
      </c>
      <c r="H249" s="38">
        <f>IF($C$4="Neattiecināmās izmaksas",IF('Lokālā tāme Nr.2'!$Q250="Citas",'Lokālā tāme Nr.2'!$H250,0))</f>
        <v>0</v>
      </c>
      <c r="I249" s="38">
        <f>IF($C$4="Neattiecināmās izmaksas",IF('Lokālā tāme Nr.2'!$Q250="Citas",'Lokālā tāme Nr.2'!$I250,0))</f>
        <v>0</v>
      </c>
      <c r="J249" s="38">
        <f>IF($C$4="Neattiecināmās izmaksas",IF('Lokālā tāme Nr.2'!$Q250="Citas",'Lokālā tāme Nr.2'!$J250,0))</f>
        <v>0</v>
      </c>
      <c r="K249" s="43">
        <f>IF($C$4="Neattiecināmās izmaksas",IF('Lokālā tāme Nr.2'!$Q250="Citas",'Lokālā tāme Nr.2'!$K250,0))</f>
        <v>0</v>
      </c>
      <c r="L249" s="27">
        <f>IF($C$4="Neattiecināmās izmaksas",IF('Lokālā tāme Nr.2'!$Q250="Citas",'Lokālā tāme Nr.2'!$L250,0))</f>
        <v>0</v>
      </c>
      <c r="M249" s="5">
        <f>IF($C$4="Neattiecināmās izmaksas",IF('Lokālā tāme Nr.2'!$Q250="Citas",'Lokālā tāme Nr.2'!$M250,0))</f>
        <v>0</v>
      </c>
      <c r="N249" s="5">
        <f>IF($C$4="Neattiecināmās izmaksas",IF('Lokālā tāme Nr.2'!$Q250="Citas",'Lokālā tāme Nr.2'!$N250,0))</f>
        <v>0</v>
      </c>
      <c r="O249" s="5">
        <f>IF($C$4="Neattiecināmās izmaksas",IF('Lokālā tāme Nr.2'!$Q250="Citas",'Lokālā tāme Nr.2'!$O250,0))</f>
        <v>0</v>
      </c>
      <c r="P249" s="17">
        <f>IF($C$4="Neattiecināmās izmaksas",IF('Lokālā tāme Nr.2'!$Q250="Citas",'Lokālā tāme Nr.2'!$P250,0))</f>
        <v>0</v>
      </c>
    </row>
    <row r="250" spans="1:16" ht="12" thickBot="1" x14ac:dyDescent="0.25">
      <c r="A250" s="19">
        <f>IF(P250=0,0,IF(COUNTBLANK(P250)=1,0,COUNTA($P$10:P250)))</f>
        <v>0</v>
      </c>
      <c r="B250" s="5">
        <f>IF($C$4="Neattiecināmās izmaksas",IF('Lokālā tāme Nr.2'!$Q251="Citas",'Lokālā tāme Nr.2'!$B251,0))</f>
        <v>0</v>
      </c>
      <c r="C250" s="5">
        <f>IF($C$4="Neattiecināmās izmaksas",IF('Lokālā tāme Nr.2'!$Q251="Citas",'Lokālā tāme Nr.2'!$C251,0))</f>
        <v>0</v>
      </c>
      <c r="D250" s="5">
        <f>IF($C$4="Neattiecināmās izmaksas",IF('Lokālā tāme Nr.2'!$Q251="Citas",'Lokālā tāme Nr.2'!$D251,0))</f>
        <v>0</v>
      </c>
      <c r="E250" s="17">
        <f>IF($C$4="Neattiecināmās izmaksas",IF('Lokālā tāme Nr.2'!$Q251="Citas",'Lokālā tāme Nr.2'!$E251,0))</f>
        <v>0</v>
      </c>
      <c r="F250" s="42">
        <f>IF($C$4="Neattiecināmās izmaksas",IF('Lokālā tāme Nr.2'!$Q251="Citas",'Lokālā tāme Nr.2'!$F251,0))</f>
        <v>0</v>
      </c>
      <c r="G250" s="38">
        <f>IF($C$4="Neattiecināmās izmaksas",IF('Lokālā tāme Nr.2'!$Q251="Citas",'Lokālā tāme Nr.2'!$G251,0))</f>
        <v>0</v>
      </c>
      <c r="H250" s="38">
        <f>IF($C$4="Neattiecināmās izmaksas",IF('Lokālā tāme Nr.2'!$Q251="Citas",'Lokālā tāme Nr.2'!$H251,0))</f>
        <v>0</v>
      </c>
      <c r="I250" s="38">
        <f>IF($C$4="Neattiecināmās izmaksas",IF('Lokālā tāme Nr.2'!$Q251="Citas",'Lokālā tāme Nr.2'!$I251,0))</f>
        <v>0</v>
      </c>
      <c r="J250" s="38">
        <f>IF($C$4="Neattiecināmās izmaksas",IF('Lokālā tāme Nr.2'!$Q251="Citas",'Lokālā tāme Nr.2'!$J251,0))</f>
        <v>0</v>
      </c>
      <c r="K250" s="43">
        <f>IF($C$4="Neattiecināmās izmaksas",IF('Lokālā tāme Nr.2'!$Q251="Citas",'Lokālā tāme Nr.2'!$K251,0))</f>
        <v>0</v>
      </c>
      <c r="L250" s="27">
        <f>IF($C$4="Neattiecināmās izmaksas",IF('Lokālā tāme Nr.2'!$Q251="Citas",'Lokālā tāme Nr.2'!$L251,0))</f>
        <v>0</v>
      </c>
      <c r="M250" s="5">
        <f>IF($C$4="Neattiecināmās izmaksas",IF('Lokālā tāme Nr.2'!$Q251="Citas",'Lokālā tāme Nr.2'!$M251,0))</f>
        <v>0</v>
      </c>
      <c r="N250" s="5">
        <f>IF($C$4="Neattiecināmās izmaksas",IF('Lokālā tāme Nr.2'!$Q251="Citas",'Lokālā tāme Nr.2'!$N251,0))</f>
        <v>0</v>
      </c>
      <c r="O250" s="5">
        <f>IF($C$4="Neattiecināmās izmaksas",IF('Lokālā tāme Nr.2'!$Q251="Citas",'Lokālā tāme Nr.2'!$O251,0))</f>
        <v>0</v>
      </c>
      <c r="P250" s="17">
        <f>IF($C$4="Neattiecināmās izmaksas",IF('Lokālā tāme Nr.2'!$Q251="Citas",'Lokālā tāme Nr.2'!$P251,0))</f>
        <v>0</v>
      </c>
    </row>
    <row r="251" spans="1:16" ht="12" thickBot="1" x14ac:dyDescent="0.25">
      <c r="A251" s="19">
        <f>IF(P251=0,0,IF(COUNTBLANK(P251)=1,0,COUNTA($P$10:P251)))</f>
        <v>0</v>
      </c>
      <c r="B251" s="5">
        <f>IF($C$4="Neattiecināmās izmaksas",IF('Lokālā tāme Nr.2'!$Q252="Citas",'Lokālā tāme Nr.2'!$B252,0))</f>
        <v>0</v>
      </c>
      <c r="C251" s="5">
        <f>IF($C$4="Neattiecināmās izmaksas",IF('Lokālā tāme Nr.2'!$Q252="Citas",'Lokālā tāme Nr.2'!$C252,0))</f>
        <v>0</v>
      </c>
      <c r="D251" s="5">
        <f>IF($C$4="Neattiecināmās izmaksas",IF('Lokālā tāme Nr.2'!$Q252="Citas",'Lokālā tāme Nr.2'!$D252,0))</f>
        <v>0</v>
      </c>
      <c r="E251" s="17">
        <f>IF($C$4="Neattiecināmās izmaksas",IF('Lokālā tāme Nr.2'!$Q252="Citas",'Lokālā tāme Nr.2'!$E252,0))</f>
        <v>0</v>
      </c>
      <c r="F251" s="42">
        <f>IF($C$4="Neattiecināmās izmaksas",IF('Lokālā tāme Nr.2'!$Q252="Citas",'Lokālā tāme Nr.2'!$F252,0))</f>
        <v>0</v>
      </c>
      <c r="G251" s="38">
        <f>IF($C$4="Neattiecināmās izmaksas",IF('Lokālā tāme Nr.2'!$Q252="Citas",'Lokālā tāme Nr.2'!$G252,0))</f>
        <v>0</v>
      </c>
      <c r="H251" s="38">
        <f>IF($C$4="Neattiecināmās izmaksas",IF('Lokālā tāme Nr.2'!$Q252="Citas",'Lokālā tāme Nr.2'!$H252,0))</f>
        <v>0</v>
      </c>
      <c r="I251" s="38">
        <f>IF($C$4="Neattiecināmās izmaksas",IF('Lokālā tāme Nr.2'!$Q252="Citas",'Lokālā tāme Nr.2'!$I252,0))</f>
        <v>0</v>
      </c>
      <c r="J251" s="38">
        <f>IF($C$4="Neattiecināmās izmaksas",IF('Lokālā tāme Nr.2'!$Q252="Citas",'Lokālā tāme Nr.2'!$J252,0))</f>
        <v>0</v>
      </c>
      <c r="K251" s="43">
        <f>IF($C$4="Neattiecināmās izmaksas",IF('Lokālā tāme Nr.2'!$Q252="Citas",'Lokālā tāme Nr.2'!$K252,0))</f>
        <v>0</v>
      </c>
      <c r="L251" s="27">
        <f>IF($C$4="Neattiecināmās izmaksas",IF('Lokālā tāme Nr.2'!$Q252="Citas",'Lokālā tāme Nr.2'!$L252,0))</f>
        <v>0</v>
      </c>
      <c r="M251" s="5">
        <f>IF($C$4="Neattiecināmās izmaksas",IF('Lokālā tāme Nr.2'!$Q252="Citas",'Lokālā tāme Nr.2'!$M252,0))</f>
        <v>0</v>
      </c>
      <c r="N251" s="5">
        <f>IF($C$4="Neattiecināmās izmaksas",IF('Lokālā tāme Nr.2'!$Q252="Citas",'Lokālā tāme Nr.2'!$N252,0))</f>
        <v>0</v>
      </c>
      <c r="O251" s="5">
        <f>IF($C$4="Neattiecināmās izmaksas",IF('Lokālā tāme Nr.2'!$Q252="Citas",'Lokālā tāme Nr.2'!$O252,0))</f>
        <v>0</v>
      </c>
      <c r="P251" s="17">
        <f>IF($C$4="Neattiecināmās izmaksas",IF('Lokālā tāme Nr.2'!$Q252="Citas",'Lokālā tāme Nr.2'!$P252,0))</f>
        <v>0</v>
      </c>
    </row>
    <row r="252" spans="1:16" ht="12" thickBot="1" x14ac:dyDescent="0.25">
      <c r="A252" s="19">
        <f>IF(P252=0,0,IF(COUNTBLANK(P252)=1,0,COUNTA($P$10:P252)))</f>
        <v>0</v>
      </c>
      <c r="B252" s="5">
        <f>IF($C$4="Neattiecināmās izmaksas",IF('Lokālā tāme Nr.2'!$Q253="Citas",'Lokālā tāme Nr.2'!$B253,0))</f>
        <v>0</v>
      </c>
      <c r="C252" s="5">
        <f>IF($C$4="Neattiecināmās izmaksas",IF('Lokālā tāme Nr.2'!$Q253="Citas",'Lokālā tāme Nr.2'!$C253,0))</f>
        <v>0</v>
      </c>
      <c r="D252" s="5">
        <f>IF($C$4="Neattiecināmās izmaksas",IF('Lokālā tāme Nr.2'!$Q253="Citas",'Lokālā tāme Nr.2'!$D253,0))</f>
        <v>0</v>
      </c>
      <c r="E252" s="17">
        <f>IF($C$4="Neattiecināmās izmaksas",IF('Lokālā tāme Nr.2'!$Q253="Citas",'Lokālā tāme Nr.2'!$E253,0))</f>
        <v>0</v>
      </c>
      <c r="F252" s="42">
        <f>IF($C$4="Neattiecināmās izmaksas",IF('Lokālā tāme Nr.2'!$Q253="Citas",'Lokālā tāme Nr.2'!$F253,0))</f>
        <v>0</v>
      </c>
      <c r="G252" s="38">
        <f>IF($C$4="Neattiecināmās izmaksas",IF('Lokālā tāme Nr.2'!$Q253="Citas",'Lokālā tāme Nr.2'!$G253,0))</f>
        <v>0</v>
      </c>
      <c r="H252" s="38">
        <f>IF($C$4="Neattiecināmās izmaksas",IF('Lokālā tāme Nr.2'!$Q253="Citas",'Lokālā tāme Nr.2'!$H253,0))</f>
        <v>0</v>
      </c>
      <c r="I252" s="38">
        <f>IF($C$4="Neattiecināmās izmaksas",IF('Lokālā tāme Nr.2'!$Q253="Citas",'Lokālā tāme Nr.2'!$I253,0))</f>
        <v>0</v>
      </c>
      <c r="J252" s="38">
        <f>IF($C$4="Neattiecināmās izmaksas",IF('Lokālā tāme Nr.2'!$Q253="Citas",'Lokālā tāme Nr.2'!$J253,0))</f>
        <v>0</v>
      </c>
      <c r="K252" s="43">
        <f>IF($C$4="Neattiecināmās izmaksas",IF('Lokālā tāme Nr.2'!$Q253="Citas",'Lokālā tāme Nr.2'!$K253,0))</f>
        <v>0</v>
      </c>
      <c r="L252" s="27">
        <f>IF($C$4="Neattiecināmās izmaksas",IF('Lokālā tāme Nr.2'!$Q253="Citas",'Lokālā tāme Nr.2'!$L253,0))</f>
        <v>0</v>
      </c>
      <c r="M252" s="5">
        <f>IF($C$4="Neattiecināmās izmaksas",IF('Lokālā tāme Nr.2'!$Q253="Citas",'Lokālā tāme Nr.2'!$M253,0))</f>
        <v>0</v>
      </c>
      <c r="N252" s="5">
        <f>IF($C$4="Neattiecināmās izmaksas",IF('Lokālā tāme Nr.2'!$Q253="Citas",'Lokālā tāme Nr.2'!$N253,0))</f>
        <v>0</v>
      </c>
      <c r="O252" s="5">
        <f>IF($C$4="Neattiecināmās izmaksas",IF('Lokālā tāme Nr.2'!$Q253="Citas",'Lokālā tāme Nr.2'!$O253,0))</f>
        <v>0</v>
      </c>
      <c r="P252" s="17">
        <f>IF($C$4="Neattiecināmās izmaksas",IF('Lokālā tāme Nr.2'!$Q253="Citas",'Lokālā tāme Nr.2'!$P253,0))</f>
        <v>0</v>
      </c>
    </row>
    <row r="253" spans="1:16" ht="12" thickBot="1" x14ac:dyDescent="0.25">
      <c r="A253" s="19">
        <f>IF(P253=0,0,IF(COUNTBLANK(P253)=1,0,COUNTA($P$10:P253)))</f>
        <v>0</v>
      </c>
      <c r="B253" s="5">
        <f>IF($C$4="Neattiecināmās izmaksas",IF('Lokālā tāme Nr.2'!$Q254="Citas",'Lokālā tāme Nr.2'!$B254,0))</f>
        <v>0</v>
      </c>
      <c r="C253" s="5">
        <f>IF($C$4="Neattiecināmās izmaksas",IF('Lokālā tāme Nr.2'!$Q254="Citas",'Lokālā tāme Nr.2'!$C254,0))</f>
        <v>0</v>
      </c>
      <c r="D253" s="5">
        <f>IF($C$4="Neattiecināmās izmaksas",IF('Lokālā tāme Nr.2'!$Q254="Citas",'Lokālā tāme Nr.2'!$D254,0))</f>
        <v>0</v>
      </c>
      <c r="E253" s="17">
        <f>IF($C$4="Neattiecināmās izmaksas",IF('Lokālā tāme Nr.2'!$Q254="Citas",'Lokālā tāme Nr.2'!$E254,0))</f>
        <v>0</v>
      </c>
      <c r="F253" s="42">
        <f>IF($C$4="Neattiecināmās izmaksas",IF('Lokālā tāme Nr.2'!$Q254="Citas",'Lokālā tāme Nr.2'!$F254,0))</f>
        <v>0</v>
      </c>
      <c r="G253" s="38">
        <f>IF($C$4="Neattiecināmās izmaksas",IF('Lokālā tāme Nr.2'!$Q254="Citas",'Lokālā tāme Nr.2'!$G254,0))</f>
        <v>0</v>
      </c>
      <c r="H253" s="38">
        <f>IF($C$4="Neattiecināmās izmaksas",IF('Lokālā tāme Nr.2'!$Q254="Citas",'Lokālā tāme Nr.2'!$H254,0))</f>
        <v>0</v>
      </c>
      <c r="I253" s="38">
        <f>IF($C$4="Neattiecināmās izmaksas",IF('Lokālā tāme Nr.2'!$Q254="Citas",'Lokālā tāme Nr.2'!$I254,0))</f>
        <v>0</v>
      </c>
      <c r="J253" s="38">
        <f>IF($C$4="Neattiecināmās izmaksas",IF('Lokālā tāme Nr.2'!$Q254="Citas",'Lokālā tāme Nr.2'!$J254,0))</f>
        <v>0</v>
      </c>
      <c r="K253" s="43">
        <f>IF($C$4="Neattiecināmās izmaksas",IF('Lokālā tāme Nr.2'!$Q254="Citas",'Lokālā tāme Nr.2'!$K254,0))</f>
        <v>0</v>
      </c>
      <c r="L253" s="27">
        <f>IF($C$4="Neattiecināmās izmaksas",IF('Lokālā tāme Nr.2'!$Q254="Citas",'Lokālā tāme Nr.2'!$L254,0))</f>
        <v>0</v>
      </c>
      <c r="M253" s="5">
        <f>IF($C$4="Neattiecināmās izmaksas",IF('Lokālā tāme Nr.2'!$Q254="Citas",'Lokālā tāme Nr.2'!$M254,0))</f>
        <v>0</v>
      </c>
      <c r="N253" s="5">
        <f>IF($C$4="Neattiecināmās izmaksas",IF('Lokālā tāme Nr.2'!$Q254="Citas",'Lokālā tāme Nr.2'!$N254,0))</f>
        <v>0</v>
      </c>
      <c r="O253" s="5">
        <f>IF($C$4="Neattiecināmās izmaksas",IF('Lokālā tāme Nr.2'!$Q254="Citas",'Lokālā tāme Nr.2'!$O254,0))</f>
        <v>0</v>
      </c>
      <c r="P253" s="17">
        <f>IF($C$4="Neattiecināmās izmaksas",IF('Lokālā tāme Nr.2'!$Q254="Citas",'Lokālā tāme Nr.2'!$P254,0))</f>
        <v>0</v>
      </c>
    </row>
    <row r="254" spans="1:16" ht="12" thickBot="1" x14ac:dyDescent="0.25">
      <c r="A254" s="19">
        <f>IF(P254=0,0,IF(COUNTBLANK(P254)=1,0,COUNTA($P$10:P254)))</f>
        <v>0</v>
      </c>
      <c r="B254" s="5">
        <f>IF($C$4="Neattiecināmās izmaksas",IF('Lokālā tāme Nr.2'!$Q255="Citas",'Lokālā tāme Nr.2'!$B255,0))</f>
        <v>0</v>
      </c>
      <c r="C254" s="5">
        <f>IF($C$4="Neattiecināmās izmaksas",IF('Lokālā tāme Nr.2'!$Q255="Citas",'Lokālā tāme Nr.2'!$C255,0))</f>
        <v>0</v>
      </c>
      <c r="D254" s="5">
        <f>IF($C$4="Neattiecināmās izmaksas",IF('Lokālā tāme Nr.2'!$Q255="Citas",'Lokālā tāme Nr.2'!$D255,0))</f>
        <v>0</v>
      </c>
      <c r="E254" s="17">
        <f>IF($C$4="Neattiecināmās izmaksas",IF('Lokālā tāme Nr.2'!$Q255="Citas",'Lokālā tāme Nr.2'!$E255,0))</f>
        <v>0</v>
      </c>
      <c r="F254" s="42">
        <f>IF($C$4="Neattiecināmās izmaksas",IF('Lokālā tāme Nr.2'!$Q255="Citas",'Lokālā tāme Nr.2'!$F255,0))</f>
        <v>0</v>
      </c>
      <c r="G254" s="38">
        <f>IF($C$4="Neattiecināmās izmaksas",IF('Lokālā tāme Nr.2'!$Q255="Citas",'Lokālā tāme Nr.2'!$G255,0))</f>
        <v>0</v>
      </c>
      <c r="H254" s="38">
        <f>IF($C$4="Neattiecināmās izmaksas",IF('Lokālā tāme Nr.2'!$Q255="Citas",'Lokālā tāme Nr.2'!$H255,0))</f>
        <v>0</v>
      </c>
      <c r="I254" s="38">
        <f>IF($C$4="Neattiecināmās izmaksas",IF('Lokālā tāme Nr.2'!$Q255="Citas",'Lokālā tāme Nr.2'!$I255,0))</f>
        <v>0</v>
      </c>
      <c r="J254" s="38">
        <f>IF($C$4="Neattiecināmās izmaksas",IF('Lokālā tāme Nr.2'!$Q255="Citas",'Lokālā tāme Nr.2'!$J255,0))</f>
        <v>0</v>
      </c>
      <c r="K254" s="43">
        <f>IF($C$4="Neattiecināmās izmaksas",IF('Lokālā tāme Nr.2'!$Q255="Citas",'Lokālā tāme Nr.2'!$K255,0))</f>
        <v>0</v>
      </c>
      <c r="L254" s="27">
        <f>IF($C$4="Neattiecināmās izmaksas",IF('Lokālā tāme Nr.2'!$Q255="Citas",'Lokālā tāme Nr.2'!$L255,0))</f>
        <v>0</v>
      </c>
      <c r="M254" s="5">
        <f>IF($C$4="Neattiecināmās izmaksas",IF('Lokālā tāme Nr.2'!$Q255="Citas",'Lokālā tāme Nr.2'!$M255,0))</f>
        <v>0</v>
      </c>
      <c r="N254" s="5">
        <f>IF($C$4="Neattiecināmās izmaksas",IF('Lokālā tāme Nr.2'!$Q255="Citas",'Lokālā tāme Nr.2'!$N255,0))</f>
        <v>0</v>
      </c>
      <c r="O254" s="5">
        <f>IF($C$4="Neattiecināmās izmaksas",IF('Lokālā tāme Nr.2'!$Q255="Citas",'Lokālā tāme Nr.2'!$O255,0))</f>
        <v>0</v>
      </c>
      <c r="P254" s="17">
        <f>IF($C$4="Neattiecināmās izmaksas",IF('Lokālā tāme Nr.2'!$Q255="Citas",'Lokālā tāme Nr.2'!$P255,0))</f>
        <v>0</v>
      </c>
    </row>
    <row r="255" spans="1:16" ht="12" thickBot="1" x14ac:dyDescent="0.25">
      <c r="A255" s="19">
        <f>IF(P255=0,0,IF(COUNTBLANK(P255)=1,0,COUNTA($P$10:P255)))</f>
        <v>0</v>
      </c>
      <c r="B255" s="5">
        <f>IF($C$4="Neattiecināmās izmaksas",IF('Lokālā tāme Nr.2'!$Q256="Citas",'Lokālā tāme Nr.2'!$B256,0))</f>
        <v>0</v>
      </c>
      <c r="C255" s="5">
        <f>IF($C$4="Neattiecināmās izmaksas",IF('Lokālā tāme Nr.2'!$Q256="Citas",'Lokālā tāme Nr.2'!$C256,0))</f>
        <v>0</v>
      </c>
      <c r="D255" s="5">
        <f>IF($C$4="Neattiecināmās izmaksas",IF('Lokālā tāme Nr.2'!$Q256="Citas",'Lokālā tāme Nr.2'!$D256,0))</f>
        <v>0</v>
      </c>
      <c r="E255" s="17">
        <f>IF($C$4="Neattiecināmās izmaksas",IF('Lokālā tāme Nr.2'!$Q256="Citas",'Lokālā tāme Nr.2'!$E256,0))</f>
        <v>0</v>
      </c>
      <c r="F255" s="42">
        <f>IF($C$4="Neattiecināmās izmaksas",IF('Lokālā tāme Nr.2'!$Q256="Citas",'Lokālā tāme Nr.2'!$F256,0))</f>
        <v>0</v>
      </c>
      <c r="G255" s="38">
        <f>IF($C$4="Neattiecināmās izmaksas",IF('Lokālā tāme Nr.2'!$Q256="Citas",'Lokālā tāme Nr.2'!$G256,0))</f>
        <v>0</v>
      </c>
      <c r="H255" s="38">
        <f>IF($C$4="Neattiecināmās izmaksas",IF('Lokālā tāme Nr.2'!$Q256="Citas",'Lokālā tāme Nr.2'!$H256,0))</f>
        <v>0</v>
      </c>
      <c r="I255" s="38">
        <f>IF($C$4="Neattiecināmās izmaksas",IF('Lokālā tāme Nr.2'!$Q256="Citas",'Lokālā tāme Nr.2'!$I256,0))</f>
        <v>0</v>
      </c>
      <c r="J255" s="38">
        <f>IF($C$4="Neattiecināmās izmaksas",IF('Lokālā tāme Nr.2'!$Q256="Citas",'Lokālā tāme Nr.2'!$J256,0))</f>
        <v>0</v>
      </c>
      <c r="K255" s="43">
        <f>IF($C$4="Neattiecināmās izmaksas",IF('Lokālā tāme Nr.2'!$Q256="Citas",'Lokālā tāme Nr.2'!$K256,0))</f>
        <v>0</v>
      </c>
      <c r="L255" s="27">
        <f>IF($C$4="Neattiecināmās izmaksas",IF('Lokālā tāme Nr.2'!$Q256="Citas",'Lokālā tāme Nr.2'!$L256,0))</f>
        <v>0</v>
      </c>
      <c r="M255" s="5">
        <f>IF($C$4="Neattiecināmās izmaksas",IF('Lokālā tāme Nr.2'!$Q256="Citas",'Lokālā tāme Nr.2'!$M256,0))</f>
        <v>0</v>
      </c>
      <c r="N255" s="5">
        <f>IF($C$4="Neattiecināmās izmaksas",IF('Lokālā tāme Nr.2'!$Q256="Citas",'Lokālā tāme Nr.2'!$N256,0))</f>
        <v>0</v>
      </c>
      <c r="O255" s="5">
        <f>IF($C$4="Neattiecināmās izmaksas",IF('Lokālā tāme Nr.2'!$Q256="Citas",'Lokālā tāme Nr.2'!$O256,0))</f>
        <v>0</v>
      </c>
      <c r="P255" s="17">
        <f>IF($C$4="Neattiecināmās izmaksas",IF('Lokālā tāme Nr.2'!$Q256="Citas",'Lokālā tāme Nr.2'!$P256,0))</f>
        <v>0</v>
      </c>
    </row>
    <row r="256" spans="1:16" ht="12" thickBot="1" x14ac:dyDescent="0.25">
      <c r="A256" s="19">
        <f>IF(P256=0,0,IF(COUNTBLANK(P256)=1,0,COUNTA($P$10:P256)))</f>
        <v>0</v>
      </c>
      <c r="B256" s="5">
        <f>IF($C$4="Neattiecināmās izmaksas",IF('Lokālā tāme Nr.2'!$Q257="Citas",'Lokālā tāme Nr.2'!$B257,0))</f>
        <v>0</v>
      </c>
      <c r="C256" s="5">
        <f>IF($C$4="Neattiecināmās izmaksas",IF('Lokālā tāme Nr.2'!$Q257="Citas",'Lokālā tāme Nr.2'!$C257,0))</f>
        <v>0</v>
      </c>
      <c r="D256" s="5">
        <f>IF($C$4="Neattiecināmās izmaksas",IF('Lokālā tāme Nr.2'!$Q257="Citas",'Lokālā tāme Nr.2'!$D257,0))</f>
        <v>0</v>
      </c>
      <c r="E256" s="17">
        <f>IF($C$4="Neattiecināmās izmaksas",IF('Lokālā tāme Nr.2'!$Q257="Citas",'Lokālā tāme Nr.2'!$E257,0))</f>
        <v>0</v>
      </c>
      <c r="F256" s="42">
        <f>IF($C$4="Neattiecināmās izmaksas",IF('Lokālā tāme Nr.2'!$Q257="Citas",'Lokālā tāme Nr.2'!$F257,0))</f>
        <v>0</v>
      </c>
      <c r="G256" s="38">
        <f>IF($C$4="Neattiecināmās izmaksas",IF('Lokālā tāme Nr.2'!$Q257="Citas",'Lokālā tāme Nr.2'!$G257,0))</f>
        <v>0</v>
      </c>
      <c r="H256" s="38">
        <f>IF($C$4="Neattiecināmās izmaksas",IF('Lokālā tāme Nr.2'!$Q257="Citas",'Lokālā tāme Nr.2'!$H257,0))</f>
        <v>0</v>
      </c>
      <c r="I256" s="38">
        <f>IF($C$4="Neattiecināmās izmaksas",IF('Lokālā tāme Nr.2'!$Q257="Citas",'Lokālā tāme Nr.2'!$I257,0))</f>
        <v>0</v>
      </c>
      <c r="J256" s="38">
        <f>IF($C$4="Neattiecināmās izmaksas",IF('Lokālā tāme Nr.2'!$Q257="Citas",'Lokālā tāme Nr.2'!$J257,0))</f>
        <v>0</v>
      </c>
      <c r="K256" s="43">
        <f>IF($C$4="Neattiecināmās izmaksas",IF('Lokālā tāme Nr.2'!$Q257="Citas",'Lokālā tāme Nr.2'!$K257,0))</f>
        <v>0</v>
      </c>
      <c r="L256" s="27">
        <f>IF($C$4="Neattiecināmās izmaksas",IF('Lokālā tāme Nr.2'!$Q257="Citas",'Lokālā tāme Nr.2'!$L257,0))</f>
        <v>0</v>
      </c>
      <c r="M256" s="5">
        <f>IF($C$4="Neattiecināmās izmaksas",IF('Lokālā tāme Nr.2'!$Q257="Citas",'Lokālā tāme Nr.2'!$M257,0))</f>
        <v>0</v>
      </c>
      <c r="N256" s="5">
        <f>IF($C$4="Neattiecināmās izmaksas",IF('Lokālā tāme Nr.2'!$Q257="Citas",'Lokālā tāme Nr.2'!$N257,0))</f>
        <v>0</v>
      </c>
      <c r="O256" s="5">
        <f>IF($C$4="Neattiecināmās izmaksas",IF('Lokālā tāme Nr.2'!$Q257="Citas",'Lokālā tāme Nr.2'!$O257,0))</f>
        <v>0</v>
      </c>
      <c r="P256" s="17">
        <f>IF($C$4="Neattiecināmās izmaksas",IF('Lokālā tāme Nr.2'!$Q257="Citas",'Lokālā tāme Nr.2'!$P257,0))</f>
        <v>0</v>
      </c>
    </row>
    <row r="257" spans="1:16" ht="12" thickBot="1" x14ac:dyDescent="0.25">
      <c r="A257" s="19">
        <f>IF(P257=0,0,IF(COUNTBLANK(P257)=1,0,COUNTA($P$10:P257)))</f>
        <v>0</v>
      </c>
      <c r="B257" s="5">
        <f>IF($C$4="Neattiecināmās izmaksas",IF('Lokālā tāme Nr.2'!$Q258="Citas",'Lokālā tāme Nr.2'!$B258,0))</f>
        <v>0</v>
      </c>
      <c r="C257" s="5">
        <f>IF($C$4="Neattiecināmās izmaksas",IF('Lokālā tāme Nr.2'!$Q258="Citas",'Lokālā tāme Nr.2'!$C258,0))</f>
        <v>0</v>
      </c>
      <c r="D257" s="5">
        <f>IF($C$4="Neattiecināmās izmaksas",IF('Lokālā tāme Nr.2'!$Q258="Citas",'Lokālā tāme Nr.2'!$D258,0))</f>
        <v>0</v>
      </c>
      <c r="E257" s="17">
        <f>IF($C$4="Neattiecināmās izmaksas",IF('Lokālā tāme Nr.2'!$Q258="Citas",'Lokālā tāme Nr.2'!$E258,0))</f>
        <v>0</v>
      </c>
      <c r="F257" s="42">
        <f>IF($C$4="Neattiecināmās izmaksas",IF('Lokālā tāme Nr.2'!$Q258="Citas",'Lokālā tāme Nr.2'!$F258,0))</f>
        <v>0</v>
      </c>
      <c r="G257" s="38">
        <f>IF($C$4="Neattiecināmās izmaksas",IF('Lokālā tāme Nr.2'!$Q258="Citas",'Lokālā tāme Nr.2'!$G258,0))</f>
        <v>0</v>
      </c>
      <c r="H257" s="38">
        <f>IF($C$4="Neattiecināmās izmaksas",IF('Lokālā tāme Nr.2'!$Q258="Citas",'Lokālā tāme Nr.2'!$H258,0))</f>
        <v>0</v>
      </c>
      <c r="I257" s="38">
        <f>IF($C$4="Neattiecināmās izmaksas",IF('Lokālā tāme Nr.2'!$Q258="Citas",'Lokālā tāme Nr.2'!$I258,0))</f>
        <v>0</v>
      </c>
      <c r="J257" s="38">
        <f>IF($C$4="Neattiecināmās izmaksas",IF('Lokālā tāme Nr.2'!$Q258="Citas",'Lokālā tāme Nr.2'!$J258,0))</f>
        <v>0</v>
      </c>
      <c r="K257" s="43">
        <f>IF($C$4="Neattiecināmās izmaksas",IF('Lokālā tāme Nr.2'!$Q258="Citas",'Lokālā tāme Nr.2'!$K258,0))</f>
        <v>0</v>
      </c>
      <c r="L257" s="27">
        <f>IF($C$4="Neattiecināmās izmaksas",IF('Lokālā tāme Nr.2'!$Q258="Citas",'Lokālā tāme Nr.2'!$L258,0))</f>
        <v>0</v>
      </c>
      <c r="M257" s="5">
        <f>IF($C$4="Neattiecināmās izmaksas",IF('Lokālā tāme Nr.2'!$Q258="Citas",'Lokālā tāme Nr.2'!$M258,0))</f>
        <v>0</v>
      </c>
      <c r="N257" s="5">
        <f>IF($C$4="Neattiecināmās izmaksas",IF('Lokālā tāme Nr.2'!$Q258="Citas",'Lokālā tāme Nr.2'!$N258,0))</f>
        <v>0</v>
      </c>
      <c r="O257" s="5">
        <f>IF($C$4="Neattiecināmās izmaksas",IF('Lokālā tāme Nr.2'!$Q258="Citas",'Lokālā tāme Nr.2'!$O258,0))</f>
        <v>0</v>
      </c>
      <c r="P257" s="17">
        <f>IF($C$4="Neattiecināmās izmaksas",IF('Lokālā tāme Nr.2'!$Q258="Citas",'Lokālā tāme Nr.2'!$P258,0))</f>
        <v>0</v>
      </c>
    </row>
    <row r="258" spans="1:16" ht="12" thickBot="1" x14ac:dyDescent="0.25">
      <c r="A258" s="19">
        <f>IF(P258=0,0,IF(COUNTBLANK(P258)=1,0,COUNTA($P$10:P258)))</f>
        <v>0</v>
      </c>
      <c r="B258" s="5">
        <f>IF($C$4="Neattiecināmās izmaksas",IF('Lokālā tāme Nr.2'!$Q259="Citas",'Lokālā tāme Nr.2'!$B259,0))</f>
        <v>0</v>
      </c>
      <c r="C258" s="5">
        <f>IF($C$4="Neattiecināmās izmaksas",IF('Lokālā tāme Nr.2'!$Q259="Citas",'Lokālā tāme Nr.2'!$C259,0))</f>
        <v>0</v>
      </c>
      <c r="D258" s="5">
        <f>IF($C$4="Neattiecināmās izmaksas",IF('Lokālā tāme Nr.2'!$Q259="Citas",'Lokālā tāme Nr.2'!$D259,0))</f>
        <v>0</v>
      </c>
      <c r="E258" s="17">
        <f>IF($C$4="Neattiecināmās izmaksas",IF('Lokālā tāme Nr.2'!$Q259="Citas",'Lokālā tāme Nr.2'!$E259,0))</f>
        <v>0</v>
      </c>
      <c r="F258" s="42">
        <f>IF($C$4="Neattiecināmās izmaksas",IF('Lokālā tāme Nr.2'!$Q259="Citas",'Lokālā tāme Nr.2'!$F259,0))</f>
        <v>0</v>
      </c>
      <c r="G258" s="38">
        <f>IF($C$4="Neattiecināmās izmaksas",IF('Lokālā tāme Nr.2'!$Q259="Citas",'Lokālā tāme Nr.2'!$G259,0))</f>
        <v>0</v>
      </c>
      <c r="H258" s="38">
        <f>IF($C$4="Neattiecināmās izmaksas",IF('Lokālā tāme Nr.2'!$Q259="Citas",'Lokālā tāme Nr.2'!$H259,0))</f>
        <v>0</v>
      </c>
      <c r="I258" s="38">
        <f>IF($C$4="Neattiecināmās izmaksas",IF('Lokālā tāme Nr.2'!$Q259="Citas",'Lokālā tāme Nr.2'!$I259,0))</f>
        <v>0</v>
      </c>
      <c r="J258" s="38">
        <f>IF($C$4="Neattiecināmās izmaksas",IF('Lokālā tāme Nr.2'!$Q259="Citas",'Lokālā tāme Nr.2'!$J259,0))</f>
        <v>0</v>
      </c>
      <c r="K258" s="43">
        <f>IF($C$4="Neattiecināmās izmaksas",IF('Lokālā tāme Nr.2'!$Q259="Citas",'Lokālā tāme Nr.2'!$K259,0))</f>
        <v>0</v>
      </c>
      <c r="L258" s="27">
        <f>IF($C$4="Neattiecināmās izmaksas",IF('Lokālā tāme Nr.2'!$Q259="Citas",'Lokālā tāme Nr.2'!$L259,0))</f>
        <v>0</v>
      </c>
      <c r="M258" s="5">
        <f>IF($C$4="Neattiecināmās izmaksas",IF('Lokālā tāme Nr.2'!$Q259="Citas",'Lokālā tāme Nr.2'!$M259,0))</f>
        <v>0</v>
      </c>
      <c r="N258" s="5">
        <f>IF($C$4="Neattiecināmās izmaksas",IF('Lokālā tāme Nr.2'!$Q259="Citas",'Lokālā tāme Nr.2'!$N259,0))</f>
        <v>0</v>
      </c>
      <c r="O258" s="5">
        <f>IF($C$4="Neattiecināmās izmaksas",IF('Lokālā tāme Nr.2'!$Q259="Citas",'Lokālā tāme Nr.2'!$O259,0))</f>
        <v>0</v>
      </c>
      <c r="P258" s="17">
        <f>IF($C$4="Neattiecināmās izmaksas",IF('Lokālā tāme Nr.2'!$Q259="Citas",'Lokālā tāme Nr.2'!$P259,0))</f>
        <v>0</v>
      </c>
    </row>
    <row r="259" spans="1:16" ht="12" thickBot="1" x14ac:dyDescent="0.25">
      <c r="A259" s="19">
        <f>IF(P259=0,0,IF(COUNTBLANK(P259)=1,0,COUNTA($P$10:P259)))</f>
        <v>0</v>
      </c>
      <c r="B259" s="5">
        <f>IF($C$4="Neattiecināmās izmaksas",IF('Lokālā tāme Nr.2'!$Q260="Citas",'Lokālā tāme Nr.2'!$B260,0))</f>
        <v>0</v>
      </c>
      <c r="C259" s="5">
        <f>IF($C$4="Neattiecināmās izmaksas",IF('Lokālā tāme Nr.2'!$Q260="Citas",'Lokālā tāme Nr.2'!$C260,0))</f>
        <v>0</v>
      </c>
      <c r="D259" s="5">
        <f>IF($C$4="Neattiecināmās izmaksas",IF('Lokālā tāme Nr.2'!$Q260="Citas",'Lokālā tāme Nr.2'!$D260,0))</f>
        <v>0</v>
      </c>
      <c r="E259" s="17">
        <f>IF($C$4="Neattiecināmās izmaksas",IF('Lokālā tāme Nr.2'!$Q260="Citas",'Lokālā tāme Nr.2'!$E260,0))</f>
        <v>0</v>
      </c>
      <c r="F259" s="42">
        <f>IF($C$4="Neattiecināmās izmaksas",IF('Lokālā tāme Nr.2'!$Q260="Citas",'Lokālā tāme Nr.2'!$F260,0))</f>
        <v>0</v>
      </c>
      <c r="G259" s="38">
        <f>IF($C$4="Neattiecināmās izmaksas",IF('Lokālā tāme Nr.2'!$Q260="Citas",'Lokālā tāme Nr.2'!$G260,0))</f>
        <v>0</v>
      </c>
      <c r="H259" s="38">
        <f>IF($C$4="Neattiecināmās izmaksas",IF('Lokālā tāme Nr.2'!$Q260="Citas",'Lokālā tāme Nr.2'!$H260,0))</f>
        <v>0</v>
      </c>
      <c r="I259" s="38">
        <f>IF($C$4="Neattiecināmās izmaksas",IF('Lokālā tāme Nr.2'!$Q260="Citas",'Lokālā tāme Nr.2'!$I260,0))</f>
        <v>0</v>
      </c>
      <c r="J259" s="38">
        <f>IF($C$4="Neattiecināmās izmaksas",IF('Lokālā tāme Nr.2'!$Q260="Citas",'Lokālā tāme Nr.2'!$J260,0))</f>
        <v>0</v>
      </c>
      <c r="K259" s="43">
        <f>IF($C$4="Neattiecināmās izmaksas",IF('Lokālā tāme Nr.2'!$Q260="Citas",'Lokālā tāme Nr.2'!$K260,0))</f>
        <v>0</v>
      </c>
      <c r="L259" s="27">
        <f>IF($C$4="Neattiecināmās izmaksas",IF('Lokālā tāme Nr.2'!$Q260="Citas",'Lokālā tāme Nr.2'!$L260,0))</f>
        <v>0</v>
      </c>
      <c r="M259" s="5">
        <f>IF($C$4="Neattiecināmās izmaksas",IF('Lokālā tāme Nr.2'!$Q260="Citas",'Lokālā tāme Nr.2'!$M260,0))</f>
        <v>0</v>
      </c>
      <c r="N259" s="5">
        <f>IF($C$4="Neattiecināmās izmaksas",IF('Lokālā tāme Nr.2'!$Q260="Citas",'Lokālā tāme Nr.2'!$N260,0))</f>
        <v>0</v>
      </c>
      <c r="O259" s="5">
        <f>IF($C$4="Neattiecināmās izmaksas",IF('Lokālā tāme Nr.2'!$Q260="Citas",'Lokālā tāme Nr.2'!$O260,0))</f>
        <v>0</v>
      </c>
      <c r="P259" s="17">
        <f>IF($C$4="Neattiecināmās izmaksas",IF('Lokālā tāme Nr.2'!$Q260="Citas",'Lokālā tāme Nr.2'!$P260,0))</f>
        <v>0</v>
      </c>
    </row>
    <row r="260" spans="1:16" ht="12" thickBot="1" x14ac:dyDescent="0.25">
      <c r="A260" s="19">
        <f>IF(P260=0,0,IF(COUNTBLANK(P260)=1,0,COUNTA($P$10:P260)))</f>
        <v>0</v>
      </c>
      <c r="B260" s="5">
        <f>IF($C$4="Neattiecināmās izmaksas",IF('Lokālā tāme Nr.2'!$Q261="Citas",'Lokālā tāme Nr.2'!$B261,0))</f>
        <v>0</v>
      </c>
      <c r="C260" s="5">
        <f>IF($C$4="Neattiecināmās izmaksas",IF('Lokālā tāme Nr.2'!$Q261="Citas",'Lokālā tāme Nr.2'!$C261,0))</f>
        <v>0</v>
      </c>
      <c r="D260" s="5">
        <f>IF($C$4="Neattiecināmās izmaksas",IF('Lokālā tāme Nr.2'!$Q261="Citas",'Lokālā tāme Nr.2'!$D261,0))</f>
        <v>0</v>
      </c>
      <c r="E260" s="17">
        <f>IF($C$4="Neattiecināmās izmaksas",IF('Lokālā tāme Nr.2'!$Q261="Citas",'Lokālā tāme Nr.2'!$E261,0))</f>
        <v>0</v>
      </c>
      <c r="F260" s="42">
        <f>IF($C$4="Neattiecināmās izmaksas",IF('Lokālā tāme Nr.2'!$Q261="Citas",'Lokālā tāme Nr.2'!$F261,0))</f>
        <v>0</v>
      </c>
      <c r="G260" s="38">
        <f>IF($C$4="Neattiecināmās izmaksas",IF('Lokālā tāme Nr.2'!$Q261="Citas",'Lokālā tāme Nr.2'!$G261,0))</f>
        <v>0</v>
      </c>
      <c r="H260" s="38">
        <f>IF($C$4="Neattiecināmās izmaksas",IF('Lokālā tāme Nr.2'!$Q261="Citas",'Lokālā tāme Nr.2'!$H261,0))</f>
        <v>0</v>
      </c>
      <c r="I260" s="38">
        <f>IF($C$4="Neattiecināmās izmaksas",IF('Lokālā tāme Nr.2'!$Q261="Citas",'Lokālā tāme Nr.2'!$I261,0))</f>
        <v>0</v>
      </c>
      <c r="J260" s="38">
        <f>IF($C$4="Neattiecināmās izmaksas",IF('Lokālā tāme Nr.2'!$Q261="Citas",'Lokālā tāme Nr.2'!$J261,0))</f>
        <v>0</v>
      </c>
      <c r="K260" s="43">
        <f>IF($C$4="Neattiecināmās izmaksas",IF('Lokālā tāme Nr.2'!$Q261="Citas",'Lokālā tāme Nr.2'!$K261,0))</f>
        <v>0</v>
      </c>
      <c r="L260" s="27">
        <f>IF($C$4="Neattiecināmās izmaksas",IF('Lokālā tāme Nr.2'!$Q261="Citas",'Lokālā tāme Nr.2'!$L261,0))</f>
        <v>0</v>
      </c>
      <c r="M260" s="5">
        <f>IF($C$4="Neattiecināmās izmaksas",IF('Lokālā tāme Nr.2'!$Q261="Citas",'Lokālā tāme Nr.2'!$M261,0))</f>
        <v>0</v>
      </c>
      <c r="N260" s="5">
        <f>IF($C$4="Neattiecināmās izmaksas",IF('Lokālā tāme Nr.2'!$Q261="Citas",'Lokālā tāme Nr.2'!$N261,0))</f>
        <v>0</v>
      </c>
      <c r="O260" s="5">
        <f>IF($C$4="Neattiecināmās izmaksas",IF('Lokālā tāme Nr.2'!$Q261="Citas",'Lokālā tāme Nr.2'!$O261,0))</f>
        <v>0</v>
      </c>
      <c r="P260" s="17">
        <f>IF($C$4="Neattiecināmās izmaksas",IF('Lokālā tāme Nr.2'!$Q261="Citas",'Lokālā tāme Nr.2'!$P261,0))</f>
        <v>0</v>
      </c>
    </row>
    <row r="261" spans="1:16" ht="12" thickBot="1" x14ac:dyDescent="0.25">
      <c r="A261" s="19">
        <f>IF(P261=0,0,IF(COUNTBLANK(P261)=1,0,COUNTA($P$10:P261)))</f>
        <v>0</v>
      </c>
      <c r="B261" s="5">
        <f>IF($C$4="Neattiecināmās izmaksas",IF('Lokālā tāme Nr.2'!$Q262="Citas",'Lokālā tāme Nr.2'!$B262,0))</f>
        <v>0</v>
      </c>
      <c r="C261" s="5">
        <f>IF($C$4="Neattiecināmās izmaksas",IF('Lokālā tāme Nr.2'!$Q262="Citas",'Lokālā tāme Nr.2'!$C262,0))</f>
        <v>0</v>
      </c>
      <c r="D261" s="5">
        <f>IF($C$4="Neattiecināmās izmaksas",IF('Lokālā tāme Nr.2'!$Q262="Citas",'Lokālā tāme Nr.2'!$D262,0))</f>
        <v>0</v>
      </c>
      <c r="E261" s="17">
        <f>IF($C$4="Neattiecināmās izmaksas",IF('Lokālā tāme Nr.2'!$Q262="Citas",'Lokālā tāme Nr.2'!$E262,0))</f>
        <v>0</v>
      </c>
      <c r="F261" s="42">
        <f>IF($C$4="Neattiecināmās izmaksas",IF('Lokālā tāme Nr.2'!$Q262="Citas",'Lokālā tāme Nr.2'!$F262,0))</f>
        <v>0</v>
      </c>
      <c r="G261" s="38">
        <f>IF($C$4="Neattiecināmās izmaksas",IF('Lokālā tāme Nr.2'!$Q262="Citas",'Lokālā tāme Nr.2'!$G262,0))</f>
        <v>0</v>
      </c>
      <c r="H261" s="38">
        <f>IF($C$4="Neattiecināmās izmaksas",IF('Lokālā tāme Nr.2'!$Q262="Citas",'Lokālā tāme Nr.2'!$H262,0))</f>
        <v>0</v>
      </c>
      <c r="I261" s="38">
        <f>IF($C$4="Neattiecināmās izmaksas",IF('Lokālā tāme Nr.2'!$Q262="Citas",'Lokālā tāme Nr.2'!$I262,0))</f>
        <v>0</v>
      </c>
      <c r="J261" s="38">
        <f>IF($C$4="Neattiecināmās izmaksas",IF('Lokālā tāme Nr.2'!$Q262="Citas",'Lokālā tāme Nr.2'!$J262,0))</f>
        <v>0</v>
      </c>
      <c r="K261" s="43">
        <f>IF($C$4="Neattiecināmās izmaksas",IF('Lokālā tāme Nr.2'!$Q262="Citas",'Lokālā tāme Nr.2'!$K262,0))</f>
        <v>0</v>
      </c>
      <c r="L261" s="27">
        <f>IF($C$4="Neattiecināmās izmaksas",IF('Lokālā tāme Nr.2'!$Q262="Citas",'Lokālā tāme Nr.2'!$L262,0))</f>
        <v>0</v>
      </c>
      <c r="M261" s="5">
        <f>IF($C$4="Neattiecināmās izmaksas",IF('Lokālā tāme Nr.2'!$Q262="Citas",'Lokālā tāme Nr.2'!$M262,0))</f>
        <v>0</v>
      </c>
      <c r="N261" s="5">
        <f>IF($C$4="Neattiecināmās izmaksas",IF('Lokālā tāme Nr.2'!$Q262="Citas",'Lokālā tāme Nr.2'!$N262,0))</f>
        <v>0</v>
      </c>
      <c r="O261" s="5">
        <f>IF($C$4="Neattiecināmās izmaksas",IF('Lokālā tāme Nr.2'!$Q262="Citas",'Lokālā tāme Nr.2'!$O262,0))</f>
        <v>0</v>
      </c>
      <c r="P261" s="17">
        <f>IF($C$4="Neattiecināmās izmaksas",IF('Lokālā tāme Nr.2'!$Q262="Citas",'Lokālā tāme Nr.2'!$P262,0))</f>
        <v>0</v>
      </c>
    </row>
    <row r="262" spans="1:16" ht="12" thickBot="1" x14ac:dyDescent="0.25">
      <c r="A262" s="19">
        <f>IF(P262=0,0,IF(COUNTBLANK(P262)=1,0,COUNTA($P$10:P262)))</f>
        <v>0</v>
      </c>
      <c r="B262" s="5">
        <f>IF($C$4="Neattiecināmās izmaksas",IF('Lokālā tāme Nr.2'!$Q263="Citas",'Lokālā tāme Nr.2'!$B263,0))</f>
        <v>0</v>
      </c>
      <c r="C262" s="5">
        <f>IF($C$4="Neattiecināmās izmaksas",IF('Lokālā tāme Nr.2'!$Q263="Citas",'Lokālā tāme Nr.2'!$C263,0))</f>
        <v>0</v>
      </c>
      <c r="D262" s="5">
        <f>IF($C$4="Neattiecināmās izmaksas",IF('Lokālā tāme Nr.2'!$Q263="Citas",'Lokālā tāme Nr.2'!$D263,0))</f>
        <v>0</v>
      </c>
      <c r="E262" s="17">
        <f>IF($C$4="Neattiecināmās izmaksas",IF('Lokālā tāme Nr.2'!$Q263="Citas",'Lokālā tāme Nr.2'!$E263,0))</f>
        <v>0</v>
      </c>
      <c r="F262" s="42">
        <f>IF($C$4="Neattiecināmās izmaksas",IF('Lokālā tāme Nr.2'!$Q263="Citas",'Lokālā tāme Nr.2'!$F263,0))</f>
        <v>0</v>
      </c>
      <c r="G262" s="38">
        <f>IF($C$4="Neattiecināmās izmaksas",IF('Lokālā tāme Nr.2'!$Q263="Citas",'Lokālā tāme Nr.2'!$G263,0))</f>
        <v>0</v>
      </c>
      <c r="H262" s="38">
        <f>IF($C$4="Neattiecināmās izmaksas",IF('Lokālā tāme Nr.2'!$Q263="Citas",'Lokālā tāme Nr.2'!$H263,0))</f>
        <v>0</v>
      </c>
      <c r="I262" s="38">
        <f>IF($C$4="Neattiecināmās izmaksas",IF('Lokālā tāme Nr.2'!$Q263="Citas",'Lokālā tāme Nr.2'!$I263,0))</f>
        <v>0</v>
      </c>
      <c r="J262" s="38">
        <f>IF($C$4="Neattiecināmās izmaksas",IF('Lokālā tāme Nr.2'!$Q263="Citas",'Lokālā tāme Nr.2'!$J263,0))</f>
        <v>0</v>
      </c>
      <c r="K262" s="43">
        <f>IF($C$4="Neattiecināmās izmaksas",IF('Lokālā tāme Nr.2'!$Q263="Citas",'Lokālā tāme Nr.2'!$K263,0))</f>
        <v>0</v>
      </c>
      <c r="L262" s="27">
        <f>IF($C$4="Neattiecināmās izmaksas",IF('Lokālā tāme Nr.2'!$Q263="Citas",'Lokālā tāme Nr.2'!$L263,0))</f>
        <v>0</v>
      </c>
      <c r="M262" s="5">
        <f>IF($C$4="Neattiecināmās izmaksas",IF('Lokālā tāme Nr.2'!$Q263="Citas",'Lokālā tāme Nr.2'!$M263,0))</f>
        <v>0</v>
      </c>
      <c r="N262" s="5">
        <f>IF($C$4="Neattiecināmās izmaksas",IF('Lokālā tāme Nr.2'!$Q263="Citas",'Lokālā tāme Nr.2'!$N263,0))</f>
        <v>0</v>
      </c>
      <c r="O262" s="5">
        <f>IF($C$4="Neattiecināmās izmaksas",IF('Lokālā tāme Nr.2'!$Q263="Citas",'Lokālā tāme Nr.2'!$O263,0))</f>
        <v>0</v>
      </c>
      <c r="P262" s="17">
        <f>IF($C$4="Neattiecināmās izmaksas",IF('Lokālā tāme Nr.2'!$Q263="Citas",'Lokālā tāme Nr.2'!$P263,0))</f>
        <v>0</v>
      </c>
    </row>
    <row r="263" spans="1:16" ht="12" thickBot="1" x14ac:dyDescent="0.25">
      <c r="A263" s="19">
        <f>IF(P263=0,0,IF(COUNTBLANK(P263)=1,0,COUNTA($P$10:P263)))</f>
        <v>0</v>
      </c>
      <c r="B263" s="5">
        <f>IF($C$4="Neattiecināmās izmaksas",IF('Lokālā tāme Nr.2'!$Q264="Citas",'Lokālā tāme Nr.2'!$B264,0))</f>
        <v>0</v>
      </c>
      <c r="C263" s="5">
        <f>IF($C$4="Neattiecināmās izmaksas",IF('Lokālā tāme Nr.2'!$Q264="Citas",'Lokālā tāme Nr.2'!$C264,0))</f>
        <v>0</v>
      </c>
      <c r="D263" s="5">
        <f>IF($C$4="Neattiecināmās izmaksas",IF('Lokālā tāme Nr.2'!$Q264="Citas",'Lokālā tāme Nr.2'!$D264,0))</f>
        <v>0</v>
      </c>
      <c r="E263" s="17">
        <f>IF($C$4="Neattiecināmās izmaksas",IF('Lokālā tāme Nr.2'!$Q264="Citas",'Lokālā tāme Nr.2'!$E264,0))</f>
        <v>0</v>
      </c>
      <c r="F263" s="42">
        <f>IF($C$4="Neattiecināmās izmaksas",IF('Lokālā tāme Nr.2'!$Q264="Citas",'Lokālā tāme Nr.2'!$F264,0))</f>
        <v>0</v>
      </c>
      <c r="G263" s="38">
        <f>IF($C$4="Neattiecināmās izmaksas",IF('Lokālā tāme Nr.2'!$Q264="Citas",'Lokālā tāme Nr.2'!$G264,0))</f>
        <v>0</v>
      </c>
      <c r="H263" s="38">
        <f>IF($C$4="Neattiecināmās izmaksas",IF('Lokālā tāme Nr.2'!$Q264="Citas",'Lokālā tāme Nr.2'!$H264,0))</f>
        <v>0</v>
      </c>
      <c r="I263" s="38">
        <f>IF($C$4="Neattiecināmās izmaksas",IF('Lokālā tāme Nr.2'!$Q264="Citas",'Lokālā tāme Nr.2'!$I264,0))</f>
        <v>0</v>
      </c>
      <c r="J263" s="38">
        <f>IF($C$4="Neattiecināmās izmaksas",IF('Lokālā tāme Nr.2'!$Q264="Citas",'Lokālā tāme Nr.2'!$J264,0))</f>
        <v>0</v>
      </c>
      <c r="K263" s="43">
        <f>IF($C$4="Neattiecināmās izmaksas",IF('Lokālā tāme Nr.2'!$Q264="Citas",'Lokālā tāme Nr.2'!$K264,0))</f>
        <v>0</v>
      </c>
      <c r="L263" s="27">
        <f>IF($C$4="Neattiecināmās izmaksas",IF('Lokālā tāme Nr.2'!$Q264="Citas",'Lokālā tāme Nr.2'!$L264,0))</f>
        <v>0</v>
      </c>
      <c r="M263" s="5">
        <f>IF($C$4="Neattiecināmās izmaksas",IF('Lokālā tāme Nr.2'!$Q264="Citas",'Lokālā tāme Nr.2'!$M264,0))</f>
        <v>0</v>
      </c>
      <c r="N263" s="5">
        <f>IF($C$4="Neattiecināmās izmaksas",IF('Lokālā tāme Nr.2'!$Q264="Citas",'Lokālā tāme Nr.2'!$N264,0))</f>
        <v>0</v>
      </c>
      <c r="O263" s="5">
        <f>IF($C$4="Neattiecināmās izmaksas",IF('Lokālā tāme Nr.2'!$Q264="Citas",'Lokālā tāme Nr.2'!$O264,0))</f>
        <v>0</v>
      </c>
      <c r="P263" s="17">
        <f>IF($C$4="Neattiecināmās izmaksas",IF('Lokālā tāme Nr.2'!$Q264="Citas",'Lokālā tāme Nr.2'!$P264,0))</f>
        <v>0</v>
      </c>
    </row>
    <row r="264" spans="1:16" ht="12" thickBot="1" x14ac:dyDescent="0.25">
      <c r="A264" s="19">
        <f>IF(P264=0,0,IF(COUNTBLANK(P264)=1,0,COUNTA($P$10:P264)))</f>
        <v>0</v>
      </c>
      <c r="B264" s="5">
        <f>IF($C$4="Neattiecināmās izmaksas",IF('Lokālā tāme Nr.2'!$Q265="Citas",'Lokālā tāme Nr.2'!$B265,0))</f>
        <v>0</v>
      </c>
      <c r="C264" s="5">
        <f>IF($C$4="Neattiecināmās izmaksas",IF('Lokālā tāme Nr.2'!$Q265="Citas",'Lokālā tāme Nr.2'!$C265,0))</f>
        <v>0</v>
      </c>
      <c r="D264" s="5">
        <f>IF($C$4="Neattiecināmās izmaksas",IF('Lokālā tāme Nr.2'!$Q265="Citas",'Lokālā tāme Nr.2'!$D265,0))</f>
        <v>0</v>
      </c>
      <c r="E264" s="17">
        <f>IF($C$4="Neattiecināmās izmaksas",IF('Lokālā tāme Nr.2'!$Q265="Citas",'Lokālā tāme Nr.2'!$E265,0))</f>
        <v>0</v>
      </c>
      <c r="F264" s="42">
        <f>IF($C$4="Neattiecināmās izmaksas",IF('Lokālā tāme Nr.2'!$Q265="Citas",'Lokālā tāme Nr.2'!$F265,0))</f>
        <v>0</v>
      </c>
      <c r="G264" s="38">
        <f>IF($C$4="Neattiecināmās izmaksas",IF('Lokālā tāme Nr.2'!$Q265="Citas",'Lokālā tāme Nr.2'!$G265,0))</f>
        <v>0</v>
      </c>
      <c r="H264" s="38">
        <f>IF($C$4="Neattiecināmās izmaksas",IF('Lokālā tāme Nr.2'!$Q265="Citas",'Lokālā tāme Nr.2'!$H265,0))</f>
        <v>0</v>
      </c>
      <c r="I264" s="38">
        <f>IF($C$4="Neattiecināmās izmaksas",IF('Lokālā tāme Nr.2'!$Q265="Citas",'Lokālā tāme Nr.2'!$I265,0))</f>
        <v>0</v>
      </c>
      <c r="J264" s="38">
        <f>IF($C$4="Neattiecināmās izmaksas",IF('Lokālā tāme Nr.2'!$Q265="Citas",'Lokālā tāme Nr.2'!$J265,0))</f>
        <v>0</v>
      </c>
      <c r="K264" s="43">
        <f>IF($C$4="Neattiecināmās izmaksas",IF('Lokālā tāme Nr.2'!$Q265="Citas",'Lokālā tāme Nr.2'!$K265,0))</f>
        <v>0</v>
      </c>
      <c r="L264" s="27">
        <f>IF($C$4="Neattiecināmās izmaksas",IF('Lokālā tāme Nr.2'!$Q265="Citas",'Lokālā tāme Nr.2'!$L265,0))</f>
        <v>0</v>
      </c>
      <c r="M264" s="5">
        <f>IF($C$4="Neattiecināmās izmaksas",IF('Lokālā tāme Nr.2'!$Q265="Citas",'Lokālā tāme Nr.2'!$M265,0))</f>
        <v>0</v>
      </c>
      <c r="N264" s="5">
        <f>IF($C$4="Neattiecināmās izmaksas",IF('Lokālā tāme Nr.2'!$Q265="Citas",'Lokālā tāme Nr.2'!$N265,0))</f>
        <v>0</v>
      </c>
      <c r="O264" s="5">
        <f>IF($C$4="Neattiecināmās izmaksas",IF('Lokālā tāme Nr.2'!$Q265="Citas",'Lokālā tāme Nr.2'!$O265,0))</f>
        <v>0</v>
      </c>
      <c r="P264" s="17">
        <f>IF($C$4="Neattiecināmās izmaksas",IF('Lokālā tāme Nr.2'!$Q265="Citas",'Lokālā tāme Nr.2'!$P265,0))</f>
        <v>0</v>
      </c>
    </row>
    <row r="265" spans="1:16" ht="12" thickBot="1" x14ac:dyDescent="0.25">
      <c r="A265" s="19">
        <f>IF(P265=0,0,IF(COUNTBLANK(P265)=1,0,COUNTA($P$10:P265)))</f>
        <v>0</v>
      </c>
      <c r="B265" s="5">
        <f>IF($C$4="Neattiecināmās izmaksas",IF('Lokālā tāme Nr.2'!$Q266="Citas",'Lokālā tāme Nr.2'!$B266,0))</f>
        <v>0</v>
      </c>
      <c r="C265" s="5">
        <f>IF($C$4="Neattiecināmās izmaksas",IF('Lokālā tāme Nr.2'!$Q266="Citas",'Lokālā tāme Nr.2'!$C266,0))</f>
        <v>0</v>
      </c>
      <c r="D265" s="5">
        <f>IF($C$4="Neattiecināmās izmaksas",IF('Lokālā tāme Nr.2'!$Q266="Citas",'Lokālā tāme Nr.2'!$D266,0))</f>
        <v>0</v>
      </c>
      <c r="E265" s="17">
        <f>IF($C$4="Neattiecināmās izmaksas",IF('Lokālā tāme Nr.2'!$Q266="Citas",'Lokālā tāme Nr.2'!$E266,0))</f>
        <v>0</v>
      </c>
      <c r="F265" s="42">
        <f>IF($C$4="Neattiecināmās izmaksas",IF('Lokālā tāme Nr.2'!$Q266="Citas",'Lokālā tāme Nr.2'!$F266,0))</f>
        <v>0</v>
      </c>
      <c r="G265" s="38">
        <f>IF($C$4="Neattiecināmās izmaksas",IF('Lokālā tāme Nr.2'!$Q266="Citas",'Lokālā tāme Nr.2'!$G266,0))</f>
        <v>0</v>
      </c>
      <c r="H265" s="38">
        <f>IF($C$4="Neattiecināmās izmaksas",IF('Lokālā tāme Nr.2'!$Q266="Citas",'Lokālā tāme Nr.2'!$H266,0))</f>
        <v>0</v>
      </c>
      <c r="I265" s="38">
        <f>IF($C$4="Neattiecināmās izmaksas",IF('Lokālā tāme Nr.2'!$Q266="Citas",'Lokālā tāme Nr.2'!$I266,0))</f>
        <v>0</v>
      </c>
      <c r="J265" s="38">
        <f>IF($C$4="Neattiecināmās izmaksas",IF('Lokālā tāme Nr.2'!$Q266="Citas",'Lokālā tāme Nr.2'!$J266,0))</f>
        <v>0</v>
      </c>
      <c r="K265" s="43">
        <f>IF($C$4="Neattiecināmās izmaksas",IF('Lokālā tāme Nr.2'!$Q266="Citas",'Lokālā tāme Nr.2'!$K266,0))</f>
        <v>0</v>
      </c>
      <c r="L265" s="27">
        <f>IF($C$4="Neattiecināmās izmaksas",IF('Lokālā tāme Nr.2'!$Q266="Citas",'Lokālā tāme Nr.2'!$L266,0))</f>
        <v>0</v>
      </c>
      <c r="M265" s="5">
        <f>IF($C$4="Neattiecināmās izmaksas",IF('Lokālā tāme Nr.2'!$Q266="Citas",'Lokālā tāme Nr.2'!$M266,0))</f>
        <v>0</v>
      </c>
      <c r="N265" s="5">
        <f>IF($C$4="Neattiecināmās izmaksas",IF('Lokālā tāme Nr.2'!$Q266="Citas",'Lokālā tāme Nr.2'!$N266,0))</f>
        <v>0</v>
      </c>
      <c r="O265" s="5">
        <f>IF($C$4="Neattiecināmās izmaksas",IF('Lokālā tāme Nr.2'!$Q266="Citas",'Lokālā tāme Nr.2'!$O266,0))</f>
        <v>0</v>
      </c>
      <c r="P265" s="17">
        <f>IF($C$4="Neattiecināmās izmaksas",IF('Lokālā tāme Nr.2'!$Q266="Citas",'Lokālā tāme Nr.2'!$P266,0))</f>
        <v>0</v>
      </c>
    </row>
    <row r="266" spans="1:16" ht="12" thickBot="1" x14ac:dyDescent="0.25">
      <c r="A266" s="19">
        <f>IF(P266=0,0,IF(COUNTBLANK(P266)=1,0,COUNTA($P$10:P266)))</f>
        <v>0</v>
      </c>
      <c r="B266" s="5">
        <f>IF($C$4="Neattiecināmās izmaksas",IF('Lokālā tāme Nr.2'!$Q267="Citas",'Lokālā tāme Nr.2'!$B267,0))</f>
        <v>0</v>
      </c>
      <c r="C266" s="5">
        <f>IF($C$4="Neattiecināmās izmaksas",IF('Lokālā tāme Nr.2'!$Q267="Citas",'Lokālā tāme Nr.2'!$C267,0))</f>
        <v>0</v>
      </c>
      <c r="D266" s="5">
        <f>IF($C$4="Neattiecināmās izmaksas",IF('Lokālā tāme Nr.2'!$Q267="Citas",'Lokālā tāme Nr.2'!$D267,0))</f>
        <v>0</v>
      </c>
      <c r="E266" s="17">
        <f>IF($C$4="Neattiecināmās izmaksas",IF('Lokālā tāme Nr.2'!$Q267="Citas",'Lokālā tāme Nr.2'!$E267,0))</f>
        <v>0</v>
      </c>
      <c r="F266" s="42">
        <f>IF($C$4="Neattiecināmās izmaksas",IF('Lokālā tāme Nr.2'!$Q267="Citas",'Lokālā tāme Nr.2'!$F267,0))</f>
        <v>0</v>
      </c>
      <c r="G266" s="38">
        <f>IF($C$4="Neattiecināmās izmaksas",IF('Lokālā tāme Nr.2'!$Q267="Citas",'Lokālā tāme Nr.2'!$G267,0))</f>
        <v>0</v>
      </c>
      <c r="H266" s="38">
        <f>IF($C$4="Neattiecināmās izmaksas",IF('Lokālā tāme Nr.2'!$Q267="Citas",'Lokālā tāme Nr.2'!$H267,0))</f>
        <v>0</v>
      </c>
      <c r="I266" s="38">
        <f>IF($C$4="Neattiecināmās izmaksas",IF('Lokālā tāme Nr.2'!$Q267="Citas",'Lokālā tāme Nr.2'!$I267,0))</f>
        <v>0</v>
      </c>
      <c r="J266" s="38">
        <f>IF($C$4="Neattiecināmās izmaksas",IF('Lokālā tāme Nr.2'!$Q267="Citas",'Lokālā tāme Nr.2'!$J267,0))</f>
        <v>0</v>
      </c>
      <c r="K266" s="43">
        <f>IF($C$4="Neattiecināmās izmaksas",IF('Lokālā tāme Nr.2'!$Q267="Citas",'Lokālā tāme Nr.2'!$K267,0))</f>
        <v>0</v>
      </c>
      <c r="L266" s="27">
        <f>IF($C$4="Neattiecināmās izmaksas",IF('Lokālā tāme Nr.2'!$Q267="Citas",'Lokālā tāme Nr.2'!$L267,0))</f>
        <v>0</v>
      </c>
      <c r="M266" s="5">
        <f>IF($C$4="Neattiecināmās izmaksas",IF('Lokālā tāme Nr.2'!$Q267="Citas",'Lokālā tāme Nr.2'!$M267,0))</f>
        <v>0</v>
      </c>
      <c r="N266" s="5">
        <f>IF($C$4="Neattiecināmās izmaksas",IF('Lokālā tāme Nr.2'!$Q267="Citas",'Lokālā tāme Nr.2'!$N267,0))</f>
        <v>0</v>
      </c>
      <c r="O266" s="5">
        <f>IF($C$4="Neattiecināmās izmaksas",IF('Lokālā tāme Nr.2'!$Q267="Citas",'Lokālā tāme Nr.2'!$O267,0))</f>
        <v>0</v>
      </c>
      <c r="P266" s="17">
        <f>IF($C$4="Neattiecināmās izmaksas",IF('Lokālā tāme Nr.2'!$Q267="Citas",'Lokālā tāme Nr.2'!$P267,0))</f>
        <v>0</v>
      </c>
    </row>
    <row r="267" spans="1:16" ht="12" thickBot="1" x14ac:dyDescent="0.25">
      <c r="A267" s="19">
        <f>IF(P267=0,0,IF(COUNTBLANK(P267)=1,0,COUNTA($P$10:P267)))</f>
        <v>0</v>
      </c>
      <c r="B267" s="5">
        <f>IF($C$4="Neattiecināmās izmaksas",IF('Lokālā tāme Nr.2'!$Q268="Citas",'Lokālā tāme Nr.2'!$B268,0))</f>
        <v>0</v>
      </c>
      <c r="C267" s="5">
        <f>IF($C$4="Neattiecināmās izmaksas",IF('Lokālā tāme Nr.2'!$Q268="Citas",'Lokālā tāme Nr.2'!$C268,0))</f>
        <v>0</v>
      </c>
      <c r="D267" s="5">
        <f>IF($C$4="Neattiecināmās izmaksas",IF('Lokālā tāme Nr.2'!$Q268="Citas",'Lokālā tāme Nr.2'!$D268,0))</f>
        <v>0</v>
      </c>
      <c r="E267" s="17">
        <f>IF($C$4="Neattiecināmās izmaksas",IF('Lokālā tāme Nr.2'!$Q268="Citas",'Lokālā tāme Nr.2'!$E268,0))</f>
        <v>0</v>
      </c>
      <c r="F267" s="42">
        <f>IF($C$4="Neattiecināmās izmaksas",IF('Lokālā tāme Nr.2'!$Q268="Citas",'Lokālā tāme Nr.2'!$F268,0))</f>
        <v>0</v>
      </c>
      <c r="G267" s="38">
        <f>IF($C$4="Neattiecināmās izmaksas",IF('Lokālā tāme Nr.2'!$Q268="Citas",'Lokālā tāme Nr.2'!$G268,0))</f>
        <v>0</v>
      </c>
      <c r="H267" s="38">
        <f>IF($C$4="Neattiecināmās izmaksas",IF('Lokālā tāme Nr.2'!$Q268="Citas",'Lokālā tāme Nr.2'!$H268,0))</f>
        <v>0</v>
      </c>
      <c r="I267" s="38">
        <f>IF($C$4="Neattiecināmās izmaksas",IF('Lokālā tāme Nr.2'!$Q268="Citas",'Lokālā tāme Nr.2'!$I268,0))</f>
        <v>0</v>
      </c>
      <c r="J267" s="38">
        <f>IF($C$4="Neattiecināmās izmaksas",IF('Lokālā tāme Nr.2'!$Q268="Citas",'Lokālā tāme Nr.2'!$J268,0))</f>
        <v>0</v>
      </c>
      <c r="K267" s="43">
        <f>IF($C$4="Neattiecināmās izmaksas",IF('Lokālā tāme Nr.2'!$Q268="Citas",'Lokālā tāme Nr.2'!$K268,0))</f>
        <v>0</v>
      </c>
      <c r="L267" s="27">
        <f>IF($C$4="Neattiecināmās izmaksas",IF('Lokālā tāme Nr.2'!$Q268="Citas",'Lokālā tāme Nr.2'!$L268,0))</f>
        <v>0</v>
      </c>
      <c r="M267" s="5">
        <f>IF($C$4="Neattiecināmās izmaksas",IF('Lokālā tāme Nr.2'!$Q268="Citas",'Lokālā tāme Nr.2'!$M268,0))</f>
        <v>0</v>
      </c>
      <c r="N267" s="5">
        <f>IF($C$4="Neattiecināmās izmaksas",IF('Lokālā tāme Nr.2'!$Q268="Citas",'Lokālā tāme Nr.2'!$N268,0))</f>
        <v>0</v>
      </c>
      <c r="O267" s="5">
        <f>IF($C$4="Neattiecināmās izmaksas",IF('Lokālā tāme Nr.2'!$Q268="Citas",'Lokālā tāme Nr.2'!$O268,0))</f>
        <v>0</v>
      </c>
      <c r="P267" s="17">
        <f>IF($C$4="Neattiecināmās izmaksas",IF('Lokālā tāme Nr.2'!$Q268="Citas",'Lokālā tāme Nr.2'!$P268,0))</f>
        <v>0</v>
      </c>
    </row>
    <row r="268" spans="1:16" ht="12" thickBot="1" x14ac:dyDescent="0.25">
      <c r="A268" s="19">
        <f>IF(P268=0,0,IF(COUNTBLANK(P268)=1,0,COUNTA($P$10:P268)))</f>
        <v>0</v>
      </c>
      <c r="B268" s="5">
        <f>IF($C$4="Neattiecināmās izmaksas",IF('Lokālā tāme Nr.2'!$Q269="Citas",'Lokālā tāme Nr.2'!$B269,0))</f>
        <v>0</v>
      </c>
      <c r="C268" s="5">
        <f>IF($C$4="Neattiecināmās izmaksas",IF('Lokālā tāme Nr.2'!$Q269="Citas",'Lokālā tāme Nr.2'!$C269,0))</f>
        <v>0</v>
      </c>
      <c r="D268" s="5">
        <f>IF($C$4="Neattiecināmās izmaksas",IF('Lokālā tāme Nr.2'!$Q269="Citas",'Lokālā tāme Nr.2'!$D269,0))</f>
        <v>0</v>
      </c>
      <c r="E268" s="17">
        <f>IF($C$4="Neattiecināmās izmaksas",IF('Lokālā tāme Nr.2'!$Q269="Citas",'Lokālā tāme Nr.2'!$E269,0))</f>
        <v>0</v>
      </c>
      <c r="F268" s="42">
        <f>IF($C$4="Neattiecināmās izmaksas",IF('Lokālā tāme Nr.2'!$Q269="Citas",'Lokālā tāme Nr.2'!$F269,0))</f>
        <v>0</v>
      </c>
      <c r="G268" s="38">
        <f>IF($C$4="Neattiecināmās izmaksas",IF('Lokālā tāme Nr.2'!$Q269="Citas",'Lokālā tāme Nr.2'!$G269,0))</f>
        <v>0</v>
      </c>
      <c r="H268" s="38">
        <f>IF($C$4="Neattiecināmās izmaksas",IF('Lokālā tāme Nr.2'!$Q269="Citas",'Lokālā tāme Nr.2'!$H269,0))</f>
        <v>0</v>
      </c>
      <c r="I268" s="38">
        <f>IF($C$4="Neattiecināmās izmaksas",IF('Lokālā tāme Nr.2'!$Q269="Citas",'Lokālā tāme Nr.2'!$I269,0))</f>
        <v>0</v>
      </c>
      <c r="J268" s="38">
        <f>IF($C$4="Neattiecināmās izmaksas",IF('Lokālā tāme Nr.2'!$Q269="Citas",'Lokālā tāme Nr.2'!$J269,0))</f>
        <v>0</v>
      </c>
      <c r="K268" s="43">
        <f>IF($C$4="Neattiecināmās izmaksas",IF('Lokālā tāme Nr.2'!$Q269="Citas",'Lokālā tāme Nr.2'!$K269,0))</f>
        <v>0</v>
      </c>
      <c r="L268" s="27">
        <f>IF($C$4="Neattiecināmās izmaksas",IF('Lokālā tāme Nr.2'!$Q269="Citas",'Lokālā tāme Nr.2'!$L269,0))</f>
        <v>0</v>
      </c>
      <c r="M268" s="5">
        <f>IF($C$4="Neattiecināmās izmaksas",IF('Lokālā tāme Nr.2'!$Q269="Citas",'Lokālā tāme Nr.2'!$M269,0))</f>
        <v>0</v>
      </c>
      <c r="N268" s="5">
        <f>IF($C$4="Neattiecināmās izmaksas",IF('Lokālā tāme Nr.2'!$Q269="Citas",'Lokālā tāme Nr.2'!$N269,0))</f>
        <v>0</v>
      </c>
      <c r="O268" s="5">
        <f>IF($C$4="Neattiecināmās izmaksas",IF('Lokālā tāme Nr.2'!$Q269="Citas",'Lokālā tāme Nr.2'!$O269,0))</f>
        <v>0</v>
      </c>
      <c r="P268" s="17">
        <f>IF($C$4="Neattiecināmās izmaksas",IF('Lokālā tāme Nr.2'!$Q269="Citas",'Lokālā tāme Nr.2'!$P269,0))</f>
        <v>0</v>
      </c>
    </row>
    <row r="269" spans="1:16" ht="12" thickBot="1" x14ac:dyDescent="0.25">
      <c r="A269" s="19">
        <f>IF(P269=0,0,IF(COUNTBLANK(P269)=1,0,COUNTA($P$10:P269)))</f>
        <v>0</v>
      </c>
      <c r="B269" s="5">
        <f>IF($C$4="Neattiecināmās izmaksas",IF('Lokālā tāme Nr.2'!$Q270="Citas",'Lokālā tāme Nr.2'!$B270,0))</f>
        <v>0</v>
      </c>
      <c r="C269" s="5">
        <f>IF($C$4="Neattiecināmās izmaksas",IF('Lokālā tāme Nr.2'!$Q270="Citas",'Lokālā tāme Nr.2'!$C270,0))</f>
        <v>0</v>
      </c>
      <c r="D269" s="5">
        <f>IF($C$4="Neattiecināmās izmaksas",IF('Lokālā tāme Nr.2'!$Q270="Citas",'Lokālā tāme Nr.2'!$D270,0))</f>
        <v>0</v>
      </c>
      <c r="E269" s="17">
        <f>IF($C$4="Neattiecināmās izmaksas",IF('Lokālā tāme Nr.2'!$Q270="Citas",'Lokālā tāme Nr.2'!$E270,0))</f>
        <v>0</v>
      </c>
      <c r="F269" s="42">
        <f>IF($C$4="Neattiecināmās izmaksas",IF('Lokālā tāme Nr.2'!$Q270="Citas",'Lokālā tāme Nr.2'!$F270,0))</f>
        <v>0</v>
      </c>
      <c r="G269" s="38">
        <f>IF($C$4="Neattiecināmās izmaksas",IF('Lokālā tāme Nr.2'!$Q270="Citas",'Lokālā tāme Nr.2'!$G270,0))</f>
        <v>0</v>
      </c>
      <c r="H269" s="38">
        <f>IF($C$4="Neattiecināmās izmaksas",IF('Lokālā tāme Nr.2'!$Q270="Citas",'Lokālā tāme Nr.2'!$H270,0))</f>
        <v>0</v>
      </c>
      <c r="I269" s="38">
        <f>IF($C$4="Neattiecināmās izmaksas",IF('Lokālā tāme Nr.2'!$Q270="Citas",'Lokālā tāme Nr.2'!$I270,0))</f>
        <v>0</v>
      </c>
      <c r="J269" s="38">
        <f>IF($C$4="Neattiecināmās izmaksas",IF('Lokālā tāme Nr.2'!$Q270="Citas",'Lokālā tāme Nr.2'!$J270,0))</f>
        <v>0</v>
      </c>
      <c r="K269" s="43">
        <f>IF($C$4="Neattiecināmās izmaksas",IF('Lokālā tāme Nr.2'!$Q270="Citas",'Lokālā tāme Nr.2'!$K270,0))</f>
        <v>0</v>
      </c>
      <c r="L269" s="27">
        <f>IF($C$4="Neattiecināmās izmaksas",IF('Lokālā tāme Nr.2'!$Q270="Citas",'Lokālā tāme Nr.2'!$L270,0))</f>
        <v>0</v>
      </c>
      <c r="M269" s="5">
        <f>IF($C$4="Neattiecināmās izmaksas",IF('Lokālā tāme Nr.2'!$Q270="Citas",'Lokālā tāme Nr.2'!$M270,0))</f>
        <v>0</v>
      </c>
      <c r="N269" s="5">
        <f>IF($C$4="Neattiecināmās izmaksas",IF('Lokālā tāme Nr.2'!$Q270="Citas",'Lokālā tāme Nr.2'!$N270,0))</f>
        <v>0</v>
      </c>
      <c r="O269" s="5">
        <f>IF($C$4="Neattiecināmās izmaksas",IF('Lokālā tāme Nr.2'!$Q270="Citas",'Lokālā tāme Nr.2'!$O270,0))</f>
        <v>0</v>
      </c>
      <c r="P269" s="17">
        <f>IF($C$4="Neattiecināmās izmaksas",IF('Lokālā tāme Nr.2'!$Q270="Citas",'Lokālā tāme Nr.2'!$P270,0))</f>
        <v>0</v>
      </c>
    </row>
    <row r="270" spans="1:16" ht="12" thickBot="1" x14ac:dyDescent="0.25">
      <c r="A270" s="19">
        <f>IF(P270=0,0,IF(COUNTBLANK(P270)=1,0,COUNTA($P$10:P270)))</f>
        <v>0</v>
      </c>
      <c r="B270" s="5">
        <f>IF($C$4="Neattiecināmās izmaksas",IF('Lokālā tāme Nr.2'!$Q271="Citas",'Lokālā tāme Nr.2'!$B271,0))</f>
        <v>0</v>
      </c>
      <c r="C270" s="5">
        <f>IF($C$4="Neattiecināmās izmaksas",IF('Lokālā tāme Nr.2'!$Q271="Citas",'Lokālā tāme Nr.2'!$C271,0))</f>
        <v>0</v>
      </c>
      <c r="D270" s="5">
        <f>IF($C$4="Neattiecināmās izmaksas",IF('Lokālā tāme Nr.2'!$Q271="Citas",'Lokālā tāme Nr.2'!$D271,0))</f>
        <v>0</v>
      </c>
      <c r="E270" s="17">
        <f>IF($C$4="Neattiecināmās izmaksas",IF('Lokālā tāme Nr.2'!$Q271="Citas",'Lokālā tāme Nr.2'!$E271,0))</f>
        <v>0</v>
      </c>
      <c r="F270" s="42">
        <f>IF($C$4="Neattiecināmās izmaksas",IF('Lokālā tāme Nr.2'!$Q271="Citas",'Lokālā tāme Nr.2'!$F271,0))</f>
        <v>0</v>
      </c>
      <c r="G270" s="38">
        <f>IF($C$4="Neattiecināmās izmaksas",IF('Lokālā tāme Nr.2'!$Q271="Citas",'Lokālā tāme Nr.2'!$G271,0))</f>
        <v>0</v>
      </c>
      <c r="H270" s="38">
        <f>IF($C$4="Neattiecināmās izmaksas",IF('Lokālā tāme Nr.2'!$Q271="Citas",'Lokālā tāme Nr.2'!$H271,0))</f>
        <v>0</v>
      </c>
      <c r="I270" s="38">
        <f>IF($C$4="Neattiecināmās izmaksas",IF('Lokālā tāme Nr.2'!$Q271="Citas",'Lokālā tāme Nr.2'!$I271,0))</f>
        <v>0</v>
      </c>
      <c r="J270" s="38">
        <f>IF($C$4="Neattiecināmās izmaksas",IF('Lokālā tāme Nr.2'!$Q271="Citas",'Lokālā tāme Nr.2'!$J271,0))</f>
        <v>0</v>
      </c>
      <c r="K270" s="43">
        <f>IF($C$4="Neattiecināmās izmaksas",IF('Lokālā tāme Nr.2'!$Q271="Citas",'Lokālā tāme Nr.2'!$K271,0))</f>
        <v>0</v>
      </c>
      <c r="L270" s="27">
        <f>IF($C$4="Neattiecināmās izmaksas",IF('Lokālā tāme Nr.2'!$Q271="Citas",'Lokālā tāme Nr.2'!$L271,0))</f>
        <v>0</v>
      </c>
      <c r="M270" s="5">
        <f>IF($C$4="Neattiecināmās izmaksas",IF('Lokālā tāme Nr.2'!$Q271="Citas",'Lokālā tāme Nr.2'!$M271,0))</f>
        <v>0</v>
      </c>
      <c r="N270" s="5">
        <f>IF($C$4="Neattiecināmās izmaksas",IF('Lokālā tāme Nr.2'!$Q271="Citas",'Lokālā tāme Nr.2'!$N271,0))</f>
        <v>0</v>
      </c>
      <c r="O270" s="5">
        <f>IF($C$4="Neattiecināmās izmaksas",IF('Lokālā tāme Nr.2'!$Q271="Citas",'Lokālā tāme Nr.2'!$O271,0))</f>
        <v>0</v>
      </c>
      <c r="P270" s="17">
        <f>IF($C$4="Neattiecināmās izmaksas",IF('Lokālā tāme Nr.2'!$Q271="Citas",'Lokālā tāme Nr.2'!$P271,0))</f>
        <v>0</v>
      </c>
    </row>
    <row r="271" spans="1:16" ht="12" thickBot="1" x14ac:dyDescent="0.25">
      <c r="A271" s="19">
        <f>IF(P271=0,0,IF(COUNTBLANK(P271)=1,0,COUNTA($P$10:P271)))</f>
        <v>0</v>
      </c>
      <c r="B271" s="5">
        <f>IF($C$4="Neattiecināmās izmaksas",IF('Lokālā tāme Nr.2'!$Q272="Citas",'Lokālā tāme Nr.2'!$B272,0))</f>
        <v>0</v>
      </c>
      <c r="C271" s="5">
        <f>IF($C$4="Neattiecināmās izmaksas",IF('Lokālā tāme Nr.2'!$Q272="Citas",'Lokālā tāme Nr.2'!$C272,0))</f>
        <v>0</v>
      </c>
      <c r="D271" s="5">
        <f>IF($C$4="Neattiecināmās izmaksas",IF('Lokālā tāme Nr.2'!$Q272="Citas",'Lokālā tāme Nr.2'!$D272,0))</f>
        <v>0</v>
      </c>
      <c r="E271" s="17">
        <f>IF($C$4="Neattiecināmās izmaksas",IF('Lokālā tāme Nr.2'!$Q272="Citas",'Lokālā tāme Nr.2'!$E272,0))</f>
        <v>0</v>
      </c>
      <c r="F271" s="42">
        <f>IF($C$4="Neattiecināmās izmaksas",IF('Lokālā tāme Nr.2'!$Q272="Citas",'Lokālā tāme Nr.2'!$F272,0))</f>
        <v>0</v>
      </c>
      <c r="G271" s="38">
        <f>IF($C$4="Neattiecināmās izmaksas",IF('Lokālā tāme Nr.2'!$Q272="Citas",'Lokālā tāme Nr.2'!$G272,0))</f>
        <v>0</v>
      </c>
      <c r="H271" s="38">
        <f>IF($C$4="Neattiecināmās izmaksas",IF('Lokālā tāme Nr.2'!$Q272="Citas",'Lokālā tāme Nr.2'!$H272,0))</f>
        <v>0</v>
      </c>
      <c r="I271" s="38">
        <f>IF($C$4="Neattiecināmās izmaksas",IF('Lokālā tāme Nr.2'!$Q272="Citas",'Lokālā tāme Nr.2'!$I272,0))</f>
        <v>0</v>
      </c>
      <c r="J271" s="38">
        <f>IF($C$4="Neattiecināmās izmaksas",IF('Lokālā tāme Nr.2'!$Q272="Citas",'Lokālā tāme Nr.2'!$J272,0))</f>
        <v>0</v>
      </c>
      <c r="K271" s="43">
        <f>IF($C$4="Neattiecināmās izmaksas",IF('Lokālā tāme Nr.2'!$Q272="Citas",'Lokālā tāme Nr.2'!$K272,0))</f>
        <v>0</v>
      </c>
      <c r="L271" s="27">
        <f>IF($C$4="Neattiecināmās izmaksas",IF('Lokālā tāme Nr.2'!$Q272="Citas",'Lokālā tāme Nr.2'!$L272,0))</f>
        <v>0</v>
      </c>
      <c r="M271" s="5">
        <f>IF($C$4="Neattiecināmās izmaksas",IF('Lokālā tāme Nr.2'!$Q272="Citas",'Lokālā tāme Nr.2'!$M272,0))</f>
        <v>0</v>
      </c>
      <c r="N271" s="5">
        <f>IF($C$4="Neattiecināmās izmaksas",IF('Lokālā tāme Nr.2'!$Q272="Citas",'Lokālā tāme Nr.2'!$N272,0))</f>
        <v>0</v>
      </c>
      <c r="O271" s="5">
        <f>IF($C$4="Neattiecināmās izmaksas",IF('Lokālā tāme Nr.2'!$Q272="Citas",'Lokālā tāme Nr.2'!$O272,0))</f>
        <v>0</v>
      </c>
      <c r="P271" s="17">
        <f>IF($C$4="Neattiecināmās izmaksas",IF('Lokālā tāme Nr.2'!$Q272="Citas",'Lokālā tāme Nr.2'!$P272,0))</f>
        <v>0</v>
      </c>
    </row>
    <row r="272" spans="1:16" ht="12" thickBot="1" x14ac:dyDescent="0.25">
      <c r="A272" s="19">
        <f>IF(P272=0,0,IF(COUNTBLANK(P272)=1,0,COUNTA($P$10:P272)))</f>
        <v>0</v>
      </c>
      <c r="B272" s="5">
        <f>IF($C$4="Neattiecināmās izmaksas",IF('Lokālā tāme Nr.2'!$Q273="Citas",'Lokālā tāme Nr.2'!$B273,0))</f>
        <v>0</v>
      </c>
      <c r="C272" s="5">
        <f>IF($C$4="Neattiecināmās izmaksas",IF('Lokālā tāme Nr.2'!$Q273="Citas",'Lokālā tāme Nr.2'!$C273,0))</f>
        <v>0</v>
      </c>
      <c r="D272" s="5">
        <f>IF($C$4="Neattiecināmās izmaksas",IF('Lokālā tāme Nr.2'!$Q273="Citas",'Lokālā tāme Nr.2'!$D273,0))</f>
        <v>0</v>
      </c>
      <c r="E272" s="17">
        <f>IF($C$4="Neattiecināmās izmaksas",IF('Lokālā tāme Nr.2'!$Q273="Citas",'Lokālā tāme Nr.2'!$E273,0))</f>
        <v>0</v>
      </c>
      <c r="F272" s="42">
        <f>IF($C$4="Neattiecināmās izmaksas",IF('Lokālā tāme Nr.2'!$Q273="Citas",'Lokālā tāme Nr.2'!$F273,0))</f>
        <v>0</v>
      </c>
      <c r="G272" s="38">
        <f>IF($C$4="Neattiecināmās izmaksas",IF('Lokālā tāme Nr.2'!$Q273="Citas",'Lokālā tāme Nr.2'!$G273,0))</f>
        <v>0</v>
      </c>
      <c r="H272" s="38">
        <f>IF($C$4="Neattiecināmās izmaksas",IF('Lokālā tāme Nr.2'!$Q273="Citas",'Lokālā tāme Nr.2'!$H273,0))</f>
        <v>0</v>
      </c>
      <c r="I272" s="38">
        <f>IF($C$4="Neattiecināmās izmaksas",IF('Lokālā tāme Nr.2'!$Q273="Citas",'Lokālā tāme Nr.2'!$I273,0))</f>
        <v>0</v>
      </c>
      <c r="J272" s="38">
        <f>IF($C$4="Neattiecināmās izmaksas",IF('Lokālā tāme Nr.2'!$Q273="Citas",'Lokālā tāme Nr.2'!$J273,0))</f>
        <v>0</v>
      </c>
      <c r="K272" s="43">
        <f>IF($C$4="Neattiecināmās izmaksas",IF('Lokālā tāme Nr.2'!$Q273="Citas",'Lokālā tāme Nr.2'!$K273,0))</f>
        <v>0</v>
      </c>
      <c r="L272" s="27">
        <f>IF($C$4="Neattiecināmās izmaksas",IF('Lokālā tāme Nr.2'!$Q273="Citas",'Lokālā tāme Nr.2'!$L273,0))</f>
        <v>0</v>
      </c>
      <c r="M272" s="5">
        <f>IF($C$4="Neattiecināmās izmaksas",IF('Lokālā tāme Nr.2'!$Q273="Citas",'Lokālā tāme Nr.2'!$M273,0))</f>
        <v>0</v>
      </c>
      <c r="N272" s="5">
        <f>IF($C$4="Neattiecināmās izmaksas",IF('Lokālā tāme Nr.2'!$Q273="Citas",'Lokālā tāme Nr.2'!$N273,0))</f>
        <v>0</v>
      </c>
      <c r="O272" s="5">
        <f>IF($C$4="Neattiecināmās izmaksas",IF('Lokālā tāme Nr.2'!$Q273="Citas",'Lokālā tāme Nr.2'!$O273,0))</f>
        <v>0</v>
      </c>
      <c r="P272" s="17">
        <f>IF($C$4="Neattiecināmās izmaksas",IF('Lokālā tāme Nr.2'!$Q273="Citas",'Lokālā tāme Nr.2'!$P273,0))</f>
        <v>0</v>
      </c>
    </row>
    <row r="273" spans="1:16" ht="12" thickBot="1" x14ac:dyDescent="0.25">
      <c r="A273" s="19">
        <f>IF(P273=0,0,IF(COUNTBLANK(P273)=1,0,COUNTA($P$10:P273)))</f>
        <v>0</v>
      </c>
      <c r="B273" s="5">
        <f>IF($C$4="Neattiecināmās izmaksas",IF('Lokālā tāme Nr.2'!$Q274="Citas",'Lokālā tāme Nr.2'!$B274,0))</f>
        <v>0</v>
      </c>
      <c r="C273" s="5">
        <f>IF($C$4="Neattiecināmās izmaksas",IF('Lokālā tāme Nr.2'!$Q274="Citas",'Lokālā tāme Nr.2'!$C274,0))</f>
        <v>0</v>
      </c>
      <c r="D273" s="5">
        <f>IF($C$4="Neattiecināmās izmaksas",IF('Lokālā tāme Nr.2'!$Q274="Citas",'Lokālā tāme Nr.2'!$D274,0))</f>
        <v>0</v>
      </c>
      <c r="E273" s="17">
        <f>IF($C$4="Neattiecināmās izmaksas",IF('Lokālā tāme Nr.2'!$Q274="Citas",'Lokālā tāme Nr.2'!$E274,0))</f>
        <v>0</v>
      </c>
      <c r="F273" s="42">
        <f>IF($C$4="Neattiecināmās izmaksas",IF('Lokālā tāme Nr.2'!$Q274="Citas",'Lokālā tāme Nr.2'!$F274,0))</f>
        <v>0</v>
      </c>
      <c r="G273" s="38">
        <f>IF($C$4="Neattiecināmās izmaksas",IF('Lokālā tāme Nr.2'!$Q274="Citas",'Lokālā tāme Nr.2'!$G274,0))</f>
        <v>0</v>
      </c>
      <c r="H273" s="38">
        <f>IF($C$4="Neattiecināmās izmaksas",IF('Lokālā tāme Nr.2'!$Q274="Citas",'Lokālā tāme Nr.2'!$H274,0))</f>
        <v>0</v>
      </c>
      <c r="I273" s="38">
        <f>IF($C$4="Neattiecināmās izmaksas",IF('Lokālā tāme Nr.2'!$Q274="Citas",'Lokālā tāme Nr.2'!$I274,0))</f>
        <v>0</v>
      </c>
      <c r="J273" s="38">
        <f>IF($C$4="Neattiecināmās izmaksas",IF('Lokālā tāme Nr.2'!$Q274="Citas",'Lokālā tāme Nr.2'!$J274,0))</f>
        <v>0</v>
      </c>
      <c r="K273" s="43">
        <f>IF($C$4="Neattiecināmās izmaksas",IF('Lokālā tāme Nr.2'!$Q274="Citas",'Lokālā tāme Nr.2'!$K274,0))</f>
        <v>0</v>
      </c>
      <c r="L273" s="27">
        <f>IF($C$4="Neattiecināmās izmaksas",IF('Lokālā tāme Nr.2'!$Q274="Citas",'Lokālā tāme Nr.2'!$L274,0))</f>
        <v>0</v>
      </c>
      <c r="M273" s="5">
        <f>IF($C$4="Neattiecināmās izmaksas",IF('Lokālā tāme Nr.2'!$Q274="Citas",'Lokālā tāme Nr.2'!$M274,0))</f>
        <v>0</v>
      </c>
      <c r="N273" s="5">
        <f>IF($C$4="Neattiecināmās izmaksas",IF('Lokālā tāme Nr.2'!$Q274="Citas",'Lokālā tāme Nr.2'!$N274,0))</f>
        <v>0</v>
      </c>
      <c r="O273" s="5">
        <f>IF($C$4="Neattiecināmās izmaksas",IF('Lokālā tāme Nr.2'!$Q274="Citas",'Lokālā tāme Nr.2'!$O274,0))</f>
        <v>0</v>
      </c>
      <c r="P273" s="17">
        <f>IF($C$4="Neattiecināmās izmaksas",IF('Lokālā tāme Nr.2'!$Q274="Citas",'Lokālā tāme Nr.2'!$P274,0))</f>
        <v>0</v>
      </c>
    </row>
    <row r="274" spans="1:16" ht="12" thickBot="1" x14ac:dyDescent="0.25">
      <c r="A274" s="19">
        <f>IF(P274=0,0,IF(COUNTBLANK(P274)=1,0,COUNTA($P$10:P274)))</f>
        <v>0</v>
      </c>
      <c r="B274" s="5">
        <f>IF($C$4="Neattiecināmās izmaksas",IF('Lokālā tāme Nr.2'!$Q275="Citas",'Lokālā tāme Nr.2'!$B275,0))</f>
        <v>0</v>
      </c>
      <c r="C274" s="5">
        <f>IF($C$4="Neattiecināmās izmaksas",IF('Lokālā tāme Nr.2'!$Q275="Citas",'Lokālā tāme Nr.2'!$C275,0))</f>
        <v>0</v>
      </c>
      <c r="D274" s="5">
        <f>IF($C$4="Neattiecināmās izmaksas",IF('Lokālā tāme Nr.2'!$Q275="Citas",'Lokālā tāme Nr.2'!$D275,0))</f>
        <v>0</v>
      </c>
      <c r="E274" s="17">
        <f>IF($C$4="Neattiecināmās izmaksas",IF('Lokālā tāme Nr.2'!$Q275="Citas",'Lokālā tāme Nr.2'!$E275,0))</f>
        <v>0</v>
      </c>
      <c r="F274" s="42">
        <f>IF($C$4="Neattiecināmās izmaksas",IF('Lokālā tāme Nr.2'!$Q275="Citas",'Lokālā tāme Nr.2'!$F275,0))</f>
        <v>0</v>
      </c>
      <c r="G274" s="38">
        <f>IF($C$4="Neattiecināmās izmaksas",IF('Lokālā tāme Nr.2'!$Q275="Citas",'Lokālā tāme Nr.2'!$G275,0))</f>
        <v>0</v>
      </c>
      <c r="H274" s="38">
        <f>IF($C$4="Neattiecināmās izmaksas",IF('Lokālā tāme Nr.2'!$Q275="Citas",'Lokālā tāme Nr.2'!$H275,0))</f>
        <v>0</v>
      </c>
      <c r="I274" s="38">
        <f>IF($C$4="Neattiecināmās izmaksas",IF('Lokālā tāme Nr.2'!$Q275="Citas",'Lokālā tāme Nr.2'!$I275,0))</f>
        <v>0</v>
      </c>
      <c r="J274" s="38">
        <f>IF($C$4="Neattiecināmās izmaksas",IF('Lokālā tāme Nr.2'!$Q275="Citas",'Lokālā tāme Nr.2'!$J275,0))</f>
        <v>0</v>
      </c>
      <c r="K274" s="43">
        <f>IF($C$4="Neattiecināmās izmaksas",IF('Lokālā tāme Nr.2'!$Q275="Citas",'Lokālā tāme Nr.2'!$K275,0))</f>
        <v>0</v>
      </c>
      <c r="L274" s="27">
        <f>IF($C$4="Neattiecināmās izmaksas",IF('Lokālā tāme Nr.2'!$Q275="Citas",'Lokālā tāme Nr.2'!$L275,0))</f>
        <v>0</v>
      </c>
      <c r="M274" s="5">
        <f>IF($C$4="Neattiecināmās izmaksas",IF('Lokālā tāme Nr.2'!$Q275="Citas",'Lokālā tāme Nr.2'!$M275,0))</f>
        <v>0</v>
      </c>
      <c r="N274" s="5">
        <f>IF($C$4="Neattiecināmās izmaksas",IF('Lokālā tāme Nr.2'!$Q275="Citas",'Lokālā tāme Nr.2'!$N275,0))</f>
        <v>0</v>
      </c>
      <c r="O274" s="5">
        <f>IF($C$4="Neattiecināmās izmaksas",IF('Lokālā tāme Nr.2'!$Q275="Citas",'Lokālā tāme Nr.2'!$O275,0))</f>
        <v>0</v>
      </c>
      <c r="P274" s="17">
        <f>IF($C$4="Neattiecināmās izmaksas",IF('Lokālā tāme Nr.2'!$Q275="Citas",'Lokālā tāme Nr.2'!$P275,0))</f>
        <v>0</v>
      </c>
    </row>
    <row r="275" spans="1:16" ht="12" thickBot="1" x14ac:dyDescent="0.25">
      <c r="A275" s="19">
        <f>IF(P275=0,0,IF(COUNTBLANK(P275)=1,0,COUNTA($P$10:P275)))</f>
        <v>0</v>
      </c>
      <c r="B275" s="5">
        <f>IF($C$4="Neattiecināmās izmaksas",IF('Lokālā tāme Nr.2'!$Q276="Citas",'Lokālā tāme Nr.2'!$B276,0))</f>
        <v>0</v>
      </c>
      <c r="C275" s="5">
        <f>IF($C$4="Neattiecināmās izmaksas",IF('Lokālā tāme Nr.2'!$Q276="Citas",'Lokālā tāme Nr.2'!$C276,0))</f>
        <v>0</v>
      </c>
      <c r="D275" s="5">
        <f>IF($C$4="Neattiecināmās izmaksas",IF('Lokālā tāme Nr.2'!$Q276="Citas",'Lokālā tāme Nr.2'!$D276,0))</f>
        <v>0</v>
      </c>
      <c r="E275" s="17">
        <f>IF($C$4="Neattiecināmās izmaksas",IF('Lokālā tāme Nr.2'!$Q276="Citas",'Lokālā tāme Nr.2'!$E276,0))</f>
        <v>0</v>
      </c>
      <c r="F275" s="42">
        <f>IF($C$4="Neattiecināmās izmaksas",IF('Lokālā tāme Nr.2'!$Q276="Citas",'Lokālā tāme Nr.2'!$F276,0))</f>
        <v>0</v>
      </c>
      <c r="G275" s="38">
        <f>IF($C$4="Neattiecināmās izmaksas",IF('Lokālā tāme Nr.2'!$Q276="Citas",'Lokālā tāme Nr.2'!$G276,0))</f>
        <v>0</v>
      </c>
      <c r="H275" s="38">
        <f>IF($C$4="Neattiecināmās izmaksas",IF('Lokālā tāme Nr.2'!$Q276="Citas",'Lokālā tāme Nr.2'!$H276,0))</f>
        <v>0</v>
      </c>
      <c r="I275" s="38">
        <f>IF($C$4="Neattiecināmās izmaksas",IF('Lokālā tāme Nr.2'!$Q276="Citas",'Lokālā tāme Nr.2'!$I276,0))</f>
        <v>0</v>
      </c>
      <c r="J275" s="38">
        <f>IF($C$4="Neattiecināmās izmaksas",IF('Lokālā tāme Nr.2'!$Q276="Citas",'Lokālā tāme Nr.2'!$J276,0))</f>
        <v>0</v>
      </c>
      <c r="K275" s="43">
        <f>IF($C$4="Neattiecināmās izmaksas",IF('Lokālā tāme Nr.2'!$Q276="Citas",'Lokālā tāme Nr.2'!$K276,0))</f>
        <v>0</v>
      </c>
      <c r="L275" s="27">
        <f>IF($C$4="Neattiecināmās izmaksas",IF('Lokālā tāme Nr.2'!$Q276="Citas",'Lokālā tāme Nr.2'!$L276,0))</f>
        <v>0</v>
      </c>
      <c r="M275" s="5">
        <f>IF($C$4="Neattiecināmās izmaksas",IF('Lokālā tāme Nr.2'!$Q276="Citas",'Lokālā tāme Nr.2'!$M276,0))</f>
        <v>0</v>
      </c>
      <c r="N275" s="5">
        <f>IF($C$4="Neattiecināmās izmaksas",IF('Lokālā tāme Nr.2'!$Q276="Citas",'Lokālā tāme Nr.2'!$N276,0))</f>
        <v>0</v>
      </c>
      <c r="O275" s="5">
        <f>IF($C$4="Neattiecināmās izmaksas",IF('Lokālā tāme Nr.2'!$Q276="Citas",'Lokālā tāme Nr.2'!$O276,0))</f>
        <v>0</v>
      </c>
      <c r="P275" s="17">
        <f>IF($C$4="Neattiecināmās izmaksas",IF('Lokālā tāme Nr.2'!$Q276="Citas",'Lokālā tāme Nr.2'!$P276,0))</f>
        <v>0</v>
      </c>
    </row>
    <row r="276" spans="1:16" ht="12" thickBot="1" x14ac:dyDescent="0.25">
      <c r="A276" s="19">
        <f>IF(P276=0,0,IF(COUNTBLANK(P276)=1,0,COUNTA($P$10:P276)))</f>
        <v>0</v>
      </c>
      <c r="B276" s="5">
        <f>IF($C$4="Neattiecināmās izmaksas",IF('Lokālā tāme Nr.2'!$Q277="Citas",'Lokālā tāme Nr.2'!$B277,0))</f>
        <v>0</v>
      </c>
      <c r="C276" s="5">
        <f>IF($C$4="Neattiecināmās izmaksas",IF('Lokālā tāme Nr.2'!$Q277="Citas",'Lokālā tāme Nr.2'!$C277,0))</f>
        <v>0</v>
      </c>
      <c r="D276" s="5">
        <f>IF($C$4="Neattiecināmās izmaksas",IF('Lokālā tāme Nr.2'!$Q277="Citas",'Lokālā tāme Nr.2'!$D277,0))</f>
        <v>0</v>
      </c>
      <c r="E276" s="17">
        <f>IF($C$4="Neattiecināmās izmaksas",IF('Lokālā tāme Nr.2'!$Q277="Citas",'Lokālā tāme Nr.2'!$E277,0))</f>
        <v>0</v>
      </c>
      <c r="F276" s="42">
        <f>IF($C$4="Neattiecināmās izmaksas",IF('Lokālā tāme Nr.2'!$Q277="Citas",'Lokālā tāme Nr.2'!$F277,0))</f>
        <v>0</v>
      </c>
      <c r="G276" s="38">
        <f>IF($C$4="Neattiecināmās izmaksas",IF('Lokālā tāme Nr.2'!$Q277="Citas",'Lokālā tāme Nr.2'!$G277,0))</f>
        <v>0</v>
      </c>
      <c r="H276" s="38">
        <f>IF($C$4="Neattiecināmās izmaksas",IF('Lokālā tāme Nr.2'!$Q277="Citas",'Lokālā tāme Nr.2'!$H277,0))</f>
        <v>0</v>
      </c>
      <c r="I276" s="38">
        <f>IF($C$4="Neattiecināmās izmaksas",IF('Lokālā tāme Nr.2'!$Q277="Citas",'Lokālā tāme Nr.2'!$I277,0))</f>
        <v>0</v>
      </c>
      <c r="J276" s="38">
        <f>IF($C$4="Neattiecināmās izmaksas",IF('Lokālā tāme Nr.2'!$Q277="Citas",'Lokālā tāme Nr.2'!$J277,0))</f>
        <v>0</v>
      </c>
      <c r="K276" s="43">
        <f>IF($C$4="Neattiecināmās izmaksas",IF('Lokālā tāme Nr.2'!$Q277="Citas",'Lokālā tāme Nr.2'!$K277,0))</f>
        <v>0</v>
      </c>
      <c r="L276" s="27">
        <f>IF($C$4="Neattiecināmās izmaksas",IF('Lokālā tāme Nr.2'!$Q277="Citas",'Lokālā tāme Nr.2'!$L277,0))</f>
        <v>0</v>
      </c>
      <c r="M276" s="5">
        <f>IF($C$4="Neattiecināmās izmaksas",IF('Lokālā tāme Nr.2'!$Q277="Citas",'Lokālā tāme Nr.2'!$M277,0))</f>
        <v>0</v>
      </c>
      <c r="N276" s="5">
        <f>IF($C$4="Neattiecināmās izmaksas",IF('Lokālā tāme Nr.2'!$Q277="Citas",'Lokālā tāme Nr.2'!$N277,0))</f>
        <v>0</v>
      </c>
      <c r="O276" s="5">
        <f>IF($C$4="Neattiecināmās izmaksas",IF('Lokālā tāme Nr.2'!$Q277="Citas",'Lokālā tāme Nr.2'!$O277,0))</f>
        <v>0</v>
      </c>
      <c r="P276" s="17">
        <f>IF($C$4="Neattiecināmās izmaksas",IF('Lokālā tāme Nr.2'!$Q277="Citas",'Lokālā tāme Nr.2'!$P277,0))</f>
        <v>0</v>
      </c>
    </row>
    <row r="277" spans="1:16" ht="12" thickBot="1" x14ac:dyDescent="0.25">
      <c r="A277" s="19">
        <f>IF(P277=0,0,IF(COUNTBLANK(P277)=1,0,COUNTA($P$10:P277)))</f>
        <v>0</v>
      </c>
      <c r="B277" s="5">
        <f>IF($C$4="Neattiecināmās izmaksas",IF('Lokālā tāme Nr.2'!$Q278="Citas",'Lokālā tāme Nr.2'!$B278,0))</f>
        <v>0</v>
      </c>
      <c r="C277" s="5">
        <f>IF($C$4="Neattiecināmās izmaksas",IF('Lokālā tāme Nr.2'!$Q278="Citas",'Lokālā tāme Nr.2'!$C278,0))</f>
        <v>0</v>
      </c>
      <c r="D277" s="5">
        <f>IF($C$4="Neattiecināmās izmaksas",IF('Lokālā tāme Nr.2'!$Q278="Citas",'Lokālā tāme Nr.2'!$D278,0))</f>
        <v>0</v>
      </c>
      <c r="E277" s="17">
        <f>IF($C$4="Neattiecināmās izmaksas",IF('Lokālā tāme Nr.2'!$Q278="Citas",'Lokālā tāme Nr.2'!$E278,0))</f>
        <v>0</v>
      </c>
      <c r="F277" s="42">
        <f>IF($C$4="Neattiecināmās izmaksas",IF('Lokālā tāme Nr.2'!$Q278="Citas",'Lokālā tāme Nr.2'!$F278,0))</f>
        <v>0</v>
      </c>
      <c r="G277" s="38">
        <f>IF($C$4="Neattiecināmās izmaksas",IF('Lokālā tāme Nr.2'!$Q278="Citas",'Lokālā tāme Nr.2'!$G278,0))</f>
        <v>0</v>
      </c>
      <c r="H277" s="38">
        <f>IF($C$4="Neattiecināmās izmaksas",IF('Lokālā tāme Nr.2'!$Q278="Citas",'Lokālā tāme Nr.2'!$H278,0))</f>
        <v>0</v>
      </c>
      <c r="I277" s="38">
        <f>IF($C$4="Neattiecināmās izmaksas",IF('Lokālā tāme Nr.2'!$Q278="Citas",'Lokālā tāme Nr.2'!$I278,0))</f>
        <v>0</v>
      </c>
      <c r="J277" s="38">
        <f>IF($C$4="Neattiecināmās izmaksas",IF('Lokālā tāme Nr.2'!$Q278="Citas",'Lokālā tāme Nr.2'!$J278,0))</f>
        <v>0</v>
      </c>
      <c r="K277" s="43">
        <f>IF($C$4="Neattiecināmās izmaksas",IF('Lokālā tāme Nr.2'!$Q278="Citas",'Lokālā tāme Nr.2'!$K278,0))</f>
        <v>0</v>
      </c>
      <c r="L277" s="27">
        <f>IF($C$4="Neattiecināmās izmaksas",IF('Lokālā tāme Nr.2'!$Q278="Citas",'Lokālā tāme Nr.2'!$L278,0))</f>
        <v>0</v>
      </c>
      <c r="M277" s="5">
        <f>IF($C$4="Neattiecināmās izmaksas",IF('Lokālā tāme Nr.2'!$Q278="Citas",'Lokālā tāme Nr.2'!$M278,0))</f>
        <v>0</v>
      </c>
      <c r="N277" s="5">
        <f>IF($C$4="Neattiecināmās izmaksas",IF('Lokālā tāme Nr.2'!$Q278="Citas",'Lokālā tāme Nr.2'!$N278,0))</f>
        <v>0</v>
      </c>
      <c r="O277" s="5">
        <f>IF($C$4="Neattiecināmās izmaksas",IF('Lokālā tāme Nr.2'!$Q278="Citas",'Lokālā tāme Nr.2'!$O278,0))</f>
        <v>0</v>
      </c>
      <c r="P277" s="17">
        <f>IF($C$4="Neattiecināmās izmaksas",IF('Lokālā tāme Nr.2'!$Q278="Citas",'Lokālā tāme Nr.2'!$P278,0))</f>
        <v>0</v>
      </c>
    </row>
    <row r="278" spans="1:16" ht="12" thickBot="1" x14ac:dyDescent="0.25">
      <c r="A278" s="19">
        <f>IF(P278=0,0,IF(COUNTBLANK(P278)=1,0,COUNTA($P$10:P278)))</f>
        <v>0</v>
      </c>
      <c r="B278" s="5">
        <f>IF($C$4="Neattiecināmās izmaksas",IF('Lokālā tāme Nr.2'!$Q279="Citas",'Lokālā tāme Nr.2'!$B279,0))</f>
        <v>0</v>
      </c>
      <c r="C278" s="5">
        <f>IF($C$4="Neattiecināmās izmaksas",IF('Lokālā tāme Nr.2'!$Q279="Citas",'Lokālā tāme Nr.2'!$C279,0))</f>
        <v>0</v>
      </c>
      <c r="D278" s="5">
        <f>IF($C$4="Neattiecināmās izmaksas",IF('Lokālā tāme Nr.2'!$Q279="Citas",'Lokālā tāme Nr.2'!$D279,0))</f>
        <v>0</v>
      </c>
      <c r="E278" s="17">
        <f>IF($C$4="Neattiecināmās izmaksas",IF('Lokālā tāme Nr.2'!$Q279="Citas",'Lokālā tāme Nr.2'!$E279,0))</f>
        <v>0</v>
      </c>
      <c r="F278" s="42">
        <f>IF($C$4="Neattiecināmās izmaksas",IF('Lokālā tāme Nr.2'!$Q279="Citas",'Lokālā tāme Nr.2'!$F279,0))</f>
        <v>0</v>
      </c>
      <c r="G278" s="38">
        <f>IF($C$4="Neattiecināmās izmaksas",IF('Lokālā tāme Nr.2'!$Q279="Citas",'Lokālā tāme Nr.2'!$G279,0))</f>
        <v>0</v>
      </c>
      <c r="H278" s="38">
        <f>IF($C$4="Neattiecināmās izmaksas",IF('Lokālā tāme Nr.2'!$Q279="Citas",'Lokālā tāme Nr.2'!$H279,0))</f>
        <v>0</v>
      </c>
      <c r="I278" s="38">
        <f>IF($C$4="Neattiecināmās izmaksas",IF('Lokālā tāme Nr.2'!$Q279="Citas",'Lokālā tāme Nr.2'!$I279,0))</f>
        <v>0</v>
      </c>
      <c r="J278" s="38">
        <f>IF($C$4="Neattiecināmās izmaksas",IF('Lokālā tāme Nr.2'!$Q279="Citas",'Lokālā tāme Nr.2'!$J279,0))</f>
        <v>0</v>
      </c>
      <c r="K278" s="43">
        <f>IF($C$4="Neattiecināmās izmaksas",IF('Lokālā tāme Nr.2'!$Q279="Citas",'Lokālā tāme Nr.2'!$K279,0))</f>
        <v>0</v>
      </c>
      <c r="L278" s="27">
        <f>IF($C$4="Neattiecināmās izmaksas",IF('Lokālā tāme Nr.2'!$Q279="Citas",'Lokālā tāme Nr.2'!$L279,0))</f>
        <v>0</v>
      </c>
      <c r="M278" s="5">
        <f>IF($C$4="Neattiecināmās izmaksas",IF('Lokālā tāme Nr.2'!$Q279="Citas",'Lokālā tāme Nr.2'!$M279,0))</f>
        <v>0</v>
      </c>
      <c r="N278" s="5">
        <f>IF($C$4="Neattiecināmās izmaksas",IF('Lokālā tāme Nr.2'!$Q279="Citas",'Lokālā tāme Nr.2'!$N279,0))</f>
        <v>0</v>
      </c>
      <c r="O278" s="5">
        <f>IF($C$4="Neattiecināmās izmaksas",IF('Lokālā tāme Nr.2'!$Q279="Citas",'Lokālā tāme Nr.2'!$O279,0))</f>
        <v>0</v>
      </c>
      <c r="P278" s="17">
        <f>IF($C$4="Neattiecināmās izmaksas",IF('Lokālā tāme Nr.2'!$Q279="Citas",'Lokālā tāme Nr.2'!$P279,0))</f>
        <v>0</v>
      </c>
    </row>
    <row r="279" spans="1:16" ht="12" thickBot="1" x14ac:dyDescent="0.25">
      <c r="A279" s="19">
        <f>IF(P279=0,0,IF(COUNTBLANK(P279)=1,0,COUNTA($P$10:P279)))</f>
        <v>0</v>
      </c>
      <c r="B279" s="5">
        <f>IF($C$4="Neattiecināmās izmaksas",IF('Lokālā tāme Nr.2'!$Q280="Citas",'Lokālā tāme Nr.2'!$B280,0))</f>
        <v>0</v>
      </c>
      <c r="C279" s="5">
        <f>IF($C$4="Neattiecināmās izmaksas",IF('Lokālā tāme Nr.2'!$Q280="Citas",'Lokālā tāme Nr.2'!$C280,0))</f>
        <v>0</v>
      </c>
      <c r="D279" s="5">
        <f>IF($C$4="Neattiecināmās izmaksas",IF('Lokālā tāme Nr.2'!$Q280="Citas",'Lokālā tāme Nr.2'!$D280,0))</f>
        <v>0</v>
      </c>
      <c r="E279" s="17">
        <f>IF($C$4="Neattiecināmās izmaksas",IF('Lokālā tāme Nr.2'!$Q280="Citas",'Lokālā tāme Nr.2'!$E280,0))</f>
        <v>0</v>
      </c>
      <c r="F279" s="42">
        <f>IF($C$4="Neattiecināmās izmaksas",IF('Lokālā tāme Nr.2'!$Q280="Citas",'Lokālā tāme Nr.2'!$F280,0))</f>
        <v>0</v>
      </c>
      <c r="G279" s="38">
        <f>IF($C$4="Neattiecināmās izmaksas",IF('Lokālā tāme Nr.2'!$Q280="Citas",'Lokālā tāme Nr.2'!$G280,0))</f>
        <v>0</v>
      </c>
      <c r="H279" s="38">
        <f>IF($C$4="Neattiecināmās izmaksas",IF('Lokālā tāme Nr.2'!$Q280="Citas",'Lokālā tāme Nr.2'!$H280,0))</f>
        <v>0</v>
      </c>
      <c r="I279" s="38">
        <f>IF($C$4="Neattiecināmās izmaksas",IF('Lokālā tāme Nr.2'!$Q280="Citas",'Lokālā tāme Nr.2'!$I280,0))</f>
        <v>0</v>
      </c>
      <c r="J279" s="38">
        <f>IF($C$4="Neattiecināmās izmaksas",IF('Lokālā tāme Nr.2'!$Q280="Citas",'Lokālā tāme Nr.2'!$J280,0))</f>
        <v>0</v>
      </c>
      <c r="K279" s="43">
        <f>IF($C$4="Neattiecināmās izmaksas",IF('Lokālā tāme Nr.2'!$Q280="Citas",'Lokālā tāme Nr.2'!$K280,0))</f>
        <v>0</v>
      </c>
      <c r="L279" s="27">
        <f>IF($C$4="Neattiecināmās izmaksas",IF('Lokālā tāme Nr.2'!$Q280="Citas",'Lokālā tāme Nr.2'!$L280,0))</f>
        <v>0</v>
      </c>
      <c r="M279" s="5">
        <f>IF($C$4="Neattiecināmās izmaksas",IF('Lokālā tāme Nr.2'!$Q280="Citas",'Lokālā tāme Nr.2'!$M280,0))</f>
        <v>0</v>
      </c>
      <c r="N279" s="5">
        <f>IF($C$4="Neattiecināmās izmaksas",IF('Lokālā tāme Nr.2'!$Q280="Citas",'Lokālā tāme Nr.2'!$N280,0))</f>
        <v>0</v>
      </c>
      <c r="O279" s="5">
        <f>IF($C$4="Neattiecināmās izmaksas",IF('Lokālā tāme Nr.2'!$Q280="Citas",'Lokālā tāme Nr.2'!$O280,0))</f>
        <v>0</v>
      </c>
      <c r="P279" s="17">
        <f>IF($C$4="Neattiecināmās izmaksas",IF('Lokālā tāme Nr.2'!$Q280="Citas",'Lokālā tāme Nr.2'!$P280,0))</f>
        <v>0</v>
      </c>
    </row>
    <row r="280" spans="1:16" ht="12" thickBot="1" x14ac:dyDescent="0.25">
      <c r="A280" s="19">
        <f>IF(P280=0,0,IF(COUNTBLANK(P280)=1,0,COUNTA($P$10:P280)))</f>
        <v>0</v>
      </c>
      <c r="B280" s="5">
        <f>IF($C$4="Neattiecināmās izmaksas",IF('Lokālā tāme Nr.2'!$Q281="Citas",'Lokālā tāme Nr.2'!$B281,0))</f>
        <v>0</v>
      </c>
      <c r="C280" s="5">
        <f>IF($C$4="Neattiecināmās izmaksas",IF('Lokālā tāme Nr.2'!$Q281="Citas",'Lokālā tāme Nr.2'!$C281,0))</f>
        <v>0</v>
      </c>
      <c r="D280" s="5">
        <f>IF($C$4="Neattiecināmās izmaksas",IF('Lokālā tāme Nr.2'!$Q281="Citas",'Lokālā tāme Nr.2'!$D281,0))</f>
        <v>0</v>
      </c>
      <c r="E280" s="17">
        <f>IF($C$4="Neattiecināmās izmaksas",IF('Lokālā tāme Nr.2'!$Q281="Citas",'Lokālā tāme Nr.2'!$E281,0))</f>
        <v>0</v>
      </c>
      <c r="F280" s="42">
        <f>IF($C$4="Neattiecināmās izmaksas",IF('Lokālā tāme Nr.2'!$Q281="Citas",'Lokālā tāme Nr.2'!$F281,0))</f>
        <v>0</v>
      </c>
      <c r="G280" s="38">
        <f>IF($C$4="Neattiecināmās izmaksas",IF('Lokālā tāme Nr.2'!$Q281="Citas",'Lokālā tāme Nr.2'!$G281,0))</f>
        <v>0</v>
      </c>
      <c r="H280" s="38">
        <f>IF($C$4="Neattiecināmās izmaksas",IF('Lokālā tāme Nr.2'!$Q281="Citas",'Lokālā tāme Nr.2'!$H281,0))</f>
        <v>0</v>
      </c>
      <c r="I280" s="38">
        <f>IF($C$4="Neattiecināmās izmaksas",IF('Lokālā tāme Nr.2'!$Q281="Citas",'Lokālā tāme Nr.2'!$I281,0))</f>
        <v>0</v>
      </c>
      <c r="J280" s="38">
        <f>IF($C$4="Neattiecināmās izmaksas",IF('Lokālā tāme Nr.2'!$Q281="Citas",'Lokālā tāme Nr.2'!$J281,0))</f>
        <v>0</v>
      </c>
      <c r="K280" s="43">
        <f>IF($C$4="Neattiecināmās izmaksas",IF('Lokālā tāme Nr.2'!$Q281="Citas",'Lokālā tāme Nr.2'!$K281,0))</f>
        <v>0</v>
      </c>
      <c r="L280" s="27">
        <f>IF($C$4="Neattiecināmās izmaksas",IF('Lokālā tāme Nr.2'!$Q281="Citas",'Lokālā tāme Nr.2'!$L281,0))</f>
        <v>0</v>
      </c>
      <c r="M280" s="5">
        <f>IF($C$4="Neattiecināmās izmaksas",IF('Lokālā tāme Nr.2'!$Q281="Citas",'Lokālā tāme Nr.2'!$M281,0))</f>
        <v>0</v>
      </c>
      <c r="N280" s="5">
        <f>IF($C$4="Neattiecināmās izmaksas",IF('Lokālā tāme Nr.2'!$Q281="Citas",'Lokālā tāme Nr.2'!$N281,0))</f>
        <v>0</v>
      </c>
      <c r="O280" s="5">
        <f>IF($C$4="Neattiecināmās izmaksas",IF('Lokālā tāme Nr.2'!$Q281="Citas",'Lokālā tāme Nr.2'!$O281,0))</f>
        <v>0</v>
      </c>
      <c r="P280" s="17">
        <f>IF($C$4="Neattiecināmās izmaksas",IF('Lokālā tāme Nr.2'!$Q281="Citas",'Lokālā tāme Nr.2'!$P281,0))</f>
        <v>0</v>
      </c>
    </row>
    <row r="281" spans="1:16" ht="12" thickBot="1" x14ac:dyDescent="0.25">
      <c r="A281" s="19">
        <f>IF(P281=0,0,IF(COUNTBLANK(P281)=1,0,COUNTA($P$10:P281)))</f>
        <v>0</v>
      </c>
      <c r="B281" s="5">
        <f>IF($C$4="Neattiecināmās izmaksas",IF('Lokālā tāme Nr.2'!$Q282="Citas",'Lokālā tāme Nr.2'!$B282,0))</f>
        <v>0</v>
      </c>
      <c r="C281" s="5">
        <f>IF($C$4="Neattiecināmās izmaksas",IF('Lokālā tāme Nr.2'!$Q282="Citas",'Lokālā tāme Nr.2'!$C282,0))</f>
        <v>0</v>
      </c>
      <c r="D281" s="5">
        <f>IF($C$4="Neattiecināmās izmaksas",IF('Lokālā tāme Nr.2'!$Q282="Citas",'Lokālā tāme Nr.2'!$D282,0))</f>
        <v>0</v>
      </c>
      <c r="E281" s="17">
        <f>IF($C$4="Neattiecināmās izmaksas",IF('Lokālā tāme Nr.2'!$Q282="Citas",'Lokālā tāme Nr.2'!$E282,0))</f>
        <v>0</v>
      </c>
      <c r="F281" s="42">
        <f>IF($C$4="Neattiecināmās izmaksas",IF('Lokālā tāme Nr.2'!$Q282="Citas",'Lokālā tāme Nr.2'!$F282,0))</f>
        <v>0</v>
      </c>
      <c r="G281" s="38">
        <f>IF($C$4="Neattiecināmās izmaksas",IF('Lokālā tāme Nr.2'!$Q282="Citas",'Lokālā tāme Nr.2'!$G282,0))</f>
        <v>0</v>
      </c>
      <c r="H281" s="38">
        <f>IF($C$4="Neattiecināmās izmaksas",IF('Lokālā tāme Nr.2'!$Q282="Citas",'Lokālā tāme Nr.2'!$H282,0))</f>
        <v>0</v>
      </c>
      <c r="I281" s="38">
        <f>IF($C$4="Neattiecināmās izmaksas",IF('Lokālā tāme Nr.2'!$Q282="Citas",'Lokālā tāme Nr.2'!$I282,0))</f>
        <v>0</v>
      </c>
      <c r="J281" s="38">
        <f>IF($C$4="Neattiecināmās izmaksas",IF('Lokālā tāme Nr.2'!$Q282="Citas",'Lokālā tāme Nr.2'!$J282,0))</f>
        <v>0</v>
      </c>
      <c r="K281" s="43">
        <f>IF($C$4="Neattiecināmās izmaksas",IF('Lokālā tāme Nr.2'!$Q282="Citas",'Lokālā tāme Nr.2'!$K282,0))</f>
        <v>0</v>
      </c>
      <c r="L281" s="27">
        <f>IF($C$4="Neattiecināmās izmaksas",IF('Lokālā tāme Nr.2'!$Q282="Citas",'Lokālā tāme Nr.2'!$L282,0))</f>
        <v>0</v>
      </c>
      <c r="M281" s="5">
        <f>IF($C$4="Neattiecināmās izmaksas",IF('Lokālā tāme Nr.2'!$Q282="Citas",'Lokālā tāme Nr.2'!$M282,0))</f>
        <v>0</v>
      </c>
      <c r="N281" s="5">
        <f>IF($C$4="Neattiecināmās izmaksas",IF('Lokālā tāme Nr.2'!$Q282="Citas",'Lokālā tāme Nr.2'!$N282,0))</f>
        <v>0</v>
      </c>
      <c r="O281" s="5">
        <f>IF($C$4="Neattiecināmās izmaksas",IF('Lokālā tāme Nr.2'!$Q282="Citas",'Lokālā tāme Nr.2'!$O282,0))</f>
        <v>0</v>
      </c>
      <c r="P281" s="17">
        <f>IF($C$4="Neattiecināmās izmaksas",IF('Lokālā tāme Nr.2'!$Q282="Citas",'Lokālā tāme Nr.2'!$P282,0))</f>
        <v>0</v>
      </c>
    </row>
    <row r="282" spans="1:16" ht="12" thickBot="1" x14ac:dyDescent="0.25">
      <c r="A282" s="19">
        <f>IF(P282=0,0,IF(COUNTBLANK(P282)=1,0,COUNTA($P$10:P282)))</f>
        <v>0</v>
      </c>
      <c r="B282" s="5">
        <f>IF($C$4="Neattiecināmās izmaksas",IF('Lokālā tāme Nr.2'!$Q283="Citas",'Lokālā tāme Nr.2'!$B283,0))</f>
        <v>0</v>
      </c>
      <c r="C282" s="5">
        <f>IF($C$4="Neattiecināmās izmaksas",IF('Lokālā tāme Nr.2'!$Q283="Citas",'Lokālā tāme Nr.2'!$C283,0))</f>
        <v>0</v>
      </c>
      <c r="D282" s="5">
        <f>IF($C$4="Neattiecināmās izmaksas",IF('Lokālā tāme Nr.2'!$Q283="Citas",'Lokālā tāme Nr.2'!$D283,0))</f>
        <v>0</v>
      </c>
      <c r="E282" s="17">
        <f>IF($C$4="Neattiecināmās izmaksas",IF('Lokālā tāme Nr.2'!$Q283="Citas",'Lokālā tāme Nr.2'!$E283,0))</f>
        <v>0</v>
      </c>
      <c r="F282" s="42">
        <f>IF($C$4="Neattiecināmās izmaksas",IF('Lokālā tāme Nr.2'!$Q283="Citas",'Lokālā tāme Nr.2'!$F283,0))</f>
        <v>0</v>
      </c>
      <c r="G282" s="38">
        <f>IF($C$4="Neattiecināmās izmaksas",IF('Lokālā tāme Nr.2'!$Q283="Citas",'Lokālā tāme Nr.2'!$G283,0))</f>
        <v>0</v>
      </c>
      <c r="H282" s="38">
        <f>IF($C$4="Neattiecināmās izmaksas",IF('Lokālā tāme Nr.2'!$Q283="Citas",'Lokālā tāme Nr.2'!$H283,0))</f>
        <v>0</v>
      </c>
      <c r="I282" s="38">
        <f>IF($C$4="Neattiecināmās izmaksas",IF('Lokālā tāme Nr.2'!$Q283="Citas",'Lokālā tāme Nr.2'!$I283,0))</f>
        <v>0</v>
      </c>
      <c r="J282" s="38">
        <f>IF($C$4="Neattiecināmās izmaksas",IF('Lokālā tāme Nr.2'!$Q283="Citas",'Lokālā tāme Nr.2'!$J283,0))</f>
        <v>0</v>
      </c>
      <c r="K282" s="43">
        <f>IF($C$4="Neattiecināmās izmaksas",IF('Lokālā tāme Nr.2'!$Q283="Citas",'Lokālā tāme Nr.2'!$K283,0))</f>
        <v>0</v>
      </c>
      <c r="L282" s="27">
        <f>IF($C$4="Neattiecināmās izmaksas",IF('Lokālā tāme Nr.2'!$Q283="Citas",'Lokālā tāme Nr.2'!$L283,0))</f>
        <v>0</v>
      </c>
      <c r="M282" s="5">
        <f>IF($C$4="Neattiecināmās izmaksas",IF('Lokālā tāme Nr.2'!$Q283="Citas",'Lokālā tāme Nr.2'!$M283,0))</f>
        <v>0</v>
      </c>
      <c r="N282" s="5">
        <f>IF($C$4="Neattiecināmās izmaksas",IF('Lokālā tāme Nr.2'!$Q283="Citas",'Lokālā tāme Nr.2'!$N283,0))</f>
        <v>0</v>
      </c>
      <c r="O282" s="5">
        <f>IF($C$4="Neattiecināmās izmaksas",IF('Lokālā tāme Nr.2'!$Q283="Citas",'Lokālā tāme Nr.2'!$O283,0))</f>
        <v>0</v>
      </c>
      <c r="P282" s="17">
        <f>IF($C$4="Neattiecināmās izmaksas",IF('Lokālā tāme Nr.2'!$Q283="Citas",'Lokālā tāme Nr.2'!$P283,0))</f>
        <v>0</v>
      </c>
    </row>
    <row r="283" spans="1:16" ht="12" thickBot="1" x14ac:dyDescent="0.25">
      <c r="A283" s="19">
        <f>IF(P283=0,0,IF(COUNTBLANK(P283)=1,0,COUNTA($P$10:P283)))</f>
        <v>0</v>
      </c>
      <c r="B283" s="5">
        <f>IF($C$4="Neattiecināmās izmaksas",IF('Lokālā tāme Nr.2'!$Q284="Citas",'Lokālā tāme Nr.2'!$B284,0))</f>
        <v>0</v>
      </c>
      <c r="C283" s="5">
        <f>IF($C$4="Neattiecināmās izmaksas",IF('Lokālā tāme Nr.2'!$Q284="Citas",'Lokālā tāme Nr.2'!$C284,0))</f>
        <v>0</v>
      </c>
      <c r="D283" s="5">
        <f>IF($C$4="Neattiecināmās izmaksas",IF('Lokālā tāme Nr.2'!$Q284="Citas",'Lokālā tāme Nr.2'!$D284,0))</f>
        <v>0</v>
      </c>
      <c r="E283" s="17">
        <f>IF($C$4="Neattiecināmās izmaksas",IF('Lokālā tāme Nr.2'!$Q284="Citas",'Lokālā tāme Nr.2'!$E284,0))</f>
        <v>0</v>
      </c>
      <c r="F283" s="42">
        <f>IF($C$4="Neattiecināmās izmaksas",IF('Lokālā tāme Nr.2'!$Q284="Citas",'Lokālā tāme Nr.2'!$F284,0))</f>
        <v>0</v>
      </c>
      <c r="G283" s="38">
        <f>IF($C$4="Neattiecināmās izmaksas",IF('Lokālā tāme Nr.2'!$Q284="Citas",'Lokālā tāme Nr.2'!$G284,0))</f>
        <v>0</v>
      </c>
      <c r="H283" s="38">
        <f>IF($C$4="Neattiecināmās izmaksas",IF('Lokālā tāme Nr.2'!$Q284="Citas",'Lokālā tāme Nr.2'!$H284,0))</f>
        <v>0</v>
      </c>
      <c r="I283" s="38">
        <f>IF($C$4="Neattiecināmās izmaksas",IF('Lokālā tāme Nr.2'!$Q284="Citas",'Lokālā tāme Nr.2'!$I284,0))</f>
        <v>0</v>
      </c>
      <c r="J283" s="38">
        <f>IF($C$4="Neattiecināmās izmaksas",IF('Lokālā tāme Nr.2'!$Q284="Citas",'Lokālā tāme Nr.2'!$J284,0))</f>
        <v>0</v>
      </c>
      <c r="K283" s="43">
        <f>IF($C$4="Neattiecināmās izmaksas",IF('Lokālā tāme Nr.2'!$Q284="Citas",'Lokālā tāme Nr.2'!$K284,0))</f>
        <v>0</v>
      </c>
      <c r="L283" s="27">
        <f>IF($C$4="Neattiecināmās izmaksas",IF('Lokālā tāme Nr.2'!$Q284="Citas",'Lokālā tāme Nr.2'!$L284,0))</f>
        <v>0</v>
      </c>
      <c r="M283" s="5">
        <f>IF($C$4="Neattiecināmās izmaksas",IF('Lokālā tāme Nr.2'!$Q284="Citas",'Lokālā tāme Nr.2'!$M284,0))</f>
        <v>0</v>
      </c>
      <c r="N283" s="5">
        <f>IF($C$4="Neattiecināmās izmaksas",IF('Lokālā tāme Nr.2'!$Q284="Citas",'Lokālā tāme Nr.2'!$N284,0))</f>
        <v>0</v>
      </c>
      <c r="O283" s="5">
        <f>IF($C$4="Neattiecināmās izmaksas",IF('Lokālā tāme Nr.2'!$Q284="Citas",'Lokālā tāme Nr.2'!$O284,0))</f>
        <v>0</v>
      </c>
      <c r="P283" s="17">
        <f>IF($C$4="Neattiecināmās izmaksas",IF('Lokālā tāme Nr.2'!$Q284="Citas",'Lokālā tāme Nr.2'!$P284,0))</f>
        <v>0</v>
      </c>
    </row>
    <row r="284" spans="1:16" ht="12" thickBot="1" x14ac:dyDescent="0.25">
      <c r="A284" s="19">
        <f>IF(P284=0,0,IF(COUNTBLANK(P284)=1,0,COUNTA($P$10:P284)))</f>
        <v>0</v>
      </c>
      <c r="B284" s="5">
        <f>IF($C$4="Neattiecināmās izmaksas",IF('Lokālā tāme Nr.2'!$Q285="Citas",'Lokālā tāme Nr.2'!$B285,0))</f>
        <v>0</v>
      </c>
      <c r="C284" s="5">
        <f>IF($C$4="Neattiecināmās izmaksas",IF('Lokālā tāme Nr.2'!$Q285="Citas",'Lokālā tāme Nr.2'!$C285,0))</f>
        <v>0</v>
      </c>
      <c r="D284" s="5">
        <f>IF($C$4="Neattiecināmās izmaksas",IF('Lokālā tāme Nr.2'!$Q285="Citas",'Lokālā tāme Nr.2'!$D285,0))</f>
        <v>0</v>
      </c>
      <c r="E284" s="17">
        <f>IF($C$4="Neattiecināmās izmaksas",IF('Lokālā tāme Nr.2'!$Q285="Citas",'Lokālā tāme Nr.2'!$E285,0))</f>
        <v>0</v>
      </c>
      <c r="F284" s="42">
        <f>IF($C$4="Neattiecināmās izmaksas",IF('Lokālā tāme Nr.2'!$Q285="Citas",'Lokālā tāme Nr.2'!$F285,0))</f>
        <v>0</v>
      </c>
      <c r="G284" s="38">
        <f>IF($C$4="Neattiecināmās izmaksas",IF('Lokālā tāme Nr.2'!$Q285="Citas",'Lokālā tāme Nr.2'!$G285,0))</f>
        <v>0</v>
      </c>
      <c r="H284" s="38">
        <f>IF($C$4="Neattiecināmās izmaksas",IF('Lokālā tāme Nr.2'!$Q285="Citas",'Lokālā tāme Nr.2'!$H285,0))</f>
        <v>0</v>
      </c>
      <c r="I284" s="38">
        <f>IF($C$4="Neattiecināmās izmaksas",IF('Lokālā tāme Nr.2'!$Q285="Citas",'Lokālā tāme Nr.2'!$I285,0))</f>
        <v>0</v>
      </c>
      <c r="J284" s="38">
        <f>IF($C$4="Neattiecināmās izmaksas",IF('Lokālā tāme Nr.2'!$Q285="Citas",'Lokālā tāme Nr.2'!$J285,0))</f>
        <v>0</v>
      </c>
      <c r="K284" s="43">
        <f>IF($C$4="Neattiecināmās izmaksas",IF('Lokālā tāme Nr.2'!$Q285="Citas",'Lokālā tāme Nr.2'!$K285,0))</f>
        <v>0</v>
      </c>
      <c r="L284" s="27">
        <f>IF($C$4="Neattiecināmās izmaksas",IF('Lokālā tāme Nr.2'!$Q285="Citas",'Lokālā tāme Nr.2'!$L285,0))</f>
        <v>0</v>
      </c>
      <c r="M284" s="5">
        <f>IF($C$4="Neattiecināmās izmaksas",IF('Lokālā tāme Nr.2'!$Q285="Citas",'Lokālā tāme Nr.2'!$M285,0))</f>
        <v>0</v>
      </c>
      <c r="N284" s="5">
        <f>IF($C$4="Neattiecināmās izmaksas",IF('Lokālā tāme Nr.2'!$Q285="Citas",'Lokālā tāme Nr.2'!$N285,0))</f>
        <v>0</v>
      </c>
      <c r="O284" s="5">
        <f>IF($C$4="Neattiecināmās izmaksas",IF('Lokālā tāme Nr.2'!$Q285="Citas",'Lokālā tāme Nr.2'!$O285,0))</f>
        <v>0</v>
      </c>
      <c r="P284" s="17">
        <f>IF($C$4="Neattiecināmās izmaksas",IF('Lokālā tāme Nr.2'!$Q285="Citas",'Lokālā tāme Nr.2'!$P285,0))</f>
        <v>0</v>
      </c>
    </row>
    <row r="285" spans="1:16" ht="12" thickBot="1" x14ac:dyDescent="0.25">
      <c r="A285" s="19">
        <f>IF(P285=0,0,IF(COUNTBLANK(P285)=1,0,COUNTA($P$10:P285)))</f>
        <v>0</v>
      </c>
      <c r="B285" s="5">
        <f>IF($C$4="Neattiecināmās izmaksas",IF('Lokālā tāme Nr.2'!$Q286="Citas",'Lokālā tāme Nr.2'!$B286,0))</f>
        <v>0</v>
      </c>
      <c r="C285" s="5">
        <f>IF($C$4="Neattiecināmās izmaksas",IF('Lokālā tāme Nr.2'!$Q286="Citas",'Lokālā tāme Nr.2'!$C286,0))</f>
        <v>0</v>
      </c>
      <c r="D285" s="5">
        <f>IF($C$4="Neattiecināmās izmaksas",IF('Lokālā tāme Nr.2'!$Q286="Citas",'Lokālā tāme Nr.2'!$D286,0))</f>
        <v>0</v>
      </c>
      <c r="E285" s="17">
        <f>IF($C$4="Neattiecināmās izmaksas",IF('Lokālā tāme Nr.2'!$Q286="Citas",'Lokālā tāme Nr.2'!$E286,0))</f>
        <v>0</v>
      </c>
      <c r="F285" s="42">
        <f>IF($C$4="Neattiecināmās izmaksas",IF('Lokālā tāme Nr.2'!$Q286="Citas",'Lokālā tāme Nr.2'!$F286,0))</f>
        <v>0</v>
      </c>
      <c r="G285" s="38">
        <f>IF($C$4="Neattiecināmās izmaksas",IF('Lokālā tāme Nr.2'!$Q286="Citas",'Lokālā tāme Nr.2'!$G286,0))</f>
        <v>0</v>
      </c>
      <c r="H285" s="38">
        <f>IF($C$4="Neattiecināmās izmaksas",IF('Lokālā tāme Nr.2'!$Q286="Citas",'Lokālā tāme Nr.2'!$H286,0))</f>
        <v>0</v>
      </c>
      <c r="I285" s="38">
        <f>IF($C$4="Neattiecināmās izmaksas",IF('Lokālā tāme Nr.2'!$Q286="Citas",'Lokālā tāme Nr.2'!$I286,0))</f>
        <v>0</v>
      </c>
      <c r="J285" s="38">
        <f>IF($C$4="Neattiecināmās izmaksas",IF('Lokālā tāme Nr.2'!$Q286="Citas",'Lokālā tāme Nr.2'!$J286,0))</f>
        <v>0</v>
      </c>
      <c r="K285" s="43">
        <f>IF($C$4="Neattiecināmās izmaksas",IF('Lokālā tāme Nr.2'!$Q286="Citas",'Lokālā tāme Nr.2'!$K286,0))</f>
        <v>0</v>
      </c>
      <c r="L285" s="27">
        <f>IF($C$4="Neattiecināmās izmaksas",IF('Lokālā tāme Nr.2'!$Q286="Citas",'Lokālā tāme Nr.2'!$L286,0))</f>
        <v>0</v>
      </c>
      <c r="M285" s="5">
        <f>IF($C$4="Neattiecināmās izmaksas",IF('Lokālā tāme Nr.2'!$Q286="Citas",'Lokālā tāme Nr.2'!$M286,0))</f>
        <v>0</v>
      </c>
      <c r="N285" s="5">
        <f>IF($C$4="Neattiecināmās izmaksas",IF('Lokālā tāme Nr.2'!$Q286="Citas",'Lokālā tāme Nr.2'!$N286,0))</f>
        <v>0</v>
      </c>
      <c r="O285" s="5">
        <f>IF($C$4="Neattiecināmās izmaksas",IF('Lokālā tāme Nr.2'!$Q286="Citas",'Lokālā tāme Nr.2'!$O286,0))</f>
        <v>0</v>
      </c>
      <c r="P285" s="17">
        <f>IF($C$4="Neattiecināmās izmaksas",IF('Lokālā tāme Nr.2'!$Q286="Citas",'Lokālā tāme Nr.2'!$P286,0))</f>
        <v>0</v>
      </c>
    </row>
    <row r="286" spans="1:16" ht="12" thickBot="1" x14ac:dyDescent="0.25">
      <c r="A286" s="19">
        <f>IF(P286=0,0,IF(COUNTBLANK(P286)=1,0,COUNTA($P$10:P286)))</f>
        <v>0</v>
      </c>
      <c r="B286" s="5">
        <f>IF($C$4="Neattiecināmās izmaksas",IF('Lokālā tāme Nr.2'!$Q287="Citas",'Lokālā tāme Nr.2'!$B287,0))</f>
        <v>0</v>
      </c>
      <c r="C286" s="5">
        <f>IF($C$4="Neattiecināmās izmaksas",IF('Lokālā tāme Nr.2'!$Q287="Citas",'Lokālā tāme Nr.2'!$C287,0))</f>
        <v>0</v>
      </c>
      <c r="D286" s="5">
        <f>IF($C$4="Neattiecināmās izmaksas",IF('Lokālā tāme Nr.2'!$Q287="Citas",'Lokālā tāme Nr.2'!$D287,0))</f>
        <v>0</v>
      </c>
      <c r="E286" s="17">
        <f>IF($C$4="Neattiecināmās izmaksas",IF('Lokālā tāme Nr.2'!$Q287="Citas",'Lokālā tāme Nr.2'!$E287,0))</f>
        <v>0</v>
      </c>
      <c r="F286" s="42">
        <f>IF($C$4="Neattiecināmās izmaksas",IF('Lokālā tāme Nr.2'!$Q287="Citas",'Lokālā tāme Nr.2'!$F287,0))</f>
        <v>0</v>
      </c>
      <c r="G286" s="38">
        <f>IF($C$4="Neattiecināmās izmaksas",IF('Lokālā tāme Nr.2'!$Q287="Citas",'Lokālā tāme Nr.2'!$G287,0))</f>
        <v>0</v>
      </c>
      <c r="H286" s="38">
        <f>IF($C$4="Neattiecināmās izmaksas",IF('Lokālā tāme Nr.2'!$Q287="Citas",'Lokālā tāme Nr.2'!$H287,0))</f>
        <v>0</v>
      </c>
      <c r="I286" s="38">
        <f>IF($C$4="Neattiecināmās izmaksas",IF('Lokālā tāme Nr.2'!$Q287="Citas",'Lokālā tāme Nr.2'!$I287,0))</f>
        <v>0</v>
      </c>
      <c r="J286" s="38">
        <f>IF($C$4="Neattiecināmās izmaksas",IF('Lokālā tāme Nr.2'!$Q287="Citas",'Lokālā tāme Nr.2'!$J287,0))</f>
        <v>0</v>
      </c>
      <c r="K286" s="43">
        <f>IF($C$4="Neattiecināmās izmaksas",IF('Lokālā tāme Nr.2'!$Q287="Citas",'Lokālā tāme Nr.2'!$K287,0))</f>
        <v>0</v>
      </c>
      <c r="L286" s="27">
        <f>IF($C$4="Neattiecināmās izmaksas",IF('Lokālā tāme Nr.2'!$Q287="Citas",'Lokālā tāme Nr.2'!$L287,0))</f>
        <v>0</v>
      </c>
      <c r="M286" s="5">
        <f>IF($C$4="Neattiecināmās izmaksas",IF('Lokālā tāme Nr.2'!$Q287="Citas",'Lokālā tāme Nr.2'!$M287,0))</f>
        <v>0</v>
      </c>
      <c r="N286" s="5">
        <f>IF($C$4="Neattiecināmās izmaksas",IF('Lokālā tāme Nr.2'!$Q287="Citas",'Lokālā tāme Nr.2'!$N287,0))</f>
        <v>0</v>
      </c>
      <c r="O286" s="5">
        <f>IF($C$4="Neattiecināmās izmaksas",IF('Lokālā tāme Nr.2'!$Q287="Citas",'Lokālā tāme Nr.2'!$O287,0))</f>
        <v>0</v>
      </c>
      <c r="P286" s="17">
        <f>IF($C$4="Neattiecināmās izmaksas",IF('Lokālā tāme Nr.2'!$Q287="Citas",'Lokālā tāme Nr.2'!$P287,0))</f>
        <v>0</v>
      </c>
    </row>
    <row r="287" spans="1:16" ht="12" thickBot="1" x14ac:dyDescent="0.25">
      <c r="A287" s="19">
        <f>IF(P287=0,0,IF(COUNTBLANK(P287)=1,0,COUNTA($P$10:P287)))</f>
        <v>0</v>
      </c>
      <c r="B287" s="5">
        <f>IF($C$4="Neattiecināmās izmaksas",IF('Lokālā tāme Nr.2'!$Q288="Citas",'Lokālā tāme Nr.2'!$B288,0))</f>
        <v>0</v>
      </c>
      <c r="C287" s="5">
        <f>IF($C$4="Neattiecināmās izmaksas",IF('Lokālā tāme Nr.2'!$Q288="Citas",'Lokālā tāme Nr.2'!$C288,0))</f>
        <v>0</v>
      </c>
      <c r="D287" s="5">
        <f>IF($C$4="Neattiecināmās izmaksas",IF('Lokālā tāme Nr.2'!$Q288="Citas",'Lokālā tāme Nr.2'!$D288,0))</f>
        <v>0</v>
      </c>
      <c r="E287" s="17">
        <f>IF($C$4="Neattiecināmās izmaksas",IF('Lokālā tāme Nr.2'!$Q288="Citas",'Lokālā tāme Nr.2'!$E288,0))</f>
        <v>0</v>
      </c>
      <c r="F287" s="42">
        <f>IF($C$4="Neattiecināmās izmaksas",IF('Lokālā tāme Nr.2'!$Q288="Citas",'Lokālā tāme Nr.2'!$F288,0))</f>
        <v>0</v>
      </c>
      <c r="G287" s="38">
        <f>IF($C$4="Neattiecināmās izmaksas",IF('Lokālā tāme Nr.2'!$Q288="Citas",'Lokālā tāme Nr.2'!$G288,0))</f>
        <v>0</v>
      </c>
      <c r="H287" s="38">
        <f>IF($C$4="Neattiecināmās izmaksas",IF('Lokālā tāme Nr.2'!$Q288="Citas",'Lokālā tāme Nr.2'!$H288,0))</f>
        <v>0</v>
      </c>
      <c r="I287" s="38">
        <f>IF($C$4="Neattiecināmās izmaksas",IF('Lokālā tāme Nr.2'!$Q288="Citas",'Lokālā tāme Nr.2'!$I288,0))</f>
        <v>0</v>
      </c>
      <c r="J287" s="38">
        <f>IF($C$4="Neattiecināmās izmaksas",IF('Lokālā tāme Nr.2'!$Q288="Citas",'Lokālā tāme Nr.2'!$J288,0))</f>
        <v>0</v>
      </c>
      <c r="K287" s="43">
        <f>IF($C$4="Neattiecināmās izmaksas",IF('Lokālā tāme Nr.2'!$Q288="Citas",'Lokālā tāme Nr.2'!$K288,0))</f>
        <v>0</v>
      </c>
      <c r="L287" s="27">
        <f>IF($C$4="Neattiecināmās izmaksas",IF('Lokālā tāme Nr.2'!$Q288="Citas",'Lokālā tāme Nr.2'!$L288,0))</f>
        <v>0</v>
      </c>
      <c r="M287" s="5">
        <f>IF($C$4="Neattiecināmās izmaksas",IF('Lokālā tāme Nr.2'!$Q288="Citas",'Lokālā tāme Nr.2'!$M288,0))</f>
        <v>0</v>
      </c>
      <c r="N287" s="5">
        <f>IF($C$4="Neattiecināmās izmaksas",IF('Lokālā tāme Nr.2'!$Q288="Citas",'Lokālā tāme Nr.2'!$N288,0))</f>
        <v>0</v>
      </c>
      <c r="O287" s="5">
        <f>IF($C$4="Neattiecināmās izmaksas",IF('Lokālā tāme Nr.2'!$Q288="Citas",'Lokālā tāme Nr.2'!$O288,0))</f>
        <v>0</v>
      </c>
      <c r="P287" s="17">
        <f>IF($C$4="Neattiecināmās izmaksas",IF('Lokālā tāme Nr.2'!$Q288="Citas",'Lokālā tāme Nr.2'!$P288,0))</f>
        <v>0</v>
      </c>
    </row>
    <row r="288" spans="1:16" ht="12" thickBot="1" x14ac:dyDescent="0.25">
      <c r="A288" s="19">
        <f>IF(P288=0,0,IF(COUNTBLANK(P288)=1,0,COUNTA($P$10:P288)))</f>
        <v>0</v>
      </c>
      <c r="B288" s="5">
        <f>IF($C$4="Neattiecināmās izmaksas",IF('Lokālā tāme Nr.2'!$Q289="Citas",'Lokālā tāme Nr.2'!$B289,0))</f>
        <v>0</v>
      </c>
      <c r="C288" s="5">
        <f>IF($C$4="Neattiecināmās izmaksas",IF('Lokālā tāme Nr.2'!$Q289="Citas",'Lokālā tāme Nr.2'!$C289,0))</f>
        <v>0</v>
      </c>
      <c r="D288" s="5">
        <f>IF($C$4="Neattiecināmās izmaksas",IF('Lokālā tāme Nr.2'!$Q289="Citas",'Lokālā tāme Nr.2'!$D289,0))</f>
        <v>0</v>
      </c>
      <c r="E288" s="17">
        <f>IF($C$4="Neattiecināmās izmaksas",IF('Lokālā tāme Nr.2'!$Q289="Citas",'Lokālā tāme Nr.2'!$E289,0))</f>
        <v>0</v>
      </c>
      <c r="F288" s="42">
        <f>IF($C$4="Neattiecināmās izmaksas",IF('Lokālā tāme Nr.2'!$Q289="Citas",'Lokālā tāme Nr.2'!$F289,0))</f>
        <v>0</v>
      </c>
      <c r="G288" s="38">
        <f>IF($C$4="Neattiecināmās izmaksas",IF('Lokālā tāme Nr.2'!$Q289="Citas",'Lokālā tāme Nr.2'!$G289,0))</f>
        <v>0</v>
      </c>
      <c r="H288" s="38">
        <f>IF($C$4="Neattiecināmās izmaksas",IF('Lokālā tāme Nr.2'!$Q289="Citas",'Lokālā tāme Nr.2'!$H289,0))</f>
        <v>0</v>
      </c>
      <c r="I288" s="38">
        <f>IF($C$4="Neattiecināmās izmaksas",IF('Lokālā tāme Nr.2'!$Q289="Citas",'Lokālā tāme Nr.2'!$I289,0))</f>
        <v>0</v>
      </c>
      <c r="J288" s="38">
        <f>IF($C$4="Neattiecināmās izmaksas",IF('Lokālā tāme Nr.2'!$Q289="Citas",'Lokālā tāme Nr.2'!$J289,0))</f>
        <v>0</v>
      </c>
      <c r="K288" s="43">
        <f>IF($C$4="Neattiecināmās izmaksas",IF('Lokālā tāme Nr.2'!$Q289="Citas",'Lokālā tāme Nr.2'!$K289,0))</f>
        <v>0</v>
      </c>
      <c r="L288" s="27">
        <f>IF($C$4="Neattiecināmās izmaksas",IF('Lokālā tāme Nr.2'!$Q289="Citas",'Lokālā tāme Nr.2'!$L289,0))</f>
        <v>0</v>
      </c>
      <c r="M288" s="5">
        <f>IF($C$4="Neattiecināmās izmaksas",IF('Lokālā tāme Nr.2'!$Q289="Citas",'Lokālā tāme Nr.2'!$M289,0))</f>
        <v>0</v>
      </c>
      <c r="N288" s="5">
        <f>IF($C$4="Neattiecināmās izmaksas",IF('Lokālā tāme Nr.2'!$Q289="Citas",'Lokālā tāme Nr.2'!$N289,0))</f>
        <v>0</v>
      </c>
      <c r="O288" s="5">
        <f>IF($C$4="Neattiecināmās izmaksas",IF('Lokālā tāme Nr.2'!$Q289="Citas",'Lokālā tāme Nr.2'!$O289,0))</f>
        <v>0</v>
      </c>
      <c r="P288" s="17">
        <f>IF($C$4="Neattiecināmās izmaksas",IF('Lokālā tāme Nr.2'!$Q289="Citas",'Lokālā tāme Nr.2'!$P289,0))</f>
        <v>0</v>
      </c>
    </row>
    <row r="289" spans="1:16" ht="12" thickBot="1" x14ac:dyDescent="0.25">
      <c r="A289" s="19">
        <f>IF(P289=0,0,IF(COUNTBLANK(P289)=1,0,COUNTA($P$10:P289)))</f>
        <v>0</v>
      </c>
      <c r="B289" s="5">
        <f>IF($C$4="Neattiecināmās izmaksas",IF('Lokālā tāme Nr.2'!$Q290="Citas",'Lokālā tāme Nr.2'!$B290,0))</f>
        <v>0</v>
      </c>
      <c r="C289" s="5">
        <f>IF($C$4="Neattiecināmās izmaksas",IF('Lokālā tāme Nr.2'!$Q290="Citas",'Lokālā tāme Nr.2'!$C290,0))</f>
        <v>0</v>
      </c>
      <c r="D289" s="5">
        <f>IF($C$4="Neattiecināmās izmaksas",IF('Lokālā tāme Nr.2'!$Q290="Citas",'Lokālā tāme Nr.2'!$D290,0))</f>
        <v>0</v>
      </c>
      <c r="E289" s="17">
        <f>IF($C$4="Neattiecināmās izmaksas",IF('Lokālā tāme Nr.2'!$Q290="Citas",'Lokālā tāme Nr.2'!$E290,0))</f>
        <v>0</v>
      </c>
      <c r="F289" s="42">
        <f>IF($C$4="Neattiecināmās izmaksas",IF('Lokālā tāme Nr.2'!$Q290="Citas",'Lokālā tāme Nr.2'!$F290,0))</f>
        <v>0</v>
      </c>
      <c r="G289" s="38">
        <f>IF($C$4="Neattiecināmās izmaksas",IF('Lokālā tāme Nr.2'!$Q290="Citas",'Lokālā tāme Nr.2'!$G290,0))</f>
        <v>0</v>
      </c>
      <c r="H289" s="38">
        <f>IF($C$4="Neattiecināmās izmaksas",IF('Lokālā tāme Nr.2'!$Q290="Citas",'Lokālā tāme Nr.2'!$H290,0))</f>
        <v>0</v>
      </c>
      <c r="I289" s="38">
        <f>IF($C$4="Neattiecināmās izmaksas",IF('Lokālā tāme Nr.2'!$Q290="Citas",'Lokālā tāme Nr.2'!$I290,0))</f>
        <v>0</v>
      </c>
      <c r="J289" s="38">
        <f>IF($C$4="Neattiecināmās izmaksas",IF('Lokālā tāme Nr.2'!$Q290="Citas",'Lokālā tāme Nr.2'!$J290,0))</f>
        <v>0</v>
      </c>
      <c r="K289" s="43">
        <f>IF($C$4="Neattiecināmās izmaksas",IF('Lokālā tāme Nr.2'!$Q290="Citas",'Lokālā tāme Nr.2'!$K290,0))</f>
        <v>0</v>
      </c>
      <c r="L289" s="27">
        <f>IF($C$4="Neattiecināmās izmaksas",IF('Lokālā tāme Nr.2'!$Q290="Citas",'Lokālā tāme Nr.2'!$L290,0))</f>
        <v>0</v>
      </c>
      <c r="M289" s="5">
        <f>IF($C$4="Neattiecināmās izmaksas",IF('Lokālā tāme Nr.2'!$Q290="Citas",'Lokālā tāme Nr.2'!$M290,0))</f>
        <v>0</v>
      </c>
      <c r="N289" s="5">
        <f>IF($C$4="Neattiecināmās izmaksas",IF('Lokālā tāme Nr.2'!$Q290="Citas",'Lokālā tāme Nr.2'!$N290,0))</f>
        <v>0</v>
      </c>
      <c r="O289" s="5">
        <f>IF($C$4="Neattiecināmās izmaksas",IF('Lokālā tāme Nr.2'!$Q290="Citas",'Lokālā tāme Nr.2'!$O290,0))</f>
        <v>0</v>
      </c>
      <c r="P289" s="17">
        <f>IF($C$4="Neattiecināmās izmaksas",IF('Lokālā tāme Nr.2'!$Q290="Citas",'Lokālā tāme Nr.2'!$P290,0))</f>
        <v>0</v>
      </c>
    </row>
    <row r="290" spans="1:16" ht="12" thickBot="1" x14ac:dyDescent="0.25">
      <c r="A290" s="19">
        <f>IF(P290=0,0,IF(COUNTBLANK(P290)=1,0,COUNTA($P$10:P290)))</f>
        <v>0</v>
      </c>
      <c r="B290" s="5">
        <f>IF($C$4="Neattiecināmās izmaksas",IF('Lokālā tāme Nr.2'!$Q291="Citas",'Lokālā tāme Nr.2'!$B291,0))</f>
        <v>0</v>
      </c>
      <c r="C290" s="5">
        <f>IF($C$4="Neattiecināmās izmaksas",IF('Lokālā tāme Nr.2'!$Q291="Citas",'Lokālā tāme Nr.2'!$C291,0))</f>
        <v>0</v>
      </c>
      <c r="D290" s="5">
        <f>IF($C$4="Neattiecināmās izmaksas",IF('Lokālā tāme Nr.2'!$Q291="Citas",'Lokālā tāme Nr.2'!$D291,0))</f>
        <v>0</v>
      </c>
      <c r="E290" s="17">
        <f>IF($C$4="Neattiecināmās izmaksas",IF('Lokālā tāme Nr.2'!$Q291="Citas",'Lokālā tāme Nr.2'!$E291,0))</f>
        <v>0</v>
      </c>
      <c r="F290" s="42">
        <f>IF($C$4="Neattiecināmās izmaksas",IF('Lokālā tāme Nr.2'!$Q291="Citas",'Lokālā tāme Nr.2'!$F291,0))</f>
        <v>0</v>
      </c>
      <c r="G290" s="38">
        <f>IF($C$4="Neattiecināmās izmaksas",IF('Lokālā tāme Nr.2'!$Q291="Citas",'Lokālā tāme Nr.2'!$G291,0))</f>
        <v>0</v>
      </c>
      <c r="H290" s="38">
        <f>IF($C$4="Neattiecināmās izmaksas",IF('Lokālā tāme Nr.2'!$Q291="Citas",'Lokālā tāme Nr.2'!$H291,0))</f>
        <v>0</v>
      </c>
      <c r="I290" s="38">
        <f>IF($C$4="Neattiecināmās izmaksas",IF('Lokālā tāme Nr.2'!$Q291="Citas",'Lokālā tāme Nr.2'!$I291,0))</f>
        <v>0</v>
      </c>
      <c r="J290" s="38">
        <f>IF($C$4="Neattiecināmās izmaksas",IF('Lokālā tāme Nr.2'!$Q291="Citas",'Lokālā tāme Nr.2'!$J291,0))</f>
        <v>0</v>
      </c>
      <c r="K290" s="43">
        <f>IF($C$4="Neattiecināmās izmaksas",IF('Lokālā tāme Nr.2'!$Q291="Citas",'Lokālā tāme Nr.2'!$K291,0))</f>
        <v>0</v>
      </c>
      <c r="L290" s="27">
        <f>IF($C$4="Neattiecināmās izmaksas",IF('Lokālā tāme Nr.2'!$Q291="Citas",'Lokālā tāme Nr.2'!$L291,0))</f>
        <v>0</v>
      </c>
      <c r="M290" s="5">
        <f>IF($C$4="Neattiecināmās izmaksas",IF('Lokālā tāme Nr.2'!$Q291="Citas",'Lokālā tāme Nr.2'!$M291,0))</f>
        <v>0</v>
      </c>
      <c r="N290" s="5">
        <f>IF($C$4="Neattiecināmās izmaksas",IF('Lokālā tāme Nr.2'!$Q291="Citas",'Lokālā tāme Nr.2'!$N291,0))</f>
        <v>0</v>
      </c>
      <c r="O290" s="5">
        <f>IF($C$4="Neattiecināmās izmaksas",IF('Lokālā tāme Nr.2'!$Q291="Citas",'Lokālā tāme Nr.2'!$O291,0))</f>
        <v>0</v>
      </c>
      <c r="P290" s="17">
        <f>IF($C$4="Neattiecināmās izmaksas",IF('Lokālā tāme Nr.2'!$Q291="Citas",'Lokālā tāme Nr.2'!$P291,0))</f>
        <v>0</v>
      </c>
    </row>
    <row r="291" spans="1:16" ht="12" thickBot="1" x14ac:dyDescent="0.25">
      <c r="A291" s="19">
        <f>IF(P291=0,0,IF(COUNTBLANK(P291)=1,0,COUNTA($P$10:P291)))</f>
        <v>0</v>
      </c>
      <c r="B291" s="5">
        <f>IF($C$4="Neattiecināmās izmaksas",IF('Lokālā tāme Nr.2'!$Q292="Citas",'Lokālā tāme Nr.2'!$B292,0))</f>
        <v>0</v>
      </c>
      <c r="C291" s="5">
        <f>IF($C$4="Neattiecināmās izmaksas",IF('Lokālā tāme Nr.2'!$Q292="Citas",'Lokālā tāme Nr.2'!$C292,0))</f>
        <v>0</v>
      </c>
      <c r="D291" s="5">
        <f>IF($C$4="Neattiecināmās izmaksas",IF('Lokālā tāme Nr.2'!$Q292="Citas",'Lokālā tāme Nr.2'!$D292,0))</f>
        <v>0</v>
      </c>
      <c r="E291" s="17">
        <f>IF($C$4="Neattiecināmās izmaksas",IF('Lokālā tāme Nr.2'!$Q292="Citas",'Lokālā tāme Nr.2'!$E292,0))</f>
        <v>0</v>
      </c>
      <c r="F291" s="42">
        <f>IF($C$4="Neattiecināmās izmaksas",IF('Lokālā tāme Nr.2'!$Q292="Citas",'Lokālā tāme Nr.2'!$F292,0))</f>
        <v>0</v>
      </c>
      <c r="G291" s="38">
        <f>IF($C$4="Neattiecināmās izmaksas",IF('Lokālā tāme Nr.2'!$Q292="Citas",'Lokālā tāme Nr.2'!$G292,0))</f>
        <v>0</v>
      </c>
      <c r="H291" s="38">
        <f>IF($C$4="Neattiecināmās izmaksas",IF('Lokālā tāme Nr.2'!$Q292="Citas",'Lokālā tāme Nr.2'!$H292,0))</f>
        <v>0</v>
      </c>
      <c r="I291" s="38">
        <f>IF($C$4="Neattiecināmās izmaksas",IF('Lokālā tāme Nr.2'!$Q292="Citas",'Lokālā tāme Nr.2'!$I292,0))</f>
        <v>0</v>
      </c>
      <c r="J291" s="38">
        <f>IF($C$4="Neattiecināmās izmaksas",IF('Lokālā tāme Nr.2'!$Q292="Citas",'Lokālā tāme Nr.2'!$J292,0))</f>
        <v>0</v>
      </c>
      <c r="K291" s="43">
        <f>IF($C$4="Neattiecināmās izmaksas",IF('Lokālā tāme Nr.2'!$Q292="Citas",'Lokālā tāme Nr.2'!$K292,0))</f>
        <v>0</v>
      </c>
      <c r="L291" s="27">
        <f>IF($C$4="Neattiecināmās izmaksas",IF('Lokālā tāme Nr.2'!$Q292="Citas",'Lokālā tāme Nr.2'!$L292,0))</f>
        <v>0</v>
      </c>
      <c r="M291" s="5">
        <f>IF($C$4="Neattiecināmās izmaksas",IF('Lokālā tāme Nr.2'!$Q292="Citas",'Lokālā tāme Nr.2'!$M292,0))</f>
        <v>0</v>
      </c>
      <c r="N291" s="5">
        <f>IF($C$4="Neattiecināmās izmaksas",IF('Lokālā tāme Nr.2'!$Q292="Citas",'Lokālā tāme Nr.2'!$N292,0))</f>
        <v>0</v>
      </c>
      <c r="O291" s="5">
        <f>IF($C$4="Neattiecināmās izmaksas",IF('Lokālā tāme Nr.2'!$Q292="Citas",'Lokālā tāme Nr.2'!$O292,0))</f>
        <v>0</v>
      </c>
      <c r="P291" s="17">
        <f>IF($C$4="Neattiecināmās izmaksas",IF('Lokālā tāme Nr.2'!$Q292="Citas",'Lokālā tāme Nr.2'!$P292,0))</f>
        <v>0</v>
      </c>
    </row>
    <row r="292" spans="1:16" ht="12" thickBot="1" x14ac:dyDescent="0.25">
      <c r="A292" s="19">
        <f>IF(P292=0,0,IF(COUNTBLANK(P292)=1,0,COUNTA($P$10:P292)))</f>
        <v>0</v>
      </c>
      <c r="B292" s="5">
        <f>IF($C$4="Neattiecināmās izmaksas",IF('Lokālā tāme Nr.2'!$Q293="Citas",'Lokālā tāme Nr.2'!$B293,0))</f>
        <v>0</v>
      </c>
      <c r="C292" s="5">
        <f>IF($C$4="Neattiecināmās izmaksas",IF('Lokālā tāme Nr.2'!$Q293="Citas",'Lokālā tāme Nr.2'!$C293,0))</f>
        <v>0</v>
      </c>
      <c r="D292" s="5">
        <f>IF($C$4="Neattiecināmās izmaksas",IF('Lokālā tāme Nr.2'!$Q293="Citas",'Lokālā tāme Nr.2'!$D293,0))</f>
        <v>0</v>
      </c>
      <c r="E292" s="17">
        <f>IF($C$4="Neattiecināmās izmaksas",IF('Lokālā tāme Nr.2'!$Q293="Citas",'Lokālā tāme Nr.2'!$E293,0))</f>
        <v>0</v>
      </c>
      <c r="F292" s="42">
        <f>IF($C$4="Neattiecināmās izmaksas",IF('Lokālā tāme Nr.2'!$Q293="Citas",'Lokālā tāme Nr.2'!$F293,0))</f>
        <v>0</v>
      </c>
      <c r="G292" s="38">
        <f>IF($C$4="Neattiecināmās izmaksas",IF('Lokālā tāme Nr.2'!$Q293="Citas",'Lokālā tāme Nr.2'!$G293,0))</f>
        <v>0</v>
      </c>
      <c r="H292" s="38">
        <f>IF($C$4="Neattiecināmās izmaksas",IF('Lokālā tāme Nr.2'!$Q293="Citas",'Lokālā tāme Nr.2'!$H293,0))</f>
        <v>0</v>
      </c>
      <c r="I292" s="38">
        <f>IF($C$4="Neattiecināmās izmaksas",IF('Lokālā tāme Nr.2'!$Q293="Citas",'Lokālā tāme Nr.2'!$I293,0))</f>
        <v>0</v>
      </c>
      <c r="J292" s="38">
        <f>IF($C$4="Neattiecināmās izmaksas",IF('Lokālā tāme Nr.2'!$Q293="Citas",'Lokālā tāme Nr.2'!$J293,0))</f>
        <v>0</v>
      </c>
      <c r="K292" s="43">
        <f>IF($C$4="Neattiecināmās izmaksas",IF('Lokālā tāme Nr.2'!$Q293="Citas",'Lokālā tāme Nr.2'!$K293,0))</f>
        <v>0</v>
      </c>
      <c r="L292" s="27">
        <f>IF($C$4="Neattiecināmās izmaksas",IF('Lokālā tāme Nr.2'!$Q293="Citas",'Lokālā tāme Nr.2'!$L293,0))</f>
        <v>0</v>
      </c>
      <c r="M292" s="5">
        <f>IF($C$4="Neattiecināmās izmaksas",IF('Lokālā tāme Nr.2'!$Q293="Citas",'Lokālā tāme Nr.2'!$M293,0))</f>
        <v>0</v>
      </c>
      <c r="N292" s="5">
        <f>IF($C$4="Neattiecināmās izmaksas",IF('Lokālā tāme Nr.2'!$Q293="Citas",'Lokālā tāme Nr.2'!$N293,0))</f>
        <v>0</v>
      </c>
      <c r="O292" s="5">
        <f>IF($C$4="Neattiecināmās izmaksas",IF('Lokālā tāme Nr.2'!$Q293="Citas",'Lokālā tāme Nr.2'!$O293,0))</f>
        <v>0</v>
      </c>
      <c r="P292" s="17">
        <f>IF($C$4="Neattiecināmās izmaksas",IF('Lokālā tāme Nr.2'!$Q293="Citas",'Lokālā tāme Nr.2'!$P293,0))</f>
        <v>0</v>
      </c>
    </row>
    <row r="293" spans="1:16" ht="12" thickBot="1" x14ac:dyDescent="0.25">
      <c r="A293" s="19">
        <f>IF(P293=0,0,IF(COUNTBLANK(P293)=1,0,COUNTA($P$10:P293)))</f>
        <v>0</v>
      </c>
      <c r="B293" s="5">
        <f>IF($C$4="Neattiecināmās izmaksas",IF('Lokālā tāme Nr.2'!$Q294="Citas",'Lokālā tāme Nr.2'!$B294,0))</f>
        <v>0</v>
      </c>
      <c r="C293" s="5">
        <f>IF($C$4="Neattiecināmās izmaksas",IF('Lokālā tāme Nr.2'!$Q294="Citas",'Lokālā tāme Nr.2'!$C294,0))</f>
        <v>0</v>
      </c>
      <c r="D293" s="5">
        <f>IF($C$4="Neattiecināmās izmaksas",IF('Lokālā tāme Nr.2'!$Q294="Citas",'Lokālā tāme Nr.2'!$D294,0))</f>
        <v>0</v>
      </c>
      <c r="E293" s="17">
        <f>IF($C$4="Neattiecināmās izmaksas",IF('Lokālā tāme Nr.2'!$Q294="Citas",'Lokālā tāme Nr.2'!$E294,0))</f>
        <v>0</v>
      </c>
      <c r="F293" s="42">
        <f>IF($C$4="Neattiecināmās izmaksas",IF('Lokālā tāme Nr.2'!$Q294="Citas",'Lokālā tāme Nr.2'!$F294,0))</f>
        <v>0</v>
      </c>
      <c r="G293" s="38">
        <f>IF($C$4="Neattiecināmās izmaksas",IF('Lokālā tāme Nr.2'!$Q294="Citas",'Lokālā tāme Nr.2'!$G294,0))</f>
        <v>0</v>
      </c>
      <c r="H293" s="38">
        <f>IF($C$4="Neattiecināmās izmaksas",IF('Lokālā tāme Nr.2'!$Q294="Citas",'Lokālā tāme Nr.2'!$H294,0))</f>
        <v>0</v>
      </c>
      <c r="I293" s="38">
        <f>IF($C$4="Neattiecināmās izmaksas",IF('Lokālā tāme Nr.2'!$Q294="Citas",'Lokālā tāme Nr.2'!$I294,0))</f>
        <v>0</v>
      </c>
      <c r="J293" s="38">
        <f>IF($C$4="Neattiecināmās izmaksas",IF('Lokālā tāme Nr.2'!$Q294="Citas",'Lokālā tāme Nr.2'!$J294,0))</f>
        <v>0</v>
      </c>
      <c r="K293" s="43">
        <f>IF($C$4="Neattiecināmās izmaksas",IF('Lokālā tāme Nr.2'!$Q294="Citas",'Lokālā tāme Nr.2'!$K294,0))</f>
        <v>0</v>
      </c>
      <c r="L293" s="27">
        <f>IF($C$4="Neattiecināmās izmaksas",IF('Lokālā tāme Nr.2'!$Q294="Citas",'Lokālā tāme Nr.2'!$L294,0))</f>
        <v>0</v>
      </c>
      <c r="M293" s="5">
        <f>IF($C$4="Neattiecināmās izmaksas",IF('Lokālā tāme Nr.2'!$Q294="Citas",'Lokālā tāme Nr.2'!$M294,0))</f>
        <v>0</v>
      </c>
      <c r="N293" s="5">
        <f>IF($C$4="Neattiecināmās izmaksas",IF('Lokālā tāme Nr.2'!$Q294="Citas",'Lokālā tāme Nr.2'!$N294,0))</f>
        <v>0</v>
      </c>
      <c r="O293" s="5">
        <f>IF($C$4="Neattiecināmās izmaksas",IF('Lokālā tāme Nr.2'!$Q294="Citas",'Lokālā tāme Nr.2'!$O294,0))</f>
        <v>0</v>
      </c>
      <c r="P293" s="17">
        <f>IF($C$4="Neattiecināmās izmaksas",IF('Lokālā tāme Nr.2'!$Q294="Citas",'Lokālā tāme Nr.2'!$P294,0))</f>
        <v>0</v>
      </c>
    </row>
    <row r="294" spans="1:16" ht="12" thickBot="1" x14ac:dyDescent="0.25">
      <c r="A294" s="19">
        <f>IF(P294=0,0,IF(COUNTBLANK(P294)=1,0,COUNTA($P$10:P294)))</f>
        <v>0</v>
      </c>
      <c r="B294" s="5">
        <f>IF($C$4="Neattiecināmās izmaksas",IF('Lokālā tāme Nr.2'!$Q295="Citas",'Lokālā tāme Nr.2'!$B295,0))</f>
        <v>0</v>
      </c>
      <c r="C294" s="5">
        <f>IF($C$4="Neattiecināmās izmaksas",IF('Lokālā tāme Nr.2'!$Q295="Citas",'Lokālā tāme Nr.2'!$C295,0))</f>
        <v>0</v>
      </c>
      <c r="D294" s="5">
        <f>IF($C$4="Neattiecināmās izmaksas",IF('Lokālā tāme Nr.2'!$Q295="Citas",'Lokālā tāme Nr.2'!$D295,0))</f>
        <v>0</v>
      </c>
      <c r="E294" s="17">
        <f>IF($C$4="Neattiecināmās izmaksas",IF('Lokālā tāme Nr.2'!$Q295="Citas",'Lokālā tāme Nr.2'!$E295,0))</f>
        <v>0</v>
      </c>
      <c r="F294" s="42">
        <f>IF($C$4="Neattiecināmās izmaksas",IF('Lokālā tāme Nr.2'!$Q295="Citas",'Lokālā tāme Nr.2'!$F295,0))</f>
        <v>0</v>
      </c>
      <c r="G294" s="38">
        <f>IF($C$4="Neattiecināmās izmaksas",IF('Lokālā tāme Nr.2'!$Q295="Citas",'Lokālā tāme Nr.2'!$G295,0))</f>
        <v>0</v>
      </c>
      <c r="H294" s="38">
        <f>IF($C$4="Neattiecināmās izmaksas",IF('Lokālā tāme Nr.2'!$Q295="Citas",'Lokālā tāme Nr.2'!$H295,0))</f>
        <v>0</v>
      </c>
      <c r="I294" s="38">
        <f>IF($C$4="Neattiecināmās izmaksas",IF('Lokālā tāme Nr.2'!$Q295="Citas",'Lokālā tāme Nr.2'!$I295,0))</f>
        <v>0</v>
      </c>
      <c r="J294" s="38">
        <f>IF($C$4="Neattiecināmās izmaksas",IF('Lokālā tāme Nr.2'!$Q295="Citas",'Lokālā tāme Nr.2'!$J295,0))</f>
        <v>0</v>
      </c>
      <c r="K294" s="43">
        <f>IF($C$4="Neattiecināmās izmaksas",IF('Lokālā tāme Nr.2'!$Q295="Citas",'Lokālā tāme Nr.2'!$K295,0))</f>
        <v>0</v>
      </c>
      <c r="L294" s="27">
        <f>IF($C$4="Neattiecināmās izmaksas",IF('Lokālā tāme Nr.2'!$Q295="Citas",'Lokālā tāme Nr.2'!$L295,0))</f>
        <v>0</v>
      </c>
      <c r="M294" s="5">
        <f>IF($C$4="Neattiecināmās izmaksas",IF('Lokālā tāme Nr.2'!$Q295="Citas",'Lokālā tāme Nr.2'!$M295,0))</f>
        <v>0</v>
      </c>
      <c r="N294" s="5">
        <f>IF($C$4="Neattiecināmās izmaksas",IF('Lokālā tāme Nr.2'!$Q295="Citas",'Lokālā tāme Nr.2'!$N295,0))</f>
        <v>0</v>
      </c>
      <c r="O294" s="5">
        <f>IF($C$4="Neattiecināmās izmaksas",IF('Lokālā tāme Nr.2'!$Q295="Citas",'Lokālā tāme Nr.2'!$O295,0))</f>
        <v>0</v>
      </c>
      <c r="P294" s="17">
        <f>IF($C$4="Neattiecināmās izmaksas",IF('Lokālā tāme Nr.2'!$Q295="Citas",'Lokālā tāme Nr.2'!$P295,0))</f>
        <v>0</v>
      </c>
    </row>
    <row r="295" spans="1:16" ht="12" thickBot="1" x14ac:dyDescent="0.25">
      <c r="A295" s="19">
        <f>IF(P295=0,0,IF(COUNTBLANK(P295)=1,0,COUNTA($P$10:P295)))</f>
        <v>0</v>
      </c>
      <c r="B295" s="5">
        <f>IF($C$4="Neattiecināmās izmaksas",IF('Lokālā tāme Nr.2'!$Q296="Citas",'Lokālā tāme Nr.2'!$B296,0))</f>
        <v>0</v>
      </c>
      <c r="C295" s="5">
        <f>IF($C$4="Neattiecināmās izmaksas",IF('Lokālā tāme Nr.2'!$Q296="Citas",'Lokālā tāme Nr.2'!$C296,0))</f>
        <v>0</v>
      </c>
      <c r="D295" s="5">
        <f>IF($C$4="Neattiecināmās izmaksas",IF('Lokālā tāme Nr.2'!$Q296="Citas",'Lokālā tāme Nr.2'!$D296,0))</f>
        <v>0</v>
      </c>
      <c r="E295" s="17">
        <f>IF($C$4="Neattiecināmās izmaksas",IF('Lokālā tāme Nr.2'!$Q296="Citas",'Lokālā tāme Nr.2'!$E296,0))</f>
        <v>0</v>
      </c>
      <c r="F295" s="42">
        <f>IF($C$4="Neattiecināmās izmaksas",IF('Lokālā tāme Nr.2'!$Q296="Citas",'Lokālā tāme Nr.2'!$F296,0))</f>
        <v>0</v>
      </c>
      <c r="G295" s="38">
        <f>IF($C$4="Neattiecināmās izmaksas",IF('Lokālā tāme Nr.2'!$Q296="Citas",'Lokālā tāme Nr.2'!$G296,0))</f>
        <v>0</v>
      </c>
      <c r="H295" s="38">
        <f>IF($C$4="Neattiecināmās izmaksas",IF('Lokālā tāme Nr.2'!$Q296="Citas",'Lokālā tāme Nr.2'!$H296,0))</f>
        <v>0</v>
      </c>
      <c r="I295" s="38">
        <f>IF($C$4="Neattiecināmās izmaksas",IF('Lokālā tāme Nr.2'!$Q296="Citas",'Lokālā tāme Nr.2'!$I296,0))</f>
        <v>0</v>
      </c>
      <c r="J295" s="38">
        <f>IF($C$4="Neattiecināmās izmaksas",IF('Lokālā tāme Nr.2'!$Q296="Citas",'Lokālā tāme Nr.2'!$J296,0))</f>
        <v>0</v>
      </c>
      <c r="K295" s="43">
        <f>IF($C$4="Neattiecināmās izmaksas",IF('Lokālā tāme Nr.2'!$Q296="Citas",'Lokālā tāme Nr.2'!$K296,0))</f>
        <v>0</v>
      </c>
      <c r="L295" s="27">
        <f>IF($C$4="Neattiecināmās izmaksas",IF('Lokālā tāme Nr.2'!$Q296="Citas",'Lokālā tāme Nr.2'!$L296,0))</f>
        <v>0</v>
      </c>
      <c r="M295" s="5">
        <f>IF($C$4="Neattiecināmās izmaksas",IF('Lokālā tāme Nr.2'!$Q296="Citas",'Lokālā tāme Nr.2'!$M296,0))</f>
        <v>0</v>
      </c>
      <c r="N295" s="5">
        <f>IF($C$4="Neattiecināmās izmaksas",IF('Lokālā tāme Nr.2'!$Q296="Citas",'Lokālā tāme Nr.2'!$N296,0))</f>
        <v>0</v>
      </c>
      <c r="O295" s="5">
        <f>IF($C$4="Neattiecināmās izmaksas",IF('Lokālā tāme Nr.2'!$Q296="Citas",'Lokālā tāme Nr.2'!$O296,0))</f>
        <v>0</v>
      </c>
      <c r="P295" s="17">
        <f>IF($C$4="Neattiecināmās izmaksas",IF('Lokālā tāme Nr.2'!$Q296="Citas",'Lokālā tāme Nr.2'!$P296,0))</f>
        <v>0</v>
      </c>
    </row>
    <row r="296" spans="1:16" ht="12" thickBot="1" x14ac:dyDescent="0.25">
      <c r="A296" s="19">
        <f>IF(P296=0,0,IF(COUNTBLANK(P296)=1,0,COUNTA($P$10:P296)))</f>
        <v>0</v>
      </c>
      <c r="B296" s="5">
        <f>IF($C$4="Neattiecināmās izmaksas",IF('Lokālā tāme Nr.2'!$Q297="Citas",'Lokālā tāme Nr.2'!$B297,0))</f>
        <v>0</v>
      </c>
      <c r="C296" s="5">
        <f>IF($C$4="Neattiecināmās izmaksas",IF('Lokālā tāme Nr.2'!$Q297="Citas",'Lokālā tāme Nr.2'!$C297,0))</f>
        <v>0</v>
      </c>
      <c r="D296" s="5">
        <f>IF($C$4="Neattiecināmās izmaksas",IF('Lokālā tāme Nr.2'!$Q297="Citas",'Lokālā tāme Nr.2'!$D297,0))</f>
        <v>0</v>
      </c>
      <c r="E296" s="17">
        <f>IF($C$4="Neattiecināmās izmaksas",IF('Lokālā tāme Nr.2'!$Q297="Citas",'Lokālā tāme Nr.2'!$E297,0))</f>
        <v>0</v>
      </c>
      <c r="F296" s="42">
        <f>IF($C$4="Neattiecināmās izmaksas",IF('Lokālā tāme Nr.2'!$Q297="Citas",'Lokālā tāme Nr.2'!$F297,0))</f>
        <v>0</v>
      </c>
      <c r="G296" s="38">
        <f>IF($C$4="Neattiecināmās izmaksas",IF('Lokālā tāme Nr.2'!$Q297="Citas",'Lokālā tāme Nr.2'!$G297,0))</f>
        <v>0</v>
      </c>
      <c r="H296" s="38">
        <f>IF($C$4="Neattiecināmās izmaksas",IF('Lokālā tāme Nr.2'!$Q297="Citas",'Lokālā tāme Nr.2'!$H297,0))</f>
        <v>0</v>
      </c>
      <c r="I296" s="38">
        <f>IF($C$4="Neattiecināmās izmaksas",IF('Lokālā tāme Nr.2'!$Q297="Citas",'Lokālā tāme Nr.2'!$I297,0))</f>
        <v>0</v>
      </c>
      <c r="J296" s="38">
        <f>IF($C$4="Neattiecināmās izmaksas",IF('Lokālā tāme Nr.2'!$Q297="Citas",'Lokālā tāme Nr.2'!$J297,0))</f>
        <v>0</v>
      </c>
      <c r="K296" s="43">
        <f>IF($C$4="Neattiecināmās izmaksas",IF('Lokālā tāme Nr.2'!$Q297="Citas",'Lokālā tāme Nr.2'!$K297,0))</f>
        <v>0</v>
      </c>
      <c r="L296" s="27">
        <f>IF($C$4="Neattiecināmās izmaksas",IF('Lokālā tāme Nr.2'!$Q297="Citas",'Lokālā tāme Nr.2'!$L297,0))</f>
        <v>0</v>
      </c>
      <c r="M296" s="5">
        <f>IF($C$4="Neattiecināmās izmaksas",IF('Lokālā tāme Nr.2'!$Q297="Citas",'Lokālā tāme Nr.2'!$M297,0))</f>
        <v>0</v>
      </c>
      <c r="N296" s="5">
        <f>IF($C$4="Neattiecināmās izmaksas",IF('Lokālā tāme Nr.2'!$Q297="Citas",'Lokālā tāme Nr.2'!$N297,0))</f>
        <v>0</v>
      </c>
      <c r="O296" s="5">
        <f>IF($C$4="Neattiecināmās izmaksas",IF('Lokālā tāme Nr.2'!$Q297="Citas",'Lokālā tāme Nr.2'!$O297,0))</f>
        <v>0</v>
      </c>
      <c r="P296" s="17">
        <f>IF($C$4="Neattiecināmās izmaksas",IF('Lokālā tāme Nr.2'!$Q297="Citas",'Lokālā tāme Nr.2'!$P297,0))</f>
        <v>0</v>
      </c>
    </row>
    <row r="297" spans="1:16" ht="12" thickBot="1" x14ac:dyDescent="0.25">
      <c r="A297" s="19">
        <f>IF(P297=0,0,IF(COUNTBLANK(P297)=1,0,COUNTA($P$10:P297)))</f>
        <v>0</v>
      </c>
      <c r="B297" s="5">
        <f>IF($C$4="Neattiecināmās izmaksas",IF('Lokālā tāme Nr.2'!$Q298="Citas",'Lokālā tāme Nr.2'!$B298,0))</f>
        <v>0</v>
      </c>
      <c r="C297" s="5">
        <f>IF($C$4="Neattiecināmās izmaksas",IF('Lokālā tāme Nr.2'!$Q298="Citas",'Lokālā tāme Nr.2'!$C298,0))</f>
        <v>0</v>
      </c>
      <c r="D297" s="5">
        <f>IF($C$4="Neattiecināmās izmaksas",IF('Lokālā tāme Nr.2'!$Q298="Citas",'Lokālā tāme Nr.2'!$D298,0))</f>
        <v>0</v>
      </c>
      <c r="E297" s="17">
        <f>IF($C$4="Neattiecināmās izmaksas",IF('Lokālā tāme Nr.2'!$Q298="Citas",'Lokālā tāme Nr.2'!$E298,0))</f>
        <v>0</v>
      </c>
      <c r="F297" s="42">
        <f>IF($C$4="Neattiecināmās izmaksas",IF('Lokālā tāme Nr.2'!$Q298="Citas",'Lokālā tāme Nr.2'!$F298,0))</f>
        <v>0</v>
      </c>
      <c r="G297" s="38">
        <f>IF($C$4="Neattiecināmās izmaksas",IF('Lokālā tāme Nr.2'!$Q298="Citas",'Lokālā tāme Nr.2'!$G298,0))</f>
        <v>0</v>
      </c>
      <c r="H297" s="38">
        <f>IF($C$4="Neattiecināmās izmaksas",IF('Lokālā tāme Nr.2'!$Q298="Citas",'Lokālā tāme Nr.2'!$H298,0))</f>
        <v>0</v>
      </c>
      <c r="I297" s="38">
        <f>IF($C$4="Neattiecināmās izmaksas",IF('Lokālā tāme Nr.2'!$Q298="Citas",'Lokālā tāme Nr.2'!$I298,0))</f>
        <v>0</v>
      </c>
      <c r="J297" s="38">
        <f>IF($C$4="Neattiecināmās izmaksas",IF('Lokālā tāme Nr.2'!$Q298="Citas",'Lokālā tāme Nr.2'!$J298,0))</f>
        <v>0</v>
      </c>
      <c r="K297" s="43">
        <f>IF($C$4="Neattiecināmās izmaksas",IF('Lokālā tāme Nr.2'!$Q298="Citas",'Lokālā tāme Nr.2'!$K298,0))</f>
        <v>0</v>
      </c>
      <c r="L297" s="27">
        <f>IF($C$4="Neattiecināmās izmaksas",IF('Lokālā tāme Nr.2'!$Q298="Citas",'Lokālā tāme Nr.2'!$L298,0))</f>
        <v>0</v>
      </c>
      <c r="M297" s="5">
        <f>IF($C$4="Neattiecināmās izmaksas",IF('Lokālā tāme Nr.2'!$Q298="Citas",'Lokālā tāme Nr.2'!$M298,0))</f>
        <v>0</v>
      </c>
      <c r="N297" s="5">
        <f>IF($C$4="Neattiecināmās izmaksas",IF('Lokālā tāme Nr.2'!$Q298="Citas",'Lokālā tāme Nr.2'!$N298,0))</f>
        <v>0</v>
      </c>
      <c r="O297" s="5">
        <f>IF($C$4="Neattiecināmās izmaksas",IF('Lokālā tāme Nr.2'!$Q298="Citas",'Lokālā tāme Nr.2'!$O298,0))</f>
        <v>0</v>
      </c>
      <c r="P297" s="17">
        <f>IF($C$4="Neattiecināmās izmaksas",IF('Lokālā tāme Nr.2'!$Q298="Citas",'Lokālā tāme Nr.2'!$P298,0))</f>
        <v>0</v>
      </c>
    </row>
    <row r="298" spans="1:16" ht="12" thickBot="1" x14ac:dyDescent="0.25">
      <c r="A298" s="19">
        <f>IF(P298=0,0,IF(COUNTBLANK(P298)=1,0,COUNTA($P$10:P298)))</f>
        <v>0</v>
      </c>
      <c r="B298" s="5">
        <f>IF($C$4="Neattiecināmās izmaksas",IF('Lokālā tāme Nr.2'!$Q299="Citas",'Lokālā tāme Nr.2'!$B299,0))</f>
        <v>0</v>
      </c>
      <c r="C298" s="5">
        <f>IF($C$4="Neattiecināmās izmaksas",IF('Lokālā tāme Nr.2'!$Q299="Citas",'Lokālā tāme Nr.2'!$C299,0))</f>
        <v>0</v>
      </c>
      <c r="D298" s="5">
        <f>IF($C$4="Neattiecināmās izmaksas",IF('Lokālā tāme Nr.2'!$Q299="Citas",'Lokālā tāme Nr.2'!$D299,0))</f>
        <v>0</v>
      </c>
      <c r="E298" s="17">
        <f>IF($C$4="Neattiecināmās izmaksas",IF('Lokālā tāme Nr.2'!$Q299="Citas",'Lokālā tāme Nr.2'!$E299,0))</f>
        <v>0</v>
      </c>
      <c r="F298" s="42">
        <f>IF($C$4="Neattiecināmās izmaksas",IF('Lokālā tāme Nr.2'!$Q299="Citas",'Lokālā tāme Nr.2'!$F299,0))</f>
        <v>0</v>
      </c>
      <c r="G298" s="38">
        <f>IF($C$4="Neattiecināmās izmaksas",IF('Lokālā tāme Nr.2'!$Q299="Citas",'Lokālā tāme Nr.2'!$G299,0))</f>
        <v>0</v>
      </c>
      <c r="H298" s="38">
        <f>IF($C$4="Neattiecināmās izmaksas",IF('Lokālā tāme Nr.2'!$Q299="Citas",'Lokālā tāme Nr.2'!$H299,0))</f>
        <v>0</v>
      </c>
      <c r="I298" s="38">
        <f>IF($C$4="Neattiecināmās izmaksas",IF('Lokālā tāme Nr.2'!$Q299="Citas",'Lokālā tāme Nr.2'!$I299,0))</f>
        <v>0</v>
      </c>
      <c r="J298" s="38">
        <f>IF($C$4="Neattiecināmās izmaksas",IF('Lokālā tāme Nr.2'!$Q299="Citas",'Lokālā tāme Nr.2'!$J299,0))</f>
        <v>0</v>
      </c>
      <c r="K298" s="43">
        <f>IF($C$4="Neattiecināmās izmaksas",IF('Lokālā tāme Nr.2'!$Q299="Citas",'Lokālā tāme Nr.2'!$K299,0))</f>
        <v>0</v>
      </c>
      <c r="L298" s="27">
        <f>IF($C$4="Neattiecināmās izmaksas",IF('Lokālā tāme Nr.2'!$Q299="Citas",'Lokālā tāme Nr.2'!$L299,0))</f>
        <v>0</v>
      </c>
      <c r="M298" s="5">
        <f>IF($C$4="Neattiecināmās izmaksas",IF('Lokālā tāme Nr.2'!$Q299="Citas",'Lokālā tāme Nr.2'!$M299,0))</f>
        <v>0</v>
      </c>
      <c r="N298" s="5">
        <f>IF($C$4="Neattiecināmās izmaksas",IF('Lokālā tāme Nr.2'!$Q299="Citas",'Lokālā tāme Nr.2'!$N299,0))</f>
        <v>0</v>
      </c>
      <c r="O298" s="5">
        <f>IF($C$4="Neattiecināmās izmaksas",IF('Lokālā tāme Nr.2'!$Q299="Citas",'Lokālā tāme Nr.2'!$O299,0))</f>
        <v>0</v>
      </c>
      <c r="P298" s="17">
        <f>IF($C$4="Neattiecināmās izmaksas",IF('Lokālā tāme Nr.2'!$Q299="Citas",'Lokālā tāme Nr.2'!$P299,0))</f>
        <v>0</v>
      </c>
    </row>
    <row r="299" spans="1:16" ht="12" thickBot="1" x14ac:dyDescent="0.25">
      <c r="A299" s="19">
        <f>IF(P299=0,0,IF(COUNTBLANK(P299)=1,0,COUNTA($P$10:P299)))</f>
        <v>0</v>
      </c>
      <c r="B299" s="5">
        <f>IF($C$4="Neattiecināmās izmaksas",IF('Lokālā tāme Nr.2'!$Q300="Citas",'Lokālā tāme Nr.2'!$B300,0))</f>
        <v>0</v>
      </c>
      <c r="C299" s="5">
        <f>IF($C$4="Neattiecināmās izmaksas",IF('Lokālā tāme Nr.2'!$Q300="Citas",'Lokālā tāme Nr.2'!$C300,0))</f>
        <v>0</v>
      </c>
      <c r="D299" s="5">
        <f>IF($C$4="Neattiecināmās izmaksas",IF('Lokālā tāme Nr.2'!$Q300="Citas",'Lokālā tāme Nr.2'!$D300,0))</f>
        <v>0</v>
      </c>
      <c r="E299" s="17">
        <f>IF($C$4="Neattiecināmās izmaksas",IF('Lokālā tāme Nr.2'!$Q300="Citas",'Lokālā tāme Nr.2'!$E300,0))</f>
        <v>0</v>
      </c>
      <c r="F299" s="42">
        <f>IF($C$4="Neattiecināmās izmaksas",IF('Lokālā tāme Nr.2'!$Q300="Citas",'Lokālā tāme Nr.2'!$F300,0))</f>
        <v>0</v>
      </c>
      <c r="G299" s="38">
        <f>IF($C$4="Neattiecināmās izmaksas",IF('Lokālā tāme Nr.2'!$Q300="Citas",'Lokālā tāme Nr.2'!$G300,0))</f>
        <v>0</v>
      </c>
      <c r="H299" s="38">
        <f>IF($C$4="Neattiecināmās izmaksas",IF('Lokālā tāme Nr.2'!$Q300="Citas",'Lokālā tāme Nr.2'!$H300,0))</f>
        <v>0</v>
      </c>
      <c r="I299" s="38">
        <f>IF($C$4="Neattiecināmās izmaksas",IF('Lokālā tāme Nr.2'!$Q300="Citas",'Lokālā tāme Nr.2'!$I300,0))</f>
        <v>0</v>
      </c>
      <c r="J299" s="38">
        <f>IF($C$4="Neattiecināmās izmaksas",IF('Lokālā tāme Nr.2'!$Q300="Citas",'Lokālā tāme Nr.2'!$J300,0))</f>
        <v>0</v>
      </c>
      <c r="K299" s="43">
        <f>IF($C$4="Neattiecināmās izmaksas",IF('Lokālā tāme Nr.2'!$Q300="Citas",'Lokālā tāme Nr.2'!$K300,0))</f>
        <v>0</v>
      </c>
      <c r="L299" s="27">
        <f>IF($C$4="Neattiecināmās izmaksas",IF('Lokālā tāme Nr.2'!$Q300="Citas",'Lokālā tāme Nr.2'!$L300,0))</f>
        <v>0</v>
      </c>
      <c r="M299" s="5">
        <f>IF($C$4="Neattiecināmās izmaksas",IF('Lokālā tāme Nr.2'!$Q300="Citas",'Lokālā tāme Nr.2'!$M300,0))</f>
        <v>0</v>
      </c>
      <c r="N299" s="5">
        <f>IF($C$4="Neattiecināmās izmaksas",IF('Lokālā tāme Nr.2'!$Q300="Citas",'Lokālā tāme Nr.2'!$N300,0))</f>
        <v>0</v>
      </c>
      <c r="O299" s="5">
        <f>IF($C$4="Neattiecināmās izmaksas",IF('Lokālā tāme Nr.2'!$Q300="Citas",'Lokālā tāme Nr.2'!$O300,0))</f>
        <v>0</v>
      </c>
      <c r="P299" s="17">
        <f>IF($C$4="Neattiecināmās izmaksas",IF('Lokālā tāme Nr.2'!$Q300="Citas",'Lokālā tāme Nr.2'!$P300,0))</f>
        <v>0</v>
      </c>
    </row>
    <row r="300" spans="1:16" ht="12" thickBot="1" x14ac:dyDescent="0.25">
      <c r="A300" s="19">
        <f>IF(P300=0,0,IF(COUNTBLANK(P300)=1,0,COUNTA($P$10:P300)))</f>
        <v>0</v>
      </c>
      <c r="B300" s="5">
        <f>IF($C$4="Neattiecināmās izmaksas",IF('Lokālā tāme Nr.2'!$Q301="Citas",'Lokālā tāme Nr.2'!$B301,0))</f>
        <v>0</v>
      </c>
      <c r="C300" s="5">
        <f>IF($C$4="Neattiecināmās izmaksas",IF('Lokālā tāme Nr.2'!$Q301="Citas",'Lokālā tāme Nr.2'!$C301,0))</f>
        <v>0</v>
      </c>
      <c r="D300" s="5">
        <f>IF($C$4="Neattiecināmās izmaksas",IF('Lokālā tāme Nr.2'!$Q301="Citas",'Lokālā tāme Nr.2'!$D301,0))</f>
        <v>0</v>
      </c>
      <c r="E300" s="17">
        <f>IF($C$4="Neattiecināmās izmaksas",IF('Lokālā tāme Nr.2'!$Q301="Citas",'Lokālā tāme Nr.2'!$E301,0))</f>
        <v>0</v>
      </c>
      <c r="F300" s="42">
        <f>IF($C$4="Neattiecināmās izmaksas",IF('Lokālā tāme Nr.2'!$Q301="Citas",'Lokālā tāme Nr.2'!$F301,0))</f>
        <v>0</v>
      </c>
      <c r="G300" s="38">
        <f>IF($C$4="Neattiecināmās izmaksas",IF('Lokālā tāme Nr.2'!$Q301="Citas",'Lokālā tāme Nr.2'!$G301,0))</f>
        <v>0</v>
      </c>
      <c r="H300" s="38">
        <f>IF($C$4="Neattiecināmās izmaksas",IF('Lokālā tāme Nr.2'!$Q301="Citas",'Lokālā tāme Nr.2'!$H301,0))</f>
        <v>0</v>
      </c>
      <c r="I300" s="38">
        <f>IF($C$4="Neattiecināmās izmaksas",IF('Lokālā tāme Nr.2'!$Q301="Citas",'Lokālā tāme Nr.2'!$I301,0))</f>
        <v>0</v>
      </c>
      <c r="J300" s="38">
        <f>IF($C$4="Neattiecināmās izmaksas",IF('Lokālā tāme Nr.2'!$Q301="Citas",'Lokālā tāme Nr.2'!$J301,0))</f>
        <v>0</v>
      </c>
      <c r="K300" s="43">
        <f>IF($C$4="Neattiecināmās izmaksas",IF('Lokālā tāme Nr.2'!$Q301="Citas",'Lokālā tāme Nr.2'!$K301,0))</f>
        <v>0</v>
      </c>
      <c r="L300" s="27">
        <f>IF($C$4="Neattiecināmās izmaksas",IF('Lokālā tāme Nr.2'!$Q301="Citas",'Lokālā tāme Nr.2'!$L301,0))</f>
        <v>0</v>
      </c>
      <c r="M300" s="5">
        <f>IF($C$4="Neattiecināmās izmaksas",IF('Lokālā tāme Nr.2'!$Q301="Citas",'Lokālā tāme Nr.2'!$M301,0))</f>
        <v>0</v>
      </c>
      <c r="N300" s="5">
        <f>IF($C$4="Neattiecināmās izmaksas",IF('Lokālā tāme Nr.2'!$Q301="Citas",'Lokālā tāme Nr.2'!$N301,0))</f>
        <v>0</v>
      </c>
      <c r="O300" s="5">
        <f>IF($C$4="Neattiecināmās izmaksas",IF('Lokālā tāme Nr.2'!$Q301="Citas",'Lokālā tāme Nr.2'!$O301,0))</f>
        <v>0</v>
      </c>
      <c r="P300" s="17">
        <f>IF($C$4="Neattiecināmās izmaksas",IF('Lokālā tāme Nr.2'!$Q301="Citas",'Lokālā tāme Nr.2'!$P301,0))</f>
        <v>0</v>
      </c>
    </row>
    <row r="301" spans="1:16" ht="12" thickBot="1" x14ac:dyDescent="0.25">
      <c r="A301" s="19">
        <f>IF(P301=0,0,IF(COUNTBLANK(P301)=1,0,COUNTA($P$10:P301)))</f>
        <v>0</v>
      </c>
      <c r="B301" s="5">
        <f>IF($C$4="Neattiecināmās izmaksas",IF('Lokālā tāme Nr.2'!$Q302="Citas",'Lokālā tāme Nr.2'!$B302,0))</f>
        <v>0</v>
      </c>
      <c r="C301" s="5">
        <f>IF($C$4="Neattiecināmās izmaksas",IF('Lokālā tāme Nr.2'!$Q302="Citas",'Lokālā tāme Nr.2'!$C302,0))</f>
        <v>0</v>
      </c>
      <c r="D301" s="5">
        <f>IF($C$4="Neattiecināmās izmaksas",IF('Lokālā tāme Nr.2'!$Q302="Citas",'Lokālā tāme Nr.2'!$D302,0))</f>
        <v>0</v>
      </c>
      <c r="E301" s="17">
        <f>IF($C$4="Neattiecināmās izmaksas",IF('Lokālā tāme Nr.2'!$Q302="Citas",'Lokālā tāme Nr.2'!$E302,0))</f>
        <v>0</v>
      </c>
      <c r="F301" s="42">
        <f>IF($C$4="Neattiecināmās izmaksas",IF('Lokālā tāme Nr.2'!$Q302="Citas",'Lokālā tāme Nr.2'!$F302,0))</f>
        <v>0</v>
      </c>
      <c r="G301" s="38">
        <f>IF($C$4="Neattiecināmās izmaksas",IF('Lokālā tāme Nr.2'!$Q302="Citas",'Lokālā tāme Nr.2'!$G302,0))</f>
        <v>0</v>
      </c>
      <c r="H301" s="38">
        <f>IF($C$4="Neattiecināmās izmaksas",IF('Lokālā tāme Nr.2'!$Q302="Citas",'Lokālā tāme Nr.2'!$H302,0))</f>
        <v>0</v>
      </c>
      <c r="I301" s="38">
        <f>IF($C$4="Neattiecināmās izmaksas",IF('Lokālā tāme Nr.2'!$Q302="Citas",'Lokālā tāme Nr.2'!$I302,0))</f>
        <v>0</v>
      </c>
      <c r="J301" s="38">
        <f>IF($C$4="Neattiecināmās izmaksas",IF('Lokālā tāme Nr.2'!$Q302="Citas",'Lokālā tāme Nr.2'!$J302,0))</f>
        <v>0</v>
      </c>
      <c r="K301" s="43">
        <f>IF($C$4="Neattiecināmās izmaksas",IF('Lokālā tāme Nr.2'!$Q302="Citas",'Lokālā tāme Nr.2'!$K302,0))</f>
        <v>0</v>
      </c>
      <c r="L301" s="27">
        <f>IF($C$4="Neattiecināmās izmaksas",IF('Lokālā tāme Nr.2'!$Q302="Citas",'Lokālā tāme Nr.2'!$L302,0))</f>
        <v>0</v>
      </c>
      <c r="M301" s="5">
        <f>IF($C$4="Neattiecināmās izmaksas",IF('Lokālā tāme Nr.2'!$Q302="Citas",'Lokālā tāme Nr.2'!$M302,0))</f>
        <v>0</v>
      </c>
      <c r="N301" s="5">
        <f>IF($C$4="Neattiecināmās izmaksas",IF('Lokālā tāme Nr.2'!$Q302="Citas",'Lokālā tāme Nr.2'!$N302,0))</f>
        <v>0</v>
      </c>
      <c r="O301" s="5">
        <f>IF($C$4="Neattiecināmās izmaksas",IF('Lokālā tāme Nr.2'!$Q302="Citas",'Lokālā tāme Nr.2'!$O302,0))</f>
        <v>0</v>
      </c>
      <c r="P301" s="17">
        <f>IF($C$4="Neattiecināmās izmaksas",IF('Lokālā tāme Nr.2'!$Q302="Citas",'Lokālā tāme Nr.2'!$P302,0))</f>
        <v>0</v>
      </c>
    </row>
    <row r="302" spans="1:16" ht="12" thickBot="1" x14ac:dyDescent="0.25">
      <c r="A302" s="19">
        <f>IF(P302=0,0,IF(COUNTBLANK(P302)=1,0,COUNTA($P$10:P302)))</f>
        <v>0</v>
      </c>
      <c r="B302" s="5">
        <f>IF($C$4="Neattiecināmās izmaksas",IF('Lokālā tāme Nr.2'!$Q303="Citas",'Lokālā tāme Nr.2'!$B303,0))</f>
        <v>0</v>
      </c>
      <c r="C302" s="5">
        <f>IF($C$4="Neattiecināmās izmaksas",IF('Lokālā tāme Nr.2'!$Q303="Citas",'Lokālā tāme Nr.2'!$C303,0))</f>
        <v>0</v>
      </c>
      <c r="D302" s="5">
        <f>IF($C$4="Neattiecināmās izmaksas",IF('Lokālā tāme Nr.2'!$Q303="Citas",'Lokālā tāme Nr.2'!$D303,0))</f>
        <v>0</v>
      </c>
      <c r="E302" s="17">
        <f>IF($C$4="Neattiecināmās izmaksas",IF('Lokālā tāme Nr.2'!$Q303="Citas",'Lokālā tāme Nr.2'!$E303,0))</f>
        <v>0</v>
      </c>
      <c r="F302" s="42">
        <f>IF($C$4="Neattiecināmās izmaksas",IF('Lokālā tāme Nr.2'!$Q303="Citas",'Lokālā tāme Nr.2'!$F303,0))</f>
        <v>0</v>
      </c>
      <c r="G302" s="38">
        <f>IF($C$4="Neattiecināmās izmaksas",IF('Lokālā tāme Nr.2'!$Q303="Citas",'Lokālā tāme Nr.2'!$G303,0))</f>
        <v>0</v>
      </c>
      <c r="H302" s="38">
        <f>IF($C$4="Neattiecināmās izmaksas",IF('Lokālā tāme Nr.2'!$Q303="Citas",'Lokālā tāme Nr.2'!$H303,0))</f>
        <v>0</v>
      </c>
      <c r="I302" s="38">
        <f>IF($C$4="Neattiecināmās izmaksas",IF('Lokālā tāme Nr.2'!$Q303="Citas",'Lokālā tāme Nr.2'!$I303,0))</f>
        <v>0</v>
      </c>
      <c r="J302" s="38">
        <f>IF($C$4="Neattiecināmās izmaksas",IF('Lokālā tāme Nr.2'!$Q303="Citas",'Lokālā tāme Nr.2'!$J303,0))</f>
        <v>0</v>
      </c>
      <c r="K302" s="43">
        <f>IF($C$4="Neattiecināmās izmaksas",IF('Lokālā tāme Nr.2'!$Q303="Citas",'Lokālā tāme Nr.2'!$K303,0))</f>
        <v>0</v>
      </c>
      <c r="L302" s="27">
        <f>IF($C$4="Neattiecināmās izmaksas",IF('Lokālā tāme Nr.2'!$Q303="Citas",'Lokālā tāme Nr.2'!$L303,0))</f>
        <v>0</v>
      </c>
      <c r="M302" s="5">
        <f>IF($C$4="Neattiecināmās izmaksas",IF('Lokālā tāme Nr.2'!$Q303="Citas",'Lokālā tāme Nr.2'!$M303,0))</f>
        <v>0</v>
      </c>
      <c r="N302" s="5">
        <f>IF($C$4="Neattiecināmās izmaksas",IF('Lokālā tāme Nr.2'!$Q303="Citas",'Lokālā tāme Nr.2'!$N303,0))</f>
        <v>0</v>
      </c>
      <c r="O302" s="5">
        <f>IF($C$4="Neattiecināmās izmaksas",IF('Lokālā tāme Nr.2'!$Q303="Citas",'Lokālā tāme Nr.2'!$O303,0))</f>
        <v>0</v>
      </c>
      <c r="P302" s="17">
        <f>IF($C$4="Neattiecināmās izmaksas",IF('Lokālā tāme Nr.2'!$Q303="Citas",'Lokālā tāme Nr.2'!$P303,0))</f>
        <v>0</v>
      </c>
    </row>
    <row r="303" spans="1:16" ht="12" thickBot="1" x14ac:dyDescent="0.25">
      <c r="A303" s="19">
        <f>IF(P303=0,0,IF(COUNTBLANK(P303)=1,0,COUNTA($P$10:P303)))</f>
        <v>0</v>
      </c>
      <c r="B303" s="5">
        <f>IF($C$4="Neattiecināmās izmaksas",IF('Lokālā tāme Nr.2'!$Q304="Citas",'Lokālā tāme Nr.2'!$B304,0))</f>
        <v>0</v>
      </c>
      <c r="C303" s="5">
        <f>IF($C$4="Neattiecināmās izmaksas",IF('Lokālā tāme Nr.2'!$Q304="Citas",'Lokālā tāme Nr.2'!$C304,0))</f>
        <v>0</v>
      </c>
      <c r="D303" s="5">
        <f>IF($C$4="Neattiecināmās izmaksas",IF('Lokālā tāme Nr.2'!$Q304="Citas",'Lokālā tāme Nr.2'!$D304,0))</f>
        <v>0</v>
      </c>
      <c r="E303" s="17">
        <f>IF($C$4="Neattiecināmās izmaksas",IF('Lokālā tāme Nr.2'!$Q304="Citas",'Lokālā tāme Nr.2'!$E304,0))</f>
        <v>0</v>
      </c>
      <c r="F303" s="42">
        <f>IF($C$4="Neattiecināmās izmaksas",IF('Lokālā tāme Nr.2'!$Q304="Citas",'Lokālā tāme Nr.2'!$F304,0))</f>
        <v>0</v>
      </c>
      <c r="G303" s="38">
        <f>IF($C$4="Neattiecināmās izmaksas",IF('Lokālā tāme Nr.2'!$Q304="Citas",'Lokālā tāme Nr.2'!$G304,0))</f>
        <v>0</v>
      </c>
      <c r="H303" s="38">
        <f>IF($C$4="Neattiecināmās izmaksas",IF('Lokālā tāme Nr.2'!$Q304="Citas",'Lokālā tāme Nr.2'!$H304,0))</f>
        <v>0</v>
      </c>
      <c r="I303" s="38">
        <f>IF($C$4="Neattiecināmās izmaksas",IF('Lokālā tāme Nr.2'!$Q304="Citas",'Lokālā tāme Nr.2'!$I304,0))</f>
        <v>0</v>
      </c>
      <c r="J303" s="38">
        <f>IF($C$4="Neattiecināmās izmaksas",IF('Lokālā tāme Nr.2'!$Q304="Citas",'Lokālā tāme Nr.2'!$J304,0))</f>
        <v>0</v>
      </c>
      <c r="K303" s="43">
        <f>IF($C$4="Neattiecināmās izmaksas",IF('Lokālā tāme Nr.2'!$Q304="Citas",'Lokālā tāme Nr.2'!$K304,0))</f>
        <v>0</v>
      </c>
      <c r="L303" s="27">
        <f>IF($C$4="Neattiecināmās izmaksas",IF('Lokālā tāme Nr.2'!$Q304="Citas",'Lokālā tāme Nr.2'!$L304,0))</f>
        <v>0</v>
      </c>
      <c r="M303" s="5">
        <f>IF($C$4="Neattiecināmās izmaksas",IF('Lokālā tāme Nr.2'!$Q304="Citas",'Lokālā tāme Nr.2'!$M304,0))</f>
        <v>0</v>
      </c>
      <c r="N303" s="5">
        <f>IF($C$4="Neattiecināmās izmaksas",IF('Lokālā tāme Nr.2'!$Q304="Citas",'Lokālā tāme Nr.2'!$N304,0))</f>
        <v>0</v>
      </c>
      <c r="O303" s="5">
        <f>IF($C$4="Neattiecināmās izmaksas",IF('Lokālā tāme Nr.2'!$Q304="Citas",'Lokālā tāme Nr.2'!$O304,0))</f>
        <v>0</v>
      </c>
      <c r="P303" s="17">
        <f>IF($C$4="Neattiecināmās izmaksas",IF('Lokālā tāme Nr.2'!$Q304="Citas",'Lokālā tāme Nr.2'!$P304,0))</f>
        <v>0</v>
      </c>
    </row>
    <row r="304" spans="1:16" ht="12" thickBot="1" x14ac:dyDescent="0.25">
      <c r="A304" s="19">
        <f>IF(P304=0,0,IF(COUNTBLANK(P304)=1,0,COUNTA($P$10:P304)))</f>
        <v>0</v>
      </c>
      <c r="B304" s="5">
        <f>IF($C$4="Neattiecināmās izmaksas",IF('Lokālā tāme Nr.2'!$Q305="Citas",'Lokālā tāme Nr.2'!$B305,0))</f>
        <v>0</v>
      </c>
      <c r="C304" s="5">
        <f>IF($C$4="Neattiecināmās izmaksas",IF('Lokālā tāme Nr.2'!$Q305="Citas",'Lokālā tāme Nr.2'!$C305,0))</f>
        <v>0</v>
      </c>
      <c r="D304" s="5">
        <f>IF($C$4="Neattiecināmās izmaksas",IF('Lokālā tāme Nr.2'!$Q305="Citas",'Lokālā tāme Nr.2'!$D305,0))</f>
        <v>0</v>
      </c>
      <c r="E304" s="17">
        <f>IF($C$4="Neattiecināmās izmaksas",IF('Lokālā tāme Nr.2'!$Q305="Citas",'Lokālā tāme Nr.2'!$E305,0))</f>
        <v>0</v>
      </c>
      <c r="F304" s="42">
        <f>IF($C$4="Neattiecināmās izmaksas",IF('Lokālā tāme Nr.2'!$Q305="Citas",'Lokālā tāme Nr.2'!$F305,0))</f>
        <v>0</v>
      </c>
      <c r="G304" s="38">
        <f>IF($C$4="Neattiecināmās izmaksas",IF('Lokālā tāme Nr.2'!$Q305="Citas",'Lokālā tāme Nr.2'!$G305,0))</f>
        <v>0</v>
      </c>
      <c r="H304" s="38">
        <f>IF($C$4="Neattiecināmās izmaksas",IF('Lokālā tāme Nr.2'!$Q305="Citas",'Lokālā tāme Nr.2'!$H305,0))</f>
        <v>0</v>
      </c>
      <c r="I304" s="38">
        <f>IF($C$4="Neattiecināmās izmaksas",IF('Lokālā tāme Nr.2'!$Q305="Citas",'Lokālā tāme Nr.2'!$I305,0))</f>
        <v>0</v>
      </c>
      <c r="J304" s="38">
        <f>IF($C$4="Neattiecināmās izmaksas",IF('Lokālā tāme Nr.2'!$Q305="Citas",'Lokālā tāme Nr.2'!$J305,0))</f>
        <v>0</v>
      </c>
      <c r="K304" s="43">
        <f>IF($C$4="Neattiecināmās izmaksas",IF('Lokālā tāme Nr.2'!$Q305="Citas",'Lokālā tāme Nr.2'!$K305,0))</f>
        <v>0</v>
      </c>
      <c r="L304" s="27">
        <f>IF($C$4="Neattiecināmās izmaksas",IF('Lokālā tāme Nr.2'!$Q305="Citas",'Lokālā tāme Nr.2'!$L305,0))</f>
        <v>0</v>
      </c>
      <c r="M304" s="5">
        <f>IF($C$4="Neattiecināmās izmaksas",IF('Lokālā tāme Nr.2'!$Q305="Citas",'Lokālā tāme Nr.2'!$M305,0))</f>
        <v>0</v>
      </c>
      <c r="N304" s="5">
        <f>IF($C$4="Neattiecināmās izmaksas",IF('Lokālā tāme Nr.2'!$Q305="Citas",'Lokālā tāme Nr.2'!$N305,0))</f>
        <v>0</v>
      </c>
      <c r="O304" s="5">
        <f>IF($C$4="Neattiecināmās izmaksas",IF('Lokālā tāme Nr.2'!$Q305="Citas",'Lokālā tāme Nr.2'!$O305,0))</f>
        <v>0</v>
      </c>
      <c r="P304" s="17">
        <f>IF($C$4="Neattiecināmās izmaksas",IF('Lokālā tāme Nr.2'!$Q305="Citas",'Lokālā tāme Nr.2'!$P305,0))</f>
        <v>0</v>
      </c>
    </row>
    <row r="305" spans="1:16" ht="12" thickBot="1" x14ac:dyDescent="0.25">
      <c r="A305" s="19">
        <f>IF(P305=0,0,IF(COUNTBLANK(P305)=1,0,COUNTA($P$10:P305)))</f>
        <v>0</v>
      </c>
      <c r="B305" s="5">
        <f>IF($C$4="Neattiecināmās izmaksas",IF('Lokālā tāme Nr.2'!$Q306="Citas",'Lokālā tāme Nr.2'!$B306,0))</f>
        <v>0</v>
      </c>
      <c r="C305" s="5">
        <f>IF($C$4="Neattiecināmās izmaksas",IF('Lokālā tāme Nr.2'!$Q306="Citas",'Lokālā tāme Nr.2'!$C306,0))</f>
        <v>0</v>
      </c>
      <c r="D305" s="5">
        <f>IF($C$4="Neattiecināmās izmaksas",IF('Lokālā tāme Nr.2'!$Q306="Citas",'Lokālā tāme Nr.2'!$D306,0))</f>
        <v>0</v>
      </c>
      <c r="E305" s="17">
        <f>IF($C$4="Neattiecināmās izmaksas",IF('Lokālā tāme Nr.2'!$Q306="Citas",'Lokālā tāme Nr.2'!$E306,0))</f>
        <v>0</v>
      </c>
      <c r="F305" s="42">
        <f>IF($C$4="Neattiecināmās izmaksas",IF('Lokālā tāme Nr.2'!$Q306="Citas",'Lokālā tāme Nr.2'!$F306,0))</f>
        <v>0</v>
      </c>
      <c r="G305" s="38">
        <f>IF($C$4="Neattiecināmās izmaksas",IF('Lokālā tāme Nr.2'!$Q306="Citas",'Lokālā tāme Nr.2'!$G306,0))</f>
        <v>0</v>
      </c>
      <c r="H305" s="38">
        <f>IF($C$4="Neattiecināmās izmaksas",IF('Lokālā tāme Nr.2'!$Q306="Citas",'Lokālā tāme Nr.2'!$H306,0))</f>
        <v>0</v>
      </c>
      <c r="I305" s="38">
        <f>IF($C$4="Neattiecināmās izmaksas",IF('Lokālā tāme Nr.2'!$Q306="Citas",'Lokālā tāme Nr.2'!$I306,0))</f>
        <v>0</v>
      </c>
      <c r="J305" s="38">
        <f>IF($C$4="Neattiecināmās izmaksas",IF('Lokālā tāme Nr.2'!$Q306="Citas",'Lokālā tāme Nr.2'!$J306,0))</f>
        <v>0</v>
      </c>
      <c r="K305" s="43">
        <f>IF($C$4="Neattiecināmās izmaksas",IF('Lokālā tāme Nr.2'!$Q306="Citas",'Lokālā tāme Nr.2'!$K306,0))</f>
        <v>0</v>
      </c>
      <c r="L305" s="27">
        <f>IF($C$4="Neattiecināmās izmaksas",IF('Lokālā tāme Nr.2'!$Q306="Citas",'Lokālā tāme Nr.2'!$L306,0))</f>
        <v>0</v>
      </c>
      <c r="M305" s="5">
        <f>IF($C$4="Neattiecināmās izmaksas",IF('Lokālā tāme Nr.2'!$Q306="Citas",'Lokālā tāme Nr.2'!$M306,0))</f>
        <v>0</v>
      </c>
      <c r="N305" s="5">
        <f>IF($C$4="Neattiecināmās izmaksas",IF('Lokālā tāme Nr.2'!$Q306="Citas",'Lokālā tāme Nr.2'!$N306,0))</f>
        <v>0</v>
      </c>
      <c r="O305" s="5">
        <f>IF($C$4="Neattiecināmās izmaksas",IF('Lokālā tāme Nr.2'!$Q306="Citas",'Lokālā tāme Nr.2'!$O306,0))</f>
        <v>0</v>
      </c>
      <c r="P305" s="17">
        <f>IF($C$4="Neattiecināmās izmaksas",IF('Lokālā tāme Nr.2'!$Q306="Citas",'Lokālā tāme Nr.2'!$P306,0))</f>
        <v>0</v>
      </c>
    </row>
    <row r="306" spans="1:16" ht="12" thickBot="1" x14ac:dyDescent="0.25">
      <c r="A306" s="19">
        <f>IF(P306=0,0,IF(COUNTBLANK(P306)=1,0,COUNTA($P$10:P306)))</f>
        <v>0</v>
      </c>
      <c r="B306" s="5">
        <f>IF($C$4="Neattiecināmās izmaksas",IF('Lokālā tāme Nr.2'!$Q307="Citas",'Lokālā tāme Nr.2'!$B307,0))</f>
        <v>0</v>
      </c>
      <c r="C306" s="5">
        <f>IF($C$4="Neattiecināmās izmaksas",IF('Lokālā tāme Nr.2'!$Q307="Citas",'Lokālā tāme Nr.2'!$C307,0))</f>
        <v>0</v>
      </c>
      <c r="D306" s="5">
        <f>IF($C$4="Neattiecināmās izmaksas",IF('Lokālā tāme Nr.2'!$Q307="Citas",'Lokālā tāme Nr.2'!$D307,0))</f>
        <v>0</v>
      </c>
      <c r="E306" s="17">
        <f>IF($C$4="Neattiecināmās izmaksas",IF('Lokālā tāme Nr.2'!$Q307="Citas",'Lokālā tāme Nr.2'!$E307,0))</f>
        <v>0</v>
      </c>
      <c r="F306" s="42">
        <f>IF($C$4="Neattiecināmās izmaksas",IF('Lokālā tāme Nr.2'!$Q307="Citas",'Lokālā tāme Nr.2'!$F307,0))</f>
        <v>0</v>
      </c>
      <c r="G306" s="38">
        <f>IF($C$4="Neattiecināmās izmaksas",IF('Lokālā tāme Nr.2'!$Q307="Citas",'Lokālā tāme Nr.2'!$G307,0))</f>
        <v>0</v>
      </c>
      <c r="H306" s="38">
        <f>IF($C$4="Neattiecināmās izmaksas",IF('Lokālā tāme Nr.2'!$Q307="Citas",'Lokālā tāme Nr.2'!$H307,0))</f>
        <v>0</v>
      </c>
      <c r="I306" s="38">
        <f>IF($C$4="Neattiecināmās izmaksas",IF('Lokālā tāme Nr.2'!$Q307="Citas",'Lokālā tāme Nr.2'!$I307,0))</f>
        <v>0</v>
      </c>
      <c r="J306" s="38">
        <f>IF($C$4="Neattiecināmās izmaksas",IF('Lokālā tāme Nr.2'!$Q307="Citas",'Lokālā tāme Nr.2'!$J307,0))</f>
        <v>0</v>
      </c>
      <c r="K306" s="43">
        <f>IF($C$4="Neattiecināmās izmaksas",IF('Lokālā tāme Nr.2'!$Q307="Citas",'Lokālā tāme Nr.2'!$K307,0))</f>
        <v>0</v>
      </c>
      <c r="L306" s="27">
        <f>IF($C$4="Neattiecināmās izmaksas",IF('Lokālā tāme Nr.2'!$Q307="Citas",'Lokālā tāme Nr.2'!$L307,0))</f>
        <v>0</v>
      </c>
      <c r="M306" s="5">
        <f>IF($C$4="Neattiecināmās izmaksas",IF('Lokālā tāme Nr.2'!$Q307="Citas",'Lokālā tāme Nr.2'!$M307,0))</f>
        <v>0</v>
      </c>
      <c r="N306" s="5">
        <f>IF($C$4="Neattiecināmās izmaksas",IF('Lokālā tāme Nr.2'!$Q307="Citas",'Lokālā tāme Nr.2'!$N307,0))</f>
        <v>0</v>
      </c>
      <c r="O306" s="5">
        <f>IF($C$4="Neattiecināmās izmaksas",IF('Lokālā tāme Nr.2'!$Q307="Citas",'Lokālā tāme Nr.2'!$O307,0))</f>
        <v>0</v>
      </c>
      <c r="P306" s="17">
        <f>IF($C$4="Neattiecināmās izmaksas",IF('Lokālā tāme Nr.2'!$Q307="Citas",'Lokālā tāme Nr.2'!$P307,0))</f>
        <v>0</v>
      </c>
    </row>
    <row r="307" spans="1:16" ht="12" thickBot="1" x14ac:dyDescent="0.25">
      <c r="A307" s="19">
        <f>IF(P307=0,0,IF(COUNTBLANK(P307)=1,0,COUNTA($P$10:P307)))</f>
        <v>0</v>
      </c>
      <c r="B307" s="5">
        <f>IF($C$4="Neattiecināmās izmaksas",IF('Lokālā tāme Nr.2'!$Q308="Citas",'Lokālā tāme Nr.2'!$B308,0))</f>
        <v>0</v>
      </c>
      <c r="C307" s="5">
        <f>IF($C$4="Neattiecināmās izmaksas",IF('Lokālā tāme Nr.2'!$Q308="Citas",'Lokālā tāme Nr.2'!$C308,0))</f>
        <v>0</v>
      </c>
      <c r="D307" s="5">
        <f>IF($C$4="Neattiecināmās izmaksas",IF('Lokālā tāme Nr.2'!$Q308="Citas",'Lokālā tāme Nr.2'!$D308,0))</f>
        <v>0</v>
      </c>
      <c r="E307" s="17">
        <f>IF($C$4="Neattiecināmās izmaksas",IF('Lokālā tāme Nr.2'!$Q308="Citas",'Lokālā tāme Nr.2'!$E308,0))</f>
        <v>0</v>
      </c>
      <c r="F307" s="42">
        <f>IF($C$4="Neattiecināmās izmaksas",IF('Lokālā tāme Nr.2'!$Q308="Citas",'Lokālā tāme Nr.2'!$F308,0))</f>
        <v>0</v>
      </c>
      <c r="G307" s="38">
        <f>IF($C$4="Neattiecināmās izmaksas",IF('Lokālā tāme Nr.2'!$Q308="Citas",'Lokālā tāme Nr.2'!$G308,0))</f>
        <v>0</v>
      </c>
      <c r="H307" s="38">
        <f>IF($C$4="Neattiecināmās izmaksas",IF('Lokālā tāme Nr.2'!$Q308="Citas",'Lokālā tāme Nr.2'!$H308,0))</f>
        <v>0</v>
      </c>
      <c r="I307" s="38">
        <f>IF($C$4="Neattiecināmās izmaksas",IF('Lokālā tāme Nr.2'!$Q308="Citas",'Lokālā tāme Nr.2'!$I308,0))</f>
        <v>0</v>
      </c>
      <c r="J307" s="38">
        <f>IF($C$4="Neattiecināmās izmaksas",IF('Lokālā tāme Nr.2'!$Q308="Citas",'Lokālā tāme Nr.2'!$J308,0))</f>
        <v>0</v>
      </c>
      <c r="K307" s="43">
        <f>IF($C$4="Neattiecināmās izmaksas",IF('Lokālā tāme Nr.2'!$Q308="Citas",'Lokālā tāme Nr.2'!$K308,0))</f>
        <v>0</v>
      </c>
      <c r="L307" s="27">
        <f>IF($C$4="Neattiecināmās izmaksas",IF('Lokālā tāme Nr.2'!$Q308="Citas",'Lokālā tāme Nr.2'!$L308,0))</f>
        <v>0</v>
      </c>
      <c r="M307" s="5">
        <f>IF($C$4="Neattiecināmās izmaksas",IF('Lokālā tāme Nr.2'!$Q308="Citas",'Lokālā tāme Nr.2'!$M308,0))</f>
        <v>0</v>
      </c>
      <c r="N307" s="5">
        <f>IF($C$4="Neattiecināmās izmaksas",IF('Lokālā tāme Nr.2'!$Q308="Citas",'Lokālā tāme Nr.2'!$N308,0))</f>
        <v>0</v>
      </c>
      <c r="O307" s="5">
        <f>IF($C$4="Neattiecināmās izmaksas",IF('Lokālā tāme Nr.2'!$Q308="Citas",'Lokālā tāme Nr.2'!$O308,0))</f>
        <v>0</v>
      </c>
      <c r="P307" s="17">
        <f>IF($C$4="Neattiecināmās izmaksas",IF('Lokālā tāme Nr.2'!$Q308="Citas",'Lokālā tāme Nr.2'!$P308,0))</f>
        <v>0</v>
      </c>
    </row>
    <row r="308" spans="1:16" ht="12" thickBot="1" x14ac:dyDescent="0.25">
      <c r="A308" s="19">
        <f>IF(P308=0,0,IF(COUNTBLANK(P308)=1,0,COUNTA($P$10:P308)))</f>
        <v>0</v>
      </c>
      <c r="B308" s="5">
        <f>IF($C$4="Neattiecināmās izmaksas",IF('Lokālā tāme Nr.2'!$Q309="Citas",'Lokālā tāme Nr.2'!$B309,0))</f>
        <v>0</v>
      </c>
      <c r="C308" s="5">
        <f>IF($C$4="Neattiecināmās izmaksas",IF('Lokālā tāme Nr.2'!$Q309="Citas",'Lokālā tāme Nr.2'!$C309,0))</f>
        <v>0</v>
      </c>
      <c r="D308" s="5">
        <f>IF($C$4="Neattiecināmās izmaksas",IF('Lokālā tāme Nr.2'!$Q309="Citas",'Lokālā tāme Nr.2'!$D309,0))</f>
        <v>0</v>
      </c>
      <c r="E308" s="17">
        <f>IF($C$4="Neattiecināmās izmaksas",IF('Lokālā tāme Nr.2'!$Q309="Citas",'Lokālā tāme Nr.2'!$E309,0))</f>
        <v>0</v>
      </c>
      <c r="F308" s="42">
        <f>IF($C$4="Neattiecināmās izmaksas",IF('Lokālā tāme Nr.2'!$Q309="Citas",'Lokālā tāme Nr.2'!$F309,0))</f>
        <v>0</v>
      </c>
      <c r="G308" s="38">
        <f>IF($C$4="Neattiecināmās izmaksas",IF('Lokālā tāme Nr.2'!$Q309="Citas",'Lokālā tāme Nr.2'!$G309,0))</f>
        <v>0</v>
      </c>
      <c r="H308" s="38">
        <f>IF($C$4="Neattiecināmās izmaksas",IF('Lokālā tāme Nr.2'!$Q309="Citas",'Lokālā tāme Nr.2'!$H309,0))</f>
        <v>0</v>
      </c>
      <c r="I308" s="38">
        <f>IF($C$4="Neattiecināmās izmaksas",IF('Lokālā tāme Nr.2'!$Q309="Citas",'Lokālā tāme Nr.2'!$I309,0))</f>
        <v>0</v>
      </c>
      <c r="J308" s="38">
        <f>IF($C$4="Neattiecināmās izmaksas",IF('Lokālā tāme Nr.2'!$Q309="Citas",'Lokālā tāme Nr.2'!$J309,0))</f>
        <v>0</v>
      </c>
      <c r="K308" s="43">
        <f>IF($C$4="Neattiecināmās izmaksas",IF('Lokālā tāme Nr.2'!$Q309="Citas",'Lokālā tāme Nr.2'!$K309,0))</f>
        <v>0</v>
      </c>
      <c r="L308" s="27">
        <f>IF($C$4="Neattiecināmās izmaksas",IF('Lokālā tāme Nr.2'!$Q309="Citas",'Lokālā tāme Nr.2'!$L309,0))</f>
        <v>0</v>
      </c>
      <c r="M308" s="5">
        <f>IF($C$4="Neattiecināmās izmaksas",IF('Lokālā tāme Nr.2'!$Q309="Citas",'Lokālā tāme Nr.2'!$M309,0))</f>
        <v>0</v>
      </c>
      <c r="N308" s="5">
        <f>IF($C$4="Neattiecināmās izmaksas",IF('Lokālā tāme Nr.2'!$Q309="Citas",'Lokālā tāme Nr.2'!$N309,0))</f>
        <v>0</v>
      </c>
      <c r="O308" s="5">
        <f>IF($C$4="Neattiecināmās izmaksas",IF('Lokālā tāme Nr.2'!$Q309="Citas",'Lokālā tāme Nr.2'!$O309,0))</f>
        <v>0</v>
      </c>
      <c r="P308" s="17">
        <f>IF($C$4="Neattiecināmās izmaksas",IF('Lokālā tāme Nr.2'!$Q309="Citas",'Lokālā tāme Nr.2'!$P309,0))</f>
        <v>0</v>
      </c>
    </row>
    <row r="309" spans="1:16" ht="12" thickBot="1" x14ac:dyDescent="0.25">
      <c r="A309" s="19">
        <f>IF(P309=0,0,IF(COUNTBLANK(P309)=1,0,COUNTA($P$10:P309)))</f>
        <v>0</v>
      </c>
      <c r="B309" s="5">
        <f>IF($C$4="Neattiecināmās izmaksas",IF('Lokālā tāme Nr.2'!$Q310="Citas",'Lokālā tāme Nr.2'!$B310,0))</f>
        <v>0</v>
      </c>
      <c r="C309" s="5">
        <f>IF($C$4="Neattiecināmās izmaksas",IF('Lokālā tāme Nr.2'!$Q310="Citas",'Lokālā tāme Nr.2'!$C310,0))</f>
        <v>0</v>
      </c>
      <c r="D309" s="5">
        <f>IF($C$4="Neattiecināmās izmaksas",IF('Lokālā tāme Nr.2'!$Q310="Citas",'Lokālā tāme Nr.2'!$D310,0))</f>
        <v>0</v>
      </c>
      <c r="E309" s="17">
        <f>IF($C$4="Neattiecināmās izmaksas",IF('Lokālā tāme Nr.2'!$Q310="Citas",'Lokālā tāme Nr.2'!$E310,0))</f>
        <v>0</v>
      </c>
      <c r="F309" s="42">
        <f>IF($C$4="Neattiecināmās izmaksas",IF('Lokālā tāme Nr.2'!$Q310="Citas",'Lokālā tāme Nr.2'!$F310,0))</f>
        <v>0</v>
      </c>
      <c r="G309" s="38">
        <f>IF($C$4="Neattiecināmās izmaksas",IF('Lokālā tāme Nr.2'!$Q310="Citas",'Lokālā tāme Nr.2'!$G310,0))</f>
        <v>0</v>
      </c>
      <c r="H309" s="38">
        <f>IF($C$4="Neattiecināmās izmaksas",IF('Lokālā tāme Nr.2'!$Q310="Citas",'Lokālā tāme Nr.2'!$H310,0))</f>
        <v>0</v>
      </c>
      <c r="I309" s="38">
        <f>IF($C$4="Neattiecināmās izmaksas",IF('Lokālā tāme Nr.2'!$Q310="Citas",'Lokālā tāme Nr.2'!$I310,0))</f>
        <v>0</v>
      </c>
      <c r="J309" s="38">
        <f>IF($C$4="Neattiecināmās izmaksas",IF('Lokālā tāme Nr.2'!$Q310="Citas",'Lokālā tāme Nr.2'!$J310,0))</f>
        <v>0</v>
      </c>
      <c r="K309" s="43">
        <f>IF($C$4="Neattiecināmās izmaksas",IF('Lokālā tāme Nr.2'!$Q310="Citas",'Lokālā tāme Nr.2'!$K310,0))</f>
        <v>0</v>
      </c>
      <c r="L309" s="27">
        <f>IF($C$4="Neattiecināmās izmaksas",IF('Lokālā tāme Nr.2'!$Q310="Citas",'Lokālā tāme Nr.2'!$L310,0))</f>
        <v>0</v>
      </c>
      <c r="M309" s="5">
        <f>IF($C$4="Neattiecināmās izmaksas",IF('Lokālā tāme Nr.2'!$Q310="Citas",'Lokālā tāme Nr.2'!$M310,0))</f>
        <v>0</v>
      </c>
      <c r="N309" s="5">
        <f>IF($C$4="Neattiecināmās izmaksas",IF('Lokālā tāme Nr.2'!$Q310="Citas",'Lokālā tāme Nr.2'!$N310,0))</f>
        <v>0</v>
      </c>
      <c r="O309" s="5">
        <f>IF($C$4="Neattiecināmās izmaksas",IF('Lokālā tāme Nr.2'!$Q310="Citas",'Lokālā tāme Nr.2'!$O310,0))</f>
        <v>0</v>
      </c>
      <c r="P309" s="17">
        <f>IF($C$4="Neattiecināmās izmaksas",IF('Lokālā tāme Nr.2'!$Q310="Citas",'Lokālā tāme Nr.2'!$P310,0))</f>
        <v>0</v>
      </c>
    </row>
    <row r="310" spans="1:16" ht="12" thickBot="1" x14ac:dyDescent="0.25">
      <c r="A310" s="19">
        <f>IF(P310=0,0,IF(COUNTBLANK(P310)=1,0,COUNTA($P$10:P310)))</f>
        <v>0</v>
      </c>
      <c r="B310" s="5">
        <f>IF($C$4="Neattiecināmās izmaksas",IF('Lokālā tāme Nr.2'!$Q311="Citas",'Lokālā tāme Nr.2'!$B311,0))</f>
        <v>0</v>
      </c>
      <c r="C310" s="5">
        <f>IF($C$4="Neattiecināmās izmaksas",IF('Lokālā tāme Nr.2'!$Q311="Citas",'Lokālā tāme Nr.2'!$C311,0))</f>
        <v>0</v>
      </c>
      <c r="D310" s="5">
        <f>IF($C$4="Neattiecināmās izmaksas",IF('Lokālā tāme Nr.2'!$Q311="Citas",'Lokālā tāme Nr.2'!$D311,0))</f>
        <v>0</v>
      </c>
      <c r="E310" s="17">
        <f>IF($C$4="Neattiecināmās izmaksas",IF('Lokālā tāme Nr.2'!$Q311="Citas",'Lokālā tāme Nr.2'!$E311,0))</f>
        <v>0</v>
      </c>
      <c r="F310" s="42">
        <f>IF($C$4="Neattiecināmās izmaksas",IF('Lokālā tāme Nr.2'!$Q311="Citas",'Lokālā tāme Nr.2'!$F311,0))</f>
        <v>0</v>
      </c>
      <c r="G310" s="38">
        <f>IF($C$4="Neattiecināmās izmaksas",IF('Lokālā tāme Nr.2'!$Q311="Citas",'Lokālā tāme Nr.2'!$G311,0))</f>
        <v>0</v>
      </c>
      <c r="H310" s="38">
        <f>IF($C$4="Neattiecināmās izmaksas",IF('Lokālā tāme Nr.2'!$Q311="Citas",'Lokālā tāme Nr.2'!$H311,0))</f>
        <v>0</v>
      </c>
      <c r="I310" s="38">
        <f>IF($C$4="Neattiecināmās izmaksas",IF('Lokālā tāme Nr.2'!$Q311="Citas",'Lokālā tāme Nr.2'!$I311,0))</f>
        <v>0</v>
      </c>
      <c r="J310" s="38">
        <f>IF($C$4="Neattiecināmās izmaksas",IF('Lokālā tāme Nr.2'!$Q311="Citas",'Lokālā tāme Nr.2'!$J311,0))</f>
        <v>0</v>
      </c>
      <c r="K310" s="43">
        <f>IF($C$4="Neattiecināmās izmaksas",IF('Lokālā tāme Nr.2'!$Q311="Citas",'Lokālā tāme Nr.2'!$K311,0))</f>
        <v>0</v>
      </c>
      <c r="L310" s="27">
        <f>IF($C$4="Neattiecināmās izmaksas",IF('Lokālā tāme Nr.2'!$Q311="Citas",'Lokālā tāme Nr.2'!$L311,0))</f>
        <v>0</v>
      </c>
      <c r="M310" s="5">
        <f>IF($C$4="Neattiecināmās izmaksas",IF('Lokālā tāme Nr.2'!$Q311="Citas",'Lokālā tāme Nr.2'!$M311,0))</f>
        <v>0</v>
      </c>
      <c r="N310" s="5">
        <f>IF($C$4="Neattiecināmās izmaksas",IF('Lokālā tāme Nr.2'!$Q311="Citas",'Lokālā tāme Nr.2'!$N311,0))</f>
        <v>0</v>
      </c>
      <c r="O310" s="5">
        <f>IF($C$4="Neattiecināmās izmaksas",IF('Lokālā tāme Nr.2'!$Q311="Citas",'Lokālā tāme Nr.2'!$O311,0))</f>
        <v>0</v>
      </c>
      <c r="P310" s="17">
        <f>IF($C$4="Neattiecināmās izmaksas",IF('Lokālā tāme Nr.2'!$Q311="Citas",'Lokālā tāme Nr.2'!$P311,0))</f>
        <v>0</v>
      </c>
    </row>
    <row r="311" spans="1:16" ht="12" thickBot="1" x14ac:dyDescent="0.25">
      <c r="A311" s="19">
        <f>IF(P311=0,0,IF(COUNTBLANK(P311)=1,0,COUNTA($P$10:P311)))</f>
        <v>0</v>
      </c>
      <c r="B311" s="5">
        <f>IF($C$4="Neattiecināmās izmaksas",IF('Lokālā tāme Nr.2'!$Q312="Citas",'Lokālā tāme Nr.2'!$B312,0))</f>
        <v>0</v>
      </c>
      <c r="C311" s="5">
        <f>IF($C$4="Neattiecināmās izmaksas",IF('Lokālā tāme Nr.2'!$Q312="Citas",'Lokālā tāme Nr.2'!$C312,0))</f>
        <v>0</v>
      </c>
      <c r="D311" s="5">
        <f>IF($C$4="Neattiecināmās izmaksas",IF('Lokālā tāme Nr.2'!$Q312="Citas",'Lokālā tāme Nr.2'!$D312,0))</f>
        <v>0</v>
      </c>
      <c r="E311" s="17">
        <f>IF($C$4="Neattiecināmās izmaksas",IF('Lokālā tāme Nr.2'!$Q312="Citas",'Lokālā tāme Nr.2'!$E312,0))</f>
        <v>0</v>
      </c>
      <c r="F311" s="42">
        <f>IF($C$4="Neattiecināmās izmaksas",IF('Lokālā tāme Nr.2'!$Q312="Citas",'Lokālā tāme Nr.2'!$F312,0))</f>
        <v>0</v>
      </c>
      <c r="G311" s="38">
        <f>IF($C$4="Neattiecināmās izmaksas",IF('Lokālā tāme Nr.2'!$Q312="Citas",'Lokālā tāme Nr.2'!$G312,0))</f>
        <v>0</v>
      </c>
      <c r="H311" s="38">
        <f>IF($C$4="Neattiecināmās izmaksas",IF('Lokālā tāme Nr.2'!$Q312="Citas",'Lokālā tāme Nr.2'!$H312,0))</f>
        <v>0</v>
      </c>
      <c r="I311" s="38">
        <f>IF($C$4="Neattiecināmās izmaksas",IF('Lokālā tāme Nr.2'!$Q312="Citas",'Lokālā tāme Nr.2'!$I312,0))</f>
        <v>0</v>
      </c>
      <c r="J311" s="38">
        <f>IF($C$4="Neattiecināmās izmaksas",IF('Lokālā tāme Nr.2'!$Q312="Citas",'Lokālā tāme Nr.2'!$J312,0))</f>
        <v>0</v>
      </c>
      <c r="K311" s="43">
        <f>IF($C$4="Neattiecināmās izmaksas",IF('Lokālā tāme Nr.2'!$Q312="Citas",'Lokālā tāme Nr.2'!$K312,0))</f>
        <v>0</v>
      </c>
      <c r="L311" s="27">
        <f>IF($C$4="Neattiecināmās izmaksas",IF('Lokālā tāme Nr.2'!$Q312="Citas",'Lokālā tāme Nr.2'!$L312,0))</f>
        <v>0</v>
      </c>
      <c r="M311" s="5">
        <f>IF($C$4="Neattiecināmās izmaksas",IF('Lokālā tāme Nr.2'!$Q312="Citas",'Lokālā tāme Nr.2'!$M312,0))</f>
        <v>0</v>
      </c>
      <c r="N311" s="5">
        <f>IF($C$4="Neattiecināmās izmaksas",IF('Lokālā tāme Nr.2'!$Q312="Citas",'Lokālā tāme Nr.2'!$N312,0))</f>
        <v>0</v>
      </c>
      <c r="O311" s="5">
        <f>IF($C$4="Neattiecināmās izmaksas",IF('Lokālā tāme Nr.2'!$Q312="Citas",'Lokālā tāme Nr.2'!$O312,0))</f>
        <v>0</v>
      </c>
      <c r="P311" s="17">
        <f>IF($C$4="Neattiecināmās izmaksas",IF('Lokālā tāme Nr.2'!$Q312="Citas",'Lokālā tāme Nr.2'!$P312,0))</f>
        <v>0</v>
      </c>
    </row>
    <row r="312" spans="1:16" ht="12" thickBot="1" x14ac:dyDescent="0.25">
      <c r="A312" s="19">
        <f>IF(P312=0,0,IF(COUNTBLANK(P312)=1,0,COUNTA($P$10:P312)))</f>
        <v>0</v>
      </c>
      <c r="B312" s="5">
        <f>IF($C$4="Neattiecināmās izmaksas",IF('Lokālā tāme Nr.2'!$Q313="Citas",'Lokālā tāme Nr.2'!$B313,0))</f>
        <v>0</v>
      </c>
      <c r="C312" s="5">
        <f>IF($C$4="Neattiecināmās izmaksas",IF('Lokālā tāme Nr.2'!$Q313="Citas",'Lokālā tāme Nr.2'!$C313,0))</f>
        <v>0</v>
      </c>
      <c r="D312" s="5">
        <f>IF($C$4="Neattiecināmās izmaksas",IF('Lokālā tāme Nr.2'!$Q313="Citas",'Lokālā tāme Nr.2'!$D313,0))</f>
        <v>0</v>
      </c>
      <c r="E312" s="17">
        <f>IF($C$4="Neattiecināmās izmaksas",IF('Lokālā tāme Nr.2'!$Q313="Citas",'Lokālā tāme Nr.2'!$E313,0))</f>
        <v>0</v>
      </c>
      <c r="F312" s="42">
        <f>IF($C$4="Neattiecināmās izmaksas",IF('Lokālā tāme Nr.2'!$Q313="Citas",'Lokālā tāme Nr.2'!$F313,0))</f>
        <v>0</v>
      </c>
      <c r="G312" s="38">
        <f>IF($C$4="Neattiecināmās izmaksas",IF('Lokālā tāme Nr.2'!$Q313="Citas",'Lokālā tāme Nr.2'!$G313,0))</f>
        <v>0</v>
      </c>
      <c r="H312" s="38">
        <f>IF($C$4="Neattiecināmās izmaksas",IF('Lokālā tāme Nr.2'!$Q313="Citas",'Lokālā tāme Nr.2'!$H313,0))</f>
        <v>0</v>
      </c>
      <c r="I312" s="38">
        <f>IF($C$4="Neattiecināmās izmaksas",IF('Lokālā tāme Nr.2'!$Q313="Citas",'Lokālā tāme Nr.2'!$I313,0))</f>
        <v>0</v>
      </c>
      <c r="J312" s="38">
        <f>IF($C$4="Neattiecināmās izmaksas",IF('Lokālā tāme Nr.2'!$Q313="Citas",'Lokālā tāme Nr.2'!$J313,0))</f>
        <v>0</v>
      </c>
      <c r="K312" s="43">
        <f>IF($C$4="Neattiecināmās izmaksas",IF('Lokālā tāme Nr.2'!$Q313="Citas",'Lokālā tāme Nr.2'!$K313,0))</f>
        <v>0</v>
      </c>
      <c r="L312" s="27">
        <f>IF($C$4="Neattiecināmās izmaksas",IF('Lokālā tāme Nr.2'!$Q313="Citas",'Lokālā tāme Nr.2'!$L313,0))</f>
        <v>0</v>
      </c>
      <c r="M312" s="5">
        <f>IF($C$4="Neattiecināmās izmaksas",IF('Lokālā tāme Nr.2'!$Q313="Citas",'Lokālā tāme Nr.2'!$M313,0))</f>
        <v>0</v>
      </c>
      <c r="N312" s="5">
        <f>IF($C$4="Neattiecināmās izmaksas",IF('Lokālā tāme Nr.2'!$Q313="Citas",'Lokālā tāme Nr.2'!$N313,0))</f>
        <v>0</v>
      </c>
      <c r="O312" s="5">
        <f>IF($C$4="Neattiecināmās izmaksas",IF('Lokālā tāme Nr.2'!$Q313="Citas",'Lokālā tāme Nr.2'!$O313,0))</f>
        <v>0</v>
      </c>
      <c r="P312" s="17">
        <f>IF($C$4="Neattiecināmās izmaksas",IF('Lokālā tāme Nr.2'!$Q313="Citas",'Lokālā tāme Nr.2'!$P313,0))</f>
        <v>0</v>
      </c>
    </row>
    <row r="313" spans="1:16" ht="12" thickBot="1" x14ac:dyDescent="0.25">
      <c r="A313" s="19">
        <f>IF(P313=0,0,IF(COUNTBLANK(P313)=1,0,COUNTA($P$10:P313)))</f>
        <v>0</v>
      </c>
      <c r="B313" s="5">
        <f>IF($C$4="Neattiecināmās izmaksas",IF('Lokālā tāme Nr.2'!$Q314="Citas",'Lokālā tāme Nr.2'!$B314,0))</f>
        <v>0</v>
      </c>
      <c r="C313" s="5">
        <f>IF($C$4="Neattiecināmās izmaksas",IF('Lokālā tāme Nr.2'!$Q314="Citas",'Lokālā tāme Nr.2'!$C314,0))</f>
        <v>0</v>
      </c>
      <c r="D313" s="5">
        <f>IF($C$4="Neattiecināmās izmaksas",IF('Lokālā tāme Nr.2'!$Q314="Citas",'Lokālā tāme Nr.2'!$D314,0))</f>
        <v>0</v>
      </c>
      <c r="E313" s="17">
        <f>IF($C$4="Neattiecināmās izmaksas",IF('Lokālā tāme Nr.2'!$Q314="Citas",'Lokālā tāme Nr.2'!$E314,0))</f>
        <v>0</v>
      </c>
      <c r="F313" s="42">
        <f>IF($C$4="Neattiecināmās izmaksas",IF('Lokālā tāme Nr.2'!$Q314="Citas",'Lokālā tāme Nr.2'!$F314,0))</f>
        <v>0</v>
      </c>
      <c r="G313" s="38">
        <f>IF($C$4="Neattiecināmās izmaksas",IF('Lokālā tāme Nr.2'!$Q314="Citas",'Lokālā tāme Nr.2'!$G314,0))</f>
        <v>0</v>
      </c>
      <c r="H313" s="38">
        <f>IF($C$4="Neattiecināmās izmaksas",IF('Lokālā tāme Nr.2'!$Q314="Citas",'Lokālā tāme Nr.2'!$H314,0))</f>
        <v>0</v>
      </c>
      <c r="I313" s="38">
        <f>IF($C$4="Neattiecināmās izmaksas",IF('Lokālā tāme Nr.2'!$Q314="Citas",'Lokālā tāme Nr.2'!$I314,0))</f>
        <v>0</v>
      </c>
      <c r="J313" s="38">
        <f>IF($C$4="Neattiecināmās izmaksas",IF('Lokālā tāme Nr.2'!$Q314="Citas",'Lokālā tāme Nr.2'!$J314,0))</f>
        <v>0</v>
      </c>
      <c r="K313" s="43">
        <f>IF($C$4="Neattiecināmās izmaksas",IF('Lokālā tāme Nr.2'!$Q314="Citas",'Lokālā tāme Nr.2'!$K314,0))</f>
        <v>0</v>
      </c>
      <c r="L313" s="27">
        <f>IF($C$4="Neattiecināmās izmaksas",IF('Lokālā tāme Nr.2'!$Q314="Citas",'Lokālā tāme Nr.2'!$L314,0))</f>
        <v>0</v>
      </c>
      <c r="M313" s="5">
        <f>IF($C$4="Neattiecināmās izmaksas",IF('Lokālā tāme Nr.2'!$Q314="Citas",'Lokālā tāme Nr.2'!$M314,0))</f>
        <v>0</v>
      </c>
      <c r="N313" s="5">
        <f>IF($C$4="Neattiecināmās izmaksas",IF('Lokālā tāme Nr.2'!$Q314="Citas",'Lokālā tāme Nr.2'!$N314,0))</f>
        <v>0</v>
      </c>
      <c r="O313" s="5">
        <f>IF($C$4="Neattiecināmās izmaksas",IF('Lokālā tāme Nr.2'!$Q314="Citas",'Lokālā tāme Nr.2'!$O314,0))</f>
        <v>0</v>
      </c>
      <c r="P313" s="17">
        <f>IF($C$4="Neattiecināmās izmaksas",IF('Lokālā tāme Nr.2'!$Q314="Citas",'Lokālā tāme Nr.2'!$P314,0))</f>
        <v>0</v>
      </c>
    </row>
    <row r="314" spans="1:16" ht="12" thickBot="1" x14ac:dyDescent="0.25">
      <c r="A314" s="19">
        <f>IF(P314=0,0,IF(COUNTBLANK(P314)=1,0,COUNTA($P$10:P314)))</f>
        <v>0</v>
      </c>
      <c r="B314" s="5">
        <f>IF($C$4="Neattiecināmās izmaksas",IF('Lokālā tāme Nr.2'!$Q315="Citas",'Lokālā tāme Nr.2'!$B315,0))</f>
        <v>0</v>
      </c>
      <c r="C314" s="5">
        <f>IF($C$4="Neattiecināmās izmaksas",IF('Lokālā tāme Nr.2'!$Q315="Citas",'Lokālā tāme Nr.2'!$C315,0))</f>
        <v>0</v>
      </c>
      <c r="D314" s="5">
        <f>IF($C$4="Neattiecināmās izmaksas",IF('Lokālā tāme Nr.2'!$Q315="Citas",'Lokālā tāme Nr.2'!$D315,0))</f>
        <v>0</v>
      </c>
      <c r="E314" s="17">
        <f>IF($C$4="Neattiecināmās izmaksas",IF('Lokālā tāme Nr.2'!$Q315="Citas",'Lokālā tāme Nr.2'!$E315,0))</f>
        <v>0</v>
      </c>
      <c r="F314" s="42">
        <f>IF($C$4="Neattiecināmās izmaksas",IF('Lokālā tāme Nr.2'!$Q315="Citas",'Lokālā tāme Nr.2'!$F315,0))</f>
        <v>0</v>
      </c>
      <c r="G314" s="38">
        <f>IF($C$4="Neattiecināmās izmaksas",IF('Lokālā tāme Nr.2'!$Q315="Citas",'Lokālā tāme Nr.2'!$G315,0))</f>
        <v>0</v>
      </c>
      <c r="H314" s="38">
        <f>IF($C$4="Neattiecināmās izmaksas",IF('Lokālā tāme Nr.2'!$Q315="Citas",'Lokālā tāme Nr.2'!$H315,0))</f>
        <v>0</v>
      </c>
      <c r="I314" s="38">
        <f>IF($C$4="Neattiecināmās izmaksas",IF('Lokālā tāme Nr.2'!$Q315="Citas",'Lokālā tāme Nr.2'!$I315,0))</f>
        <v>0</v>
      </c>
      <c r="J314" s="38">
        <f>IF($C$4="Neattiecināmās izmaksas",IF('Lokālā tāme Nr.2'!$Q315="Citas",'Lokālā tāme Nr.2'!$J315,0))</f>
        <v>0</v>
      </c>
      <c r="K314" s="43">
        <f>IF($C$4="Neattiecināmās izmaksas",IF('Lokālā tāme Nr.2'!$Q315="Citas",'Lokālā tāme Nr.2'!$K315,0))</f>
        <v>0</v>
      </c>
      <c r="L314" s="27">
        <f>IF($C$4="Neattiecināmās izmaksas",IF('Lokālā tāme Nr.2'!$Q315="Citas",'Lokālā tāme Nr.2'!$L315,0))</f>
        <v>0</v>
      </c>
      <c r="M314" s="5">
        <f>IF($C$4="Neattiecināmās izmaksas",IF('Lokālā tāme Nr.2'!$Q315="Citas",'Lokālā tāme Nr.2'!$M315,0))</f>
        <v>0</v>
      </c>
      <c r="N314" s="5">
        <f>IF($C$4="Neattiecināmās izmaksas",IF('Lokālā tāme Nr.2'!$Q315="Citas",'Lokālā tāme Nr.2'!$N315,0))</f>
        <v>0</v>
      </c>
      <c r="O314" s="5">
        <f>IF($C$4="Neattiecināmās izmaksas",IF('Lokālā tāme Nr.2'!$Q315="Citas",'Lokālā tāme Nr.2'!$O315,0))</f>
        <v>0</v>
      </c>
      <c r="P314" s="17">
        <f>IF($C$4="Neattiecināmās izmaksas",IF('Lokālā tāme Nr.2'!$Q315="Citas",'Lokālā tāme Nr.2'!$P315,0))</f>
        <v>0</v>
      </c>
    </row>
    <row r="315" spans="1:16" ht="12" thickBot="1" x14ac:dyDescent="0.25">
      <c r="A315" s="19">
        <f>IF(P315=0,0,IF(COUNTBLANK(P315)=1,0,COUNTA($P$10:P315)))</f>
        <v>0</v>
      </c>
      <c r="B315" s="5">
        <f>IF($C$4="Neattiecināmās izmaksas",IF('Lokālā tāme Nr.2'!$Q316="Citas",'Lokālā tāme Nr.2'!$B316,0))</f>
        <v>0</v>
      </c>
      <c r="C315" s="5">
        <f>IF($C$4="Neattiecināmās izmaksas",IF('Lokālā tāme Nr.2'!$Q316="Citas",'Lokālā tāme Nr.2'!$C316,0))</f>
        <v>0</v>
      </c>
      <c r="D315" s="5">
        <f>IF($C$4="Neattiecināmās izmaksas",IF('Lokālā tāme Nr.2'!$Q316="Citas",'Lokālā tāme Nr.2'!$D316,0))</f>
        <v>0</v>
      </c>
      <c r="E315" s="17">
        <f>IF($C$4="Neattiecināmās izmaksas",IF('Lokālā tāme Nr.2'!$Q316="Citas",'Lokālā tāme Nr.2'!$E316,0))</f>
        <v>0</v>
      </c>
      <c r="F315" s="42">
        <f>IF($C$4="Neattiecināmās izmaksas",IF('Lokālā tāme Nr.2'!$Q316="Citas",'Lokālā tāme Nr.2'!$F316,0))</f>
        <v>0</v>
      </c>
      <c r="G315" s="38">
        <f>IF($C$4="Neattiecināmās izmaksas",IF('Lokālā tāme Nr.2'!$Q316="Citas",'Lokālā tāme Nr.2'!$G316,0))</f>
        <v>0</v>
      </c>
      <c r="H315" s="38">
        <f>IF($C$4="Neattiecināmās izmaksas",IF('Lokālā tāme Nr.2'!$Q316="Citas",'Lokālā tāme Nr.2'!$H316,0))</f>
        <v>0</v>
      </c>
      <c r="I315" s="38">
        <f>IF($C$4="Neattiecināmās izmaksas",IF('Lokālā tāme Nr.2'!$Q316="Citas",'Lokālā tāme Nr.2'!$I316,0))</f>
        <v>0</v>
      </c>
      <c r="J315" s="38">
        <f>IF($C$4="Neattiecināmās izmaksas",IF('Lokālā tāme Nr.2'!$Q316="Citas",'Lokālā tāme Nr.2'!$J316,0))</f>
        <v>0</v>
      </c>
      <c r="K315" s="43">
        <f>IF($C$4="Neattiecināmās izmaksas",IF('Lokālā tāme Nr.2'!$Q316="Citas",'Lokālā tāme Nr.2'!$K316,0))</f>
        <v>0</v>
      </c>
      <c r="L315" s="27">
        <f>IF($C$4="Neattiecināmās izmaksas",IF('Lokālā tāme Nr.2'!$Q316="Citas",'Lokālā tāme Nr.2'!$L316,0))</f>
        <v>0</v>
      </c>
      <c r="M315" s="5">
        <f>IF($C$4="Neattiecināmās izmaksas",IF('Lokālā tāme Nr.2'!$Q316="Citas",'Lokālā tāme Nr.2'!$M316,0))</f>
        <v>0</v>
      </c>
      <c r="N315" s="5">
        <f>IF($C$4="Neattiecināmās izmaksas",IF('Lokālā tāme Nr.2'!$Q316="Citas",'Lokālā tāme Nr.2'!$N316,0))</f>
        <v>0</v>
      </c>
      <c r="O315" s="5">
        <f>IF($C$4="Neattiecināmās izmaksas",IF('Lokālā tāme Nr.2'!$Q316="Citas",'Lokālā tāme Nr.2'!$O316,0))</f>
        <v>0</v>
      </c>
      <c r="P315" s="17">
        <f>IF($C$4="Neattiecināmās izmaksas",IF('Lokālā tāme Nr.2'!$Q316="Citas",'Lokālā tāme Nr.2'!$P316,0))</f>
        <v>0</v>
      </c>
    </row>
    <row r="316" spans="1:16" ht="12" thickBot="1" x14ac:dyDescent="0.25">
      <c r="A316" s="19">
        <f>IF(P316=0,0,IF(COUNTBLANK(P316)=1,0,COUNTA($P$10:P316)))</f>
        <v>0</v>
      </c>
      <c r="B316" s="5">
        <f>IF($C$4="Neattiecināmās izmaksas",IF('Lokālā tāme Nr.2'!$Q317="Citas",'Lokālā tāme Nr.2'!$B317,0))</f>
        <v>0</v>
      </c>
      <c r="C316" s="5">
        <f>IF($C$4="Neattiecināmās izmaksas",IF('Lokālā tāme Nr.2'!$Q317="Citas",'Lokālā tāme Nr.2'!$C317,0))</f>
        <v>0</v>
      </c>
      <c r="D316" s="5">
        <f>IF($C$4="Neattiecināmās izmaksas",IF('Lokālā tāme Nr.2'!$Q317="Citas",'Lokālā tāme Nr.2'!$D317,0))</f>
        <v>0</v>
      </c>
      <c r="E316" s="17">
        <f>IF($C$4="Neattiecināmās izmaksas",IF('Lokālā tāme Nr.2'!$Q317="Citas",'Lokālā tāme Nr.2'!$E317,0))</f>
        <v>0</v>
      </c>
      <c r="F316" s="42">
        <f>IF($C$4="Neattiecināmās izmaksas",IF('Lokālā tāme Nr.2'!$Q317="Citas",'Lokālā tāme Nr.2'!$F317,0))</f>
        <v>0</v>
      </c>
      <c r="G316" s="38">
        <f>IF($C$4="Neattiecināmās izmaksas",IF('Lokālā tāme Nr.2'!$Q317="Citas",'Lokālā tāme Nr.2'!$G317,0))</f>
        <v>0</v>
      </c>
      <c r="H316" s="38">
        <f>IF($C$4="Neattiecināmās izmaksas",IF('Lokālā tāme Nr.2'!$Q317="Citas",'Lokālā tāme Nr.2'!$H317,0))</f>
        <v>0</v>
      </c>
      <c r="I316" s="38">
        <f>IF($C$4="Neattiecināmās izmaksas",IF('Lokālā tāme Nr.2'!$Q317="Citas",'Lokālā tāme Nr.2'!$I317,0))</f>
        <v>0</v>
      </c>
      <c r="J316" s="38">
        <f>IF($C$4="Neattiecināmās izmaksas",IF('Lokālā tāme Nr.2'!$Q317="Citas",'Lokālā tāme Nr.2'!$J317,0))</f>
        <v>0</v>
      </c>
      <c r="K316" s="43">
        <f>IF($C$4="Neattiecināmās izmaksas",IF('Lokālā tāme Nr.2'!$Q317="Citas",'Lokālā tāme Nr.2'!$K317,0))</f>
        <v>0</v>
      </c>
      <c r="L316" s="27">
        <f>IF($C$4="Neattiecināmās izmaksas",IF('Lokālā tāme Nr.2'!$Q317="Citas",'Lokālā tāme Nr.2'!$L317,0))</f>
        <v>0</v>
      </c>
      <c r="M316" s="5">
        <f>IF($C$4="Neattiecināmās izmaksas",IF('Lokālā tāme Nr.2'!$Q317="Citas",'Lokālā tāme Nr.2'!$M317,0))</f>
        <v>0</v>
      </c>
      <c r="N316" s="5">
        <f>IF($C$4="Neattiecināmās izmaksas",IF('Lokālā tāme Nr.2'!$Q317="Citas",'Lokālā tāme Nr.2'!$N317,0))</f>
        <v>0</v>
      </c>
      <c r="O316" s="5">
        <f>IF($C$4="Neattiecināmās izmaksas",IF('Lokālā tāme Nr.2'!$Q317="Citas",'Lokālā tāme Nr.2'!$O317,0))</f>
        <v>0</v>
      </c>
      <c r="P316" s="17">
        <f>IF($C$4="Neattiecināmās izmaksas",IF('Lokālā tāme Nr.2'!$Q317="Citas",'Lokālā tāme Nr.2'!$P317,0))</f>
        <v>0</v>
      </c>
    </row>
    <row r="317" spans="1:16" ht="12" thickBot="1" x14ac:dyDescent="0.25">
      <c r="A317" s="19">
        <f>IF(P317=0,0,IF(COUNTBLANK(P317)=1,0,COUNTA($P$10:P317)))</f>
        <v>0</v>
      </c>
      <c r="B317" s="5">
        <f>IF($C$4="Neattiecināmās izmaksas",IF('Lokālā tāme Nr.2'!$Q318="Citas",'Lokālā tāme Nr.2'!$B318,0))</f>
        <v>0</v>
      </c>
      <c r="C317" s="5">
        <f>IF($C$4="Neattiecināmās izmaksas",IF('Lokālā tāme Nr.2'!$Q318="Citas",'Lokālā tāme Nr.2'!$C318,0))</f>
        <v>0</v>
      </c>
      <c r="D317" s="5">
        <f>IF($C$4="Neattiecināmās izmaksas",IF('Lokālā tāme Nr.2'!$Q318="Citas",'Lokālā tāme Nr.2'!$D318,0))</f>
        <v>0</v>
      </c>
      <c r="E317" s="17">
        <f>IF($C$4="Neattiecināmās izmaksas",IF('Lokālā tāme Nr.2'!$Q318="Citas",'Lokālā tāme Nr.2'!$E318,0))</f>
        <v>0</v>
      </c>
      <c r="F317" s="42">
        <f>IF($C$4="Neattiecināmās izmaksas",IF('Lokālā tāme Nr.2'!$Q318="Citas",'Lokālā tāme Nr.2'!$F318,0))</f>
        <v>0</v>
      </c>
      <c r="G317" s="38">
        <f>IF($C$4="Neattiecināmās izmaksas",IF('Lokālā tāme Nr.2'!$Q318="Citas",'Lokālā tāme Nr.2'!$G318,0))</f>
        <v>0</v>
      </c>
      <c r="H317" s="38">
        <f>IF($C$4="Neattiecināmās izmaksas",IF('Lokālā tāme Nr.2'!$Q318="Citas",'Lokālā tāme Nr.2'!$H318,0))</f>
        <v>0</v>
      </c>
      <c r="I317" s="38">
        <f>IF($C$4="Neattiecināmās izmaksas",IF('Lokālā tāme Nr.2'!$Q318="Citas",'Lokālā tāme Nr.2'!$I318,0))</f>
        <v>0</v>
      </c>
      <c r="J317" s="38">
        <f>IF($C$4="Neattiecināmās izmaksas",IF('Lokālā tāme Nr.2'!$Q318="Citas",'Lokālā tāme Nr.2'!$J318,0))</f>
        <v>0</v>
      </c>
      <c r="K317" s="43">
        <f>IF($C$4="Neattiecināmās izmaksas",IF('Lokālā tāme Nr.2'!$Q318="Citas",'Lokālā tāme Nr.2'!$K318,0))</f>
        <v>0</v>
      </c>
      <c r="L317" s="27">
        <f>IF($C$4="Neattiecināmās izmaksas",IF('Lokālā tāme Nr.2'!$Q318="Citas",'Lokālā tāme Nr.2'!$L318,0))</f>
        <v>0</v>
      </c>
      <c r="M317" s="5">
        <f>IF($C$4="Neattiecināmās izmaksas",IF('Lokālā tāme Nr.2'!$Q318="Citas",'Lokālā tāme Nr.2'!$M318,0))</f>
        <v>0</v>
      </c>
      <c r="N317" s="5">
        <f>IF($C$4="Neattiecināmās izmaksas",IF('Lokālā tāme Nr.2'!$Q318="Citas",'Lokālā tāme Nr.2'!$N318,0))</f>
        <v>0</v>
      </c>
      <c r="O317" s="5">
        <f>IF($C$4="Neattiecināmās izmaksas",IF('Lokālā tāme Nr.2'!$Q318="Citas",'Lokālā tāme Nr.2'!$O318,0))</f>
        <v>0</v>
      </c>
      <c r="P317" s="17">
        <f>IF($C$4="Neattiecināmās izmaksas",IF('Lokālā tāme Nr.2'!$Q318="Citas",'Lokālā tāme Nr.2'!$P318,0))</f>
        <v>0</v>
      </c>
    </row>
    <row r="318" spans="1:16" ht="12" thickBot="1" x14ac:dyDescent="0.25">
      <c r="A318" s="19">
        <f>IF(P318=0,0,IF(COUNTBLANK(P318)=1,0,COUNTA($P$10:P318)))</f>
        <v>0</v>
      </c>
      <c r="B318" s="5">
        <f>IF($C$4="Neattiecināmās izmaksas",IF('Lokālā tāme Nr.2'!$Q319="Citas",'Lokālā tāme Nr.2'!$B319,0))</f>
        <v>0</v>
      </c>
      <c r="C318" s="5">
        <f>IF($C$4="Neattiecināmās izmaksas",IF('Lokālā tāme Nr.2'!$Q319="Citas",'Lokālā tāme Nr.2'!$C319,0))</f>
        <v>0</v>
      </c>
      <c r="D318" s="5">
        <f>IF($C$4="Neattiecināmās izmaksas",IF('Lokālā tāme Nr.2'!$Q319="Citas",'Lokālā tāme Nr.2'!$D319,0))</f>
        <v>0</v>
      </c>
      <c r="E318" s="17">
        <f>IF($C$4="Neattiecināmās izmaksas",IF('Lokālā tāme Nr.2'!$Q319="Citas",'Lokālā tāme Nr.2'!$E319,0))</f>
        <v>0</v>
      </c>
      <c r="F318" s="42">
        <f>IF($C$4="Neattiecināmās izmaksas",IF('Lokālā tāme Nr.2'!$Q319="Citas",'Lokālā tāme Nr.2'!$F319,0))</f>
        <v>0</v>
      </c>
      <c r="G318" s="38">
        <f>IF($C$4="Neattiecināmās izmaksas",IF('Lokālā tāme Nr.2'!$Q319="Citas",'Lokālā tāme Nr.2'!$G319,0))</f>
        <v>0</v>
      </c>
      <c r="H318" s="38">
        <f>IF($C$4="Neattiecināmās izmaksas",IF('Lokālā tāme Nr.2'!$Q319="Citas",'Lokālā tāme Nr.2'!$H319,0))</f>
        <v>0</v>
      </c>
      <c r="I318" s="38">
        <f>IF($C$4="Neattiecināmās izmaksas",IF('Lokālā tāme Nr.2'!$Q319="Citas",'Lokālā tāme Nr.2'!$I319,0))</f>
        <v>0</v>
      </c>
      <c r="J318" s="38">
        <f>IF($C$4="Neattiecināmās izmaksas",IF('Lokālā tāme Nr.2'!$Q319="Citas",'Lokālā tāme Nr.2'!$J319,0))</f>
        <v>0</v>
      </c>
      <c r="K318" s="43">
        <f>IF($C$4="Neattiecināmās izmaksas",IF('Lokālā tāme Nr.2'!$Q319="Citas",'Lokālā tāme Nr.2'!$K319,0))</f>
        <v>0</v>
      </c>
      <c r="L318" s="27">
        <f>IF($C$4="Neattiecināmās izmaksas",IF('Lokālā tāme Nr.2'!$Q319="Citas",'Lokālā tāme Nr.2'!$L319,0))</f>
        <v>0</v>
      </c>
      <c r="M318" s="5">
        <f>IF($C$4="Neattiecināmās izmaksas",IF('Lokālā tāme Nr.2'!$Q319="Citas",'Lokālā tāme Nr.2'!$M319,0))</f>
        <v>0</v>
      </c>
      <c r="N318" s="5">
        <f>IF($C$4="Neattiecināmās izmaksas",IF('Lokālā tāme Nr.2'!$Q319="Citas",'Lokālā tāme Nr.2'!$N319,0))</f>
        <v>0</v>
      </c>
      <c r="O318" s="5">
        <f>IF($C$4="Neattiecināmās izmaksas",IF('Lokālā tāme Nr.2'!$Q319="Citas",'Lokālā tāme Nr.2'!$O319,0))</f>
        <v>0</v>
      </c>
      <c r="P318" s="17">
        <f>IF($C$4="Neattiecināmās izmaksas",IF('Lokālā tāme Nr.2'!$Q319="Citas",'Lokālā tāme Nr.2'!$P319,0))</f>
        <v>0</v>
      </c>
    </row>
    <row r="319" spans="1:16" ht="12" thickBot="1" x14ac:dyDescent="0.25">
      <c r="A319" s="19">
        <f>IF(P319=0,0,IF(COUNTBLANK(P319)=1,0,COUNTA($P$10:P319)))</f>
        <v>0</v>
      </c>
      <c r="B319" s="5">
        <f>IF($C$4="Neattiecināmās izmaksas",IF('Lokālā tāme Nr.2'!$Q320="Citas",'Lokālā tāme Nr.2'!$B320,0))</f>
        <v>0</v>
      </c>
      <c r="C319" s="5">
        <f>IF($C$4="Neattiecināmās izmaksas",IF('Lokālā tāme Nr.2'!$Q320="Citas",'Lokālā tāme Nr.2'!$C320,0))</f>
        <v>0</v>
      </c>
      <c r="D319" s="5">
        <f>IF($C$4="Neattiecināmās izmaksas",IF('Lokālā tāme Nr.2'!$Q320="Citas",'Lokālā tāme Nr.2'!$D320,0))</f>
        <v>0</v>
      </c>
      <c r="E319" s="17">
        <f>IF($C$4="Neattiecināmās izmaksas",IF('Lokālā tāme Nr.2'!$Q320="Citas",'Lokālā tāme Nr.2'!$E320,0))</f>
        <v>0</v>
      </c>
      <c r="F319" s="42">
        <f>IF($C$4="Neattiecināmās izmaksas",IF('Lokālā tāme Nr.2'!$Q320="Citas",'Lokālā tāme Nr.2'!$F320,0))</f>
        <v>0</v>
      </c>
      <c r="G319" s="38">
        <f>IF($C$4="Neattiecināmās izmaksas",IF('Lokālā tāme Nr.2'!$Q320="Citas",'Lokālā tāme Nr.2'!$G320,0))</f>
        <v>0</v>
      </c>
      <c r="H319" s="38">
        <f>IF($C$4="Neattiecināmās izmaksas",IF('Lokālā tāme Nr.2'!$Q320="Citas",'Lokālā tāme Nr.2'!$H320,0))</f>
        <v>0</v>
      </c>
      <c r="I319" s="38">
        <f>IF($C$4="Neattiecināmās izmaksas",IF('Lokālā tāme Nr.2'!$Q320="Citas",'Lokālā tāme Nr.2'!$I320,0))</f>
        <v>0</v>
      </c>
      <c r="J319" s="38">
        <f>IF($C$4="Neattiecināmās izmaksas",IF('Lokālā tāme Nr.2'!$Q320="Citas",'Lokālā tāme Nr.2'!$J320,0))</f>
        <v>0</v>
      </c>
      <c r="K319" s="43">
        <f>IF($C$4="Neattiecināmās izmaksas",IF('Lokālā tāme Nr.2'!$Q320="Citas",'Lokālā tāme Nr.2'!$K320,0))</f>
        <v>0</v>
      </c>
      <c r="L319" s="27">
        <f>IF($C$4="Neattiecināmās izmaksas",IF('Lokālā tāme Nr.2'!$Q320="Citas",'Lokālā tāme Nr.2'!$L320,0))</f>
        <v>0</v>
      </c>
      <c r="M319" s="5">
        <f>IF($C$4="Neattiecināmās izmaksas",IF('Lokālā tāme Nr.2'!$Q320="Citas",'Lokālā tāme Nr.2'!$M320,0))</f>
        <v>0</v>
      </c>
      <c r="N319" s="5">
        <f>IF($C$4="Neattiecināmās izmaksas",IF('Lokālā tāme Nr.2'!$Q320="Citas",'Lokālā tāme Nr.2'!$N320,0))</f>
        <v>0</v>
      </c>
      <c r="O319" s="5">
        <f>IF($C$4="Neattiecināmās izmaksas",IF('Lokālā tāme Nr.2'!$Q320="Citas",'Lokālā tāme Nr.2'!$O320,0))</f>
        <v>0</v>
      </c>
      <c r="P319" s="17">
        <f>IF($C$4="Neattiecināmās izmaksas",IF('Lokālā tāme Nr.2'!$Q320="Citas",'Lokālā tāme Nr.2'!$P320,0))</f>
        <v>0</v>
      </c>
    </row>
    <row r="320" spans="1:16" ht="12" thickBot="1" x14ac:dyDescent="0.25">
      <c r="A320" s="19">
        <f>IF(P320=0,0,IF(COUNTBLANK(P320)=1,0,COUNTA($P$10:P320)))</f>
        <v>0</v>
      </c>
      <c r="B320" s="5">
        <f>IF($C$4="Neattiecināmās izmaksas",IF('Lokālā tāme Nr.2'!$Q321="Citas",'Lokālā tāme Nr.2'!$B321,0))</f>
        <v>0</v>
      </c>
      <c r="C320" s="5">
        <f>IF($C$4="Neattiecināmās izmaksas",IF('Lokālā tāme Nr.2'!$Q321="Citas",'Lokālā tāme Nr.2'!$C321,0))</f>
        <v>0</v>
      </c>
      <c r="D320" s="5">
        <f>IF($C$4="Neattiecināmās izmaksas",IF('Lokālā tāme Nr.2'!$Q321="Citas",'Lokālā tāme Nr.2'!$D321,0))</f>
        <v>0</v>
      </c>
      <c r="E320" s="17">
        <f>IF($C$4="Neattiecināmās izmaksas",IF('Lokālā tāme Nr.2'!$Q321="Citas",'Lokālā tāme Nr.2'!$E321,0))</f>
        <v>0</v>
      </c>
      <c r="F320" s="42">
        <f>IF($C$4="Neattiecināmās izmaksas",IF('Lokālā tāme Nr.2'!$Q321="Citas",'Lokālā tāme Nr.2'!$F321,0))</f>
        <v>0</v>
      </c>
      <c r="G320" s="38">
        <f>IF($C$4="Neattiecināmās izmaksas",IF('Lokālā tāme Nr.2'!$Q321="Citas",'Lokālā tāme Nr.2'!$G321,0))</f>
        <v>0</v>
      </c>
      <c r="H320" s="38">
        <f>IF($C$4="Neattiecināmās izmaksas",IF('Lokālā tāme Nr.2'!$Q321="Citas",'Lokālā tāme Nr.2'!$H321,0))</f>
        <v>0</v>
      </c>
      <c r="I320" s="38">
        <f>IF($C$4="Neattiecināmās izmaksas",IF('Lokālā tāme Nr.2'!$Q321="Citas",'Lokālā tāme Nr.2'!$I321,0))</f>
        <v>0</v>
      </c>
      <c r="J320" s="38">
        <f>IF($C$4="Neattiecināmās izmaksas",IF('Lokālā tāme Nr.2'!$Q321="Citas",'Lokālā tāme Nr.2'!$J321,0))</f>
        <v>0</v>
      </c>
      <c r="K320" s="43">
        <f>IF($C$4="Neattiecināmās izmaksas",IF('Lokālā tāme Nr.2'!$Q321="Citas",'Lokālā tāme Nr.2'!$K321,0))</f>
        <v>0</v>
      </c>
      <c r="L320" s="27">
        <f>IF($C$4="Neattiecināmās izmaksas",IF('Lokālā tāme Nr.2'!$Q321="Citas",'Lokālā tāme Nr.2'!$L321,0))</f>
        <v>0</v>
      </c>
      <c r="M320" s="5">
        <f>IF($C$4="Neattiecināmās izmaksas",IF('Lokālā tāme Nr.2'!$Q321="Citas",'Lokālā tāme Nr.2'!$M321,0))</f>
        <v>0</v>
      </c>
      <c r="N320" s="5">
        <f>IF($C$4="Neattiecināmās izmaksas",IF('Lokālā tāme Nr.2'!$Q321="Citas",'Lokālā tāme Nr.2'!$N321,0))</f>
        <v>0</v>
      </c>
      <c r="O320" s="5">
        <f>IF($C$4="Neattiecināmās izmaksas",IF('Lokālā tāme Nr.2'!$Q321="Citas",'Lokālā tāme Nr.2'!$O321,0))</f>
        <v>0</v>
      </c>
      <c r="P320" s="17">
        <f>IF($C$4="Neattiecināmās izmaksas",IF('Lokālā tāme Nr.2'!$Q321="Citas",'Lokālā tāme Nr.2'!$P321,0))</f>
        <v>0</v>
      </c>
    </row>
    <row r="321" spans="1:16" ht="12" thickBot="1" x14ac:dyDescent="0.25">
      <c r="A321" s="19">
        <f>IF(P321=0,0,IF(COUNTBLANK(P321)=1,0,COUNTA($P$10:P321)))</f>
        <v>0</v>
      </c>
      <c r="B321" s="5">
        <f>IF($C$4="Neattiecināmās izmaksas",IF('Lokālā tāme Nr.2'!$Q322="Citas",'Lokālā tāme Nr.2'!$B322,0))</f>
        <v>0</v>
      </c>
      <c r="C321" s="5">
        <f>IF($C$4="Neattiecināmās izmaksas",IF('Lokālā tāme Nr.2'!$Q322="Citas",'Lokālā tāme Nr.2'!$C322,0))</f>
        <v>0</v>
      </c>
      <c r="D321" s="5">
        <f>IF($C$4="Neattiecināmās izmaksas",IF('Lokālā tāme Nr.2'!$Q322="Citas",'Lokālā tāme Nr.2'!$D322,0))</f>
        <v>0</v>
      </c>
      <c r="E321" s="17">
        <f>IF($C$4="Neattiecināmās izmaksas",IF('Lokālā tāme Nr.2'!$Q322="Citas",'Lokālā tāme Nr.2'!$E322,0))</f>
        <v>0</v>
      </c>
      <c r="F321" s="42">
        <f>IF($C$4="Neattiecināmās izmaksas",IF('Lokālā tāme Nr.2'!$Q322="Citas",'Lokālā tāme Nr.2'!$F322,0))</f>
        <v>0</v>
      </c>
      <c r="G321" s="38">
        <f>IF($C$4="Neattiecināmās izmaksas",IF('Lokālā tāme Nr.2'!$Q322="Citas",'Lokālā tāme Nr.2'!$G322,0))</f>
        <v>0</v>
      </c>
      <c r="H321" s="38">
        <f>IF($C$4="Neattiecināmās izmaksas",IF('Lokālā tāme Nr.2'!$Q322="Citas",'Lokālā tāme Nr.2'!$H322,0))</f>
        <v>0</v>
      </c>
      <c r="I321" s="38">
        <f>IF($C$4="Neattiecināmās izmaksas",IF('Lokālā tāme Nr.2'!$Q322="Citas",'Lokālā tāme Nr.2'!$I322,0))</f>
        <v>0</v>
      </c>
      <c r="J321" s="38">
        <f>IF($C$4="Neattiecināmās izmaksas",IF('Lokālā tāme Nr.2'!$Q322="Citas",'Lokālā tāme Nr.2'!$J322,0))</f>
        <v>0</v>
      </c>
      <c r="K321" s="43">
        <f>IF($C$4="Neattiecināmās izmaksas",IF('Lokālā tāme Nr.2'!$Q322="Citas",'Lokālā tāme Nr.2'!$K322,0))</f>
        <v>0</v>
      </c>
      <c r="L321" s="27">
        <f>IF($C$4="Neattiecināmās izmaksas",IF('Lokālā tāme Nr.2'!$Q322="Citas",'Lokālā tāme Nr.2'!$L322,0))</f>
        <v>0</v>
      </c>
      <c r="M321" s="5">
        <f>IF($C$4="Neattiecināmās izmaksas",IF('Lokālā tāme Nr.2'!$Q322="Citas",'Lokālā tāme Nr.2'!$M322,0))</f>
        <v>0</v>
      </c>
      <c r="N321" s="5">
        <f>IF($C$4="Neattiecināmās izmaksas",IF('Lokālā tāme Nr.2'!$Q322="Citas",'Lokālā tāme Nr.2'!$N322,0))</f>
        <v>0</v>
      </c>
      <c r="O321" s="5">
        <f>IF($C$4="Neattiecināmās izmaksas",IF('Lokālā tāme Nr.2'!$Q322="Citas",'Lokālā tāme Nr.2'!$O322,0))</f>
        <v>0</v>
      </c>
      <c r="P321" s="17">
        <f>IF($C$4="Neattiecināmās izmaksas",IF('Lokālā tāme Nr.2'!$Q322="Citas",'Lokālā tāme Nr.2'!$P322,0))</f>
        <v>0</v>
      </c>
    </row>
    <row r="322" spans="1:16" ht="12" thickBot="1" x14ac:dyDescent="0.25">
      <c r="A322" s="19">
        <f>IF(P322=0,0,IF(COUNTBLANK(P322)=1,0,COUNTA($P$10:P322)))</f>
        <v>0</v>
      </c>
      <c r="B322" s="5">
        <f>IF($C$4="Neattiecināmās izmaksas",IF('Lokālā tāme Nr.2'!$Q323="Citas",'Lokālā tāme Nr.2'!$B323,0))</f>
        <v>0</v>
      </c>
      <c r="C322" s="5">
        <f>IF($C$4="Neattiecināmās izmaksas",IF('Lokālā tāme Nr.2'!$Q323="Citas",'Lokālā tāme Nr.2'!$C323,0))</f>
        <v>0</v>
      </c>
      <c r="D322" s="5">
        <f>IF($C$4="Neattiecināmās izmaksas",IF('Lokālā tāme Nr.2'!$Q323="Citas",'Lokālā tāme Nr.2'!$D323,0))</f>
        <v>0</v>
      </c>
      <c r="E322" s="17">
        <f>IF($C$4="Neattiecināmās izmaksas",IF('Lokālā tāme Nr.2'!$Q323="Citas",'Lokālā tāme Nr.2'!$E323,0))</f>
        <v>0</v>
      </c>
      <c r="F322" s="42">
        <f>IF($C$4="Neattiecināmās izmaksas",IF('Lokālā tāme Nr.2'!$Q323="Citas",'Lokālā tāme Nr.2'!$F323,0))</f>
        <v>0</v>
      </c>
      <c r="G322" s="38">
        <f>IF($C$4="Neattiecināmās izmaksas",IF('Lokālā tāme Nr.2'!$Q323="Citas",'Lokālā tāme Nr.2'!$G323,0))</f>
        <v>0</v>
      </c>
      <c r="H322" s="38">
        <f>IF($C$4="Neattiecināmās izmaksas",IF('Lokālā tāme Nr.2'!$Q323="Citas",'Lokālā tāme Nr.2'!$H323,0))</f>
        <v>0</v>
      </c>
      <c r="I322" s="38">
        <f>IF($C$4="Neattiecināmās izmaksas",IF('Lokālā tāme Nr.2'!$Q323="Citas",'Lokālā tāme Nr.2'!$I323,0))</f>
        <v>0</v>
      </c>
      <c r="J322" s="38">
        <f>IF($C$4="Neattiecināmās izmaksas",IF('Lokālā tāme Nr.2'!$Q323="Citas",'Lokālā tāme Nr.2'!$J323,0))</f>
        <v>0</v>
      </c>
      <c r="K322" s="43">
        <f>IF($C$4="Neattiecināmās izmaksas",IF('Lokālā tāme Nr.2'!$Q323="Citas",'Lokālā tāme Nr.2'!$K323,0))</f>
        <v>0</v>
      </c>
      <c r="L322" s="27">
        <f>IF($C$4="Neattiecināmās izmaksas",IF('Lokālā tāme Nr.2'!$Q323="Citas",'Lokālā tāme Nr.2'!$L323,0))</f>
        <v>0</v>
      </c>
      <c r="M322" s="5">
        <f>IF($C$4="Neattiecināmās izmaksas",IF('Lokālā tāme Nr.2'!$Q323="Citas",'Lokālā tāme Nr.2'!$M323,0))</f>
        <v>0</v>
      </c>
      <c r="N322" s="5">
        <f>IF($C$4="Neattiecināmās izmaksas",IF('Lokālā tāme Nr.2'!$Q323="Citas",'Lokālā tāme Nr.2'!$N323,0))</f>
        <v>0</v>
      </c>
      <c r="O322" s="5">
        <f>IF($C$4="Neattiecināmās izmaksas",IF('Lokālā tāme Nr.2'!$Q323="Citas",'Lokālā tāme Nr.2'!$O323,0))</f>
        <v>0</v>
      </c>
      <c r="P322" s="17">
        <f>IF($C$4="Neattiecināmās izmaksas",IF('Lokālā tāme Nr.2'!$Q323="Citas",'Lokālā tāme Nr.2'!$P323,0))</f>
        <v>0</v>
      </c>
    </row>
    <row r="323" spans="1:16" ht="12" thickBot="1" x14ac:dyDescent="0.25">
      <c r="A323" s="19">
        <f>IF(P323=0,0,IF(COUNTBLANK(P323)=1,0,COUNTA($P$10:P323)))</f>
        <v>0</v>
      </c>
      <c r="B323" s="5">
        <f>IF($C$4="Neattiecināmās izmaksas",IF('Lokālā tāme Nr.2'!$Q324="Citas",'Lokālā tāme Nr.2'!$B324,0))</f>
        <v>0</v>
      </c>
      <c r="C323" s="5">
        <f>IF($C$4="Neattiecināmās izmaksas",IF('Lokālā tāme Nr.2'!$Q324="Citas",'Lokālā tāme Nr.2'!$C324,0))</f>
        <v>0</v>
      </c>
      <c r="D323" s="5">
        <f>IF($C$4="Neattiecināmās izmaksas",IF('Lokālā tāme Nr.2'!$Q324="Citas",'Lokālā tāme Nr.2'!$D324,0))</f>
        <v>0</v>
      </c>
      <c r="E323" s="17">
        <f>IF($C$4="Neattiecināmās izmaksas",IF('Lokālā tāme Nr.2'!$Q324="Citas",'Lokālā tāme Nr.2'!$E324,0))</f>
        <v>0</v>
      </c>
      <c r="F323" s="42">
        <f>IF($C$4="Neattiecināmās izmaksas",IF('Lokālā tāme Nr.2'!$Q324="Citas",'Lokālā tāme Nr.2'!$F324,0))</f>
        <v>0</v>
      </c>
      <c r="G323" s="38">
        <f>IF($C$4="Neattiecināmās izmaksas",IF('Lokālā tāme Nr.2'!$Q324="Citas",'Lokālā tāme Nr.2'!$G324,0))</f>
        <v>0</v>
      </c>
      <c r="H323" s="38">
        <f>IF($C$4="Neattiecināmās izmaksas",IF('Lokālā tāme Nr.2'!$Q324="Citas",'Lokālā tāme Nr.2'!$H324,0))</f>
        <v>0</v>
      </c>
      <c r="I323" s="38">
        <f>IF($C$4="Neattiecināmās izmaksas",IF('Lokālā tāme Nr.2'!$Q324="Citas",'Lokālā tāme Nr.2'!$I324,0))</f>
        <v>0</v>
      </c>
      <c r="J323" s="38">
        <f>IF($C$4="Neattiecināmās izmaksas",IF('Lokālā tāme Nr.2'!$Q324="Citas",'Lokālā tāme Nr.2'!$J324,0))</f>
        <v>0</v>
      </c>
      <c r="K323" s="43">
        <f>IF($C$4="Neattiecināmās izmaksas",IF('Lokālā tāme Nr.2'!$Q324="Citas",'Lokālā tāme Nr.2'!$K324,0))</f>
        <v>0</v>
      </c>
      <c r="L323" s="27">
        <f>IF($C$4="Neattiecināmās izmaksas",IF('Lokālā tāme Nr.2'!$Q324="Citas",'Lokālā tāme Nr.2'!$L324,0))</f>
        <v>0</v>
      </c>
      <c r="M323" s="5">
        <f>IF($C$4="Neattiecināmās izmaksas",IF('Lokālā tāme Nr.2'!$Q324="Citas",'Lokālā tāme Nr.2'!$M324,0))</f>
        <v>0</v>
      </c>
      <c r="N323" s="5">
        <f>IF($C$4="Neattiecināmās izmaksas",IF('Lokālā tāme Nr.2'!$Q324="Citas",'Lokālā tāme Nr.2'!$N324,0))</f>
        <v>0</v>
      </c>
      <c r="O323" s="5">
        <f>IF($C$4="Neattiecināmās izmaksas",IF('Lokālā tāme Nr.2'!$Q324="Citas",'Lokālā tāme Nr.2'!$O324,0))</f>
        <v>0</v>
      </c>
      <c r="P323" s="17">
        <f>IF($C$4="Neattiecināmās izmaksas",IF('Lokālā tāme Nr.2'!$Q324="Citas",'Lokālā tāme Nr.2'!$P324,0))</f>
        <v>0</v>
      </c>
    </row>
    <row r="324" spans="1:16" ht="12" thickBot="1" x14ac:dyDescent="0.25">
      <c r="A324" s="19">
        <f>IF(P324=0,0,IF(COUNTBLANK(P324)=1,0,COUNTA($P$10:P324)))</f>
        <v>0</v>
      </c>
      <c r="B324" s="5">
        <f>IF($C$4="Neattiecināmās izmaksas",IF('Lokālā tāme Nr.2'!$Q325="Citas",'Lokālā tāme Nr.2'!$B325,0))</f>
        <v>0</v>
      </c>
      <c r="C324" s="5">
        <f>IF($C$4="Neattiecināmās izmaksas",IF('Lokālā tāme Nr.2'!$Q325="Citas",'Lokālā tāme Nr.2'!$C325,0))</f>
        <v>0</v>
      </c>
      <c r="D324" s="5">
        <f>IF($C$4="Neattiecināmās izmaksas",IF('Lokālā tāme Nr.2'!$Q325="Citas",'Lokālā tāme Nr.2'!$D325,0))</f>
        <v>0</v>
      </c>
      <c r="E324" s="17">
        <f>IF($C$4="Neattiecināmās izmaksas",IF('Lokālā tāme Nr.2'!$Q325="Citas",'Lokālā tāme Nr.2'!$E325,0))</f>
        <v>0</v>
      </c>
      <c r="F324" s="42">
        <f>IF($C$4="Neattiecināmās izmaksas",IF('Lokālā tāme Nr.2'!$Q325="Citas",'Lokālā tāme Nr.2'!$F325,0))</f>
        <v>0</v>
      </c>
      <c r="G324" s="38">
        <f>IF($C$4="Neattiecināmās izmaksas",IF('Lokālā tāme Nr.2'!$Q325="Citas",'Lokālā tāme Nr.2'!$G325,0))</f>
        <v>0</v>
      </c>
      <c r="H324" s="38">
        <f>IF($C$4="Neattiecināmās izmaksas",IF('Lokālā tāme Nr.2'!$Q325="Citas",'Lokālā tāme Nr.2'!$H325,0))</f>
        <v>0</v>
      </c>
      <c r="I324" s="38">
        <f>IF($C$4="Neattiecināmās izmaksas",IF('Lokālā tāme Nr.2'!$Q325="Citas",'Lokālā tāme Nr.2'!$I325,0))</f>
        <v>0</v>
      </c>
      <c r="J324" s="38">
        <f>IF($C$4="Neattiecināmās izmaksas",IF('Lokālā tāme Nr.2'!$Q325="Citas",'Lokālā tāme Nr.2'!$J325,0))</f>
        <v>0</v>
      </c>
      <c r="K324" s="43">
        <f>IF($C$4="Neattiecināmās izmaksas",IF('Lokālā tāme Nr.2'!$Q325="Citas",'Lokālā tāme Nr.2'!$K325,0))</f>
        <v>0</v>
      </c>
      <c r="L324" s="27">
        <f>IF($C$4="Neattiecināmās izmaksas",IF('Lokālā tāme Nr.2'!$Q325="Citas",'Lokālā tāme Nr.2'!$L325,0))</f>
        <v>0</v>
      </c>
      <c r="M324" s="5">
        <f>IF($C$4="Neattiecināmās izmaksas",IF('Lokālā tāme Nr.2'!$Q325="Citas",'Lokālā tāme Nr.2'!$M325,0))</f>
        <v>0</v>
      </c>
      <c r="N324" s="5">
        <f>IF($C$4="Neattiecināmās izmaksas",IF('Lokālā tāme Nr.2'!$Q325="Citas",'Lokālā tāme Nr.2'!$N325,0))</f>
        <v>0</v>
      </c>
      <c r="O324" s="5">
        <f>IF($C$4="Neattiecināmās izmaksas",IF('Lokālā tāme Nr.2'!$Q325="Citas",'Lokālā tāme Nr.2'!$O325,0))</f>
        <v>0</v>
      </c>
      <c r="P324" s="17">
        <f>IF($C$4="Neattiecināmās izmaksas",IF('Lokālā tāme Nr.2'!$Q325="Citas",'Lokālā tāme Nr.2'!$P325,0))</f>
        <v>0</v>
      </c>
    </row>
    <row r="325" spans="1:16" ht="12" thickBot="1" x14ac:dyDescent="0.25">
      <c r="A325" s="19">
        <f>IF(P325=0,0,IF(COUNTBLANK(P325)=1,0,COUNTA($P$10:P325)))</f>
        <v>0</v>
      </c>
      <c r="B325" s="5">
        <f>IF($C$4="Neattiecināmās izmaksas",IF('Lokālā tāme Nr.2'!$Q326="Citas",'Lokālā tāme Nr.2'!$B326,0))</f>
        <v>0</v>
      </c>
      <c r="C325" s="5">
        <f>IF($C$4="Neattiecināmās izmaksas",IF('Lokālā tāme Nr.2'!$Q326="Citas",'Lokālā tāme Nr.2'!$C326,0))</f>
        <v>0</v>
      </c>
      <c r="D325" s="5">
        <f>IF($C$4="Neattiecināmās izmaksas",IF('Lokālā tāme Nr.2'!$Q326="Citas",'Lokālā tāme Nr.2'!$D326,0))</f>
        <v>0</v>
      </c>
      <c r="E325" s="17">
        <f>IF($C$4="Neattiecināmās izmaksas",IF('Lokālā tāme Nr.2'!$Q326="Citas",'Lokālā tāme Nr.2'!$E326,0))</f>
        <v>0</v>
      </c>
      <c r="F325" s="42">
        <f>IF($C$4="Neattiecināmās izmaksas",IF('Lokālā tāme Nr.2'!$Q326="Citas",'Lokālā tāme Nr.2'!$F326,0))</f>
        <v>0</v>
      </c>
      <c r="G325" s="38">
        <f>IF($C$4="Neattiecināmās izmaksas",IF('Lokālā tāme Nr.2'!$Q326="Citas",'Lokālā tāme Nr.2'!$G326,0))</f>
        <v>0</v>
      </c>
      <c r="H325" s="38">
        <f>IF($C$4="Neattiecināmās izmaksas",IF('Lokālā tāme Nr.2'!$Q326="Citas",'Lokālā tāme Nr.2'!$H326,0))</f>
        <v>0</v>
      </c>
      <c r="I325" s="38">
        <f>IF($C$4="Neattiecināmās izmaksas",IF('Lokālā tāme Nr.2'!$Q326="Citas",'Lokālā tāme Nr.2'!$I326,0))</f>
        <v>0</v>
      </c>
      <c r="J325" s="38">
        <f>IF($C$4="Neattiecināmās izmaksas",IF('Lokālā tāme Nr.2'!$Q326="Citas",'Lokālā tāme Nr.2'!$J326,0))</f>
        <v>0</v>
      </c>
      <c r="K325" s="43">
        <f>IF($C$4="Neattiecināmās izmaksas",IF('Lokālā tāme Nr.2'!$Q326="Citas",'Lokālā tāme Nr.2'!$K326,0))</f>
        <v>0</v>
      </c>
      <c r="L325" s="27">
        <f>IF($C$4="Neattiecināmās izmaksas",IF('Lokālā tāme Nr.2'!$Q326="Citas",'Lokālā tāme Nr.2'!$L326,0))</f>
        <v>0</v>
      </c>
      <c r="M325" s="5">
        <f>IF($C$4="Neattiecināmās izmaksas",IF('Lokālā tāme Nr.2'!$Q326="Citas",'Lokālā tāme Nr.2'!$M326,0))</f>
        <v>0</v>
      </c>
      <c r="N325" s="5">
        <f>IF($C$4="Neattiecināmās izmaksas",IF('Lokālā tāme Nr.2'!$Q326="Citas",'Lokālā tāme Nr.2'!$N326,0))</f>
        <v>0</v>
      </c>
      <c r="O325" s="5">
        <f>IF($C$4="Neattiecināmās izmaksas",IF('Lokālā tāme Nr.2'!$Q326="Citas",'Lokālā tāme Nr.2'!$O326,0))</f>
        <v>0</v>
      </c>
      <c r="P325" s="17">
        <f>IF($C$4="Neattiecināmās izmaksas",IF('Lokālā tāme Nr.2'!$Q326="Citas",'Lokālā tāme Nr.2'!$P326,0))</f>
        <v>0</v>
      </c>
    </row>
    <row r="326" spans="1:16" ht="12" thickBot="1" x14ac:dyDescent="0.25">
      <c r="A326" s="19">
        <f>IF(P326=0,0,IF(COUNTBLANK(P326)=1,0,COUNTA($P$10:P326)))</f>
        <v>0</v>
      </c>
      <c r="B326" s="5">
        <f>IF($C$4="Neattiecināmās izmaksas",IF('Lokālā tāme Nr.2'!$Q327="Citas",'Lokālā tāme Nr.2'!$B327,0))</f>
        <v>0</v>
      </c>
      <c r="C326" s="5">
        <f>IF($C$4="Neattiecināmās izmaksas",IF('Lokālā tāme Nr.2'!$Q327="Citas",'Lokālā tāme Nr.2'!$C327,0))</f>
        <v>0</v>
      </c>
      <c r="D326" s="5">
        <f>IF($C$4="Neattiecināmās izmaksas",IF('Lokālā tāme Nr.2'!$Q327="Citas",'Lokālā tāme Nr.2'!$D327,0))</f>
        <v>0</v>
      </c>
      <c r="E326" s="17">
        <f>IF($C$4="Neattiecināmās izmaksas",IF('Lokālā tāme Nr.2'!$Q327="Citas",'Lokālā tāme Nr.2'!$E327,0))</f>
        <v>0</v>
      </c>
      <c r="F326" s="42">
        <f>IF($C$4="Neattiecināmās izmaksas",IF('Lokālā tāme Nr.2'!$Q327="Citas",'Lokālā tāme Nr.2'!$F327,0))</f>
        <v>0</v>
      </c>
      <c r="G326" s="38">
        <f>IF($C$4="Neattiecināmās izmaksas",IF('Lokālā tāme Nr.2'!$Q327="Citas",'Lokālā tāme Nr.2'!$G327,0))</f>
        <v>0</v>
      </c>
      <c r="H326" s="38">
        <f>IF($C$4="Neattiecināmās izmaksas",IF('Lokālā tāme Nr.2'!$Q327="Citas",'Lokālā tāme Nr.2'!$H327,0))</f>
        <v>0</v>
      </c>
      <c r="I326" s="38">
        <f>IF($C$4="Neattiecināmās izmaksas",IF('Lokālā tāme Nr.2'!$Q327="Citas",'Lokālā tāme Nr.2'!$I327,0))</f>
        <v>0</v>
      </c>
      <c r="J326" s="38">
        <f>IF($C$4="Neattiecināmās izmaksas",IF('Lokālā tāme Nr.2'!$Q327="Citas",'Lokālā tāme Nr.2'!$J327,0))</f>
        <v>0</v>
      </c>
      <c r="K326" s="43">
        <f>IF($C$4="Neattiecināmās izmaksas",IF('Lokālā tāme Nr.2'!$Q327="Citas",'Lokālā tāme Nr.2'!$K327,0))</f>
        <v>0</v>
      </c>
      <c r="L326" s="27">
        <f>IF($C$4="Neattiecināmās izmaksas",IF('Lokālā tāme Nr.2'!$Q327="Citas",'Lokālā tāme Nr.2'!$L327,0))</f>
        <v>0</v>
      </c>
      <c r="M326" s="5">
        <f>IF($C$4="Neattiecināmās izmaksas",IF('Lokālā tāme Nr.2'!$Q327="Citas",'Lokālā tāme Nr.2'!$M327,0))</f>
        <v>0</v>
      </c>
      <c r="N326" s="5">
        <f>IF($C$4="Neattiecināmās izmaksas",IF('Lokālā tāme Nr.2'!$Q327="Citas",'Lokālā tāme Nr.2'!$N327,0))</f>
        <v>0</v>
      </c>
      <c r="O326" s="5">
        <f>IF($C$4="Neattiecināmās izmaksas",IF('Lokālā tāme Nr.2'!$Q327="Citas",'Lokālā tāme Nr.2'!$O327,0))</f>
        <v>0</v>
      </c>
      <c r="P326" s="17">
        <f>IF($C$4="Neattiecināmās izmaksas",IF('Lokālā tāme Nr.2'!$Q327="Citas",'Lokālā tāme Nr.2'!$P327,0))</f>
        <v>0</v>
      </c>
    </row>
    <row r="327" spans="1:16" ht="12" thickBot="1" x14ac:dyDescent="0.25">
      <c r="A327" s="19">
        <f>IF(P327=0,0,IF(COUNTBLANK(P327)=1,0,COUNTA($P$10:P327)))</f>
        <v>0</v>
      </c>
      <c r="B327" s="5">
        <f>IF($C$4="Neattiecināmās izmaksas",IF('Lokālā tāme Nr.2'!$Q328="Citas",'Lokālā tāme Nr.2'!$B328,0))</f>
        <v>0</v>
      </c>
      <c r="C327" s="5">
        <f>IF($C$4="Neattiecināmās izmaksas",IF('Lokālā tāme Nr.2'!$Q328="Citas",'Lokālā tāme Nr.2'!$C328,0))</f>
        <v>0</v>
      </c>
      <c r="D327" s="5">
        <f>IF($C$4="Neattiecināmās izmaksas",IF('Lokālā tāme Nr.2'!$Q328="Citas",'Lokālā tāme Nr.2'!$D328,0))</f>
        <v>0</v>
      </c>
      <c r="E327" s="17">
        <f>IF($C$4="Neattiecināmās izmaksas",IF('Lokālā tāme Nr.2'!$Q328="Citas",'Lokālā tāme Nr.2'!$E328,0))</f>
        <v>0</v>
      </c>
      <c r="F327" s="42">
        <f>IF($C$4="Neattiecināmās izmaksas",IF('Lokālā tāme Nr.2'!$Q328="Citas",'Lokālā tāme Nr.2'!$F328,0))</f>
        <v>0</v>
      </c>
      <c r="G327" s="38">
        <f>IF($C$4="Neattiecināmās izmaksas",IF('Lokālā tāme Nr.2'!$Q328="Citas",'Lokālā tāme Nr.2'!$G328,0))</f>
        <v>0</v>
      </c>
      <c r="H327" s="38">
        <f>IF($C$4="Neattiecināmās izmaksas",IF('Lokālā tāme Nr.2'!$Q328="Citas",'Lokālā tāme Nr.2'!$H328,0))</f>
        <v>0</v>
      </c>
      <c r="I327" s="38">
        <f>IF($C$4="Neattiecināmās izmaksas",IF('Lokālā tāme Nr.2'!$Q328="Citas",'Lokālā tāme Nr.2'!$I328,0))</f>
        <v>0</v>
      </c>
      <c r="J327" s="38">
        <f>IF($C$4="Neattiecināmās izmaksas",IF('Lokālā tāme Nr.2'!$Q328="Citas",'Lokālā tāme Nr.2'!$J328,0))</f>
        <v>0</v>
      </c>
      <c r="K327" s="43">
        <f>IF($C$4="Neattiecināmās izmaksas",IF('Lokālā tāme Nr.2'!$Q328="Citas",'Lokālā tāme Nr.2'!$K328,0))</f>
        <v>0</v>
      </c>
      <c r="L327" s="27">
        <f>IF($C$4="Neattiecināmās izmaksas",IF('Lokālā tāme Nr.2'!$Q328="Citas",'Lokālā tāme Nr.2'!$L328,0))</f>
        <v>0</v>
      </c>
      <c r="M327" s="5">
        <f>IF($C$4="Neattiecināmās izmaksas",IF('Lokālā tāme Nr.2'!$Q328="Citas",'Lokālā tāme Nr.2'!$M328,0))</f>
        <v>0</v>
      </c>
      <c r="N327" s="5">
        <f>IF($C$4="Neattiecināmās izmaksas",IF('Lokālā tāme Nr.2'!$Q328="Citas",'Lokālā tāme Nr.2'!$N328,0))</f>
        <v>0</v>
      </c>
      <c r="O327" s="5">
        <f>IF($C$4="Neattiecināmās izmaksas",IF('Lokālā tāme Nr.2'!$Q328="Citas",'Lokālā tāme Nr.2'!$O328,0))</f>
        <v>0</v>
      </c>
      <c r="P327" s="17">
        <f>IF($C$4="Neattiecināmās izmaksas",IF('Lokālā tāme Nr.2'!$Q328="Citas",'Lokālā tāme Nr.2'!$P328,0))</f>
        <v>0</v>
      </c>
    </row>
    <row r="328" spans="1:16" ht="12" thickBot="1" x14ac:dyDescent="0.25">
      <c r="A328" s="19">
        <f>IF(P328=0,0,IF(COUNTBLANK(P328)=1,0,COUNTA($P$10:P328)))</f>
        <v>0</v>
      </c>
      <c r="B328" s="5">
        <f>IF($C$4="Neattiecināmās izmaksas",IF('Lokālā tāme Nr.2'!$Q329="Citas",'Lokālā tāme Nr.2'!$B329,0))</f>
        <v>0</v>
      </c>
      <c r="C328" s="5">
        <f>IF($C$4="Neattiecināmās izmaksas",IF('Lokālā tāme Nr.2'!$Q329="Citas",'Lokālā tāme Nr.2'!$C329,0))</f>
        <v>0</v>
      </c>
      <c r="D328" s="5">
        <f>IF($C$4="Neattiecināmās izmaksas",IF('Lokālā tāme Nr.2'!$Q329="Citas",'Lokālā tāme Nr.2'!$D329,0))</f>
        <v>0</v>
      </c>
      <c r="E328" s="17">
        <f>IF($C$4="Neattiecināmās izmaksas",IF('Lokālā tāme Nr.2'!$Q329="Citas",'Lokālā tāme Nr.2'!$E329,0))</f>
        <v>0</v>
      </c>
      <c r="F328" s="42">
        <f>IF($C$4="Neattiecināmās izmaksas",IF('Lokālā tāme Nr.2'!$Q329="Citas",'Lokālā tāme Nr.2'!$F329,0))</f>
        <v>0</v>
      </c>
      <c r="G328" s="38">
        <f>IF($C$4="Neattiecināmās izmaksas",IF('Lokālā tāme Nr.2'!$Q329="Citas",'Lokālā tāme Nr.2'!$G329,0))</f>
        <v>0</v>
      </c>
      <c r="H328" s="38">
        <f>IF($C$4="Neattiecināmās izmaksas",IF('Lokālā tāme Nr.2'!$Q329="Citas",'Lokālā tāme Nr.2'!$H329,0))</f>
        <v>0</v>
      </c>
      <c r="I328" s="38">
        <f>IF($C$4="Neattiecināmās izmaksas",IF('Lokālā tāme Nr.2'!$Q329="Citas",'Lokālā tāme Nr.2'!$I329,0))</f>
        <v>0</v>
      </c>
      <c r="J328" s="38">
        <f>IF($C$4="Neattiecināmās izmaksas",IF('Lokālā tāme Nr.2'!$Q329="Citas",'Lokālā tāme Nr.2'!$J329,0))</f>
        <v>0</v>
      </c>
      <c r="K328" s="43">
        <f>IF($C$4="Neattiecināmās izmaksas",IF('Lokālā tāme Nr.2'!$Q329="Citas",'Lokālā tāme Nr.2'!$K329,0))</f>
        <v>0</v>
      </c>
      <c r="L328" s="27">
        <f>IF($C$4="Neattiecināmās izmaksas",IF('Lokālā tāme Nr.2'!$Q329="Citas",'Lokālā tāme Nr.2'!$L329,0))</f>
        <v>0</v>
      </c>
      <c r="M328" s="5">
        <f>IF($C$4="Neattiecināmās izmaksas",IF('Lokālā tāme Nr.2'!$Q329="Citas",'Lokālā tāme Nr.2'!$M329,0))</f>
        <v>0</v>
      </c>
      <c r="N328" s="5">
        <f>IF($C$4="Neattiecināmās izmaksas",IF('Lokālā tāme Nr.2'!$Q329="Citas",'Lokālā tāme Nr.2'!$N329,0))</f>
        <v>0</v>
      </c>
      <c r="O328" s="5">
        <f>IF($C$4="Neattiecināmās izmaksas",IF('Lokālā tāme Nr.2'!$Q329="Citas",'Lokālā tāme Nr.2'!$O329,0))</f>
        <v>0</v>
      </c>
      <c r="P328" s="17">
        <f>IF($C$4="Neattiecināmās izmaksas",IF('Lokālā tāme Nr.2'!$Q329="Citas",'Lokālā tāme Nr.2'!$P329,0))</f>
        <v>0</v>
      </c>
    </row>
    <row r="329" spans="1:16" ht="12" thickBot="1" x14ac:dyDescent="0.25">
      <c r="A329" s="19">
        <f>IF(P329=0,0,IF(COUNTBLANK(P329)=1,0,COUNTA($P$10:P329)))</f>
        <v>0</v>
      </c>
      <c r="B329" s="5">
        <f>IF($C$4="Neattiecināmās izmaksas",IF('Lokālā tāme Nr.2'!$Q330="Citas",'Lokālā tāme Nr.2'!$B330,0))</f>
        <v>0</v>
      </c>
      <c r="C329" s="5">
        <f>IF($C$4="Neattiecināmās izmaksas",IF('Lokālā tāme Nr.2'!$Q330="Citas",'Lokālā tāme Nr.2'!$C330,0))</f>
        <v>0</v>
      </c>
      <c r="D329" s="5">
        <f>IF($C$4="Neattiecināmās izmaksas",IF('Lokālā tāme Nr.2'!$Q330="Citas",'Lokālā tāme Nr.2'!$D330,0))</f>
        <v>0</v>
      </c>
      <c r="E329" s="17">
        <f>IF($C$4="Neattiecināmās izmaksas",IF('Lokālā tāme Nr.2'!$Q330="Citas",'Lokālā tāme Nr.2'!$E330,0))</f>
        <v>0</v>
      </c>
      <c r="F329" s="42">
        <f>IF($C$4="Neattiecināmās izmaksas",IF('Lokālā tāme Nr.2'!$Q330="Citas",'Lokālā tāme Nr.2'!$F330,0))</f>
        <v>0</v>
      </c>
      <c r="G329" s="38">
        <f>IF($C$4="Neattiecināmās izmaksas",IF('Lokālā tāme Nr.2'!$Q330="Citas",'Lokālā tāme Nr.2'!$G330,0))</f>
        <v>0</v>
      </c>
      <c r="H329" s="38">
        <f>IF($C$4="Neattiecināmās izmaksas",IF('Lokālā tāme Nr.2'!$Q330="Citas",'Lokālā tāme Nr.2'!$H330,0))</f>
        <v>0</v>
      </c>
      <c r="I329" s="38">
        <f>IF($C$4="Neattiecināmās izmaksas",IF('Lokālā tāme Nr.2'!$Q330="Citas",'Lokālā tāme Nr.2'!$I330,0))</f>
        <v>0</v>
      </c>
      <c r="J329" s="38">
        <f>IF($C$4="Neattiecināmās izmaksas",IF('Lokālā tāme Nr.2'!$Q330="Citas",'Lokālā tāme Nr.2'!$J330,0))</f>
        <v>0</v>
      </c>
      <c r="K329" s="43">
        <f>IF($C$4="Neattiecināmās izmaksas",IF('Lokālā tāme Nr.2'!$Q330="Citas",'Lokālā tāme Nr.2'!$K330,0))</f>
        <v>0</v>
      </c>
      <c r="L329" s="27">
        <f>IF($C$4="Neattiecināmās izmaksas",IF('Lokālā tāme Nr.2'!$Q330="Citas",'Lokālā tāme Nr.2'!$L330,0))</f>
        <v>0</v>
      </c>
      <c r="M329" s="5">
        <f>IF($C$4="Neattiecināmās izmaksas",IF('Lokālā tāme Nr.2'!$Q330="Citas",'Lokālā tāme Nr.2'!$M330,0))</f>
        <v>0</v>
      </c>
      <c r="N329" s="5">
        <f>IF($C$4="Neattiecināmās izmaksas",IF('Lokālā tāme Nr.2'!$Q330="Citas",'Lokālā tāme Nr.2'!$N330,0))</f>
        <v>0</v>
      </c>
      <c r="O329" s="5">
        <f>IF($C$4="Neattiecināmās izmaksas",IF('Lokālā tāme Nr.2'!$Q330="Citas",'Lokālā tāme Nr.2'!$O330,0))</f>
        <v>0</v>
      </c>
      <c r="P329" s="17">
        <f>IF($C$4="Neattiecināmās izmaksas",IF('Lokālā tāme Nr.2'!$Q330="Citas",'Lokālā tāme Nr.2'!$P330,0))</f>
        <v>0</v>
      </c>
    </row>
    <row r="330" spans="1:16" ht="12" thickBot="1" x14ac:dyDescent="0.25">
      <c r="A330" s="19">
        <f>IF(P330=0,0,IF(COUNTBLANK(P330)=1,0,COUNTA($P$10:P330)))</f>
        <v>0</v>
      </c>
      <c r="B330" s="5">
        <f>IF($C$4="Neattiecināmās izmaksas",IF('Lokālā tāme Nr.2'!$Q331="Citas",'Lokālā tāme Nr.2'!$B331,0))</f>
        <v>0</v>
      </c>
      <c r="C330" s="5">
        <f>IF($C$4="Neattiecināmās izmaksas",IF('Lokālā tāme Nr.2'!$Q331="Citas",'Lokālā tāme Nr.2'!$C331,0))</f>
        <v>0</v>
      </c>
      <c r="D330" s="5">
        <f>IF($C$4="Neattiecināmās izmaksas",IF('Lokālā tāme Nr.2'!$Q331="Citas",'Lokālā tāme Nr.2'!$D331,0))</f>
        <v>0</v>
      </c>
      <c r="E330" s="17">
        <f>IF($C$4="Neattiecināmās izmaksas",IF('Lokālā tāme Nr.2'!$Q331="Citas",'Lokālā tāme Nr.2'!$E331,0))</f>
        <v>0</v>
      </c>
      <c r="F330" s="42">
        <f>IF($C$4="Neattiecināmās izmaksas",IF('Lokālā tāme Nr.2'!$Q331="Citas",'Lokālā tāme Nr.2'!$F331,0))</f>
        <v>0</v>
      </c>
      <c r="G330" s="38">
        <f>IF($C$4="Neattiecināmās izmaksas",IF('Lokālā tāme Nr.2'!$Q331="Citas",'Lokālā tāme Nr.2'!$G331,0))</f>
        <v>0</v>
      </c>
      <c r="H330" s="38">
        <f>IF($C$4="Neattiecināmās izmaksas",IF('Lokālā tāme Nr.2'!$Q331="Citas",'Lokālā tāme Nr.2'!$H331,0))</f>
        <v>0</v>
      </c>
      <c r="I330" s="38">
        <f>IF($C$4="Neattiecināmās izmaksas",IF('Lokālā tāme Nr.2'!$Q331="Citas",'Lokālā tāme Nr.2'!$I331,0))</f>
        <v>0</v>
      </c>
      <c r="J330" s="38">
        <f>IF($C$4="Neattiecināmās izmaksas",IF('Lokālā tāme Nr.2'!$Q331="Citas",'Lokālā tāme Nr.2'!$J331,0))</f>
        <v>0</v>
      </c>
      <c r="K330" s="43">
        <f>IF($C$4="Neattiecināmās izmaksas",IF('Lokālā tāme Nr.2'!$Q331="Citas",'Lokālā tāme Nr.2'!$K331,0))</f>
        <v>0</v>
      </c>
      <c r="L330" s="27">
        <f>IF($C$4="Neattiecināmās izmaksas",IF('Lokālā tāme Nr.2'!$Q331="Citas",'Lokālā tāme Nr.2'!$L331,0))</f>
        <v>0</v>
      </c>
      <c r="M330" s="5">
        <f>IF($C$4="Neattiecināmās izmaksas",IF('Lokālā tāme Nr.2'!$Q331="Citas",'Lokālā tāme Nr.2'!$M331,0))</f>
        <v>0</v>
      </c>
      <c r="N330" s="5">
        <f>IF($C$4="Neattiecināmās izmaksas",IF('Lokālā tāme Nr.2'!$Q331="Citas",'Lokālā tāme Nr.2'!$N331,0))</f>
        <v>0</v>
      </c>
      <c r="O330" s="5">
        <f>IF($C$4="Neattiecināmās izmaksas",IF('Lokālā tāme Nr.2'!$Q331="Citas",'Lokālā tāme Nr.2'!$O331,0))</f>
        <v>0</v>
      </c>
      <c r="P330" s="17">
        <f>IF($C$4="Neattiecināmās izmaksas",IF('Lokālā tāme Nr.2'!$Q331="Citas",'Lokālā tāme Nr.2'!$P331,0))</f>
        <v>0</v>
      </c>
    </row>
    <row r="331" spans="1:16" ht="12" thickBot="1" x14ac:dyDescent="0.25">
      <c r="A331" s="19">
        <f>IF(P331=0,0,IF(COUNTBLANK(P331)=1,0,COUNTA($P$10:P331)))</f>
        <v>0</v>
      </c>
      <c r="B331" s="5">
        <f>IF($C$4="Neattiecināmās izmaksas",IF('Lokālā tāme Nr.2'!$Q332="Citas",'Lokālā tāme Nr.2'!$B332,0))</f>
        <v>0</v>
      </c>
      <c r="C331" s="5">
        <f>IF($C$4="Neattiecināmās izmaksas",IF('Lokālā tāme Nr.2'!$Q332="Citas",'Lokālā tāme Nr.2'!$C332,0))</f>
        <v>0</v>
      </c>
      <c r="D331" s="5">
        <f>IF($C$4="Neattiecināmās izmaksas",IF('Lokālā tāme Nr.2'!$Q332="Citas",'Lokālā tāme Nr.2'!$D332,0))</f>
        <v>0</v>
      </c>
      <c r="E331" s="17">
        <f>IF($C$4="Neattiecināmās izmaksas",IF('Lokālā tāme Nr.2'!$Q332="Citas",'Lokālā tāme Nr.2'!$E332,0))</f>
        <v>0</v>
      </c>
      <c r="F331" s="42">
        <f>IF($C$4="Neattiecināmās izmaksas",IF('Lokālā tāme Nr.2'!$Q332="Citas",'Lokālā tāme Nr.2'!$F332,0))</f>
        <v>0</v>
      </c>
      <c r="G331" s="38">
        <f>IF($C$4="Neattiecināmās izmaksas",IF('Lokālā tāme Nr.2'!$Q332="Citas",'Lokālā tāme Nr.2'!$G332,0))</f>
        <v>0</v>
      </c>
      <c r="H331" s="38">
        <f>IF($C$4="Neattiecināmās izmaksas",IF('Lokālā tāme Nr.2'!$Q332="Citas",'Lokālā tāme Nr.2'!$H332,0))</f>
        <v>0</v>
      </c>
      <c r="I331" s="38">
        <f>IF($C$4="Neattiecināmās izmaksas",IF('Lokālā tāme Nr.2'!$Q332="Citas",'Lokālā tāme Nr.2'!$I332,0))</f>
        <v>0</v>
      </c>
      <c r="J331" s="38">
        <f>IF($C$4="Neattiecināmās izmaksas",IF('Lokālā tāme Nr.2'!$Q332="Citas",'Lokālā tāme Nr.2'!$J332,0))</f>
        <v>0</v>
      </c>
      <c r="K331" s="43">
        <f>IF($C$4="Neattiecināmās izmaksas",IF('Lokālā tāme Nr.2'!$Q332="Citas",'Lokālā tāme Nr.2'!$K332,0))</f>
        <v>0</v>
      </c>
      <c r="L331" s="27">
        <f>IF($C$4="Neattiecināmās izmaksas",IF('Lokālā tāme Nr.2'!$Q332="Citas",'Lokālā tāme Nr.2'!$L332,0))</f>
        <v>0</v>
      </c>
      <c r="M331" s="5">
        <f>IF($C$4="Neattiecināmās izmaksas",IF('Lokālā tāme Nr.2'!$Q332="Citas",'Lokālā tāme Nr.2'!$M332,0))</f>
        <v>0</v>
      </c>
      <c r="N331" s="5">
        <f>IF($C$4="Neattiecināmās izmaksas",IF('Lokālā tāme Nr.2'!$Q332="Citas",'Lokālā tāme Nr.2'!$N332,0))</f>
        <v>0</v>
      </c>
      <c r="O331" s="5">
        <f>IF($C$4="Neattiecināmās izmaksas",IF('Lokālā tāme Nr.2'!$Q332="Citas",'Lokālā tāme Nr.2'!$O332,0))</f>
        <v>0</v>
      </c>
      <c r="P331" s="17">
        <f>IF($C$4="Neattiecināmās izmaksas",IF('Lokālā tāme Nr.2'!$Q332="Citas",'Lokālā tāme Nr.2'!$P332,0))</f>
        <v>0</v>
      </c>
    </row>
    <row r="332" spans="1:16" ht="12" thickBot="1" x14ac:dyDescent="0.25">
      <c r="A332" s="19">
        <f>IF(P332=0,0,IF(COUNTBLANK(P332)=1,0,COUNTA($P$10:P332)))</f>
        <v>0</v>
      </c>
      <c r="B332" s="5">
        <f>IF($C$4="Neattiecināmās izmaksas",IF('Lokālā tāme Nr.2'!$Q333="Citas",'Lokālā tāme Nr.2'!$B333,0))</f>
        <v>0</v>
      </c>
      <c r="C332" s="5">
        <f>IF($C$4="Neattiecināmās izmaksas",IF('Lokālā tāme Nr.2'!$Q333="Citas",'Lokālā tāme Nr.2'!$C333,0))</f>
        <v>0</v>
      </c>
      <c r="D332" s="5">
        <f>IF($C$4="Neattiecināmās izmaksas",IF('Lokālā tāme Nr.2'!$Q333="Citas",'Lokālā tāme Nr.2'!$D333,0))</f>
        <v>0</v>
      </c>
      <c r="E332" s="17">
        <f>IF($C$4="Neattiecināmās izmaksas",IF('Lokālā tāme Nr.2'!$Q333="Citas",'Lokālā tāme Nr.2'!$E333,0))</f>
        <v>0</v>
      </c>
      <c r="F332" s="42">
        <f>IF($C$4="Neattiecināmās izmaksas",IF('Lokālā tāme Nr.2'!$Q333="Citas",'Lokālā tāme Nr.2'!$F333,0))</f>
        <v>0</v>
      </c>
      <c r="G332" s="38">
        <f>IF($C$4="Neattiecināmās izmaksas",IF('Lokālā tāme Nr.2'!$Q333="Citas",'Lokālā tāme Nr.2'!$G333,0))</f>
        <v>0</v>
      </c>
      <c r="H332" s="38">
        <f>IF($C$4="Neattiecināmās izmaksas",IF('Lokālā tāme Nr.2'!$Q333="Citas",'Lokālā tāme Nr.2'!$H333,0))</f>
        <v>0</v>
      </c>
      <c r="I332" s="38">
        <f>IF($C$4="Neattiecināmās izmaksas",IF('Lokālā tāme Nr.2'!$Q333="Citas",'Lokālā tāme Nr.2'!$I333,0))</f>
        <v>0</v>
      </c>
      <c r="J332" s="38">
        <f>IF($C$4="Neattiecināmās izmaksas",IF('Lokālā tāme Nr.2'!$Q333="Citas",'Lokālā tāme Nr.2'!$J333,0))</f>
        <v>0</v>
      </c>
      <c r="K332" s="43">
        <f>IF($C$4="Neattiecināmās izmaksas",IF('Lokālā tāme Nr.2'!$Q333="Citas",'Lokālā tāme Nr.2'!$K333,0))</f>
        <v>0</v>
      </c>
      <c r="L332" s="27">
        <f>IF($C$4="Neattiecināmās izmaksas",IF('Lokālā tāme Nr.2'!$Q333="Citas",'Lokālā tāme Nr.2'!$L333,0))</f>
        <v>0</v>
      </c>
      <c r="M332" s="5">
        <f>IF($C$4="Neattiecināmās izmaksas",IF('Lokālā tāme Nr.2'!$Q333="Citas",'Lokālā tāme Nr.2'!$M333,0))</f>
        <v>0</v>
      </c>
      <c r="N332" s="5">
        <f>IF($C$4="Neattiecināmās izmaksas",IF('Lokālā tāme Nr.2'!$Q333="Citas",'Lokālā tāme Nr.2'!$N333,0))</f>
        <v>0</v>
      </c>
      <c r="O332" s="5">
        <f>IF($C$4="Neattiecināmās izmaksas",IF('Lokālā tāme Nr.2'!$Q333="Citas",'Lokālā tāme Nr.2'!$O333,0))</f>
        <v>0</v>
      </c>
      <c r="P332" s="17">
        <f>IF($C$4="Neattiecināmās izmaksas",IF('Lokālā tāme Nr.2'!$Q333="Citas",'Lokālā tāme Nr.2'!$P333,0))</f>
        <v>0</v>
      </c>
    </row>
    <row r="333" spans="1:16" ht="12" thickBot="1" x14ac:dyDescent="0.25">
      <c r="A333" s="19">
        <f>IF(P333=0,0,IF(COUNTBLANK(P333)=1,0,COUNTA($P$10:P333)))</f>
        <v>0</v>
      </c>
      <c r="B333" s="5">
        <f>IF($C$4="Neattiecināmās izmaksas",IF('Lokālā tāme Nr.2'!$Q334="Citas",'Lokālā tāme Nr.2'!$B334,0))</f>
        <v>0</v>
      </c>
      <c r="C333" s="5">
        <f>IF($C$4="Neattiecināmās izmaksas",IF('Lokālā tāme Nr.2'!$Q334="Citas",'Lokālā tāme Nr.2'!$C334,0))</f>
        <v>0</v>
      </c>
      <c r="D333" s="5">
        <f>IF($C$4="Neattiecināmās izmaksas",IF('Lokālā tāme Nr.2'!$Q334="Citas",'Lokālā tāme Nr.2'!$D334,0))</f>
        <v>0</v>
      </c>
      <c r="E333" s="17">
        <f>IF($C$4="Neattiecināmās izmaksas",IF('Lokālā tāme Nr.2'!$Q334="Citas",'Lokālā tāme Nr.2'!$E334,0))</f>
        <v>0</v>
      </c>
      <c r="F333" s="42">
        <f>IF($C$4="Neattiecināmās izmaksas",IF('Lokālā tāme Nr.2'!$Q334="Citas",'Lokālā tāme Nr.2'!$F334,0))</f>
        <v>0</v>
      </c>
      <c r="G333" s="38">
        <f>IF($C$4="Neattiecināmās izmaksas",IF('Lokālā tāme Nr.2'!$Q334="Citas",'Lokālā tāme Nr.2'!$G334,0))</f>
        <v>0</v>
      </c>
      <c r="H333" s="38">
        <f>IF($C$4="Neattiecināmās izmaksas",IF('Lokālā tāme Nr.2'!$Q334="Citas",'Lokālā tāme Nr.2'!$H334,0))</f>
        <v>0</v>
      </c>
      <c r="I333" s="38">
        <f>IF($C$4="Neattiecināmās izmaksas",IF('Lokālā tāme Nr.2'!$Q334="Citas",'Lokālā tāme Nr.2'!$I334,0))</f>
        <v>0</v>
      </c>
      <c r="J333" s="38">
        <f>IF($C$4="Neattiecināmās izmaksas",IF('Lokālā tāme Nr.2'!$Q334="Citas",'Lokālā tāme Nr.2'!$J334,0))</f>
        <v>0</v>
      </c>
      <c r="K333" s="43">
        <f>IF($C$4="Neattiecināmās izmaksas",IF('Lokālā tāme Nr.2'!$Q334="Citas",'Lokālā tāme Nr.2'!$K334,0))</f>
        <v>0</v>
      </c>
      <c r="L333" s="27">
        <f>IF($C$4="Neattiecināmās izmaksas",IF('Lokālā tāme Nr.2'!$Q334="Citas",'Lokālā tāme Nr.2'!$L334,0))</f>
        <v>0</v>
      </c>
      <c r="M333" s="5">
        <f>IF($C$4="Neattiecināmās izmaksas",IF('Lokālā tāme Nr.2'!$Q334="Citas",'Lokālā tāme Nr.2'!$M334,0))</f>
        <v>0</v>
      </c>
      <c r="N333" s="5">
        <f>IF($C$4="Neattiecināmās izmaksas",IF('Lokālā tāme Nr.2'!$Q334="Citas",'Lokālā tāme Nr.2'!$N334,0))</f>
        <v>0</v>
      </c>
      <c r="O333" s="5">
        <f>IF($C$4="Neattiecināmās izmaksas",IF('Lokālā tāme Nr.2'!$Q334="Citas",'Lokālā tāme Nr.2'!$O334,0))</f>
        <v>0</v>
      </c>
      <c r="P333" s="17">
        <f>IF($C$4="Neattiecināmās izmaksas",IF('Lokālā tāme Nr.2'!$Q334="Citas",'Lokālā tāme Nr.2'!$P334,0))</f>
        <v>0</v>
      </c>
    </row>
    <row r="334" spans="1:16" ht="12" thickBot="1" x14ac:dyDescent="0.25">
      <c r="A334" s="19">
        <f>IF(P334=0,0,IF(COUNTBLANK(P334)=1,0,COUNTA($P$10:P334)))</f>
        <v>0</v>
      </c>
      <c r="B334" s="5">
        <f>IF($C$4="Neattiecināmās izmaksas",IF('Lokālā tāme Nr.2'!$Q335="Citas",'Lokālā tāme Nr.2'!$B335,0))</f>
        <v>0</v>
      </c>
      <c r="C334" s="5">
        <f>IF($C$4="Neattiecināmās izmaksas",IF('Lokālā tāme Nr.2'!$Q335="Citas",'Lokālā tāme Nr.2'!$C335,0))</f>
        <v>0</v>
      </c>
      <c r="D334" s="5">
        <f>IF($C$4="Neattiecināmās izmaksas",IF('Lokālā tāme Nr.2'!$Q335="Citas",'Lokālā tāme Nr.2'!$D335,0))</f>
        <v>0</v>
      </c>
      <c r="E334" s="17">
        <f>IF($C$4="Neattiecināmās izmaksas",IF('Lokālā tāme Nr.2'!$Q335="Citas",'Lokālā tāme Nr.2'!$E335,0))</f>
        <v>0</v>
      </c>
      <c r="F334" s="42">
        <f>IF($C$4="Neattiecināmās izmaksas",IF('Lokālā tāme Nr.2'!$Q335="Citas",'Lokālā tāme Nr.2'!$F335,0))</f>
        <v>0</v>
      </c>
      <c r="G334" s="38">
        <f>IF($C$4="Neattiecināmās izmaksas",IF('Lokālā tāme Nr.2'!$Q335="Citas",'Lokālā tāme Nr.2'!$G335,0))</f>
        <v>0</v>
      </c>
      <c r="H334" s="38">
        <f>IF($C$4="Neattiecināmās izmaksas",IF('Lokālā tāme Nr.2'!$Q335="Citas",'Lokālā tāme Nr.2'!$H335,0))</f>
        <v>0</v>
      </c>
      <c r="I334" s="38">
        <f>IF($C$4="Neattiecināmās izmaksas",IF('Lokālā tāme Nr.2'!$Q335="Citas",'Lokālā tāme Nr.2'!$I335,0))</f>
        <v>0</v>
      </c>
      <c r="J334" s="38">
        <f>IF($C$4="Neattiecināmās izmaksas",IF('Lokālā tāme Nr.2'!$Q335="Citas",'Lokālā tāme Nr.2'!$J335,0))</f>
        <v>0</v>
      </c>
      <c r="K334" s="43">
        <f>IF($C$4="Neattiecināmās izmaksas",IF('Lokālā tāme Nr.2'!$Q335="Citas",'Lokālā tāme Nr.2'!$K335,0))</f>
        <v>0</v>
      </c>
      <c r="L334" s="27">
        <f>IF($C$4="Neattiecināmās izmaksas",IF('Lokālā tāme Nr.2'!$Q335="Citas",'Lokālā tāme Nr.2'!$L335,0))</f>
        <v>0</v>
      </c>
      <c r="M334" s="5">
        <f>IF($C$4="Neattiecināmās izmaksas",IF('Lokālā tāme Nr.2'!$Q335="Citas",'Lokālā tāme Nr.2'!$M335,0))</f>
        <v>0</v>
      </c>
      <c r="N334" s="5">
        <f>IF($C$4="Neattiecināmās izmaksas",IF('Lokālā tāme Nr.2'!$Q335="Citas",'Lokālā tāme Nr.2'!$N335,0))</f>
        <v>0</v>
      </c>
      <c r="O334" s="5">
        <f>IF($C$4="Neattiecināmās izmaksas",IF('Lokālā tāme Nr.2'!$Q335="Citas",'Lokālā tāme Nr.2'!$O335,0))</f>
        <v>0</v>
      </c>
      <c r="P334" s="17">
        <f>IF($C$4="Neattiecināmās izmaksas",IF('Lokālā tāme Nr.2'!$Q335="Citas",'Lokālā tāme Nr.2'!$P335,0))</f>
        <v>0</v>
      </c>
    </row>
    <row r="335" spans="1:16" ht="12" thickBot="1" x14ac:dyDescent="0.25">
      <c r="A335" s="19">
        <f>IF(P335=0,0,IF(COUNTBLANK(P335)=1,0,COUNTA($P$10:P335)))</f>
        <v>0</v>
      </c>
      <c r="B335" s="5">
        <f>IF($C$4="Neattiecināmās izmaksas",IF('Lokālā tāme Nr.2'!$Q336="Citas",'Lokālā tāme Nr.2'!$B336,0))</f>
        <v>0</v>
      </c>
      <c r="C335" s="5">
        <f>IF($C$4="Neattiecināmās izmaksas",IF('Lokālā tāme Nr.2'!$Q336="Citas",'Lokālā tāme Nr.2'!$C336,0))</f>
        <v>0</v>
      </c>
      <c r="D335" s="5">
        <f>IF($C$4="Neattiecināmās izmaksas",IF('Lokālā tāme Nr.2'!$Q336="Citas",'Lokālā tāme Nr.2'!$D336,0))</f>
        <v>0</v>
      </c>
      <c r="E335" s="17">
        <f>IF($C$4="Neattiecināmās izmaksas",IF('Lokālā tāme Nr.2'!$Q336="Citas",'Lokālā tāme Nr.2'!$E336,0))</f>
        <v>0</v>
      </c>
      <c r="F335" s="42">
        <f>IF($C$4="Neattiecināmās izmaksas",IF('Lokālā tāme Nr.2'!$Q336="Citas",'Lokālā tāme Nr.2'!$F336,0))</f>
        <v>0</v>
      </c>
      <c r="G335" s="38">
        <f>IF($C$4="Neattiecināmās izmaksas",IF('Lokālā tāme Nr.2'!$Q336="Citas",'Lokālā tāme Nr.2'!$G336,0))</f>
        <v>0</v>
      </c>
      <c r="H335" s="38">
        <f>IF($C$4="Neattiecināmās izmaksas",IF('Lokālā tāme Nr.2'!$Q336="Citas",'Lokālā tāme Nr.2'!$H336,0))</f>
        <v>0</v>
      </c>
      <c r="I335" s="38">
        <f>IF($C$4="Neattiecināmās izmaksas",IF('Lokālā tāme Nr.2'!$Q336="Citas",'Lokālā tāme Nr.2'!$I336,0))</f>
        <v>0</v>
      </c>
      <c r="J335" s="38">
        <f>IF($C$4="Neattiecināmās izmaksas",IF('Lokālā tāme Nr.2'!$Q336="Citas",'Lokālā tāme Nr.2'!$J336,0))</f>
        <v>0</v>
      </c>
      <c r="K335" s="43">
        <f>IF($C$4="Neattiecināmās izmaksas",IF('Lokālā tāme Nr.2'!$Q336="Citas",'Lokālā tāme Nr.2'!$K336,0))</f>
        <v>0</v>
      </c>
      <c r="L335" s="27">
        <f>IF($C$4="Neattiecināmās izmaksas",IF('Lokālā tāme Nr.2'!$Q336="Citas",'Lokālā tāme Nr.2'!$L336,0))</f>
        <v>0</v>
      </c>
      <c r="M335" s="5">
        <f>IF($C$4="Neattiecināmās izmaksas",IF('Lokālā tāme Nr.2'!$Q336="Citas",'Lokālā tāme Nr.2'!$M336,0))</f>
        <v>0</v>
      </c>
      <c r="N335" s="5">
        <f>IF($C$4="Neattiecināmās izmaksas",IF('Lokālā tāme Nr.2'!$Q336="Citas",'Lokālā tāme Nr.2'!$N336,0))</f>
        <v>0</v>
      </c>
      <c r="O335" s="5">
        <f>IF($C$4="Neattiecināmās izmaksas",IF('Lokālā tāme Nr.2'!$Q336="Citas",'Lokālā tāme Nr.2'!$O336,0))</f>
        <v>0</v>
      </c>
      <c r="P335" s="17">
        <f>IF($C$4="Neattiecināmās izmaksas",IF('Lokālā tāme Nr.2'!$Q336="Citas",'Lokālā tāme Nr.2'!$P336,0))</f>
        <v>0</v>
      </c>
    </row>
    <row r="336" spans="1:16" ht="12" thickBot="1" x14ac:dyDescent="0.25">
      <c r="A336" s="19">
        <f>IF(P336=0,0,IF(COUNTBLANK(P336)=1,0,COUNTA($P$10:P336)))</f>
        <v>0</v>
      </c>
      <c r="B336" s="5">
        <f>IF($C$4="Neattiecināmās izmaksas",IF('Lokālā tāme Nr.2'!$Q337="Citas",'Lokālā tāme Nr.2'!$B337,0))</f>
        <v>0</v>
      </c>
      <c r="C336" s="5">
        <f>IF($C$4="Neattiecināmās izmaksas",IF('Lokālā tāme Nr.2'!$Q337="Citas",'Lokālā tāme Nr.2'!$C337,0))</f>
        <v>0</v>
      </c>
      <c r="D336" s="5">
        <f>IF($C$4="Neattiecināmās izmaksas",IF('Lokālā tāme Nr.2'!$Q337="Citas",'Lokālā tāme Nr.2'!$D337,0))</f>
        <v>0</v>
      </c>
      <c r="E336" s="17">
        <f>IF($C$4="Neattiecināmās izmaksas",IF('Lokālā tāme Nr.2'!$Q337="Citas",'Lokālā tāme Nr.2'!$E337,0))</f>
        <v>0</v>
      </c>
      <c r="F336" s="42">
        <f>IF($C$4="Neattiecināmās izmaksas",IF('Lokālā tāme Nr.2'!$Q337="Citas",'Lokālā tāme Nr.2'!$F337,0))</f>
        <v>0</v>
      </c>
      <c r="G336" s="38">
        <f>IF($C$4="Neattiecināmās izmaksas",IF('Lokālā tāme Nr.2'!$Q337="Citas",'Lokālā tāme Nr.2'!$G337,0))</f>
        <v>0</v>
      </c>
      <c r="H336" s="38">
        <f>IF($C$4="Neattiecināmās izmaksas",IF('Lokālā tāme Nr.2'!$Q337="Citas",'Lokālā tāme Nr.2'!$H337,0))</f>
        <v>0</v>
      </c>
      <c r="I336" s="38">
        <f>IF($C$4="Neattiecināmās izmaksas",IF('Lokālā tāme Nr.2'!$Q337="Citas",'Lokālā tāme Nr.2'!$I337,0))</f>
        <v>0</v>
      </c>
      <c r="J336" s="38">
        <f>IF($C$4="Neattiecināmās izmaksas",IF('Lokālā tāme Nr.2'!$Q337="Citas",'Lokālā tāme Nr.2'!$J337,0))</f>
        <v>0</v>
      </c>
      <c r="K336" s="43">
        <f>IF($C$4="Neattiecināmās izmaksas",IF('Lokālā tāme Nr.2'!$Q337="Citas",'Lokālā tāme Nr.2'!$K337,0))</f>
        <v>0</v>
      </c>
      <c r="L336" s="27">
        <f>IF($C$4="Neattiecināmās izmaksas",IF('Lokālā tāme Nr.2'!$Q337="Citas",'Lokālā tāme Nr.2'!$L337,0))</f>
        <v>0</v>
      </c>
      <c r="M336" s="5">
        <f>IF($C$4="Neattiecināmās izmaksas",IF('Lokālā tāme Nr.2'!$Q337="Citas",'Lokālā tāme Nr.2'!$M337,0))</f>
        <v>0</v>
      </c>
      <c r="N336" s="5">
        <f>IF($C$4="Neattiecināmās izmaksas",IF('Lokālā tāme Nr.2'!$Q337="Citas",'Lokālā tāme Nr.2'!$N337,0))</f>
        <v>0</v>
      </c>
      <c r="O336" s="5">
        <f>IF($C$4="Neattiecināmās izmaksas",IF('Lokālā tāme Nr.2'!$Q337="Citas",'Lokālā tāme Nr.2'!$O337,0))</f>
        <v>0</v>
      </c>
      <c r="P336" s="17">
        <f>IF($C$4="Neattiecināmās izmaksas",IF('Lokālā tāme Nr.2'!$Q337="Citas",'Lokālā tāme Nr.2'!$P337,0))</f>
        <v>0</v>
      </c>
    </row>
    <row r="337" spans="1:16" ht="12" thickBot="1" x14ac:dyDescent="0.25">
      <c r="A337" s="19">
        <f>IF(P337=0,0,IF(COUNTBLANK(P337)=1,0,COUNTA($P$10:P337)))</f>
        <v>0</v>
      </c>
      <c r="B337" s="5">
        <f>IF($C$4="Neattiecināmās izmaksas",IF('Lokālā tāme Nr.2'!$Q338="Citas",'Lokālā tāme Nr.2'!$B338,0))</f>
        <v>0</v>
      </c>
      <c r="C337" s="5">
        <f>IF($C$4="Neattiecināmās izmaksas",IF('Lokālā tāme Nr.2'!$Q338="Citas",'Lokālā tāme Nr.2'!$C338,0))</f>
        <v>0</v>
      </c>
      <c r="D337" s="5">
        <f>IF($C$4="Neattiecināmās izmaksas",IF('Lokālā tāme Nr.2'!$Q338="Citas",'Lokālā tāme Nr.2'!$D338,0))</f>
        <v>0</v>
      </c>
      <c r="E337" s="17">
        <f>IF($C$4="Neattiecināmās izmaksas",IF('Lokālā tāme Nr.2'!$Q338="Citas",'Lokālā tāme Nr.2'!$E338,0))</f>
        <v>0</v>
      </c>
      <c r="F337" s="42">
        <f>IF($C$4="Neattiecināmās izmaksas",IF('Lokālā tāme Nr.2'!$Q338="Citas",'Lokālā tāme Nr.2'!$F338,0))</f>
        <v>0</v>
      </c>
      <c r="G337" s="38">
        <f>IF($C$4="Neattiecināmās izmaksas",IF('Lokālā tāme Nr.2'!$Q338="Citas",'Lokālā tāme Nr.2'!$G338,0))</f>
        <v>0</v>
      </c>
      <c r="H337" s="38">
        <f>IF($C$4="Neattiecināmās izmaksas",IF('Lokālā tāme Nr.2'!$Q338="Citas",'Lokālā tāme Nr.2'!$H338,0))</f>
        <v>0</v>
      </c>
      <c r="I337" s="38">
        <f>IF($C$4="Neattiecināmās izmaksas",IF('Lokālā tāme Nr.2'!$Q338="Citas",'Lokālā tāme Nr.2'!$I338,0))</f>
        <v>0</v>
      </c>
      <c r="J337" s="38">
        <f>IF($C$4="Neattiecināmās izmaksas",IF('Lokālā tāme Nr.2'!$Q338="Citas",'Lokālā tāme Nr.2'!$J338,0))</f>
        <v>0</v>
      </c>
      <c r="K337" s="43">
        <f>IF($C$4="Neattiecināmās izmaksas",IF('Lokālā tāme Nr.2'!$Q338="Citas",'Lokālā tāme Nr.2'!$K338,0))</f>
        <v>0</v>
      </c>
      <c r="L337" s="27">
        <f>IF($C$4="Neattiecināmās izmaksas",IF('Lokālā tāme Nr.2'!$Q338="Citas",'Lokālā tāme Nr.2'!$L338,0))</f>
        <v>0</v>
      </c>
      <c r="M337" s="5">
        <f>IF($C$4="Neattiecināmās izmaksas",IF('Lokālā tāme Nr.2'!$Q338="Citas",'Lokālā tāme Nr.2'!$M338,0))</f>
        <v>0</v>
      </c>
      <c r="N337" s="5">
        <f>IF($C$4="Neattiecināmās izmaksas",IF('Lokālā tāme Nr.2'!$Q338="Citas",'Lokālā tāme Nr.2'!$N338,0))</f>
        <v>0</v>
      </c>
      <c r="O337" s="5">
        <f>IF($C$4="Neattiecināmās izmaksas",IF('Lokālā tāme Nr.2'!$Q338="Citas",'Lokālā tāme Nr.2'!$O338,0))</f>
        <v>0</v>
      </c>
      <c r="P337" s="17">
        <f>IF($C$4="Neattiecināmās izmaksas",IF('Lokālā tāme Nr.2'!$Q338="Citas",'Lokālā tāme Nr.2'!$P338,0))</f>
        <v>0</v>
      </c>
    </row>
    <row r="338" spans="1:16" ht="12" thickBot="1" x14ac:dyDescent="0.25">
      <c r="A338" s="19">
        <f>IF(P338=0,0,IF(COUNTBLANK(P338)=1,0,COUNTA($P$10:P338)))</f>
        <v>0</v>
      </c>
      <c r="B338" s="5">
        <f>IF($C$4="Neattiecināmās izmaksas",IF('Lokālā tāme Nr.2'!$Q339="Citas",'Lokālā tāme Nr.2'!$B339,0))</f>
        <v>0</v>
      </c>
      <c r="C338" s="5">
        <f>IF($C$4="Neattiecināmās izmaksas",IF('Lokālā tāme Nr.2'!$Q339="Citas",'Lokālā tāme Nr.2'!$C339,0))</f>
        <v>0</v>
      </c>
      <c r="D338" s="5">
        <f>IF($C$4="Neattiecināmās izmaksas",IF('Lokālā tāme Nr.2'!$Q339="Citas",'Lokālā tāme Nr.2'!$D339,0))</f>
        <v>0</v>
      </c>
      <c r="E338" s="17">
        <f>IF($C$4="Neattiecināmās izmaksas",IF('Lokālā tāme Nr.2'!$Q339="Citas",'Lokālā tāme Nr.2'!$E339,0))</f>
        <v>0</v>
      </c>
      <c r="F338" s="42">
        <f>IF($C$4="Neattiecināmās izmaksas",IF('Lokālā tāme Nr.2'!$Q339="Citas",'Lokālā tāme Nr.2'!$F339,0))</f>
        <v>0</v>
      </c>
      <c r="G338" s="38">
        <f>IF($C$4="Neattiecināmās izmaksas",IF('Lokālā tāme Nr.2'!$Q339="Citas",'Lokālā tāme Nr.2'!$G339,0))</f>
        <v>0</v>
      </c>
      <c r="H338" s="38">
        <f>IF($C$4="Neattiecināmās izmaksas",IF('Lokālā tāme Nr.2'!$Q339="Citas",'Lokālā tāme Nr.2'!$H339,0))</f>
        <v>0</v>
      </c>
      <c r="I338" s="38">
        <f>IF($C$4="Neattiecināmās izmaksas",IF('Lokālā tāme Nr.2'!$Q339="Citas",'Lokālā tāme Nr.2'!$I339,0))</f>
        <v>0</v>
      </c>
      <c r="J338" s="38">
        <f>IF($C$4="Neattiecināmās izmaksas",IF('Lokālā tāme Nr.2'!$Q339="Citas",'Lokālā tāme Nr.2'!$J339,0))</f>
        <v>0</v>
      </c>
      <c r="K338" s="43">
        <f>IF($C$4="Neattiecināmās izmaksas",IF('Lokālā tāme Nr.2'!$Q339="Citas",'Lokālā tāme Nr.2'!$K339,0))</f>
        <v>0</v>
      </c>
      <c r="L338" s="27">
        <f>IF($C$4="Neattiecināmās izmaksas",IF('Lokālā tāme Nr.2'!$Q339="Citas",'Lokālā tāme Nr.2'!$L339,0))</f>
        <v>0</v>
      </c>
      <c r="M338" s="5">
        <f>IF($C$4="Neattiecināmās izmaksas",IF('Lokālā tāme Nr.2'!$Q339="Citas",'Lokālā tāme Nr.2'!$M339,0))</f>
        <v>0</v>
      </c>
      <c r="N338" s="5">
        <f>IF($C$4="Neattiecināmās izmaksas",IF('Lokālā tāme Nr.2'!$Q339="Citas",'Lokālā tāme Nr.2'!$N339,0))</f>
        <v>0</v>
      </c>
      <c r="O338" s="5">
        <f>IF($C$4="Neattiecināmās izmaksas",IF('Lokālā tāme Nr.2'!$Q339="Citas",'Lokālā tāme Nr.2'!$O339,0))</f>
        <v>0</v>
      </c>
      <c r="P338" s="17">
        <f>IF($C$4="Neattiecināmās izmaksas",IF('Lokālā tāme Nr.2'!$Q339="Citas",'Lokālā tāme Nr.2'!$P339,0))</f>
        <v>0</v>
      </c>
    </row>
    <row r="339" spans="1:16" ht="12" thickBot="1" x14ac:dyDescent="0.25">
      <c r="A339" s="19">
        <f>IF(P339=0,0,IF(COUNTBLANK(P339)=1,0,COUNTA($P$10:P339)))</f>
        <v>0</v>
      </c>
      <c r="B339" s="5">
        <f>IF($C$4="Neattiecināmās izmaksas",IF('Lokālā tāme Nr.2'!$Q340="Citas",'Lokālā tāme Nr.2'!$B340,0))</f>
        <v>0</v>
      </c>
      <c r="C339" s="5">
        <f>IF($C$4="Neattiecināmās izmaksas",IF('Lokālā tāme Nr.2'!$Q340="Citas",'Lokālā tāme Nr.2'!$C340,0))</f>
        <v>0</v>
      </c>
      <c r="D339" s="5">
        <f>IF($C$4="Neattiecināmās izmaksas",IF('Lokālā tāme Nr.2'!$Q340="Citas",'Lokālā tāme Nr.2'!$D340,0))</f>
        <v>0</v>
      </c>
      <c r="E339" s="17">
        <f>IF($C$4="Neattiecināmās izmaksas",IF('Lokālā tāme Nr.2'!$Q340="Citas",'Lokālā tāme Nr.2'!$E340,0))</f>
        <v>0</v>
      </c>
      <c r="F339" s="42">
        <f>IF($C$4="Neattiecināmās izmaksas",IF('Lokālā tāme Nr.2'!$Q340="Citas",'Lokālā tāme Nr.2'!$F340,0))</f>
        <v>0</v>
      </c>
      <c r="G339" s="38">
        <f>IF($C$4="Neattiecināmās izmaksas",IF('Lokālā tāme Nr.2'!$Q340="Citas",'Lokālā tāme Nr.2'!$G340,0))</f>
        <v>0</v>
      </c>
      <c r="H339" s="38">
        <f>IF($C$4="Neattiecināmās izmaksas",IF('Lokālā tāme Nr.2'!$Q340="Citas",'Lokālā tāme Nr.2'!$H340,0))</f>
        <v>0</v>
      </c>
      <c r="I339" s="38">
        <f>IF($C$4="Neattiecināmās izmaksas",IF('Lokālā tāme Nr.2'!$Q340="Citas",'Lokālā tāme Nr.2'!$I340,0))</f>
        <v>0</v>
      </c>
      <c r="J339" s="38">
        <f>IF($C$4="Neattiecināmās izmaksas",IF('Lokālā tāme Nr.2'!$Q340="Citas",'Lokālā tāme Nr.2'!$J340,0))</f>
        <v>0</v>
      </c>
      <c r="K339" s="43">
        <f>IF($C$4="Neattiecināmās izmaksas",IF('Lokālā tāme Nr.2'!$Q340="Citas",'Lokālā tāme Nr.2'!$K340,0))</f>
        <v>0</v>
      </c>
      <c r="L339" s="27">
        <f>IF($C$4="Neattiecināmās izmaksas",IF('Lokālā tāme Nr.2'!$Q340="Citas",'Lokālā tāme Nr.2'!$L340,0))</f>
        <v>0</v>
      </c>
      <c r="M339" s="5">
        <f>IF($C$4="Neattiecināmās izmaksas",IF('Lokālā tāme Nr.2'!$Q340="Citas",'Lokālā tāme Nr.2'!$M340,0))</f>
        <v>0</v>
      </c>
      <c r="N339" s="5">
        <f>IF($C$4="Neattiecināmās izmaksas",IF('Lokālā tāme Nr.2'!$Q340="Citas",'Lokālā tāme Nr.2'!$N340,0))</f>
        <v>0</v>
      </c>
      <c r="O339" s="5">
        <f>IF($C$4="Neattiecināmās izmaksas",IF('Lokālā tāme Nr.2'!$Q340="Citas",'Lokālā tāme Nr.2'!$O340,0))</f>
        <v>0</v>
      </c>
      <c r="P339" s="17">
        <f>IF($C$4="Neattiecināmās izmaksas",IF('Lokālā tāme Nr.2'!$Q340="Citas",'Lokālā tāme Nr.2'!$P340,0))</f>
        <v>0</v>
      </c>
    </row>
    <row r="340" spans="1:16" ht="12" thickBot="1" x14ac:dyDescent="0.25">
      <c r="A340" s="19">
        <f>IF(P340=0,0,IF(COUNTBLANK(P340)=1,0,COUNTA($P$10:P340)))</f>
        <v>0</v>
      </c>
      <c r="B340" s="5">
        <f>IF($C$4="Neattiecināmās izmaksas",IF('Lokālā tāme Nr.2'!$Q341="Citas",'Lokālā tāme Nr.2'!$B341,0))</f>
        <v>0</v>
      </c>
      <c r="C340" s="5">
        <f>IF($C$4="Neattiecināmās izmaksas",IF('Lokālā tāme Nr.2'!$Q341="Citas",'Lokālā tāme Nr.2'!$C341,0))</f>
        <v>0</v>
      </c>
      <c r="D340" s="5">
        <f>IF($C$4="Neattiecināmās izmaksas",IF('Lokālā tāme Nr.2'!$Q341="Citas",'Lokālā tāme Nr.2'!$D341,0))</f>
        <v>0</v>
      </c>
      <c r="E340" s="17">
        <f>IF($C$4="Neattiecināmās izmaksas",IF('Lokālā tāme Nr.2'!$Q341="Citas",'Lokālā tāme Nr.2'!$E341,0))</f>
        <v>0</v>
      </c>
      <c r="F340" s="42">
        <f>IF($C$4="Neattiecināmās izmaksas",IF('Lokālā tāme Nr.2'!$Q341="Citas",'Lokālā tāme Nr.2'!$F341,0))</f>
        <v>0</v>
      </c>
      <c r="G340" s="38">
        <f>IF($C$4="Neattiecināmās izmaksas",IF('Lokālā tāme Nr.2'!$Q341="Citas",'Lokālā tāme Nr.2'!$G341,0))</f>
        <v>0</v>
      </c>
      <c r="H340" s="38">
        <f>IF($C$4="Neattiecināmās izmaksas",IF('Lokālā tāme Nr.2'!$Q341="Citas",'Lokālā tāme Nr.2'!$H341,0))</f>
        <v>0</v>
      </c>
      <c r="I340" s="38">
        <f>IF($C$4="Neattiecināmās izmaksas",IF('Lokālā tāme Nr.2'!$Q341="Citas",'Lokālā tāme Nr.2'!$I341,0))</f>
        <v>0</v>
      </c>
      <c r="J340" s="38">
        <f>IF($C$4="Neattiecināmās izmaksas",IF('Lokālā tāme Nr.2'!$Q341="Citas",'Lokālā tāme Nr.2'!$J341,0))</f>
        <v>0</v>
      </c>
      <c r="K340" s="43">
        <f>IF($C$4="Neattiecināmās izmaksas",IF('Lokālā tāme Nr.2'!$Q341="Citas",'Lokālā tāme Nr.2'!$K341,0))</f>
        <v>0</v>
      </c>
      <c r="L340" s="27">
        <f>IF($C$4="Neattiecināmās izmaksas",IF('Lokālā tāme Nr.2'!$Q341="Citas",'Lokālā tāme Nr.2'!$L341,0))</f>
        <v>0</v>
      </c>
      <c r="M340" s="5">
        <f>IF($C$4="Neattiecināmās izmaksas",IF('Lokālā tāme Nr.2'!$Q341="Citas",'Lokālā tāme Nr.2'!$M341,0))</f>
        <v>0</v>
      </c>
      <c r="N340" s="5">
        <f>IF($C$4="Neattiecināmās izmaksas",IF('Lokālā tāme Nr.2'!$Q341="Citas",'Lokālā tāme Nr.2'!$N341,0))</f>
        <v>0</v>
      </c>
      <c r="O340" s="5">
        <f>IF($C$4="Neattiecināmās izmaksas",IF('Lokālā tāme Nr.2'!$Q341="Citas",'Lokālā tāme Nr.2'!$O341,0))</f>
        <v>0</v>
      </c>
      <c r="P340" s="17">
        <f>IF($C$4="Neattiecināmās izmaksas",IF('Lokālā tāme Nr.2'!$Q341="Citas",'Lokālā tāme Nr.2'!$P341,0))</f>
        <v>0</v>
      </c>
    </row>
    <row r="341" spans="1:16" ht="12" thickBot="1" x14ac:dyDescent="0.25">
      <c r="A341" s="19">
        <f>IF(P341=0,0,IF(COUNTBLANK(P341)=1,0,COUNTA($P$10:P341)))</f>
        <v>0</v>
      </c>
      <c r="B341" s="5">
        <f>IF($C$4="Neattiecināmās izmaksas",IF('Lokālā tāme Nr.2'!$Q342="Citas",'Lokālā tāme Nr.2'!$B342,0))</f>
        <v>0</v>
      </c>
      <c r="C341" s="5">
        <f>IF($C$4="Neattiecināmās izmaksas",IF('Lokālā tāme Nr.2'!$Q342="Citas",'Lokālā tāme Nr.2'!$C342,0))</f>
        <v>0</v>
      </c>
      <c r="D341" s="5">
        <f>IF($C$4="Neattiecināmās izmaksas",IF('Lokālā tāme Nr.2'!$Q342="Citas",'Lokālā tāme Nr.2'!$D342,0))</f>
        <v>0</v>
      </c>
      <c r="E341" s="17">
        <f>IF($C$4="Neattiecināmās izmaksas",IF('Lokālā tāme Nr.2'!$Q342="Citas",'Lokālā tāme Nr.2'!$E342,0))</f>
        <v>0</v>
      </c>
      <c r="F341" s="42">
        <f>IF($C$4="Neattiecināmās izmaksas",IF('Lokālā tāme Nr.2'!$Q342="Citas",'Lokālā tāme Nr.2'!$F342,0))</f>
        <v>0</v>
      </c>
      <c r="G341" s="38">
        <f>IF($C$4="Neattiecināmās izmaksas",IF('Lokālā tāme Nr.2'!$Q342="Citas",'Lokālā tāme Nr.2'!$G342,0))</f>
        <v>0</v>
      </c>
      <c r="H341" s="38">
        <f>IF($C$4="Neattiecināmās izmaksas",IF('Lokālā tāme Nr.2'!$Q342="Citas",'Lokālā tāme Nr.2'!$H342,0))</f>
        <v>0</v>
      </c>
      <c r="I341" s="38">
        <f>IF($C$4="Neattiecināmās izmaksas",IF('Lokālā tāme Nr.2'!$Q342="Citas",'Lokālā tāme Nr.2'!$I342,0))</f>
        <v>0</v>
      </c>
      <c r="J341" s="38">
        <f>IF($C$4="Neattiecināmās izmaksas",IF('Lokālā tāme Nr.2'!$Q342="Citas",'Lokālā tāme Nr.2'!$J342,0))</f>
        <v>0</v>
      </c>
      <c r="K341" s="43">
        <f>IF($C$4="Neattiecināmās izmaksas",IF('Lokālā tāme Nr.2'!$Q342="Citas",'Lokālā tāme Nr.2'!$K342,0))</f>
        <v>0</v>
      </c>
      <c r="L341" s="27">
        <f>IF($C$4="Neattiecināmās izmaksas",IF('Lokālā tāme Nr.2'!$Q342="Citas",'Lokālā tāme Nr.2'!$L342,0))</f>
        <v>0</v>
      </c>
      <c r="M341" s="5">
        <f>IF($C$4="Neattiecināmās izmaksas",IF('Lokālā tāme Nr.2'!$Q342="Citas",'Lokālā tāme Nr.2'!$M342,0))</f>
        <v>0</v>
      </c>
      <c r="N341" s="5">
        <f>IF($C$4="Neattiecināmās izmaksas",IF('Lokālā tāme Nr.2'!$Q342="Citas",'Lokālā tāme Nr.2'!$N342,0))</f>
        <v>0</v>
      </c>
      <c r="O341" s="5">
        <f>IF($C$4="Neattiecināmās izmaksas",IF('Lokālā tāme Nr.2'!$Q342="Citas",'Lokālā tāme Nr.2'!$O342,0))</f>
        <v>0</v>
      </c>
      <c r="P341" s="17">
        <f>IF($C$4="Neattiecināmās izmaksas",IF('Lokālā tāme Nr.2'!$Q342="Citas",'Lokālā tāme Nr.2'!$P342,0))</f>
        <v>0</v>
      </c>
    </row>
    <row r="342" spans="1:16" ht="12" thickBot="1" x14ac:dyDescent="0.25">
      <c r="A342" s="19">
        <f>IF(P342=0,0,IF(COUNTBLANK(P342)=1,0,COUNTA($P$10:P342)))</f>
        <v>0</v>
      </c>
      <c r="B342" s="5">
        <f>IF($C$4="Neattiecināmās izmaksas",IF('Lokālā tāme Nr.2'!$Q343="Citas",'Lokālā tāme Nr.2'!$B343,0))</f>
        <v>0</v>
      </c>
      <c r="C342" s="5">
        <f>IF($C$4="Neattiecināmās izmaksas",IF('Lokālā tāme Nr.2'!$Q343="Citas",'Lokālā tāme Nr.2'!$C343,0))</f>
        <v>0</v>
      </c>
      <c r="D342" s="5">
        <f>IF($C$4="Neattiecināmās izmaksas",IF('Lokālā tāme Nr.2'!$Q343="Citas",'Lokālā tāme Nr.2'!$D343,0))</f>
        <v>0</v>
      </c>
      <c r="E342" s="17">
        <f>IF($C$4="Neattiecināmās izmaksas",IF('Lokālā tāme Nr.2'!$Q343="Citas",'Lokālā tāme Nr.2'!$E343,0))</f>
        <v>0</v>
      </c>
      <c r="F342" s="42">
        <f>IF($C$4="Neattiecināmās izmaksas",IF('Lokālā tāme Nr.2'!$Q343="Citas",'Lokālā tāme Nr.2'!$F343,0))</f>
        <v>0</v>
      </c>
      <c r="G342" s="38">
        <f>IF($C$4="Neattiecināmās izmaksas",IF('Lokālā tāme Nr.2'!$Q343="Citas",'Lokālā tāme Nr.2'!$G343,0))</f>
        <v>0</v>
      </c>
      <c r="H342" s="38">
        <f>IF($C$4="Neattiecināmās izmaksas",IF('Lokālā tāme Nr.2'!$Q343="Citas",'Lokālā tāme Nr.2'!$H343,0))</f>
        <v>0</v>
      </c>
      <c r="I342" s="38">
        <f>IF($C$4="Neattiecināmās izmaksas",IF('Lokālā tāme Nr.2'!$Q343="Citas",'Lokālā tāme Nr.2'!$I343,0))</f>
        <v>0</v>
      </c>
      <c r="J342" s="38">
        <f>IF($C$4="Neattiecināmās izmaksas",IF('Lokālā tāme Nr.2'!$Q343="Citas",'Lokālā tāme Nr.2'!$J343,0))</f>
        <v>0</v>
      </c>
      <c r="K342" s="43">
        <f>IF($C$4="Neattiecināmās izmaksas",IF('Lokālā tāme Nr.2'!$Q343="Citas",'Lokālā tāme Nr.2'!$K343,0))</f>
        <v>0</v>
      </c>
      <c r="L342" s="27">
        <f>IF($C$4="Neattiecināmās izmaksas",IF('Lokālā tāme Nr.2'!$Q343="Citas",'Lokālā tāme Nr.2'!$L343,0))</f>
        <v>0</v>
      </c>
      <c r="M342" s="5">
        <f>IF($C$4="Neattiecināmās izmaksas",IF('Lokālā tāme Nr.2'!$Q343="Citas",'Lokālā tāme Nr.2'!$M343,0))</f>
        <v>0</v>
      </c>
      <c r="N342" s="5">
        <f>IF($C$4="Neattiecināmās izmaksas",IF('Lokālā tāme Nr.2'!$Q343="Citas",'Lokālā tāme Nr.2'!$N343,0))</f>
        <v>0</v>
      </c>
      <c r="O342" s="5">
        <f>IF($C$4="Neattiecināmās izmaksas",IF('Lokālā tāme Nr.2'!$Q343="Citas",'Lokālā tāme Nr.2'!$O343,0))</f>
        <v>0</v>
      </c>
      <c r="P342" s="17">
        <f>IF($C$4="Neattiecināmās izmaksas",IF('Lokālā tāme Nr.2'!$Q343="Citas",'Lokālā tāme Nr.2'!$P343,0))</f>
        <v>0</v>
      </c>
    </row>
    <row r="343" spans="1:16" ht="12" thickBot="1" x14ac:dyDescent="0.25">
      <c r="A343" s="19">
        <f>IF(P343=0,0,IF(COUNTBLANK(P343)=1,0,COUNTA($P$10:P343)))</f>
        <v>0</v>
      </c>
      <c r="B343" s="5">
        <f>IF($C$4="Neattiecināmās izmaksas",IF('Lokālā tāme Nr.2'!$Q344="Citas",'Lokālā tāme Nr.2'!$B344,0))</f>
        <v>0</v>
      </c>
      <c r="C343" s="5">
        <f>IF($C$4="Neattiecināmās izmaksas",IF('Lokālā tāme Nr.2'!$Q344="Citas",'Lokālā tāme Nr.2'!$C344,0))</f>
        <v>0</v>
      </c>
      <c r="D343" s="5">
        <f>IF($C$4="Neattiecināmās izmaksas",IF('Lokālā tāme Nr.2'!$Q344="Citas",'Lokālā tāme Nr.2'!$D344,0))</f>
        <v>0</v>
      </c>
      <c r="E343" s="17">
        <f>IF($C$4="Neattiecināmās izmaksas",IF('Lokālā tāme Nr.2'!$Q344="Citas",'Lokālā tāme Nr.2'!$E344,0))</f>
        <v>0</v>
      </c>
      <c r="F343" s="42">
        <f>IF($C$4="Neattiecināmās izmaksas",IF('Lokālā tāme Nr.2'!$Q344="Citas",'Lokālā tāme Nr.2'!$F344,0))</f>
        <v>0</v>
      </c>
      <c r="G343" s="38">
        <f>IF($C$4="Neattiecināmās izmaksas",IF('Lokālā tāme Nr.2'!$Q344="Citas",'Lokālā tāme Nr.2'!$G344,0))</f>
        <v>0</v>
      </c>
      <c r="H343" s="38">
        <f>IF($C$4="Neattiecināmās izmaksas",IF('Lokālā tāme Nr.2'!$Q344="Citas",'Lokālā tāme Nr.2'!$H344,0))</f>
        <v>0</v>
      </c>
      <c r="I343" s="38">
        <f>IF($C$4="Neattiecināmās izmaksas",IF('Lokālā tāme Nr.2'!$Q344="Citas",'Lokālā tāme Nr.2'!$I344,0))</f>
        <v>0</v>
      </c>
      <c r="J343" s="38">
        <f>IF($C$4="Neattiecināmās izmaksas",IF('Lokālā tāme Nr.2'!$Q344="Citas",'Lokālā tāme Nr.2'!$J344,0))</f>
        <v>0</v>
      </c>
      <c r="K343" s="43">
        <f>IF($C$4="Neattiecināmās izmaksas",IF('Lokālā tāme Nr.2'!$Q344="Citas",'Lokālā tāme Nr.2'!$K344,0))</f>
        <v>0</v>
      </c>
      <c r="L343" s="27">
        <f>IF($C$4="Neattiecināmās izmaksas",IF('Lokālā tāme Nr.2'!$Q344="Citas",'Lokālā tāme Nr.2'!$L344,0))</f>
        <v>0</v>
      </c>
      <c r="M343" s="5">
        <f>IF($C$4="Neattiecināmās izmaksas",IF('Lokālā tāme Nr.2'!$Q344="Citas",'Lokālā tāme Nr.2'!$M344,0))</f>
        <v>0</v>
      </c>
      <c r="N343" s="5">
        <f>IF($C$4="Neattiecināmās izmaksas",IF('Lokālā tāme Nr.2'!$Q344="Citas",'Lokālā tāme Nr.2'!$N344,0))</f>
        <v>0</v>
      </c>
      <c r="O343" s="5">
        <f>IF($C$4="Neattiecināmās izmaksas",IF('Lokālā tāme Nr.2'!$Q344="Citas",'Lokālā tāme Nr.2'!$O344,0))</f>
        <v>0</v>
      </c>
      <c r="P343" s="17">
        <f>IF($C$4="Neattiecināmās izmaksas",IF('Lokālā tāme Nr.2'!$Q344="Citas",'Lokālā tāme Nr.2'!$P344,0))</f>
        <v>0</v>
      </c>
    </row>
    <row r="344" spans="1:16" ht="12" thickBot="1" x14ac:dyDescent="0.25">
      <c r="A344" s="19">
        <f>IF(P344=0,0,IF(COUNTBLANK(P344)=1,0,COUNTA($P$10:P344)))</f>
        <v>0</v>
      </c>
      <c r="B344" s="5">
        <f>IF($C$4="Neattiecināmās izmaksas",IF('Lokālā tāme Nr.2'!$Q345="Citas",'Lokālā tāme Nr.2'!$B345,0))</f>
        <v>0</v>
      </c>
      <c r="C344" s="5">
        <f>IF($C$4="Neattiecināmās izmaksas",IF('Lokālā tāme Nr.2'!$Q345="Citas",'Lokālā tāme Nr.2'!$C345,0))</f>
        <v>0</v>
      </c>
      <c r="D344" s="5">
        <f>IF($C$4="Neattiecināmās izmaksas",IF('Lokālā tāme Nr.2'!$Q345="Citas",'Lokālā tāme Nr.2'!$D345,0))</f>
        <v>0</v>
      </c>
      <c r="E344" s="17">
        <f>IF($C$4="Neattiecināmās izmaksas",IF('Lokālā tāme Nr.2'!$Q345="Citas",'Lokālā tāme Nr.2'!$E345,0))</f>
        <v>0</v>
      </c>
      <c r="F344" s="42">
        <f>IF($C$4="Neattiecināmās izmaksas",IF('Lokālā tāme Nr.2'!$Q345="Citas",'Lokālā tāme Nr.2'!$F345,0))</f>
        <v>0</v>
      </c>
      <c r="G344" s="38">
        <f>IF($C$4="Neattiecināmās izmaksas",IF('Lokālā tāme Nr.2'!$Q345="Citas",'Lokālā tāme Nr.2'!$G345,0))</f>
        <v>0</v>
      </c>
      <c r="H344" s="38">
        <f>IF($C$4="Neattiecināmās izmaksas",IF('Lokālā tāme Nr.2'!$Q345="Citas",'Lokālā tāme Nr.2'!$H345,0))</f>
        <v>0</v>
      </c>
      <c r="I344" s="38">
        <f>IF($C$4="Neattiecināmās izmaksas",IF('Lokālā tāme Nr.2'!$Q345="Citas",'Lokālā tāme Nr.2'!$I345,0))</f>
        <v>0</v>
      </c>
      <c r="J344" s="38">
        <f>IF($C$4="Neattiecināmās izmaksas",IF('Lokālā tāme Nr.2'!$Q345="Citas",'Lokālā tāme Nr.2'!$J345,0))</f>
        <v>0</v>
      </c>
      <c r="K344" s="43">
        <f>IF($C$4="Neattiecināmās izmaksas",IF('Lokālā tāme Nr.2'!$Q345="Citas",'Lokālā tāme Nr.2'!$K345,0))</f>
        <v>0</v>
      </c>
      <c r="L344" s="27">
        <f>IF($C$4="Neattiecināmās izmaksas",IF('Lokālā tāme Nr.2'!$Q345="Citas",'Lokālā tāme Nr.2'!$L345,0))</f>
        <v>0</v>
      </c>
      <c r="M344" s="5">
        <f>IF($C$4="Neattiecināmās izmaksas",IF('Lokālā tāme Nr.2'!$Q345="Citas",'Lokālā tāme Nr.2'!$M345,0))</f>
        <v>0</v>
      </c>
      <c r="N344" s="5">
        <f>IF($C$4="Neattiecināmās izmaksas",IF('Lokālā tāme Nr.2'!$Q345="Citas",'Lokālā tāme Nr.2'!$N345,0))</f>
        <v>0</v>
      </c>
      <c r="O344" s="5">
        <f>IF($C$4="Neattiecināmās izmaksas",IF('Lokālā tāme Nr.2'!$Q345="Citas",'Lokālā tāme Nr.2'!$O345,0))</f>
        <v>0</v>
      </c>
      <c r="P344" s="17">
        <f>IF($C$4="Neattiecināmās izmaksas",IF('Lokālā tāme Nr.2'!$Q345="Citas",'Lokālā tāme Nr.2'!$P345,0))</f>
        <v>0</v>
      </c>
    </row>
    <row r="345" spans="1:16" ht="12" thickBot="1" x14ac:dyDescent="0.25">
      <c r="A345" s="19">
        <f>IF(P345=0,0,IF(COUNTBLANK(P345)=1,0,COUNTA($P$10:P345)))</f>
        <v>0</v>
      </c>
      <c r="B345" s="5">
        <f>IF($C$4="Neattiecināmās izmaksas",IF('Lokālā tāme Nr.2'!$Q346="Citas",'Lokālā tāme Nr.2'!$B346,0))</f>
        <v>0</v>
      </c>
      <c r="C345" s="5">
        <f>IF($C$4="Neattiecināmās izmaksas",IF('Lokālā tāme Nr.2'!$Q346="Citas",'Lokālā tāme Nr.2'!$C346,0))</f>
        <v>0</v>
      </c>
      <c r="D345" s="5">
        <f>IF($C$4="Neattiecināmās izmaksas",IF('Lokālā tāme Nr.2'!$Q346="Citas",'Lokālā tāme Nr.2'!$D346,0))</f>
        <v>0</v>
      </c>
      <c r="E345" s="17">
        <f>IF($C$4="Neattiecināmās izmaksas",IF('Lokālā tāme Nr.2'!$Q346="Citas",'Lokālā tāme Nr.2'!$E346,0))</f>
        <v>0</v>
      </c>
      <c r="F345" s="42">
        <f>IF($C$4="Neattiecināmās izmaksas",IF('Lokālā tāme Nr.2'!$Q346="Citas",'Lokālā tāme Nr.2'!$F346,0))</f>
        <v>0</v>
      </c>
      <c r="G345" s="38">
        <f>IF($C$4="Neattiecināmās izmaksas",IF('Lokālā tāme Nr.2'!$Q346="Citas",'Lokālā tāme Nr.2'!$G346,0))</f>
        <v>0</v>
      </c>
      <c r="H345" s="38">
        <f>IF($C$4="Neattiecināmās izmaksas",IF('Lokālā tāme Nr.2'!$Q346="Citas",'Lokālā tāme Nr.2'!$H346,0))</f>
        <v>0</v>
      </c>
      <c r="I345" s="38">
        <f>IF($C$4="Neattiecināmās izmaksas",IF('Lokālā tāme Nr.2'!$Q346="Citas",'Lokālā tāme Nr.2'!$I346,0))</f>
        <v>0</v>
      </c>
      <c r="J345" s="38">
        <f>IF($C$4="Neattiecināmās izmaksas",IF('Lokālā tāme Nr.2'!$Q346="Citas",'Lokālā tāme Nr.2'!$J346,0))</f>
        <v>0</v>
      </c>
      <c r="K345" s="43">
        <f>IF($C$4="Neattiecināmās izmaksas",IF('Lokālā tāme Nr.2'!$Q346="Citas",'Lokālā tāme Nr.2'!$K346,0))</f>
        <v>0</v>
      </c>
      <c r="L345" s="27">
        <f>IF($C$4="Neattiecināmās izmaksas",IF('Lokālā tāme Nr.2'!$Q346="Citas",'Lokālā tāme Nr.2'!$L346,0))</f>
        <v>0</v>
      </c>
      <c r="M345" s="5">
        <f>IF($C$4="Neattiecināmās izmaksas",IF('Lokālā tāme Nr.2'!$Q346="Citas",'Lokālā tāme Nr.2'!$M346,0))</f>
        <v>0</v>
      </c>
      <c r="N345" s="5">
        <f>IF($C$4="Neattiecināmās izmaksas",IF('Lokālā tāme Nr.2'!$Q346="Citas",'Lokālā tāme Nr.2'!$N346,0))</f>
        <v>0</v>
      </c>
      <c r="O345" s="5">
        <f>IF($C$4="Neattiecināmās izmaksas",IF('Lokālā tāme Nr.2'!$Q346="Citas",'Lokālā tāme Nr.2'!$O346,0))</f>
        <v>0</v>
      </c>
      <c r="P345" s="17">
        <f>IF($C$4="Neattiecināmās izmaksas",IF('Lokālā tāme Nr.2'!$Q346="Citas",'Lokālā tāme Nr.2'!$P346,0))</f>
        <v>0</v>
      </c>
    </row>
    <row r="346" spans="1:16" ht="12" thickBot="1" x14ac:dyDescent="0.25">
      <c r="A346" s="19">
        <f>IF(P346=0,0,IF(COUNTBLANK(P346)=1,0,COUNTA($P$10:P346)))</f>
        <v>0</v>
      </c>
      <c r="B346" s="5">
        <f>IF($C$4="Neattiecināmās izmaksas",IF('Lokālā tāme Nr.2'!$Q347="Citas",'Lokālā tāme Nr.2'!$B347,0))</f>
        <v>0</v>
      </c>
      <c r="C346" s="5">
        <f>IF($C$4="Neattiecināmās izmaksas",IF('Lokālā tāme Nr.2'!$Q347="Citas",'Lokālā tāme Nr.2'!$C347,0))</f>
        <v>0</v>
      </c>
      <c r="D346" s="5">
        <f>IF($C$4="Neattiecināmās izmaksas",IF('Lokālā tāme Nr.2'!$Q347="Citas",'Lokālā tāme Nr.2'!$D347,0))</f>
        <v>0</v>
      </c>
      <c r="E346" s="17">
        <f>IF($C$4="Neattiecināmās izmaksas",IF('Lokālā tāme Nr.2'!$Q347="Citas",'Lokālā tāme Nr.2'!$E347,0))</f>
        <v>0</v>
      </c>
      <c r="F346" s="42">
        <f>IF($C$4="Neattiecināmās izmaksas",IF('Lokālā tāme Nr.2'!$Q347="Citas",'Lokālā tāme Nr.2'!$F347,0))</f>
        <v>0</v>
      </c>
      <c r="G346" s="38">
        <f>IF($C$4="Neattiecināmās izmaksas",IF('Lokālā tāme Nr.2'!$Q347="Citas",'Lokālā tāme Nr.2'!$G347,0))</f>
        <v>0</v>
      </c>
      <c r="H346" s="38">
        <f>IF($C$4="Neattiecināmās izmaksas",IF('Lokālā tāme Nr.2'!$Q347="Citas",'Lokālā tāme Nr.2'!$H347,0))</f>
        <v>0</v>
      </c>
      <c r="I346" s="38">
        <f>IF($C$4="Neattiecināmās izmaksas",IF('Lokālā tāme Nr.2'!$Q347="Citas",'Lokālā tāme Nr.2'!$I347,0))</f>
        <v>0</v>
      </c>
      <c r="J346" s="38">
        <f>IF($C$4="Neattiecināmās izmaksas",IF('Lokālā tāme Nr.2'!$Q347="Citas",'Lokālā tāme Nr.2'!$J347,0))</f>
        <v>0</v>
      </c>
      <c r="K346" s="43">
        <f>IF($C$4="Neattiecināmās izmaksas",IF('Lokālā tāme Nr.2'!$Q347="Citas",'Lokālā tāme Nr.2'!$K347,0))</f>
        <v>0</v>
      </c>
      <c r="L346" s="27">
        <f>IF($C$4="Neattiecināmās izmaksas",IF('Lokālā tāme Nr.2'!$Q347="Citas",'Lokālā tāme Nr.2'!$L347,0))</f>
        <v>0</v>
      </c>
      <c r="M346" s="5">
        <f>IF($C$4="Neattiecināmās izmaksas",IF('Lokālā tāme Nr.2'!$Q347="Citas",'Lokālā tāme Nr.2'!$M347,0))</f>
        <v>0</v>
      </c>
      <c r="N346" s="5">
        <f>IF($C$4="Neattiecināmās izmaksas",IF('Lokālā tāme Nr.2'!$Q347="Citas",'Lokālā tāme Nr.2'!$N347,0))</f>
        <v>0</v>
      </c>
      <c r="O346" s="5">
        <f>IF($C$4="Neattiecināmās izmaksas",IF('Lokālā tāme Nr.2'!$Q347="Citas",'Lokālā tāme Nr.2'!$O347,0))</f>
        <v>0</v>
      </c>
      <c r="P346" s="17">
        <f>IF($C$4="Neattiecināmās izmaksas",IF('Lokālā tāme Nr.2'!$Q347="Citas",'Lokālā tāme Nr.2'!$P347,0))</f>
        <v>0</v>
      </c>
    </row>
    <row r="347" spans="1:16" ht="12" thickBot="1" x14ac:dyDescent="0.25">
      <c r="A347" s="19">
        <f>IF(P347=0,0,IF(COUNTBLANK(P347)=1,0,COUNTA($P$10:P347)))</f>
        <v>0</v>
      </c>
      <c r="B347" s="5">
        <f>IF($C$4="Neattiecināmās izmaksas",IF('Lokālā tāme Nr.2'!$Q348="Citas",'Lokālā tāme Nr.2'!$B348,0))</f>
        <v>0</v>
      </c>
      <c r="C347" s="5">
        <f>IF($C$4="Neattiecināmās izmaksas",IF('Lokālā tāme Nr.2'!$Q348="Citas",'Lokālā tāme Nr.2'!$C348,0))</f>
        <v>0</v>
      </c>
      <c r="D347" s="5">
        <f>IF($C$4="Neattiecināmās izmaksas",IF('Lokālā tāme Nr.2'!$Q348="Citas",'Lokālā tāme Nr.2'!$D348,0))</f>
        <v>0</v>
      </c>
      <c r="E347" s="17">
        <f>IF($C$4="Neattiecināmās izmaksas",IF('Lokālā tāme Nr.2'!$Q348="Citas",'Lokālā tāme Nr.2'!$E348,0))</f>
        <v>0</v>
      </c>
      <c r="F347" s="42">
        <f>IF($C$4="Neattiecināmās izmaksas",IF('Lokālā tāme Nr.2'!$Q348="Citas",'Lokālā tāme Nr.2'!$F348,0))</f>
        <v>0</v>
      </c>
      <c r="G347" s="38">
        <f>IF($C$4="Neattiecināmās izmaksas",IF('Lokālā tāme Nr.2'!$Q348="Citas",'Lokālā tāme Nr.2'!$G348,0))</f>
        <v>0</v>
      </c>
      <c r="H347" s="38">
        <f>IF($C$4="Neattiecināmās izmaksas",IF('Lokālā tāme Nr.2'!$Q348="Citas",'Lokālā tāme Nr.2'!$H348,0))</f>
        <v>0</v>
      </c>
      <c r="I347" s="38">
        <f>IF($C$4="Neattiecināmās izmaksas",IF('Lokālā tāme Nr.2'!$Q348="Citas",'Lokālā tāme Nr.2'!$I348,0))</f>
        <v>0</v>
      </c>
      <c r="J347" s="38">
        <f>IF($C$4="Neattiecināmās izmaksas",IF('Lokālā tāme Nr.2'!$Q348="Citas",'Lokālā tāme Nr.2'!$J348,0))</f>
        <v>0</v>
      </c>
      <c r="K347" s="43">
        <f>IF($C$4="Neattiecināmās izmaksas",IF('Lokālā tāme Nr.2'!$Q348="Citas",'Lokālā tāme Nr.2'!$K348,0))</f>
        <v>0</v>
      </c>
      <c r="L347" s="27">
        <f>IF($C$4="Neattiecināmās izmaksas",IF('Lokālā tāme Nr.2'!$Q348="Citas",'Lokālā tāme Nr.2'!$L348,0))</f>
        <v>0</v>
      </c>
      <c r="M347" s="5">
        <f>IF($C$4="Neattiecināmās izmaksas",IF('Lokālā tāme Nr.2'!$Q348="Citas",'Lokālā tāme Nr.2'!$M348,0))</f>
        <v>0</v>
      </c>
      <c r="N347" s="5">
        <f>IF($C$4="Neattiecināmās izmaksas",IF('Lokālā tāme Nr.2'!$Q348="Citas",'Lokālā tāme Nr.2'!$N348,0))</f>
        <v>0</v>
      </c>
      <c r="O347" s="5">
        <f>IF($C$4="Neattiecināmās izmaksas",IF('Lokālā tāme Nr.2'!$Q348="Citas",'Lokālā tāme Nr.2'!$O348,0))</f>
        <v>0</v>
      </c>
      <c r="P347" s="17">
        <f>IF($C$4="Neattiecināmās izmaksas",IF('Lokālā tāme Nr.2'!$Q348="Citas",'Lokālā tāme Nr.2'!$P348,0))</f>
        <v>0</v>
      </c>
    </row>
    <row r="348" spans="1:16" ht="12" thickBot="1" x14ac:dyDescent="0.25">
      <c r="A348" s="19">
        <f>IF(P348=0,0,IF(COUNTBLANK(P348)=1,0,COUNTA($P$10:P348)))</f>
        <v>0</v>
      </c>
      <c r="B348" s="5">
        <f>IF($C$4="Neattiecināmās izmaksas",IF('Lokālā tāme Nr.2'!$Q349="Citas",'Lokālā tāme Nr.2'!$B349,0))</f>
        <v>0</v>
      </c>
      <c r="C348" s="5">
        <f>IF($C$4="Neattiecināmās izmaksas",IF('Lokālā tāme Nr.2'!$Q349="Citas",'Lokālā tāme Nr.2'!$C349,0))</f>
        <v>0</v>
      </c>
      <c r="D348" s="5">
        <f>IF($C$4="Neattiecināmās izmaksas",IF('Lokālā tāme Nr.2'!$Q349="Citas",'Lokālā tāme Nr.2'!$D349,0))</f>
        <v>0</v>
      </c>
      <c r="E348" s="17">
        <f>IF($C$4="Neattiecināmās izmaksas",IF('Lokālā tāme Nr.2'!$Q349="Citas",'Lokālā tāme Nr.2'!$E349,0))</f>
        <v>0</v>
      </c>
      <c r="F348" s="42">
        <f>IF($C$4="Neattiecināmās izmaksas",IF('Lokālā tāme Nr.2'!$Q349="Citas",'Lokālā tāme Nr.2'!$F349,0))</f>
        <v>0</v>
      </c>
      <c r="G348" s="38">
        <f>IF($C$4="Neattiecināmās izmaksas",IF('Lokālā tāme Nr.2'!$Q349="Citas",'Lokālā tāme Nr.2'!$G349,0))</f>
        <v>0</v>
      </c>
      <c r="H348" s="38">
        <f>IF($C$4="Neattiecināmās izmaksas",IF('Lokālā tāme Nr.2'!$Q349="Citas",'Lokālā tāme Nr.2'!$H349,0))</f>
        <v>0</v>
      </c>
      <c r="I348" s="38">
        <f>IF($C$4="Neattiecināmās izmaksas",IF('Lokālā tāme Nr.2'!$Q349="Citas",'Lokālā tāme Nr.2'!$I349,0))</f>
        <v>0</v>
      </c>
      <c r="J348" s="38">
        <f>IF($C$4="Neattiecināmās izmaksas",IF('Lokālā tāme Nr.2'!$Q349="Citas",'Lokālā tāme Nr.2'!$J349,0))</f>
        <v>0</v>
      </c>
      <c r="K348" s="43">
        <f>IF($C$4="Neattiecināmās izmaksas",IF('Lokālā tāme Nr.2'!$Q349="Citas",'Lokālā tāme Nr.2'!$K349,0))</f>
        <v>0</v>
      </c>
      <c r="L348" s="27">
        <f>IF($C$4="Neattiecināmās izmaksas",IF('Lokālā tāme Nr.2'!$Q349="Citas",'Lokālā tāme Nr.2'!$L349,0))</f>
        <v>0</v>
      </c>
      <c r="M348" s="5">
        <f>IF($C$4="Neattiecināmās izmaksas",IF('Lokālā tāme Nr.2'!$Q349="Citas",'Lokālā tāme Nr.2'!$M349,0))</f>
        <v>0</v>
      </c>
      <c r="N348" s="5">
        <f>IF($C$4="Neattiecināmās izmaksas",IF('Lokālā tāme Nr.2'!$Q349="Citas",'Lokālā tāme Nr.2'!$N349,0))</f>
        <v>0</v>
      </c>
      <c r="O348" s="5">
        <f>IF($C$4="Neattiecināmās izmaksas",IF('Lokālā tāme Nr.2'!$Q349="Citas",'Lokālā tāme Nr.2'!$O349,0))</f>
        <v>0</v>
      </c>
      <c r="P348" s="17">
        <f>IF($C$4="Neattiecināmās izmaksas",IF('Lokālā tāme Nr.2'!$Q349="Citas",'Lokālā tāme Nr.2'!$P349,0))</f>
        <v>0</v>
      </c>
    </row>
    <row r="349" spans="1:16" ht="12" thickBot="1" x14ac:dyDescent="0.25">
      <c r="A349" s="19">
        <f>IF(P349=0,0,IF(COUNTBLANK(P349)=1,0,COUNTA($P$10:P349)))</f>
        <v>0</v>
      </c>
      <c r="B349" s="5">
        <f>IF($C$4="Neattiecināmās izmaksas",IF('Lokālā tāme Nr.2'!$Q350="Citas",'Lokālā tāme Nr.2'!$B350,0))</f>
        <v>0</v>
      </c>
      <c r="C349" s="5">
        <f>IF($C$4="Neattiecināmās izmaksas",IF('Lokālā tāme Nr.2'!$Q350="Citas",'Lokālā tāme Nr.2'!$C350,0))</f>
        <v>0</v>
      </c>
      <c r="D349" s="5">
        <f>IF($C$4="Neattiecināmās izmaksas",IF('Lokālā tāme Nr.2'!$Q350="Citas",'Lokālā tāme Nr.2'!$D350,0))</f>
        <v>0</v>
      </c>
      <c r="E349" s="17">
        <f>IF($C$4="Neattiecināmās izmaksas",IF('Lokālā tāme Nr.2'!$Q350="Citas",'Lokālā tāme Nr.2'!$E350,0))</f>
        <v>0</v>
      </c>
      <c r="F349" s="42">
        <f>IF($C$4="Neattiecināmās izmaksas",IF('Lokālā tāme Nr.2'!$Q350="Citas",'Lokālā tāme Nr.2'!$F350,0))</f>
        <v>0</v>
      </c>
      <c r="G349" s="38">
        <f>IF($C$4="Neattiecināmās izmaksas",IF('Lokālā tāme Nr.2'!$Q350="Citas",'Lokālā tāme Nr.2'!$G350,0))</f>
        <v>0</v>
      </c>
      <c r="H349" s="38">
        <f>IF($C$4="Neattiecināmās izmaksas",IF('Lokālā tāme Nr.2'!$Q350="Citas",'Lokālā tāme Nr.2'!$H350,0))</f>
        <v>0</v>
      </c>
      <c r="I349" s="38">
        <f>IF($C$4="Neattiecināmās izmaksas",IF('Lokālā tāme Nr.2'!$Q350="Citas",'Lokālā tāme Nr.2'!$I350,0))</f>
        <v>0</v>
      </c>
      <c r="J349" s="38">
        <f>IF($C$4="Neattiecināmās izmaksas",IF('Lokālā tāme Nr.2'!$Q350="Citas",'Lokālā tāme Nr.2'!$J350,0))</f>
        <v>0</v>
      </c>
      <c r="K349" s="43">
        <f>IF($C$4="Neattiecināmās izmaksas",IF('Lokālā tāme Nr.2'!$Q350="Citas",'Lokālā tāme Nr.2'!$K350,0))</f>
        <v>0</v>
      </c>
      <c r="L349" s="27">
        <f>IF($C$4="Neattiecināmās izmaksas",IF('Lokālā tāme Nr.2'!$Q350="Citas",'Lokālā tāme Nr.2'!$L350,0))</f>
        <v>0</v>
      </c>
      <c r="M349" s="5">
        <f>IF($C$4="Neattiecināmās izmaksas",IF('Lokālā tāme Nr.2'!$Q350="Citas",'Lokālā tāme Nr.2'!$M350,0))</f>
        <v>0</v>
      </c>
      <c r="N349" s="5">
        <f>IF($C$4="Neattiecināmās izmaksas",IF('Lokālā tāme Nr.2'!$Q350="Citas",'Lokālā tāme Nr.2'!$N350,0))</f>
        <v>0</v>
      </c>
      <c r="O349" s="5">
        <f>IF($C$4="Neattiecināmās izmaksas",IF('Lokālā tāme Nr.2'!$Q350="Citas",'Lokālā tāme Nr.2'!$O350,0))</f>
        <v>0</v>
      </c>
      <c r="P349" s="17">
        <f>IF($C$4="Neattiecināmās izmaksas",IF('Lokālā tāme Nr.2'!$Q350="Citas",'Lokālā tāme Nr.2'!$P350,0))</f>
        <v>0</v>
      </c>
    </row>
    <row r="350" spans="1:16" ht="12" thickBot="1" x14ac:dyDescent="0.25">
      <c r="A350" s="19">
        <f>IF(P350=0,0,IF(COUNTBLANK(P350)=1,0,COUNTA($P$10:P350)))</f>
        <v>0</v>
      </c>
      <c r="B350" s="5">
        <f>IF($C$4="Neattiecināmās izmaksas",IF('Lokālā tāme Nr.2'!$Q351="Citas",'Lokālā tāme Nr.2'!$B351,0))</f>
        <v>0</v>
      </c>
      <c r="C350" s="5">
        <f>IF($C$4="Neattiecināmās izmaksas",IF('Lokālā tāme Nr.2'!$Q351="Citas",'Lokālā tāme Nr.2'!$C351,0))</f>
        <v>0</v>
      </c>
      <c r="D350" s="5">
        <f>IF($C$4="Neattiecināmās izmaksas",IF('Lokālā tāme Nr.2'!$Q351="Citas",'Lokālā tāme Nr.2'!$D351,0))</f>
        <v>0</v>
      </c>
      <c r="E350" s="17">
        <f>IF($C$4="Neattiecināmās izmaksas",IF('Lokālā tāme Nr.2'!$Q351="Citas",'Lokālā tāme Nr.2'!$E351,0))</f>
        <v>0</v>
      </c>
      <c r="F350" s="42">
        <f>IF($C$4="Neattiecināmās izmaksas",IF('Lokālā tāme Nr.2'!$Q351="Citas",'Lokālā tāme Nr.2'!$F351,0))</f>
        <v>0</v>
      </c>
      <c r="G350" s="38">
        <f>IF($C$4="Neattiecināmās izmaksas",IF('Lokālā tāme Nr.2'!$Q351="Citas",'Lokālā tāme Nr.2'!$G351,0))</f>
        <v>0</v>
      </c>
      <c r="H350" s="38">
        <f>IF($C$4="Neattiecināmās izmaksas",IF('Lokālā tāme Nr.2'!$Q351="Citas",'Lokālā tāme Nr.2'!$H351,0))</f>
        <v>0</v>
      </c>
      <c r="I350" s="38">
        <f>IF($C$4="Neattiecināmās izmaksas",IF('Lokālā tāme Nr.2'!$Q351="Citas",'Lokālā tāme Nr.2'!$I351,0))</f>
        <v>0</v>
      </c>
      <c r="J350" s="38">
        <f>IF($C$4="Neattiecināmās izmaksas",IF('Lokālā tāme Nr.2'!$Q351="Citas",'Lokālā tāme Nr.2'!$J351,0))</f>
        <v>0</v>
      </c>
      <c r="K350" s="43">
        <f>IF($C$4="Neattiecināmās izmaksas",IF('Lokālā tāme Nr.2'!$Q351="Citas",'Lokālā tāme Nr.2'!$K351,0))</f>
        <v>0</v>
      </c>
      <c r="L350" s="27">
        <f>IF($C$4="Neattiecināmās izmaksas",IF('Lokālā tāme Nr.2'!$Q351="Citas",'Lokālā tāme Nr.2'!$L351,0))</f>
        <v>0</v>
      </c>
      <c r="M350" s="5">
        <f>IF($C$4="Neattiecināmās izmaksas",IF('Lokālā tāme Nr.2'!$Q351="Citas",'Lokālā tāme Nr.2'!$M351,0))</f>
        <v>0</v>
      </c>
      <c r="N350" s="5">
        <f>IF($C$4="Neattiecināmās izmaksas",IF('Lokālā tāme Nr.2'!$Q351="Citas",'Lokālā tāme Nr.2'!$N351,0))</f>
        <v>0</v>
      </c>
      <c r="O350" s="5">
        <f>IF($C$4="Neattiecināmās izmaksas",IF('Lokālā tāme Nr.2'!$Q351="Citas",'Lokālā tāme Nr.2'!$O351,0))</f>
        <v>0</v>
      </c>
      <c r="P350" s="17">
        <f>IF($C$4="Neattiecināmās izmaksas",IF('Lokālā tāme Nr.2'!$Q351="Citas",'Lokālā tāme Nr.2'!$P351,0))</f>
        <v>0</v>
      </c>
    </row>
    <row r="351" spans="1:16" ht="12" thickBot="1" x14ac:dyDescent="0.25">
      <c r="A351" s="19">
        <f>IF(P351=0,0,IF(COUNTBLANK(P351)=1,0,COUNTA($P$10:P351)))</f>
        <v>0</v>
      </c>
      <c r="B351" s="5">
        <f>IF($C$4="Neattiecināmās izmaksas",IF('Lokālā tāme Nr.2'!$Q352="Citas",'Lokālā tāme Nr.2'!$B352,0))</f>
        <v>0</v>
      </c>
      <c r="C351" s="5">
        <f>IF($C$4="Neattiecināmās izmaksas",IF('Lokālā tāme Nr.2'!$Q352="Citas",'Lokālā tāme Nr.2'!$C352,0))</f>
        <v>0</v>
      </c>
      <c r="D351" s="5">
        <f>IF($C$4="Neattiecināmās izmaksas",IF('Lokālā tāme Nr.2'!$Q352="Citas",'Lokālā tāme Nr.2'!$D352,0))</f>
        <v>0</v>
      </c>
      <c r="E351" s="17">
        <f>IF($C$4="Neattiecināmās izmaksas",IF('Lokālā tāme Nr.2'!$Q352="Citas",'Lokālā tāme Nr.2'!$E352,0))</f>
        <v>0</v>
      </c>
      <c r="F351" s="42">
        <f>IF($C$4="Neattiecināmās izmaksas",IF('Lokālā tāme Nr.2'!$Q352="Citas",'Lokālā tāme Nr.2'!$F352,0))</f>
        <v>0</v>
      </c>
      <c r="G351" s="38">
        <f>IF($C$4="Neattiecināmās izmaksas",IF('Lokālā tāme Nr.2'!$Q352="Citas",'Lokālā tāme Nr.2'!$G352,0))</f>
        <v>0</v>
      </c>
      <c r="H351" s="38">
        <f>IF($C$4="Neattiecināmās izmaksas",IF('Lokālā tāme Nr.2'!$Q352="Citas",'Lokālā tāme Nr.2'!$H352,0))</f>
        <v>0</v>
      </c>
      <c r="I351" s="38">
        <f>IF($C$4="Neattiecināmās izmaksas",IF('Lokālā tāme Nr.2'!$Q352="Citas",'Lokālā tāme Nr.2'!$I352,0))</f>
        <v>0</v>
      </c>
      <c r="J351" s="38">
        <f>IF($C$4="Neattiecināmās izmaksas",IF('Lokālā tāme Nr.2'!$Q352="Citas",'Lokālā tāme Nr.2'!$J352,0))</f>
        <v>0</v>
      </c>
      <c r="K351" s="43">
        <f>IF($C$4="Neattiecināmās izmaksas",IF('Lokālā tāme Nr.2'!$Q352="Citas",'Lokālā tāme Nr.2'!$K352,0))</f>
        <v>0</v>
      </c>
      <c r="L351" s="27">
        <f>IF($C$4="Neattiecināmās izmaksas",IF('Lokālā tāme Nr.2'!$Q352="Citas",'Lokālā tāme Nr.2'!$L352,0))</f>
        <v>0</v>
      </c>
      <c r="M351" s="5">
        <f>IF($C$4="Neattiecināmās izmaksas",IF('Lokālā tāme Nr.2'!$Q352="Citas",'Lokālā tāme Nr.2'!$M352,0))</f>
        <v>0</v>
      </c>
      <c r="N351" s="5">
        <f>IF($C$4="Neattiecināmās izmaksas",IF('Lokālā tāme Nr.2'!$Q352="Citas",'Lokālā tāme Nr.2'!$N352,0))</f>
        <v>0</v>
      </c>
      <c r="O351" s="5">
        <f>IF($C$4="Neattiecināmās izmaksas",IF('Lokālā tāme Nr.2'!$Q352="Citas",'Lokālā tāme Nr.2'!$O352,0))</f>
        <v>0</v>
      </c>
      <c r="P351" s="17">
        <f>IF($C$4="Neattiecināmās izmaksas",IF('Lokālā tāme Nr.2'!$Q352="Citas",'Lokālā tāme Nr.2'!$P352,0))</f>
        <v>0</v>
      </c>
    </row>
    <row r="352" spans="1:16" ht="12" thickBot="1" x14ac:dyDescent="0.25">
      <c r="A352" s="19">
        <f>IF(P352=0,0,IF(COUNTBLANK(P352)=1,0,COUNTA($P$10:P352)))</f>
        <v>0</v>
      </c>
      <c r="B352" s="5">
        <f>IF($C$4="Neattiecināmās izmaksas",IF('Lokālā tāme Nr.2'!$Q353="Citas",'Lokālā tāme Nr.2'!$B353,0))</f>
        <v>0</v>
      </c>
      <c r="C352" s="5">
        <f>IF($C$4="Neattiecināmās izmaksas",IF('Lokālā tāme Nr.2'!$Q353="Citas",'Lokālā tāme Nr.2'!$C353,0))</f>
        <v>0</v>
      </c>
      <c r="D352" s="5">
        <f>IF($C$4="Neattiecināmās izmaksas",IF('Lokālā tāme Nr.2'!$Q353="Citas",'Lokālā tāme Nr.2'!$D353,0))</f>
        <v>0</v>
      </c>
      <c r="E352" s="17">
        <f>IF($C$4="Neattiecināmās izmaksas",IF('Lokālā tāme Nr.2'!$Q353="Citas",'Lokālā tāme Nr.2'!$E353,0))</f>
        <v>0</v>
      </c>
      <c r="F352" s="42">
        <f>IF($C$4="Neattiecināmās izmaksas",IF('Lokālā tāme Nr.2'!$Q353="Citas",'Lokālā tāme Nr.2'!$F353,0))</f>
        <v>0</v>
      </c>
      <c r="G352" s="38">
        <f>IF($C$4="Neattiecināmās izmaksas",IF('Lokālā tāme Nr.2'!$Q353="Citas",'Lokālā tāme Nr.2'!$G353,0))</f>
        <v>0</v>
      </c>
      <c r="H352" s="38">
        <f>IF($C$4="Neattiecināmās izmaksas",IF('Lokālā tāme Nr.2'!$Q353="Citas",'Lokālā tāme Nr.2'!$H353,0))</f>
        <v>0</v>
      </c>
      <c r="I352" s="38">
        <f>IF($C$4="Neattiecināmās izmaksas",IF('Lokālā tāme Nr.2'!$Q353="Citas",'Lokālā tāme Nr.2'!$I353,0))</f>
        <v>0</v>
      </c>
      <c r="J352" s="38">
        <f>IF($C$4="Neattiecināmās izmaksas",IF('Lokālā tāme Nr.2'!$Q353="Citas",'Lokālā tāme Nr.2'!$J353,0))</f>
        <v>0</v>
      </c>
      <c r="K352" s="43">
        <f>IF($C$4="Neattiecināmās izmaksas",IF('Lokālā tāme Nr.2'!$Q353="Citas",'Lokālā tāme Nr.2'!$K353,0))</f>
        <v>0</v>
      </c>
      <c r="L352" s="27">
        <f>IF($C$4="Neattiecināmās izmaksas",IF('Lokālā tāme Nr.2'!$Q353="Citas",'Lokālā tāme Nr.2'!$L353,0))</f>
        <v>0</v>
      </c>
      <c r="M352" s="5">
        <f>IF($C$4="Neattiecināmās izmaksas",IF('Lokālā tāme Nr.2'!$Q353="Citas",'Lokālā tāme Nr.2'!$M353,0))</f>
        <v>0</v>
      </c>
      <c r="N352" s="5">
        <f>IF($C$4="Neattiecināmās izmaksas",IF('Lokālā tāme Nr.2'!$Q353="Citas",'Lokālā tāme Nr.2'!$N353,0))</f>
        <v>0</v>
      </c>
      <c r="O352" s="5">
        <f>IF($C$4="Neattiecināmās izmaksas",IF('Lokālā tāme Nr.2'!$Q353="Citas",'Lokālā tāme Nr.2'!$O353,0))</f>
        <v>0</v>
      </c>
      <c r="P352" s="17">
        <f>IF($C$4="Neattiecināmās izmaksas",IF('Lokālā tāme Nr.2'!$Q353="Citas",'Lokālā tāme Nr.2'!$P353,0))</f>
        <v>0</v>
      </c>
    </row>
    <row r="353" spans="1:16" ht="12" thickBot="1" x14ac:dyDescent="0.25">
      <c r="A353" s="19">
        <f>IF(P353=0,0,IF(COUNTBLANK(P353)=1,0,COUNTA($P$10:P353)))</f>
        <v>0</v>
      </c>
      <c r="B353" s="5">
        <f>IF($C$4="Neattiecināmās izmaksas",IF('Lokālā tāme Nr.2'!$Q354="Citas",'Lokālā tāme Nr.2'!$B354,0))</f>
        <v>0</v>
      </c>
      <c r="C353" s="5">
        <f>IF($C$4="Neattiecināmās izmaksas",IF('Lokālā tāme Nr.2'!$Q354="Citas",'Lokālā tāme Nr.2'!$C354,0))</f>
        <v>0</v>
      </c>
      <c r="D353" s="5">
        <f>IF($C$4="Neattiecināmās izmaksas",IF('Lokālā tāme Nr.2'!$Q354="Citas",'Lokālā tāme Nr.2'!$D354,0))</f>
        <v>0</v>
      </c>
      <c r="E353" s="17">
        <f>IF($C$4="Neattiecināmās izmaksas",IF('Lokālā tāme Nr.2'!$Q354="Citas",'Lokālā tāme Nr.2'!$E354,0))</f>
        <v>0</v>
      </c>
      <c r="F353" s="42">
        <f>IF($C$4="Neattiecināmās izmaksas",IF('Lokālā tāme Nr.2'!$Q354="Citas",'Lokālā tāme Nr.2'!$F354,0))</f>
        <v>0</v>
      </c>
      <c r="G353" s="38">
        <f>IF($C$4="Neattiecināmās izmaksas",IF('Lokālā tāme Nr.2'!$Q354="Citas",'Lokālā tāme Nr.2'!$G354,0))</f>
        <v>0</v>
      </c>
      <c r="H353" s="38">
        <f>IF($C$4="Neattiecināmās izmaksas",IF('Lokālā tāme Nr.2'!$Q354="Citas",'Lokālā tāme Nr.2'!$H354,0))</f>
        <v>0</v>
      </c>
      <c r="I353" s="38">
        <f>IF($C$4="Neattiecināmās izmaksas",IF('Lokālā tāme Nr.2'!$Q354="Citas",'Lokālā tāme Nr.2'!$I354,0))</f>
        <v>0</v>
      </c>
      <c r="J353" s="38">
        <f>IF($C$4="Neattiecināmās izmaksas",IF('Lokālā tāme Nr.2'!$Q354="Citas",'Lokālā tāme Nr.2'!$J354,0))</f>
        <v>0</v>
      </c>
      <c r="K353" s="43">
        <f>IF($C$4="Neattiecināmās izmaksas",IF('Lokālā tāme Nr.2'!$Q354="Citas",'Lokālā tāme Nr.2'!$K354,0))</f>
        <v>0</v>
      </c>
      <c r="L353" s="27">
        <f>IF($C$4="Neattiecināmās izmaksas",IF('Lokālā tāme Nr.2'!$Q354="Citas",'Lokālā tāme Nr.2'!$L354,0))</f>
        <v>0</v>
      </c>
      <c r="M353" s="5">
        <f>IF($C$4="Neattiecināmās izmaksas",IF('Lokālā tāme Nr.2'!$Q354="Citas",'Lokālā tāme Nr.2'!$M354,0))</f>
        <v>0</v>
      </c>
      <c r="N353" s="5">
        <f>IF($C$4="Neattiecināmās izmaksas",IF('Lokālā tāme Nr.2'!$Q354="Citas",'Lokālā tāme Nr.2'!$N354,0))</f>
        <v>0</v>
      </c>
      <c r="O353" s="5">
        <f>IF($C$4="Neattiecināmās izmaksas",IF('Lokālā tāme Nr.2'!$Q354="Citas",'Lokālā tāme Nr.2'!$O354,0))</f>
        <v>0</v>
      </c>
      <c r="P353" s="17">
        <f>IF($C$4="Neattiecināmās izmaksas",IF('Lokālā tāme Nr.2'!$Q354="Citas",'Lokālā tāme Nr.2'!$P354,0))</f>
        <v>0</v>
      </c>
    </row>
    <row r="354" spans="1:16" ht="12" thickBot="1" x14ac:dyDescent="0.25">
      <c r="A354" s="19">
        <f>IF(P354=0,0,IF(COUNTBLANK(P354)=1,0,COUNTA($P$10:P354)))</f>
        <v>0</v>
      </c>
      <c r="B354" s="5">
        <f>IF($C$4="Neattiecināmās izmaksas",IF('Lokālā tāme Nr.2'!$Q355="Citas",'Lokālā tāme Nr.2'!$B355,0))</f>
        <v>0</v>
      </c>
      <c r="C354" s="5">
        <f>IF($C$4="Neattiecināmās izmaksas",IF('Lokālā tāme Nr.2'!$Q355="Citas",'Lokālā tāme Nr.2'!$C355,0))</f>
        <v>0</v>
      </c>
      <c r="D354" s="5">
        <f>IF($C$4="Neattiecināmās izmaksas",IF('Lokālā tāme Nr.2'!$Q355="Citas",'Lokālā tāme Nr.2'!$D355,0))</f>
        <v>0</v>
      </c>
      <c r="E354" s="17">
        <f>IF($C$4="Neattiecināmās izmaksas",IF('Lokālā tāme Nr.2'!$Q355="Citas",'Lokālā tāme Nr.2'!$E355,0))</f>
        <v>0</v>
      </c>
      <c r="F354" s="42">
        <f>IF($C$4="Neattiecināmās izmaksas",IF('Lokālā tāme Nr.2'!$Q355="Citas",'Lokālā tāme Nr.2'!$F355,0))</f>
        <v>0</v>
      </c>
      <c r="G354" s="38">
        <f>IF($C$4="Neattiecināmās izmaksas",IF('Lokālā tāme Nr.2'!$Q355="Citas",'Lokālā tāme Nr.2'!$G355,0))</f>
        <v>0</v>
      </c>
      <c r="H354" s="38">
        <f>IF($C$4="Neattiecināmās izmaksas",IF('Lokālā tāme Nr.2'!$Q355="Citas",'Lokālā tāme Nr.2'!$H355,0))</f>
        <v>0</v>
      </c>
      <c r="I354" s="38">
        <f>IF($C$4="Neattiecināmās izmaksas",IF('Lokālā tāme Nr.2'!$Q355="Citas",'Lokālā tāme Nr.2'!$I355,0))</f>
        <v>0</v>
      </c>
      <c r="J354" s="38">
        <f>IF($C$4="Neattiecināmās izmaksas",IF('Lokālā tāme Nr.2'!$Q355="Citas",'Lokālā tāme Nr.2'!$J355,0))</f>
        <v>0</v>
      </c>
      <c r="K354" s="43">
        <f>IF($C$4="Neattiecināmās izmaksas",IF('Lokālā tāme Nr.2'!$Q355="Citas",'Lokālā tāme Nr.2'!$K355,0))</f>
        <v>0</v>
      </c>
      <c r="L354" s="27">
        <f>IF($C$4="Neattiecināmās izmaksas",IF('Lokālā tāme Nr.2'!$Q355="Citas",'Lokālā tāme Nr.2'!$L355,0))</f>
        <v>0</v>
      </c>
      <c r="M354" s="5">
        <f>IF($C$4="Neattiecināmās izmaksas",IF('Lokālā tāme Nr.2'!$Q355="Citas",'Lokālā tāme Nr.2'!$M355,0))</f>
        <v>0</v>
      </c>
      <c r="N354" s="5">
        <f>IF($C$4="Neattiecināmās izmaksas",IF('Lokālā tāme Nr.2'!$Q355="Citas",'Lokālā tāme Nr.2'!$N355,0))</f>
        <v>0</v>
      </c>
      <c r="O354" s="5">
        <f>IF($C$4="Neattiecināmās izmaksas",IF('Lokālā tāme Nr.2'!$Q355="Citas",'Lokālā tāme Nr.2'!$O355,0))</f>
        <v>0</v>
      </c>
      <c r="P354" s="17">
        <f>IF($C$4="Neattiecināmās izmaksas",IF('Lokālā tāme Nr.2'!$Q355="Citas",'Lokālā tāme Nr.2'!$P355,0))</f>
        <v>0</v>
      </c>
    </row>
    <row r="355" spans="1:16" ht="12" thickBot="1" x14ac:dyDescent="0.25">
      <c r="A355" s="19">
        <f>IF(P355=0,0,IF(COUNTBLANK(P355)=1,0,COUNTA($P$10:P355)))</f>
        <v>0</v>
      </c>
      <c r="B355" s="5">
        <f>IF($C$4="Neattiecināmās izmaksas",IF('Lokālā tāme Nr.2'!$Q356="Citas",'Lokālā tāme Nr.2'!$B356,0))</f>
        <v>0</v>
      </c>
      <c r="C355" s="5">
        <f>IF($C$4="Neattiecināmās izmaksas",IF('Lokālā tāme Nr.2'!$Q356="Citas",'Lokālā tāme Nr.2'!$C356,0))</f>
        <v>0</v>
      </c>
      <c r="D355" s="5">
        <f>IF($C$4="Neattiecināmās izmaksas",IF('Lokālā tāme Nr.2'!$Q356="Citas",'Lokālā tāme Nr.2'!$D356,0))</f>
        <v>0</v>
      </c>
      <c r="E355" s="17">
        <f>IF($C$4="Neattiecināmās izmaksas",IF('Lokālā tāme Nr.2'!$Q356="Citas",'Lokālā tāme Nr.2'!$E356,0))</f>
        <v>0</v>
      </c>
      <c r="F355" s="42">
        <f>IF($C$4="Neattiecināmās izmaksas",IF('Lokālā tāme Nr.2'!$Q356="Citas",'Lokālā tāme Nr.2'!$F356,0))</f>
        <v>0</v>
      </c>
      <c r="G355" s="38">
        <f>IF($C$4="Neattiecināmās izmaksas",IF('Lokālā tāme Nr.2'!$Q356="Citas",'Lokālā tāme Nr.2'!$G356,0))</f>
        <v>0</v>
      </c>
      <c r="H355" s="38">
        <f>IF($C$4="Neattiecināmās izmaksas",IF('Lokālā tāme Nr.2'!$Q356="Citas",'Lokālā tāme Nr.2'!$H356,0))</f>
        <v>0</v>
      </c>
      <c r="I355" s="38">
        <f>IF($C$4="Neattiecināmās izmaksas",IF('Lokālā tāme Nr.2'!$Q356="Citas",'Lokālā tāme Nr.2'!$I356,0))</f>
        <v>0</v>
      </c>
      <c r="J355" s="38">
        <f>IF($C$4="Neattiecināmās izmaksas",IF('Lokālā tāme Nr.2'!$Q356="Citas",'Lokālā tāme Nr.2'!$J356,0))</f>
        <v>0</v>
      </c>
      <c r="K355" s="43">
        <f>IF($C$4="Neattiecināmās izmaksas",IF('Lokālā tāme Nr.2'!$Q356="Citas",'Lokālā tāme Nr.2'!$K356,0))</f>
        <v>0</v>
      </c>
      <c r="L355" s="27">
        <f>IF($C$4="Neattiecināmās izmaksas",IF('Lokālā tāme Nr.2'!$Q356="Citas",'Lokālā tāme Nr.2'!$L356,0))</f>
        <v>0</v>
      </c>
      <c r="M355" s="5">
        <f>IF($C$4="Neattiecināmās izmaksas",IF('Lokālā tāme Nr.2'!$Q356="Citas",'Lokālā tāme Nr.2'!$M356,0))</f>
        <v>0</v>
      </c>
      <c r="N355" s="5">
        <f>IF($C$4="Neattiecināmās izmaksas",IF('Lokālā tāme Nr.2'!$Q356="Citas",'Lokālā tāme Nr.2'!$N356,0))</f>
        <v>0</v>
      </c>
      <c r="O355" s="5">
        <f>IF($C$4="Neattiecināmās izmaksas",IF('Lokālā tāme Nr.2'!$Q356="Citas",'Lokālā tāme Nr.2'!$O356,0))</f>
        <v>0</v>
      </c>
      <c r="P355" s="17">
        <f>IF($C$4="Neattiecināmās izmaksas",IF('Lokālā tāme Nr.2'!$Q356="Citas",'Lokālā tāme Nr.2'!$P356,0))</f>
        <v>0</v>
      </c>
    </row>
    <row r="356" spans="1:16" ht="12" thickBot="1" x14ac:dyDescent="0.25">
      <c r="A356" s="19">
        <f>IF(P356=0,0,IF(COUNTBLANK(P356)=1,0,COUNTA($P$10:P356)))</f>
        <v>0</v>
      </c>
      <c r="B356" s="5">
        <f>IF($C$4="Neattiecināmās izmaksas",IF('Lokālā tāme Nr.2'!$Q357="Citas",'Lokālā tāme Nr.2'!$B357,0))</f>
        <v>0</v>
      </c>
      <c r="C356" s="5">
        <f>IF($C$4="Neattiecināmās izmaksas",IF('Lokālā tāme Nr.2'!$Q357="Citas",'Lokālā tāme Nr.2'!$C357,0))</f>
        <v>0</v>
      </c>
      <c r="D356" s="5">
        <f>IF($C$4="Neattiecināmās izmaksas",IF('Lokālā tāme Nr.2'!$Q357="Citas",'Lokālā tāme Nr.2'!$D357,0))</f>
        <v>0</v>
      </c>
      <c r="E356" s="17">
        <f>IF($C$4="Neattiecināmās izmaksas",IF('Lokālā tāme Nr.2'!$Q357="Citas",'Lokālā tāme Nr.2'!$E357,0))</f>
        <v>0</v>
      </c>
      <c r="F356" s="42">
        <f>IF($C$4="Neattiecināmās izmaksas",IF('Lokālā tāme Nr.2'!$Q357="Citas",'Lokālā tāme Nr.2'!$F357,0))</f>
        <v>0</v>
      </c>
      <c r="G356" s="38">
        <f>IF($C$4="Neattiecināmās izmaksas",IF('Lokālā tāme Nr.2'!$Q357="Citas",'Lokālā tāme Nr.2'!$G357,0))</f>
        <v>0</v>
      </c>
      <c r="H356" s="38">
        <f>IF($C$4="Neattiecināmās izmaksas",IF('Lokālā tāme Nr.2'!$Q357="Citas",'Lokālā tāme Nr.2'!$H357,0))</f>
        <v>0</v>
      </c>
      <c r="I356" s="38">
        <f>IF($C$4="Neattiecināmās izmaksas",IF('Lokālā tāme Nr.2'!$Q357="Citas",'Lokālā tāme Nr.2'!$I357,0))</f>
        <v>0</v>
      </c>
      <c r="J356" s="38">
        <f>IF($C$4="Neattiecināmās izmaksas",IF('Lokālā tāme Nr.2'!$Q357="Citas",'Lokālā tāme Nr.2'!$J357,0))</f>
        <v>0</v>
      </c>
      <c r="K356" s="43">
        <f>IF($C$4="Neattiecināmās izmaksas",IF('Lokālā tāme Nr.2'!$Q357="Citas",'Lokālā tāme Nr.2'!$K357,0))</f>
        <v>0</v>
      </c>
      <c r="L356" s="27">
        <f>IF($C$4="Neattiecināmās izmaksas",IF('Lokālā tāme Nr.2'!$Q357="Citas",'Lokālā tāme Nr.2'!$L357,0))</f>
        <v>0</v>
      </c>
      <c r="M356" s="5">
        <f>IF($C$4="Neattiecināmās izmaksas",IF('Lokālā tāme Nr.2'!$Q357="Citas",'Lokālā tāme Nr.2'!$M357,0))</f>
        <v>0</v>
      </c>
      <c r="N356" s="5">
        <f>IF($C$4="Neattiecināmās izmaksas",IF('Lokālā tāme Nr.2'!$Q357="Citas",'Lokālā tāme Nr.2'!$N357,0))</f>
        <v>0</v>
      </c>
      <c r="O356" s="5">
        <f>IF($C$4="Neattiecināmās izmaksas",IF('Lokālā tāme Nr.2'!$Q357="Citas",'Lokālā tāme Nr.2'!$O357,0))</f>
        <v>0</v>
      </c>
      <c r="P356" s="17">
        <f>IF($C$4="Neattiecināmās izmaksas",IF('Lokālā tāme Nr.2'!$Q357="Citas",'Lokālā tāme Nr.2'!$P357,0))</f>
        <v>0</v>
      </c>
    </row>
    <row r="357" spans="1:16" ht="12" thickBot="1" x14ac:dyDescent="0.25">
      <c r="A357" s="19">
        <f>IF(P357=0,0,IF(COUNTBLANK(P357)=1,0,COUNTA($P$10:P357)))</f>
        <v>0</v>
      </c>
      <c r="B357" s="5">
        <f>IF($C$4="Neattiecināmās izmaksas",IF('Lokālā tāme Nr.2'!$Q358="Citas",'Lokālā tāme Nr.2'!$B358,0))</f>
        <v>0</v>
      </c>
      <c r="C357" s="5">
        <f>IF($C$4="Neattiecināmās izmaksas",IF('Lokālā tāme Nr.2'!$Q358="Citas",'Lokālā tāme Nr.2'!$C358,0))</f>
        <v>0</v>
      </c>
      <c r="D357" s="5">
        <f>IF($C$4="Neattiecināmās izmaksas",IF('Lokālā tāme Nr.2'!$Q358="Citas",'Lokālā tāme Nr.2'!$D358,0))</f>
        <v>0</v>
      </c>
      <c r="E357" s="17">
        <f>IF($C$4="Neattiecināmās izmaksas",IF('Lokālā tāme Nr.2'!$Q358="Citas",'Lokālā tāme Nr.2'!$E358,0))</f>
        <v>0</v>
      </c>
      <c r="F357" s="42">
        <f>IF($C$4="Neattiecināmās izmaksas",IF('Lokālā tāme Nr.2'!$Q358="Citas",'Lokālā tāme Nr.2'!$F358,0))</f>
        <v>0</v>
      </c>
      <c r="G357" s="38">
        <f>IF($C$4="Neattiecināmās izmaksas",IF('Lokālā tāme Nr.2'!$Q358="Citas",'Lokālā tāme Nr.2'!$G358,0))</f>
        <v>0</v>
      </c>
      <c r="H357" s="38">
        <f>IF($C$4="Neattiecināmās izmaksas",IF('Lokālā tāme Nr.2'!$Q358="Citas",'Lokālā tāme Nr.2'!$H358,0))</f>
        <v>0</v>
      </c>
      <c r="I357" s="38">
        <f>IF($C$4="Neattiecināmās izmaksas",IF('Lokālā tāme Nr.2'!$Q358="Citas",'Lokālā tāme Nr.2'!$I358,0))</f>
        <v>0</v>
      </c>
      <c r="J357" s="38">
        <f>IF($C$4="Neattiecināmās izmaksas",IF('Lokālā tāme Nr.2'!$Q358="Citas",'Lokālā tāme Nr.2'!$J358,0))</f>
        <v>0</v>
      </c>
      <c r="K357" s="43">
        <f>IF($C$4="Neattiecināmās izmaksas",IF('Lokālā tāme Nr.2'!$Q358="Citas",'Lokālā tāme Nr.2'!$K358,0))</f>
        <v>0</v>
      </c>
      <c r="L357" s="27">
        <f>IF($C$4="Neattiecināmās izmaksas",IF('Lokālā tāme Nr.2'!$Q358="Citas",'Lokālā tāme Nr.2'!$L358,0))</f>
        <v>0</v>
      </c>
      <c r="M357" s="5">
        <f>IF($C$4="Neattiecināmās izmaksas",IF('Lokālā tāme Nr.2'!$Q358="Citas",'Lokālā tāme Nr.2'!$M358,0))</f>
        <v>0</v>
      </c>
      <c r="N357" s="5">
        <f>IF($C$4="Neattiecināmās izmaksas",IF('Lokālā tāme Nr.2'!$Q358="Citas",'Lokālā tāme Nr.2'!$N358,0))</f>
        <v>0</v>
      </c>
      <c r="O357" s="5">
        <f>IF($C$4="Neattiecināmās izmaksas",IF('Lokālā tāme Nr.2'!$Q358="Citas",'Lokālā tāme Nr.2'!$O358,0))</f>
        <v>0</v>
      </c>
      <c r="P357" s="17">
        <f>IF($C$4="Neattiecināmās izmaksas",IF('Lokālā tāme Nr.2'!$Q358="Citas",'Lokālā tāme Nr.2'!$P358,0))</f>
        <v>0</v>
      </c>
    </row>
    <row r="358" spans="1:16" ht="12" thickBot="1" x14ac:dyDescent="0.25">
      <c r="A358" s="19">
        <f>IF(P358=0,0,IF(COUNTBLANK(P358)=1,0,COUNTA($P$10:P358)))</f>
        <v>0</v>
      </c>
      <c r="B358" s="5">
        <f>IF($C$4="Neattiecināmās izmaksas",IF('Lokālā tāme Nr.2'!$Q359="Citas",'Lokālā tāme Nr.2'!$B359,0))</f>
        <v>0</v>
      </c>
      <c r="C358" s="5">
        <f>IF($C$4="Neattiecināmās izmaksas",IF('Lokālā tāme Nr.2'!$Q359="Citas",'Lokālā tāme Nr.2'!$C359,0))</f>
        <v>0</v>
      </c>
      <c r="D358" s="5">
        <f>IF($C$4="Neattiecināmās izmaksas",IF('Lokālā tāme Nr.2'!$Q359="Citas",'Lokālā tāme Nr.2'!$D359,0))</f>
        <v>0</v>
      </c>
      <c r="E358" s="17">
        <f>IF($C$4="Neattiecināmās izmaksas",IF('Lokālā tāme Nr.2'!$Q359="Citas",'Lokālā tāme Nr.2'!$E359,0))</f>
        <v>0</v>
      </c>
      <c r="F358" s="42">
        <f>IF($C$4="Neattiecināmās izmaksas",IF('Lokālā tāme Nr.2'!$Q359="Citas",'Lokālā tāme Nr.2'!$F359,0))</f>
        <v>0</v>
      </c>
      <c r="G358" s="38">
        <f>IF($C$4="Neattiecināmās izmaksas",IF('Lokālā tāme Nr.2'!$Q359="Citas",'Lokālā tāme Nr.2'!$G359,0))</f>
        <v>0</v>
      </c>
      <c r="H358" s="38">
        <f>IF($C$4="Neattiecināmās izmaksas",IF('Lokālā tāme Nr.2'!$Q359="Citas",'Lokālā tāme Nr.2'!$H359,0))</f>
        <v>0</v>
      </c>
      <c r="I358" s="38">
        <f>IF($C$4="Neattiecināmās izmaksas",IF('Lokālā tāme Nr.2'!$Q359="Citas",'Lokālā tāme Nr.2'!$I359,0))</f>
        <v>0</v>
      </c>
      <c r="J358" s="38">
        <f>IF($C$4="Neattiecināmās izmaksas",IF('Lokālā tāme Nr.2'!$Q359="Citas",'Lokālā tāme Nr.2'!$J359,0))</f>
        <v>0</v>
      </c>
      <c r="K358" s="43">
        <f>IF($C$4="Neattiecināmās izmaksas",IF('Lokālā tāme Nr.2'!$Q359="Citas",'Lokālā tāme Nr.2'!$K359,0))</f>
        <v>0</v>
      </c>
      <c r="L358" s="27">
        <f>IF($C$4="Neattiecināmās izmaksas",IF('Lokālā tāme Nr.2'!$Q359="Citas",'Lokālā tāme Nr.2'!$L359,0))</f>
        <v>0</v>
      </c>
      <c r="M358" s="5">
        <f>IF($C$4="Neattiecināmās izmaksas",IF('Lokālā tāme Nr.2'!$Q359="Citas",'Lokālā tāme Nr.2'!$M359,0))</f>
        <v>0</v>
      </c>
      <c r="N358" s="5">
        <f>IF($C$4="Neattiecināmās izmaksas",IF('Lokālā tāme Nr.2'!$Q359="Citas",'Lokālā tāme Nr.2'!$N359,0))</f>
        <v>0</v>
      </c>
      <c r="O358" s="5">
        <f>IF($C$4="Neattiecināmās izmaksas",IF('Lokālā tāme Nr.2'!$Q359="Citas",'Lokālā tāme Nr.2'!$O359,0))</f>
        <v>0</v>
      </c>
      <c r="P358" s="17">
        <f>IF($C$4="Neattiecināmās izmaksas",IF('Lokālā tāme Nr.2'!$Q359="Citas",'Lokālā tāme Nr.2'!$P359,0))</f>
        <v>0</v>
      </c>
    </row>
    <row r="359" spans="1:16" ht="12" thickBot="1" x14ac:dyDescent="0.25">
      <c r="A359" s="19">
        <f>IF(P359=0,0,IF(COUNTBLANK(P359)=1,0,COUNTA($P$10:P359)))</f>
        <v>0</v>
      </c>
      <c r="B359" s="5">
        <f>IF($C$4="Neattiecināmās izmaksas",IF('Lokālā tāme Nr.2'!$Q360="Citas",'Lokālā tāme Nr.2'!$B360,0))</f>
        <v>0</v>
      </c>
      <c r="C359" s="5">
        <f>IF($C$4="Neattiecināmās izmaksas",IF('Lokālā tāme Nr.2'!$Q360="Citas",'Lokālā tāme Nr.2'!$C360,0))</f>
        <v>0</v>
      </c>
      <c r="D359" s="5">
        <f>IF($C$4="Neattiecināmās izmaksas",IF('Lokālā tāme Nr.2'!$Q360="Citas",'Lokālā tāme Nr.2'!$D360,0))</f>
        <v>0</v>
      </c>
      <c r="E359" s="17">
        <f>IF($C$4="Neattiecināmās izmaksas",IF('Lokālā tāme Nr.2'!$Q360="Citas",'Lokālā tāme Nr.2'!$E360,0))</f>
        <v>0</v>
      </c>
      <c r="F359" s="42">
        <f>IF($C$4="Neattiecināmās izmaksas",IF('Lokālā tāme Nr.2'!$Q360="Citas",'Lokālā tāme Nr.2'!$F360,0))</f>
        <v>0</v>
      </c>
      <c r="G359" s="38">
        <f>IF($C$4="Neattiecināmās izmaksas",IF('Lokālā tāme Nr.2'!$Q360="Citas",'Lokālā tāme Nr.2'!$G360,0))</f>
        <v>0</v>
      </c>
      <c r="H359" s="38">
        <f>IF($C$4="Neattiecināmās izmaksas",IF('Lokālā tāme Nr.2'!$Q360="Citas",'Lokālā tāme Nr.2'!$H360,0))</f>
        <v>0</v>
      </c>
      <c r="I359" s="38">
        <f>IF($C$4="Neattiecināmās izmaksas",IF('Lokālā tāme Nr.2'!$Q360="Citas",'Lokālā tāme Nr.2'!$I360,0))</f>
        <v>0</v>
      </c>
      <c r="J359" s="38">
        <f>IF($C$4="Neattiecināmās izmaksas",IF('Lokālā tāme Nr.2'!$Q360="Citas",'Lokālā tāme Nr.2'!$J360,0))</f>
        <v>0</v>
      </c>
      <c r="K359" s="43">
        <f>IF($C$4="Neattiecināmās izmaksas",IF('Lokālā tāme Nr.2'!$Q360="Citas",'Lokālā tāme Nr.2'!$K360,0))</f>
        <v>0</v>
      </c>
      <c r="L359" s="27">
        <f>IF($C$4="Neattiecināmās izmaksas",IF('Lokālā tāme Nr.2'!$Q360="Citas",'Lokālā tāme Nr.2'!$L360,0))</f>
        <v>0</v>
      </c>
      <c r="M359" s="5">
        <f>IF($C$4="Neattiecināmās izmaksas",IF('Lokālā tāme Nr.2'!$Q360="Citas",'Lokālā tāme Nr.2'!$M360,0))</f>
        <v>0</v>
      </c>
      <c r="N359" s="5">
        <f>IF($C$4="Neattiecināmās izmaksas",IF('Lokālā tāme Nr.2'!$Q360="Citas",'Lokālā tāme Nr.2'!$N360,0))</f>
        <v>0</v>
      </c>
      <c r="O359" s="5">
        <f>IF($C$4="Neattiecināmās izmaksas",IF('Lokālā tāme Nr.2'!$Q360="Citas",'Lokālā tāme Nr.2'!$O360,0))</f>
        <v>0</v>
      </c>
      <c r="P359" s="17">
        <f>IF($C$4="Neattiecināmās izmaksas",IF('Lokālā tāme Nr.2'!$Q360="Citas",'Lokālā tāme Nr.2'!$P360,0))</f>
        <v>0</v>
      </c>
    </row>
    <row r="360" spans="1:16" ht="12" thickBot="1" x14ac:dyDescent="0.25">
      <c r="A360" s="19">
        <f>IF(P360=0,0,IF(COUNTBLANK(P360)=1,0,COUNTA($P$10:P360)))</f>
        <v>0</v>
      </c>
      <c r="B360" s="5">
        <f>IF($C$4="Neattiecināmās izmaksas",IF('Lokālā tāme Nr.2'!$Q361="Citas",'Lokālā tāme Nr.2'!$B361,0))</f>
        <v>0</v>
      </c>
      <c r="C360" s="5">
        <f>IF($C$4="Neattiecināmās izmaksas",IF('Lokālā tāme Nr.2'!$Q361="Citas",'Lokālā tāme Nr.2'!$C361,0))</f>
        <v>0</v>
      </c>
      <c r="D360" s="5">
        <f>IF($C$4="Neattiecināmās izmaksas",IF('Lokālā tāme Nr.2'!$Q361="Citas",'Lokālā tāme Nr.2'!$D361,0))</f>
        <v>0</v>
      </c>
      <c r="E360" s="17">
        <f>IF($C$4="Neattiecināmās izmaksas",IF('Lokālā tāme Nr.2'!$Q361="Citas",'Lokālā tāme Nr.2'!$E361,0))</f>
        <v>0</v>
      </c>
      <c r="F360" s="42">
        <f>IF($C$4="Neattiecināmās izmaksas",IF('Lokālā tāme Nr.2'!$Q361="Citas",'Lokālā tāme Nr.2'!$F361,0))</f>
        <v>0</v>
      </c>
      <c r="G360" s="38">
        <f>IF($C$4="Neattiecināmās izmaksas",IF('Lokālā tāme Nr.2'!$Q361="Citas",'Lokālā tāme Nr.2'!$G361,0))</f>
        <v>0</v>
      </c>
      <c r="H360" s="38">
        <f>IF($C$4="Neattiecināmās izmaksas",IF('Lokālā tāme Nr.2'!$Q361="Citas",'Lokālā tāme Nr.2'!$H361,0))</f>
        <v>0</v>
      </c>
      <c r="I360" s="38">
        <f>IF($C$4="Neattiecināmās izmaksas",IF('Lokālā tāme Nr.2'!$Q361="Citas",'Lokālā tāme Nr.2'!$I361,0))</f>
        <v>0</v>
      </c>
      <c r="J360" s="38">
        <f>IF($C$4="Neattiecināmās izmaksas",IF('Lokālā tāme Nr.2'!$Q361="Citas",'Lokālā tāme Nr.2'!$J361,0))</f>
        <v>0</v>
      </c>
      <c r="K360" s="43">
        <f>IF($C$4="Neattiecināmās izmaksas",IF('Lokālā tāme Nr.2'!$Q361="Citas",'Lokālā tāme Nr.2'!$K361,0))</f>
        <v>0</v>
      </c>
      <c r="L360" s="27">
        <f>IF($C$4="Neattiecināmās izmaksas",IF('Lokālā tāme Nr.2'!$Q361="Citas",'Lokālā tāme Nr.2'!$L361,0))</f>
        <v>0</v>
      </c>
      <c r="M360" s="5">
        <f>IF($C$4="Neattiecināmās izmaksas",IF('Lokālā tāme Nr.2'!$Q361="Citas",'Lokālā tāme Nr.2'!$M361,0))</f>
        <v>0</v>
      </c>
      <c r="N360" s="5">
        <f>IF($C$4="Neattiecināmās izmaksas",IF('Lokālā tāme Nr.2'!$Q361="Citas",'Lokālā tāme Nr.2'!$N361,0))</f>
        <v>0</v>
      </c>
      <c r="O360" s="5">
        <f>IF($C$4="Neattiecināmās izmaksas",IF('Lokālā tāme Nr.2'!$Q361="Citas",'Lokālā tāme Nr.2'!$O361,0))</f>
        <v>0</v>
      </c>
      <c r="P360" s="17">
        <f>IF($C$4="Neattiecināmās izmaksas",IF('Lokālā tāme Nr.2'!$Q361="Citas",'Lokālā tāme Nr.2'!$P361,0))</f>
        <v>0</v>
      </c>
    </row>
    <row r="361" spans="1:16" ht="12" thickBot="1" x14ac:dyDescent="0.25">
      <c r="A361" s="19">
        <f>IF(P361=0,0,IF(COUNTBLANK(P361)=1,0,COUNTA($P$10:P361)))</f>
        <v>0</v>
      </c>
      <c r="B361" s="5">
        <f>IF($C$4="Neattiecināmās izmaksas",IF('Lokālā tāme Nr.2'!$Q362="Citas",'Lokālā tāme Nr.2'!$B362,0))</f>
        <v>0</v>
      </c>
      <c r="C361" s="5">
        <f>IF($C$4="Neattiecināmās izmaksas",IF('Lokālā tāme Nr.2'!$Q362="Citas",'Lokālā tāme Nr.2'!$C362,0))</f>
        <v>0</v>
      </c>
      <c r="D361" s="5">
        <f>IF($C$4="Neattiecināmās izmaksas",IF('Lokālā tāme Nr.2'!$Q362="Citas",'Lokālā tāme Nr.2'!$D362,0))</f>
        <v>0</v>
      </c>
      <c r="E361" s="17">
        <f>IF($C$4="Neattiecināmās izmaksas",IF('Lokālā tāme Nr.2'!$Q362="Citas",'Lokālā tāme Nr.2'!$E362,0))</f>
        <v>0</v>
      </c>
      <c r="F361" s="42">
        <f>IF($C$4="Neattiecināmās izmaksas",IF('Lokālā tāme Nr.2'!$Q362="Citas",'Lokālā tāme Nr.2'!$F362,0))</f>
        <v>0</v>
      </c>
      <c r="G361" s="38">
        <f>IF($C$4="Neattiecināmās izmaksas",IF('Lokālā tāme Nr.2'!$Q362="Citas",'Lokālā tāme Nr.2'!$G362,0))</f>
        <v>0</v>
      </c>
      <c r="H361" s="38">
        <f>IF($C$4="Neattiecināmās izmaksas",IF('Lokālā tāme Nr.2'!$Q362="Citas",'Lokālā tāme Nr.2'!$H362,0))</f>
        <v>0</v>
      </c>
      <c r="I361" s="38">
        <f>IF($C$4="Neattiecināmās izmaksas",IF('Lokālā tāme Nr.2'!$Q362="Citas",'Lokālā tāme Nr.2'!$I362,0))</f>
        <v>0</v>
      </c>
      <c r="J361" s="38">
        <f>IF($C$4="Neattiecināmās izmaksas",IF('Lokālā tāme Nr.2'!$Q362="Citas",'Lokālā tāme Nr.2'!$J362,0))</f>
        <v>0</v>
      </c>
      <c r="K361" s="43">
        <f>IF($C$4="Neattiecināmās izmaksas",IF('Lokālā tāme Nr.2'!$Q362="Citas",'Lokālā tāme Nr.2'!$K362,0))</f>
        <v>0</v>
      </c>
      <c r="L361" s="27">
        <f>IF($C$4="Neattiecināmās izmaksas",IF('Lokālā tāme Nr.2'!$Q362="Citas",'Lokālā tāme Nr.2'!$L362,0))</f>
        <v>0</v>
      </c>
      <c r="M361" s="5">
        <f>IF($C$4="Neattiecināmās izmaksas",IF('Lokālā tāme Nr.2'!$Q362="Citas",'Lokālā tāme Nr.2'!$M362,0))</f>
        <v>0</v>
      </c>
      <c r="N361" s="5">
        <f>IF($C$4="Neattiecināmās izmaksas",IF('Lokālā tāme Nr.2'!$Q362="Citas",'Lokālā tāme Nr.2'!$N362,0))</f>
        <v>0</v>
      </c>
      <c r="O361" s="5">
        <f>IF($C$4="Neattiecināmās izmaksas",IF('Lokālā tāme Nr.2'!$Q362="Citas",'Lokālā tāme Nr.2'!$O362,0))</f>
        <v>0</v>
      </c>
      <c r="P361" s="17">
        <f>IF($C$4="Neattiecināmās izmaksas",IF('Lokālā tāme Nr.2'!$Q362="Citas",'Lokālā tāme Nr.2'!$P362,0))</f>
        <v>0</v>
      </c>
    </row>
    <row r="362" spans="1:16" ht="12" thickBot="1" x14ac:dyDescent="0.25">
      <c r="A362" s="19">
        <f>IF(P362=0,0,IF(COUNTBLANK(P362)=1,0,COUNTA($P$10:P362)))</f>
        <v>0</v>
      </c>
      <c r="B362" s="5">
        <f>IF($C$4="Neattiecināmās izmaksas",IF('Lokālā tāme Nr.2'!$Q363="Citas",'Lokālā tāme Nr.2'!$B363,0))</f>
        <v>0</v>
      </c>
      <c r="C362" s="5">
        <f>IF($C$4="Neattiecināmās izmaksas",IF('Lokālā tāme Nr.2'!$Q363="Citas",'Lokālā tāme Nr.2'!$C363,0))</f>
        <v>0</v>
      </c>
      <c r="D362" s="5">
        <f>IF($C$4="Neattiecināmās izmaksas",IF('Lokālā tāme Nr.2'!$Q363="Citas",'Lokālā tāme Nr.2'!$D363,0))</f>
        <v>0</v>
      </c>
      <c r="E362" s="17">
        <f>IF($C$4="Neattiecināmās izmaksas",IF('Lokālā tāme Nr.2'!$Q363="Citas",'Lokālā tāme Nr.2'!$E363,0))</f>
        <v>0</v>
      </c>
      <c r="F362" s="42">
        <f>IF($C$4="Neattiecināmās izmaksas",IF('Lokālā tāme Nr.2'!$Q363="Citas",'Lokālā tāme Nr.2'!$F363,0))</f>
        <v>0</v>
      </c>
      <c r="G362" s="38">
        <f>IF($C$4="Neattiecināmās izmaksas",IF('Lokālā tāme Nr.2'!$Q363="Citas",'Lokālā tāme Nr.2'!$G363,0))</f>
        <v>0</v>
      </c>
      <c r="H362" s="38">
        <f>IF($C$4="Neattiecināmās izmaksas",IF('Lokālā tāme Nr.2'!$Q363="Citas",'Lokālā tāme Nr.2'!$H363,0))</f>
        <v>0</v>
      </c>
      <c r="I362" s="38">
        <f>IF($C$4="Neattiecināmās izmaksas",IF('Lokālā tāme Nr.2'!$Q363="Citas",'Lokālā tāme Nr.2'!$I363,0))</f>
        <v>0</v>
      </c>
      <c r="J362" s="38">
        <f>IF($C$4="Neattiecināmās izmaksas",IF('Lokālā tāme Nr.2'!$Q363="Citas",'Lokālā tāme Nr.2'!$J363,0))</f>
        <v>0</v>
      </c>
      <c r="K362" s="43">
        <f>IF($C$4="Neattiecināmās izmaksas",IF('Lokālā tāme Nr.2'!$Q363="Citas",'Lokālā tāme Nr.2'!$K363,0))</f>
        <v>0</v>
      </c>
      <c r="L362" s="27">
        <f>IF($C$4="Neattiecināmās izmaksas",IF('Lokālā tāme Nr.2'!$Q363="Citas",'Lokālā tāme Nr.2'!$L363,0))</f>
        <v>0</v>
      </c>
      <c r="M362" s="5">
        <f>IF($C$4="Neattiecināmās izmaksas",IF('Lokālā tāme Nr.2'!$Q363="Citas",'Lokālā tāme Nr.2'!$M363,0))</f>
        <v>0</v>
      </c>
      <c r="N362" s="5">
        <f>IF($C$4="Neattiecināmās izmaksas",IF('Lokālā tāme Nr.2'!$Q363="Citas",'Lokālā tāme Nr.2'!$N363,0))</f>
        <v>0</v>
      </c>
      <c r="O362" s="5">
        <f>IF($C$4="Neattiecināmās izmaksas",IF('Lokālā tāme Nr.2'!$Q363="Citas",'Lokālā tāme Nr.2'!$O363,0))</f>
        <v>0</v>
      </c>
      <c r="P362" s="17">
        <f>IF($C$4="Neattiecināmās izmaksas",IF('Lokālā tāme Nr.2'!$Q363="Citas",'Lokālā tāme Nr.2'!$P363,0))</f>
        <v>0</v>
      </c>
    </row>
    <row r="363" spans="1:16" ht="12" thickBot="1" x14ac:dyDescent="0.25">
      <c r="A363" s="19">
        <f>IF(P363=0,0,IF(COUNTBLANK(P363)=1,0,COUNTA($P$10:P363)))</f>
        <v>0</v>
      </c>
      <c r="B363" s="5">
        <f>IF($C$4="Neattiecināmās izmaksas",IF('Lokālā tāme Nr.2'!$Q364="Citas",'Lokālā tāme Nr.2'!$B364,0))</f>
        <v>0</v>
      </c>
      <c r="C363" s="5">
        <f>IF($C$4="Neattiecināmās izmaksas",IF('Lokālā tāme Nr.2'!$Q364="Citas",'Lokālā tāme Nr.2'!$C364,0))</f>
        <v>0</v>
      </c>
      <c r="D363" s="5">
        <f>IF($C$4="Neattiecināmās izmaksas",IF('Lokālā tāme Nr.2'!$Q364="Citas",'Lokālā tāme Nr.2'!$D364,0))</f>
        <v>0</v>
      </c>
      <c r="E363" s="17">
        <f>IF($C$4="Neattiecināmās izmaksas",IF('Lokālā tāme Nr.2'!$Q364="Citas",'Lokālā tāme Nr.2'!$E364,0))</f>
        <v>0</v>
      </c>
      <c r="F363" s="42">
        <f>IF($C$4="Neattiecināmās izmaksas",IF('Lokālā tāme Nr.2'!$Q364="Citas",'Lokālā tāme Nr.2'!$F364,0))</f>
        <v>0</v>
      </c>
      <c r="G363" s="38">
        <f>IF($C$4="Neattiecināmās izmaksas",IF('Lokālā tāme Nr.2'!$Q364="Citas",'Lokālā tāme Nr.2'!$G364,0))</f>
        <v>0</v>
      </c>
      <c r="H363" s="38">
        <f>IF($C$4="Neattiecināmās izmaksas",IF('Lokālā tāme Nr.2'!$Q364="Citas",'Lokālā tāme Nr.2'!$H364,0))</f>
        <v>0</v>
      </c>
      <c r="I363" s="38">
        <f>IF($C$4="Neattiecināmās izmaksas",IF('Lokālā tāme Nr.2'!$Q364="Citas",'Lokālā tāme Nr.2'!$I364,0))</f>
        <v>0</v>
      </c>
      <c r="J363" s="38">
        <f>IF($C$4="Neattiecināmās izmaksas",IF('Lokālā tāme Nr.2'!$Q364="Citas",'Lokālā tāme Nr.2'!$J364,0))</f>
        <v>0</v>
      </c>
      <c r="K363" s="43">
        <f>IF($C$4="Neattiecināmās izmaksas",IF('Lokālā tāme Nr.2'!$Q364="Citas",'Lokālā tāme Nr.2'!$K364,0))</f>
        <v>0</v>
      </c>
      <c r="L363" s="27">
        <f>IF($C$4="Neattiecināmās izmaksas",IF('Lokālā tāme Nr.2'!$Q364="Citas",'Lokālā tāme Nr.2'!$L364,0))</f>
        <v>0</v>
      </c>
      <c r="M363" s="5">
        <f>IF($C$4="Neattiecināmās izmaksas",IF('Lokālā tāme Nr.2'!$Q364="Citas",'Lokālā tāme Nr.2'!$M364,0))</f>
        <v>0</v>
      </c>
      <c r="N363" s="5">
        <f>IF($C$4="Neattiecināmās izmaksas",IF('Lokālā tāme Nr.2'!$Q364="Citas",'Lokālā tāme Nr.2'!$N364,0))</f>
        <v>0</v>
      </c>
      <c r="O363" s="5">
        <f>IF($C$4="Neattiecināmās izmaksas",IF('Lokālā tāme Nr.2'!$Q364="Citas",'Lokālā tāme Nr.2'!$O364,0))</f>
        <v>0</v>
      </c>
      <c r="P363" s="17">
        <f>IF($C$4="Neattiecināmās izmaksas",IF('Lokālā tāme Nr.2'!$Q364="Citas",'Lokālā tāme Nr.2'!$P364,0))</f>
        <v>0</v>
      </c>
    </row>
    <row r="364" spans="1:16" ht="12" thickBot="1" x14ac:dyDescent="0.25">
      <c r="A364" s="19">
        <f>IF(P364=0,0,IF(COUNTBLANK(P364)=1,0,COUNTA($P$10:P364)))</f>
        <v>0</v>
      </c>
      <c r="B364" s="5">
        <f>IF($C$4="Neattiecināmās izmaksas",IF('Lokālā tāme Nr.2'!$Q365="Citas",'Lokālā tāme Nr.2'!$B365,0))</f>
        <v>0</v>
      </c>
      <c r="C364" s="5">
        <f>IF($C$4="Neattiecināmās izmaksas",IF('Lokālā tāme Nr.2'!$Q365="Citas",'Lokālā tāme Nr.2'!$C365,0))</f>
        <v>0</v>
      </c>
      <c r="D364" s="5">
        <f>IF($C$4="Neattiecināmās izmaksas",IF('Lokālā tāme Nr.2'!$Q365="Citas",'Lokālā tāme Nr.2'!$D365,0))</f>
        <v>0</v>
      </c>
      <c r="E364" s="17">
        <f>IF($C$4="Neattiecināmās izmaksas",IF('Lokālā tāme Nr.2'!$Q365="Citas",'Lokālā tāme Nr.2'!$E365,0))</f>
        <v>0</v>
      </c>
      <c r="F364" s="42">
        <f>IF($C$4="Neattiecināmās izmaksas",IF('Lokālā tāme Nr.2'!$Q365="Citas",'Lokālā tāme Nr.2'!$F365,0))</f>
        <v>0</v>
      </c>
      <c r="G364" s="38">
        <f>IF($C$4="Neattiecināmās izmaksas",IF('Lokālā tāme Nr.2'!$Q365="Citas",'Lokālā tāme Nr.2'!$G365,0))</f>
        <v>0</v>
      </c>
      <c r="H364" s="38">
        <f>IF($C$4="Neattiecināmās izmaksas",IF('Lokālā tāme Nr.2'!$Q365="Citas",'Lokālā tāme Nr.2'!$H365,0))</f>
        <v>0</v>
      </c>
      <c r="I364" s="38">
        <f>IF($C$4="Neattiecināmās izmaksas",IF('Lokālā tāme Nr.2'!$Q365="Citas",'Lokālā tāme Nr.2'!$I365,0))</f>
        <v>0</v>
      </c>
      <c r="J364" s="38">
        <f>IF($C$4="Neattiecināmās izmaksas",IF('Lokālā tāme Nr.2'!$Q365="Citas",'Lokālā tāme Nr.2'!$J365,0))</f>
        <v>0</v>
      </c>
      <c r="K364" s="43">
        <f>IF($C$4="Neattiecināmās izmaksas",IF('Lokālā tāme Nr.2'!$Q365="Citas",'Lokālā tāme Nr.2'!$K365,0))</f>
        <v>0</v>
      </c>
      <c r="L364" s="27">
        <f>IF($C$4="Neattiecināmās izmaksas",IF('Lokālā tāme Nr.2'!$Q365="Citas",'Lokālā tāme Nr.2'!$L365,0))</f>
        <v>0</v>
      </c>
      <c r="M364" s="5">
        <f>IF($C$4="Neattiecināmās izmaksas",IF('Lokālā tāme Nr.2'!$Q365="Citas",'Lokālā tāme Nr.2'!$M365,0))</f>
        <v>0</v>
      </c>
      <c r="N364" s="5">
        <f>IF($C$4="Neattiecināmās izmaksas",IF('Lokālā tāme Nr.2'!$Q365="Citas",'Lokālā tāme Nr.2'!$N365,0))</f>
        <v>0</v>
      </c>
      <c r="O364" s="5">
        <f>IF($C$4="Neattiecināmās izmaksas",IF('Lokālā tāme Nr.2'!$Q365="Citas",'Lokālā tāme Nr.2'!$O365,0))</f>
        <v>0</v>
      </c>
      <c r="P364" s="17">
        <f>IF($C$4="Neattiecināmās izmaksas",IF('Lokālā tāme Nr.2'!$Q365="Citas",'Lokālā tāme Nr.2'!$P365,0))</f>
        <v>0</v>
      </c>
    </row>
    <row r="365" spans="1:16" ht="12" thickBot="1" x14ac:dyDescent="0.25">
      <c r="A365" s="19">
        <f>IF(P365=0,0,IF(COUNTBLANK(P365)=1,0,COUNTA($P$10:P365)))</f>
        <v>0</v>
      </c>
      <c r="B365" s="5">
        <f>IF($C$4="Neattiecināmās izmaksas",IF('Lokālā tāme Nr.2'!$Q366="Citas",'Lokālā tāme Nr.2'!$B366,0))</f>
        <v>0</v>
      </c>
      <c r="C365" s="5">
        <f>IF($C$4="Neattiecināmās izmaksas",IF('Lokālā tāme Nr.2'!$Q366="Citas",'Lokālā tāme Nr.2'!$C366,0))</f>
        <v>0</v>
      </c>
      <c r="D365" s="5">
        <f>IF($C$4="Neattiecināmās izmaksas",IF('Lokālā tāme Nr.2'!$Q366="Citas",'Lokālā tāme Nr.2'!$D366,0))</f>
        <v>0</v>
      </c>
      <c r="E365" s="17">
        <f>IF($C$4="Neattiecināmās izmaksas",IF('Lokālā tāme Nr.2'!$Q366="Citas",'Lokālā tāme Nr.2'!$E366,0))</f>
        <v>0</v>
      </c>
      <c r="F365" s="42">
        <f>IF($C$4="Neattiecināmās izmaksas",IF('Lokālā tāme Nr.2'!$Q366="Citas",'Lokālā tāme Nr.2'!$F366,0))</f>
        <v>0</v>
      </c>
      <c r="G365" s="38">
        <f>IF($C$4="Neattiecināmās izmaksas",IF('Lokālā tāme Nr.2'!$Q366="Citas",'Lokālā tāme Nr.2'!$G366,0))</f>
        <v>0</v>
      </c>
      <c r="H365" s="38">
        <f>IF($C$4="Neattiecināmās izmaksas",IF('Lokālā tāme Nr.2'!$Q366="Citas",'Lokālā tāme Nr.2'!$H366,0))</f>
        <v>0</v>
      </c>
      <c r="I365" s="38">
        <f>IF($C$4="Neattiecināmās izmaksas",IF('Lokālā tāme Nr.2'!$Q366="Citas",'Lokālā tāme Nr.2'!$I366,0))</f>
        <v>0</v>
      </c>
      <c r="J365" s="38">
        <f>IF($C$4="Neattiecināmās izmaksas",IF('Lokālā tāme Nr.2'!$Q366="Citas",'Lokālā tāme Nr.2'!$J366,0))</f>
        <v>0</v>
      </c>
      <c r="K365" s="43">
        <f>IF($C$4="Neattiecināmās izmaksas",IF('Lokālā tāme Nr.2'!$Q366="Citas",'Lokālā tāme Nr.2'!$K366,0))</f>
        <v>0</v>
      </c>
      <c r="L365" s="27">
        <f>IF($C$4="Neattiecināmās izmaksas",IF('Lokālā tāme Nr.2'!$Q366="Citas",'Lokālā tāme Nr.2'!$L366,0))</f>
        <v>0</v>
      </c>
      <c r="M365" s="5">
        <f>IF($C$4="Neattiecināmās izmaksas",IF('Lokālā tāme Nr.2'!$Q366="Citas",'Lokālā tāme Nr.2'!$M366,0))</f>
        <v>0</v>
      </c>
      <c r="N365" s="5">
        <f>IF($C$4="Neattiecināmās izmaksas",IF('Lokālā tāme Nr.2'!$Q366="Citas",'Lokālā tāme Nr.2'!$N366,0))</f>
        <v>0</v>
      </c>
      <c r="O365" s="5">
        <f>IF($C$4="Neattiecināmās izmaksas",IF('Lokālā tāme Nr.2'!$Q366="Citas",'Lokālā tāme Nr.2'!$O366,0))</f>
        <v>0</v>
      </c>
      <c r="P365" s="17">
        <f>IF($C$4="Neattiecināmās izmaksas",IF('Lokālā tāme Nr.2'!$Q366="Citas",'Lokālā tāme Nr.2'!$P366,0))</f>
        <v>0</v>
      </c>
    </row>
    <row r="366" spans="1:16" ht="12" thickBot="1" x14ac:dyDescent="0.25">
      <c r="A366" s="19">
        <f>IF(P366=0,0,IF(COUNTBLANK(P366)=1,0,COUNTA($P$10:P366)))</f>
        <v>0</v>
      </c>
      <c r="B366" s="5">
        <f>IF($C$4="Neattiecināmās izmaksas",IF('Lokālā tāme Nr.2'!$Q367="Citas",'Lokālā tāme Nr.2'!$B367,0))</f>
        <v>0</v>
      </c>
      <c r="C366" s="5">
        <f>IF($C$4="Neattiecināmās izmaksas",IF('Lokālā tāme Nr.2'!$Q367="Citas",'Lokālā tāme Nr.2'!$C367,0))</f>
        <v>0</v>
      </c>
      <c r="D366" s="5">
        <f>IF($C$4="Neattiecināmās izmaksas",IF('Lokālā tāme Nr.2'!$Q367="Citas",'Lokālā tāme Nr.2'!$D367,0))</f>
        <v>0</v>
      </c>
      <c r="E366" s="17">
        <f>IF($C$4="Neattiecināmās izmaksas",IF('Lokālā tāme Nr.2'!$Q367="Citas",'Lokālā tāme Nr.2'!$E367,0))</f>
        <v>0</v>
      </c>
      <c r="F366" s="42">
        <f>IF($C$4="Neattiecināmās izmaksas",IF('Lokālā tāme Nr.2'!$Q367="Citas",'Lokālā tāme Nr.2'!$F367,0))</f>
        <v>0</v>
      </c>
      <c r="G366" s="38">
        <f>IF($C$4="Neattiecināmās izmaksas",IF('Lokālā tāme Nr.2'!$Q367="Citas",'Lokālā tāme Nr.2'!$G367,0))</f>
        <v>0</v>
      </c>
      <c r="H366" s="38">
        <f>IF($C$4="Neattiecināmās izmaksas",IF('Lokālā tāme Nr.2'!$Q367="Citas",'Lokālā tāme Nr.2'!$H367,0))</f>
        <v>0</v>
      </c>
      <c r="I366" s="38">
        <f>IF($C$4="Neattiecināmās izmaksas",IF('Lokālā tāme Nr.2'!$Q367="Citas",'Lokālā tāme Nr.2'!$I367,0))</f>
        <v>0</v>
      </c>
      <c r="J366" s="38">
        <f>IF($C$4="Neattiecināmās izmaksas",IF('Lokālā tāme Nr.2'!$Q367="Citas",'Lokālā tāme Nr.2'!$J367,0))</f>
        <v>0</v>
      </c>
      <c r="K366" s="43">
        <f>IF($C$4="Neattiecināmās izmaksas",IF('Lokālā tāme Nr.2'!$Q367="Citas",'Lokālā tāme Nr.2'!$K367,0))</f>
        <v>0</v>
      </c>
      <c r="L366" s="27">
        <f>IF($C$4="Neattiecināmās izmaksas",IF('Lokālā tāme Nr.2'!$Q367="Citas",'Lokālā tāme Nr.2'!$L367,0))</f>
        <v>0</v>
      </c>
      <c r="M366" s="5">
        <f>IF($C$4="Neattiecināmās izmaksas",IF('Lokālā tāme Nr.2'!$Q367="Citas",'Lokālā tāme Nr.2'!$M367,0))</f>
        <v>0</v>
      </c>
      <c r="N366" s="5">
        <f>IF($C$4="Neattiecināmās izmaksas",IF('Lokālā tāme Nr.2'!$Q367="Citas",'Lokālā tāme Nr.2'!$N367,0))</f>
        <v>0</v>
      </c>
      <c r="O366" s="5">
        <f>IF($C$4="Neattiecināmās izmaksas",IF('Lokālā tāme Nr.2'!$Q367="Citas",'Lokālā tāme Nr.2'!$O367,0))</f>
        <v>0</v>
      </c>
      <c r="P366" s="17">
        <f>IF($C$4="Neattiecināmās izmaksas",IF('Lokālā tāme Nr.2'!$Q367="Citas",'Lokālā tāme Nr.2'!$P367,0))</f>
        <v>0</v>
      </c>
    </row>
    <row r="367" spans="1:16" ht="12" thickBot="1" x14ac:dyDescent="0.25">
      <c r="A367" s="19">
        <f>IF(P367=0,0,IF(COUNTBLANK(P367)=1,0,COUNTA($P$10:P367)))</f>
        <v>0</v>
      </c>
      <c r="B367" s="5">
        <f>IF($C$4="Neattiecināmās izmaksas",IF('Lokālā tāme Nr.2'!$Q368="Citas",'Lokālā tāme Nr.2'!$B368,0))</f>
        <v>0</v>
      </c>
      <c r="C367" s="5">
        <f>IF($C$4="Neattiecināmās izmaksas",IF('Lokālā tāme Nr.2'!$Q368="Citas",'Lokālā tāme Nr.2'!$C368,0))</f>
        <v>0</v>
      </c>
      <c r="D367" s="5">
        <f>IF($C$4="Neattiecināmās izmaksas",IF('Lokālā tāme Nr.2'!$Q368="Citas",'Lokālā tāme Nr.2'!$D368,0))</f>
        <v>0</v>
      </c>
      <c r="E367" s="17">
        <f>IF($C$4="Neattiecināmās izmaksas",IF('Lokālā tāme Nr.2'!$Q368="Citas",'Lokālā tāme Nr.2'!$E368,0))</f>
        <v>0</v>
      </c>
      <c r="F367" s="42">
        <f>IF($C$4="Neattiecināmās izmaksas",IF('Lokālā tāme Nr.2'!$Q368="Citas",'Lokālā tāme Nr.2'!$F368,0))</f>
        <v>0</v>
      </c>
      <c r="G367" s="38">
        <f>IF($C$4="Neattiecināmās izmaksas",IF('Lokālā tāme Nr.2'!$Q368="Citas",'Lokālā tāme Nr.2'!$G368,0))</f>
        <v>0</v>
      </c>
      <c r="H367" s="38">
        <f>IF($C$4="Neattiecināmās izmaksas",IF('Lokālā tāme Nr.2'!$Q368="Citas",'Lokālā tāme Nr.2'!$H368,0))</f>
        <v>0</v>
      </c>
      <c r="I367" s="38">
        <f>IF($C$4="Neattiecināmās izmaksas",IF('Lokālā tāme Nr.2'!$Q368="Citas",'Lokālā tāme Nr.2'!$I368,0))</f>
        <v>0</v>
      </c>
      <c r="J367" s="38">
        <f>IF($C$4="Neattiecināmās izmaksas",IF('Lokālā tāme Nr.2'!$Q368="Citas",'Lokālā tāme Nr.2'!$J368,0))</f>
        <v>0</v>
      </c>
      <c r="K367" s="43">
        <f>IF($C$4="Neattiecināmās izmaksas",IF('Lokālā tāme Nr.2'!$Q368="Citas",'Lokālā tāme Nr.2'!$K368,0))</f>
        <v>0</v>
      </c>
      <c r="L367" s="27">
        <f>IF($C$4="Neattiecināmās izmaksas",IF('Lokālā tāme Nr.2'!$Q368="Citas",'Lokālā tāme Nr.2'!$L368,0))</f>
        <v>0</v>
      </c>
      <c r="M367" s="5">
        <f>IF($C$4="Neattiecināmās izmaksas",IF('Lokālā tāme Nr.2'!$Q368="Citas",'Lokālā tāme Nr.2'!$M368,0))</f>
        <v>0</v>
      </c>
      <c r="N367" s="5">
        <f>IF($C$4="Neattiecināmās izmaksas",IF('Lokālā tāme Nr.2'!$Q368="Citas",'Lokālā tāme Nr.2'!$N368,0))</f>
        <v>0</v>
      </c>
      <c r="O367" s="5">
        <f>IF($C$4="Neattiecināmās izmaksas",IF('Lokālā tāme Nr.2'!$Q368="Citas",'Lokālā tāme Nr.2'!$O368,0))</f>
        <v>0</v>
      </c>
      <c r="P367" s="17">
        <f>IF($C$4="Neattiecināmās izmaksas",IF('Lokālā tāme Nr.2'!$Q368="Citas",'Lokālā tāme Nr.2'!$P368,0))</f>
        <v>0</v>
      </c>
    </row>
    <row r="368" spans="1:16" ht="12" thickBot="1" x14ac:dyDescent="0.25">
      <c r="A368" s="19">
        <f>IF(P368=0,0,IF(COUNTBLANK(P368)=1,0,COUNTA($P$10:P368)))</f>
        <v>0</v>
      </c>
      <c r="B368" s="5">
        <f>IF($C$4="Neattiecināmās izmaksas",IF('Lokālā tāme Nr.2'!$Q369="Citas",'Lokālā tāme Nr.2'!$B369,0))</f>
        <v>0</v>
      </c>
      <c r="C368" s="5">
        <f>IF($C$4="Neattiecināmās izmaksas",IF('Lokālā tāme Nr.2'!$Q369="Citas",'Lokālā tāme Nr.2'!$C369,0))</f>
        <v>0</v>
      </c>
      <c r="D368" s="5">
        <f>IF($C$4="Neattiecināmās izmaksas",IF('Lokālā tāme Nr.2'!$Q369="Citas",'Lokālā tāme Nr.2'!$D369,0))</f>
        <v>0</v>
      </c>
      <c r="E368" s="17">
        <f>IF($C$4="Neattiecināmās izmaksas",IF('Lokālā tāme Nr.2'!$Q369="Citas",'Lokālā tāme Nr.2'!$E369,0))</f>
        <v>0</v>
      </c>
      <c r="F368" s="42">
        <f>IF($C$4="Neattiecināmās izmaksas",IF('Lokālā tāme Nr.2'!$Q369="Citas",'Lokālā tāme Nr.2'!$F369,0))</f>
        <v>0</v>
      </c>
      <c r="G368" s="38">
        <f>IF($C$4="Neattiecināmās izmaksas",IF('Lokālā tāme Nr.2'!$Q369="Citas",'Lokālā tāme Nr.2'!$G369,0))</f>
        <v>0</v>
      </c>
      <c r="H368" s="38">
        <f>IF($C$4="Neattiecināmās izmaksas",IF('Lokālā tāme Nr.2'!$Q369="Citas",'Lokālā tāme Nr.2'!$H369,0))</f>
        <v>0</v>
      </c>
      <c r="I368" s="38">
        <f>IF($C$4="Neattiecināmās izmaksas",IF('Lokālā tāme Nr.2'!$Q369="Citas",'Lokālā tāme Nr.2'!$I369,0))</f>
        <v>0</v>
      </c>
      <c r="J368" s="38">
        <f>IF($C$4="Neattiecināmās izmaksas",IF('Lokālā tāme Nr.2'!$Q369="Citas",'Lokālā tāme Nr.2'!$J369,0))</f>
        <v>0</v>
      </c>
      <c r="K368" s="43">
        <f>IF($C$4="Neattiecināmās izmaksas",IF('Lokālā tāme Nr.2'!$Q369="Citas",'Lokālā tāme Nr.2'!$K369,0))</f>
        <v>0</v>
      </c>
      <c r="L368" s="27">
        <f>IF($C$4="Neattiecināmās izmaksas",IF('Lokālā tāme Nr.2'!$Q369="Citas",'Lokālā tāme Nr.2'!$L369,0))</f>
        <v>0</v>
      </c>
      <c r="M368" s="5">
        <f>IF($C$4="Neattiecināmās izmaksas",IF('Lokālā tāme Nr.2'!$Q369="Citas",'Lokālā tāme Nr.2'!$M369,0))</f>
        <v>0</v>
      </c>
      <c r="N368" s="5">
        <f>IF($C$4="Neattiecināmās izmaksas",IF('Lokālā tāme Nr.2'!$Q369="Citas",'Lokālā tāme Nr.2'!$N369,0))</f>
        <v>0</v>
      </c>
      <c r="O368" s="5">
        <f>IF($C$4="Neattiecināmās izmaksas",IF('Lokālā tāme Nr.2'!$Q369="Citas",'Lokālā tāme Nr.2'!$O369,0))</f>
        <v>0</v>
      </c>
      <c r="P368" s="17">
        <f>IF($C$4="Neattiecināmās izmaksas",IF('Lokālā tāme Nr.2'!$Q369="Citas",'Lokālā tāme Nr.2'!$P369,0))</f>
        <v>0</v>
      </c>
    </row>
    <row r="369" spans="1:16" ht="12" thickBot="1" x14ac:dyDescent="0.25">
      <c r="A369" s="19">
        <f>IF(P369=0,0,IF(COUNTBLANK(P369)=1,0,COUNTA($P$10:P369)))</f>
        <v>0</v>
      </c>
      <c r="B369" s="5">
        <f>IF($C$4="Neattiecināmās izmaksas",IF('Lokālā tāme Nr.2'!$Q370="Citas",'Lokālā tāme Nr.2'!$B370,0))</f>
        <v>0</v>
      </c>
      <c r="C369" s="5">
        <f>IF($C$4="Neattiecināmās izmaksas",IF('Lokālā tāme Nr.2'!$Q370="Citas",'Lokālā tāme Nr.2'!$C370,0))</f>
        <v>0</v>
      </c>
      <c r="D369" s="5">
        <f>IF($C$4="Neattiecināmās izmaksas",IF('Lokālā tāme Nr.2'!$Q370="Citas",'Lokālā tāme Nr.2'!$D370,0))</f>
        <v>0</v>
      </c>
      <c r="E369" s="17">
        <f>IF($C$4="Neattiecināmās izmaksas",IF('Lokālā tāme Nr.2'!$Q370="Citas",'Lokālā tāme Nr.2'!$E370,0))</f>
        <v>0</v>
      </c>
      <c r="F369" s="42">
        <f>IF($C$4="Neattiecināmās izmaksas",IF('Lokālā tāme Nr.2'!$Q370="Citas",'Lokālā tāme Nr.2'!$F370,0))</f>
        <v>0</v>
      </c>
      <c r="G369" s="38">
        <f>IF($C$4="Neattiecināmās izmaksas",IF('Lokālā tāme Nr.2'!$Q370="Citas",'Lokālā tāme Nr.2'!$G370,0))</f>
        <v>0</v>
      </c>
      <c r="H369" s="38">
        <f>IF($C$4="Neattiecināmās izmaksas",IF('Lokālā tāme Nr.2'!$Q370="Citas",'Lokālā tāme Nr.2'!$H370,0))</f>
        <v>0</v>
      </c>
      <c r="I369" s="38">
        <f>IF($C$4="Neattiecināmās izmaksas",IF('Lokālā tāme Nr.2'!$Q370="Citas",'Lokālā tāme Nr.2'!$I370,0))</f>
        <v>0</v>
      </c>
      <c r="J369" s="38">
        <f>IF($C$4="Neattiecināmās izmaksas",IF('Lokālā tāme Nr.2'!$Q370="Citas",'Lokālā tāme Nr.2'!$J370,0))</f>
        <v>0</v>
      </c>
      <c r="K369" s="43">
        <f>IF($C$4="Neattiecināmās izmaksas",IF('Lokālā tāme Nr.2'!$Q370="Citas",'Lokālā tāme Nr.2'!$K370,0))</f>
        <v>0</v>
      </c>
      <c r="L369" s="27">
        <f>IF($C$4="Neattiecināmās izmaksas",IF('Lokālā tāme Nr.2'!$Q370="Citas",'Lokālā tāme Nr.2'!$L370,0))</f>
        <v>0</v>
      </c>
      <c r="M369" s="5">
        <f>IF($C$4="Neattiecināmās izmaksas",IF('Lokālā tāme Nr.2'!$Q370="Citas",'Lokālā tāme Nr.2'!$M370,0))</f>
        <v>0</v>
      </c>
      <c r="N369" s="5">
        <f>IF($C$4="Neattiecināmās izmaksas",IF('Lokālā tāme Nr.2'!$Q370="Citas",'Lokālā tāme Nr.2'!$N370,0))</f>
        <v>0</v>
      </c>
      <c r="O369" s="5">
        <f>IF($C$4="Neattiecināmās izmaksas",IF('Lokālā tāme Nr.2'!$Q370="Citas",'Lokālā tāme Nr.2'!$O370,0))</f>
        <v>0</v>
      </c>
      <c r="P369" s="17">
        <f>IF($C$4="Neattiecināmās izmaksas",IF('Lokālā tāme Nr.2'!$Q370="Citas",'Lokālā tāme Nr.2'!$P370,0))</f>
        <v>0</v>
      </c>
    </row>
    <row r="370" spans="1:16" ht="12" thickBot="1" x14ac:dyDescent="0.25">
      <c r="A370" s="19">
        <f>IF(P370=0,0,IF(COUNTBLANK(P370)=1,0,COUNTA($P$10:P370)))</f>
        <v>0</v>
      </c>
      <c r="B370" s="5">
        <f>IF($C$4="Neattiecināmās izmaksas",IF('Lokālā tāme Nr.2'!$Q371="Citas",'Lokālā tāme Nr.2'!$B371,0))</f>
        <v>0</v>
      </c>
      <c r="C370" s="5">
        <f>IF($C$4="Neattiecināmās izmaksas",IF('Lokālā tāme Nr.2'!$Q371="Citas",'Lokālā tāme Nr.2'!$C371,0))</f>
        <v>0</v>
      </c>
      <c r="D370" s="5">
        <f>IF($C$4="Neattiecināmās izmaksas",IF('Lokālā tāme Nr.2'!$Q371="Citas",'Lokālā tāme Nr.2'!$D371,0))</f>
        <v>0</v>
      </c>
      <c r="E370" s="17">
        <f>IF($C$4="Neattiecināmās izmaksas",IF('Lokālā tāme Nr.2'!$Q371="Citas",'Lokālā tāme Nr.2'!$E371,0))</f>
        <v>0</v>
      </c>
      <c r="F370" s="42">
        <f>IF($C$4="Neattiecināmās izmaksas",IF('Lokālā tāme Nr.2'!$Q371="Citas",'Lokālā tāme Nr.2'!$F371,0))</f>
        <v>0</v>
      </c>
      <c r="G370" s="38">
        <f>IF($C$4="Neattiecināmās izmaksas",IF('Lokālā tāme Nr.2'!$Q371="Citas",'Lokālā tāme Nr.2'!$G371,0))</f>
        <v>0</v>
      </c>
      <c r="H370" s="38">
        <f>IF($C$4="Neattiecināmās izmaksas",IF('Lokālā tāme Nr.2'!$Q371="Citas",'Lokālā tāme Nr.2'!$H371,0))</f>
        <v>0</v>
      </c>
      <c r="I370" s="38">
        <f>IF($C$4="Neattiecināmās izmaksas",IF('Lokālā tāme Nr.2'!$Q371="Citas",'Lokālā tāme Nr.2'!$I371,0))</f>
        <v>0</v>
      </c>
      <c r="J370" s="38">
        <f>IF($C$4="Neattiecināmās izmaksas",IF('Lokālā tāme Nr.2'!$Q371="Citas",'Lokālā tāme Nr.2'!$J371,0))</f>
        <v>0</v>
      </c>
      <c r="K370" s="43">
        <f>IF($C$4="Neattiecināmās izmaksas",IF('Lokālā tāme Nr.2'!$Q371="Citas",'Lokālā tāme Nr.2'!$K371,0))</f>
        <v>0</v>
      </c>
      <c r="L370" s="27">
        <f>IF($C$4="Neattiecināmās izmaksas",IF('Lokālā tāme Nr.2'!$Q371="Citas",'Lokālā tāme Nr.2'!$L371,0))</f>
        <v>0</v>
      </c>
      <c r="M370" s="5">
        <f>IF($C$4="Neattiecināmās izmaksas",IF('Lokālā tāme Nr.2'!$Q371="Citas",'Lokālā tāme Nr.2'!$M371,0))</f>
        <v>0</v>
      </c>
      <c r="N370" s="5">
        <f>IF($C$4="Neattiecināmās izmaksas",IF('Lokālā tāme Nr.2'!$Q371="Citas",'Lokālā tāme Nr.2'!$N371,0))</f>
        <v>0</v>
      </c>
      <c r="O370" s="5">
        <f>IF($C$4="Neattiecināmās izmaksas",IF('Lokālā tāme Nr.2'!$Q371="Citas",'Lokālā tāme Nr.2'!$O371,0))</f>
        <v>0</v>
      </c>
      <c r="P370" s="17">
        <f>IF($C$4="Neattiecināmās izmaksas",IF('Lokālā tāme Nr.2'!$Q371="Citas",'Lokālā tāme Nr.2'!$P371,0))</f>
        <v>0</v>
      </c>
    </row>
    <row r="371" spans="1:16" ht="12" thickBot="1" x14ac:dyDescent="0.25">
      <c r="A371" s="19">
        <f>IF(P371=0,0,IF(COUNTBLANK(P371)=1,0,COUNTA($P$10:P371)))</f>
        <v>0</v>
      </c>
      <c r="B371" s="5">
        <f>IF($C$4="Neattiecināmās izmaksas",IF('Lokālā tāme Nr.2'!$Q372="Citas",'Lokālā tāme Nr.2'!$B372,0))</f>
        <v>0</v>
      </c>
      <c r="C371" s="5">
        <f>IF($C$4="Neattiecināmās izmaksas",IF('Lokālā tāme Nr.2'!$Q372="Citas",'Lokālā tāme Nr.2'!$C372,0))</f>
        <v>0</v>
      </c>
      <c r="D371" s="5">
        <f>IF($C$4="Neattiecināmās izmaksas",IF('Lokālā tāme Nr.2'!$Q372="Citas",'Lokālā tāme Nr.2'!$D372,0))</f>
        <v>0</v>
      </c>
      <c r="E371" s="17">
        <f>IF($C$4="Neattiecināmās izmaksas",IF('Lokālā tāme Nr.2'!$Q372="Citas",'Lokālā tāme Nr.2'!$E372,0))</f>
        <v>0</v>
      </c>
      <c r="F371" s="42">
        <f>IF($C$4="Neattiecināmās izmaksas",IF('Lokālā tāme Nr.2'!$Q372="Citas",'Lokālā tāme Nr.2'!$F372,0))</f>
        <v>0</v>
      </c>
      <c r="G371" s="38">
        <f>IF($C$4="Neattiecināmās izmaksas",IF('Lokālā tāme Nr.2'!$Q372="Citas",'Lokālā tāme Nr.2'!$G372,0))</f>
        <v>0</v>
      </c>
      <c r="H371" s="38">
        <f>IF($C$4="Neattiecināmās izmaksas",IF('Lokālā tāme Nr.2'!$Q372="Citas",'Lokālā tāme Nr.2'!$H372,0))</f>
        <v>0</v>
      </c>
      <c r="I371" s="38">
        <f>IF($C$4="Neattiecināmās izmaksas",IF('Lokālā tāme Nr.2'!$Q372="Citas",'Lokālā tāme Nr.2'!$I372,0))</f>
        <v>0</v>
      </c>
      <c r="J371" s="38">
        <f>IF($C$4="Neattiecināmās izmaksas",IF('Lokālā tāme Nr.2'!$Q372="Citas",'Lokālā tāme Nr.2'!$J372,0))</f>
        <v>0</v>
      </c>
      <c r="K371" s="43">
        <f>IF($C$4="Neattiecināmās izmaksas",IF('Lokālā tāme Nr.2'!$Q372="Citas",'Lokālā tāme Nr.2'!$K372,0))</f>
        <v>0</v>
      </c>
      <c r="L371" s="27">
        <f>IF($C$4="Neattiecināmās izmaksas",IF('Lokālā tāme Nr.2'!$Q372="Citas",'Lokālā tāme Nr.2'!$L372,0))</f>
        <v>0</v>
      </c>
      <c r="M371" s="5">
        <f>IF($C$4="Neattiecināmās izmaksas",IF('Lokālā tāme Nr.2'!$Q372="Citas",'Lokālā tāme Nr.2'!$M372,0))</f>
        <v>0</v>
      </c>
      <c r="N371" s="5">
        <f>IF($C$4="Neattiecināmās izmaksas",IF('Lokālā tāme Nr.2'!$Q372="Citas",'Lokālā tāme Nr.2'!$N372,0))</f>
        <v>0</v>
      </c>
      <c r="O371" s="5">
        <f>IF($C$4="Neattiecināmās izmaksas",IF('Lokālā tāme Nr.2'!$Q372="Citas",'Lokālā tāme Nr.2'!$O372,0))</f>
        <v>0</v>
      </c>
      <c r="P371" s="17">
        <f>IF($C$4="Neattiecināmās izmaksas",IF('Lokālā tāme Nr.2'!$Q372="Citas",'Lokālā tāme Nr.2'!$P372,0))</f>
        <v>0</v>
      </c>
    </row>
    <row r="372" spans="1:16" ht="12" thickBot="1" x14ac:dyDescent="0.25">
      <c r="A372" s="19">
        <f>IF(P372=0,0,IF(COUNTBLANK(P372)=1,0,COUNTA($P$10:P372)))</f>
        <v>0</v>
      </c>
      <c r="B372" s="5">
        <f>IF($C$4="Neattiecināmās izmaksas",IF('Lokālā tāme Nr.2'!$Q373="Citas",'Lokālā tāme Nr.2'!$B373,0))</f>
        <v>0</v>
      </c>
      <c r="C372" s="5">
        <f>IF($C$4="Neattiecināmās izmaksas",IF('Lokālā tāme Nr.2'!$Q373="Citas",'Lokālā tāme Nr.2'!$C373,0))</f>
        <v>0</v>
      </c>
      <c r="D372" s="5">
        <f>IF($C$4="Neattiecināmās izmaksas",IF('Lokālā tāme Nr.2'!$Q373="Citas",'Lokālā tāme Nr.2'!$D373,0))</f>
        <v>0</v>
      </c>
      <c r="E372" s="17">
        <f>IF($C$4="Neattiecināmās izmaksas",IF('Lokālā tāme Nr.2'!$Q373="Citas",'Lokālā tāme Nr.2'!$E373,0))</f>
        <v>0</v>
      </c>
      <c r="F372" s="42">
        <f>IF($C$4="Neattiecināmās izmaksas",IF('Lokālā tāme Nr.2'!$Q373="Citas",'Lokālā tāme Nr.2'!$F373,0))</f>
        <v>0</v>
      </c>
      <c r="G372" s="38">
        <f>IF($C$4="Neattiecināmās izmaksas",IF('Lokālā tāme Nr.2'!$Q373="Citas",'Lokālā tāme Nr.2'!$G373,0))</f>
        <v>0</v>
      </c>
      <c r="H372" s="38">
        <f>IF($C$4="Neattiecināmās izmaksas",IF('Lokālā tāme Nr.2'!$Q373="Citas",'Lokālā tāme Nr.2'!$H373,0))</f>
        <v>0</v>
      </c>
      <c r="I372" s="38">
        <f>IF($C$4="Neattiecināmās izmaksas",IF('Lokālā tāme Nr.2'!$Q373="Citas",'Lokālā tāme Nr.2'!$I373,0))</f>
        <v>0</v>
      </c>
      <c r="J372" s="38">
        <f>IF($C$4="Neattiecināmās izmaksas",IF('Lokālā tāme Nr.2'!$Q373="Citas",'Lokālā tāme Nr.2'!$J373,0))</f>
        <v>0</v>
      </c>
      <c r="K372" s="43">
        <f>IF($C$4="Neattiecināmās izmaksas",IF('Lokālā tāme Nr.2'!$Q373="Citas",'Lokālā tāme Nr.2'!$K373,0))</f>
        <v>0</v>
      </c>
      <c r="L372" s="27">
        <f>IF($C$4="Neattiecināmās izmaksas",IF('Lokālā tāme Nr.2'!$Q373="Citas",'Lokālā tāme Nr.2'!$L373,0))</f>
        <v>0</v>
      </c>
      <c r="M372" s="5">
        <f>IF($C$4="Neattiecināmās izmaksas",IF('Lokālā tāme Nr.2'!$Q373="Citas",'Lokālā tāme Nr.2'!$M373,0))</f>
        <v>0</v>
      </c>
      <c r="N372" s="5">
        <f>IF($C$4="Neattiecināmās izmaksas",IF('Lokālā tāme Nr.2'!$Q373="Citas",'Lokālā tāme Nr.2'!$N373,0))</f>
        <v>0</v>
      </c>
      <c r="O372" s="5">
        <f>IF($C$4="Neattiecināmās izmaksas",IF('Lokālā tāme Nr.2'!$Q373="Citas",'Lokālā tāme Nr.2'!$O373,0))</f>
        <v>0</v>
      </c>
      <c r="P372" s="17">
        <f>IF($C$4="Neattiecināmās izmaksas",IF('Lokālā tāme Nr.2'!$Q373="Citas",'Lokālā tāme Nr.2'!$P373,0))</f>
        <v>0</v>
      </c>
    </row>
    <row r="373" spans="1:16" ht="12" thickBot="1" x14ac:dyDescent="0.25">
      <c r="A373" s="19">
        <f>IF(P373=0,0,IF(COUNTBLANK(P373)=1,0,COUNTA($P$10:P373)))</f>
        <v>0</v>
      </c>
      <c r="B373" s="5">
        <f>IF($C$4="Neattiecināmās izmaksas",IF('Lokālā tāme Nr.2'!$Q374="Citas",'Lokālā tāme Nr.2'!$B374,0))</f>
        <v>0</v>
      </c>
      <c r="C373" s="5">
        <f>IF($C$4="Neattiecināmās izmaksas",IF('Lokālā tāme Nr.2'!$Q374="Citas",'Lokālā tāme Nr.2'!$C374,0))</f>
        <v>0</v>
      </c>
      <c r="D373" s="5">
        <f>IF($C$4="Neattiecināmās izmaksas",IF('Lokālā tāme Nr.2'!$Q374="Citas",'Lokālā tāme Nr.2'!$D374,0))</f>
        <v>0</v>
      </c>
      <c r="E373" s="17">
        <f>IF($C$4="Neattiecināmās izmaksas",IF('Lokālā tāme Nr.2'!$Q374="Citas",'Lokālā tāme Nr.2'!$E374,0))</f>
        <v>0</v>
      </c>
      <c r="F373" s="42">
        <f>IF($C$4="Neattiecināmās izmaksas",IF('Lokālā tāme Nr.2'!$Q374="Citas",'Lokālā tāme Nr.2'!$F374,0))</f>
        <v>0</v>
      </c>
      <c r="G373" s="38">
        <f>IF($C$4="Neattiecināmās izmaksas",IF('Lokālā tāme Nr.2'!$Q374="Citas",'Lokālā tāme Nr.2'!$G374,0))</f>
        <v>0</v>
      </c>
      <c r="H373" s="38">
        <f>IF($C$4="Neattiecināmās izmaksas",IF('Lokālā tāme Nr.2'!$Q374="Citas",'Lokālā tāme Nr.2'!$H374,0))</f>
        <v>0</v>
      </c>
      <c r="I373" s="38">
        <f>IF($C$4="Neattiecināmās izmaksas",IF('Lokālā tāme Nr.2'!$Q374="Citas",'Lokālā tāme Nr.2'!$I374,0))</f>
        <v>0</v>
      </c>
      <c r="J373" s="38">
        <f>IF($C$4="Neattiecināmās izmaksas",IF('Lokālā tāme Nr.2'!$Q374="Citas",'Lokālā tāme Nr.2'!$J374,0))</f>
        <v>0</v>
      </c>
      <c r="K373" s="43">
        <f>IF($C$4="Neattiecināmās izmaksas",IF('Lokālā tāme Nr.2'!$Q374="Citas",'Lokālā tāme Nr.2'!$K374,0))</f>
        <v>0</v>
      </c>
      <c r="L373" s="27">
        <f>IF($C$4="Neattiecināmās izmaksas",IF('Lokālā tāme Nr.2'!$Q374="Citas",'Lokālā tāme Nr.2'!$L374,0))</f>
        <v>0</v>
      </c>
      <c r="M373" s="5">
        <f>IF($C$4="Neattiecināmās izmaksas",IF('Lokālā tāme Nr.2'!$Q374="Citas",'Lokālā tāme Nr.2'!$M374,0))</f>
        <v>0</v>
      </c>
      <c r="N373" s="5">
        <f>IF($C$4="Neattiecināmās izmaksas",IF('Lokālā tāme Nr.2'!$Q374="Citas",'Lokālā tāme Nr.2'!$N374,0))</f>
        <v>0</v>
      </c>
      <c r="O373" s="5">
        <f>IF($C$4="Neattiecināmās izmaksas",IF('Lokālā tāme Nr.2'!$Q374="Citas",'Lokālā tāme Nr.2'!$O374,0))</f>
        <v>0</v>
      </c>
      <c r="P373" s="17">
        <f>IF($C$4="Neattiecināmās izmaksas",IF('Lokālā tāme Nr.2'!$Q374="Citas",'Lokālā tāme Nr.2'!$P374,0))</f>
        <v>0</v>
      </c>
    </row>
    <row r="374" spans="1:16" ht="12" thickBot="1" x14ac:dyDescent="0.25">
      <c r="A374" s="19">
        <f>IF(P374=0,0,IF(COUNTBLANK(P374)=1,0,COUNTA($P$10:P374)))</f>
        <v>0</v>
      </c>
      <c r="B374" s="5">
        <f>IF($C$4="Neattiecināmās izmaksas",IF('Lokālā tāme Nr.2'!$Q375="Citas",'Lokālā tāme Nr.2'!$B375,0))</f>
        <v>0</v>
      </c>
      <c r="C374" s="5">
        <f>IF($C$4="Neattiecināmās izmaksas",IF('Lokālā tāme Nr.2'!$Q375="Citas",'Lokālā tāme Nr.2'!$C375,0))</f>
        <v>0</v>
      </c>
      <c r="D374" s="5">
        <f>IF($C$4="Neattiecināmās izmaksas",IF('Lokālā tāme Nr.2'!$Q375="Citas",'Lokālā tāme Nr.2'!$D375,0))</f>
        <v>0</v>
      </c>
      <c r="E374" s="17">
        <f>IF($C$4="Neattiecināmās izmaksas",IF('Lokālā tāme Nr.2'!$Q375="Citas",'Lokālā tāme Nr.2'!$E375,0))</f>
        <v>0</v>
      </c>
      <c r="F374" s="42">
        <f>IF($C$4="Neattiecināmās izmaksas",IF('Lokālā tāme Nr.2'!$Q375="Citas",'Lokālā tāme Nr.2'!$F375,0))</f>
        <v>0</v>
      </c>
      <c r="G374" s="38">
        <f>IF($C$4="Neattiecināmās izmaksas",IF('Lokālā tāme Nr.2'!$Q375="Citas",'Lokālā tāme Nr.2'!$G375,0))</f>
        <v>0</v>
      </c>
      <c r="H374" s="38">
        <f>IF($C$4="Neattiecināmās izmaksas",IF('Lokālā tāme Nr.2'!$Q375="Citas",'Lokālā tāme Nr.2'!$H375,0))</f>
        <v>0</v>
      </c>
      <c r="I374" s="38">
        <f>IF($C$4="Neattiecināmās izmaksas",IF('Lokālā tāme Nr.2'!$Q375="Citas",'Lokālā tāme Nr.2'!$I375,0))</f>
        <v>0</v>
      </c>
      <c r="J374" s="38">
        <f>IF($C$4="Neattiecināmās izmaksas",IF('Lokālā tāme Nr.2'!$Q375="Citas",'Lokālā tāme Nr.2'!$J375,0))</f>
        <v>0</v>
      </c>
      <c r="K374" s="43">
        <f>IF($C$4="Neattiecināmās izmaksas",IF('Lokālā tāme Nr.2'!$Q375="Citas",'Lokālā tāme Nr.2'!$K375,0))</f>
        <v>0</v>
      </c>
      <c r="L374" s="27">
        <f>IF($C$4="Neattiecināmās izmaksas",IF('Lokālā tāme Nr.2'!$Q375="Citas",'Lokālā tāme Nr.2'!$L375,0))</f>
        <v>0</v>
      </c>
      <c r="M374" s="5">
        <f>IF($C$4="Neattiecināmās izmaksas",IF('Lokālā tāme Nr.2'!$Q375="Citas",'Lokālā tāme Nr.2'!$M375,0))</f>
        <v>0</v>
      </c>
      <c r="N374" s="5">
        <f>IF($C$4="Neattiecināmās izmaksas",IF('Lokālā tāme Nr.2'!$Q375="Citas",'Lokālā tāme Nr.2'!$N375,0))</f>
        <v>0</v>
      </c>
      <c r="O374" s="5">
        <f>IF($C$4="Neattiecināmās izmaksas",IF('Lokālā tāme Nr.2'!$Q375="Citas",'Lokālā tāme Nr.2'!$O375,0))</f>
        <v>0</v>
      </c>
      <c r="P374" s="17">
        <f>IF($C$4="Neattiecināmās izmaksas",IF('Lokālā tāme Nr.2'!$Q375="Citas",'Lokālā tāme Nr.2'!$P375,0))</f>
        <v>0</v>
      </c>
    </row>
    <row r="375" spans="1:16" ht="12" thickBot="1" x14ac:dyDescent="0.25">
      <c r="A375" s="19">
        <f>IF(P375=0,0,IF(COUNTBLANK(P375)=1,0,COUNTA($P$10:P375)))</f>
        <v>0</v>
      </c>
      <c r="B375" s="5">
        <f>IF($C$4="Neattiecināmās izmaksas",IF('Lokālā tāme Nr.2'!$Q376="Citas",'Lokālā tāme Nr.2'!$B376,0))</f>
        <v>0</v>
      </c>
      <c r="C375" s="5">
        <f>IF($C$4="Neattiecināmās izmaksas",IF('Lokālā tāme Nr.2'!$Q376="Citas",'Lokālā tāme Nr.2'!$C376,0))</f>
        <v>0</v>
      </c>
      <c r="D375" s="5">
        <f>IF($C$4="Neattiecināmās izmaksas",IF('Lokālā tāme Nr.2'!$Q376="Citas",'Lokālā tāme Nr.2'!$D376,0))</f>
        <v>0</v>
      </c>
      <c r="E375" s="17">
        <f>IF($C$4="Neattiecināmās izmaksas",IF('Lokālā tāme Nr.2'!$Q376="Citas",'Lokālā tāme Nr.2'!$E376,0))</f>
        <v>0</v>
      </c>
      <c r="F375" s="42">
        <f>IF($C$4="Neattiecināmās izmaksas",IF('Lokālā tāme Nr.2'!$Q376="Citas",'Lokālā tāme Nr.2'!$F376,0))</f>
        <v>0</v>
      </c>
      <c r="G375" s="38">
        <f>IF($C$4="Neattiecināmās izmaksas",IF('Lokālā tāme Nr.2'!$Q376="Citas",'Lokālā tāme Nr.2'!$G376,0))</f>
        <v>0</v>
      </c>
      <c r="H375" s="38">
        <f>IF($C$4="Neattiecināmās izmaksas",IF('Lokālā tāme Nr.2'!$Q376="Citas",'Lokālā tāme Nr.2'!$H376,0))</f>
        <v>0</v>
      </c>
      <c r="I375" s="38">
        <f>IF($C$4="Neattiecināmās izmaksas",IF('Lokālā tāme Nr.2'!$Q376="Citas",'Lokālā tāme Nr.2'!$I376,0))</f>
        <v>0</v>
      </c>
      <c r="J375" s="38">
        <f>IF($C$4="Neattiecināmās izmaksas",IF('Lokālā tāme Nr.2'!$Q376="Citas",'Lokālā tāme Nr.2'!$J376,0))</f>
        <v>0</v>
      </c>
      <c r="K375" s="43">
        <f>IF($C$4="Neattiecināmās izmaksas",IF('Lokālā tāme Nr.2'!$Q376="Citas",'Lokālā tāme Nr.2'!$K376,0))</f>
        <v>0</v>
      </c>
      <c r="L375" s="27">
        <f>IF($C$4="Neattiecināmās izmaksas",IF('Lokālā tāme Nr.2'!$Q376="Citas",'Lokālā tāme Nr.2'!$L376,0))</f>
        <v>0</v>
      </c>
      <c r="M375" s="5">
        <f>IF($C$4="Neattiecināmās izmaksas",IF('Lokālā tāme Nr.2'!$Q376="Citas",'Lokālā tāme Nr.2'!$M376,0))</f>
        <v>0</v>
      </c>
      <c r="N375" s="5">
        <f>IF($C$4="Neattiecināmās izmaksas",IF('Lokālā tāme Nr.2'!$Q376="Citas",'Lokālā tāme Nr.2'!$N376,0))</f>
        <v>0</v>
      </c>
      <c r="O375" s="5">
        <f>IF($C$4="Neattiecināmās izmaksas",IF('Lokālā tāme Nr.2'!$Q376="Citas",'Lokālā tāme Nr.2'!$O376,0))</f>
        <v>0</v>
      </c>
      <c r="P375" s="17">
        <f>IF($C$4="Neattiecināmās izmaksas",IF('Lokālā tāme Nr.2'!$Q376="Citas",'Lokālā tāme Nr.2'!$P376,0))</f>
        <v>0</v>
      </c>
    </row>
    <row r="376" spans="1:16" ht="12" thickBot="1" x14ac:dyDescent="0.25">
      <c r="A376" s="19">
        <f>IF(P376=0,0,IF(COUNTBLANK(P376)=1,0,COUNTA($P$10:P376)))</f>
        <v>0</v>
      </c>
      <c r="B376" s="5">
        <f>IF($C$4="Neattiecināmās izmaksas",IF('Lokālā tāme Nr.2'!$Q377="Citas",'Lokālā tāme Nr.2'!$B377,0))</f>
        <v>0</v>
      </c>
      <c r="C376" s="5">
        <f>IF($C$4="Neattiecināmās izmaksas",IF('Lokālā tāme Nr.2'!$Q377="Citas",'Lokālā tāme Nr.2'!$C377,0))</f>
        <v>0</v>
      </c>
      <c r="D376" s="5">
        <f>IF($C$4="Neattiecināmās izmaksas",IF('Lokālā tāme Nr.2'!$Q377="Citas",'Lokālā tāme Nr.2'!$D377,0))</f>
        <v>0</v>
      </c>
      <c r="E376" s="17">
        <f>IF($C$4="Neattiecināmās izmaksas",IF('Lokālā tāme Nr.2'!$Q377="Citas",'Lokālā tāme Nr.2'!$E377,0))</f>
        <v>0</v>
      </c>
      <c r="F376" s="42">
        <f>IF($C$4="Neattiecināmās izmaksas",IF('Lokālā tāme Nr.2'!$Q377="Citas",'Lokālā tāme Nr.2'!$F377,0))</f>
        <v>0</v>
      </c>
      <c r="G376" s="38">
        <f>IF($C$4="Neattiecināmās izmaksas",IF('Lokālā tāme Nr.2'!$Q377="Citas",'Lokālā tāme Nr.2'!$G377,0))</f>
        <v>0</v>
      </c>
      <c r="H376" s="38">
        <f>IF($C$4="Neattiecināmās izmaksas",IF('Lokālā tāme Nr.2'!$Q377="Citas",'Lokālā tāme Nr.2'!$H377,0))</f>
        <v>0</v>
      </c>
      <c r="I376" s="38">
        <f>IF($C$4="Neattiecināmās izmaksas",IF('Lokālā tāme Nr.2'!$Q377="Citas",'Lokālā tāme Nr.2'!$I377,0))</f>
        <v>0</v>
      </c>
      <c r="J376" s="38">
        <f>IF($C$4="Neattiecināmās izmaksas",IF('Lokālā tāme Nr.2'!$Q377="Citas",'Lokālā tāme Nr.2'!$J377,0))</f>
        <v>0</v>
      </c>
      <c r="K376" s="43">
        <f>IF($C$4="Neattiecināmās izmaksas",IF('Lokālā tāme Nr.2'!$Q377="Citas",'Lokālā tāme Nr.2'!$K377,0))</f>
        <v>0</v>
      </c>
      <c r="L376" s="27">
        <f>IF($C$4="Neattiecināmās izmaksas",IF('Lokālā tāme Nr.2'!$Q377="Citas",'Lokālā tāme Nr.2'!$L377,0))</f>
        <v>0</v>
      </c>
      <c r="M376" s="5">
        <f>IF($C$4="Neattiecināmās izmaksas",IF('Lokālā tāme Nr.2'!$Q377="Citas",'Lokālā tāme Nr.2'!$M377,0))</f>
        <v>0</v>
      </c>
      <c r="N376" s="5">
        <f>IF($C$4="Neattiecināmās izmaksas",IF('Lokālā tāme Nr.2'!$Q377="Citas",'Lokālā tāme Nr.2'!$N377,0))</f>
        <v>0</v>
      </c>
      <c r="O376" s="5">
        <f>IF($C$4="Neattiecināmās izmaksas",IF('Lokālā tāme Nr.2'!$Q377="Citas",'Lokālā tāme Nr.2'!$O377,0))</f>
        <v>0</v>
      </c>
      <c r="P376" s="17">
        <f>IF($C$4="Neattiecināmās izmaksas",IF('Lokālā tāme Nr.2'!$Q377="Citas",'Lokālā tāme Nr.2'!$P377,0))</f>
        <v>0</v>
      </c>
    </row>
    <row r="377" spans="1:16" ht="12" thickBot="1" x14ac:dyDescent="0.25">
      <c r="A377" s="19">
        <f>IF(P377=0,0,IF(COUNTBLANK(P377)=1,0,COUNTA($P$10:P377)))</f>
        <v>0</v>
      </c>
      <c r="B377" s="5">
        <f>IF($C$4="Neattiecināmās izmaksas",IF('Lokālā tāme Nr.2'!$Q378="Citas",'Lokālā tāme Nr.2'!$B378,0))</f>
        <v>0</v>
      </c>
      <c r="C377" s="5">
        <f>IF($C$4="Neattiecināmās izmaksas",IF('Lokālā tāme Nr.2'!$Q378="Citas",'Lokālā tāme Nr.2'!$C378,0))</f>
        <v>0</v>
      </c>
      <c r="D377" s="5">
        <f>IF($C$4="Neattiecināmās izmaksas",IF('Lokālā tāme Nr.2'!$Q378="Citas",'Lokālā tāme Nr.2'!$D378,0))</f>
        <v>0</v>
      </c>
      <c r="E377" s="17">
        <f>IF($C$4="Neattiecināmās izmaksas",IF('Lokālā tāme Nr.2'!$Q378="Citas",'Lokālā tāme Nr.2'!$E378,0))</f>
        <v>0</v>
      </c>
      <c r="F377" s="42">
        <f>IF($C$4="Neattiecināmās izmaksas",IF('Lokālā tāme Nr.2'!$Q378="Citas",'Lokālā tāme Nr.2'!$F378,0))</f>
        <v>0</v>
      </c>
      <c r="G377" s="38">
        <f>IF($C$4="Neattiecināmās izmaksas",IF('Lokālā tāme Nr.2'!$Q378="Citas",'Lokālā tāme Nr.2'!$G378,0))</f>
        <v>0</v>
      </c>
      <c r="H377" s="38">
        <f>IF($C$4="Neattiecināmās izmaksas",IF('Lokālā tāme Nr.2'!$Q378="Citas",'Lokālā tāme Nr.2'!$H378,0))</f>
        <v>0</v>
      </c>
      <c r="I377" s="38">
        <f>IF($C$4="Neattiecināmās izmaksas",IF('Lokālā tāme Nr.2'!$Q378="Citas",'Lokālā tāme Nr.2'!$I378,0))</f>
        <v>0</v>
      </c>
      <c r="J377" s="38">
        <f>IF($C$4="Neattiecināmās izmaksas",IF('Lokālā tāme Nr.2'!$Q378="Citas",'Lokālā tāme Nr.2'!$J378,0))</f>
        <v>0</v>
      </c>
      <c r="K377" s="43">
        <f>IF($C$4="Neattiecināmās izmaksas",IF('Lokālā tāme Nr.2'!$Q378="Citas",'Lokālā tāme Nr.2'!$K378,0))</f>
        <v>0</v>
      </c>
      <c r="L377" s="27">
        <f>IF($C$4="Neattiecināmās izmaksas",IF('Lokālā tāme Nr.2'!$Q378="Citas",'Lokālā tāme Nr.2'!$L378,0))</f>
        <v>0</v>
      </c>
      <c r="M377" s="5">
        <f>IF($C$4="Neattiecināmās izmaksas",IF('Lokālā tāme Nr.2'!$Q378="Citas",'Lokālā tāme Nr.2'!$M378,0))</f>
        <v>0</v>
      </c>
      <c r="N377" s="5">
        <f>IF($C$4="Neattiecināmās izmaksas",IF('Lokālā tāme Nr.2'!$Q378="Citas",'Lokālā tāme Nr.2'!$N378,0))</f>
        <v>0</v>
      </c>
      <c r="O377" s="5">
        <f>IF($C$4="Neattiecināmās izmaksas",IF('Lokālā tāme Nr.2'!$Q378="Citas",'Lokālā tāme Nr.2'!$O378,0))</f>
        <v>0</v>
      </c>
      <c r="P377" s="17">
        <f>IF($C$4="Neattiecināmās izmaksas",IF('Lokālā tāme Nr.2'!$Q378="Citas",'Lokālā tāme Nr.2'!$P378,0))</f>
        <v>0</v>
      </c>
    </row>
    <row r="378" spans="1:16" ht="12" thickBot="1" x14ac:dyDescent="0.25">
      <c r="A378" s="19">
        <f>IF(P378=0,0,IF(COUNTBLANK(P378)=1,0,COUNTA($P$10:P378)))</f>
        <v>0</v>
      </c>
      <c r="B378" s="5">
        <f>IF($C$4="Neattiecināmās izmaksas",IF('Lokālā tāme Nr.2'!$Q379="Citas",'Lokālā tāme Nr.2'!$B379,0))</f>
        <v>0</v>
      </c>
      <c r="C378" s="5">
        <f>IF($C$4="Neattiecināmās izmaksas",IF('Lokālā tāme Nr.2'!$Q379="Citas",'Lokālā tāme Nr.2'!$C379,0))</f>
        <v>0</v>
      </c>
      <c r="D378" s="5">
        <f>IF($C$4="Neattiecināmās izmaksas",IF('Lokālā tāme Nr.2'!$Q379="Citas",'Lokālā tāme Nr.2'!$D379,0))</f>
        <v>0</v>
      </c>
      <c r="E378" s="17">
        <f>IF($C$4="Neattiecināmās izmaksas",IF('Lokālā tāme Nr.2'!$Q379="Citas",'Lokālā tāme Nr.2'!$E379,0))</f>
        <v>0</v>
      </c>
      <c r="F378" s="42">
        <f>IF($C$4="Neattiecināmās izmaksas",IF('Lokālā tāme Nr.2'!$Q379="Citas",'Lokālā tāme Nr.2'!$F379,0))</f>
        <v>0</v>
      </c>
      <c r="G378" s="38">
        <f>IF($C$4="Neattiecināmās izmaksas",IF('Lokālā tāme Nr.2'!$Q379="Citas",'Lokālā tāme Nr.2'!$G379,0))</f>
        <v>0</v>
      </c>
      <c r="H378" s="38">
        <f>IF($C$4="Neattiecināmās izmaksas",IF('Lokālā tāme Nr.2'!$Q379="Citas",'Lokālā tāme Nr.2'!$H379,0))</f>
        <v>0</v>
      </c>
      <c r="I378" s="38">
        <f>IF($C$4="Neattiecināmās izmaksas",IF('Lokālā tāme Nr.2'!$Q379="Citas",'Lokālā tāme Nr.2'!$I379,0))</f>
        <v>0</v>
      </c>
      <c r="J378" s="38">
        <f>IF($C$4="Neattiecināmās izmaksas",IF('Lokālā tāme Nr.2'!$Q379="Citas",'Lokālā tāme Nr.2'!$J379,0))</f>
        <v>0</v>
      </c>
      <c r="K378" s="43">
        <f>IF($C$4="Neattiecināmās izmaksas",IF('Lokālā tāme Nr.2'!$Q379="Citas",'Lokālā tāme Nr.2'!$K379,0))</f>
        <v>0</v>
      </c>
      <c r="L378" s="27">
        <f>IF($C$4="Neattiecināmās izmaksas",IF('Lokālā tāme Nr.2'!$Q379="Citas",'Lokālā tāme Nr.2'!$L379,0))</f>
        <v>0</v>
      </c>
      <c r="M378" s="5">
        <f>IF($C$4="Neattiecināmās izmaksas",IF('Lokālā tāme Nr.2'!$Q379="Citas",'Lokālā tāme Nr.2'!$M379,0))</f>
        <v>0</v>
      </c>
      <c r="N378" s="5">
        <f>IF($C$4="Neattiecināmās izmaksas",IF('Lokālā tāme Nr.2'!$Q379="Citas",'Lokālā tāme Nr.2'!$N379,0))</f>
        <v>0</v>
      </c>
      <c r="O378" s="5">
        <f>IF($C$4="Neattiecināmās izmaksas",IF('Lokālā tāme Nr.2'!$Q379="Citas",'Lokālā tāme Nr.2'!$O379,0))</f>
        <v>0</v>
      </c>
      <c r="P378" s="17">
        <f>IF($C$4="Neattiecināmās izmaksas",IF('Lokālā tāme Nr.2'!$Q379="Citas",'Lokālā tāme Nr.2'!$P379,0))</f>
        <v>0</v>
      </c>
    </row>
    <row r="379" spans="1:16" ht="12" thickBot="1" x14ac:dyDescent="0.25">
      <c r="A379" s="19">
        <f>IF(P379=0,0,IF(COUNTBLANK(P379)=1,0,COUNTA($P$10:P379)))</f>
        <v>0</v>
      </c>
      <c r="B379" s="5">
        <f>IF($C$4="Neattiecināmās izmaksas",IF('Lokālā tāme Nr.2'!$Q380="Citas",'Lokālā tāme Nr.2'!$B380,0))</f>
        <v>0</v>
      </c>
      <c r="C379" s="5">
        <f>IF($C$4="Neattiecināmās izmaksas",IF('Lokālā tāme Nr.2'!$Q380="Citas",'Lokālā tāme Nr.2'!$C380,0))</f>
        <v>0</v>
      </c>
      <c r="D379" s="5">
        <f>IF($C$4="Neattiecināmās izmaksas",IF('Lokālā tāme Nr.2'!$Q380="Citas",'Lokālā tāme Nr.2'!$D380,0))</f>
        <v>0</v>
      </c>
      <c r="E379" s="17">
        <f>IF($C$4="Neattiecināmās izmaksas",IF('Lokālā tāme Nr.2'!$Q380="Citas",'Lokālā tāme Nr.2'!$E380,0))</f>
        <v>0</v>
      </c>
      <c r="F379" s="42">
        <f>IF($C$4="Neattiecināmās izmaksas",IF('Lokālā tāme Nr.2'!$Q380="Citas",'Lokālā tāme Nr.2'!$F380,0))</f>
        <v>0</v>
      </c>
      <c r="G379" s="38">
        <f>IF($C$4="Neattiecināmās izmaksas",IF('Lokālā tāme Nr.2'!$Q380="Citas",'Lokālā tāme Nr.2'!$G380,0))</f>
        <v>0</v>
      </c>
      <c r="H379" s="38">
        <f>IF($C$4="Neattiecināmās izmaksas",IF('Lokālā tāme Nr.2'!$Q380="Citas",'Lokālā tāme Nr.2'!$H380,0))</f>
        <v>0</v>
      </c>
      <c r="I379" s="38">
        <f>IF($C$4="Neattiecināmās izmaksas",IF('Lokālā tāme Nr.2'!$Q380="Citas",'Lokālā tāme Nr.2'!$I380,0))</f>
        <v>0</v>
      </c>
      <c r="J379" s="38">
        <f>IF($C$4="Neattiecināmās izmaksas",IF('Lokālā tāme Nr.2'!$Q380="Citas",'Lokālā tāme Nr.2'!$J380,0))</f>
        <v>0</v>
      </c>
      <c r="K379" s="43">
        <f>IF($C$4="Neattiecināmās izmaksas",IF('Lokālā tāme Nr.2'!$Q380="Citas",'Lokālā tāme Nr.2'!$K380,0))</f>
        <v>0</v>
      </c>
      <c r="L379" s="27">
        <f>IF($C$4="Neattiecināmās izmaksas",IF('Lokālā tāme Nr.2'!$Q380="Citas",'Lokālā tāme Nr.2'!$L380,0))</f>
        <v>0</v>
      </c>
      <c r="M379" s="5">
        <f>IF($C$4="Neattiecināmās izmaksas",IF('Lokālā tāme Nr.2'!$Q380="Citas",'Lokālā tāme Nr.2'!$M380,0))</f>
        <v>0</v>
      </c>
      <c r="N379" s="5">
        <f>IF($C$4="Neattiecināmās izmaksas",IF('Lokālā tāme Nr.2'!$Q380="Citas",'Lokālā tāme Nr.2'!$N380,0))</f>
        <v>0</v>
      </c>
      <c r="O379" s="5">
        <f>IF($C$4="Neattiecināmās izmaksas",IF('Lokālā tāme Nr.2'!$Q380="Citas",'Lokālā tāme Nr.2'!$O380,0))</f>
        <v>0</v>
      </c>
      <c r="P379" s="17">
        <f>IF($C$4="Neattiecināmās izmaksas",IF('Lokālā tāme Nr.2'!$Q380="Citas",'Lokālā tāme Nr.2'!$P380,0))</f>
        <v>0</v>
      </c>
    </row>
    <row r="380" spans="1:16" ht="12" thickBot="1" x14ac:dyDescent="0.25">
      <c r="A380" s="19">
        <f>IF(P380=0,0,IF(COUNTBLANK(P380)=1,0,COUNTA($P$10:P380)))</f>
        <v>0</v>
      </c>
      <c r="B380" s="5">
        <f>IF($C$4="Neattiecināmās izmaksas",IF('Lokālā tāme Nr.2'!$Q381="Citas",'Lokālā tāme Nr.2'!$B381,0))</f>
        <v>0</v>
      </c>
      <c r="C380" s="5">
        <f>IF($C$4="Neattiecināmās izmaksas",IF('Lokālā tāme Nr.2'!$Q381="Citas",'Lokālā tāme Nr.2'!$C381,0))</f>
        <v>0</v>
      </c>
      <c r="D380" s="5">
        <f>IF($C$4="Neattiecināmās izmaksas",IF('Lokālā tāme Nr.2'!$Q381="Citas",'Lokālā tāme Nr.2'!$D381,0))</f>
        <v>0</v>
      </c>
      <c r="E380" s="17">
        <f>IF($C$4="Neattiecināmās izmaksas",IF('Lokālā tāme Nr.2'!$Q381="Citas",'Lokālā tāme Nr.2'!$E381,0))</f>
        <v>0</v>
      </c>
      <c r="F380" s="42">
        <f>IF($C$4="Neattiecināmās izmaksas",IF('Lokālā tāme Nr.2'!$Q381="Citas",'Lokālā tāme Nr.2'!$F381,0))</f>
        <v>0</v>
      </c>
      <c r="G380" s="38">
        <f>IF($C$4="Neattiecināmās izmaksas",IF('Lokālā tāme Nr.2'!$Q381="Citas",'Lokālā tāme Nr.2'!$G381,0))</f>
        <v>0</v>
      </c>
      <c r="H380" s="38">
        <f>IF($C$4="Neattiecināmās izmaksas",IF('Lokālā tāme Nr.2'!$Q381="Citas",'Lokālā tāme Nr.2'!$H381,0))</f>
        <v>0</v>
      </c>
      <c r="I380" s="38">
        <f>IF($C$4="Neattiecināmās izmaksas",IF('Lokālā tāme Nr.2'!$Q381="Citas",'Lokālā tāme Nr.2'!$I381,0))</f>
        <v>0</v>
      </c>
      <c r="J380" s="38">
        <f>IF($C$4="Neattiecināmās izmaksas",IF('Lokālā tāme Nr.2'!$Q381="Citas",'Lokālā tāme Nr.2'!$J381,0))</f>
        <v>0</v>
      </c>
      <c r="K380" s="43">
        <f>IF($C$4="Neattiecināmās izmaksas",IF('Lokālā tāme Nr.2'!$Q381="Citas",'Lokālā tāme Nr.2'!$K381,0))</f>
        <v>0</v>
      </c>
      <c r="L380" s="27">
        <f>IF($C$4="Neattiecināmās izmaksas",IF('Lokālā tāme Nr.2'!$Q381="Citas",'Lokālā tāme Nr.2'!$L381,0))</f>
        <v>0</v>
      </c>
      <c r="M380" s="5">
        <f>IF($C$4="Neattiecināmās izmaksas",IF('Lokālā tāme Nr.2'!$Q381="Citas",'Lokālā tāme Nr.2'!$M381,0))</f>
        <v>0</v>
      </c>
      <c r="N380" s="5">
        <f>IF($C$4="Neattiecināmās izmaksas",IF('Lokālā tāme Nr.2'!$Q381="Citas",'Lokālā tāme Nr.2'!$N381,0))</f>
        <v>0</v>
      </c>
      <c r="O380" s="5">
        <f>IF($C$4="Neattiecināmās izmaksas",IF('Lokālā tāme Nr.2'!$Q381="Citas",'Lokālā tāme Nr.2'!$O381,0))</f>
        <v>0</v>
      </c>
      <c r="P380" s="17">
        <f>IF($C$4="Neattiecināmās izmaksas",IF('Lokālā tāme Nr.2'!$Q381="Citas",'Lokālā tāme Nr.2'!$P381,0))</f>
        <v>0</v>
      </c>
    </row>
    <row r="381" spans="1:16" ht="12" thickBot="1" x14ac:dyDescent="0.25">
      <c r="A381" s="19">
        <f>IF(P381=0,0,IF(COUNTBLANK(P381)=1,0,COUNTA($P$10:P381)))</f>
        <v>0</v>
      </c>
      <c r="B381" s="5">
        <f>IF($C$4="Neattiecināmās izmaksas",IF('Lokālā tāme Nr.2'!$Q382="Citas",'Lokālā tāme Nr.2'!$B382,0))</f>
        <v>0</v>
      </c>
      <c r="C381" s="5">
        <f>IF($C$4="Neattiecināmās izmaksas",IF('Lokālā tāme Nr.2'!$Q382="Citas",'Lokālā tāme Nr.2'!$C382,0))</f>
        <v>0</v>
      </c>
      <c r="D381" s="5">
        <f>IF($C$4="Neattiecināmās izmaksas",IF('Lokālā tāme Nr.2'!$Q382="Citas",'Lokālā tāme Nr.2'!$D382,0))</f>
        <v>0</v>
      </c>
      <c r="E381" s="17">
        <f>IF($C$4="Neattiecināmās izmaksas",IF('Lokālā tāme Nr.2'!$Q382="Citas",'Lokālā tāme Nr.2'!$E382,0))</f>
        <v>0</v>
      </c>
      <c r="F381" s="42">
        <f>IF($C$4="Neattiecināmās izmaksas",IF('Lokālā tāme Nr.2'!$Q382="Citas",'Lokālā tāme Nr.2'!$F382,0))</f>
        <v>0</v>
      </c>
      <c r="G381" s="38">
        <f>IF($C$4="Neattiecināmās izmaksas",IF('Lokālā tāme Nr.2'!$Q382="Citas",'Lokālā tāme Nr.2'!$G382,0))</f>
        <v>0</v>
      </c>
      <c r="H381" s="38">
        <f>IF($C$4="Neattiecināmās izmaksas",IF('Lokālā tāme Nr.2'!$Q382="Citas",'Lokālā tāme Nr.2'!$H382,0))</f>
        <v>0</v>
      </c>
      <c r="I381" s="38">
        <f>IF($C$4="Neattiecināmās izmaksas",IF('Lokālā tāme Nr.2'!$Q382="Citas",'Lokālā tāme Nr.2'!$I382,0))</f>
        <v>0</v>
      </c>
      <c r="J381" s="38">
        <f>IF($C$4="Neattiecināmās izmaksas",IF('Lokālā tāme Nr.2'!$Q382="Citas",'Lokālā tāme Nr.2'!$J382,0))</f>
        <v>0</v>
      </c>
      <c r="K381" s="43">
        <f>IF($C$4="Neattiecināmās izmaksas",IF('Lokālā tāme Nr.2'!$Q382="Citas",'Lokālā tāme Nr.2'!$K382,0))</f>
        <v>0</v>
      </c>
      <c r="L381" s="27">
        <f>IF($C$4="Neattiecināmās izmaksas",IF('Lokālā tāme Nr.2'!$Q382="Citas",'Lokālā tāme Nr.2'!$L382,0))</f>
        <v>0</v>
      </c>
      <c r="M381" s="5">
        <f>IF($C$4="Neattiecināmās izmaksas",IF('Lokālā tāme Nr.2'!$Q382="Citas",'Lokālā tāme Nr.2'!$M382,0))</f>
        <v>0</v>
      </c>
      <c r="N381" s="5">
        <f>IF($C$4="Neattiecināmās izmaksas",IF('Lokālā tāme Nr.2'!$Q382="Citas",'Lokālā tāme Nr.2'!$N382,0))</f>
        <v>0</v>
      </c>
      <c r="O381" s="5">
        <f>IF($C$4="Neattiecināmās izmaksas",IF('Lokālā tāme Nr.2'!$Q382="Citas",'Lokālā tāme Nr.2'!$O382,0))</f>
        <v>0</v>
      </c>
      <c r="P381" s="17">
        <f>IF($C$4="Neattiecināmās izmaksas",IF('Lokālā tāme Nr.2'!$Q382="Citas",'Lokālā tāme Nr.2'!$P382,0))</f>
        <v>0</v>
      </c>
    </row>
    <row r="382" spans="1:16" ht="12" thickBot="1" x14ac:dyDescent="0.25">
      <c r="A382" s="19">
        <f>IF(P382=0,0,IF(COUNTBLANK(P382)=1,0,COUNTA($P$10:P382)))</f>
        <v>0</v>
      </c>
      <c r="B382" s="5">
        <f>IF($C$4="Neattiecināmās izmaksas",IF('Lokālā tāme Nr.2'!$Q383="Citas",'Lokālā tāme Nr.2'!$B383,0))</f>
        <v>0</v>
      </c>
      <c r="C382" s="5">
        <f>IF($C$4="Neattiecināmās izmaksas",IF('Lokālā tāme Nr.2'!$Q383="Citas",'Lokālā tāme Nr.2'!$C383,0))</f>
        <v>0</v>
      </c>
      <c r="D382" s="5">
        <f>IF($C$4="Neattiecināmās izmaksas",IF('Lokālā tāme Nr.2'!$Q383="Citas",'Lokālā tāme Nr.2'!$D383,0))</f>
        <v>0</v>
      </c>
      <c r="E382" s="17">
        <f>IF($C$4="Neattiecināmās izmaksas",IF('Lokālā tāme Nr.2'!$Q383="Citas",'Lokālā tāme Nr.2'!$E383,0))</f>
        <v>0</v>
      </c>
      <c r="F382" s="42">
        <f>IF($C$4="Neattiecināmās izmaksas",IF('Lokālā tāme Nr.2'!$Q383="Citas",'Lokālā tāme Nr.2'!$F383,0))</f>
        <v>0</v>
      </c>
      <c r="G382" s="38">
        <f>IF($C$4="Neattiecināmās izmaksas",IF('Lokālā tāme Nr.2'!$Q383="Citas",'Lokālā tāme Nr.2'!$G383,0))</f>
        <v>0</v>
      </c>
      <c r="H382" s="38">
        <f>IF($C$4="Neattiecināmās izmaksas",IF('Lokālā tāme Nr.2'!$Q383="Citas",'Lokālā tāme Nr.2'!$H383,0))</f>
        <v>0</v>
      </c>
      <c r="I382" s="38">
        <f>IF($C$4="Neattiecināmās izmaksas",IF('Lokālā tāme Nr.2'!$Q383="Citas",'Lokālā tāme Nr.2'!$I383,0))</f>
        <v>0</v>
      </c>
      <c r="J382" s="38">
        <f>IF($C$4="Neattiecināmās izmaksas",IF('Lokālā tāme Nr.2'!$Q383="Citas",'Lokālā tāme Nr.2'!$J383,0))</f>
        <v>0</v>
      </c>
      <c r="K382" s="43">
        <f>IF($C$4="Neattiecināmās izmaksas",IF('Lokālā tāme Nr.2'!$Q383="Citas",'Lokālā tāme Nr.2'!$K383,0))</f>
        <v>0</v>
      </c>
      <c r="L382" s="27">
        <f>IF($C$4="Neattiecināmās izmaksas",IF('Lokālā tāme Nr.2'!$Q383="Citas",'Lokālā tāme Nr.2'!$L383,0))</f>
        <v>0</v>
      </c>
      <c r="M382" s="5">
        <f>IF($C$4="Neattiecināmās izmaksas",IF('Lokālā tāme Nr.2'!$Q383="Citas",'Lokālā tāme Nr.2'!$M383,0))</f>
        <v>0</v>
      </c>
      <c r="N382" s="5">
        <f>IF($C$4="Neattiecināmās izmaksas",IF('Lokālā tāme Nr.2'!$Q383="Citas",'Lokālā tāme Nr.2'!$N383,0))</f>
        <v>0</v>
      </c>
      <c r="O382" s="5">
        <f>IF($C$4="Neattiecināmās izmaksas",IF('Lokālā tāme Nr.2'!$Q383="Citas",'Lokālā tāme Nr.2'!$O383,0))</f>
        <v>0</v>
      </c>
      <c r="P382" s="17">
        <f>IF($C$4="Neattiecināmās izmaksas",IF('Lokālā tāme Nr.2'!$Q383="Citas",'Lokālā tāme Nr.2'!$P383,0))</f>
        <v>0</v>
      </c>
    </row>
    <row r="383" spans="1:16" ht="12" thickBot="1" x14ac:dyDescent="0.25">
      <c r="A383" s="19">
        <f>IF(P383=0,0,IF(COUNTBLANK(P383)=1,0,COUNTA($P$10:P383)))</f>
        <v>0</v>
      </c>
      <c r="B383" s="5">
        <f>IF($C$4="Neattiecināmās izmaksas",IF('Lokālā tāme Nr.2'!$Q384="Citas",'Lokālā tāme Nr.2'!$B384,0))</f>
        <v>0</v>
      </c>
      <c r="C383" s="5">
        <f>IF($C$4="Neattiecināmās izmaksas",IF('Lokālā tāme Nr.2'!$Q384="Citas",'Lokālā tāme Nr.2'!$C384,0))</f>
        <v>0</v>
      </c>
      <c r="D383" s="5">
        <f>IF($C$4="Neattiecināmās izmaksas",IF('Lokālā tāme Nr.2'!$Q384="Citas",'Lokālā tāme Nr.2'!$D384,0))</f>
        <v>0</v>
      </c>
      <c r="E383" s="17">
        <f>IF($C$4="Neattiecināmās izmaksas",IF('Lokālā tāme Nr.2'!$Q384="Citas",'Lokālā tāme Nr.2'!$E384,0))</f>
        <v>0</v>
      </c>
      <c r="F383" s="42">
        <f>IF($C$4="Neattiecināmās izmaksas",IF('Lokālā tāme Nr.2'!$Q384="Citas",'Lokālā tāme Nr.2'!$F384,0))</f>
        <v>0</v>
      </c>
      <c r="G383" s="38">
        <f>IF($C$4="Neattiecināmās izmaksas",IF('Lokālā tāme Nr.2'!$Q384="Citas",'Lokālā tāme Nr.2'!$G384,0))</f>
        <v>0</v>
      </c>
      <c r="H383" s="38">
        <f>IF($C$4="Neattiecināmās izmaksas",IF('Lokālā tāme Nr.2'!$Q384="Citas",'Lokālā tāme Nr.2'!$H384,0))</f>
        <v>0</v>
      </c>
      <c r="I383" s="38">
        <f>IF($C$4="Neattiecināmās izmaksas",IF('Lokālā tāme Nr.2'!$Q384="Citas",'Lokālā tāme Nr.2'!$I384,0))</f>
        <v>0</v>
      </c>
      <c r="J383" s="38">
        <f>IF($C$4="Neattiecināmās izmaksas",IF('Lokālā tāme Nr.2'!$Q384="Citas",'Lokālā tāme Nr.2'!$J384,0))</f>
        <v>0</v>
      </c>
      <c r="K383" s="43">
        <f>IF($C$4="Neattiecināmās izmaksas",IF('Lokālā tāme Nr.2'!$Q384="Citas",'Lokālā tāme Nr.2'!$K384,0))</f>
        <v>0</v>
      </c>
      <c r="L383" s="27">
        <f>IF($C$4="Neattiecināmās izmaksas",IF('Lokālā tāme Nr.2'!$Q384="Citas",'Lokālā tāme Nr.2'!$L384,0))</f>
        <v>0</v>
      </c>
      <c r="M383" s="5">
        <f>IF($C$4="Neattiecināmās izmaksas",IF('Lokālā tāme Nr.2'!$Q384="Citas",'Lokālā tāme Nr.2'!$M384,0))</f>
        <v>0</v>
      </c>
      <c r="N383" s="5">
        <f>IF($C$4="Neattiecināmās izmaksas",IF('Lokālā tāme Nr.2'!$Q384="Citas",'Lokālā tāme Nr.2'!$N384,0))</f>
        <v>0</v>
      </c>
      <c r="O383" s="5">
        <f>IF($C$4="Neattiecināmās izmaksas",IF('Lokālā tāme Nr.2'!$Q384="Citas",'Lokālā tāme Nr.2'!$O384,0))</f>
        <v>0</v>
      </c>
      <c r="P383" s="17">
        <f>IF($C$4="Neattiecināmās izmaksas",IF('Lokālā tāme Nr.2'!$Q384="Citas",'Lokālā tāme Nr.2'!$P384,0))</f>
        <v>0</v>
      </c>
    </row>
    <row r="384" spans="1:16" ht="12" thickBot="1" x14ac:dyDescent="0.25">
      <c r="A384" s="19">
        <f>IF(P384=0,0,IF(COUNTBLANK(P384)=1,0,COUNTA($P$10:P384)))</f>
        <v>0</v>
      </c>
      <c r="B384" s="5">
        <f>IF($C$4="Neattiecināmās izmaksas",IF('Lokālā tāme Nr.2'!$Q385="Citas",'Lokālā tāme Nr.2'!$B385,0))</f>
        <v>0</v>
      </c>
      <c r="C384" s="5">
        <f>IF($C$4="Neattiecināmās izmaksas",IF('Lokālā tāme Nr.2'!$Q385="Citas",'Lokālā tāme Nr.2'!$C385,0))</f>
        <v>0</v>
      </c>
      <c r="D384" s="5">
        <f>IF($C$4="Neattiecināmās izmaksas",IF('Lokālā tāme Nr.2'!$Q385="Citas",'Lokālā tāme Nr.2'!$D385,0))</f>
        <v>0</v>
      </c>
      <c r="E384" s="17">
        <f>IF($C$4="Neattiecināmās izmaksas",IF('Lokālā tāme Nr.2'!$Q385="Citas",'Lokālā tāme Nr.2'!$E385,0))</f>
        <v>0</v>
      </c>
      <c r="F384" s="42">
        <f>IF($C$4="Neattiecināmās izmaksas",IF('Lokālā tāme Nr.2'!$Q385="Citas",'Lokālā tāme Nr.2'!$F385,0))</f>
        <v>0</v>
      </c>
      <c r="G384" s="38">
        <f>IF($C$4="Neattiecināmās izmaksas",IF('Lokālā tāme Nr.2'!$Q385="Citas",'Lokālā tāme Nr.2'!$G385,0))</f>
        <v>0</v>
      </c>
      <c r="H384" s="38">
        <f>IF($C$4="Neattiecināmās izmaksas",IF('Lokālā tāme Nr.2'!$Q385="Citas",'Lokālā tāme Nr.2'!$H385,0))</f>
        <v>0</v>
      </c>
      <c r="I384" s="38">
        <f>IF($C$4="Neattiecināmās izmaksas",IF('Lokālā tāme Nr.2'!$Q385="Citas",'Lokālā tāme Nr.2'!$I385,0))</f>
        <v>0</v>
      </c>
      <c r="J384" s="38">
        <f>IF($C$4="Neattiecināmās izmaksas",IF('Lokālā tāme Nr.2'!$Q385="Citas",'Lokālā tāme Nr.2'!$J385,0))</f>
        <v>0</v>
      </c>
      <c r="K384" s="43">
        <f>IF($C$4="Neattiecināmās izmaksas",IF('Lokālā tāme Nr.2'!$Q385="Citas",'Lokālā tāme Nr.2'!$K385,0))</f>
        <v>0</v>
      </c>
      <c r="L384" s="27">
        <f>IF($C$4="Neattiecināmās izmaksas",IF('Lokālā tāme Nr.2'!$Q385="Citas",'Lokālā tāme Nr.2'!$L385,0))</f>
        <v>0</v>
      </c>
      <c r="M384" s="5">
        <f>IF($C$4="Neattiecināmās izmaksas",IF('Lokālā tāme Nr.2'!$Q385="Citas",'Lokālā tāme Nr.2'!$M385,0))</f>
        <v>0</v>
      </c>
      <c r="N384" s="5">
        <f>IF($C$4="Neattiecināmās izmaksas",IF('Lokālā tāme Nr.2'!$Q385="Citas",'Lokālā tāme Nr.2'!$N385,0))</f>
        <v>0</v>
      </c>
      <c r="O384" s="5">
        <f>IF($C$4="Neattiecināmās izmaksas",IF('Lokālā tāme Nr.2'!$Q385="Citas",'Lokālā tāme Nr.2'!$O385,0))</f>
        <v>0</v>
      </c>
      <c r="P384" s="17">
        <f>IF($C$4="Neattiecināmās izmaksas",IF('Lokālā tāme Nr.2'!$Q385="Citas",'Lokālā tāme Nr.2'!$P385,0))</f>
        <v>0</v>
      </c>
    </row>
    <row r="385" spans="1:16" ht="12" thickBot="1" x14ac:dyDescent="0.25">
      <c r="A385" s="19">
        <f>IF(P385=0,0,IF(COUNTBLANK(P385)=1,0,COUNTA($P$10:P385)))</f>
        <v>0</v>
      </c>
      <c r="B385" s="5">
        <f>IF($C$4="Neattiecināmās izmaksas",IF('Lokālā tāme Nr.2'!$Q386="Citas",'Lokālā tāme Nr.2'!$B386,0))</f>
        <v>0</v>
      </c>
      <c r="C385" s="5">
        <f>IF($C$4="Neattiecināmās izmaksas",IF('Lokālā tāme Nr.2'!$Q386="Citas",'Lokālā tāme Nr.2'!$C386,0))</f>
        <v>0</v>
      </c>
      <c r="D385" s="5">
        <f>IF($C$4="Neattiecināmās izmaksas",IF('Lokālā tāme Nr.2'!$Q386="Citas",'Lokālā tāme Nr.2'!$D386,0))</f>
        <v>0</v>
      </c>
      <c r="E385" s="17">
        <f>IF($C$4="Neattiecināmās izmaksas",IF('Lokālā tāme Nr.2'!$Q386="Citas",'Lokālā tāme Nr.2'!$E386,0))</f>
        <v>0</v>
      </c>
      <c r="F385" s="42">
        <f>IF($C$4="Neattiecināmās izmaksas",IF('Lokālā tāme Nr.2'!$Q386="Citas",'Lokālā tāme Nr.2'!$F386,0))</f>
        <v>0</v>
      </c>
      <c r="G385" s="38">
        <f>IF($C$4="Neattiecināmās izmaksas",IF('Lokālā tāme Nr.2'!$Q386="Citas",'Lokālā tāme Nr.2'!$G386,0))</f>
        <v>0</v>
      </c>
      <c r="H385" s="38">
        <f>IF($C$4="Neattiecināmās izmaksas",IF('Lokālā tāme Nr.2'!$Q386="Citas",'Lokālā tāme Nr.2'!$H386,0))</f>
        <v>0</v>
      </c>
      <c r="I385" s="38">
        <f>IF($C$4="Neattiecināmās izmaksas",IF('Lokālā tāme Nr.2'!$Q386="Citas",'Lokālā tāme Nr.2'!$I386,0))</f>
        <v>0</v>
      </c>
      <c r="J385" s="38">
        <f>IF($C$4="Neattiecināmās izmaksas",IF('Lokālā tāme Nr.2'!$Q386="Citas",'Lokālā tāme Nr.2'!$J386,0))</f>
        <v>0</v>
      </c>
      <c r="K385" s="43">
        <f>IF($C$4="Neattiecināmās izmaksas",IF('Lokālā tāme Nr.2'!$Q386="Citas",'Lokālā tāme Nr.2'!$K386,0))</f>
        <v>0</v>
      </c>
      <c r="L385" s="27">
        <f>IF($C$4="Neattiecināmās izmaksas",IF('Lokālā tāme Nr.2'!$Q386="Citas",'Lokālā tāme Nr.2'!$L386,0))</f>
        <v>0</v>
      </c>
      <c r="M385" s="5">
        <f>IF($C$4="Neattiecināmās izmaksas",IF('Lokālā tāme Nr.2'!$Q386="Citas",'Lokālā tāme Nr.2'!$M386,0))</f>
        <v>0</v>
      </c>
      <c r="N385" s="5">
        <f>IF($C$4="Neattiecināmās izmaksas",IF('Lokālā tāme Nr.2'!$Q386="Citas",'Lokālā tāme Nr.2'!$N386,0))</f>
        <v>0</v>
      </c>
      <c r="O385" s="5">
        <f>IF($C$4="Neattiecināmās izmaksas",IF('Lokālā tāme Nr.2'!$Q386="Citas",'Lokālā tāme Nr.2'!$O386,0))</f>
        <v>0</v>
      </c>
      <c r="P385" s="17">
        <f>IF($C$4="Neattiecināmās izmaksas",IF('Lokālā tāme Nr.2'!$Q386="Citas",'Lokālā tāme Nr.2'!$P386,0))</f>
        <v>0</v>
      </c>
    </row>
    <row r="386" spans="1:16" ht="12" thickBot="1" x14ac:dyDescent="0.25">
      <c r="A386" s="19">
        <f>IF(P386=0,0,IF(COUNTBLANK(P386)=1,0,COUNTA($P$10:P386)))</f>
        <v>0</v>
      </c>
      <c r="B386" s="5">
        <f>IF($C$4="Neattiecināmās izmaksas",IF('Lokālā tāme Nr.2'!$Q387="Citas",'Lokālā tāme Nr.2'!$B387,0))</f>
        <v>0</v>
      </c>
      <c r="C386" s="5">
        <f>IF($C$4="Neattiecināmās izmaksas",IF('Lokālā tāme Nr.2'!$Q387="Citas",'Lokālā tāme Nr.2'!$C387,0))</f>
        <v>0</v>
      </c>
      <c r="D386" s="5">
        <f>IF($C$4="Neattiecināmās izmaksas",IF('Lokālā tāme Nr.2'!$Q387="Citas",'Lokālā tāme Nr.2'!$D387,0))</f>
        <v>0</v>
      </c>
      <c r="E386" s="17">
        <f>IF($C$4="Neattiecināmās izmaksas",IF('Lokālā tāme Nr.2'!$Q387="Citas",'Lokālā tāme Nr.2'!$E387,0))</f>
        <v>0</v>
      </c>
      <c r="F386" s="42">
        <f>IF($C$4="Neattiecināmās izmaksas",IF('Lokālā tāme Nr.2'!$Q387="Citas",'Lokālā tāme Nr.2'!$F387,0))</f>
        <v>0</v>
      </c>
      <c r="G386" s="38">
        <f>IF($C$4="Neattiecināmās izmaksas",IF('Lokālā tāme Nr.2'!$Q387="Citas",'Lokālā tāme Nr.2'!$G387,0))</f>
        <v>0</v>
      </c>
      <c r="H386" s="38">
        <f>IF($C$4="Neattiecināmās izmaksas",IF('Lokālā tāme Nr.2'!$Q387="Citas",'Lokālā tāme Nr.2'!$H387,0))</f>
        <v>0</v>
      </c>
      <c r="I386" s="38">
        <f>IF($C$4="Neattiecināmās izmaksas",IF('Lokālā tāme Nr.2'!$Q387="Citas",'Lokālā tāme Nr.2'!$I387,0))</f>
        <v>0</v>
      </c>
      <c r="J386" s="38">
        <f>IF($C$4="Neattiecināmās izmaksas",IF('Lokālā tāme Nr.2'!$Q387="Citas",'Lokālā tāme Nr.2'!$J387,0))</f>
        <v>0</v>
      </c>
      <c r="K386" s="43">
        <f>IF($C$4="Neattiecināmās izmaksas",IF('Lokālā tāme Nr.2'!$Q387="Citas",'Lokālā tāme Nr.2'!$K387,0))</f>
        <v>0</v>
      </c>
      <c r="L386" s="27">
        <f>IF($C$4="Neattiecināmās izmaksas",IF('Lokālā tāme Nr.2'!$Q387="Citas",'Lokālā tāme Nr.2'!$L387,0))</f>
        <v>0</v>
      </c>
      <c r="M386" s="5">
        <f>IF($C$4="Neattiecināmās izmaksas",IF('Lokālā tāme Nr.2'!$Q387="Citas",'Lokālā tāme Nr.2'!$M387,0))</f>
        <v>0</v>
      </c>
      <c r="N386" s="5">
        <f>IF($C$4="Neattiecināmās izmaksas",IF('Lokālā tāme Nr.2'!$Q387="Citas",'Lokālā tāme Nr.2'!$N387,0))</f>
        <v>0</v>
      </c>
      <c r="O386" s="5">
        <f>IF($C$4="Neattiecināmās izmaksas",IF('Lokālā tāme Nr.2'!$Q387="Citas",'Lokālā tāme Nr.2'!$O387,0))</f>
        <v>0</v>
      </c>
      <c r="P386" s="17">
        <f>IF($C$4="Neattiecināmās izmaksas",IF('Lokālā tāme Nr.2'!$Q387="Citas",'Lokālā tāme Nr.2'!$P387,0))</f>
        <v>0</v>
      </c>
    </row>
    <row r="387" spans="1:16" ht="12" thickBot="1" x14ac:dyDescent="0.25">
      <c r="A387" s="19">
        <f>IF(P387=0,0,IF(COUNTBLANK(P387)=1,0,COUNTA($P$10:P387)))</f>
        <v>0</v>
      </c>
      <c r="B387" s="5">
        <f>IF($C$4="Neattiecināmās izmaksas",IF('Lokālā tāme Nr.2'!$Q388="Citas",'Lokālā tāme Nr.2'!$B388,0))</f>
        <v>0</v>
      </c>
      <c r="C387" s="5">
        <f>IF($C$4="Neattiecināmās izmaksas",IF('Lokālā tāme Nr.2'!$Q388="Citas",'Lokālā tāme Nr.2'!$C388,0))</f>
        <v>0</v>
      </c>
      <c r="D387" s="5">
        <f>IF($C$4="Neattiecināmās izmaksas",IF('Lokālā tāme Nr.2'!$Q388="Citas",'Lokālā tāme Nr.2'!$D388,0))</f>
        <v>0</v>
      </c>
      <c r="E387" s="17">
        <f>IF($C$4="Neattiecināmās izmaksas",IF('Lokālā tāme Nr.2'!$Q388="Citas",'Lokālā tāme Nr.2'!$E388,0))</f>
        <v>0</v>
      </c>
      <c r="F387" s="42">
        <f>IF($C$4="Neattiecināmās izmaksas",IF('Lokālā tāme Nr.2'!$Q388="Citas",'Lokālā tāme Nr.2'!$F388,0))</f>
        <v>0</v>
      </c>
      <c r="G387" s="38">
        <f>IF($C$4="Neattiecināmās izmaksas",IF('Lokālā tāme Nr.2'!$Q388="Citas",'Lokālā tāme Nr.2'!$G388,0))</f>
        <v>0</v>
      </c>
      <c r="H387" s="38">
        <f>IF($C$4="Neattiecināmās izmaksas",IF('Lokālā tāme Nr.2'!$Q388="Citas",'Lokālā tāme Nr.2'!$H388,0))</f>
        <v>0</v>
      </c>
      <c r="I387" s="38">
        <f>IF($C$4="Neattiecināmās izmaksas",IF('Lokālā tāme Nr.2'!$Q388="Citas",'Lokālā tāme Nr.2'!$I388,0))</f>
        <v>0</v>
      </c>
      <c r="J387" s="38">
        <f>IF($C$4="Neattiecināmās izmaksas",IF('Lokālā tāme Nr.2'!$Q388="Citas",'Lokālā tāme Nr.2'!$J388,0))</f>
        <v>0</v>
      </c>
      <c r="K387" s="43">
        <f>IF($C$4="Neattiecināmās izmaksas",IF('Lokālā tāme Nr.2'!$Q388="Citas",'Lokālā tāme Nr.2'!$K388,0))</f>
        <v>0</v>
      </c>
      <c r="L387" s="27">
        <f>IF($C$4="Neattiecināmās izmaksas",IF('Lokālā tāme Nr.2'!$Q388="Citas",'Lokālā tāme Nr.2'!$L388,0))</f>
        <v>0</v>
      </c>
      <c r="M387" s="5">
        <f>IF($C$4="Neattiecināmās izmaksas",IF('Lokālā tāme Nr.2'!$Q388="Citas",'Lokālā tāme Nr.2'!$M388,0))</f>
        <v>0</v>
      </c>
      <c r="N387" s="5">
        <f>IF($C$4="Neattiecināmās izmaksas",IF('Lokālā tāme Nr.2'!$Q388="Citas",'Lokālā tāme Nr.2'!$N388,0))</f>
        <v>0</v>
      </c>
      <c r="O387" s="5">
        <f>IF($C$4="Neattiecināmās izmaksas",IF('Lokālā tāme Nr.2'!$Q388="Citas",'Lokālā tāme Nr.2'!$O388,0))</f>
        <v>0</v>
      </c>
      <c r="P387" s="17">
        <f>IF($C$4="Neattiecināmās izmaksas",IF('Lokālā tāme Nr.2'!$Q388="Citas",'Lokālā tāme Nr.2'!$P388,0))</f>
        <v>0</v>
      </c>
    </row>
    <row r="388" spans="1:16" ht="12" thickBot="1" x14ac:dyDescent="0.25">
      <c r="A388" s="19">
        <f>IF(P388=0,0,IF(COUNTBLANK(P388)=1,0,COUNTA($P$10:P388)))</f>
        <v>0</v>
      </c>
      <c r="B388" s="5">
        <f>IF($C$4="Neattiecināmās izmaksas",IF('Lokālā tāme Nr.2'!$Q389="Citas",'Lokālā tāme Nr.2'!$B389,0))</f>
        <v>0</v>
      </c>
      <c r="C388" s="5">
        <f>IF($C$4="Neattiecināmās izmaksas",IF('Lokālā tāme Nr.2'!$Q389="Citas",'Lokālā tāme Nr.2'!$C389,0))</f>
        <v>0</v>
      </c>
      <c r="D388" s="5">
        <f>IF($C$4="Neattiecināmās izmaksas",IF('Lokālā tāme Nr.2'!$Q389="Citas",'Lokālā tāme Nr.2'!$D389,0))</f>
        <v>0</v>
      </c>
      <c r="E388" s="17">
        <f>IF($C$4="Neattiecināmās izmaksas",IF('Lokālā tāme Nr.2'!$Q389="Citas",'Lokālā tāme Nr.2'!$E389,0))</f>
        <v>0</v>
      </c>
      <c r="F388" s="42">
        <f>IF($C$4="Neattiecināmās izmaksas",IF('Lokālā tāme Nr.2'!$Q389="Citas",'Lokālā tāme Nr.2'!$F389,0))</f>
        <v>0</v>
      </c>
      <c r="G388" s="38">
        <f>IF($C$4="Neattiecināmās izmaksas",IF('Lokālā tāme Nr.2'!$Q389="Citas",'Lokālā tāme Nr.2'!$G389,0))</f>
        <v>0</v>
      </c>
      <c r="H388" s="38">
        <f>IF($C$4="Neattiecināmās izmaksas",IF('Lokālā tāme Nr.2'!$Q389="Citas",'Lokālā tāme Nr.2'!$H389,0))</f>
        <v>0</v>
      </c>
      <c r="I388" s="38">
        <f>IF($C$4="Neattiecināmās izmaksas",IF('Lokālā tāme Nr.2'!$Q389="Citas",'Lokālā tāme Nr.2'!$I389,0))</f>
        <v>0</v>
      </c>
      <c r="J388" s="38">
        <f>IF($C$4="Neattiecināmās izmaksas",IF('Lokālā tāme Nr.2'!$Q389="Citas",'Lokālā tāme Nr.2'!$J389,0))</f>
        <v>0</v>
      </c>
      <c r="K388" s="43">
        <f>IF($C$4="Neattiecināmās izmaksas",IF('Lokālā tāme Nr.2'!$Q389="Citas",'Lokālā tāme Nr.2'!$K389,0))</f>
        <v>0</v>
      </c>
      <c r="L388" s="27">
        <f>IF($C$4="Neattiecināmās izmaksas",IF('Lokālā tāme Nr.2'!$Q389="Citas",'Lokālā tāme Nr.2'!$L389,0))</f>
        <v>0</v>
      </c>
      <c r="M388" s="5">
        <f>IF($C$4="Neattiecināmās izmaksas",IF('Lokālā tāme Nr.2'!$Q389="Citas",'Lokālā tāme Nr.2'!$M389,0))</f>
        <v>0</v>
      </c>
      <c r="N388" s="5">
        <f>IF($C$4="Neattiecināmās izmaksas",IF('Lokālā tāme Nr.2'!$Q389="Citas",'Lokālā tāme Nr.2'!$N389,0))</f>
        <v>0</v>
      </c>
      <c r="O388" s="5">
        <f>IF($C$4="Neattiecināmās izmaksas",IF('Lokālā tāme Nr.2'!$Q389="Citas",'Lokālā tāme Nr.2'!$O389,0))</f>
        <v>0</v>
      </c>
      <c r="P388" s="17">
        <f>IF($C$4="Neattiecināmās izmaksas",IF('Lokālā tāme Nr.2'!$Q389="Citas",'Lokālā tāme Nr.2'!$P389,0))</f>
        <v>0</v>
      </c>
    </row>
    <row r="389" spans="1:16" ht="12" thickBot="1" x14ac:dyDescent="0.25">
      <c r="A389" s="19">
        <f>IF(P389=0,0,IF(COUNTBLANK(P389)=1,0,COUNTA($P$10:P389)))</f>
        <v>0</v>
      </c>
      <c r="B389" s="5">
        <f>IF($C$4="Neattiecināmās izmaksas",IF('Lokālā tāme Nr.2'!$Q390="Citas",'Lokālā tāme Nr.2'!$B390,0))</f>
        <v>0</v>
      </c>
      <c r="C389" s="5">
        <f>IF($C$4="Neattiecināmās izmaksas",IF('Lokālā tāme Nr.2'!$Q390="Citas",'Lokālā tāme Nr.2'!$C390,0))</f>
        <v>0</v>
      </c>
      <c r="D389" s="5">
        <f>IF($C$4="Neattiecināmās izmaksas",IF('Lokālā tāme Nr.2'!$Q390="Citas",'Lokālā tāme Nr.2'!$D390,0))</f>
        <v>0</v>
      </c>
      <c r="E389" s="17">
        <f>IF($C$4="Neattiecināmās izmaksas",IF('Lokālā tāme Nr.2'!$Q390="Citas",'Lokālā tāme Nr.2'!$E390,0))</f>
        <v>0</v>
      </c>
      <c r="F389" s="42">
        <f>IF($C$4="Neattiecināmās izmaksas",IF('Lokālā tāme Nr.2'!$Q390="Citas",'Lokālā tāme Nr.2'!$F390,0))</f>
        <v>0</v>
      </c>
      <c r="G389" s="38">
        <f>IF($C$4="Neattiecināmās izmaksas",IF('Lokālā tāme Nr.2'!$Q390="Citas",'Lokālā tāme Nr.2'!$G390,0))</f>
        <v>0</v>
      </c>
      <c r="H389" s="38">
        <f>IF($C$4="Neattiecināmās izmaksas",IF('Lokālā tāme Nr.2'!$Q390="Citas",'Lokālā tāme Nr.2'!$H390,0))</f>
        <v>0</v>
      </c>
      <c r="I389" s="38">
        <f>IF($C$4="Neattiecināmās izmaksas",IF('Lokālā tāme Nr.2'!$Q390="Citas",'Lokālā tāme Nr.2'!$I390,0))</f>
        <v>0</v>
      </c>
      <c r="J389" s="38">
        <f>IF($C$4="Neattiecināmās izmaksas",IF('Lokālā tāme Nr.2'!$Q390="Citas",'Lokālā tāme Nr.2'!$J390,0))</f>
        <v>0</v>
      </c>
      <c r="K389" s="43">
        <f>IF($C$4="Neattiecināmās izmaksas",IF('Lokālā tāme Nr.2'!$Q390="Citas",'Lokālā tāme Nr.2'!$K390,0))</f>
        <v>0</v>
      </c>
      <c r="L389" s="27">
        <f>IF($C$4="Neattiecināmās izmaksas",IF('Lokālā tāme Nr.2'!$Q390="Citas",'Lokālā tāme Nr.2'!$L390,0))</f>
        <v>0</v>
      </c>
      <c r="M389" s="5">
        <f>IF($C$4="Neattiecināmās izmaksas",IF('Lokālā tāme Nr.2'!$Q390="Citas",'Lokālā tāme Nr.2'!$M390,0))</f>
        <v>0</v>
      </c>
      <c r="N389" s="5">
        <f>IF($C$4="Neattiecināmās izmaksas",IF('Lokālā tāme Nr.2'!$Q390="Citas",'Lokālā tāme Nr.2'!$N390,0))</f>
        <v>0</v>
      </c>
      <c r="O389" s="5">
        <f>IF($C$4="Neattiecināmās izmaksas",IF('Lokālā tāme Nr.2'!$Q390="Citas",'Lokālā tāme Nr.2'!$O390,0))</f>
        <v>0</v>
      </c>
      <c r="P389" s="17">
        <f>IF($C$4="Neattiecināmās izmaksas",IF('Lokālā tāme Nr.2'!$Q390="Citas",'Lokālā tāme Nr.2'!$P390,0))</f>
        <v>0</v>
      </c>
    </row>
    <row r="390" spans="1:16" ht="12" thickBot="1" x14ac:dyDescent="0.25">
      <c r="A390" s="19">
        <f>IF(P390=0,0,IF(COUNTBLANK(P390)=1,0,COUNTA($P$10:P390)))</f>
        <v>0</v>
      </c>
      <c r="B390" s="5">
        <f>IF($C$4="Neattiecināmās izmaksas",IF('Lokālā tāme Nr.2'!$Q391="Citas",'Lokālā tāme Nr.2'!$B391,0))</f>
        <v>0</v>
      </c>
      <c r="C390" s="5">
        <f>IF($C$4="Neattiecināmās izmaksas",IF('Lokālā tāme Nr.2'!$Q391="Citas",'Lokālā tāme Nr.2'!$C391,0))</f>
        <v>0</v>
      </c>
      <c r="D390" s="5">
        <f>IF($C$4="Neattiecināmās izmaksas",IF('Lokālā tāme Nr.2'!$Q391="Citas",'Lokālā tāme Nr.2'!$D391,0))</f>
        <v>0</v>
      </c>
      <c r="E390" s="17">
        <f>IF($C$4="Neattiecināmās izmaksas",IF('Lokālā tāme Nr.2'!$Q391="Citas",'Lokālā tāme Nr.2'!$E391,0))</f>
        <v>0</v>
      </c>
      <c r="F390" s="42">
        <f>IF($C$4="Neattiecināmās izmaksas",IF('Lokālā tāme Nr.2'!$Q391="Citas",'Lokālā tāme Nr.2'!$F391,0))</f>
        <v>0</v>
      </c>
      <c r="G390" s="38">
        <f>IF($C$4="Neattiecināmās izmaksas",IF('Lokālā tāme Nr.2'!$Q391="Citas",'Lokālā tāme Nr.2'!$G391,0))</f>
        <v>0</v>
      </c>
      <c r="H390" s="38">
        <f>IF($C$4="Neattiecināmās izmaksas",IF('Lokālā tāme Nr.2'!$Q391="Citas",'Lokālā tāme Nr.2'!$H391,0))</f>
        <v>0</v>
      </c>
      <c r="I390" s="38">
        <f>IF($C$4="Neattiecināmās izmaksas",IF('Lokālā tāme Nr.2'!$Q391="Citas",'Lokālā tāme Nr.2'!$I391,0))</f>
        <v>0</v>
      </c>
      <c r="J390" s="38">
        <f>IF($C$4="Neattiecināmās izmaksas",IF('Lokālā tāme Nr.2'!$Q391="Citas",'Lokālā tāme Nr.2'!$J391,0))</f>
        <v>0</v>
      </c>
      <c r="K390" s="43">
        <f>IF($C$4="Neattiecināmās izmaksas",IF('Lokālā tāme Nr.2'!$Q391="Citas",'Lokālā tāme Nr.2'!$K391,0))</f>
        <v>0</v>
      </c>
      <c r="L390" s="27">
        <f>IF($C$4="Neattiecināmās izmaksas",IF('Lokālā tāme Nr.2'!$Q391="Citas",'Lokālā tāme Nr.2'!$L391,0))</f>
        <v>0</v>
      </c>
      <c r="M390" s="5">
        <f>IF($C$4="Neattiecināmās izmaksas",IF('Lokālā tāme Nr.2'!$Q391="Citas",'Lokālā tāme Nr.2'!$M391,0))</f>
        <v>0</v>
      </c>
      <c r="N390" s="5">
        <f>IF($C$4="Neattiecināmās izmaksas",IF('Lokālā tāme Nr.2'!$Q391="Citas",'Lokālā tāme Nr.2'!$N391,0))</f>
        <v>0</v>
      </c>
      <c r="O390" s="5">
        <f>IF($C$4="Neattiecināmās izmaksas",IF('Lokālā tāme Nr.2'!$Q391="Citas",'Lokālā tāme Nr.2'!$O391,0))</f>
        <v>0</v>
      </c>
      <c r="P390" s="17">
        <f>IF($C$4="Neattiecināmās izmaksas",IF('Lokālā tāme Nr.2'!$Q391="Citas",'Lokālā tāme Nr.2'!$P391,0))</f>
        <v>0</v>
      </c>
    </row>
    <row r="391" spans="1:16" ht="12" thickBot="1" x14ac:dyDescent="0.25">
      <c r="A391" s="19">
        <f>IF(P391=0,0,IF(COUNTBLANK(P391)=1,0,COUNTA($P$10:P391)))</f>
        <v>0</v>
      </c>
      <c r="B391" s="5">
        <f>IF($C$4="Neattiecināmās izmaksas",IF('Lokālā tāme Nr.2'!$Q392="Citas",'Lokālā tāme Nr.2'!$B392,0))</f>
        <v>0</v>
      </c>
      <c r="C391" s="5">
        <f>IF($C$4="Neattiecināmās izmaksas",IF('Lokālā tāme Nr.2'!$Q392="Citas",'Lokālā tāme Nr.2'!$C392,0))</f>
        <v>0</v>
      </c>
      <c r="D391" s="5">
        <f>IF($C$4="Neattiecināmās izmaksas",IF('Lokālā tāme Nr.2'!$Q392="Citas",'Lokālā tāme Nr.2'!$D392,0))</f>
        <v>0</v>
      </c>
      <c r="E391" s="17">
        <f>IF($C$4="Neattiecināmās izmaksas",IF('Lokālā tāme Nr.2'!$Q392="Citas",'Lokālā tāme Nr.2'!$E392,0))</f>
        <v>0</v>
      </c>
      <c r="F391" s="42">
        <f>IF($C$4="Neattiecināmās izmaksas",IF('Lokālā tāme Nr.2'!$Q392="Citas",'Lokālā tāme Nr.2'!$F392,0))</f>
        <v>0</v>
      </c>
      <c r="G391" s="38">
        <f>IF($C$4="Neattiecināmās izmaksas",IF('Lokālā tāme Nr.2'!$Q392="Citas",'Lokālā tāme Nr.2'!$G392,0))</f>
        <v>0</v>
      </c>
      <c r="H391" s="38">
        <f>IF($C$4="Neattiecināmās izmaksas",IF('Lokālā tāme Nr.2'!$Q392="Citas",'Lokālā tāme Nr.2'!$H392,0))</f>
        <v>0</v>
      </c>
      <c r="I391" s="38">
        <f>IF($C$4="Neattiecināmās izmaksas",IF('Lokālā tāme Nr.2'!$Q392="Citas",'Lokālā tāme Nr.2'!$I392,0))</f>
        <v>0</v>
      </c>
      <c r="J391" s="38">
        <f>IF($C$4="Neattiecināmās izmaksas",IF('Lokālā tāme Nr.2'!$Q392="Citas",'Lokālā tāme Nr.2'!$J392,0))</f>
        <v>0</v>
      </c>
      <c r="K391" s="43">
        <f>IF($C$4="Neattiecināmās izmaksas",IF('Lokālā tāme Nr.2'!$Q392="Citas",'Lokālā tāme Nr.2'!$K392,0))</f>
        <v>0</v>
      </c>
      <c r="L391" s="27">
        <f>IF($C$4="Neattiecināmās izmaksas",IF('Lokālā tāme Nr.2'!$Q392="Citas",'Lokālā tāme Nr.2'!$L392,0))</f>
        <v>0</v>
      </c>
      <c r="M391" s="5">
        <f>IF($C$4="Neattiecināmās izmaksas",IF('Lokālā tāme Nr.2'!$Q392="Citas",'Lokālā tāme Nr.2'!$M392,0))</f>
        <v>0</v>
      </c>
      <c r="N391" s="5">
        <f>IF($C$4="Neattiecināmās izmaksas",IF('Lokālā tāme Nr.2'!$Q392="Citas",'Lokālā tāme Nr.2'!$N392,0))</f>
        <v>0</v>
      </c>
      <c r="O391" s="5">
        <f>IF($C$4="Neattiecināmās izmaksas",IF('Lokālā tāme Nr.2'!$Q392="Citas",'Lokālā tāme Nr.2'!$O392,0))</f>
        <v>0</v>
      </c>
      <c r="P391" s="17">
        <f>IF($C$4="Neattiecināmās izmaksas",IF('Lokālā tāme Nr.2'!$Q392="Citas",'Lokālā tāme Nr.2'!$P392,0))</f>
        <v>0</v>
      </c>
    </row>
    <row r="392" spans="1:16" ht="12" thickBot="1" x14ac:dyDescent="0.25">
      <c r="A392" s="19">
        <f>IF(P392=0,0,IF(COUNTBLANK(P392)=1,0,COUNTA($P$10:P392)))</f>
        <v>0</v>
      </c>
      <c r="B392" s="5">
        <f>IF($C$4="Neattiecināmās izmaksas",IF('Lokālā tāme Nr.2'!$Q393="Citas",'Lokālā tāme Nr.2'!$B393,0))</f>
        <v>0</v>
      </c>
      <c r="C392" s="5">
        <f>IF($C$4="Neattiecināmās izmaksas",IF('Lokālā tāme Nr.2'!$Q393="Citas",'Lokālā tāme Nr.2'!$C393,0))</f>
        <v>0</v>
      </c>
      <c r="D392" s="5">
        <f>IF($C$4="Neattiecināmās izmaksas",IF('Lokālā tāme Nr.2'!$Q393="Citas",'Lokālā tāme Nr.2'!$D393,0))</f>
        <v>0</v>
      </c>
      <c r="E392" s="17">
        <f>IF($C$4="Neattiecināmās izmaksas",IF('Lokālā tāme Nr.2'!$Q393="Citas",'Lokālā tāme Nr.2'!$E393,0))</f>
        <v>0</v>
      </c>
      <c r="F392" s="42">
        <f>IF($C$4="Neattiecināmās izmaksas",IF('Lokālā tāme Nr.2'!$Q393="Citas",'Lokālā tāme Nr.2'!$F393,0))</f>
        <v>0</v>
      </c>
      <c r="G392" s="38">
        <f>IF($C$4="Neattiecināmās izmaksas",IF('Lokālā tāme Nr.2'!$Q393="Citas",'Lokālā tāme Nr.2'!$G393,0))</f>
        <v>0</v>
      </c>
      <c r="H392" s="38">
        <f>IF($C$4="Neattiecināmās izmaksas",IF('Lokālā tāme Nr.2'!$Q393="Citas",'Lokālā tāme Nr.2'!$H393,0))</f>
        <v>0</v>
      </c>
      <c r="I392" s="38">
        <f>IF($C$4="Neattiecināmās izmaksas",IF('Lokālā tāme Nr.2'!$Q393="Citas",'Lokālā tāme Nr.2'!$I393,0))</f>
        <v>0</v>
      </c>
      <c r="J392" s="38">
        <f>IF($C$4="Neattiecināmās izmaksas",IF('Lokālā tāme Nr.2'!$Q393="Citas",'Lokālā tāme Nr.2'!$J393,0))</f>
        <v>0</v>
      </c>
      <c r="K392" s="43">
        <f>IF($C$4="Neattiecināmās izmaksas",IF('Lokālā tāme Nr.2'!$Q393="Citas",'Lokālā tāme Nr.2'!$K393,0))</f>
        <v>0</v>
      </c>
      <c r="L392" s="27">
        <f>IF($C$4="Neattiecināmās izmaksas",IF('Lokālā tāme Nr.2'!$Q393="Citas",'Lokālā tāme Nr.2'!$L393,0))</f>
        <v>0</v>
      </c>
      <c r="M392" s="5">
        <f>IF($C$4="Neattiecināmās izmaksas",IF('Lokālā tāme Nr.2'!$Q393="Citas",'Lokālā tāme Nr.2'!$M393,0))</f>
        <v>0</v>
      </c>
      <c r="N392" s="5">
        <f>IF($C$4="Neattiecināmās izmaksas",IF('Lokālā tāme Nr.2'!$Q393="Citas",'Lokālā tāme Nr.2'!$N393,0))</f>
        <v>0</v>
      </c>
      <c r="O392" s="5">
        <f>IF($C$4="Neattiecināmās izmaksas",IF('Lokālā tāme Nr.2'!$Q393="Citas",'Lokālā tāme Nr.2'!$O393,0))</f>
        <v>0</v>
      </c>
      <c r="P392" s="17">
        <f>IF($C$4="Neattiecināmās izmaksas",IF('Lokālā tāme Nr.2'!$Q393="Citas",'Lokālā tāme Nr.2'!$P393,0))</f>
        <v>0</v>
      </c>
    </row>
    <row r="393" spans="1:16" ht="12" thickBot="1" x14ac:dyDescent="0.25">
      <c r="A393" s="19">
        <f>IF(P393=0,0,IF(COUNTBLANK(P393)=1,0,COUNTA($P$10:P393)))</f>
        <v>0</v>
      </c>
      <c r="B393" s="5">
        <f>IF($C$4="Neattiecināmās izmaksas",IF('Lokālā tāme Nr.2'!$Q394="Citas",'Lokālā tāme Nr.2'!$B394,0))</f>
        <v>0</v>
      </c>
      <c r="C393" s="5">
        <f>IF($C$4="Neattiecināmās izmaksas",IF('Lokālā tāme Nr.2'!$Q394="Citas",'Lokālā tāme Nr.2'!$C394,0))</f>
        <v>0</v>
      </c>
      <c r="D393" s="5">
        <f>IF($C$4="Neattiecināmās izmaksas",IF('Lokālā tāme Nr.2'!$Q394="Citas",'Lokālā tāme Nr.2'!$D394,0))</f>
        <v>0</v>
      </c>
      <c r="E393" s="17">
        <f>IF($C$4="Neattiecināmās izmaksas",IF('Lokālā tāme Nr.2'!$Q394="Citas",'Lokālā tāme Nr.2'!$E394,0))</f>
        <v>0</v>
      </c>
      <c r="F393" s="42">
        <f>IF($C$4="Neattiecināmās izmaksas",IF('Lokālā tāme Nr.2'!$Q394="Citas",'Lokālā tāme Nr.2'!$F394,0))</f>
        <v>0</v>
      </c>
      <c r="G393" s="38">
        <f>IF($C$4="Neattiecināmās izmaksas",IF('Lokālā tāme Nr.2'!$Q394="Citas",'Lokālā tāme Nr.2'!$G394,0))</f>
        <v>0</v>
      </c>
      <c r="H393" s="38">
        <f>IF($C$4="Neattiecināmās izmaksas",IF('Lokālā tāme Nr.2'!$Q394="Citas",'Lokālā tāme Nr.2'!$H394,0))</f>
        <v>0</v>
      </c>
      <c r="I393" s="38">
        <f>IF($C$4="Neattiecināmās izmaksas",IF('Lokālā tāme Nr.2'!$Q394="Citas",'Lokālā tāme Nr.2'!$I394,0))</f>
        <v>0</v>
      </c>
      <c r="J393" s="38">
        <f>IF($C$4="Neattiecināmās izmaksas",IF('Lokālā tāme Nr.2'!$Q394="Citas",'Lokālā tāme Nr.2'!$J394,0))</f>
        <v>0</v>
      </c>
      <c r="K393" s="43">
        <f>IF($C$4="Neattiecināmās izmaksas",IF('Lokālā tāme Nr.2'!$Q394="Citas",'Lokālā tāme Nr.2'!$K394,0))</f>
        <v>0</v>
      </c>
      <c r="L393" s="27">
        <f>IF($C$4="Neattiecināmās izmaksas",IF('Lokālā tāme Nr.2'!$Q394="Citas",'Lokālā tāme Nr.2'!$L394,0))</f>
        <v>0</v>
      </c>
      <c r="M393" s="5">
        <f>IF($C$4="Neattiecināmās izmaksas",IF('Lokālā tāme Nr.2'!$Q394="Citas",'Lokālā tāme Nr.2'!$M394,0))</f>
        <v>0</v>
      </c>
      <c r="N393" s="5">
        <f>IF($C$4="Neattiecināmās izmaksas",IF('Lokālā tāme Nr.2'!$Q394="Citas",'Lokālā tāme Nr.2'!$N394,0))</f>
        <v>0</v>
      </c>
      <c r="O393" s="5">
        <f>IF($C$4="Neattiecināmās izmaksas",IF('Lokālā tāme Nr.2'!$Q394="Citas",'Lokālā tāme Nr.2'!$O394,0))</f>
        <v>0</v>
      </c>
      <c r="P393" s="17">
        <f>IF($C$4="Neattiecināmās izmaksas",IF('Lokālā tāme Nr.2'!$Q394="Citas",'Lokālā tāme Nr.2'!$P394,0))</f>
        <v>0</v>
      </c>
    </row>
    <row r="394" spans="1:16" ht="12" thickBot="1" x14ac:dyDescent="0.25">
      <c r="A394" s="19">
        <f>IF(P394=0,0,IF(COUNTBLANK(P394)=1,0,COUNTA($P$10:P394)))</f>
        <v>0</v>
      </c>
      <c r="B394" s="5">
        <f>IF($C$4="Neattiecināmās izmaksas",IF('Lokālā tāme Nr.2'!$Q395="Citas",'Lokālā tāme Nr.2'!$B395,0))</f>
        <v>0</v>
      </c>
      <c r="C394" s="5">
        <f>IF($C$4="Neattiecināmās izmaksas",IF('Lokālā tāme Nr.2'!$Q395="Citas",'Lokālā tāme Nr.2'!$C395,0))</f>
        <v>0</v>
      </c>
      <c r="D394" s="5">
        <f>IF($C$4="Neattiecināmās izmaksas",IF('Lokālā tāme Nr.2'!$Q395="Citas",'Lokālā tāme Nr.2'!$D395,0))</f>
        <v>0</v>
      </c>
      <c r="E394" s="17">
        <f>IF($C$4="Neattiecināmās izmaksas",IF('Lokālā tāme Nr.2'!$Q395="Citas",'Lokālā tāme Nr.2'!$E395,0))</f>
        <v>0</v>
      </c>
      <c r="F394" s="42">
        <f>IF($C$4="Neattiecināmās izmaksas",IF('Lokālā tāme Nr.2'!$Q395="Citas",'Lokālā tāme Nr.2'!$F395,0))</f>
        <v>0</v>
      </c>
      <c r="G394" s="38">
        <f>IF($C$4="Neattiecināmās izmaksas",IF('Lokālā tāme Nr.2'!$Q395="Citas",'Lokālā tāme Nr.2'!$G395,0))</f>
        <v>0</v>
      </c>
      <c r="H394" s="38">
        <f>IF($C$4="Neattiecināmās izmaksas",IF('Lokālā tāme Nr.2'!$Q395="Citas",'Lokālā tāme Nr.2'!$H395,0))</f>
        <v>0</v>
      </c>
      <c r="I394" s="38">
        <f>IF($C$4="Neattiecināmās izmaksas",IF('Lokālā tāme Nr.2'!$Q395="Citas",'Lokālā tāme Nr.2'!$I395,0))</f>
        <v>0</v>
      </c>
      <c r="J394" s="38">
        <f>IF($C$4="Neattiecināmās izmaksas",IF('Lokālā tāme Nr.2'!$Q395="Citas",'Lokālā tāme Nr.2'!$J395,0))</f>
        <v>0</v>
      </c>
      <c r="K394" s="43">
        <f>IF($C$4="Neattiecināmās izmaksas",IF('Lokālā tāme Nr.2'!$Q395="Citas",'Lokālā tāme Nr.2'!$K395,0))</f>
        <v>0</v>
      </c>
      <c r="L394" s="27">
        <f>IF($C$4="Neattiecināmās izmaksas",IF('Lokālā tāme Nr.2'!$Q395="Citas",'Lokālā tāme Nr.2'!$L395,0))</f>
        <v>0</v>
      </c>
      <c r="M394" s="5">
        <f>IF($C$4="Neattiecināmās izmaksas",IF('Lokālā tāme Nr.2'!$Q395="Citas",'Lokālā tāme Nr.2'!$M395,0))</f>
        <v>0</v>
      </c>
      <c r="N394" s="5">
        <f>IF($C$4="Neattiecināmās izmaksas",IF('Lokālā tāme Nr.2'!$Q395="Citas",'Lokālā tāme Nr.2'!$N395,0))</f>
        <v>0</v>
      </c>
      <c r="O394" s="5">
        <f>IF($C$4="Neattiecināmās izmaksas",IF('Lokālā tāme Nr.2'!$Q395="Citas",'Lokālā tāme Nr.2'!$O395,0))</f>
        <v>0</v>
      </c>
      <c r="P394" s="17">
        <f>IF($C$4="Neattiecināmās izmaksas",IF('Lokālā tāme Nr.2'!$Q395="Citas",'Lokālā tāme Nr.2'!$P395,0))</f>
        <v>0</v>
      </c>
    </row>
    <row r="395" spans="1:16" ht="12" thickBot="1" x14ac:dyDescent="0.25">
      <c r="A395" s="19">
        <f>IF(P395=0,0,IF(COUNTBLANK(P395)=1,0,COUNTA($P$10:P395)))</f>
        <v>0</v>
      </c>
      <c r="B395" s="5">
        <f>IF($C$4="Neattiecināmās izmaksas",IF('Lokālā tāme Nr.2'!$Q396="Citas",'Lokālā tāme Nr.2'!$B396,0))</f>
        <v>0</v>
      </c>
      <c r="C395" s="5">
        <f>IF($C$4="Neattiecināmās izmaksas",IF('Lokālā tāme Nr.2'!$Q396="Citas",'Lokālā tāme Nr.2'!$C396,0))</f>
        <v>0</v>
      </c>
      <c r="D395" s="5">
        <f>IF($C$4="Neattiecināmās izmaksas",IF('Lokālā tāme Nr.2'!$Q396="Citas",'Lokālā tāme Nr.2'!$D396,0))</f>
        <v>0</v>
      </c>
      <c r="E395" s="17">
        <f>IF($C$4="Neattiecināmās izmaksas",IF('Lokālā tāme Nr.2'!$Q396="Citas",'Lokālā tāme Nr.2'!$E396,0))</f>
        <v>0</v>
      </c>
      <c r="F395" s="42">
        <f>IF($C$4="Neattiecināmās izmaksas",IF('Lokālā tāme Nr.2'!$Q396="Citas",'Lokālā tāme Nr.2'!$F396,0))</f>
        <v>0</v>
      </c>
      <c r="G395" s="38">
        <f>IF($C$4="Neattiecināmās izmaksas",IF('Lokālā tāme Nr.2'!$Q396="Citas",'Lokālā tāme Nr.2'!$G396,0))</f>
        <v>0</v>
      </c>
      <c r="H395" s="38">
        <f>IF($C$4="Neattiecināmās izmaksas",IF('Lokālā tāme Nr.2'!$Q396="Citas",'Lokālā tāme Nr.2'!$H396,0))</f>
        <v>0</v>
      </c>
      <c r="I395" s="38">
        <f>IF($C$4="Neattiecināmās izmaksas",IF('Lokālā tāme Nr.2'!$Q396="Citas",'Lokālā tāme Nr.2'!$I396,0))</f>
        <v>0</v>
      </c>
      <c r="J395" s="38">
        <f>IF($C$4="Neattiecināmās izmaksas",IF('Lokālā tāme Nr.2'!$Q396="Citas",'Lokālā tāme Nr.2'!$J396,0))</f>
        <v>0</v>
      </c>
      <c r="K395" s="43">
        <f>IF($C$4="Neattiecināmās izmaksas",IF('Lokālā tāme Nr.2'!$Q396="Citas",'Lokālā tāme Nr.2'!$K396,0))</f>
        <v>0</v>
      </c>
      <c r="L395" s="27">
        <f>IF($C$4="Neattiecināmās izmaksas",IF('Lokālā tāme Nr.2'!$Q396="Citas",'Lokālā tāme Nr.2'!$L396,0))</f>
        <v>0</v>
      </c>
      <c r="M395" s="5">
        <f>IF($C$4="Neattiecināmās izmaksas",IF('Lokālā tāme Nr.2'!$Q396="Citas",'Lokālā tāme Nr.2'!$M396,0))</f>
        <v>0</v>
      </c>
      <c r="N395" s="5">
        <f>IF($C$4="Neattiecināmās izmaksas",IF('Lokālā tāme Nr.2'!$Q396="Citas",'Lokālā tāme Nr.2'!$N396,0))</f>
        <v>0</v>
      </c>
      <c r="O395" s="5">
        <f>IF($C$4="Neattiecināmās izmaksas",IF('Lokālā tāme Nr.2'!$Q396="Citas",'Lokālā tāme Nr.2'!$O396,0))</f>
        <v>0</v>
      </c>
      <c r="P395" s="17">
        <f>IF($C$4="Neattiecināmās izmaksas",IF('Lokālā tāme Nr.2'!$Q396="Citas",'Lokālā tāme Nr.2'!$P396,0))</f>
        <v>0</v>
      </c>
    </row>
    <row r="396" spans="1:16" ht="12" thickBot="1" x14ac:dyDescent="0.25">
      <c r="A396" s="19">
        <f>IF(P396=0,0,IF(COUNTBLANK(P396)=1,0,COUNTA($P$10:P396)))</f>
        <v>0</v>
      </c>
      <c r="B396" s="5">
        <f>IF($C$4="Neattiecināmās izmaksas",IF('Lokālā tāme Nr.2'!$Q397="Citas",'Lokālā tāme Nr.2'!$B397,0))</f>
        <v>0</v>
      </c>
      <c r="C396" s="5">
        <f>IF($C$4="Neattiecināmās izmaksas",IF('Lokālā tāme Nr.2'!$Q397="Citas",'Lokālā tāme Nr.2'!$C397,0))</f>
        <v>0</v>
      </c>
      <c r="D396" s="5">
        <f>IF($C$4="Neattiecināmās izmaksas",IF('Lokālā tāme Nr.2'!$Q397="Citas",'Lokālā tāme Nr.2'!$D397,0))</f>
        <v>0</v>
      </c>
      <c r="E396" s="17">
        <f>IF($C$4="Neattiecināmās izmaksas",IF('Lokālā tāme Nr.2'!$Q397="Citas",'Lokālā tāme Nr.2'!$E397,0))</f>
        <v>0</v>
      </c>
      <c r="F396" s="42">
        <f>IF($C$4="Neattiecināmās izmaksas",IF('Lokālā tāme Nr.2'!$Q397="Citas",'Lokālā tāme Nr.2'!$F397,0))</f>
        <v>0</v>
      </c>
      <c r="G396" s="38">
        <f>IF($C$4="Neattiecināmās izmaksas",IF('Lokālā tāme Nr.2'!$Q397="Citas",'Lokālā tāme Nr.2'!$G397,0))</f>
        <v>0</v>
      </c>
      <c r="H396" s="38">
        <f>IF($C$4="Neattiecināmās izmaksas",IF('Lokālā tāme Nr.2'!$Q397="Citas",'Lokālā tāme Nr.2'!$H397,0))</f>
        <v>0</v>
      </c>
      <c r="I396" s="38">
        <f>IF($C$4="Neattiecināmās izmaksas",IF('Lokālā tāme Nr.2'!$Q397="Citas",'Lokālā tāme Nr.2'!$I397,0))</f>
        <v>0</v>
      </c>
      <c r="J396" s="38">
        <f>IF($C$4="Neattiecināmās izmaksas",IF('Lokālā tāme Nr.2'!$Q397="Citas",'Lokālā tāme Nr.2'!$J397,0))</f>
        <v>0</v>
      </c>
      <c r="K396" s="43">
        <f>IF($C$4="Neattiecināmās izmaksas",IF('Lokālā tāme Nr.2'!$Q397="Citas",'Lokālā tāme Nr.2'!$K397,0))</f>
        <v>0</v>
      </c>
      <c r="L396" s="27">
        <f>IF($C$4="Neattiecināmās izmaksas",IF('Lokālā tāme Nr.2'!$Q397="Citas",'Lokālā tāme Nr.2'!$L397,0))</f>
        <v>0</v>
      </c>
      <c r="M396" s="5">
        <f>IF($C$4="Neattiecināmās izmaksas",IF('Lokālā tāme Nr.2'!$Q397="Citas",'Lokālā tāme Nr.2'!$M397,0))</f>
        <v>0</v>
      </c>
      <c r="N396" s="5">
        <f>IF($C$4="Neattiecināmās izmaksas",IF('Lokālā tāme Nr.2'!$Q397="Citas",'Lokālā tāme Nr.2'!$N397,0))</f>
        <v>0</v>
      </c>
      <c r="O396" s="5">
        <f>IF($C$4="Neattiecināmās izmaksas",IF('Lokālā tāme Nr.2'!$Q397="Citas",'Lokālā tāme Nr.2'!$O397,0))</f>
        <v>0</v>
      </c>
      <c r="P396" s="17">
        <f>IF($C$4="Neattiecināmās izmaksas",IF('Lokālā tāme Nr.2'!$Q397="Citas",'Lokālā tāme Nr.2'!$P397,0))</f>
        <v>0</v>
      </c>
    </row>
    <row r="397" spans="1:16" ht="12" thickBot="1" x14ac:dyDescent="0.25">
      <c r="A397" s="19">
        <f>IF(P397=0,0,IF(COUNTBLANK(P397)=1,0,COUNTA($P$10:P397)))</f>
        <v>0</v>
      </c>
      <c r="B397" s="5">
        <f>IF($C$4="Neattiecināmās izmaksas",IF('Lokālā tāme Nr.2'!$Q398="Citas",'Lokālā tāme Nr.2'!$B398,0))</f>
        <v>0</v>
      </c>
      <c r="C397" s="5">
        <f>IF($C$4="Neattiecināmās izmaksas",IF('Lokālā tāme Nr.2'!$Q398="Citas",'Lokālā tāme Nr.2'!$C398,0))</f>
        <v>0</v>
      </c>
      <c r="D397" s="5">
        <f>IF($C$4="Neattiecināmās izmaksas",IF('Lokālā tāme Nr.2'!$Q398="Citas",'Lokālā tāme Nr.2'!$D398,0))</f>
        <v>0</v>
      </c>
      <c r="E397" s="17">
        <f>IF($C$4="Neattiecināmās izmaksas",IF('Lokālā tāme Nr.2'!$Q398="Citas",'Lokālā tāme Nr.2'!$E398,0))</f>
        <v>0</v>
      </c>
      <c r="F397" s="42">
        <f>IF($C$4="Neattiecināmās izmaksas",IF('Lokālā tāme Nr.2'!$Q398="Citas",'Lokālā tāme Nr.2'!$F398,0))</f>
        <v>0</v>
      </c>
      <c r="G397" s="38">
        <f>IF($C$4="Neattiecināmās izmaksas",IF('Lokālā tāme Nr.2'!$Q398="Citas",'Lokālā tāme Nr.2'!$G398,0))</f>
        <v>0</v>
      </c>
      <c r="H397" s="38">
        <f>IF($C$4="Neattiecināmās izmaksas",IF('Lokālā tāme Nr.2'!$Q398="Citas",'Lokālā tāme Nr.2'!$H398,0))</f>
        <v>0</v>
      </c>
      <c r="I397" s="38">
        <f>IF($C$4="Neattiecināmās izmaksas",IF('Lokālā tāme Nr.2'!$Q398="Citas",'Lokālā tāme Nr.2'!$I398,0))</f>
        <v>0</v>
      </c>
      <c r="J397" s="38">
        <f>IF($C$4="Neattiecināmās izmaksas",IF('Lokālā tāme Nr.2'!$Q398="Citas",'Lokālā tāme Nr.2'!$J398,0))</f>
        <v>0</v>
      </c>
      <c r="K397" s="43">
        <f>IF($C$4="Neattiecināmās izmaksas",IF('Lokālā tāme Nr.2'!$Q398="Citas",'Lokālā tāme Nr.2'!$K398,0))</f>
        <v>0</v>
      </c>
      <c r="L397" s="27">
        <f>IF($C$4="Neattiecināmās izmaksas",IF('Lokālā tāme Nr.2'!$Q398="Citas",'Lokālā tāme Nr.2'!$L398,0))</f>
        <v>0</v>
      </c>
      <c r="M397" s="5">
        <f>IF($C$4="Neattiecināmās izmaksas",IF('Lokālā tāme Nr.2'!$Q398="Citas",'Lokālā tāme Nr.2'!$M398,0))</f>
        <v>0</v>
      </c>
      <c r="N397" s="5">
        <f>IF($C$4="Neattiecināmās izmaksas",IF('Lokālā tāme Nr.2'!$Q398="Citas",'Lokālā tāme Nr.2'!$N398,0))</f>
        <v>0</v>
      </c>
      <c r="O397" s="5">
        <f>IF($C$4="Neattiecināmās izmaksas",IF('Lokālā tāme Nr.2'!$Q398="Citas",'Lokālā tāme Nr.2'!$O398,0))</f>
        <v>0</v>
      </c>
      <c r="P397" s="17">
        <f>IF($C$4="Neattiecināmās izmaksas",IF('Lokālā tāme Nr.2'!$Q398="Citas",'Lokālā tāme Nr.2'!$P398,0))</f>
        <v>0</v>
      </c>
    </row>
    <row r="398" spans="1:16" ht="12" thickBot="1" x14ac:dyDescent="0.25">
      <c r="A398" s="19">
        <f>IF(P398=0,0,IF(COUNTBLANK(P398)=1,0,COUNTA($P$10:P398)))</f>
        <v>0</v>
      </c>
      <c r="B398" s="5">
        <f>IF($C$4="Neattiecināmās izmaksas",IF('Lokālā tāme Nr.2'!$Q399="Citas",'Lokālā tāme Nr.2'!$B399,0))</f>
        <v>0</v>
      </c>
      <c r="C398" s="5">
        <f>IF($C$4="Neattiecināmās izmaksas",IF('Lokālā tāme Nr.2'!$Q399="Citas",'Lokālā tāme Nr.2'!$C399,0))</f>
        <v>0</v>
      </c>
      <c r="D398" s="5">
        <f>IF($C$4="Neattiecināmās izmaksas",IF('Lokālā tāme Nr.2'!$Q399="Citas",'Lokālā tāme Nr.2'!$D399,0))</f>
        <v>0</v>
      </c>
      <c r="E398" s="17">
        <f>IF($C$4="Neattiecināmās izmaksas",IF('Lokālā tāme Nr.2'!$Q399="Citas",'Lokālā tāme Nr.2'!$E399,0))</f>
        <v>0</v>
      </c>
      <c r="F398" s="42">
        <f>IF($C$4="Neattiecināmās izmaksas",IF('Lokālā tāme Nr.2'!$Q399="Citas",'Lokālā tāme Nr.2'!$F399,0))</f>
        <v>0</v>
      </c>
      <c r="G398" s="38">
        <f>IF($C$4="Neattiecināmās izmaksas",IF('Lokālā tāme Nr.2'!$Q399="Citas",'Lokālā tāme Nr.2'!$G399,0))</f>
        <v>0</v>
      </c>
      <c r="H398" s="38">
        <f>IF($C$4="Neattiecināmās izmaksas",IF('Lokālā tāme Nr.2'!$Q399="Citas",'Lokālā tāme Nr.2'!$H399,0))</f>
        <v>0</v>
      </c>
      <c r="I398" s="38">
        <f>IF($C$4="Neattiecināmās izmaksas",IF('Lokālā tāme Nr.2'!$Q399="Citas",'Lokālā tāme Nr.2'!$I399,0))</f>
        <v>0</v>
      </c>
      <c r="J398" s="38">
        <f>IF($C$4="Neattiecināmās izmaksas",IF('Lokālā tāme Nr.2'!$Q399="Citas",'Lokālā tāme Nr.2'!$J399,0))</f>
        <v>0</v>
      </c>
      <c r="K398" s="43">
        <f>IF($C$4="Neattiecināmās izmaksas",IF('Lokālā tāme Nr.2'!$Q399="Citas",'Lokālā tāme Nr.2'!$K399,0))</f>
        <v>0</v>
      </c>
      <c r="L398" s="27">
        <f>IF($C$4="Neattiecināmās izmaksas",IF('Lokālā tāme Nr.2'!$Q399="Citas",'Lokālā tāme Nr.2'!$L399,0))</f>
        <v>0</v>
      </c>
      <c r="M398" s="5">
        <f>IF($C$4="Neattiecināmās izmaksas",IF('Lokālā tāme Nr.2'!$Q399="Citas",'Lokālā tāme Nr.2'!$M399,0))</f>
        <v>0</v>
      </c>
      <c r="N398" s="5">
        <f>IF($C$4="Neattiecināmās izmaksas",IF('Lokālā tāme Nr.2'!$Q399="Citas",'Lokālā tāme Nr.2'!$N399,0))</f>
        <v>0</v>
      </c>
      <c r="O398" s="5">
        <f>IF($C$4="Neattiecināmās izmaksas",IF('Lokālā tāme Nr.2'!$Q399="Citas",'Lokālā tāme Nr.2'!$O399,0))</f>
        <v>0</v>
      </c>
      <c r="P398" s="17">
        <f>IF($C$4="Neattiecināmās izmaksas",IF('Lokālā tāme Nr.2'!$Q399="Citas",'Lokālā tāme Nr.2'!$P399,0))</f>
        <v>0</v>
      </c>
    </row>
    <row r="399" spans="1:16" ht="12" thickBot="1" x14ac:dyDescent="0.25">
      <c r="A399" s="19">
        <f>IF(P399=0,0,IF(COUNTBLANK(P399)=1,0,COUNTA($P$10:P399)))</f>
        <v>0</v>
      </c>
      <c r="B399" s="5">
        <f>IF($C$4="Neattiecināmās izmaksas",IF('Lokālā tāme Nr.2'!$Q400="Citas",'Lokālā tāme Nr.2'!$B400,0))</f>
        <v>0</v>
      </c>
      <c r="C399" s="5">
        <f>IF($C$4="Neattiecināmās izmaksas",IF('Lokālā tāme Nr.2'!$Q400="Citas",'Lokālā tāme Nr.2'!$C400,0))</f>
        <v>0</v>
      </c>
      <c r="D399" s="5">
        <f>IF($C$4="Neattiecināmās izmaksas",IF('Lokālā tāme Nr.2'!$Q400="Citas",'Lokālā tāme Nr.2'!$D400,0))</f>
        <v>0</v>
      </c>
      <c r="E399" s="17">
        <f>IF($C$4="Neattiecināmās izmaksas",IF('Lokālā tāme Nr.2'!$Q400="Citas",'Lokālā tāme Nr.2'!$E400,0))</f>
        <v>0</v>
      </c>
      <c r="F399" s="42">
        <f>IF($C$4="Neattiecināmās izmaksas",IF('Lokālā tāme Nr.2'!$Q400="Citas",'Lokālā tāme Nr.2'!$F400,0))</f>
        <v>0</v>
      </c>
      <c r="G399" s="38">
        <f>IF($C$4="Neattiecināmās izmaksas",IF('Lokālā tāme Nr.2'!$Q400="Citas",'Lokālā tāme Nr.2'!$G400,0))</f>
        <v>0</v>
      </c>
      <c r="H399" s="38">
        <f>IF($C$4="Neattiecināmās izmaksas",IF('Lokālā tāme Nr.2'!$Q400="Citas",'Lokālā tāme Nr.2'!$H400,0))</f>
        <v>0</v>
      </c>
      <c r="I399" s="38">
        <f>IF($C$4="Neattiecināmās izmaksas",IF('Lokālā tāme Nr.2'!$Q400="Citas",'Lokālā tāme Nr.2'!$I400,0))</f>
        <v>0</v>
      </c>
      <c r="J399" s="38">
        <f>IF($C$4="Neattiecināmās izmaksas",IF('Lokālā tāme Nr.2'!$Q400="Citas",'Lokālā tāme Nr.2'!$J400,0))</f>
        <v>0</v>
      </c>
      <c r="K399" s="43">
        <f>IF($C$4="Neattiecināmās izmaksas",IF('Lokālā tāme Nr.2'!$Q400="Citas",'Lokālā tāme Nr.2'!$K400,0))</f>
        <v>0</v>
      </c>
      <c r="L399" s="27">
        <f>IF($C$4="Neattiecināmās izmaksas",IF('Lokālā tāme Nr.2'!$Q400="Citas",'Lokālā tāme Nr.2'!$L400,0))</f>
        <v>0</v>
      </c>
      <c r="M399" s="5">
        <f>IF($C$4="Neattiecināmās izmaksas",IF('Lokālā tāme Nr.2'!$Q400="Citas",'Lokālā tāme Nr.2'!$M400,0))</f>
        <v>0</v>
      </c>
      <c r="N399" s="5">
        <f>IF($C$4="Neattiecināmās izmaksas",IF('Lokālā tāme Nr.2'!$Q400="Citas",'Lokālā tāme Nr.2'!$N400,0))</f>
        <v>0</v>
      </c>
      <c r="O399" s="5">
        <f>IF($C$4="Neattiecināmās izmaksas",IF('Lokālā tāme Nr.2'!$Q400="Citas",'Lokālā tāme Nr.2'!$O400,0))</f>
        <v>0</v>
      </c>
      <c r="P399" s="17">
        <f>IF($C$4="Neattiecināmās izmaksas",IF('Lokālā tāme Nr.2'!$Q400="Citas",'Lokālā tāme Nr.2'!$P400,0))</f>
        <v>0</v>
      </c>
    </row>
    <row r="400" spans="1:16" ht="12" thickBot="1" x14ac:dyDescent="0.25">
      <c r="A400" s="19">
        <f>IF(P400=0,0,IF(COUNTBLANK(P400)=1,0,COUNTA($P$10:P400)))</f>
        <v>0</v>
      </c>
      <c r="B400" s="5">
        <f>IF($C$4="Neattiecināmās izmaksas",IF('Lokālā tāme Nr.2'!$Q401="Citas",'Lokālā tāme Nr.2'!$B401,0))</f>
        <v>0</v>
      </c>
      <c r="C400" s="5">
        <f>IF($C$4="Neattiecināmās izmaksas",IF('Lokālā tāme Nr.2'!$Q401="Citas",'Lokālā tāme Nr.2'!$C401,0))</f>
        <v>0</v>
      </c>
      <c r="D400" s="5">
        <f>IF($C$4="Neattiecināmās izmaksas",IF('Lokālā tāme Nr.2'!$Q401="Citas",'Lokālā tāme Nr.2'!$D401,0))</f>
        <v>0</v>
      </c>
      <c r="E400" s="17">
        <f>IF($C$4="Neattiecināmās izmaksas",IF('Lokālā tāme Nr.2'!$Q401="Citas",'Lokālā tāme Nr.2'!$E401,0))</f>
        <v>0</v>
      </c>
      <c r="F400" s="42">
        <f>IF($C$4="Neattiecināmās izmaksas",IF('Lokālā tāme Nr.2'!$Q401="Citas",'Lokālā tāme Nr.2'!$F401,0))</f>
        <v>0</v>
      </c>
      <c r="G400" s="38">
        <f>IF($C$4="Neattiecināmās izmaksas",IF('Lokālā tāme Nr.2'!$Q401="Citas",'Lokālā tāme Nr.2'!$G401,0))</f>
        <v>0</v>
      </c>
      <c r="H400" s="38">
        <f>IF($C$4="Neattiecināmās izmaksas",IF('Lokālā tāme Nr.2'!$Q401="Citas",'Lokālā tāme Nr.2'!$H401,0))</f>
        <v>0</v>
      </c>
      <c r="I400" s="38">
        <f>IF($C$4="Neattiecināmās izmaksas",IF('Lokālā tāme Nr.2'!$Q401="Citas",'Lokālā tāme Nr.2'!$I401,0))</f>
        <v>0</v>
      </c>
      <c r="J400" s="38">
        <f>IF($C$4="Neattiecināmās izmaksas",IF('Lokālā tāme Nr.2'!$Q401="Citas",'Lokālā tāme Nr.2'!$J401,0))</f>
        <v>0</v>
      </c>
      <c r="K400" s="43">
        <f>IF($C$4="Neattiecināmās izmaksas",IF('Lokālā tāme Nr.2'!$Q401="Citas",'Lokālā tāme Nr.2'!$K401,0))</f>
        <v>0</v>
      </c>
      <c r="L400" s="27">
        <f>IF($C$4="Neattiecināmās izmaksas",IF('Lokālā tāme Nr.2'!$Q401="Citas",'Lokālā tāme Nr.2'!$L401,0))</f>
        <v>0</v>
      </c>
      <c r="M400" s="5">
        <f>IF($C$4="Neattiecināmās izmaksas",IF('Lokālā tāme Nr.2'!$Q401="Citas",'Lokālā tāme Nr.2'!$M401,0))</f>
        <v>0</v>
      </c>
      <c r="N400" s="5">
        <f>IF($C$4="Neattiecināmās izmaksas",IF('Lokālā tāme Nr.2'!$Q401="Citas",'Lokālā tāme Nr.2'!$N401,0))</f>
        <v>0</v>
      </c>
      <c r="O400" s="5">
        <f>IF($C$4="Neattiecināmās izmaksas",IF('Lokālā tāme Nr.2'!$Q401="Citas",'Lokālā tāme Nr.2'!$O401,0))</f>
        <v>0</v>
      </c>
      <c r="P400" s="17">
        <f>IF($C$4="Neattiecināmās izmaksas",IF('Lokālā tāme Nr.2'!$Q401="Citas",'Lokālā tāme Nr.2'!$P401,0))</f>
        <v>0</v>
      </c>
    </row>
    <row r="401" spans="1:16" ht="12" thickBot="1" x14ac:dyDescent="0.25">
      <c r="A401" s="19">
        <f>IF(P401=0,0,IF(COUNTBLANK(P401)=1,0,COUNTA($P$10:P401)))</f>
        <v>0</v>
      </c>
      <c r="B401" s="5">
        <f>IF($C$4="Neattiecināmās izmaksas",IF('Lokālā tāme Nr.2'!$Q402="Citas",'Lokālā tāme Nr.2'!$B402,0))</f>
        <v>0</v>
      </c>
      <c r="C401" s="5">
        <f>IF($C$4="Neattiecināmās izmaksas",IF('Lokālā tāme Nr.2'!$Q402="Citas",'Lokālā tāme Nr.2'!$C402,0))</f>
        <v>0</v>
      </c>
      <c r="D401" s="5">
        <f>IF($C$4="Neattiecināmās izmaksas",IF('Lokālā tāme Nr.2'!$Q402="Citas",'Lokālā tāme Nr.2'!$D402,0))</f>
        <v>0</v>
      </c>
      <c r="E401" s="17">
        <f>IF($C$4="Neattiecināmās izmaksas",IF('Lokālā tāme Nr.2'!$Q402="Citas",'Lokālā tāme Nr.2'!$E402,0))</f>
        <v>0</v>
      </c>
      <c r="F401" s="42">
        <f>IF($C$4="Neattiecināmās izmaksas",IF('Lokālā tāme Nr.2'!$Q402="Citas",'Lokālā tāme Nr.2'!$F402,0))</f>
        <v>0</v>
      </c>
      <c r="G401" s="38">
        <f>IF($C$4="Neattiecināmās izmaksas",IF('Lokālā tāme Nr.2'!$Q402="Citas",'Lokālā tāme Nr.2'!$G402,0))</f>
        <v>0</v>
      </c>
      <c r="H401" s="38">
        <f>IF($C$4="Neattiecināmās izmaksas",IF('Lokālā tāme Nr.2'!$Q402="Citas",'Lokālā tāme Nr.2'!$H402,0))</f>
        <v>0</v>
      </c>
      <c r="I401" s="38">
        <f>IF($C$4="Neattiecināmās izmaksas",IF('Lokālā tāme Nr.2'!$Q402="Citas",'Lokālā tāme Nr.2'!$I402,0))</f>
        <v>0</v>
      </c>
      <c r="J401" s="38">
        <f>IF($C$4="Neattiecināmās izmaksas",IF('Lokālā tāme Nr.2'!$Q402="Citas",'Lokālā tāme Nr.2'!$J402,0))</f>
        <v>0</v>
      </c>
      <c r="K401" s="43">
        <f>IF($C$4="Neattiecināmās izmaksas",IF('Lokālā tāme Nr.2'!$Q402="Citas",'Lokālā tāme Nr.2'!$K402,0))</f>
        <v>0</v>
      </c>
      <c r="L401" s="27">
        <f>IF($C$4="Neattiecināmās izmaksas",IF('Lokālā tāme Nr.2'!$Q402="Citas",'Lokālā tāme Nr.2'!$L402,0))</f>
        <v>0</v>
      </c>
      <c r="M401" s="5">
        <f>IF($C$4="Neattiecināmās izmaksas",IF('Lokālā tāme Nr.2'!$Q402="Citas",'Lokālā tāme Nr.2'!$M402,0))</f>
        <v>0</v>
      </c>
      <c r="N401" s="5">
        <f>IF($C$4="Neattiecināmās izmaksas",IF('Lokālā tāme Nr.2'!$Q402="Citas",'Lokālā tāme Nr.2'!$N402,0))</f>
        <v>0</v>
      </c>
      <c r="O401" s="5">
        <f>IF($C$4="Neattiecināmās izmaksas",IF('Lokālā tāme Nr.2'!$Q402="Citas",'Lokālā tāme Nr.2'!$O402,0))</f>
        <v>0</v>
      </c>
      <c r="P401" s="17">
        <f>IF($C$4="Neattiecināmās izmaksas",IF('Lokālā tāme Nr.2'!$Q402="Citas",'Lokālā tāme Nr.2'!$P402,0))</f>
        <v>0</v>
      </c>
    </row>
    <row r="402" spans="1:16" ht="12" thickBot="1" x14ac:dyDescent="0.25">
      <c r="A402" s="19">
        <f>IF(P402=0,0,IF(COUNTBLANK(P402)=1,0,COUNTA($P$10:P402)))</f>
        <v>0</v>
      </c>
      <c r="B402" s="5">
        <f>IF($C$4="Neattiecināmās izmaksas",IF('Lokālā tāme Nr.2'!$Q403="Citas",'Lokālā tāme Nr.2'!$B403,0))</f>
        <v>0</v>
      </c>
      <c r="C402" s="5">
        <f>IF($C$4="Neattiecināmās izmaksas",IF('Lokālā tāme Nr.2'!$Q403="Citas",'Lokālā tāme Nr.2'!$C403,0))</f>
        <v>0</v>
      </c>
      <c r="D402" s="5">
        <f>IF($C$4="Neattiecināmās izmaksas",IF('Lokālā tāme Nr.2'!$Q403="Citas",'Lokālā tāme Nr.2'!$D403,0))</f>
        <v>0</v>
      </c>
      <c r="E402" s="17">
        <f>IF($C$4="Neattiecināmās izmaksas",IF('Lokālā tāme Nr.2'!$Q403="Citas",'Lokālā tāme Nr.2'!$E403,0))</f>
        <v>0</v>
      </c>
      <c r="F402" s="42">
        <f>IF($C$4="Neattiecināmās izmaksas",IF('Lokālā tāme Nr.2'!$Q403="Citas",'Lokālā tāme Nr.2'!$F403,0))</f>
        <v>0</v>
      </c>
      <c r="G402" s="38">
        <f>IF($C$4="Neattiecināmās izmaksas",IF('Lokālā tāme Nr.2'!$Q403="Citas",'Lokālā tāme Nr.2'!$G403,0))</f>
        <v>0</v>
      </c>
      <c r="H402" s="38">
        <f>IF($C$4="Neattiecināmās izmaksas",IF('Lokālā tāme Nr.2'!$Q403="Citas",'Lokālā tāme Nr.2'!$H403,0))</f>
        <v>0</v>
      </c>
      <c r="I402" s="38">
        <f>IF($C$4="Neattiecināmās izmaksas",IF('Lokālā tāme Nr.2'!$Q403="Citas",'Lokālā tāme Nr.2'!$I403,0))</f>
        <v>0</v>
      </c>
      <c r="J402" s="38">
        <f>IF($C$4="Neattiecināmās izmaksas",IF('Lokālā tāme Nr.2'!$Q403="Citas",'Lokālā tāme Nr.2'!$J403,0))</f>
        <v>0</v>
      </c>
      <c r="K402" s="43">
        <f>IF($C$4="Neattiecināmās izmaksas",IF('Lokālā tāme Nr.2'!$Q403="Citas",'Lokālā tāme Nr.2'!$K403,0))</f>
        <v>0</v>
      </c>
      <c r="L402" s="27">
        <f>IF($C$4="Neattiecināmās izmaksas",IF('Lokālā tāme Nr.2'!$Q403="Citas",'Lokālā tāme Nr.2'!$L403,0))</f>
        <v>0</v>
      </c>
      <c r="M402" s="5">
        <f>IF($C$4="Neattiecināmās izmaksas",IF('Lokālā tāme Nr.2'!$Q403="Citas",'Lokālā tāme Nr.2'!$M403,0))</f>
        <v>0</v>
      </c>
      <c r="N402" s="5">
        <f>IF($C$4="Neattiecināmās izmaksas",IF('Lokālā tāme Nr.2'!$Q403="Citas",'Lokālā tāme Nr.2'!$N403,0))</f>
        <v>0</v>
      </c>
      <c r="O402" s="5">
        <f>IF($C$4="Neattiecināmās izmaksas",IF('Lokālā tāme Nr.2'!$Q403="Citas",'Lokālā tāme Nr.2'!$O403,0))</f>
        <v>0</v>
      </c>
      <c r="P402" s="17">
        <f>IF($C$4="Neattiecināmās izmaksas",IF('Lokālā tāme Nr.2'!$Q403="Citas",'Lokālā tāme Nr.2'!$P403,0))</f>
        <v>0</v>
      </c>
    </row>
    <row r="403" spans="1:16" ht="12" thickBot="1" x14ac:dyDescent="0.25">
      <c r="A403" s="19">
        <f>IF(P403=0,0,IF(COUNTBLANK(P403)=1,0,COUNTA($P$10:P403)))</f>
        <v>0</v>
      </c>
      <c r="B403" s="5">
        <f>IF($C$4="Neattiecināmās izmaksas",IF('Lokālā tāme Nr.2'!$Q404="Citas",'Lokālā tāme Nr.2'!$B404,0))</f>
        <v>0</v>
      </c>
      <c r="C403" s="5">
        <f>IF($C$4="Neattiecināmās izmaksas",IF('Lokālā tāme Nr.2'!$Q404="Citas",'Lokālā tāme Nr.2'!$C404,0))</f>
        <v>0</v>
      </c>
      <c r="D403" s="5">
        <f>IF($C$4="Neattiecināmās izmaksas",IF('Lokālā tāme Nr.2'!$Q404="Citas",'Lokālā tāme Nr.2'!$D404,0))</f>
        <v>0</v>
      </c>
      <c r="E403" s="17">
        <f>IF($C$4="Neattiecināmās izmaksas",IF('Lokālā tāme Nr.2'!$Q404="Citas",'Lokālā tāme Nr.2'!$E404,0))</f>
        <v>0</v>
      </c>
      <c r="F403" s="42">
        <f>IF($C$4="Neattiecināmās izmaksas",IF('Lokālā tāme Nr.2'!$Q404="Citas",'Lokālā tāme Nr.2'!$F404,0))</f>
        <v>0</v>
      </c>
      <c r="G403" s="38">
        <f>IF($C$4="Neattiecināmās izmaksas",IF('Lokālā tāme Nr.2'!$Q404="Citas",'Lokālā tāme Nr.2'!$G404,0))</f>
        <v>0</v>
      </c>
      <c r="H403" s="38">
        <f>IF($C$4="Neattiecināmās izmaksas",IF('Lokālā tāme Nr.2'!$Q404="Citas",'Lokālā tāme Nr.2'!$H404,0))</f>
        <v>0</v>
      </c>
      <c r="I403" s="38">
        <f>IF($C$4="Neattiecināmās izmaksas",IF('Lokālā tāme Nr.2'!$Q404="Citas",'Lokālā tāme Nr.2'!$I404,0))</f>
        <v>0</v>
      </c>
      <c r="J403" s="38">
        <f>IF($C$4="Neattiecināmās izmaksas",IF('Lokālā tāme Nr.2'!$Q404="Citas",'Lokālā tāme Nr.2'!$J404,0))</f>
        <v>0</v>
      </c>
      <c r="K403" s="43">
        <f>IF($C$4="Neattiecināmās izmaksas",IF('Lokālā tāme Nr.2'!$Q404="Citas",'Lokālā tāme Nr.2'!$K404,0))</f>
        <v>0</v>
      </c>
      <c r="L403" s="27">
        <f>IF($C$4="Neattiecināmās izmaksas",IF('Lokālā tāme Nr.2'!$Q404="Citas",'Lokālā tāme Nr.2'!$L404,0))</f>
        <v>0</v>
      </c>
      <c r="M403" s="5">
        <f>IF($C$4="Neattiecināmās izmaksas",IF('Lokālā tāme Nr.2'!$Q404="Citas",'Lokālā tāme Nr.2'!$M404,0))</f>
        <v>0</v>
      </c>
      <c r="N403" s="5">
        <f>IF($C$4="Neattiecināmās izmaksas",IF('Lokālā tāme Nr.2'!$Q404="Citas",'Lokālā tāme Nr.2'!$N404,0))</f>
        <v>0</v>
      </c>
      <c r="O403" s="5">
        <f>IF($C$4="Neattiecināmās izmaksas",IF('Lokālā tāme Nr.2'!$Q404="Citas",'Lokālā tāme Nr.2'!$O404,0))</f>
        <v>0</v>
      </c>
      <c r="P403" s="17">
        <f>IF($C$4="Neattiecināmās izmaksas",IF('Lokālā tāme Nr.2'!$Q404="Citas",'Lokālā tāme Nr.2'!$P404,0))</f>
        <v>0</v>
      </c>
    </row>
    <row r="404" spans="1:16" ht="12" thickBot="1" x14ac:dyDescent="0.25">
      <c r="A404" s="19">
        <f>IF(P404=0,0,IF(COUNTBLANK(P404)=1,0,COUNTA($P$10:P404)))</f>
        <v>0</v>
      </c>
      <c r="B404" s="5">
        <f>IF($C$4="Neattiecināmās izmaksas",IF('Lokālā tāme Nr.2'!$Q405="Citas",'Lokālā tāme Nr.2'!$B405,0))</f>
        <v>0</v>
      </c>
      <c r="C404" s="5">
        <f>IF($C$4="Neattiecināmās izmaksas",IF('Lokālā tāme Nr.2'!$Q405="Citas",'Lokālā tāme Nr.2'!$C405,0))</f>
        <v>0</v>
      </c>
      <c r="D404" s="5">
        <f>IF($C$4="Neattiecināmās izmaksas",IF('Lokālā tāme Nr.2'!$Q405="Citas",'Lokālā tāme Nr.2'!$D405,0))</f>
        <v>0</v>
      </c>
      <c r="E404" s="17">
        <f>IF($C$4="Neattiecināmās izmaksas",IF('Lokālā tāme Nr.2'!$Q405="Citas",'Lokālā tāme Nr.2'!$E405,0))</f>
        <v>0</v>
      </c>
      <c r="F404" s="42">
        <f>IF($C$4="Neattiecināmās izmaksas",IF('Lokālā tāme Nr.2'!$Q405="Citas",'Lokālā tāme Nr.2'!$F405,0))</f>
        <v>0</v>
      </c>
      <c r="G404" s="38">
        <f>IF($C$4="Neattiecināmās izmaksas",IF('Lokālā tāme Nr.2'!$Q405="Citas",'Lokālā tāme Nr.2'!$G405,0))</f>
        <v>0</v>
      </c>
      <c r="H404" s="38">
        <f>IF($C$4="Neattiecināmās izmaksas",IF('Lokālā tāme Nr.2'!$Q405="Citas",'Lokālā tāme Nr.2'!$H405,0))</f>
        <v>0</v>
      </c>
      <c r="I404" s="38">
        <f>IF($C$4="Neattiecināmās izmaksas",IF('Lokālā tāme Nr.2'!$Q405="Citas",'Lokālā tāme Nr.2'!$I405,0))</f>
        <v>0</v>
      </c>
      <c r="J404" s="38">
        <f>IF($C$4="Neattiecināmās izmaksas",IF('Lokālā tāme Nr.2'!$Q405="Citas",'Lokālā tāme Nr.2'!$J405,0))</f>
        <v>0</v>
      </c>
      <c r="K404" s="43">
        <f>IF($C$4="Neattiecināmās izmaksas",IF('Lokālā tāme Nr.2'!$Q405="Citas",'Lokālā tāme Nr.2'!$K405,0))</f>
        <v>0</v>
      </c>
      <c r="L404" s="27">
        <f>IF($C$4="Neattiecināmās izmaksas",IF('Lokālā tāme Nr.2'!$Q405="Citas",'Lokālā tāme Nr.2'!$L405,0))</f>
        <v>0</v>
      </c>
      <c r="M404" s="5">
        <f>IF($C$4="Neattiecināmās izmaksas",IF('Lokālā tāme Nr.2'!$Q405="Citas",'Lokālā tāme Nr.2'!$M405,0))</f>
        <v>0</v>
      </c>
      <c r="N404" s="5">
        <f>IF($C$4="Neattiecināmās izmaksas",IF('Lokālā tāme Nr.2'!$Q405="Citas",'Lokālā tāme Nr.2'!$N405,0))</f>
        <v>0</v>
      </c>
      <c r="O404" s="5">
        <f>IF($C$4="Neattiecināmās izmaksas",IF('Lokālā tāme Nr.2'!$Q405="Citas",'Lokālā tāme Nr.2'!$O405,0))</f>
        <v>0</v>
      </c>
      <c r="P404" s="17">
        <f>IF($C$4="Neattiecināmās izmaksas",IF('Lokālā tāme Nr.2'!$Q405="Citas",'Lokālā tāme Nr.2'!$P405,0))</f>
        <v>0</v>
      </c>
    </row>
    <row r="405" spans="1:16" ht="12" thickBot="1" x14ac:dyDescent="0.25">
      <c r="A405" s="19">
        <f>IF(P405=0,0,IF(COUNTBLANK(P405)=1,0,COUNTA($P$10:P405)))</f>
        <v>0</v>
      </c>
      <c r="B405" s="5">
        <f>IF($C$4="Neattiecināmās izmaksas",IF('Lokālā tāme Nr.2'!$Q406="Citas",'Lokālā tāme Nr.2'!$B406,0))</f>
        <v>0</v>
      </c>
      <c r="C405" s="5">
        <f>IF($C$4="Neattiecināmās izmaksas",IF('Lokālā tāme Nr.2'!$Q406="Citas",'Lokālā tāme Nr.2'!$C406,0))</f>
        <v>0</v>
      </c>
      <c r="D405" s="5">
        <f>IF($C$4="Neattiecināmās izmaksas",IF('Lokālā tāme Nr.2'!$Q406="Citas",'Lokālā tāme Nr.2'!$D406,0))</f>
        <v>0</v>
      </c>
      <c r="E405" s="17">
        <f>IF($C$4="Neattiecināmās izmaksas",IF('Lokālā tāme Nr.2'!$Q406="Citas",'Lokālā tāme Nr.2'!$E406,0))</f>
        <v>0</v>
      </c>
      <c r="F405" s="42">
        <f>IF($C$4="Neattiecināmās izmaksas",IF('Lokālā tāme Nr.2'!$Q406="Citas",'Lokālā tāme Nr.2'!$F406,0))</f>
        <v>0</v>
      </c>
      <c r="G405" s="38">
        <f>IF($C$4="Neattiecināmās izmaksas",IF('Lokālā tāme Nr.2'!$Q406="Citas",'Lokālā tāme Nr.2'!$G406,0))</f>
        <v>0</v>
      </c>
      <c r="H405" s="38">
        <f>IF($C$4="Neattiecināmās izmaksas",IF('Lokālā tāme Nr.2'!$Q406="Citas",'Lokālā tāme Nr.2'!$H406,0))</f>
        <v>0</v>
      </c>
      <c r="I405" s="38">
        <f>IF($C$4="Neattiecināmās izmaksas",IF('Lokālā tāme Nr.2'!$Q406="Citas",'Lokālā tāme Nr.2'!$I406,0))</f>
        <v>0</v>
      </c>
      <c r="J405" s="38">
        <f>IF($C$4="Neattiecināmās izmaksas",IF('Lokālā tāme Nr.2'!$Q406="Citas",'Lokālā tāme Nr.2'!$J406,0))</f>
        <v>0</v>
      </c>
      <c r="K405" s="43">
        <f>IF($C$4="Neattiecināmās izmaksas",IF('Lokālā tāme Nr.2'!$Q406="Citas",'Lokālā tāme Nr.2'!$K406,0))</f>
        <v>0</v>
      </c>
      <c r="L405" s="27">
        <f>IF($C$4="Neattiecināmās izmaksas",IF('Lokālā tāme Nr.2'!$Q406="Citas",'Lokālā tāme Nr.2'!$L406,0))</f>
        <v>0</v>
      </c>
      <c r="M405" s="5">
        <f>IF($C$4="Neattiecināmās izmaksas",IF('Lokālā tāme Nr.2'!$Q406="Citas",'Lokālā tāme Nr.2'!$M406,0))</f>
        <v>0</v>
      </c>
      <c r="N405" s="5">
        <f>IF($C$4="Neattiecināmās izmaksas",IF('Lokālā tāme Nr.2'!$Q406="Citas",'Lokālā tāme Nr.2'!$N406,0))</f>
        <v>0</v>
      </c>
      <c r="O405" s="5">
        <f>IF($C$4="Neattiecināmās izmaksas",IF('Lokālā tāme Nr.2'!$Q406="Citas",'Lokālā tāme Nr.2'!$O406,0))</f>
        <v>0</v>
      </c>
      <c r="P405" s="17">
        <f>IF($C$4="Neattiecināmās izmaksas",IF('Lokālā tāme Nr.2'!$Q406="Citas",'Lokālā tāme Nr.2'!$P406,0))</f>
        <v>0</v>
      </c>
    </row>
    <row r="406" spans="1:16" ht="12" thickBot="1" x14ac:dyDescent="0.25">
      <c r="A406" s="19">
        <f>IF(P406=0,0,IF(COUNTBLANK(P406)=1,0,COUNTA($P$10:P406)))</f>
        <v>0</v>
      </c>
      <c r="B406" s="5">
        <f>IF($C$4="Neattiecināmās izmaksas",IF('Lokālā tāme Nr.2'!$Q407="Citas",'Lokālā tāme Nr.2'!$B407,0))</f>
        <v>0</v>
      </c>
      <c r="C406" s="5">
        <f>IF($C$4="Neattiecināmās izmaksas",IF('Lokālā tāme Nr.2'!$Q407="Citas",'Lokālā tāme Nr.2'!$C407,0))</f>
        <v>0</v>
      </c>
      <c r="D406" s="5">
        <f>IF($C$4="Neattiecināmās izmaksas",IF('Lokālā tāme Nr.2'!$Q407="Citas",'Lokālā tāme Nr.2'!$D407,0))</f>
        <v>0</v>
      </c>
      <c r="E406" s="17">
        <f>IF($C$4="Neattiecināmās izmaksas",IF('Lokālā tāme Nr.2'!$Q407="Citas",'Lokālā tāme Nr.2'!$E407,0))</f>
        <v>0</v>
      </c>
      <c r="F406" s="42">
        <f>IF($C$4="Neattiecināmās izmaksas",IF('Lokālā tāme Nr.2'!$Q407="Citas",'Lokālā tāme Nr.2'!$F407,0))</f>
        <v>0</v>
      </c>
      <c r="G406" s="38">
        <f>IF($C$4="Neattiecināmās izmaksas",IF('Lokālā tāme Nr.2'!$Q407="Citas",'Lokālā tāme Nr.2'!$G407,0))</f>
        <v>0</v>
      </c>
      <c r="H406" s="38">
        <f>IF($C$4="Neattiecināmās izmaksas",IF('Lokālā tāme Nr.2'!$Q407="Citas",'Lokālā tāme Nr.2'!$H407,0))</f>
        <v>0</v>
      </c>
      <c r="I406" s="38">
        <f>IF($C$4="Neattiecināmās izmaksas",IF('Lokālā tāme Nr.2'!$Q407="Citas",'Lokālā tāme Nr.2'!$I407,0))</f>
        <v>0</v>
      </c>
      <c r="J406" s="38">
        <f>IF($C$4="Neattiecināmās izmaksas",IF('Lokālā tāme Nr.2'!$Q407="Citas",'Lokālā tāme Nr.2'!$J407,0))</f>
        <v>0</v>
      </c>
      <c r="K406" s="43">
        <f>IF($C$4="Neattiecināmās izmaksas",IF('Lokālā tāme Nr.2'!$Q407="Citas",'Lokālā tāme Nr.2'!$K407,0))</f>
        <v>0</v>
      </c>
      <c r="L406" s="27">
        <f>IF($C$4="Neattiecināmās izmaksas",IF('Lokālā tāme Nr.2'!$Q407="Citas",'Lokālā tāme Nr.2'!$L407,0))</f>
        <v>0</v>
      </c>
      <c r="M406" s="5">
        <f>IF($C$4="Neattiecināmās izmaksas",IF('Lokālā tāme Nr.2'!$Q407="Citas",'Lokālā tāme Nr.2'!$M407,0))</f>
        <v>0</v>
      </c>
      <c r="N406" s="5">
        <f>IF($C$4="Neattiecināmās izmaksas",IF('Lokālā tāme Nr.2'!$Q407="Citas",'Lokālā tāme Nr.2'!$N407,0))</f>
        <v>0</v>
      </c>
      <c r="O406" s="5">
        <f>IF($C$4="Neattiecināmās izmaksas",IF('Lokālā tāme Nr.2'!$Q407="Citas",'Lokālā tāme Nr.2'!$O407,0))</f>
        <v>0</v>
      </c>
      <c r="P406" s="17">
        <f>IF($C$4="Neattiecināmās izmaksas",IF('Lokālā tāme Nr.2'!$Q407="Citas",'Lokālā tāme Nr.2'!$P407,0))</f>
        <v>0</v>
      </c>
    </row>
    <row r="407" spans="1:16" ht="12" thickBot="1" x14ac:dyDescent="0.25">
      <c r="A407" s="19">
        <f>IF(P407=0,0,IF(COUNTBLANK(P407)=1,0,COUNTA($P$10:P407)))</f>
        <v>0</v>
      </c>
      <c r="B407" s="5">
        <f>IF($C$4="Neattiecināmās izmaksas",IF('Lokālā tāme Nr.2'!$Q408="Citas",'Lokālā tāme Nr.2'!$B408,0))</f>
        <v>0</v>
      </c>
      <c r="C407" s="5">
        <f>IF($C$4="Neattiecināmās izmaksas",IF('Lokālā tāme Nr.2'!$Q408="Citas",'Lokālā tāme Nr.2'!$C408,0))</f>
        <v>0</v>
      </c>
      <c r="D407" s="5">
        <f>IF($C$4="Neattiecināmās izmaksas",IF('Lokālā tāme Nr.2'!$Q408="Citas",'Lokālā tāme Nr.2'!$D408,0))</f>
        <v>0</v>
      </c>
      <c r="E407" s="17">
        <f>IF($C$4="Neattiecināmās izmaksas",IF('Lokālā tāme Nr.2'!$Q408="Citas",'Lokālā tāme Nr.2'!$E408,0))</f>
        <v>0</v>
      </c>
      <c r="F407" s="42">
        <f>IF($C$4="Neattiecināmās izmaksas",IF('Lokālā tāme Nr.2'!$Q408="Citas",'Lokālā tāme Nr.2'!$F408,0))</f>
        <v>0</v>
      </c>
      <c r="G407" s="38">
        <f>IF($C$4="Neattiecināmās izmaksas",IF('Lokālā tāme Nr.2'!$Q408="Citas",'Lokālā tāme Nr.2'!$G408,0))</f>
        <v>0</v>
      </c>
      <c r="H407" s="38">
        <f>IF($C$4="Neattiecināmās izmaksas",IF('Lokālā tāme Nr.2'!$Q408="Citas",'Lokālā tāme Nr.2'!$H408,0))</f>
        <v>0</v>
      </c>
      <c r="I407" s="38">
        <f>IF($C$4="Neattiecināmās izmaksas",IF('Lokālā tāme Nr.2'!$Q408="Citas",'Lokālā tāme Nr.2'!$I408,0))</f>
        <v>0</v>
      </c>
      <c r="J407" s="38">
        <f>IF($C$4="Neattiecināmās izmaksas",IF('Lokālā tāme Nr.2'!$Q408="Citas",'Lokālā tāme Nr.2'!$J408,0))</f>
        <v>0</v>
      </c>
      <c r="K407" s="43">
        <f>IF($C$4="Neattiecināmās izmaksas",IF('Lokālā tāme Nr.2'!$Q408="Citas",'Lokālā tāme Nr.2'!$K408,0))</f>
        <v>0</v>
      </c>
      <c r="L407" s="27">
        <f>IF($C$4="Neattiecināmās izmaksas",IF('Lokālā tāme Nr.2'!$Q408="Citas",'Lokālā tāme Nr.2'!$L408,0))</f>
        <v>0</v>
      </c>
      <c r="M407" s="5">
        <f>IF($C$4="Neattiecināmās izmaksas",IF('Lokālā tāme Nr.2'!$Q408="Citas",'Lokālā tāme Nr.2'!$M408,0))</f>
        <v>0</v>
      </c>
      <c r="N407" s="5">
        <f>IF($C$4="Neattiecināmās izmaksas",IF('Lokālā tāme Nr.2'!$Q408="Citas",'Lokālā tāme Nr.2'!$N408,0))</f>
        <v>0</v>
      </c>
      <c r="O407" s="5">
        <f>IF($C$4="Neattiecināmās izmaksas",IF('Lokālā tāme Nr.2'!$Q408="Citas",'Lokālā tāme Nr.2'!$O408,0))</f>
        <v>0</v>
      </c>
      <c r="P407" s="17">
        <f>IF($C$4="Neattiecināmās izmaksas",IF('Lokālā tāme Nr.2'!$Q408="Citas",'Lokālā tāme Nr.2'!$P408,0))</f>
        <v>0</v>
      </c>
    </row>
    <row r="408" spans="1:16" ht="12" thickBot="1" x14ac:dyDescent="0.25">
      <c r="A408" s="19">
        <f>IF(P408=0,0,IF(COUNTBLANK(P408)=1,0,COUNTA($P$10:P408)))</f>
        <v>0</v>
      </c>
      <c r="B408" s="5">
        <f>IF($C$4="Neattiecināmās izmaksas",IF('Lokālā tāme Nr.2'!$Q409="Citas",'Lokālā tāme Nr.2'!$B409,0))</f>
        <v>0</v>
      </c>
      <c r="C408" s="5">
        <f>IF($C$4="Neattiecināmās izmaksas",IF('Lokālā tāme Nr.2'!$Q409="Citas",'Lokālā tāme Nr.2'!$C409,0))</f>
        <v>0</v>
      </c>
      <c r="D408" s="5">
        <f>IF($C$4="Neattiecināmās izmaksas",IF('Lokālā tāme Nr.2'!$Q409="Citas",'Lokālā tāme Nr.2'!$D409,0))</f>
        <v>0</v>
      </c>
      <c r="E408" s="17">
        <f>IF($C$4="Neattiecināmās izmaksas",IF('Lokālā tāme Nr.2'!$Q409="Citas",'Lokālā tāme Nr.2'!$E409,0))</f>
        <v>0</v>
      </c>
      <c r="F408" s="42">
        <f>IF($C$4="Neattiecināmās izmaksas",IF('Lokālā tāme Nr.2'!$Q409="Citas",'Lokālā tāme Nr.2'!$F409,0))</f>
        <v>0</v>
      </c>
      <c r="G408" s="38">
        <f>IF($C$4="Neattiecināmās izmaksas",IF('Lokālā tāme Nr.2'!$Q409="Citas",'Lokālā tāme Nr.2'!$G409,0))</f>
        <v>0</v>
      </c>
      <c r="H408" s="38">
        <f>IF($C$4="Neattiecināmās izmaksas",IF('Lokālā tāme Nr.2'!$Q409="Citas",'Lokālā tāme Nr.2'!$H409,0))</f>
        <v>0</v>
      </c>
      <c r="I408" s="38">
        <f>IF($C$4="Neattiecināmās izmaksas",IF('Lokālā tāme Nr.2'!$Q409="Citas",'Lokālā tāme Nr.2'!$I409,0))</f>
        <v>0</v>
      </c>
      <c r="J408" s="38">
        <f>IF($C$4="Neattiecināmās izmaksas",IF('Lokālā tāme Nr.2'!$Q409="Citas",'Lokālā tāme Nr.2'!$J409,0))</f>
        <v>0</v>
      </c>
      <c r="K408" s="43">
        <f>IF($C$4="Neattiecināmās izmaksas",IF('Lokālā tāme Nr.2'!$Q409="Citas",'Lokālā tāme Nr.2'!$K409,0))</f>
        <v>0</v>
      </c>
      <c r="L408" s="27">
        <f>IF($C$4="Neattiecināmās izmaksas",IF('Lokālā tāme Nr.2'!$Q409="Citas",'Lokālā tāme Nr.2'!$L409,0))</f>
        <v>0</v>
      </c>
      <c r="M408" s="5">
        <f>IF($C$4="Neattiecināmās izmaksas",IF('Lokālā tāme Nr.2'!$Q409="Citas",'Lokālā tāme Nr.2'!$M409,0))</f>
        <v>0</v>
      </c>
      <c r="N408" s="5">
        <f>IF($C$4="Neattiecināmās izmaksas",IF('Lokālā tāme Nr.2'!$Q409="Citas",'Lokālā tāme Nr.2'!$N409,0))</f>
        <v>0</v>
      </c>
      <c r="O408" s="5">
        <f>IF($C$4="Neattiecināmās izmaksas",IF('Lokālā tāme Nr.2'!$Q409="Citas",'Lokālā tāme Nr.2'!$O409,0))</f>
        <v>0</v>
      </c>
      <c r="P408" s="17">
        <f>IF($C$4="Neattiecināmās izmaksas",IF('Lokālā tāme Nr.2'!$Q409="Citas",'Lokālā tāme Nr.2'!$P409,0))</f>
        <v>0</v>
      </c>
    </row>
    <row r="409" spans="1:16" ht="12" thickBot="1" x14ac:dyDescent="0.25">
      <c r="A409" s="19">
        <f>IF(P409=0,0,IF(COUNTBLANK(P409)=1,0,COUNTA($P$10:P409)))</f>
        <v>0</v>
      </c>
      <c r="B409" s="5">
        <f>IF($C$4="Neattiecināmās izmaksas",IF('Lokālā tāme Nr.2'!$Q410="Citas",'Lokālā tāme Nr.2'!$B410,0))</f>
        <v>0</v>
      </c>
      <c r="C409" s="5">
        <f>IF($C$4="Neattiecināmās izmaksas",IF('Lokālā tāme Nr.2'!$Q410="Citas",'Lokālā tāme Nr.2'!$C410,0))</f>
        <v>0</v>
      </c>
      <c r="D409" s="5">
        <f>IF($C$4="Neattiecināmās izmaksas",IF('Lokālā tāme Nr.2'!$Q410="Citas",'Lokālā tāme Nr.2'!$D410,0))</f>
        <v>0</v>
      </c>
      <c r="E409" s="17">
        <f>IF($C$4="Neattiecināmās izmaksas",IF('Lokālā tāme Nr.2'!$Q410="Citas",'Lokālā tāme Nr.2'!$E410,0))</f>
        <v>0</v>
      </c>
      <c r="F409" s="42">
        <f>IF($C$4="Neattiecināmās izmaksas",IF('Lokālā tāme Nr.2'!$Q410="Citas",'Lokālā tāme Nr.2'!$F410,0))</f>
        <v>0</v>
      </c>
      <c r="G409" s="38">
        <f>IF($C$4="Neattiecināmās izmaksas",IF('Lokālā tāme Nr.2'!$Q410="Citas",'Lokālā tāme Nr.2'!$G410,0))</f>
        <v>0</v>
      </c>
      <c r="H409" s="38">
        <f>IF($C$4="Neattiecināmās izmaksas",IF('Lokālā tāme Nr.2'!$Q410="Citas",'Lokālā tāme Nr.2'!$H410,0))</f>
        <v>0</v>
      </c>
      <c r="I409" s="38">
        <f>IF($C$4="Neattiecināmās izmaksas",IF('Lokālā tāme Nr.2'!$Q410="Citas",'Lokālā tāme Nr.2'!$I410,0))</f>
        <v>0</v>
      </c>
      <c r="J409" s="38">
        <f>IF($C$4="Neattiecināmās izmaksas",IF('Lokālā tāme Nr.2'!$Q410="Citas",'Lokālā tāme Nr.2'!$J410,0))</f>
        <v>0</v>
      </c>
      <c r="K409" s="43">
        <f>IF($C$4="Neattiecināmās izmaksas",IF('Lokālā tāme Nr.2'!$Q410="Citas",'Lokālā tāme Nr.2'!$K410,0))</f>
        <v>0</v>
      </c>
      <c r="L409" s="27">
        <f>IF($C$4="Neattiecināmās izmaksas",IF('Lokālā tāme Nr.2'!$Q410="Citas",'Lokālā tāme Nr.2'!$L410,0))</f>
        <v>0</v>
      </c>
      <c r="M409" s="5">
        <f>IF($C$4="Neattiecināmās izmaksas",IF('Lokālā tāme Nr.2'!$Q410="Citas",'Lokālā tāme Nr.2'!$M410,0))</f>
        <v>0</v>
      </c>
      <c r="N409" s="5">
        <f>IF($C$4="Neattiecināmās izmaksas",IF('Lokālā tāme Nr.2'!$Q410="Citas",'Lokālā tāme Nr.2'!$N410,0))</f>
        <v>0</v>
      </c>
      <c r="O409" s="5">
        <f>IF($C$4="Neattiecināmās izmaksas",IF('Lokālā tāme Nr.2'!$Q410="Citas",'Lokālā tāme Nr.2'!$O410,0))</f>
        <v>0</v>
      </c>
      <c r="P409" s="17">
        <f>IF($C$4="Neattiecināmās izmaksas",IF('Lokālā tāme Nr.2'!$Q410="Citas",'Lokālā tāme Nr.2'!$P410,0))</f>
        <v>0</v>
      </c>
    </row>
    <row r="410" spans="1:16" ht="12" thickBot="1" x14ac:dyDescent="0.25">
      <c r="A410" s="19">
        <f>IF(P410=0,0,IF(COUNTBLANK(P410)=1,0,COUNTA($P$10:P410)))</f>
        <v>0</v>
      </c>
      <c r="B410" s="5">
        <f>IF($C$4="Neattiecināmās izmaksas",IF('Lokālā tāme Nr.2'!$Q411="Citas",'Lokālā tāme Nr.2'!$B411,0))</f>
        <v>0</v>
      </c>
      <c r="C410" s="5">
        <f>IF($C$4="Neattiecināmās izmaksas",IF('Lokālā tāme Nr.2'!$Q411="Citas",'Lokālā tāme Nr.2'!$C411,0))</f>
        <v>0</v>
      </c>
      <c r="D410" s="5">
        <f>IF($C$4="Neattiecināmās izmaksas",IF('Lokālā tāme Nr.2'!$Q411="Citas",'Lokālā tāme Nr.2'!$D411,0))</f>
        <v>0</v>
      </c>
      <c r="E410" s="17">
        <f>IF($C$4="Neattiecināmās izmaksas",IF('Lokālā tāme Nr.2'!$Q411="Citas",'Lokālā tāme Nr.2'!$E411,0))</f>
        <v>0</v>
      </c>
      <c r="F410" s="42">
        <f>IF($C$4="Neattiecināmās izmaksas",IF('Lokālā tāme Nr.2'!$Q411="Citas",'Lokālā tāme Nr.2'!$F411,0))</f>
        <v>0</v>
      </c>
      <c r="G410" s="38">
        <f>IF($C$4="Neattiecināmās izmaksas",IF('Lokālā tāme Nr.2'!$Q411="Citas",'Lokālā tāme Nr.2'!$G411,0))</f>
        <v>0</v>
      </c>
      <c r="H410" s="38">
        <f>IF($C$4="Neattiecināmās izmaksas",IF('Lokālā tāme Nr.2'!$Q411="Citas",'Lokālā tāme Nr.2'!$H411,0))</f>
        <v>0</v>
      </c>
      <c r="I410" s="38">
        <f>IF($C$4="Neattiecināmās izmaksas",IF('Lokālā tāme Nr.2'!$Q411="Citas",'Lokālā tāme Nr.2'!$I411,0))</f>
        <v>0</v>
      </c>
      <c r="J410" s="38">
        <f>IF($C$4="Neattiecināmās izmaksas",IF('Lokālā tāme Nr.2'!$Q411="Citas",'Lokālā tāme Nr.2'!$J411,0))</f>
        <v>0</v>
      </c>
      <c r="K410" s="43">
        <f>IF($C$4="Neattiecināmās izmaksas",IF('Lokālā tāme Nr.2'!$Q411="Citas",'Lokālā tāme Nr.2'!$K411,0))</f>
        <v>0</v>
      </c>
      <c r="L410" s="27">
        <f>IF($C$4="Neattiecināmās izmaksas",IF('Lokālā tāme Nr.2'!$Q411="Citas",'Lokālā tāme Nr.2'!$L411,0))</f>
        <v>0</v>
      </c>
      <c r="M410" s="5">
        <f>IF($C$4="Neattiecināmās izmaksas",IF('Lokālā tāme Nr.2'!$Q411="Citas",'Lokālā tāme Nr.2'!$M411,0))</f>
        <v>0</v>
      </c>
      <c r="N410" s="5">
        <f>IF($C$4="Neattiecināmās izmaksas",IF('Lokālā tāme Nr.2'!$Q411="Citas",'Lokālā tāme Nr.2'!$N411,0))</f>
        <v>0</v>
      </c>
      <c r="O410" s="5">
        <f>IF($C$4="Neattiecināmās izmaksas",IF('Lokālā tāme Nr.2'!$Q411="Citas",'Lokālā tāme Nr.2'!$O411,0))</f>
        <v>0</v>
      </c>
      <c r="P410" s="17">
        <f>IF($C$4="Neattiecināmās izmaksas",IF('Lokālā tāme Nr.2'!$Q411="Citas",'Lokālā tāme Nr.2'!$P411,0))</f>
        <v>0</v>
      </c>
    </row>
    <row r="411" spans="1:16" ht="12" thickBot="1" x14ac:dyDescent="0.25">
      <c r="A411" s="19">
        <f>IF(P411=0,0,IF(COUNTBLANK(P411)=1,0,COUNTA($P$10:P411)))</f>
        <v>0</v>
      </c>
      <c r="B411" s="5">
        <f>IF($C$4="Neattiecināmās izmaksas",IF('Lokālā tāme Nr.2'!$Q412="Citas",'Lokālā tāme Nr.2'!$B412,0))</f>
        <v>0</v>
      </c>
      <c r="C411" s="5">
        <f>IF($C$4="Neattiecināmās izmaksas",IF('Lokālā tāme Nr.2'!$Q412="Citas",'Lokālā tāme Nr.2'!$C412,0))</f>
        <v>0</v>
      </c>
      <c r="D411" s="5">
        <f>IF($C$4="Neattiecināmās izmaksas",IF('Lokālā tāme Nr.2'!$Q412="Citas",'Lokālā tāme Nr.2'!$D412,0))</f>
        <v>0</v>
      </c>
      <c r="E411" s="17">
        <f>IF($C$4="Neattiecināmās izmaksas",IF('Lokālā tāme Nr.2'!$Q412="Citas",'Lokālā tāme Nr.2'!$E412,0))</f>
        <v>0</v>
      </c>
      <c r="F411" s="42">
        <f>IF($C$4="Neattiecināmās izmaksas",IF('Lokālā tāme Nr.2'!$Q412="Citas",'Lokālā tāme Nr.2'!$F412,0))</f>
        <v>0</v>
      </c>
      <c r="G411" s="38">
        <f>IF($C$4="Neattiecināmās izmaksas",IF('Lokālā tāme Nr.2'!$Q412="Citas",'Lokālā tāme Nr.2'!$G412,0))</f>
        <v>0</v>
      </c>
      <c r="H411" s="38">
        <f>IF($C$4="Neattiecināmās izmaksas",IF('Lokālā tāme Nr.2'!$Q412="Citas",'Lokālā tāme Nr.2'!$H412,0))</f>
        <v>0</v>
      </c>
      <c r="I411" s="38">
        <f>IF($C$4="Neattiecināmās izmaksas",IF('Lokālā tāme Nr.2'!$Q412="Citas",'Lokālā tāme Nr.2'!$I412,0))</f>
        <v>0</v>
      </c>
      <c r="J411" s="38">
        <f>IF($C$4="Neattiecināmās izmaksas",IF('Lokālā tāme Nr.2'!$Q412="Citas",'Lokālā tāme Nr.2'!$J412,0))</f>
        <v>0</v>
      </c>
      <c r="K411" s="43">
        <f>IF($C$4="Neattiecināmās izmaksas",IF('Lokālā tāme Nr.2'!$Q412="Citas",'Lokālā tāme Nr.2'!$K412,0))</f>
        <v>0</v>
      </c>
      <c r="L411" s="27">
        <f>IF($C$4="Neattiecināmās izmaksas",IF('Lokālā tāme Nr.2'!$Q412="Citas",'Lokālā tāme Nr.2'!$L412,0))</f>
        <v>0</v>
      </c>
      <c r="M411" s="5">
        <f>IF($C$4="Neattiecināmās izmaksas",IF('Lokālā tāme Nr.2'!$Q412="Citas",'Lokālā tāme Nr.2'!$M412,0))</f>
        <v>0</v>
      </c>
      <c r="N411" s="5">
        <f>IF($C$4="Neattiecināmās izmaksas",IF('Lokālā tāme Nr.2'!$Q412="Citas",'Lokālā tāme Nr.2'!$N412,0))</f>
        <v>0</v>
      </c>
      <c r="O411" s="5">
        <f>IF($C$4="Neattiecināmās izmaksas",IF('Lokālā tāme Nr.2'!$Q412="Citas",'Lokālā tāme Nr.2'!$O412,0))</f>
        <v>0</v>
      </c>
      <c r="P411" s="17">
        <f>IF($C$4="Neattiecināmās izmaksas",IF('Lokālā tāme Nr.2'!$Q412="Citas",'Lokālā tāme Nr.2'!$P412,0))</f>
        <v>0</v>
      </c>
    </row>
    <row r="412" spans="1:16" ht="12" thickBot="1" x14ac:dyDescent="0.25">
      <c r="A412" s="19">
        <f>IF(P412=0,0,IF(COUNTBLANK(P412)=1,0,COUNTA($P$10:P412)))</f>
        <v>0</v>
      </c>
      <c r="B412" s="5">
        <f>IF($C$4="Neattiecināmās izmaksas",IF('Lokālā tāme Nr.2'!$Q413="Citas",'Lokālā tāme Nr.2'!$B413,0))</f>
        <v>0</v>
      </c>
      <c r="C412" s="5">
        <f>IF($C$4="Neattiecināmās izmaksas",IF('Lokālā tāme Nr.2'!$Q413="Citas",'Lokālā tāme Nr.2'!$C413,0))</f>
        <v>0</v>
      </c>
      <c r="D412" s="5">
        <f>IF($C$4="Neattiecināmās izmaksas",IF('Lokālā tāme Nr.2'!$Q413="Citas",'Lokālā tāme Nr.2'!$D413,0))</f>
        <v>0</v>
      </c>
      <c r="E412" s="17">
        <f>IF($C$4="Neattiecināmās izmaksas",IF('Lokālā tāme Nr.2'!$Q413="Citas",'Lokālā tāme Nr.2'!$E413,0))</f>
        <v>0</v>
      </c>
      <c r="F412" s="42">
        <f>IF($C$4="Neattiecināmās izmaksas",IF('Lokālā tāme Nr.2'!$Q413="Citas",'Lokālā tāme Nr.2'!$F413,0))</f>
        <v>0</v>
      </c>
      <c r="G412" s="38">
        <f>IF($C$4="Neattiecināmās izmaksas",IF('Lokālā tāme Nr.2'!$Q413="Citas",'Lokālā tāme Nr.2'!$G413,0))</f>
        <v>0</v>
      </c>
      <c r="H412" s="38">
        <f>IF($C$4="Neattiecināmās izmaksas",IF('Lokālā tāme Nr.2'!$Q413="Citas",'Lokālā tāme Nr.2'!$H413,0))</f>
        <v>0</v>
      </c>
      <c r="I412" s="38">
        <f>IF($C$4="Neattiecināmās izmaksas",IF('Lokālā tāme Nr.2'!$Q413="Citas",'Lokālā tāme Nr.2'!$I413,0))</f>
        <v>0</v>
      </c>
      <c r="J412" s="38">
        <f>IF($C$4="Neattiecināmās izmaksas",IF('Lokālā tāme Nr.2'!$Q413="Citas",'Lokālā tāme Nr.2'!$J413,0))</f>
        <v>0</v>
      </c>
      <c r="K412" s="43">
        <f>IF($C$4="Neattiecināmās izmaksas",IF('Lokālā tāme Nr.2'!$Q413="Citas",'Lokālā tāme Nr.2'!$K413,0))</f>
        <v>0</v>
      </c>
      <c r="L412" s="27">
        <f>IF($C$4="Neattiecināmās izmaksas",IF('Lokālā tāme Nr.2'!$Q413="Citas",'Lokālā tāme Nr.2'!$L413,0))</f>
        <v>0</v>
      </c>
      <c r="M412" s="5">
        <f>IF($C$4="Neattiecināmās izmaksas",IF('Lokālā tāme Nr.2'!$Q413="Citas",'Lokālā tāme Nr.2'!$M413,0))</f>
        <v>0</v>
      </c>
      <c r="N412" s="5">
        <f>IF($C$4="Neattiecināmās izmaksas",IF('Lokālā tāme Nr.2'!$Q413="Citas",'Lokālā tāme Nr.2'!$N413,0))</f>
        <v>0</v>
      </c>
      <c r="O412" s="5">
        <f>IF($C$4="Neattiecināmās izmaksas",IF('Lokālā tāme Nr.2'!$Q413="Citas",'Lokālā tāme Nr.2'!$O413,0))</f>
        <v>0</v>
      </c>
      <c r="P412" s="17">
        <f>IF($C$4="Neattiecināmās izmaksas",IF('Lokālā tāme Nr.2'!$Q413="Citas",'Lokālā tāme Nr.2'!$P413,0))</f>
        <v>0</v>
      </c>
    </row>
    <row r="413" spans="1:16" ht="12" thickBot="1" x14ac:dyDescent="0.25">
      <c r="A413" s="19">
        <f>IF(P413=0,0,IF(COUNTBLANK(P413)=1,0,COUNTA($P$10:P413)))</f>
        <v>0</v>
      </c>
      <c r="B413" s="5">
        <f>IF($C$4="Neattiecināmās izmaksas",IF('Lokālā tāme Nr.2'!$Q414="Citas",'Lokālā tāme Nr.2'!$B414,0))</f>
        <v>0</v>
      </c>
      <c r="C413" s="5">
        <f>IF($C$4="Neattiecināmās izmaksas",IF('Lokālā tāme Nr.2'!$Q414="Citas",'Lokālā tāme Nr.2'!$C414,0))</f>
        <v>0</v>
      </c>
      <c r="D413" s="5">
        <f>IF($C$4="Neattiecināmās izmaksas",IF('Lokālā tāme Nr.2'!$Q414="Citas",'Lokālā tāme Nr.2'!$D414,0))</f>
        <v>0</v>
      </c>
      <c r="E413" s="17">
        <f>IF($C$4="Neattiecināmās izmaksas",IF('Lokālā tāme Nr.2'!$Q414="Citas",'Lokālā tāme Nr.2'!$E414,0))</f>
        <v>0</v>
      </c>
      <c r="F413" s="42">
        <f>IF($C$4="Neattiecināmās izmaksas",IF('Lokālā tāme Nr.2'!$Q414="Citas",'Lokālā tāme Nr.2'!$F414,0))</f>
        <v>0</v>
      </c>
      <c r="G413" s="38">
        <f>IF($C$4="Neattiecināmās izmaksas",IF('Lokālā tāme Nr.2'!$Q414="Citas",'Lokālā tāme Nr.2'!$G414,0))</f>
        <v>0</v>
      </c>
      <c r="H413" s="38">
        <f>IF($C$4="Neattiecināmās izmaksas",IF('Lokālā tāme Nr.2'!$Q414="Citas",'Lokālā tāme Nr.2'!$H414,0))</f>
        <v>0</v>
      </c>
      <c r="I413" s="38">
        <f>IF($C$4="Neattiecināmās izmaksas",IF('Lokālā tāme Nr.2'!$Q414="Citas",'Lokālā tāme Nr.2'!$I414,0))</f>
        <v>0</v>
      </c>
      <c r="J413" s="38">
        <f>IF($C$4="Neattiecināmās izmaksas",IF('Lokālā tāme Nr.2'!$Q414="Citas",'Lokālā tāme Nr.2'!$J414,0))</f>
        <v>0</v>
      </c>
      <c r="K413" s="43">
        <f>IF($C$4="Neattiecināmās izmaksas",IF('Lokālā tāme Nr.2'!$Q414="Citas",'Lokālā tāme Nr.2'!$K414,0))</f>
        <v>0</v>
      </c>
      <c r="L413" s="27">
        <f>IF($C$4="Neattiecināmās izmaksas",IF('Lokālā tāme Nr.2'!$Q414="Citas",'Lokālā tāme Nr.2'!$L414,0))</f>
        <v>0</v>
      </c>
      <c r="M413" s="5">
        <f>IF($C$4="Neattiecināmās izmaksas",IF('Lokālā tāme Nr.2'!$Q414="Citas",'Lokālā tāme Nr.2'!$M414,0))</f>
        <v>0</v>
      </c>
      <c r="N413" s="5">
        <f>IF($C$4="Neattiecināmās izmaksas",IF('Lokālā tāme Nr.2'!$Q414="Citas",'Lokālā tāme Nr.2'!$N414,0))</f>
        <v>0</v>
      </c>
      <c r="O413" s="5">
        <f>IF($C$4="Neattiecināmās izmaksas",IF('Lokālā tāme Nr.2'!$Q414="Citas",'Lokālā tāme Nr.2'!$O414,0))</f>
        <v>0</v>
      </c>
      <c r="P413" s="17">
        <f>IF($C$4="Neattiecināmās izmaksas",IF('Lokālā tāme Nr.2'!$Q414="Citas",'Lokālā tāme Nr.2'!$P414,0))</f>
        <v>0</v>
      </c>
    </row>
    <row r="414" spans="1:16" ht="12" thickBot="1" x14ac:dyDescent="0.25">
      <c r="A414" s="19">
        <f>IF(P414=0,0,IF(COUNTBLANK(P414)=1,0,COUNTA($P$10:P414)))</f>
        <v>0</v>
      </c>
      <c r="B414" s="5">
        <f>IF($C$4="Neattiecināmās izmaksas",IF('Lokālā tāme Nr.2'!$Q415="Citas",'Lokālā tāme Nr.2'!$B415,0))</f>
        <v>0</v>
      </c>
      <c r="C414" s="5">
        <f>IF($C$4="Neattiecināmās izmaksas",IF('Lokālā tāme Nr.2'!$Q415="Citas",'Lokālā tāme Nr.2'!$C415,0))</f>
        <v>0</v>
      </c>
      <c r="D414" s="5">
        <f>IF($C$4="Neattiecināmās izmaksas",IF('Lokālā tāme Nr.2'!$Q415="Citas",'Lokālā tāme Nr.2'!$D415,0))</f>
        <v>0</v>
      </c>
      <c r="E414" s="17">
        <f>IF($C$4="Neattiecināmās izmaksas",IF('Lokālā tāme Nr.2'!$Q415="Citas",'Lokālā tāme Nr.2'!$E415,0))</f>
        <v>0</v>
      </c>
      <c r="F414" s="42">
        <f>IF($C$4="Neattiecināmās izmaksas",IF('Lokālā tāme Nr.2'!$Q415="Citas",'Lokālā tāme Nr.2'!$F415,0))</f>
        <v>0</v>
      </c>
      <c r="G414" s="38">
        <f>IF($C$4="Neattiecināmās izmaksas",IF('Lokālā tāme Nr.2'!$Q415="Citas",'Lokālā tāme Nr.2'!$G415,0))</f>
        <v>0</v>
      </c>
      <c r="H414" s="38">
        <f>IF($C$4="Neattiecināmās izmaksas",IF('Lokālā tāme Nr.2'!$Q415="Citas",'Lokālā tāme Nr.2'!$H415,0))</f>
        <v>0</v>
      </c>
      <c r="I414" s="38">
        <f>IF($C$4="Neattiecināmās izmaksas",IF('Lokālā tāme Nr.2'!$Q415="Citas",'Lokālā tāme Nr.2'!$I415,0))</f>
        <v>0</v>
      </c>
      <c r="J414" s="38">
        <f>IF($C$4="Neattiecināmās izmaksas",IF('Lokālā tāme Nr.2'!$Q415="Citas",'Lokālā tāme Nr.2'!$J415,0))</f>
        <v>0</v>
      </c>
      <c r="K414" s="43">
        <f>IF($C$4="Neattiecināmās izmaksas",IF('Lokālā tāme Nr.2'!$Q415="Citas",'Lokālā tāme Nr.2'!$K415,0))</f>
        <v>0</v>
      </c>
      <c r="L414" s="27">
        <f>IF($C$4="Neattiecināmās izmaksas",IF('Lokālā tāme Nr.2'!$Q415="Citas",'Lokālā tāme Nr.2'!$L415,0))</f>
        <v>0</v>
      </c>
      <c r="M414" s="5">
        <f>IF($C$4="Neattiecināmās izmaksas",IF('Lokālā tāme Nr.2'!$Q415="Citas",'Lokālā tāme Nr.2'!$M415,0))</f>
        <v>0</v>
      </c>
      <c r="N414" s="5">
        <f>IF($C$4="Neattiecināmās izmaksas",IF('Lokālā tāme Nr.2'!$Q415="Citas",'Lokālā tāme Nr.2'!$N415,0))</f>
        <v>0</v>
      </c>
      <c r="O414" s="5">
        <f>IF($C$4="Neattiecināmās izmaksas",IF('Lokālā tāme Nr.2'!$Q415="Citas",'Lokālā tāme Nr.2'!$O415,0))</f>
        <v>0</v>
      </c>
      <c r="P414" s="17">
        <f>IF($C$4="Neattiecināmās izmaksas",IF('Lokālā tāme Nr.2'!$Q415="Citas",'Lokālā tāme Nr.2'!$P415,0))</f>
        <v>0</v>
      </c>
    </row>
    <row r="415" spans="1:16" ht="12" thickBot="1" x14ac:dyDescent="0.25">
      <c r="A415" s="19">
        <f>IF(P415=0,0,IF(COUNTBLANK(P415)=1,0,COUNTA($P$10:P415)))</f>
        <v>0</v>
      </c>
      <c r="B415" s="5">
        <f>IF($C$4="Neattiecināmās izmaksas",IF('Lokālā tāme Nr.2'!$Q416="Citas",'Lokālā tāme Nr.2'!$B416,0))</f>
        <v>0</v>
      </c>
      <c r="C415" s="5">
        <f>IF($C$4="Neattiecināmās izmaksas",IF('Lokālā tāme Nr.2'!$Q416="Citas",'Lokālā tāme Nr.2'!$C416,0))</f>
        <v>0</v>
      </c>
      <c r="D415" s="5">
        <f>IF($C$4="Neattiecināmās izmaksas",IF('Lokālā tāme Nr.2'!$Q416="Citas",'Lokālā tāme Nr.2'!$D416,0))</f>
        <v>0</v>
      </c>
      <c r="E415" s="17">
        <f>IF($C$4="Neattiecināmās izmaksas",IF('Lokālā tāme Nr.2'!$Q416="Citas",'Lokālā tāme Nr.2'!$E416,0))</f>
        <v>0</v>
      </c>
      <c r="F415" s="42">
        <f>IF($C$4="Neattiecināmās izmaksas",IF('Lokālā tāme Nr.2'!$Q416="Citas",'Lokālā tāme Nr.2'!$F416,0))</f>
        <v>0</v>
      </c>
      <c r="G415" s="38">
        <f>IF($C$4="Neattiecināmās izmaksas",IF('Lokālā tāme Nr.2'!$Q416="Citas",'Lokālā tāme Nr.2'!$G416,0))</f>
        <v>0</v>
      </c>
      <c r="H415" s="38">
        <f>IF($C$4="Neattiecināmās izmaksas",IF('Lokālā tāme Nr.2'!$Q416="Citas",'Lokālā tāme Nr.2'!$H416,0))</f>
        <v>0</v>
      </c>
      <c r="I415" s="38">
        <f>IF($C$4="Neattiecināmās izmaksas",IF('Lokālā tāme Nr.2'!$Q416="Citas",'Lokālā tāme Nr.2'!$I416,0))</f>
        <v>0</v>
      </c>
      <c r="J415" s="38">
        <f>IF($C$4="Neattiecināmās izmaksas",IF('Lokālā tāme Nr.2'!$Q416="Citas",'Lokālā tāme Nr.2'!$J416,0))</f>
        <v>0</v>
      </c>
      <c r="K415" s="43">
        <f>IF($C$4="Neattiecināmās izmaksas",IF('Lokālā tāme Nr.2'!$Q416="Citas",'Lokālā tāme Nr.2'!$K416,0))</f>
        <v>0</v>
      </c>
      <c r="L415" s="27">
        <f>IF($C$4="Neattiecināmās izmaksas",IF('Lokālā tāme Nr.2'!$Q416="Citas",'Lokālā tāme Nr.2'!$L416,0))</f>
        <v>0</v>
      </c>
      <c r="M415" s="5">
        <f>IF($C$4="Neattiecināmās izmaksas",IF('Lokālā tāme Nr.2'!$Q416="Citas",'Lokālā tāme Nr.2'!$M416,0))</f>
        <v>0</v>
      </c>
      <c r="N415" s="5">
        <f>IF($C$4="Neattiecināmās izmaksas",IF('Lokālā tāme Nr.2'!$Q416="Citas",'Lokālā tāme Nr.2'!$N416,0))</f>
        <v>0</v>
      </c>
      <c r="O415" s="5">
        <f>IF($C$4="Neattiecināmās izmaksas",IF('Lokālā tāme Nr.2'!$Q416="Citas",'Lokālā tāme Nr.2'!$O416,0))</f>
        <v>0</v>
      </c>
      <c r="P415" s="17">
        <f>IF($C$4="Neattiecināmās izmaksas",IF('Lokālā tāme Nr.2'!$Q416="Citas",'Lokālā tāme Nr.2'!$P416,0))</f>
        <v>0</v>
      </c>
    </row>
    <row r="416" spans="1:16" ht="12" thickBot="1" x14ac:dyDescent="0.25">
      <c r="A416" s="19">
        <f>IF(P416=0,0,IF(COUNTBLANK(P416)=1,0,COUNTA($P$10:P416)))</f>
        <v>0</v>
      </c>
      <c r="B416" s="5">
        <f>IF($C$4="Neattiecināmās izmaksas",IF('Lokālā tāme Nr.2'!$Q417="Citas",'Lokālā tāme Nr.2'!$B417,0))</f>
        <v>0</v>
      </c>
      <c r="C416" s="5">
        <f>IF($C$4="Neattiecināmās izmaksas",IF('Lokālā tāme Nr.2'!$Q417="Citas",'Lokālā tāme Nr.2'!$C417,0))</f>
        <v>0</v>
      </c>
      <c r="D416" s="5">
        <f>IF($C$4="Neattiecināmās izmaksas",IF('Lokālā tāme Nr.2'!$Q417="Citas",'Lokālā tāme Nr.2'!$D417,0))</f>
        <v>0</v>
      </c>
      <c r="E416" s="17">
        <f>IF($C$4="Neattiecināmās izmaksas",IF('Lokālā tāme Nr.2'!$Q417="Citas",'Lokālā tāme Nr.2'!$E417,0))</f>
        <v>0</v>
      </c>
      <c r="F416" s="42">
        <f>IF($C$4="Neattiecināmās izmaksas",IF('Lokālā tāme Nr.2'!$Q417="Citas",'Lokālā tāme Nr.2'!$F417,0))</f>
        <v>0</v>
      </c>
      <c r="G416" s="38">
        <f>IF($C$4="Neattiecināmās izmaksas",IF('Lokālā tāme Nr.2'!$Q417="Citas",'Lokālā tāme Nr.2'!$G417,0))</f>
        <v>0</v>
      </c>
      <c r="H416" s="38">
        <f>IF($C$4="Neattiecināmās izmaksas",IF('Lokālā tāme Nr.2'!$Q417="Citas",'Lokālā tāme Nr.2'!$H417,0))</f>
        <v>0</v>
      </c>
      <c r="I416" s="38">
        <f>IF($C$4="Neattiecināmās izmaksas",IF('Lokālā tāme Nr.2'!$Q417="Citas",'Lokālā tāme Nr.2'!$I417,0))</f>
        <v>0</v>
      </c>
      <c r="J416" s="38">
        <f>IF($C$4="Neattiecināmās izmaksas",IF('Lokālā tāme Nr.2'!$Q417="Citas",'Lokālā tāme Nr.2'!$J417,0))</f>
        <v>0</v>
      </c>
      <c r="K416" s="43">
        <f>IF($C$4="Neattiecināmās izmaksas",IF('Lokālā tāme Nr.2'!$Q417="Citas",'Lokālā tāme Nr.2'!$K417,0))</f>
        <v>0</v>
      </c>
      <c r="L416" s="27">
        <f>IF($C$4="Neattiecināmās izmaksas",IF('Lokālā tāme Nr.2'!$Q417="Citas",'Lokālā tāme Nr.2'!$L417,0))</f>
        <v>0</v>
      </c>
      <c r="M416" s="5">
        <f>IF($C$4="Neattiecināmās izmaksas",IF('Lokālā tāme Nr.2'!$Q417="Citas",'Lokālā tāme Nr.2'!$M417,0))</f>
        <v>0</v>
      </c>
      <c r="N416" s="5">
        <f>IF($C$4="Neattiecināmās izmaksas",IF('Lokālā tāme Nr.2'!$Q417="Citas",'Lokālā tāme Nr.2'!$N417,0))</f>
        <v>0</v>
      </c>
      <c r="O416" s="5">
        <f>IF($C$4="Neattiecināmās izmaksas",IF('Lokālā tāme Nr.2'!$Q417="Citas",'Lokālā tāme Nr.2'!$O417,0))</f>
        <v>0</v>
      </c>
      <c r="P416" s="17">
        <f>IF($C$4="Neattiecināmās izmaksas",IF('Lokālā tāme Nr.2'!$Q417="Citas",'Lokālā tāme Nr.2'!$P417,0))</f>
        <v>0</v>
      </c>
    </row>
    <row r="417" spans="1:16" ht="12" thickBot="1" x14ac:dyDescent="0.25">
      <c r="A417" s="19">
        <f>IF(P417=0,0,IF(COUNTBLANK(P417)=1,0,COUNTA($P$10:P417)))</f>
        <v>0</v>
      </c>
      <c r="B417" s="5">
        <f>IF($C$4="Neattiecināmās izmaksas",IF('Lokālā tāme Nr.2'!$Q418="Citas",'Lokālā tāme Nr.2'!$B418,0))</f>
        <v>0</v>
      </c>
      <c r="C417" s="5">
        <f>IF($C$4="Neattiecināmās izmaksas",IF('Lokālā tāme Nr.2'!$Q418="Citas",'Lokālā tāme Nr.2'!$C418,0))</f>
        <v>0</v>
      </c>
      <c r="D417" s="5">
        <f>IF($C$4="Neattiecināmās izmaksas",IF('Lokālā tāme Nr.2'!$Q418="Citas",'Lokālā tāme Nr.2'!$D418,0))</f>
        <v>0</v>
      </c>
      <c r="E417" s="17">
        <f>IF($C$4="Neattiecināmās izmaksas",IF('Lokālā tāme Nr.2'!$Q418="Citas",'Lokālā tāme Nr.2'!$E418,0))</f>
        <v>0</v>
      </c>
      <c r="F417" s="42">
        <f>IF($C$4="Neattiecināmās izmaksas",IF('Lokālā tāme Nr.2'!$Q418="Citas",'Lokālā tāme Nr.2'!$F418,0))</f>
        <v>0</v>
      </c>
      <c r="G417" s="38">
        <f>IF($C$4="Neattiecināmās izmaksas",IF('Lokālā tāme Nr.2'!$Q418="Citas",'Lokālā tāme Nr.2'!$G418,0))</f>
        <v>0</v>
      </c>
      <c r="H417" s="38">
        <f>IF($C$4="Neattiecināmās izmaksas",IF('Lokālā tāme Nr.2'!$Q418="Citas",'Lokālā tāme Nr.2'!$H418,0))</f>
        <v>0</v>
      </c>
      <c r="I417" s="38">
        <f>IF($C$4="Neattiecināmās izmaksas",IF('Lokālā tāme Nr.2'!$Q418="Citas",'Lokālā tāme Nr.2'!$I418,0))</f>
        <v>0</v>
      </c>
      <c r="J417" s="38">
        <f>IF($C$4="Neattiecināmās izmaksas",IF('Lokālā tāme Nr.2'!$Q418="Citas",'Lokālā tāme Nr.2'!$J418,0))</f>
        <v>0</v>
      </c>
      <c r="K417" s="43">
        <f>IF($C$4="Neattiecināmās izmaksas",IF('Lokālā tāme Nr.2'!$Q418="Citas",'Lokālā tāme Nr.2'!$K418,0))</f>
        <v>0</v>
      </c>
      <c r="L417" s="27">
        <f>IF($C$4="Neattiecināmās izmaksas",IF('Lokālā tāme Nr.2'!$Q418="Citas",'Lokālā tāme Nr.2'!$L418,0))</f>
        <v>0</v>
      </c>
      <c r="M417" s="5">
        <f>IF($C$4="Neattiecināmās izmaksas",IF('Lokālā tāme Nr.2'!$Q418="Citas",'Lokālā tāme Nr.2'!$M418,0))</f>
        <v>0</v>
      </c>
      <c r="N417" s="5">
        <f>IF($C$4="Neattiecināmās izmaksas",IF('Lokālā tāme Nr.2'!$Q418="Citas",'Lokālā tāme Nr.2'!$N418,0))</f>
        <v>0</v>
      </c>
      <c r="O417" s="5">
        <f>IF($C$4="Neattiecināmās izmaksas",IF('Lokālā tāme Nr.2'!$Q418="Citas",'Lokālā tāme Nr.2'!$O418,0))</f>
        <v>0</v>
      </c>
      <c r="P417" s="17">
        <f>IF($C$4="Neattiecināmās izmaksas",IF('Lokālā tāme Nr.2'!$Q418="Citas",'Lokālā tāme Nr.2'!$P418,0))</f>
        <v>0</v>
      </c>
    </row>
    <row r="418" spans="1:16" ht="12" thickBot="1" x14ac:dyDescent="0.25">
      <c r="A418" s="19">
        <f>IF(P418=0,0,IF(COUNTBLANK(P418)=1,0,COUNTA($P$10:P418)))</f>
        <v>0</v>
      </c>
      <c r="B418" s="5">
        <f>IF($C$4="Neattiecināmās izmaksas",IF('Lokālā tāme Nr.2'!$Q419="Citas",'Lokālā tāme Nr.2'!$B419,0))</f>
        <v>0</v>
      </c>
      <c r="C418" s="5">
        <f>IF($C$4="Neattiecināmās izmaksas",IF('Lokālā tāme Nr.2'!$Q419="Citas",'Lokālā tāme Nr.2'!$C419,0))</f>
        <v>0</v>
      </c>
      <c r="D418" s="5">
        <f>IF($C$4="Neattiecināmās izmaksas",IF('Lokālā tāme Nr.2'!$Q419="Citas",'Lokālā tāme Nr.2'!$D419,0))</f>
        <v>0</v>
      </c>
      <c r="E418" s="17">
        <f>IF($C$4="Neattiecināmās izmaksas",IF('Lokālā tāme Nr.2'!$Q419="Citas",'Lokālā tāme Nr.2'!$E419,0))</f>
        <v>0</v>
      </c>
      <c r="F418" s="42">
        <f>IF($C$4="Neattiecināmās izmaksas",IF('Lokālā tāme Nr.2'!$Q419="Citas",'Lokālā tāme Nr.2'!$F419,0))</f>
        <v>0</v>
      </c>
      <c r="G418" s="38">
        <f>IF($C$4="Neattiecināmās izmaksas",IF('Lokālā tāme Nr.2'!$Q419="Citas",'Lokālā tāme Nr.2'!$G419,0))</f>
        <v>0</v>
      </c>
      <c r="H418" s="38">
        <f>IF($C$4="Neattiecināmās izmaksas",IF('Lokālā tāme Nr.2'!$Q419="Citas",'Lokālā tāme Nr.2'!$H419,0))</f>
        <v>0</v>
      </c>
      <c r="I418" s="38">
        <f>IF($C$4="Neattiecināmās izmaksas",IF('Lokālā tāme Nr.2'!$Q419="Citas",'Lokālā tāme Nr.2'!$I419,0))</f>
        <v>0</v>
      </c>
      <c r="J418" s="38">
        <f>IF($C$4="Neattiecināmās izmaksas",IF('Lokālā tāme Nr.2'!$Q419="Citas",'Lokālā tāme Nr.2'!$J419,0))</f>
        <v>0</v>
      </c>
      <c r="K418" s="43">
        <f>IF($C$4="Neattiecināmās izmaksas",IF('Lokālā tāme Nr.2'!$Q419="Citas",'Lokālā tāme Nr.2'!$K419,0))</f>
        <v>0</v>
      </c>
      <c r="L418" s="27">
        <f>IF($C$4="Neattiecināmās izmaksas",IF('Lokālā tāme Nr.2'!$Q419="Citas",'Lokālā tāme Nr.2'!$L419,0))</f>
        <v>0</v>
      </c>
      <c r="M418" s="5">
        <f>IF($C$4="Neattiecināmās izmaksas",IF('Lokālā tāme Nr.2'!$Q419="Citas",'Lokālā tāme Nr.2'!$M419,0))</f>
        <v>0</v>
      </c>
      <c r="N418" s="5">
        <f>IF($C$4="Neattiecināmās izmaksas",IF('Lokālā tāme Nr.2'!$Q419="Citas",'Lokālā tāme Nr.2'!$N419,0))</f>
        <v>0</v>
      </c>
      <c r="O418" s="5">
        <f>IF($C$4="Neattiecināmās izmaksas",IF('Lokālā tāme Nr.2'!$Q419="Citas",'Lokālā tāme Nr.2'!$O419,0))</f>
        <v>0</v>
      </c>
      <c r="P418" s="17">
        <f>IF($C$4="Neattiecināmās izmaksas",IF('Lokālā tāme Nr.2'!$Q419="Citas",'Lokālā tāme Nr.2'!$P419,0))</f>
        <v>0</v>
      </c>
    </row>
    <row r="419" spans="1:16" ht="12" thickBot="1" x14ac:dyDescent="0.25">
      <c r="A419" s="19">
        <f>IF(P419=0,0,IF(COUNTBLANK(P419)=1,0,COUNTA($P$10:P419)))</f>
        <v>0</v>
      </c>
      <c r="B419" s="5">
        <f>IF($C$4="Neattiecināmās izmaksas",IF('Lokālā tāme Nr.2'!$Q420="Citas",'Lokālā tāme Nr.2'!$B420,0))</f>
        <v>0</v>
      </c>
      <c r="C419" s="5">
        <f>IF($C$4="Neattiecināmās izmaksas",IF('Lokālā tāme Nr.2'!$Q420="Citas",'Lokālā tāme Nr.2'!$C420,0))</f>
        <v>0</v>
      </c>
      <c r="D419" s="5">
        <f>IF($C$4="Neattiecināmās izmaksas",IF('Lokālā tāme Nr.2'!$Q420="Citas",'Lokālā tāme Nr.2'!$D420,0))</f>
        <v>0</v>
      </c>
      <c r="E419" s="17">
        <f>IF($C$4="Neattiecināmās izmaksas",IF('Lokālā tāme Nr.2'!$Q420="Citas",'Lokālā tāme Nr.2'!$E420,0))</f>
        <v>0</v>
      </c>
      <c r="F419" s="42">
        <f>IF($C$4="Neattiecināmās izmaksas",IF('Lokālā tāme Nr.2'!$Q420="Citas",'Lokālā tāme Nr.2'!$F420,0))</f>
        <v>0</v>
      </c>
      <c r="G419" s="38">
        <f>IF($C$4="Neattiecināmās izmaksas",IF('Lokālā tāme Nr.2'!$Q420="Citas",'Lokālā tāme Nr.2'!$G420,0))</f>
        <v>0</v>
      </c>
      <c r="H419" s="38">
        <f>IF($C$4="Neattiecināmās izmaksas",IF('Lokālā tāme Nr.2'!$Q420="Citas",'Lokālā tāme Nr.2'!$H420,0))</f>
        <v>0</v>
      </c>
      <c r="I419" s="38">
        <f>IF($C$4="Neattiecināmās izmaksas",IF('Lokālā tāme Nr.2'!$Q420="Citas",'Lokālā tāme Nr.2'!$I420,0))</f>
        <v>0</v>
      </c>
      <c r="J419" s="38">
        <f>IF($C$4="Neattiecināmās izmaksas",IF('Lokālā tāme Nr.2'!$Q420="Citas",'Lokālā tāme Nr.2'!$J420,0))</f>
        <v>0</v>
      </c>
      <c r="K419" s="43">
        <f>IF($C$4="Neattiecināmās izmaksas",IF('Lokālā tāme Nr.2'!$Q420="Citas",'Lokālā tāme Nr.2'!$K420,0))</f>
        <v>0</v>
      </c>
      <c r="L419" s="27">
        <f>IF($C$4="Neattiecināmās izmaksas",IF('Lokālā tāme Nr.2'!$Q420="Citas",'Lokālā tāme Nr.2'!$L420,0))</f>
        <v>0</v>
      </c>
      <c r="M419" s="5">
        <f>IF($C$4="Neattiecināmās izmaksas",IF('Lokālā tāme Nr.2'!$Q420="Citas",'Lokālā tāme Nr.2'!$M420,0))</f>
        <v>0</v>
      </c>
      <c r="N419" s="5">
        <f>IF($C$4="Neattiecināmās izmaksas",IF('Lokālā tāme Nr.2'!$Q420="Citas",'Lokālā tāme Nr.2'!$N420,0))</f>
        <v>0</v>
      </c>
      <c r="O419" s="5">
        <f>IF($C$4="Neattiecināmās izmaksas",IF('Lokālā tāme Nr.2'!$Q420="Citas",'Lokālā tāme Nr.2'!$O420,0))</f>
        <v>0</v>
      </c>
      <c r="P419" s="17">
        <f>IF($C$4="Neattiecināmās izmaksas",IF('Lokālā tāme Nr.2'!$Q420="Citas",'Lokālā tāme Nr.2'!$P420,0))</f>
        <v>0</v>
      </c>
    </row>
    <row r="420" spans="1:16" ht="12" thickBot="1" x14ac:dyDescent="0.25">
      <c r="A420" s="19">
        <f>IF(P420=0,0,IF(COUNTBLANK(P420)=1,0,COUNTA($P$10:P420)))</f>
        <v>0</v>
      </c>
      <c r="B420" s="5">
        <f>IF($C$4="Neattiecināmās izmaksas",IF('Lokālā tāme Nr.2'!$Q421="Citas",'Lokālā tāme Nr.2'!$B421,0))</f>
        <v>0</v>
      </c>
      <c r="C420" s="5">
        <f>IF($C$4="Neattiecināmās izmaksas",IF('Lokālā tāme Nr.2'!$Q421="Citas",'Lokālā tāme Nr.2'!$C421,0))</f>
        <v>0</v>
      </c>
      <c r="D420" s="5">
        <f>IF($C$4="Neattiecināmās izmaksas",IF('Lokālā tāme Nr.2'!$Q421="Citas",'Lokālā tāme Nr.2'!$D421,0))</f>
        <v>0</v>
      </c>
      <c r="E420" s="17">
        <f>IF($C$4="Neattiecināmās izmaksas",IF('Lokālā tāme Nr.2'!$Q421="Citas",'Lokālā tāme Nr.2'!$E421,0))</f>
        <v>0</v>
      </c>
      <c r="F420" s="42">
        <f>IF($C$4="Neattiecināmās izmaksas",IF('Lokālā tāme Nr.2'!$Q421="Citas",'Lokālā tāme Nr.2'!$F421,0))</f>
        <v>0</v>
      </c>
      <c r="G420" s="38">
        <f>IF($C$4="Neattiecināmās izmaksas",IF('Lokālā tāme Nr.2'!$Q421="Citas",'Lokālā tāme Nr.2'!$G421,0))</f>
        <v>0</v>
      </c>
      <c r="H420" s="38">
        <f>IF($C$4="Neattiecināmās izmaksas",IF('Lokālā tāme Nr.2'!$Q421="Citas",'Lokālā tāme Nr.2'!$H421,0))</f>
        <v>0</v>
      </c>
      <c r="I420" s="38">
        <f>IF($C$4="Neattiecināmās izmaksas",IF('Lokālā tāme Nr.2'!$Q421="Citas",'Lokālā tāme Nr.2'!$I421,0))</f>
        <v>0</v>
      </c>
      <c r="J420" s="38">
        <f>IF($C$4="Neattiecināmās izmaksas",IF('Lokālā tāme Nr.2'!$Q421="Citas",'Lokālā tāme Nr.2'!$J421,0))</f>
        <v>0</v>
      </c>
      <c r="K420" s="43">
        <f>IF($C$4="Neattiecināmās izmaksas",IF('Lokālā tāme Nr.2'!$Q421="Citas",'Lokālā tāme Nr.2'!$K421,0))</f>
        <v>0</v>
      </c>
      <c r="L420" s="27">
        <f>IF($C$4="Neattiecināmās izmaksas",IF('Lokālā tāme Nr.2'!$Q421="Citas",'Lokālā tāme Nr.2'!$L421,0))</f>
        <v>0</v>
      </c>
      <c r="M420" s="5">
        <f>IF($C$4="Neattiecināmās izmaksas",IF('Lokālā tāme Nr.2'!$Q421="Citas",'Lokālā tāme Nr.2'!$M421,0))</f>
        <v>0</v>
      </c>
      <c r="N420" s="5">
        <f>IF($C$4="Neattiecināmās izmaksas",IF('Lokālā tāme Nr.2'!$Q421="Citas",'Lokālā tāme Nr.2'!$N421,0))</f>
        <v>0</v>
      </c>
      <c r="O420" s="5">
        <f>IF($C$4="Neattiecināmās izmaksas",IF('Lokālā tāme Nr.2'!$Q421="Citas",'Lokālā tāme Nr.2'!$O421,0))</f>
        <v>0</v>
      </c>
      <c r="P420" s="17">
        <f>IF($C$4="Neattiecināmās izmaksas",IF('Lokālā tāme Nr.2'!$Q421="Citas",'Lokālā tāme Nr.2'!$P421,0))</f>
        <v>0</v>
      </c>
    </row>
    <row r="421" spans="1:16" ht="12" thickBot="1" x14ac:dyDescent="0.25">
      <c r="A421" s="19">
        <f>IF(P421=0,0,IF(COUNTBLANK(P421)=1,0,COUNTA($P$10:P421)))</f>
        <v>0</v>
      </c>
      <c r="B421" s="5">
        <f>IF($C$4="Neattiecināmās izmaksas",IF('Lokālā tāme Nr.2'!$Q422="Citas",'Lokālā tāme Nr.2'!$B422,0))</f>
        <v>0</v>
      </c>
      <c r="C421" s="5">
        <f>IF($C$4="Neattiecināmās izmaksas",IF('Lokālā tāme Nr.2'!$Q422="Citas",'Lokālā tāme Nr.2'!$C422,0))</f>
        <v>0</v>
      </c>
      <c r="D421" s="5">
        <f>IF($C$4="Neattiecināmās izmaksas",IF('Lokālā tāme Nr.2'!$Q422="Citas",'Lokālā tāme Nr.2'!$D422,0))</f>
        <v>0</v>
      </c>
      <c r="E421" s="17">
        <f>IF($C$4="Neattiecināmās izmaksas",IF('Lokālā tāme Nr.2'!$Q422="Citas",'Lokālā tāme Nr.2'!$E422,0))</f>
        <v>0</v>
      </c>
      <c r="F421" s="42">
        <f>IF($C$4="Neattiecināmās izmaksas",IF('Lokālā tāme Nr.2'!$Q422="Citas",'Lokālā tāme Nr.2'!$F422,0))</f>
        <v>0</v>
      </c>
      <c r="G421" s="38">
        <f>IF($C$4="Neattiecināmās izmaksas",IF('Lokālā tāme Nr.2'!$Q422="Citas",'Lokālā tāme Nr.2'!$G422,0))</f>
        <v>0</v>
      </c>
      <c r="H421" s="38">
        <f>IF($C$4="Neattiecināmās izmaksas",IF('Lokālā tāme Nr.2'!$Q422="Citas",'Lokālā tāme Nr.2'!$H422,0))</f>
        <v>0</v>
      </c>
      <c r="I421" s="38">
        <f>IF($C$4="Neattiecināmās izmaksas",IF('Lokālā tāme Nr.2'!$Q422="Citas",'Lokālā tāme Nr.2'!$I422,0))</f>
        <v>0</v>
      </c>
      <c r="J421" s="38">
        <f>IF($C$4="Neattiecināmās izmaksas",IF('Lokālā tāme Nr.2'!$Q422="Citas",'Lokālā tāme Nr.2'!$J422,0))</f>
        <v>0</v>
      </c>
      <c r="K421" s="43">
        <f>IF($C$4="Neattiecināmās izmaksas",IF('Lokālā tāme Nr.2'!$Q422="Citas",'Lokālā tāme Nr.2'!$K422,0))</f>
        <v>0</v>
      </c>
      <c r="L421" s="27">
        <f>IF($C$4="Neattiecināmās izmaksas",IF('Lokālā tāme Nr.2'!$Q422="Citas",'Lokālā tāme Nr.2'!$L422,0))</f>
        <v>0</v>
      </c>
      <c r="M421" s="5">
        <f>IF($C$4="Neattiecināmās izmaksas",IF('Lokālā tāme Nr.2'!$Q422="Citas",'Lokālā tāme Nr.2'!$M422,0))</f>
        <v>0</v>
      </c>
      <c r="N421" s="5">
        <f>IF($C$4="Neattiecināmās izmaksas",IF('Lokālā tāme Nr.2'!$Q422="Citas",'Lokālā tāme Nr.2'!$N422,0))</f>
        <v>0</v>
      </c>
      <c r="O421" s="5">
        <f>IF($C$4="Neattiecināmās izmaksas",IF('Lokālā tāme Nr.2'!$Q422="Citas",'Lokālā tāme Nr.2'!$O422,0))</f>
        <v>0</v>
      </c>
      <c r="P421" s="17">
        <f>IF($C$4="Neattiecināmās izmaksas",IF('Lokālā tāme Nr.2'!$Q422="Citas",'Lokālā tāme Nr.2'!$P422,0))</f>
        <v>0</v>
      </c>
    </row>
    <row r="422" spans="1:16" ht="12" thickBot="1" x14ac:dyDescent="0.25">
      <c r="A422" s="19">
        <f>IF(P422=0,0,IF(COUNTBLANK(P422)=1,0,COUNTA($P$10:P422)))</f>
        <v>0</v>
      </c>
      <c r="B422" s="5">
        <f>IF($C$4="Neattiecināmās izmaksas",IF('Lokālā tāme Nr.2'!$Q423="Citas",'Lokālā tāme Nr.2'!$B423,0))</f>
        <v>0</v>
      </c>
      <c r="C422" s="5">
        <f>IF($C$4="Neattiecināmās izmaksas",IF('Lokālā tāme Nr.2'!$Q423="Citas",'Lokālā tāme Nr.2'!$C423,0))</f>
        <v>0</v>
      </c>
      <c r="D422" s="5">
        <f>IF($C$4="Neattiecināmās izmaksas",IF('Lokālā tāme Nr.2'!$Q423="Citas",'Lokālā tāme Nr.2'!$D423,0))</f>
        <v>0</v>
      </c>
      <c r="E422" s="17">
        <f>IF($C$4="Neattiecināmās izmaksas",IF('Lokālā tāme Nr.2'!$Q423="Citas",'Lokālā tāme Nr.2'!$E423,0))</f>
        <v>0</v>
      </c>
      <c r="F422" s="42">
        <f>IF($C$4="Neattiecināmās izmaksas",IF('Lokālā tāme Nr.2'!$Q423="Citas",'Lokālā tāme Nr.2'!$F423,0))</f>
        <v>0</v>
      </c>
      <c r="G422" s="38">
        <f>IF($C$4="Neattiecināmās izmaksas",IF('Lokālā tāme Nr.2'!$Q423="Citas",'Lokālā tāme Nr.2'!$G423,0))</f>
        <v>0</v>
      </c>
      <c r="H422" s="38">
        <f>IF($C$4="Neattiecināmās izmaksas",IF('Lokālā tāme Nr.2'!$Q423="Citas",'Lokālā tāme Nr.2'!$H423,0))</f>
        <v>0</v>
      </c>
      <c r="I422" s="38">
        <f>IF($C$4="Neattiecināmās izmaksas",IF('Lokālā tāme Nr.2'!$Q423="Citas",'Lokālā tāme Nr.2'!$I423,0))</f>
        <v>0</v>
      </c>
      <c r="J422" s="38">
        <f>IF($C$4="Neattiecināmās izmaksas",IF('Lokālā tāme Nr.2'!$Q423="Citas",'Lokālā tāme Nr.2'!$J423,0))</f>
        <v>0</v>
      </c>
      <c r="K422" s="43">
        <f>IF($C$4="Neattiecināmās izmaksas",IF('Lokālā tāme Nr.2'!$Q423="Citas",'Lokālā tāme Nr.2'!$K423,0))</f>
        <v>0</v>
      </c>
      <c r="L422" s="27">
        <f>IF($C$4="Neattiecināmās izmaksas",IF('Lokālā tāme Nr.2'!$Q423="Citas",'Lokālā tāme Nr.2'!$L423,0))</f>
        <v>0</v>
      </c>
      <c r="M422" s="5">
        <f>IF($C$4="Neattiecināmās izmaksas",IF('Lokālā tāme Nr.2'!$Q423="Citas",'Lokālā tāme Nr.2'!$M423,0))</f>
        <v>0</v>
      </c>
      <c r="N422" s="5">
        <f>IF($C$4="Neattiecināmās izmaksas",IF('Lokālā tāme Nr.2'!$Q423="Citas",'Lokālā tāme Nr.2'!$N423,0))</f>
        <v>0</v>
      </c>
      <c r="O422" s="5">
        <f>IF($C$4="Neattiecināmās izmaksas",IF('Lokālā tāme Nr.2'!$Q423="Citas",'Lokālā tāme Nr.2'!$O423,0))</f>
        <v>0</v>
      </c>
      <c r="P422" s="17">
        <f>IF($C$4="Neattiecināmās izmaksas",IF('Lokālā tāme Nr.2'!$Q423="Citas",'Lokālā tāme Nr.2'!$P423,0))</f>
        <v>0</v>
      </c>
    </row>
    <row r="423" spans="1:16" ht="12" thickBot="1" x14ac:dyDescent="0.25">
      <c r="A423" s="19">
        <f>IF(P423=0,0,IF(COUNTBLANK(P423)=1,0,COUNTA($P$10:P423)))</f>
        <v>0</v>
      </c>
      <c r="B423" s="5">
        <f>IF($C$4="Neattiecināmās izmaksas",IF('Lokālā tāme Nr.2'!$Q424="Citas",'Lokālā tāme Nr.2'!$B424,0))</f>
        <v>0</v>
      </c>
      <c r="C423" s="5">
        <f>IF($C$4="Neattiecināmās izmaksas",IF('Lokālā tāme Nr.2'!$Q424="Citas",'Lokālā tāme Nr.2'!$C424,0))</f>
        <v>0</v>
      </c>
      <c r="D423" s="5">
        <f>IF($C$4="Neattiecināmās izmaksas",IF('Lokālā tāme Nr.2'!$Q424="Citas",'Lokālā tāme Nr.2'!$D424,0))</f>
        <v>0</v>
      </c>
      <c r="E423" s="17">
        <f>IF($C$4="Neattiecināmās izmaksas",IF('Lokālā tāme Nr.2'!$Q424="Citas",'Lokālā tāme Nr.2'!$E424,0))</f>
        <v>0</v>
      </c>
      <c r="F423" s="42">
        <f>IF($C$4="Neattiecināmās izmaksas",IF('Lokālā tāme Nr.2'!$Q424="Citas",'Lokālā tāme Nr.2'!$F424,0))</f>
        <v>0</v>
      </c>
      <c r="G423" s="38">
        <f>IF($C$4="Neattiecināmās izmaksas",IF('Lokālā tāme Nr.2'!$Q424="Citas",'Lokālā tāme Nr.2'!$G424,0))</f>
        <v>0</v>
      </c>
      <c r="H423" s="38">
        <f>IF($C$4="Neattiecināmās izmaksas",IF('Lokālā tāme Nr.2'!$Q424="Citas",'Lokālā tāme Nr.2'!$H424,0))</f>
        <v>0</v>
      </c>
      <c r="I423" s="38">
        <f>IF($C$4="Neattiecināmās izmaksas",IF('Lokālā tāme Nr.2'!$Q424="Citas",'Lokālā tāme Nr.2'!$I424,0))</f>
        <v>0</v>
      </c>
      <c r="J423" s="38">
        <f>IF($C$4="Neattiecināmās izmaksas",IF('Lokālā tāme Nr.2'!$Q424="Citas",'Lokālā tāme Nr.2'!$J424,0))</f>
        <v>0</v>
      </c>
      <c r="K423" s="43">
        <f>IF($C$4="Neattiecināmās izmaksas",IF('Lokālā tāme Nr.2'!$Q424="Citas",'Lokālā tāme Nr.2'!$K424,0))</f>
        <v>0</v>
      </c>
      <c r="L423" s="27">
        <f>IF($C$4="Neattiecināmās izmaksas",IF('Lokālā tāme Nr.2'!$Q424="Citas",'Lokālā tāme Nr.2'!$L424,0))</f>
        <v>0</v>
      </c>
      <c r="M423" s="5">
        <f>IF($C$4="Neattiecināmās izmaksas",IF('Lokālā tāme Nr.2'!$Q424="Citas",'Lokālā tāme Nr.2'!$M424,0))</f>
        <v>0</v>
      </c>
      <c r="N423" s="5">
        <f>IF($C$4="Neattiecināmās izmaksas",IF('Lokālā tāme Nr.2'!$Q424="Citas",'Lokālā tāme Nr.2'!$N424,0))</f>
        <v>0</v>
      </c>
      <c r="O423" s="5">
        <f>IF($C$4="Neattiecināmās izmaksas",IF('Lokālā tāme Nr.2'!$Q424="Citas",'Lokālā tāme Nr.2'!$O424,0))</f>
        <v>0</v>
      </c>
      <c r="P423" s="17">
        <f>IF($C$4="Neattiecināmās izmaksas",IF('Lokālā tāme Nr.2'!$Q424="Citas",'Lokālā tāme Nr.2'!$P424,0))</f>
        <v>0</v>
      </c>
    </row>
    <row r="424" spans="1:16" ht="12" thickBot="1" x14ac:dyDescent="0.25">
      <c r="A424" s="19">
        <f>IF(P424=0,0,IF(COUNTBLANK(P424)=1,0,COUNTA($P$10:P424)))</f>
        <v>0</v>
      </c>
      <c r="B424" s="5">
        <f>IF($C$4="Neattiecināmās izmaksas",IF('Lokālā tāme Nr.2'!$Q425="Citas",'Lokālā tāme Nr.2'!$B425,0))</f>
        <v>0</v>
      </c>
      <c r="C424" s="5">
        <f>IF($C$4="Neattiecināmās izmaksas",IF('Lokālā tāme Nr.2'!$Q425="Citas",'Lokālā tāme Nr.2'!$C425,0))</f>
        <v>0</v>
      </c>
      <c r="D424" s="5">
        <f>IF($C$4="Neattiecināmās izmaksas",IF('Lokālā tāme Nr.2'!$Q425="Citas",'Lokālā tāme Nr.2'!$D425,0))</f>
        <v>0</v>
      </c>
      <c r="E424" s="17">
        <f>IF($C$4="Neattiecināmās izmaksas",IF('Lokālā tāme Nr.2'!$Q425="Citas",'Lokālā tāme Nr.2'!$E425,0))</f>
        <v>0</v>
      </c>
      <c r="F424" s="42">
        <f>IF($C$4="Neattiecināmās izmaksas",IF('Lokālā tāme Nr.2'!$Q425="Citas",'Lokālā tāme Nr.2'!$F425,0))</f>
        <v>0</v>
      </c>
      <c r="G424" s="38">
        <f>IF($C$4="Neattiecināmās izmaksas",IF('Lokālā tāme Nr.2'!$Q425="Citas",'Lokālā tāme Nr.2'!$G425,0))</f>
        <v>0</v>
      </c>
      <c r="H424" s="38">
        <f>IF($C$4="Neattiecināmās izmaksas",IF('Lokālā tāme Nr.2'!$Q425="Citas",'Lokālā tāme Nr.2'!$H425,0))</f>
        <v>0</v>
      </c>
      <c r="I424" s="38">
        <f>IF($C$4="Neattiecināmās izmaksas",IF('Lokālā tāme Nr.2'!$Q425="Citas",'Lokālā tāme Nr.2'!$I425,0))</f>
        <v>0</v>
      </c>
      <c r="J424" s="38">
        <f>IF($C$4="Neattiecināmās izmaksas",IF('Lokālā tāme Nr.2'!$Q425="Citas",'Lokālā tāme Nr.2'!$J425,0))</f>
        <v>0</v>
      </c>
      <c r="K424" s="43">
        <f>IF($C$4="Neattiecināmās izmaksas",IF('Lokālā tāme Nr.2'!$Q425="Citas",'Lokālā tāme Nr.2'!$K425,0))</f>
        <v>0</v>
      </c>
      <c r="L424" s="27">
        <f>IF($C$4="Neattiecināmās izmaksas",IF('Lokālā tāme Nr.2'!$Q425="Citas",'Lokālā tāme Nr.2'!$L425,0))</f>
        <v>0</v>
      </c>
      <c r="M424" s="5">
        <f>IF($C$4="Neattiecināmās izmaksas",IF('Lokālā tāme Nr.2'!$Q425="Citas",'Lokālā tāme Nr.2'!$M425,0))</f>
        <v>0</v>
      </c>
      <c r="N424" s="5">
        <f>IF($C$4="Neattiecināmās izmaksas",IF('Lokālā tāme Nr.2'!$Q425="Citas",'Lokālā tāme Nr.2'!$N425,0))</f>
        <v>0</v>
      </c>
      <c r="O424" s="5">
        <f>IF($C$4="Neattiecināmās izmaksas",IF('Lokālā tāme Nr.2'!$Q425="Citas",'Lokālā tāme Nr.2'!$O425,0))</f>
        <v>0</v>
      </c>
      <c r="P424" s="17">
        <f>IF($C$4="Neattiecināmās izmaksas",IF('Lokālā tāme Nr.2'!$Q425="Citas",'Lokālā tāme Nr.2'!$P425,0))</f>
        <v>0</v>
      </c>
    </row>
    <row r="425" spans="1:16" ht="12" thickBot="1" x14ac:dyDescent="0.25">
      <c r="A425" s="19">
        <f>IF(P425=0,0,IF(COUNTBLANK(P425)=1,0,COUNTA($P$10:P425)))</f>
        <v>0</v>
      </c>
      <c r="B425" s="5">
        <f>IF($C$4="Neattiecināmās izmaksas",IF('Lokālā tāme Nr.2'!$Q426="Citas",'Lokālā tāme Nr.2'!$B426,0))</f>
        <v>0</v>
      </c>
      <c r="C425" s="5">
        <f>IF($C$4="Neattiecināmās izmaksas",IF('Lokālā tāme Nr.2'!$Q426="Citas",'Lokālā tāme Nr.2'!$C426,0))</f>
        <v>0</v>
      </c>
      <c r="D425" s="5">
        <f>IF($C$4="Neattiecināmās izmaksas",IF('Lokālā tāme Nr.2'!$Q426="Citas",'Lokālā tāme Nr.2'!$D426,0))</f>
        <v>0</v>
      </c>
      <c r="E425" s="17">
        <f>IF($C$4="Neattiecināmās izmaksas",IF('Lokālā tāme Nr.2'!$Q426="Citas",'Lokālā tāme Nr.2'!$E426,0))</f>
        <v>0</v>
      </c>
      <c r="F425" s="42">
        <f>IF($C$4="Neattiecināmās izmaksas",IF('Lokālā tāme Nr.2'!$Q426="Citas",'Lokālā tāme Nr.2'!$F426,0))</f>
        <v>0</v>
      </c>
      <c r="G425" s="38">
        <f>IF($C$4="Neattiecināmās izmaksas",IF('Lokālā tāme Nr.2'!$Q426="Citas",'Lokālā tāme Nr.2'!$G426,0))</f>
        <v>0</v>
      </c>
      <c r="H425" s="38">
        <f>IF($C$4="Neattiecināmās izmaksas",IF('Lokālā tāme Nr.2'!$Q426="Citas",'Lokālā tāme Nr.2'!$H426,0))</f>
        <v>0</v>
      </c>
      <c r="I425" s="38">
        <f>IF($C$4="Neattiecināmās izmaksas",IF('Lokālā tāme Nr.2'!$Q426="Citas",'Lokālā tāme Nr.2'!$I426,0))</f>
        <v>0</v>
      </c>
      <c r="J425" s="38">
        <f>IF($C$4="Neattiecināmās izmaksas",IF('Lokālā tāme Nr.2'!$Q426="Citas",'Lokālā tāme Nr.2'!$J426,0))</f>
        <v>0</v>
      </c>
      <c r="K425" s="43">
        <f>IF($C$4="Neattiecināmās izmaksas",IF('Lokālā tāme Nr.2'!$Q426="Citas",'Lokālā tāme Nr.2'!$K426,0))</f>
        <v>0</v>
      </c>
      <c r="L425" s="27">
        <f>IF($C$4="Neattiecināmās izmaksas",IF('Lokālā tāme Nr.2'!$Q426="Citas",'Lokālā tāme Nr.2'!$L426,0))</f>
        <v>0</v>
      </c>
      <c r="M425" s="5">
        <f>IF($C$4="Neattiecināmās izmaksas",IF('Lokālā tāme Nr.2'!$Q426="Citas",'Lokālā tāme Nr.2'!$M426,0))</f>
        <v>0</v>
      </c>
      <c r="N425" s="5">
        <f>IF($C$4="Neattiecināmās izmaksas",IF('Lokālā tāme Nr.2'!$Q426="Citas",'Lokālā tāme Nr.2'!$N426,0))</f>
        <v>0</v>
      </c>
      <c r="O425" s="5">
        <f>IF($C$4="Neattiecināmās izmaksas",IF('Lokālā tāme Nr.2'!$Q426="Citas",'Lokālā tāme Nr.2'!$O426,0))</f>
        <v>0</v>
      </c>
      <c r="P425" s="17">
        <f>IF($C$4="Neattiecināmās izmaksas",IF('Lokālā tāme Nr.2'!$Q426="Citas",'Lokālā tāme Nr.2'!$P426,0))</f>
        <v>0</v>
      </c>
    </row>
    <row r="426" spans="1:16" ht="12" thickBot="1" x14ac:dyDescent="0.25">
      <c r="A426" s="19">
        <f>IF(P426=0,0,IF(COUNTBLANK(P426)=1,0,COUNTA($P$10:P426)))</f>
        <v>0</v>
      </c>
      <c r="B426" s="5">
        <f>IF($C$4="Neattiecināmās izmaksas",IF('Lokālā tāme Nr.2'!$Q427="Citas",'Lokālā tāme Nr.2'!$B427,0))</f>
        <v>0</v>
      </c>
      <c r="C426" s="5">
        <f>IF($C$4="Neattiecināmās izmaksas",IF('Lokālā tāme Nr.2'!$Q427="Citas",'Lokālā tāme Nr.2'!$C427,0))</f>
        <v>0</v>
      </c>
      <c r="D426" s="5">
        <f>IF($C$4="Neattiecināmās izmaksas",IF('Lokālā tāme Nr.2'!$Q427="Citas",'Lokālā tāme Nr.2'!$D427,0))</f>
        <v>0</v>
      </c>
      <c r="E426" s="17">
        <f>IF($C$4="Neattiecināmās izmaksas",IF('Lokālā tāme Nr.2'!$Q427="Citas",'Lokālā tāme Nr.2'!$E427,0))</f>
        <v>0</v>
      </c>
      <c r="F426" s="42">
        <f>IF($C$4="Neattiecināmās izmaksas",IF('Lokālā tāme Nr.2'!$Q427="Citas",'Lokālā tāme Nr.2'!$F427,0))</f>
        <v>0</v>
      </c>
      <c r="G426" s="38">
        <f>IF($C$4="Neattiecināmās izmaksas",IF('Lokālā tāme Nr.2'!$Q427="Citas",'Lokālā tāme Nr.2'!$G427,0))</f>
        <v>0</v>
      </c>
      <c r="H426" s="38">
        <f>IF($C$4="Neattiecināmās izmaksas",IF('Lokālā tāme Nr.2'!$Q427="Citas",'Lokālā tāme Nr.2'!$H427,0))</f>
        <v>0</v>
      </c>
      <c r="I426" s="38">
        <f>IF($C$4="Neattiecināmās izmaksas",IF('Lokālā tāme Nr.2'!$Q427="Citas",'Lokālā tāme Nr.2'!$I427,0))</f>
        <v>0</v>
      </c>
      <c r="J426" s="38">
        <f>IF($C$4="Neattiecināmās izmaksas",IF('Lokālā tāme Nr.2'!$Q427="Citas",'Lokālā tāme Nr.2'!$J427,0))</f>
        <v>0</v>
      </c>
      <c r="K426" s="43">
        <f>IF($C$4="Neattiecināmās izmaksas",IF('Lokālā tāme Nr.2'!$Q427="Citas",'Lokālā tāme Nr.2'!$K427,0))</f>
        <v>0</v>
      </c>
      <c r="L426" s="27">
        <f>IF($C$4="Neattiecināmās izmaksas",IF('Lokālā tāme Nr.2'!$Q427="Citas",'Lokālā tāme Nr.2'!$L427,0))</f>
        <v>0</v>
      </c>
      <c r="M426" s="5">
        <f>IF($C$4="Neattiecināmās izmaksas",IF('Lokālā tāme Nr.2'!$Q427="Citas",'Lokālā tāme Nr.2'!$M427,0))</f>
        <v>0</v>
      </c>
      <c r="N426" s="5">
        <f>IF($C$4="Neattiecināmās izmaksas",IF('Lokālā tāme Nr.2'!$Q427="Citas",'Lokālā tāme Nr.2'!$N427,0))</f>
        <v>0</v>
      </c>
      <c r="O426" s="5">
        <f>IF($C$4="Neattiecināmās izmaksas",IF('Lokālā tāme Nr.2'!$Q427="Citas",'Lokālā tāme Nr.2'!$O427,0))</f>
        <v>0</v>
      </c>
      <c r="P426" s="17">
        <f>IF($C$4="Neattiecināmās izmaksas",IF('Lokālā tāme Nr.2'!$Q427="Citas",'Lokālā tāme Nr.2'!$P427,0))</f>
        <v>0</v>
      </c>
    </row>
    <row r="427" spans="1:16" ht="12" thickBot="1" x14ac:dyDescent="0.25">
      <c r="A427" s="19">
        <f>IF(P427=0,0,IF(COUNTBLANK(P427)=1,0,COUNTA($P$10:P427)))</f>
        <v>0</v>
      </c>
      <c r="B427" s="5">
        <f>IF($C$4="Neattiecināmās izmaksas",IF('Lokālā tāme Nr.2'!$Q428="Citas",'Lokālā tāme Nr.2'!$B428,0))</f>
        <v>0</v>
      </c>
      <c r="C427" s="5">
        <f>IF($C$4="Neattiecināmās izmaksas",IF('Lokālā tāme Nr.2'!$Q428="Citas",'Lokālā tāme Nr.2'!$C428,0))</f>
        <v>0</v>
      </c>
      <c r="D427" s="5">
        <f>IF($C$4="Neattiecināmās izmaksas",IF('Lokālā tāme Nr.2'!$Q428="Citas",'Lokālā tāme Nr.2'!$D428,0))</f>
        <v>0</v>
      </c>
      <c r="E427" s="17">
        <f>IF($C$4="Neattiecināmās izmaksas",IF('Lokālā tāme Nr.2'!$Q428="Citas",'Lokālā tāme Nr.2'!$E428,0))</f>
        <v>0</v>
      </c>
      <c r="F427" s="42">
        <f>IF($C$4="Neattiecināmās izmaksas",IF('Lokālā tāme Nr.2'!$Q428="Citas",'Lokālā tāme Nr.2'!$F428,0))</f>
        <v>0</v>
      </c>
      <c r="G427" s="38">
        <f>IF($C$4="Neattiecināmās izmaksas",IF('Lokālā tāme Nr.2'!$Q428="Citas",'Lokālā tāme Nr.2'!$G428,0))</f>
        <v>0</v>
      </c>
      <c r="H427" s="38">
        <f>IF($C$4="Neattiecināmās izmaksas",IF('Lokālā tāme Nr.2'!$Q428="Citas",'Lokālā tāme Nr.2'!$H428,0))</f>
        <v>0</v>
      </c>
      <c r="I427" s="38">
        <f>IF($C$4="Neattiecināmās izmaksas",IF('Lokālā tāme Nr.2'!$Q428="Citas",'Lokālā tāme Nr.2'!$I428,0))</f>
        <v>0</v>
      </c>
      <c r="J427" s="38">
        <f>IF($C$4="Neattiecināmās izmaksas",IF('Lokālā tāme Nr.2'!$Q428="Citas",'Lokālā tāme Nr.2'!$J428,0))</f>
        <v>0</v>
      </c>
      <c r="K427" s="43">
        <f>IF($C$4="Neattiecināmās izmaksas",IF('Lokālā tāme Nr.2'!$Q428="Citas",'Lokālā tāme Nr.2'!$K428,0))</f>
        <v>0</v>
      </c>
      <c r="L427" s="27">
        <f>IF($C$4="Neattiecināmās izmaksas",IF('Lokālā tāme Nr.2'!$Q428="Citas",'Lokālā tāme Nr.2'!$L428,0))</f>
        <v>0</v>
      </c>
      <c r="M427" s="5">
        <f>IF($C$4="Neattiecināmās izmaksas",IF('Lokālā tāme Nr.2'!$Q428="Citas",'Lokālā tāme Nr.2'!$M428,0))</f>
        <v>0</v>
      </c>
      <c r="N427" s="5">
        <f>IF($C$4="Neattiecināmās izmaksas",IF('Lokālā tāme Nr.2'!$Q428="Citas",'Lokālā tāme Nr.2'!$N428,0))</f>
        <v>0</v>
      </c>
      <c r="O427" s="5">
        <f>IF($C$4="Neattiecināmās izmaksas",IF('Lokālā tāme Nr.2'!$Q428="Citas",'Lokālā tāme Nr.2'!$O428,0))</f>
        <v>0</v>
      </c>
      <c r="P427" s="17">
        <f>IF($C$4="Neattiecināmās izmaksas",IF('Lokālā tāme Nr.2'!$Q428="Citas",'Lokālā tāme Nr.2'!$P428,0))</f>
        <v>0</v>
      </c>
    </row>
    <row r="428" spans="1:16" ht="12" thickBot="1" x14ac:dyDescent="0.25">
      <c r="A428" s="19">
        <f>IF(P428=0,0,IF(COUNTBLANK(P428)=1,0,COUNTA($P$10:P428)))</f>
        <v>0</v>
      </c>
      <c r="B428" s="5">
        <f>IF($C$4="Neattiecināmās izmaksas",IF('Lokālā tāme Nr.2'!$Q429="Citas",'Lokālā tāme Nr.2'!$B429,0))</f>
        <v>0</v>
      </c>
      <c r="C428" s="5">
        <f>IF($C$4="Neattiecināmās izmaksas",IF('Lokālā tāme Nr.2'!$Q429="Citas",'Lokālā tāme Nr.2'!$C429,0))</f>
        <v>0</v>
      </c>
      <c r="D428" s="5">
        <f>IF($C$4="Neattiecināmās izmaksas",IF('Lokālā tāme Nr.2'!$Q429="Citas",'Lokālā tāme Nr.2'!$D429,0))</f>
        <v>0</v>
      </c>
      <c r="E428" s="17">
        <f>IF($C$4="Neattiecināmās izmaksas",IF('Lokālā tāme Nr.2'!$Q429="Citas",'Lokālā tāme Nr.2'!$E429,0))</f>
        <v>0</v>
      </c>
      <c r="F428" s="42">
        <f>IF($C$4="Neattiecināmās izmaksas",IF('Lokālā tāme Nr.2'!$Q429="Citas",'Lokālā tāme Nr.2'!$F429,0))</f>
        <v>0</v>
      </c>
      <c r="G428" s="38">
        <f>IF($C$4="Neattiecināmās izmaksas",IF('Lokālā tāme Nr.2'!$Q429="Citas",'Lokālā tāme Nr.2'!$G429,0))</f>
        <v>0</v>
      </c>
      <c r="H428" s="38">
        <f>IF($C$4="Neattiecināmās izmaksas",IF('Lokālā tāme Nr.2'!$Q429="Citas",'Lokālā tāme Nr.2'!$H429,0))</f>
        <v>0</v>
      </c>
      <c r="I428" s="38">
        <f>IF($C$4="Neattiecināmās izmaksas",IF('Lokālā tāme Nr.2'!$Q429="Citas",'Lokālā tāme Nr.2'!$I429,0))</f>
        <v>0</v>
      </c>
      <c r="J428" s="38">
        <f>IF($C$4="Neattiecināmās izmaksas",IF('Lokālā tāme Nr.2'!$Q429="Citas",'Lokālā tāme Nr.2'!$J429,0))</f>
        <v>0</v>
      </c>
      <c r="K428" s="43">
        <f>IF($C$4="Neattiecināmās izmaksas",IF('Lokālā tāme Nr.2'!$Q429="Citas",'Lokālā tāme Nr.2'!$K429,0))</f>
        <v>0</v>
      </c>
      <c r="L428" s="27">
        <f>IF($C$4="Neattiecināmās izmaksas",IF('Lokālā tāme Nr.2'!$Q429="Citas",'Lokālā tāme Nr.2'!$L429,0))</f>
        <v>0</v>
      </c>
      <c r="M428" s="5">
        <f>IF($C$4="Neattiecināmās izmaksas",IF('Lokālā tāme Nr.2'!$Q429="Citas",'Lokālā tāme Nr.2'!$M429,0))</f>
        <v>0</v>
      </c>
      <c r="N428" s="5">
        <f>IF($C$4="Neattiecināmās izmaksas",IF('Lokālā tāme Nr.2'!$Q429="Citas",'Lokālā tāme Nr.2'!$N429,0))</f>
        <v>0</v>
      </c>
      <c r="O428" s="5">
        <f>IF($C$4="Neattiecināmās izmaksas",IF('Lokālā tāme Nr.2'!$Q429="Citas",'Lokālā tāme Nr.2'!$O429,0))</f>
        <v>0</v>
      </c>
      <c r="P428" s="17">
        <f>IF($C$4="Neattiecināmās izmaksas",IF('Lokālā tāme Nr.2'!$Q429="Citas",'Lokālā tāme Nr.2'!$P429,0))</f>
        <v>0</v>
      </c>
    </row>
    <row r="429" spans="1:16" ht="12" thickBot="1" x14ac:dyDescent="0.25">
      <c r="A429" s="19">
        <f>IF(P429=0,0,IF(COUNTBLANK(P429)=1,0,COUNTA($P$10:P429)))</f>
        <v>0</v>
      </c>
      <c r="B429" s="5">
        <f>IF($C$4="Neattiecināmās izmaksas",IF('Lokālā tāme Nr.2'!$Q430="Citas",'Lokālā tāme Nr.2'!$B430,0))</f>
        <v>0</v>
      </c>
      <c r="C429" s="5">
        <f>IF($C$4="Neattiecināmās izmaksas",IF('Lokālā tāme Nr.2'!$Q430="Citas",'Lokālā tāme Nr.2'!$C430,0))</f>
        <v>0</v>
      </c>
      <c r="D429" s="5">
        <f>IF($C$4="Neattiecināmās izmaksas",IF('Lokālā tāme Nr.2'!$Q430="Citas",'Lokālā tāme Nr.2'!$D430,0))</f>
        <v>0</v>
      </c>
      <c r="E429" s="17">
        <f>IF($C$4="Neattiecināmās izmaksas",IF('Lokālā tāme Nr.2'!$Q430="Citas",'Lokālā tāme Nr.2'!$E430,0))</f>
        <v>0</v>
      </c>
      <c r="F429" s="42">
        <f>IF($C$4="Neattiecināmās izmaksas",IF('Lokālā tāme Nr.2'!$Q430="Citas",'Lokālā tāme Nr.2'!$F430,0))</f>
        <v>0</v>
      </c>
      <c r="G429" s="38">
        <f>IF($C$4="Neattiecināmās izmaksas",IF('Lokālā tāme Nr.2'!$Q430="Citas",'Lokālā tāme Nr.2'!$G430,0))</f>
        <v>0</v>
      </c>
      <c r="H429" s="38">
        <f>IF($C$4="Neattiecināmās izmaksas",IF('Lokālā tāme Nr.2'!$Q430="Citas",'Lokālā tāme Nr.2'!$H430,0))</f>
        <v>0</v>
      </c>
      <c r="I429" s="38">
        <f>IF($C$4="Neattiecināmās izmaksas",IF('Lokālā tāme Nr.2'!$Q430="Citas",'Lokālā tāme Nr.2'!$I430,0))</f>
        <v>0</v>
      </c>
      <c r="J429" s="38">
        <f>IF($C$4="Neattiecināmās izmaksas",IF('Lokālā tāme Nr.2'!$Q430="Citas",'Lokālā tāme Nr.2'!$J430,0))</f>
        <v>0</v>
      </c>
      <c r="K429" s="43">
        <f>IF($C$4="Neattiecināmās izmaksas",IF('Lokālā tāme Nr.2'!$Q430="Citas",'Lokālā tāme Nr.2'!$K430,0))</f>
        <v>0</v>
      </c>
      <c r="L429" s="27">
        <f>IF($C$4="Neattiecināmās izmaksas",IF('Lokālā tāme Nr.2'!$Q430="Citas",'Lokālā tāme Nr.2'!$L430,0))</f>
        <v>0</v>
      </c>
      <c r="M429" s="5">
        <f>IF($C$4="Neattiecināmās izmaksas",IF('Lokālā tāme Nr.2'!$Q430="Citas",'Lokālā tāme Nr.2'!$M430,0))</f>
        <v>0</v>
      </c>
      <c r="N429" s="5">
        <f>IF($C$4="Neattiecināmās izmaksas",IF('Lokālā tāme Nr.2'!$Q430="Citas",'Lokālā tāme Nr.2'!$N430,0))</f>
        <v>0</v>
      </c>
      <c r="O429" s="5">
        <f>IF($C$4="Neattiecināmās izmaksas",IF('Lokālā tāme Nr.2'!$Q430="Citas",'Lokālā tāme Nr.2'!$O430,0))</f>
        <v>0</v>
      </c>
      <c r="P429" s="17">
        <f>IF($C$4="Neattiecināmās izmaksas",IF('Lokālā tāme Nr.2'!$Q430="Citas",'Lokālā tāme Nr.2'!$P430,0))</f>
        <v>0</v>
      </c>
    </row>
    <row r="430" spans="1:16" ht="12" thickBot="1" x14ac:dyDescent="0.25">
      <c r="A430" s="19">
        <f>IF(P430=0,0,IF(COUNTBLANK(P430)=1,0,COUNTA($P$10:P430)))</f>
        <v>0</v>
      </c>
      <c r="B430" s="5">
        <f>IF($C$4="Neattiecināmās izmaksas",IF('Lokālā tāme Nr.2'!$Q431="Citas",'Lokālā tāme Nr.2'!$B431,0))</f>
        <v>0</v>
      </c>
      <c r="C430" s="5">
        <f>IF($C$4="Neattiecināmās izmaksas",IF('Lokālā tāme Nr.2'!$Q431="Citas",'Lokālā tāme Nr.2'!$C431,0))</f>
        <v>0</v>
      </c>
      <c r="D430" s="5">
        <f>IF($C$4="Neattiecināmās izmaksas",IF('Lokālā tāme Nr.2'!$Q431="Citas",'Lokālā tāme Nr.2'!$D431,0))</f>
        <v>0</v>
      </c>
      <c r="E430" s="17">
        <f>IF($C$4="Neattiecināmās izmaksas",IF('Lokālā tāme Nr.2'!$Q431="Citas",'Lokālā tāme Nr.2'!$E431,0))</f>
        <v>0</v>
      </c>
      <c r="F430" s="42">
        <f>IF($C$4="Neattiecināmās izmaksas",IF('Lokālā tāme Nr.2'!$Q431="Citas",'Lokālā tāme Nr.2'!$F431,0))</f>
        <v>0</v>
      </c>
      <c r="G430" s="38">
        <f>IF($C$4="Neattiecināmās izmaksas",IF('Lokālā tāme Nr.2'!$Q431="Citas",'Lokālā tāme Nr.2'!$G431,0))</f>
        <v>0</v>
      </c>
      <c r="H430" s="38">
        <f>IF($C$4="Neattiecināmās izmaksas",IF('Lokālā tāme Nr.2'!$Q431="Citas",'Lokālā tāme Nr.2'!$H431,0))</f>
        <v>0</v>
      </c>
      <c r="I430" s="38">
        <f>IF($C$4="Neattiecināmās izmaksas",IF('Lokālā tāme Nr.2'!$Q431="Citas",'Lokālā tāme Nr.2'!$I431,0))</f>
        <v>0</v>
      </c>
      <c r="J430" s="38">
        <f>IF($C$4="Neattiecināmās izmaksas",IF('Lokālā tāme Nr.2'!$Q431="Citas",'Lokālā tāme Nr.2'!$J431,0))</f>
        <v>0</v>
      </c>
      <c r="K430" s="43">
        <f>IF($C$4="Neattiecināmās izmaksas",IF('Lokālā tāme Nr.2'!$Q431="Citas",'Lokālā tāme Nr.2'!$K431,0))</f>
        <v>0</v>
      </c>
      <c r="L430" s="27">
        <f>IF($C$4="Neattiecināmās izmaksas",IF('Lokālā tāme Nr.2'!$Q431="Citas",'Lokālā tāme Nr.2'!$L431,0))</f>
        <v>0</v>
      </c>
      <c r="M430" s="5">
        <f>IF($C$4="Neattiecināmās izmaksas",IF('Lokālā tāme Nr.2'!$Q431="Citas",'Lokālā tāme Nr.2'!$M431,0))</f>
        <v>0</v>
      </c>
      <c r="N430" s="5">
        <f>IF($C$4="Neattiecināmās izmaksas",IF('Lokālā tāme Nr.2'!$Q431="Citas",'Lokālā tāme Nr.2'!$N431,0))</f>
        <v>0</v>
      </c>
      <c r="O430" s="5">
        <f>IF($C$4="Neattiecināmās izmaksas",IF('Lokālā tāme Nr.2'!$Q431="Citas",'Lokālā tāme Nr.2'!$O431,0))</f>
        <v>0</v>
      </c>
      <c r="P430" s="17">
        <f>IF($C$4="Neattiecināmās izmaksas",IF('Lokālā tāme Nr.2'!$Q431="Citas",'Lokālā tāme Nr.2'!$P431,0))</f>
        <v>0</v>
      </c>
    </row>
    <row r="431" spans="1:16" ht="12" thickBot="1" x14ac:dyDescent="0.25">
      <c r="A431" s="19">
        <f>IF(P431=0,0,IF(COUNTBLANK(P431)=1,0,COUNTA($P$10:P431)))</f>
        <v>0</v>
      </c>
      <c r="B431" s="5">
        <f>IF($C$4="Neattiecināmās izmaksas",IF('Lokālā tāme Nr.2'!$Q432="Citas",'Lokālā tāme Nr.2'!$B432,0))</f>
        <v>0</v>
      </c>
      <c r="C431" s="5">
        <f>IF($C$4="Neattiecināmās izmaksas",IF('Lokālā tāme Nr.2'!$Q432="Citas",'Lokālā tāme Nr.2'!$C432,0))</f>
        <v>0</v>
      </c>
      <c r="D431" s="5">
        <f>IF($C$4="Neattiecināmās izmaksas",IF('Lokālā tāme Nr.2'!$Q432="Citas",'Lokālā tāme Nr.2'!$D432,0))</f>
        <v>0</v>
      </c>
      <c r="E431" s="17">
        <f>IF($C$4="Neattiecināmās izmaksas",IF('Lokālā tāme Nr.2'!$Q432="Citas",'Lokālā tāme Nr.2'!$E432,0))</f>
        <v>0</v>
      </c>
      <c r="F431" s="42">
        <f>IF($C$4="Neattiecināmās izmaksas",IF('Lokālā tāme Nr.2'!$Q432="Citas",'Lokālā tāme Nr.2'!$F432,0))</f>
        <v>0</v>
      </c>
      <c r="G431" s="38">
        <f>IF($C$4="Neattiecināmās izmaksas",IF('Lokālā tāme Nr.2'!$Q432="Citas",'Lokālā tāme Nr.2'!$G432,0))</f>
        <v>0</v>
      </c>
      <c r="H431" s="38">
        <f>IF($C$4="Neattiecināmās izmaksas",IF('Lokālā tāme Nr.2'!$Q432="Citas",'Lokālā tāme Nr.2'!$H432,0))</f>
        <v>0</v>
      </c>
      <c r="I431" s="38">
        <f>IF($C$4="Neattiecināmās izmaksas",IF('Lokālā tāme Nr.2'!$Q432="Citas",'Lokālā tāme Nr.2'!$I432,0))</f>
        <v>0</v>
      </c>
      <c r="J431" s="38">
        <f>IF($C$4="Neattiecināmās izmaksas",IF('Lokālā tāme Nr.2'!$Q432="Citas",'Lokālā tāme Nr.2'!$J432,0))</f>
        <v>0</v>
      </c>
      <c r="K431" s="43">
        <f>IF($C$4="Neattiecināmās izmaksas",IF('Lokālā tāme Nr.2'!$Q432="Citas",'Lokālā tāme Nr.2'!$K432,0))</f>
        <v>0</v>
      </c>
      <c r="L431" s="27">
        <f>IF($C$4="Neattiecināmās izmaksas",IF('Lokālā tāme Nr.2'!$Q432="Citas",'Lokālā tāme Nr.2'!$L432,0))</f>
        <v>0</v>
      </c>
      <c r="M431" s="5">
        <f>IF($C$4="Neattiecināmās izmaksas",IF('Lokālā tāme Nr.2'!$Q432="Citas",'Lokālā tāme Nr.2'!$M432,0))</f>
        <v>0</v>
      </c>
      <c r="N431" s="5">
        <f>IF($C$4="Neattiecināmās izmaksas",IF('Lokālā tāme Nr.2'!$Q432="Citas",'Lokālā tāme Nr.2'!$N432,0))</f>
        <v>0</v>
      </c>
      <c r="O431" s="5">
        <f>IF($C$4="Neattiecināmās izmaksas",IF('Lokālā tāme Nr.2'!$Q432="Citas",'Lokālā tāme Nr.2'!$O432,0))</f>
        <v>0</v>
      </c>
      <c r="P431" s="17">
        <f>IF($C$4="Neattiecināmās izmaksas",IF('Lokālā tāme Nr.2'!$Q432="Citas",'Lokālā tāme Nr.2'!$P432,0))</f>
        <v>0</v>
      </c>
    </row>
    <row r="432" spans="1:16" ht="12" thickBot="1" x14ac:dyDescent="0.25">
      <c r="A432" s="19">
        <f>IF(P432=0,0,IF(COUNTBLANK(P432)=1,0,COUNTA($P$10:P432)))</f>
        <v>0</v>
      </c>
      <c r="B432" s="5">
        <f>IF($C$4="Neattiecināmās izmaksas",IF('Lokālā tāme Nr.2'!$Q433="Citas",'Lokālā tāme Nr.2'!$B433,0))</f>
        <v>0</v>
      </c>
      <c r="C432" s="5">
        <f>IF($C$4="Neattiecināmās izmaksas",IF('Lokālā tāme Nr.2'!$Q433="Citas",'Lokālā tāme Nr.2'!$C433,0))</f>
        <v>0</v>
      </c>
      <c r="D432" s="5">
        <f>IF($C$4="Neattiecināmās izmaksas",IF('Lokālā tāme Nr.2'!$Q433="Citas",'Lokālā tāme Nr.2'!$D433,0))</f>
        <v>0</v>
      </c>
      <c r="E432" s="17">
        <f>IF($C$4="Neattiecināmās izmaksas",IF('Lokālā tāme Nr.2'!$Q433="Citas",'Lokālā tāme Nr.2'!$E433,0))</f>
        <v>0</v>
      </c>
      <c r="F432" s="42">
        <f>IF($C$4="Neattiecināmās izmaksas",IF('Lokālā tāme Nr.2'!$Q433="Citas",'Lokālā tāme Nr.2'!$F433,0))</f>
        <v>0</v>
      </c>
      <c r="G432" s="38">
        <f>IF($C$4="Neattiecināmās izmaksas",IF('Lokālā tāme Nr.2'!$Q433="Citas",'Lokālā tāme Nr.2'!$G433,0))</f>
        <v>0</v>
      </c>
      <c r="H432" s="38">
        <f>IF($C$4="Neattiecināmās izmaksas",IF('Lokālā tāme Nr.2'!$Q433="Citas",'Lokālā tāme Nr.2'!$H433,0))</f>
        <v>0</v>
      </c>
      <c r="I432" s="38">
        <f>IF($C$4="Neattiecināmās izmaksas",IF('Lokālā tāme Nr.2'!$Q433="Citas",'Lokālā tāme Nr.2'!$I433,0))</f>
        <v>0</v>
      </c>
      <c r="J432" s="38">
        <f>IF($C$4="Neattiecināmās izmaksas",IF('Lokālā tāme Nr.2'!$Q433="Citas",'Lokālā tāme Nr.2'!$J433,0))</f>
        <v>0</v>
      </c>
      <c r="K432" s="43">
        <f>IF($C$4="Neattiecināmās izmaksas",IF('Lokālā tāme Nr.2'!$Q433="Citas",'Lokālā tāme Nr.2'!$K433,0))</f>
        <v>0</v>
      </c>
      <c r="L432" s="27">
        <f>IF($C$4="Neattiecināmās izmaksas",IF('Lokālā tāme Nr.2'!$Q433="Citas",'Lokālā tāme Nr.2'!$L433,0))</f>
        <v>0</v>
      </c>
      <c r="M432" s="5">
        <f>IF($C$4="Neattiecināmās izmaksas",IF('Lokālā tāme Nr.2'!$Q433="Citas",'Lokālā tāme Nr.2'!$M433,0))</f>
        <v>0</v>
      </c>
      <c r="N432" s="5">
        <f>IF($C$4="Neattiecināmās izmaksas",IF('Lokālā tāme Nr.2'!$Q433="Citas",'Lokālā tāme Nr.2'!$N433,0))</f>
        <v>0</v>
      </c>
      <c r="O432" s="5">
        <f>IF($C$4="Neattiecināmās izmaksas",IF('Lokālā tāme Nr.2'!$Q433="Citas",'Lokālā tāme Nr.2'!$O433,0))</f>
        <v>0</v>
      </c>
      <c r="P432" s="17">
        <f>IF($C$4="Neattiecināmās izmaksas",IF('Lokālā tāme Nr.2'!$Q433="Citas",'Lokālā tāme Nr.2'!$P433,0))</f>
        <v>0</v>
      </c>
    </row>
    <row r="433" spans="1:16" ht="12" thickBot="1" x14ac:dyDescent="0.25">
      <c r="A433" s="19">
        <f>IF(P433=0,0,IF(COUNTBLANK(P433)=1,0,COUNTA($P$10:P433)))</f>
        <v>0</v>
      </c>
      <c r="B433" s="5">
        <f>IF($C$4="Neattiecināmās izmaksas",IF('Lokālā tāme Nr.2'!$Q434="Citas",'Lokālā tāme Nr.2'!$B434,0))</f>
        <v>0</v>
      </c>
      <c r="C433" s="5">
        <f>IF($C$4="Neattiecināmās izmaksas",IF('Lokālā tāme Nr.2'!$Q434="Citas",'Lokālā tāme Nr.2'!$C434,0))</f>
        <v>0</v>
      </c>
      <c r="D433" s="5">
        <f>IF($C$4="Neattiecināmās izmaksas",IF('Lokālā tāme Nr.2'!$Q434="Citas",'Lokālā tāme Nr.2'!$D434,0))</f>
        <v>0</v>
      </c>
      <c r="E433" s="17">
        <f>IF($C$4="Neattiecināmās izmaksas",IF('Lokālā tāme Nr.2'!$Q434="Citas",'Lokālā tāme Nr.2'!$E434,0))</f>
        <v>0</v>
      </c>
      <c r="F433" s="42">
        <f>IF($C$4="Neattiecināmās izmaksas",IF('Lokālā tāme Nr.2'!$Q434="Citas",'Lokālā tāme Nr.2'!$F434,0))</f>
        <v>0</v>
      </c>
      <c r="G433" s="38">
        <f>IF($C$4="Neattiecināmās izmaksas",IF('Lokālā tāme Nr.2'!$Q434="Citas",'Lokālā tāme Nr.2'!$G434,0))</f>
        <v>0</v>
      </c>
      <c r="H433" s="38">
        <f>IF($C$4="Neattiecināmās izmaksas",IF('Lokālā tāme Nr.2'!$Q434="Citas",'Lokālā tāme Nr.2'!$H434,0))</f>
        <v>0</v>
      </c>
      <c r="I433" s="38">
        <f>IF($C$4="Neattiecināmās izmaksas",IF('Lokālā tāme Nr.2'!$Q434="Citas",'Lokālā tāme Nr.2'!$I434,0))</f>
        <v>0</v>
      </c>
      <c r="J433" s="38">
        <f>IF($C$4="Neattiecināmās izmaksas",IF('Lokālā tāme Nr.2'!$Q434="Citas",'Lokālā tāme Nr.2'!$J434,0))</f>
        <v>0</v>
      </c>
      <c r="K433" s="43">
        <f>IF($C$4="Neattiecināmās izmaksas",IF('Lokālā tāme Nr.2'!$Q434="Citas",'Lokālā tāme Nr.2'!$K434,0))</f>
        <v>0</v>
      </c>
      <c r="L433" s="27">
        <f>IF($C$4="Neattiecināmās izmaksas",IF('Lokālā tāme Nr.2'!$Q434="Citas",'Lokālā tāme Nr.2'!$L434,0))</f>
        <v>0</v>
      </c>
      <c r="M433" s="5">
        <f>IF($C$4="Neattiecināmās izmaksas",IF('Lokālā tāme Nr.2'!$Q434="Citas",'Lokālā tāme Nr.2'!$M434,0))</f>
        <v>0</v>
      </c>
      <c r="N433" s="5">
        <f>IF($C$4="Neattiecināmās izmaksas",IF('Lokālā tāme Nr.2'!$Q434="Citas",'Lokālā tāme Nr.2'!$N434,0))</f>
        <v>0</v>
      </c>
      <c r="O433" s="5">
        <f>IF($C$4="Neattiecināmās izmaksas",IF('Lokālā tāme Nr.2'!$Q434="Citas",'Lokālā tāme Nr.2'!$O434,0))</f>
        <v>0</v>
      </c>
      <c r="P433" s="17">
        <f>IF($C$4="Neattiecināmās izmaksas",IF('Lokālā tāme Nr.2'!$Q434="Citas",'Lokālā tāme Nr.2'!$P434,0))</f>
        <v>0</v>
      </c>
    </row>
    <row r="434" spans="1:16" ht="12" thickBot="1" x14ac:dyDescent="0.25">
      <c r="A434" s="19">
        <f>IF(P434=0,0,IF(COUNTBLANK(P434)=1,0,COUNTA($P$10:P434)))</f>
        <v>0</v>
      </c>
      <c r="B434" s="5">
        <f>IF($C$4="Neattiecināmās izmaksas",IF('Lokālā tāme Nr.2'!$Q435="Citas",'Lokālā tāme Nr.2'!$B435,0))</f>
        <v>0</v>
      </c>
      <c r="C434" s="5">
        <f>IF($C$4="Neattiecināmās izmaksas",IF('Lokālā tāme Nr.2'!$Q435="Citas",'Lokālā tāme Nr.2'!$C435,0))</f>
        <v>0</v>
      </c>
      <c r="D434" s="5">
        <f>IF($C$4="Neattiecināmās izmaksas",IF('Lokālā tāme Nr.2'!$Q435="Citas",'Lokālā tāme Nr.2'!$D435,0))</f>
        <v>0</v>
      </c>
      <c r="E434" s="17">
        <f>IF($C$4="Neattiecināmās izmaksas",IF('Lokālā tāme Nr.2'!$Q435="Citas",'Lokālā tāme Nr.2'!$E435,0))</f>
        <v>0</v>
      </c>
      <c r="F434" s="42">
        <f>IF($C$4="Neattiecināmās izmaksas",IF('Lokālā tāme Nr.2'!$Q435="Citas",'Lokālā tāme Nr.2'!$F435,0))</f>
        <v>0</v>
      </c>
      <c r="G434" s="38">
        <f>IF($C$4="Neattiecināmās izmaksas",IF('Lokālā tāme Nr.2'!$Q435="Citas",'Lokālā tāme Nr.2'!$G435,0))</f>
        <v>0</v>
      </c>
      <c r="H434" s="38">
        <f>IF($C$4="Neattiecināmās izmaksas",IF('Lokālā tāme Nr.2'!$Q435="Citas",'Lokālā tāme Nr.2'!$H435,0))</f>
        <v>0</v>
      </c>
      <c r="I434" s="38">
        <f>IF($C$4="Neattiecināmās izmaksas",IF('Lokālā tāme Nr.2'!$Q435="Citas",'Lokālā tāme Nr.2'!$I435,0))</f>
        <v>0</v>
      </c>
      <c r="J434" s="38">
        <f>IF($C$4="Neattiecināmās izmaksas",IF('Lokālā tāme Nr.2'!$Q435="Citas",'Lokālā tāme Nr.2'!$J435,0))</f>
        <v>0</v>
      </c>
      <c r="K434" s="43">
        <f>IF($C$4="Neattiecināmās izmaksas",IF('Lokālā tāme Nr.2'!$Q435="Citas",'Lokālā tāme Nr.2'!$K435,0))</f>
        <v>0</v>
      </c>
      <c r="L434" s="27">
        <f>IF($C$4="Neattiecināmās izmaksas",IF('Lokālā tāme Nr.2'!$Q435="Citas",'Lokālā tāme Nr.2'!$L435,0))</f>
        <v>0</v>
      </c>
      <c r="M434" s="5">
        <f>IF($C$4="Neattiecināmās izmaksas",IF('Lokālā tāme Nr.2'!$Q435="Citas",'Lokālā tāme Nr.2'!$M435,0))</f>
        <v>0</v>
      </c>
      <c r="N434" s="5">
        <f>IF($C$4="Neattiecināmās izmaksas",IF('Lokālā tāme Nr.2'!$Q435="Citas",'Lokālā tāme Nr.2'!$N435,0))</f>
        <v>0</v>
      </c>
      <c r="O434" s="5">
        <f>IF($C$4="Neattiecināmās izmaksas",IF('Lokālā tāme Nr.2'!$Q435="Citas",'Lokālā tāme Nr.2'!$O435,0))</f>
        <v>0</v>
      </c>
      <c r="P434" s="17">
        <f>IF($C$4="Neattiecināmās izmaksas",IF('Lokālā tāme Nr.2'!$Q435="Citas",'Lokālā tāme Nr.2'!$P435,0))</f>
        <v>0</v>
      </c>
    </row>
    <row r="435" spans="1:16" ht="12" thickBot="1" x14ac:dyDescent="0.25">
      <c r="A435" s="19">
        <f>IF(P435=0,0,IF(COUNTBLANK(P435)=1,0,COUNTA($P$10:P435)))</f>
        <v>0</v>
      </c>
      <c r="B435" s="5">
        <f>IF($C$4="Neattiecināmās izmaksas",IF('Lokālā tāme Nr.2'!$Q436="Citas",'Lokālā tāme Nr.2'!$B436,0))</f>
        <v>0</v>
      </c>
      <c r="C435" s="5">
        <f>IF($C$4="Neattiecināmās izmaksas",IF('Lokālā tāme Nr.2'!$Q436="Citas",'Lokālā tāme Nr.2'!$C436,0))</f>
        <v>0</v>
      </c>
      <c r="D435" s="5">
        <f>IF($C$4="Neattiecināmās izmaksas",IF('Lokālā tāme Nr.2'!$Q436="Citas",'Lokālā tāme Nr.2'!$D436,0))</f>
        <v>0</v>
      </c>
      <c r="E435" s="17">
        <f>IF($C$4="Neattiecināmās izmaksas",IF('Lokālā tāme Nr.2'!$Q436="Citas",'Lokālā tāme Nr.2'!$E436,0))</f>
        <v>0</v>
      </c>
      <c r="F435" s="42">
        <f>IF($C$4="Neattiecināmās izmaksas",IF('Lokālā tāme Nr.2'!$Q436="Citas",'Lokālā tāme Nr.2'!$F436,0))</f>
        <v>0</v>
      </c>
      <c r="G435" s="38">
        <f>IF($C$4="Neattiecināmās izmaksas",IF('Lokālā tāme Nr.2'!$Q436="Citas",'Lokālā tāme Nr.2'!$G436,0))</f>
        <v>0</v>
      </c>
      <c r="H435" s="38">
        <f>IF($C$4="Neattiecināmās izmaksas",IF('Lokālā tāme Nr.2'!$Q436="Citas",'Lokālā tāme Nr.2'!$H436,0))</f>
        <v>0</v>
      </c>
      <c r="I435" s="38">
        <f>IF($C$4="Neattiecināmās izmaksas",IF('Lokālā tāme Nr.2'!$Q436="Citas",'Lokālā tāme Nr.2'!$I436,0))</f>
        <v>0</v>
      </c>
      <c r="J435" s="38">
        <f>IF($C$4="Neattiecināmās izmaksas",IF('Lokālā tāme Nr.2'!$Q436="Citas",'Lokālā tāme Nr.2'!$J436,0))</f>
        <v>0</v>
      </c>
      <c r="K435" s="43">
        <f>IF($C$4="Neattiecināmās izmaksas",IF('Lokālā tāme Nr.2'!$Q436="Citas",'Lokālā tāme Nr.2'!$K436,0))</f>
        <v>0</v>
      </c>
      <c r="L435" s="27">
        <f>IF($C$4="Neattiecināmās izmaksas",IF('Lokālā tāme Nr.2'!$Q436="Citas",'Lokālā tāme Nr.2'!$L436,0))</f>
        <v>0</v>
      </c>
      <c r="M435" s="5">
        <f>IF($C$4="Neattiecināmās izmaksas",IF('Lokālā tāme Nr.2'!$Q436="Citas",'Lokālā tāme Nr.2'!$M436,0))</f>
        <v>0</v>
      </c>
      <c r="N435" s="5">
        <f>IF($C$4="Neattiecināmās izmaksas",IF('Lokālā tāme Nr.2'!$Q436="Citas",'Lokālā tāme Nr.2'!$N436,0))</f>
        <v>0</v>
      </c>
      <c r="O435" s="5">
        <f>IF($C$4="Neattiecināmās izmaksas",IF('Lokālā tāme Nr.2'!$Q436="Citas",'Lokālā tāme Nr.2'!$O436,0))</f>
        <v>0</v>
      </c>
      <c r="P435" s="17">
        <f>IF($C$4="Neattiecināmās izmaksas",IF('Lokālā tāme Nr.2'!$Q436="Citas",'Lokālā tāme Nr.2'!$P436,0))</f>
        <v>0</v>
      </c>
    </row>
    <row r="436" spans="1:16" ht="12" thickBot="1" x14ac:dyDescent="0.25">
      <c r="A436" s="19">
        <f>IF(P436=0,0,IF(COUNTBLANK(P436)=1,0,COUNTA($P$10:P436)))</f>
        <v>0</v>
      </c>
      <c r="B436" s="5">
        <f>IF($C$4="Neattiecināmās izmaksas",IF('Lokālā tāme Nr.2'!$Q437="Citas",'Lokālā tāme Nr.2'!$B437,0))</f>
        <v>0</v>
      </c>
      <c r="C436" s="5">
        <f>IF($C$4="Neattiecināmās izmaksas",IF('Lokālā tāme Nr.2'!$Q437="Citas",'Lokālā tāme Nr.2'!$C437,0))</f>
        <v>0</v>
      </c>
      <c r="D436" s="5">
        <f>IF($C$4="Neattiecināmās izmaksas",IF('Lokālā tāme Nr.2'!$Q437="Citas",'Lokālā tāme Nr.2'!$D437,0))</f>
        <v>0</v>
      </c>
      <c r="E436" s="17">
        <f>IF($C$4="Neattiecināmās izmaksas",IF('Lokālā tāme Nr.2'!$Q437="Citas",'Lokālā tāme Nr.2'!$E437,0))</f>
        <v>0</v>
      </c>
      <c r="F436" s="42">
        <f>IF($C$4="Neattiecināmās izmaksas",IF('Lokālā tāme Nr.2'!$Q437="Citas",'Lokālā tāme Nr.2'!$F437,0))</f>
        <v>0</v>
      </c>
      <c r="G436" s="38">
        <f>IF($C$4="Neattiecināmās izmaksas",IF('Lokālā tāme Nr.2'!$Q437="Citas",'Lokālā tāme Nr.2'!$G437,0))</f>
        <v>0</v>
      </c>
      <c r="H436" s="38">
        <f>IF($C$4="Neattiecināmās izmaksas",IF('Lokālā tāme Nr.2'!$Q437="Citas",'Lokālā tāme Nr.2'!$H437,0))</f>
        <v>0</v>
      </c>
      <c r="I436" s="38">
        <f>IF($C$4="Neattiecināmās izmaksas",IF('Lokālā tāme Nr.2'!$Q437="Citas",'Lokālā tāme Nr.2'!$I437,0))</f>
        <v>0</v>
      </c>
      <c r="J436" s="38">
        <f>IF($C$4="Neattiecināmās izmaksas",IF('Lokālā tāme Nr.2'!$Q437="Citas",'Lokālā tāme Nr.2'!$J437,0))</f>
        <v>0</v>
      </c>
      <c r="K436" s="43">
        <f>IF($C$4="Neattiecināmās izmaksas",IF('Lokālā tāme Nr.2'!$Q437="Citas",'Lokālā tāme Nr.2'!$K437,0))</f>
        <v>0</v>
      </c>
      <c r="L436" s="27">
        <f>IF($C$4="Neattiecināmās izmaksas",IF('Lokālā tāme Nr.2'!$Q437="Citas",'Lokālā tāme Nr.2'!$L437,0))</f>
        <v>0</v>
      </c>
      <c r="M436" s="5">
        <f>IF($C$4="Neattiecināmās izmaksas",IF('Lokālā tāme Nr.2'!$Q437="Citas",'Lokālā tāme Nr.2'!$M437,0))</f>
        <v>0</v>
      </c>
      <c r="N436" s="5">
        <f>IF($C$4="Neattiecināmās izmaksas",IF('Lokālā tāme Nr.2'!$Q437="Citas",'Lokālā tāme Nr.2'!$N437,0))</f>
        <v>0</v>
      </c>
      <c r="O436" s="5">
        <f>IF($C$4="Neattiecināmās izmaksas",IF('Lokālā tāme Nr.2'!$Q437="Citas",'Lokālā tāme Nr.2'!$O437,0))</f>
        <v>0</v>
      </c>
      <c r="P436" s="17">
        <f>IF($C$4="Neattiecināmās izmaksas",IF('Lokālā tāme Nr.2'!$Q437="Citas",'Lokālā tāme Nr.2'!$P437,0))</f>
        <v>0</v>
      </c>
    </row>
    <row r="437" spans="1:16" ht="12" thickBot="1" x14ac:dyDescent="0.25">
      <c r="A437" s="19">
        <f>IF(P437=0,0,IF(COUNTBLANK(P437)=1,0,COUNTA($P$10:P437)))</f>
        <v>0</v>
      </c>
      <c r="B437" s="5">
        <f>IF($C$4="Neattiecināmās izmaksas",IF('Lokālā tāme Nr.2'!$Q438="Citas",'Lokālā tāme Nr.2'!$B438,0))</f>
        <v>0</v>
      </c>
      <c r="C437" s="5">
        <f>IF($C$4="Neattiecināmās izmaksas",IF('Lokālā tāme Nr.2'!$Q438="Citas",'Lokālā tāme Nr.2'!$C438,0))</f>
        <v>0</v>
      </c>
      <c r="D437" s="5">
        <f>IF($C$4="Neattiecināmās izmaksas",IF('Lokālā tāme Nr.2'!$Q438="Citas",'Lokālā tāme Nr.2'!$D438,0))</f>
        <v>0</v>
      </c>
      <c r="E437" s="17">
        <f>IF($C$4="Neattiecināmās izmaksas",IF('Lokālā tāme Nr.2'!$Q438="Citas",'Lokālā tāme Nr.2'!$E438,0))</f>
        <v>0</v>
      </c>
      <c r="F437" s="42">
        <f>IF($C$4="Neattiecināmās izmaksas",IF('Lokālā tāme Nr.2'!$Q438="Citas",'Lokālā tāme Nr.2'!$F438,0))</f>
        <v>0</v>
      </c>
      <c r="G437" s="38">
        <f>IF($C$4="Neattiecināmās izmaksas",IF('Lokālā tāme Nr.2'!$Q438="Citas",'Lokālā tāme Nr.2'!$G438,0))</f>
        <v>0</v>
      </c>
      <c r="H437" s="38">
        <f>IF($C$4="Neattiecināmās izmaksas",IF('Lokālā tāme Nr.2'!$Q438="Citas",'Lokālā tāme Nr.2'!$H438,0))</f>
        <v>0</v>
      </c>
      <c r="I437" s="38">
        <f>IF($C$4="Neattiecināmās izmaksas",IF('Lokālā tāme Nr.2'!$Q438="Citas",'Lokālā tāme Nr.2'!$I438,0))</f>
        <v>0</v>
      </c>
      <c r="J437" s="38">
        <f>IF($C$4="Neattiecināmās izmaksas",IF('Lokālā tāme Nr.2'!$Q438="Citas",'Lokālā tāme Nr.2'!$J438,0))</f>
        <v>0</v>
      </c>
      <c r="K437" s="43">
        <f>IF($C$4="Neattiecināmās izmaksas",IF('Lokālā tāme Nr.2'!$Q438="Citas",'Lokālā tāme Nr.2'!$K438,0))</f>
        <v>0</v>
      </c>
      <c r="L437" s="27">
        <f>IF($C$4="Neattiecināmās izmaksas",IF('Lokālā tāme Nr.2'!$Q438="Citas",'Lokālā tāme Nr.2'!$L438,0))</f>
        <v>0</v>
      </c>
      <c r="M437" s="5">
        <f>IF($C$4="Neattiecināmās izmaksas",IF('Lokālā tāme Nr.2'!$Q438="Citas",'Lokālā tāme Nr.2'!$M438,0))</f>
        <v>0</v>
      </c>
      <c r="N437" s="5">
        <f>IF($C$4="Neattiecināmās izmaksas",IF('Lokālā tāme Nr.2'!$Q438="Citas",'Lokālā tāme Nr.2'!$N438,0))</f>
        <v>0</v>
      </c>
      <c r="O437" s="5">
        <f>IF($C$4="Neattiecināmās izmaksas",IF('Lokālā tāme Nr.2'!$Q438="Citas",'Lokālā tāme Nr.2'!$O438,0))</f>
        <v>0</v>
      </c>
      <c r="P437" s="17">
        <f>IF($C$4="Neattiecināmās izmaksas",IF('Lokālā tāme Nr.2'!$Q438="Citas",'Lokālā tāme Nr.2'!$P438,0))</f>
        <v>0</v>
      </c>
    </row>
    <row r="438" spans="1:16" ht="12" thickBot="1" x14ac:dyDescent="0.25">
      <c r="A438" s="19">
        <f>IF(P438=0,0,IF(COUNTBLANK(P438)=1,0,COUNTA($P$10:P438)))</f>
        <v>0</v>
      </c>
      <c r="B438" s="5">
        <f>IF($C$4="Neattiecināmās izmaksas",IF('Lokālā tāme Nr.2'!$Q439="Citas",'Lokālā tāme Nr.2'!$B439,0))</f>
        <v>0</v>
      </c>
      <c r="C438" s="5">
        <f>IF($C$4="Neattiecināmās izmaksas",IF('Lokālā tāme Nr.2'!$Q439="Citas",'Lokālā tāme Nr.2'!$C439,0))</f>
        <v>0</v>
      </c>
      <c r="D438" s="5">
        <f>IF($C$4="Neattiecināmās izmaksas",IF('Lokālā tāme Nr.2'!$Q439="Citas",'Lokālā tāme Nr.2'!$D439,0))</f>
        <v>0</v>
      </c>
      <c r="E438" s="17">
        <f>IF($C$4="Neattiecināmās izmaksas",IF('Lokālā tāme Nr.2'!$Q439="Citas",'Lokālā tāme Nr.2'!$E439,0))</f>
        <v>0</v>
      </c>
      <c r="F438" s="42">
        <f>IF($C$4="Neattiecināmās izmaksas",IF('Lokālā tāme Nr.2'!$Q439="Citas",'Lokālā tāme Nr.2'!$F439,0))</f>
        <v>0</v>
      </c>
      <c r="G438" s="38">
        <f>IF($C$4="Neattiecināmās izmaksas",IF('Lokālā tāme Nr.2'!$Q439="Citas",'Lokālā tāme Nr.2'!$G439,0))</f>
        <v>0</v>
      </c>
      <c r="H438" s="38">
        <f>IF($C$4="Neattiecināmās izmaksas",IF('Lokālā tāme Nr.2'!$Q439="Citas",'Lokālā tāme Nr.2'!$H439,0))</f>
        <v>0</v>
      </c>
      <c r="I438" s="38">
        <f>IF($C$4="Neattiecināmās izmaksas",IF('Lokālā tāme Nr.2'!$Q439="Citas",'Lokālā tāme Nr.2'!$I439,0))</f>
        <v>0</v>
      </c>
      <c r="J438" s="38">
        <f>IF($C$4="Neattiecināmās izmaksas",IF('Lokālā tāme Nr.2'!$Q439="Citas",'Lokālā tāme Nr.2'!$J439,0))</f>
        <v>0</v>
      </c>
      <c r="K438" s="43">
        <f>IF($C$4="Neattiecināmās izmaksas",IF('Lokālā tāme Nr.2'!$Q439="Citas",'Lokālā tāme Nr.2'!$K439,0))</f>
        <v>0</v>
      </c>
      <c r="L438" s="27">
        <f>IF($C$4="Neattiecināmās izmaksas",IF('Lokālā tāme Nr.2'!$Q439="Citas",'Lokālā tāme Nr.2'!$L439,0))</f>
        <v>0</v>
      </c>
      <c r="M438" s="5">
        <f>IF($C$4="Neattiecināmās izmaksas",IF('Lokālā tāme Nr.2'!$Q439="Citas",'Lokālā tāme Nr.2'!$M439,0))</f>
        <v>0</v>
      </c>
      <c r="N438" s="5">
        <f>IF($C$4="Neattiecināmās izmaksas",IF('Lokālā tāme Nr.2'!$Q439="Citas",'Lokālā tāme Nr.2'!$N439,0))</f>
        <v>0</v>
      </c>
      <c r="O438" s="5">
        <f>IF($C$4="Neattiecināmās izmaksas",IF('Lokālā tāme Nr.2'!$Q439="Citas",'Lokālā tāme Nr.2'!$O439,0))</f>
        <v>0</v>
      </c>
      <c r="P438" s="17">
        <f>IF($C$4="Neattiecināmās izmaksas",IF('Lokālā tāme Nr.2'!$Q439="Citas",'Lokālā tāme Nr.2'!$P439,0))</f>
        <v>0</v>
      </c>
    </row>
    <row r="439" spans="1:16" ht="12" thickBot="1" x14ac:dyDescent="0.25">
      <c r="A439" s="19">
        <f>IF(P439=0,0,IF(COUNTBLANK(P439)=1,0,COUNTA($P$10:P439)))</f>
        <v>0</v>
      </c>
      <c r="B439" s="5">
        <f>IF($C$4="Neattiecināmās izmaksas",IF('Lokālā tāme Nr.2'!$Q440="Citas",'Lokālā tāme Nr.2'!$B440,0))</f>
        <v>0</v>
      </c>
      <c r="C439" s="5">
        <f>IF($C$4="Neattiecināmās izmaksas",IF('Lokālā tāme Nr.2'!$Q440="Citas",'Lokālā tāme Nr.2'!$C440,0))</f>
        <v>0</v>
      </c>
      <c r="D439" s="5">
        <f>IF($C$4="Neattiecināmās izmaksas",IF('Lokālā tāme Nr.2'!$Q440="Citas",'Lokālā tāme Nr.2'!$D440,0))</f>
        <v>0</v>
      </c>
      <c r="E439" s="17">
        <f>IF($C$4="Neattiecināmās izmaksas",IF('Lokālā tāme Nr.2'!$Q440="Citas",'Lokālā tāme Nr.2'!$E440,0))</f>
        <v>0</v>
      </c>
      <c r="F439" s="42">
        <f>IF($C$4="Neattiecināmās izmaksas",IF('Lokālā tāme Nr.2'!$Q440="Citas",'Lokālā tāme Nr.2'!$F440,0))</f>
        <v>0</v>
      </c>
      <c r="G439" s="38">
        <f>IF($C$4="Neattiecināmās izmaksas",IF('Lokālā tāme Nr.2'!$Q440="Citas",'Lokālā tāme Nr.2'!$G440,0))</f>
        <v>0</v>
      </c>
      <c r="H439" s="38">
        <f>IF($C$4="Neattiecināmās izmaksas",IF('Lokālā tāme Nr.2'!$Q440="Citas",'Lokālā tāme Nr.2'!$H440,0))</f>
        <v>0</v>
      </c>
      <c r="I439" s="38">
        <f>IF($C$4="Neattiecināmās izmaksas",IF('Lokālā tāme Nr.2'!$Q440="Citas",'Lokālā tāme Nr.2'!$I440,0))</f>
        <v>0</v>
      </c>
      <c r="J439" s="38">
        <f>IF($C$4="Neattiecināmās izmaksas",IF('Lokālā tāme Nr.2'!$Q440="Citas",'Lokālā tāme Nr.2'!$J440,0))</f>
        <v>0</v>
      </c>
      <c r="K439" s="43">
        <f>IF($C$4="Neattiecināmās izmaksas",IF('Lokālā tāme Nr.2'!$Q440="Citas",'Lokālā tāme Nr.2'!$K440,0))</f>
        <v>0</v>
      </c>
      <c r="L439" s="27">
        <f>IF($C$4="Neattiecināmās izmaksas",IF('Lokālā tāme Nr.2'!$Q440="Citas",'Lokālā tāme Nr.2'!$L440,0))</f>
        <v>0</v>
      </c>
      <c r="M439" s="5">
        <f>IF($C$4="Neattiecināmās izmaksas",IF('Lokālā tāme Nr.2'!$Q440="Citas",'Lokālā tāme Nr.2'!$M440,0))</f>
        <v>0</v>
      </c>
      <c r="N439" s="5">
        <f>IF($C$4="Neattiecināmās izmaksas",IF('Lokālā tāme Nr.2'!$Q440="Citas",'Lokālā tāme Nr.2'!$N440,0))</f>
        <v>0</v>
      </c>
      <c r="O439" s="5">
        <f>IF($C$4="Neattiecināmās izmaksas",IF('Lokālā tāme Nr.2'!$Q440="Citas",'Lokālā tāme Nr.2'!$O440,0))</f>
        <v>0</v>
      </c>
      <c r="P439" s="17">
        <f>IF($C$4="Neattiecināmās izmaksas",IF('Lokālā tāme Nr.2'!$Q440="Citas",'Lokālā tāme Nr.2'!$P440,0))</f>
        <v>0</v>
      </c>
    </row>
    <row r="440" spans="1:16" ht="12" thickBot="1" x14ac:dyDescent="0.25">
      <c r="A440" s="19">
        <f>IF(P440=0,0,IF(COUNTBLANK(P440)=1,0,COUNTA($P$10:P440)))</f>
        <v>0</v>
      </c>
      <c r="B440" s="5">
        <f>IF($C$4="Neattiecināmās izmaksas",IF('Lokālā tāme Nr.2'!$Q441="Citas",'Lokālā tāme Nr.2'!$B441,0))</f>
        <v>0</v>
      </c>
      <c r="C440" s="5">
        <f>IF($C$4="Neattiecināmās izmaksas",IF('Lokālā tāme Nr.2'!$Q441="Citas",'Lokālā tāme Nr.2'!$C441,0))</f>
        <v>0</v>
      </c>
      <c r="D440" s="5">
        <f>IF($C$4="Neattiecināmās izmaksas",IF('Lokālā tāme Nr.2'!$Q441="Citas",'Lokālā tāme Nr.2'!$D441,0))</f>
        <v>0</v>
      </c>
      <c r="E440" s="17">
        <f>IF($C$4="Neattiecināmās izmaksas",IF('Lokālā tāme Nr.2'!$Q441="Citas",'Lokālā tāme Nr.2'!$E441,0))</f>
        <v>0</v>
      </c>
      <c r="F440" s="42">
        <f>IF($C$4="Neattiecināmās izmaksas",IF('Lokālā tāme Nr.2'!$Q441="Citas",'Lokālā tāme Nr.2'!$F441,0))</f>
        <v>0</v>
      </c>
      <c r="G440" s="38">
        <f>IF($C$4="Neattiecināmās izmaksas",IF('Lokālā tāme Nr.2'!$Q441="Citas",'Lokālā tāme Nr.2'!$G441,0))</f>
        <v>0</v>
      </c>
      <c r="H440" s="38">
        <f>IF($C$4="Neattiecināmās izmaksas",IF('Lokālā tāme Nr.2'!$Q441="Citas",'Lokālā tāme Nr.2'!$H441,0))</f>
        <v>0</v>
      </c>
      <c r="I440" s="38">
        <f>IF($C$4="Neattiecināmās izmaksas",IF('Lokālā tāme Nr.2'!$Q441="Citas",'Lokālā tāme Nr.2'!$I441,0))</f>
        <v>0</v>
      </c>
      <c r="J440" s="38">
        <f>IF($C$4="Neattiecināmās izmaksas",IF('Lokālā tāme Nr.2'!$Q441="Citas",'Lokālā tāme Nr.2'!$J441,0))</f>
        <v>0</v>
      </c>
      <c r="K440" s="43">
        <f>IF($C$4="Neattiecināmās izmaksas",IF('Lokālā tāme Nr.2'!$Q441="Citas",'Lokālā tāme Nr.2'!$K441,0))</f>
        <v>0</v>
      </c>
      <c r="L440" s="27">
        <f>IF($C$4="Neattiecināmās izmaksas",IF('Lokālā tāme Nr.2'!$Q441="Citas",'Lokālā tāme Nr.2'!$L441,0))</f>
        <v>0</v>
      </c>
      <c r="M440" s="5">
        <f>IF($C$4="Neattiecināmās izmaksas",IF('Lokālā tāme Nr.2'!$Q441="Citas",'Lokālā tāme Nr.2'!$M441,0))</f>
        <v>0</v>
      </c>
      <c r="N440" s="5">
        <f>IF($C$4="Neattiecināmās izmaksas",IF('Lokālā tāme Nr.2'!$Q441="Citas",'Lokālā tāme Nr.2'!$N441,0))</f>
        <v>0</v>
      </c>
      <c r="O440" s="5">
        <f>IF($C$4="Neattiecināmās izmaksas",IF('Lokālā tāme Nr.2'!$Q441="Citas",'Lokālā tāme Nr.2'!$O441,0))</f>
        <v>0</v>
      </c>
      <c r="P440" s="17">
        <f>IF($C$4="Neattiecināmās izmaksas",IF('Lokālā tāme Nr.2'!$Q441="Citas",'Lokālā tāme Nr.2'!$P441,0))</f>
        <v>0</v>
      </c>
    </row>
    <row r="441" spans="1:16" ht="12" thickBot="1" x14ac:dyDescent="0.25">
      <c r="A441" s="19">
        <f>IF(P441=0,0,IF(COUNTBLANK(P441)=1,0,COUNTA($P$10:P441)))</f>
        <v>0</v>
      </c>
      <c r="B441" s="5">
        <f>IF($C$4="Neattiecināmās izmaksas",IF('Lokālā tāme Nr.2'!$Q442="Citas",'Lokālā tāme Nr.2'!$B442,0))</f>
        <v>0</v>
      </c>
      <c r="C441" s="5">
        <f>IF($C$4="Neattiecināmās izmaksas",IF('Lokālā tāme Nr.2'!$Q442="Citas",'Lokālā tāme Nr.2'!$C442,0))</f>
        <v>0</v>
      </c>
      <c r="D441" s="5">
        <f>IF($C$4="Neattiecināmās izmaksas",IF('Lokālā tāme Nr.2'!$Q442="Citas",'Lokālā tāme Nr.2'!$D442,0))</f>
        <v>0</v>
      </c>
      <c r="E441" s="17">
        <f>IF($C$4="Neattiecināmās izmaksas",IF('Lokālā tāme Nr.2'!$Q442="Citas",'Lokālā tāme Nr.2'!$E442,0))</f>
        <v>0</v>
      </c>
      <c r="F441" s="42">
        <f>IF($C$4="Neattiecināmās izmaksas",IF('Lokālā tāme Nr.2'!$Q442="Citas",'Lokālā tāme Nr.2'!$F442,0))</f>
        <v>0</v>
      </c>
      <c r="G441" s="38">
        <f>IF($C$4="Neattiecināmās izmaksas",IF('Lokālā tāme Nr.2'!$Q442="Citas",'Lokālā tāme Nr.2'!$G442,0))</f>
        <v>0</v>
      </c>
      <c r="H441" s="38">
        <f>IF($C$4="Neattiecināmās izmaksas",IF('Lokālā tāme Nr.2'!$Q442="Citas",'Lokālā tāme Nr.2'!$H442,0))</f>
        <v>0</v>
      </c>
      <c r="I441" s="38">
        <f>IF($C$4="Neattiecināmās izmaksas",IF('Lokālā tāme Nr.2'!$Q442="Citas",'Lokālā tāme Nr.2'!$I442,0))</f>
        <v>0</v>
      </c>
      <c r="J441" s="38">
        <f>IF($C$4="Neattiecināmās izmaksas",IF('Lokālā tāme Nr.2'!$Q442="Citas",'Lokālā tāme Nr.2'!$J442,0))</f>
        <v>0</v>
      </c>
      <c r="K441" s="43">
        <f>IF($C$4="Neattiecināmās izmaksas",IF('Lokālā tāme Nr.2'!$Q442="Citas",'Lokālā tāme Nr.2'!$K442,0))</f>
        <v>0</v>
      </c>
      <c r="L441" s="27">
        <f>IF($C$4="Neattiecināmās izmaksas",IF('Lokālā tāme Nr.2'!$Q442="Citas",'Lokālā tāme Nr.2'!$L442,0))</f>
        <v>0</v>
      </c>
      <c r="M441" s="5">
        <f>IF($C$4="Neattiecināmās izmaksas",IF('Lokālā tāme Nr.2'!$Q442="Citas",'Lokālā tāme Nr.2'!$M442,0))</f>
        <v>0</v>
      </c>
      <c r="N441" s="5">
        <f>IF($C$4="Neattiecināmās izmaksas",IF('Lokālā tāme Nr.2'!$Q442="Citas",'Lokālā tāme Nr.2'!$N442,0))</f>
        <v>0</v>
      </c>
      <c r="O441" s="5">
        <f>IF($C$4="Neattiecināmās izmaksas",IF('Lokālā tāme Nr.2'!$Q442="Citas",'Lokālā tāme Nr.2'!$O442,0))</f>
        <v>0</v>
      </c>
      <c r="P441" s="17">
        <f>IF($C$4="Neattiecināmās izmaksas",IF('Lokālā tāme Nr.2'!$Q442="Citas",'Lokālā tāme Nr.2'!$P442,0))</f>
        <v>0</v>
      </c>
    </row>
    <row r="442" spans="1:16" ht="12" thickBot="1" x14ac:dyDescent="0.25">
      <c r="A442" s="19">
        <f>IF(P442=0,0,IF(COUNTBLANK(P442)=1,0,COUNTA($P$10:P442)))</f>
        <v>0</v>
      </c>
      <c r="B442" s="5">
        <f>IF($C$4="Neattiecināmās izmaksas",IF('Lokālā tāme Nr.2'!$Q443="Citas",'Lokālā tāme Nr.2'!$B443,0))</f>
        <v>0</v>
      </c>
      <c r="C442" s="5">
        <f>IF($C$4="Neattiecināmās izmaksas",IF('Lokālā tāme Nr.2'!$Q443="Citas",'Lokālā tāme Nr.2'!$C443,0))</f>
        <v>0</v>
      </c>
      <c r="D442" s="5">
        <f>IF($C$4="Neattiecināmās izmaksas",IF('Lokālā tāme Nr.2'!$Q443="Citas",'Lokālā tāme Nr.2'!$D443,0))</f>
        <v>0</v>
      </c>
      <c r="E442" s="17">
        <f>IF($C$4="Neattiecināmās izmaksas",IF('Lokālā tāme Nr.2'!$Q443="Citas",'Lokālā tāme Nr.2'!$E443,0))</f>
        <v>0</v>
      </c>
      <c r="F442" s="42">
        <f>IF($C$4="Neattiecināmās izmaksas",IF('Lokālā tāme Nr.2'!$Q443="Citas",'Lokālā tāme Nr.2'!$F443,0))</f>
        <v>0</v>
      </c>
      <c r="G442" s="38">
        <f>IF($C$4="Neattiecināmās izmaksas",IF('Lokālā tāme Nr.2'!$Q443="Citas",'Lokālā tāme Nr.2'!$G443,0))</f>
        <v>0</v>
      </c>
      <c r="H442" s="38">
        <f>IF($C$4="Neattiecināmās izmaksas",IF('Lokālā tāme Nr.2'!$Q443="Citas",'Lokālā tāme Nr.2'!$H443,0))</f>
        <v>0</v>
      </c>
      <c r="I442" s="38">
        <f>IF($C$4="Neattiecināmās izmaksas",IF('Lokālā tāme Nr.2'!$Q443="Citas",'Lokālā tāme Nr.2'!$I443,0))</f>
        <v>0</v>
      </c>
      <c r="J442" s="38">
        <f>IF($C$4="Neattiecināmās izmaksas",IF('Lokālā tāme Nr.2'!$Q443="Citas",'Lokālā tāme Nr.2'!$J443,0))</f>
        <v>0</v>
      </c>
      <c r="K442" s="43">
        <f>IF($C$4="Neattiecināmās izmaksas",IF('Lokālā tāme Nr.2'!$Q443="Citas",'Lokālā tāme Nr.2'!$K443,0))</f>
        <v>0</v>
      </c>
      <c r="L442" s="27">
        <f>IF($C$4="Neattiecināmās izmaksas",IF('Lokālā tāme Nr.2'!$Q443="Citas",'Lokālā tāme Nr.2'!$L443,0))</f>
        <v>0</v>
      </c>
      <c r="M442" s="5">
        <f>IF($C$4="Neattiecināmās izmaksas",IF('Lokālā tāme Nr.2'!$Q443="Citas",'Lokālā tāme Nr.2'!$M443,0))</f>
        <v>0</v>
      </c>
      <c r="N442" s="5">
        <f>IF($C$4="Neattiecināmās izmaksas",IF('Lokālā tāme Nr.2'!$Q443="Citas",'Lokālā tāme Nr.2'!$N443,0))</f>
        <v>0</v>
      </c>
      <c r="O442" s="5">
        <f>IF($C$4="Neattiecināmās izmaksas",IF('Lokālā tāme Nr.2'!$Q443="Citas",'Lokālā tāme Nr.2'!$O443,0))</f>
        <v>0</v>
      </c>
      <c r="P442" s="17">
        <f>IF($C$4="Neattiecināmās izmaksas",IF('Lokālā tāme Nr.2'!$Q443="Citas",'Lokālā tāme Nr.2'!$P443,0))</f>
        <v>0</v>
      </c>
    </row>
    <row r="443" spans="1:16" ht="12" thickBot="1" x14ac:dyDescent="0.25">
      <c r="A443" s="19">
        <f>IF(P443=0,0,IF(COUNTBLANK(P443)=1,0,COUNTA($P$10:P443)))</f>
        <v>0</v>
      </c>
      <c r="B443" s="5">
        <f>IF($C$4="Neattiecināmās izmaksas",IF('Lokālā tāme Nr.2'!$Q444="Citas",'Lokālā tāme Nr.2'!$B444,0))</f>
        <v>0</v>
      </c>
      <c r="C443" s="5">
        <f>IF($C$4="Neattiecināmās izmaksas",IF('Lokālā tāme Nr.2'!$Q444="Citas",'Lokālā tāme Nr.2'!$C444,0))</f>
        <v>0</v>
      </c>
      <c r="D443" s="5">
        <f>IF($C$4="Neattiecināmās izmaksas",IF('Lokālā tāme Nr.2'!$Q444="Citas",'Lokālā tāme Nr.2'!$D444,0))</f>
        <v>0</v>
      </c>
      <c r="E443" s="17">
        <f>IF($C$4="Neattiecināmās izmaksas",IF('Lokālā tāme Nr.2'!$Q444="Citas",'Lokālā tāme Nr.2'!$E444,0))</f>
        <v>0</v>
      </c>
      <c r="F443" s="42">
        <f>IF($C$4="Neattiecināmās izmaksas",IF('Lokālā tāme Nr.2'!$Q444="Citas",'Lokālā tāme Nr.2'!$F444,0))</f>
        <v>0</v>
      </c>
      <c r="G443" s="38">
        <f>IF($C$4="Neattiecināmās izmaksas",IF('Lokālā tāme Nr.2'!$Q444="Citas",'Lokālā tāme Nr.2'!$G444,0))</f>
        <v>0</v>
      </c>
      <c r="H443" s="38">
        <f>IF($C$4="Neattiecināmās izmaksas",IF('Lokālā tāme Nr.2'!$Q444="Citas",'Lokālā tāme Nr.2'!$H444,0))</f>
        <v>0</v>
      </c>
      <c r="I443" s="38">
        <f>IF($C$4="Neattiecināmās izmaksas",IF('Lokālā tāme Nr.2'!$Q444="Citas",'Lokālā tāme Nr.2'!$I444,0))</f>
        <v>0</v>
      </c>
      <c r="J443" s="38">
        <f>IF($C$4="Neattiecināmās izmaksas",IF('Lokālā tāme Nr.2'!$Q444="Citas",'Lokālā tāme Nr.2'!$J444,0))</f>
        <v>0</v>
      </c>
      <c r="K443" s="43">
        <f>IF($C$4="Neattiecināmās izmaksas",IF('Lokālā tāme Nr.2'!$Q444="Citas",'Lokālā tāme Nr.2'!$K444,0))</f>
        <v>0</v>
      </c>
      <c r="L443" s="27">
        <f>IF($C$4="Neattiecināmās izmaksas",IF('Lokālā tāme Nr.2'!$Q444="Citas",'Lokālā tāme Nr.2'!$L444,0))</f>
        <v>0</v>
      </c>
      <c r="M443" s="5">
        <f>IF($C$4="Neattiecināmās izmaksas",IF('Lokālā tāme Nr.2'!$Q444="Citas",'Lokālā tāme Nr.2'!$M444,0))</f>
        <v>0</v>
      </c>
      <c r="N443" s="5">
        <f>IF($C$4="Neattiecināmās izmaksas",IF('Lokālā tāme Nr.2'!$Q444="Citas",'Lokālā tāme Nr.2'!$N444,0))</f>
        <v>0</v>
      </c>
      <c r="O443" s="5">
        <f>IF($C$4="Neattiecināmās izmaksas",IF('Lokālā tāme Nr.2'!$Q444="Citas",'Lokālā tāme Nr.2'!$O444,0))</f>
        <v>0</v>
      </c>
      <c r="P443" s="17">
        <f>IF($C$4="Neattiecināmās izmaksas",IF('Lokālā tāme Nr.2'!$Q444="Citas",'Lokālā tāme Nr.2'!$P444,0))</f>
        <v>0</v>
      </c>
    </row>
    <row r="444" spans="1:16" ht="12" thickBot="1" x14ac:dyDescent="0.25">
      <c r="A444" s="19">
        <f>IF(P444=0,0,IF(COUNTBLANK(P444)=1,0,COUNTA($P$10:P444)))</f>
        <v>0</v>
      </c>
      <c r="B444" s="5">
        <f>IF($C$4="Neattiecināmās izmaksas",IF('Lokālā tāme Nr.2'!$Q445="Citas",'Lokālā tāme Nr.2'!$B445,0))</f>
        <v>0</v>
      </c>
      <c r="C444" s="5">
        <f>IF($C$4="Neattiecināmās izmaksas",IF('Lokālā tāme Nr.2'!$Q445="Citas",'Lokālā tāme Nr.2'!$C445,0))</f>
        <v>0</v>
      </c>
      <c r="D444" s="5">
        <f>IF($C$4="Neattiecināmās izmaksas",IF('Lokālā tāme Nr.2'!$Q445="Citas",'Lokālā tāme Nr.2'!$D445,0))</f>
        <v>0</v>
      </c>
      <c r="E444" s="17">
        <f>IF($C$4="Neattiecināmās izmaksas",IF('Lokālā tāme Nr.2'!$Q445="Citas",'Lokālā tāme Nr.2'!$E445,0))</f>
        <v>0</v>
      </c>
      <c r="F444" s="42">
        <f>IF($C$4="Neattiecināmās izmaksas",IF('Lokālā tāme Nr.2'!$Q445="Citas",'Lokālā tāme Nr.2'!$F445,0))</f>
        <v>0</v>
      </c>
      <c r="G444" s="38">
        <f>IF($C$4="Neattiecināmās izmaksas",IF('Lokālā tāme Nr.2'!$Q445="Citas",'Lokālā tāme Nr.2'!$G445,0))</f>
        <v>0</v>
      </c>
      <c r="H444" s="38">
        <f>IF($C$4="Neattiecināmās izmaksas",IF('Lokālā tāme Nr.2'!$Q445="Citas",'Lokālā tāme Nr.2'!$H445,0))</f>
        <v>0</v>
      </c>
      <c r="I444" s="38">
        <f>IF($C$4="Neattiecināmās izmaksas",IF('Lokālā tāme Nr.2'!$Q445="Citas",'Lokālā tāme Nr.2'!$I445,0))</f>
        <v>0</v>
      </c>
      <c r="J444" s="38">
        <f>IF($C$4="Neattiecināmās izmaksas",IF('Lokālā tāme Nr.2'!$Q445="Citas",'Lokālā tāme Nr.2'!$J445,0))</f>
        <v>0</v>
      </c>
      <c r="K444" s="43">
        <f>IF($C$4="Neattiecināmās izmaksas",IF('Lokālā tāme Nr.2'!$Q445="Citas",'Lokālā tāme Nr.2'!$K445,0))</f>
        <v>0</v>
      </c>
      <c r="L444" s="27">
        <f>IF($C$4="Neattiecināmās izmaksas",IF('Lokālā tāme Nr.2'!$Q445="Citas",'Lokālā tāme Nr.2'!$L445,0))</f>
        <v>0</v>
      </c>
      <c r="M444" s="5">
        <f>IF($C$4="Neattiecināmās izmaksas",IF('Lokālā tāme Nr.2'!$Q445="Citas",'Lokālā tāme Nr.2'!$M445,0))</f>
        <v>0</v>
      </c>
      <c r="N444" s="5">
        <f>IF($C$4="Neattiecināmās izmaksas",IF('Lokālā tāme Nr.2'!$Q445="Citas",'Lokālā tāme Nr.2'!$N445,0))</f>
        <v>0</v>
      </c>
      <c r="O444" s="5">
        <f>IF($C$4="Neattiecināmās izmaksas",IF('Lokālā tāme Nr.2'!$Q445="Citas",'Lokālā tāme Nr.2'!$O445,0))</f>
        <v>0</v>
      </c>
      <c r="P444" s="17">
        <f>IF($C$4="Neattiecināmās izmaksas",IF('Lokālā tāme Nr.2'!$Q445="Citas",'Lokālā tāme Nr.2'!$P445,0))</f>
        <v>0</v>
      </c>
    </row>
    <row r="445" spans="1:16" ht="12" thickBot="1" x14ac:dyDescent="0.25">
      <c r="A445" s="19">
        <f>IF(P445=0,0,IF(COUNTBLANK(P445)=1,0,COUNTA($P$10:P445)))</f>
        <v>0</v>
      </c>
      <c r="B445" s="5">
        <f>IF($C$4="Neattiecināmās izmaksas",IF('Lokālā tāme Nr.2'!$Q446="Citas",'Lokālā tāme Nr.2'!$B446,0))</f>
        <v>0</v>
      </c>
      <c r="C445" s="5">
        <f>IF($C$4="Neattiecināmās izmaksas",IF('Lokālā tāme Nr.2'!$Q446="Citas",'Lokālā tāme Nr.2'!$C446,0))</f>
        <v>0</v>
      </c>
      <c r="D445" s="5">
        <f>IF($C$4="Neattiecināmās izmaksas",IF('Lokālā tāme Nr.2'!$Q446="Citas",'Lokālā tāme Nr.2'!$D446,0))</f>
        <v>0</v>
      </c>
      <c r="E445" s="17">
        <f>IF($C$4="Neattiecināmās izmaksas",IF('Lokālā tāme Nr.2'!$Q446="Citas",'Lokālā tāme Nr.2'!$E446,0))</f>
        <v>0</v>
      </c>
      <c r="F445" s="42">
        <f>IF($C$4="Neattiecināmās izmaksas",IF('Lokālā tāme Nr.2'!$Q446="Citas",'Lokālā tāme Nr.2'!$F446,0))</f>
        <v>0</v>
      </c>
      <c r="G445" s="38">
        <f>IF($C$4="Neattiecināmās izmaksas",IF('Lokālā tāme Nr.2'!$Q446="Citas",'Lokālā tāme Nr.2'!$G446,0))</f>
        <v>0</v>
      </c>
      <c r="H445" s="38">
        <f>IF($C$4="Neattiecināmās izmaksas",IF('Lokālā tāme Nr.2'!$Q446="Citas",'Lokālā tāme Nr.2'!$H446,0))</f>
        <v>0</v>
      </c>
      <c r="I445" s="38">
        <f>IF($C$4="Neattiecināmās izmaksas",IF('Lokālā tāme Nr.2'!$Q446="Citas",'Lokālā tāme Nr.2'!$I446,0))</f>
        <v>0</v>
      </c>
      <c r="J445" s="38">
        <f>IF($C$4="Neattiecināmās izmaksas",IF('Lokālā tāme Nr.2'!$Q446="Citas",'Lokālā tāme Nr.2'!$J446,0))</f>
        <v>0</v>
      </c>
      <c r="K445" s="43">
        <f>IF($C$4="Neattiecināmās izmaksas",IF('Lokālā tāme Nr.2'!$Q446="Citas",'Lokālā tāme Nr.2'!$K446,0))</f>
        <v>0</v>
      </c>
      <c r="L445" s="27">
        <f>IF($C$4="Neattiecināmās izmaksas",IF('Lokālā tāme Nr.2'!$Q446="Citas",'Lokālā tāme Nr.2'!$L446,0))</f>
        <v>0</v>
      </c>
      <c r="M445" s="5">
        <f>IF($C$4="Neattiecināmās izmaksas",IF('Lokālā tāme Nr.2'!$Q446="Citas",'Lokālā tāme Nr.2'!$M446,0))</f>
        <v>0</v>
      </c>
      <c r="N445" s="5">
        <f>IF($C$4="Neattiecināmās izmaksas",IF('Lokālā tāme Nr.2'!$Q446="Citas",'Lokālā tāme Nr.2'!$N446,0))</f>
        <v>0</v>
      </c>
      <c r="O445" s="5">
        <f>IF($C$4="Neattiecināmās izmaksas",IF('Lokālā tāme Nr.2'!$Q446="Citas",'Lokālā tāme Nr.2'!$O446,0))</f>
        <v>0</v>
      </c>
      <c r="P445" s="17">
        <f>IF($C$4="Neattiecināmās izmaksas",IF('Lokālā tāme Nr.2'!$Q446="Citas",'Lokālā tāme Nr.2'!$P446,0))</f>
        <v>0</v>
      </c>
    </row>
    <row r="446" spans="1:16" ht="12" thickBot="1" x14ac:dyDescent="0.25">
      <c r="A446" s="19">
        <f>IF(P446=0,0,IF(COUNTBLANK(P446)=1,0,COUNTA($P$10:P446)))</f>
        <v>0</v>
      </c>
      <c r="B446" s="5">
        <f>IF($C$4="Neattiecināmās izmaksas",IF('Lokālā tāme Nr.2'!$Q447="Citas",'Lokālā tāme Nr.2'!$B447,0))</f>
        <v>0</v>
      </c>
      <c r="C446" s="5">
        <f>IF($C$4="Neattiecināmās izmaksas",IF('Lokālā tāme Nr.2'!$Q447="Citas",'Lokālā tāme Nr.2'!$C447,0))</f>
        <v>0</v>
      </c>
      <c r="D446" s="5">
        <f>IF($C$4="Neattiecināmās izmaksas",IF('Lokālā tāme Nr.2'!$Q447="Citas",'Lokālā tāme Nr.2'!$D447,0))</f>
        <v>0</v>
      </c>
      <c r="E446" s="17">
        <f>IF($C$4="Neattiecināmās izmaksas",IF('Lokālā tāme Nr.2'!$Q447="Citas",'Lokālā tāme Nr.2'!$E447,0))</f>
        <v>0</v>
      </c>
      <c r="F446" s="42">
        <f>IF($C$4="Neattiecināmās izmaksas",IF('Lokālā tāme Nr.2'!$Q447="Citas",'Lokālā tāme Nr.2'!$F447,0))</f>
        <v>0</v>
      </c>
      <c r="G446" s="38">
        <f>IF($C$4="Neattiecināmās izmaksas",IF('Lokālā tāme Nr.2'!$Q447="Citas",'Lokālā tāme Nr.2'!$G447,0))</f>
        <v>0</v>
      </c>
      <c r="H446" s="38">
        <f>IF($C$4="Neattiecināmās izmaksas",IF('Lokālā tāme Nr.2'!$Q447="Citas",'Lokālā tāme Nr.2'!$H447,0))</f>
        <v>0</v>
      </c>
      <c r="I446" s="38">
        <f>IF($C$4="Neattiecināmās izmaksas",IF('Lokālā tāme Nr.2'!$Q447="Citas",'Lokālā tāme Nr.2'!$I447,0))</f>
        <v>0</v>
      </c>
      <c r="J446" s="38">
        <f>IF($C$4="Neattiecināmās izmaksas",IF('Lokālā tāme Nr.2'!$Q447="Citas",'Lokālā tāme Nr.2'!$J447,0))</f>
        <v>0</v>
      </c>
      <c r="K446" s="43">
        <f>IF($C$4="Neattiecināmās izmaksas",IF('Lokālā tāme Nr.2'!$Q447="Citas",'Lokālā tāme Nr.2'!$K447,0))</f>
        <v>0</v>
      </c>
      <c r="L446" s="27">
        <f>IF($C$4="Neattiecināmās izmaksas",IF('Lokālā tāme Nr.2'!$Q447="Citas",'Lokālā tāme Nr.2'!$L447,0))</f>
        <v>0</v>
      </c>
      <c r="M446" s="5">
        <f>IF($C$4="Neattiecināmās izmaksas",IF('Lokālā tāme Nr.2'!$Q447="Citas",'Lokālā tāme Nr.2'!$M447,0))</f>
        <v>0</v>
      </c>
      <c r="N446" s="5">
        <f>IF($C$4="Neattiecināmās izmaksas",IF('Lokālā tāme Nr.2'!$Q447="Citas",'Lokālā tāme Nr.2'!$N447,0))</f>
        <v>0</v>
      </c>
      <c r="O446" s="5">
        <f>IF($C$4="Neattiecināmās izmaksas",IF('Lokālā tāme Nr.2'!$Q447="Citas",'Lokālā tāme Nr.2'!$O447,0))</f>
        <v>0</v>
      </c>
      <c r="P446" s="17">
        <f>IF($C$4="Neattiecināmās izmaksas",IF('Lokālā tāme Nr.2'!$Q447="Citas",'Lokālā tāme Nr.2'!$P447,0))</f>
        <v>0</v>
      </c>
    </row>
    <row r="447" spans="1:16" ht="12" thickBot="1" x14ac:dyDescent="0.25">
      <c r="A447" s="19">
        <f>IF(P447=0,0,IF(COUNTBLANK(P447)=1,0,COUNTA($P$10:P447)))</f>
        <v>0</v>
      </c>
      <c r="B447" s="5">
        <f>IF($C$4="Neattiecināmās izmaksas",IF('Lokālā tāme Nr.2'!$Q448="Citas",'Lokālā tāme Nr.2'!$B448,0))</f>
        <v>0</v>
      </c>
      <c r="C447" s="5">
        <f>IF($C$4="Neattiecināmās izmaksas",IF('Lokālā tāme Nr.2'!$Q448="Citas",'Lokālā tāme Nr.2'!$C448,0))</f>
        <v>0</v>
      </c>
      <c r="D447" s="5">
        <f>IF($C$4="Neattiecināmās izmaksas",IF('Lokālā tāme Nr.2'!$Q448="Citas",'Lokālā tāme Nr.2'!$D448,0))</f>
        <v>0</v>
      </c>
      <c r="E447" s="17">
        <f>IF($C$4="Neattiecināmās izmaksas",IF('Lokālā tāme Nr.2'!$Q448="Citas",'Lokālā tāme Nr.2'!$E448,0))</f>
        <v>0</v>
      </c>
      <c r="F447" s="42">
        <f>IF($C$4="Neattiecināmās izmaksas",IF('Lokālā tāme Nr.2'!$Q448="Citas",'Lokālā tāme Nr.2'!$F448,0))</f>
        <v>0</v>
      </c>
      <c r="G447" s="38">
        <f>IF($C$4="Neattiecināmās izmaksas",IF('Lokālā tāme Nr.2'!$Q448="Citas",'Lokālā tāme Nr.2'!$G448,0))</f>
        <v>0</v>
      </c>
      <c r="H447" s="38">
        <f>IF($C$4="Neattiecināmās izmaksas",IF('Lokālā tāme Nr.2'!$Q448="Citas",'Lokālā tāme Nr.2'!$H448,0))</f>
        <v>0</v>
      </c>
      <c r="I447" s="38">
        <f>IF($C$4="Neattiecināmās izmaksas",IF('Lokālā tāme Nr.2'!$Q448="Citas",'Lokālā tāme Nr.2'!$I448,0))</f>
        <v>0</v>
      </c>
      <c r="J447" s="38">
        <f>IF($C$4="Neattiecināmās izmaksas",IF('Lokālā tāme Nr.2'!$Q448="Citas",'Lokālā tāme Nr.2'!$J448,0))</f>
        <v>0</v>
      </c>
      <c r="K447" s="43">
        <f>IF($C$4="Neattiecināmās izmaksas",IF('Lokālā tāme Nr.2'!$Q448="Citas",'Lokālā tāme Nr.2'!$K448,0))</f>
        <v>0</v>
      </c>
      <c r="L447" s="27">
        <f>IF($C$4="Neattiecināmās izmaksas",IF('Lokālā tāme Nr.2'!$Q448="Citas",'Lokālā tāme Nr.2'!$L448,0))</f>
        <v>0</v>
      </c>
      <c r="M447" s="5">
        <f>IF($C$4="Neattiecināmās izmaksas",IF('Lokālā tāme Nr.2'!$Q448="Citas",'Lokālā tāme Nr.2'!$M448,0))</f>
        <v>0</v>
      </c>
      <c r="N447" s="5">
        <f>IF($C$4="Neattiecināmās izmaksas",IF('Lokālā tāme Nr.2'!$Q448="Citas",'Lokālā tāme Nr.2'!$N448,0))</f>
        <v>0</v>
      </c>
      <c r="O447" s="5">
        <f>IF($C$4="Neattiecināmās izmaksas",IF('Lokālā tāme Nr.2'!$Q448="Citas",'Lokālā tāme Nr.2'!$O448,0))</f>
        <v>0</v>
      </c>
      <c r="P447" s="17">
        <f>IF($C$4="Neattiecināmās izmaksas",IF('Lokālā tāme Nr.2'!$Q448="Citas",'Lokālā tāme Nr.2'!$P448,0))</f>
        <v>0</v>
      </c>
    </row>
    <row r="448" spans="1:16" ht="12" thickBot="1" x14ac:dyDescent="0.25">
      <c r="A448" s="19">
        <f>IF(P448=0,0,IF(COUNTBLANK(P448)=1,0,COUNTA($P$10:P448)))</f>
        <v>0</v>
      </c>
      <c r="B448" s="5">
        <f>IF($C$4="Neattiecināmās izmaksas",IF('Lokālā tāme Nr.2'!$Q449="Citas",'Lokālā tāme Nr.2'!$B449,0))</f>
        <v>0</v>
      </c>
      <c r="C448" s="5">
        <f>IF($C$4="Neattiecināmās izmaksas",IF('Lokālā tāme Nr.2'!$Q449="Citas",'Lokālā tāme Nr.2'!$C449,0))</f>
        <v>0</v>
      </c>
      <c r="D448" s="5">
        <f>IF($C$4="Neattiecināmās izmaksas",IF('Lokālā tāme Nr.2'!$Q449="Citas",'Lokālā tāme Nr.2'!$D449,0))</f>
        <v>0</v>
      </c>
      <c r="E448" s="17">
        <f>IF($C$4="Neattiecināmās izmaksas",IF('Lokālā tāme Nr.2'!$Q449="Citas",'Lokālā tāme Nr.2'!$E449,0))</f>
        <v>0</v>
      </c>
      <c r="F448" s="42">
        <f>IF($C$4="Neattiecināmās izmaksas",IF('Lokālā tāme Nr.2'!$Q449="Citas",'Lokālā tāme Nr.2'!$F449,0))</f>
        <v>0</v>
      </c>
      <c r="G448" s="38">
        <f>IF($C$4="Neattiecināmās izmaksas",IF('Lokālā tāme Nr.2'!$Q449="Citas",'Lokālā tāme Nr.2'!$G449,0))</f>
        <v>0</v>
      </c>
      <c r="H448" s="38">
        <f>IF($C$4="Neattiecināmās izmaksas",IF('Lokālā tāme Nr.2'!$Q449="Citas",'Lokālā tāme Nr.2'!$H449,0))</f>
        <v>0</v>
      </c>
      <c r="I448" s="38">
        <f>IF($C$4="Neattiecināmās izmaksas",IF('Lokālā tāme Nr.2'!$Q449="Citas",'Lokālā tāme Nr.2'!$I449,0))</f>
        <v>0</v>
      </c>
      <c r="J448" s="38">
        <f>IF($C$4="Neattiecināmās izmaksas",IF('Lokālā tāme Nr.2'!$Q449="Citas",'Lokālā tāme Nr.2'!$J449,0))</f>
        <v>0</v>
      </c>
      <c r="K448" s="43">
        <f>IF($C$4="Neattiecināmās izmaksas",IF('Lokālā tāme Nr.2'!$Q449="Citas",'Lokālā tāme Nr.2'!$K449,0))</f>
        <v>0</v>
      </c>
      <c r="L448" s="27">
        <f>IF($C$4="Neattiecināmās izmaksas",IF('Lokālā tāme Nr.2'!$Q449="Citas",'Lokālā tāme Nr.2'!$L449,0))</f>
        <v>0</v>
      </c>
      <c r="M448" s="5">
        <f>IF($C$4="Neattiecināmās izmaksas",IF('Lokālā tāme Nr.2'!$Q449="Citas",'Lokālā tāme Nr.2'!$M449,0))</f>
        <v>0</v>
      </c>
      <c r="N448" s="5">
        <f>IF($C$4="Neattiecināmās izmaksas",IF('Lokālā tāme Nr.2'!$Q449="Citas",'Lokālā tāme Nr.2'!$N449,0))</f>
        <v>0</v>
      </c>
      <c r="O448" s="5">
        <f>IF($C$4="Neattiecināmās izmaksas",IF('Lokālā tāme Nr.2'!$Q449="Citas",'Lokālā tāme Nr.2'!$O449,0))</f>
        <v>0</v>
      </c>
      <c r="P448" s="17">
        <f>IF($C$4="Neattiecināmās izmaksas",IF('Lokālā tāme Nr.2'!$Q449="Citas",'Lokālā tāme Nr.2'!$P449,0))</f>
        <v>0</v>
      </c>
    </row>
    <row r="449" spans="1:16" ht="12" thickBot="1" x14ac:dyDescent="0.25">
      <c r="A449" s="19">
        <f>IF(P449=0,0,IF(COUNTBLANK(P449)=1,0,COUNTA($P$10:P449)))</f>
        <v>0</v>
      </c>
      <c r="B449" s="5">
        <f>IF($C$4="Neattiecināmās izmaksas",IF('Lokālā tāme Nr.2'!$Q450="Citas",'Lokālā tāme Nr.2'!$B450,0))</f>
        <v>0</v>
      </c>
      <c r="C449" s="5">
        <f>IF($C$4="Neattiecināmās izmaksas",IF('Lokālā tāme Nr.2'!$Q450="Citas",'Lokālā tāme Nr.2'!$C450,0))</f>
        <v>0</v>
      </c>
      <c r="D449" s="5">
        <f>IF($C$4="Neattiecināmās izmaksas",IF('Lokālā tāme Nr.2'!$Q450="Citas",'Lokālā tāme Nr.2'!$D450,0))</f>
        <v>0</v>
      </c>
      <c r="E449" s="17">
        <f>IF($C$4="Neattiecināmās izmaksas",IF('Lokālā tāme Nr.2'!$Q450="Citas",'Lokālā tāme Nr.2'!$E450,0))</f>
        <v>0</v>
      </c>
      <c r="F449" s="42">
        <f>IF($C$4="Neattiecināmās izmaksas",IF('Lokālā tāme Nr.2'!$Q450="Citas",'Lokālā tāme Nr.2'!$F450,0))</f>
        <v>0</v>
      </c>
      <c r="G449" s="38">
        <f>IF($C$4="Neattiecināmās izmaksas",IF('Lokālā tāme Nr.2'!$Q450="Citas",'Lokālā tāme Nr.2'!$G450,0))</f>
        <v>0</v>
      </c>
      <c r="H449" s="38">
        <f>IF($C$4="Neattiecināmās izmaksas",IF('Lokālā tāme Nr.2'!$Q450="Citas",'Lokālā tāme Nr.2'!$H450,0))</f>
        <v>0</v>
      </c>
      <c r="I449" s="38">
        <f>IF($C$4="Neattiecināmās izmaksas",IF('Lokālā tāme Nr.2'!$Q450="Citas",'Lokālā tāme Nr.2'!$I450,0))</f>
        <v>0</v>
      </c>
      <c r="J449" s="38">
        <f>IF($C$4="Neattiecināmās izmaksas",IF('Lokālā tāme Nr.2'!$Q450="Citas",'Lokālā tāme Nr.2'!$J450,0))</f>
        <v>0</v>
      </c>
      <c r="K449" s="43">
        <f>IF($C$4="Neattiecināmās izmaksas",IF('Lokālā tāme Nr.2'!$Q450="Citas",'Lokālā tāme Nr.2'!$K450,0))</f>
        <v>0</v>
      </c>
      <c r="L449" s="27">
        <f>IF($C$4="Neattiecināmās izmaksas",IF('Lokālā tāme Nr.2'!$Q450="Citas",'Lokālā tāme Nr.2'!$L450,0))</f>
        <v>0</v>
      </c>
      <c r="M449" s="5">
        <f>IF($C$4="Neattiecināmās izmaksas",IF('Lokālā tāme Nr.2'!$Q450="Citas",'Lokālā tāme Nr.2'!$M450,0))</f>
        <v>0</v>
      </c>
      <c r="N449" s="5">
        <f>IF($C$4="Neattiecināmās izmaksas",IF('Lokālā tāme Nr.2'!$Q450="Citas",'Lokālā tāme Nr.2'!$N450,0))</f>
        <v>0</v>
      </c>
      <c r="O449" s="5">
        <f>IF($C$4="Neattiecināmās izmaksas",IF('Lokālā tāme Nr.2'!$Q450="Citas",'Lokālā tāme Nr.2'!$O450,0))</f>
        <v>0</v>
      </c>
      <c r="P449" s="17">
        <f>IF($C$4="Neattiecināmās izmaksas",IF('Lokālā tāme Nr.2'!$Q450="Citas",'Lokālā tāme Nr.2'!$P450,0))</f>
        <v>0</v>
      </c>
    </row>
    <row r="450" spans="1:16" ht="12" thickBot="1" x14ac:dyDescent="0.25">
      <c r="A450" s="19">
        <f>IF(P450=0,0,IF(COUNTBLANK(P450)=1,0,COUNTA($P$10:P450)))</f>
        <v>0</v>
      </c>
      <c r="B450" s="5">
        <f>IF($C$4="Neattiecināmās izmaksas",IF('Lokālā tāme Nr.2'!$Q451="Citas",'Lokālā tāme Nr.2'!$B451,0))</f>
        <v>0</v>
      </c>
      <c r="C450" s="5">
        <f>IF($C$4="Neattiecināmās izmaksas",IF('Lokālā tāme Nr.2'!$Q451="Citas",'Lokālā tāme Nr.2'!$C451,0))</f>
        <v>0</v>
      </c>
      <c r="D450" s="5">
        <f>IF($C$4="Neattiecināmās izmaksas",IF('Lokālā tāme Nr.2'!$Q451="Citas",'Lokālā tāme Nr.2'!$D451,0))</f>
        <v>0</v>
      </c>
      <c r="E450" s="17">
        <f>IF($C$4="Neattiecināmās izmaksas",IF('Lokālā tāme Nr.2'!$Q451="Citas",'Lokālā tāme Nr.2'!$E451,0))</f>
        <v>0</v>
      </c>
      <c r="F450" s="42">
        <f>IF($C$4="Neattiecināmās izmaksas",IF('Lokālā tāme Nr.2'!$Q451="Citas",'Lokālā tāme Nr.2'!$F451,0))</f>
        <v>0</v>
      </c>
      <c r="G450" s="38">
        <f>IF($C$4="Neattiecināmās izmaksas",IF('Lokālā tāme Nr.2'!$Q451="Citas",'Lokālā tāme Nr.2'!$G451,0))</f>
        <v>0</v>
      </c>
      <c r="H450" s="38">
        <f>IF($C$4="Neattiecināmās izmaksas",IF('Lokālā tāme Nr.2'!$Q451="Citas",'Lokālā tāme Nr.2'!$H451,0))</f>
        <v>0</v>
      </c>
      <c r="I450" s="38">
        <f>IF($C$4="Neattiecināmās izmaksas",IF('Lokālā tāme Nr.2'!$Q451="Citas",'Lokālā tāme Nr.2'!$I451,0))</f>
        <v>0</v>
      </c>
      <c r="J450" s="38">
        <f>IF($C$4="Neattiecināmās izmaksas",IF('Lokālā tāme Nr.2'!$Q451="Citas",'Lokālā tāme Nr.2'!$J451,0))</f>
        <v>0</v>
      </c>
      <c r="K450" s="43">
        <f>IF($C$4="Neattiecināmās izmaksas",IF('Lokālā tāme Nr.2'!$Q451="Citas",'Lokālā tāme Nr.2'!$K451,0))</f>
        <v>0</v>
      </c>
      <c r="L450" s="27">
        <f>IF($C$4="Neattiecināmās izmaksas",IF('Lokālā tāme Nr.2'!$Q451="Citas",'Lokālā tāme Nr.2'!$L451,0))</f>
        <v>0</v>
      </c>
      <c r="M450" s="5">
        <f>IF($C$4="Neattiecināmās izmaksas",IF('Lokālā tāme Nr.2'!$Q451="Citas",'Lokālā tāme Nr.2'!$M451,0))</f>
        <v>0</v>
      </c>
      <c r="N450" s="5">
        <f>IF($C$4="Neattiecināmās izmaksas",IF('Lokālā tāme Nr.2'!$Q451="Citas",'Lokālā tāme Nr.2'!$N451,0))</f>
        <v>0</v>
      </c>
      <c r="O450" s="5">
        <f>IF($C$4="Neattiecināmās izmaksas",IF('Lokālā tāme Nr.2'!$Q451="Citas",'Lokālā tāme Nr.2'!$O451,0))</f>
        <v>0</v>
      </c>
      <c r="P450" s="17">
        <f>IF($C$4="Neattiecināmās izmaksas",IF('Lokālā tāme Nr.2'!$Q451="Citas",'Lokālā tāme Nr.2'!$P451,0))</f>
        <v>0</v>
      </c>
    </row>
    <row r="451" spans="1:16" ht="12" thickBot="1" x14ac:dyDescent="0.25">
      <c r="A451" s="19">
        <f>IF(P451=0,0,IF(COUNTBLANK(P451)=1,0,COUNTA($P$10:P451)))</f>
        <v>0</v>
      </c>
      <c r="B451" s="5">
        <f>IF($C$4="Neattiecināmās izmaksas",IF('Lokālā tāme Nr.2'!$Q452="Citas",'Lokālā tāme Nr.2'!$B452,0))</f>
        <v>0</v>
      </c>
      <c r="C451" s="5">
        <f>IF($C$4="Neattiecināmās izmaksas",IF('Lokālā tāme Nr.2'!$Q452="Citas",'Lokālā tāme Nr.2'!$C452,0))</f>
        <v>0</v>
      </c>
      <c r="D451" s="5">
        <f>IF($C$4="Neattiecināmās izmaksas",IF('Lokālā tāme Nr.2'!$Q452="Citas",'Lokālā tāme Nr.2'!$D452,0))</f>
        <v>0</v>
      </c>
      <c r="E451" s="17">
        <f>IF($C$4="Neattiecināmās izmaksas",IF('Lokālā tāme Nr.2'!$Q452="Citas",'Lokālā tāme Nr.2'!$E452,0))</f>
        <v>0</v>
      </c>
      <c r="F451" s="42">
        <f>IF($C$4="Neattiecināmās izmaksas",IF('Lokālā tāme Nr.2'!$Q452="Citas",'Lokālā tāme Nr.2'!$F452,0))</f>
        <v>0</v>
      </c>
      <c r="G451" s="38">
        <f>IF($C$4="Neattiecināmās izmaksas",IF('Lokālā tāme Nr.2'!$Q452="Citas",'Lokālā tāme Nr.2'!$G452,0))</f>
        <v>0</v>
      </c>
      <c r="H451" s="38">
        <f>IF($C$4="Neattiecināmās izmaksas",IF('Lokālā tāme Nr.2'!$Q452="Citas",'Lokālā tāme Nr.2'!$H452,0))</f>
        <v>0</v>
      </c>
      <c r="I451" s="38">
        <f>IF($C$4="Neattiecināmās izmaksas",IF('Lokālā tāme Nr.2'!$Q452="Citas",'Lokālā tāme Nr.2'!$I452,0))</f>
        <v>0</v>
      </c>
      <c r="J451" s="38">
        <f>IF($C$4="Neattiecināmās izmaksas",IF('Lokālā tāme Nr.2'!$Q452="Citas",'Lokālā tāme Nr.2'!$J452,0))</f>
        <v>0</v>
      </c>
      <c r="K451" s="43">
        <f>IF($C$4="Neattiecināmās izmaksas",IF('Lokālā tāme Nr.2'!$Q452="Citas",'Lokālā tāme Nr.2'!$K452,0))</f>
        <v>0</v>
      </c>
      <c r="L451" s="27">
        <f>IF($C$4="Neattiecināmās izmaksas",IF('Lokālā tāme Nr.2'!$Q452="Citas",'Lokālā tāme Nr.2'!$L452,0))</f>
        <v>0</v>
      </c>
      <c r="M451" s="5">
        <f>IF($C$4="Neattiecināmās izmaksas",IF('Lokālā tāme Nr.2'!$Q452="Citas",'Lokālā tāme Nr.2'!$M452,0))</f>
        <v>0</v>
      </c>
      <c r="N451" s="5">
        <f>IF($C$4="Neattiecināmās izmaksas",IF('Lokālā tāme Nr.2'!$Q452="Citas",'Lokālā tāme Nr.2'!$N452,0))</f>
        <v>0</v>
      </c>
      <c r="O451" s="5">
        <f>IF($C$4="Neattiecināmās izmaksas",IF('Lokālā tāme Nr.2'!$Q452="Citas",'Lokālā tāme Nr.2'!$O452,0))</f>
        <v>0</v>
      </c>
      <c r="P451" s="17">
        <f>IF($C$4="Neattiecināmās izmaksas",IF('Lokālā tāme Nr.2'!$Q452="Citas",'Lokālā tāme Nr.2'!$P452,0))</f>
        <v>0</v>
      </c>
    </row>
    <row r="452" spans="1:16" ht="12" thickBot="1" x14ac:dyDescent="0.25">
      <c r="A452" s="19">
        <f>IF(P452=0,0,IF(COUNTBLANK(P452)=1,0,COUNTA($P$10:P452)))</f>
        <v>0</v>
      </c>
      <c r="B452" s="5">
        <f>IF($C$4="Neattiecināmās izmaksas",IF('Lokālā tāme Nr.2'!$Q453="Citas",'Lokālā tāme Nr.2'!$B453,0))</f>
        <v>0</v>
      </c>
      <c r="C452" s="5">
        <f>IF($C$4="Neattiecināmās izmaksas",IF('Lokālā tāme Nr.2'!$Q453="Citas",'Lokālā tāme Nr.2'!$C453,0))</f>
        <v>0</v>
      </c>
      <c r="D452" s="5">
        <f>IF($C$4="Neattiecināmās izmaksas",IF('Lokālā tāme Nr.2'!$Q453="Citas",'Lokālā tāme Nr.2'!$D453,0))</f>
        <v>0</v>
      </c>
      <c r="E452" s="17">
        <f>IF($C$4="Neattiecināmās izmaksas",IF('Lokālā tāme Nr.2'!$Q453="Citas",'Lokālā tāme Nr.2'!$E453,0))</f>
        <v>0</v>
      </c>
      <c r="F452" s="42">
        <f>IF($C$4="Neattiecināmās izmaksas",IF('Lokālā tāme Nr.2'!$Q453="Citas",'Lokālā tāme Nr.2'!$F453,0))</f>
        <v>0</v>
      </c>
      <c r="G452" s="38">
        <f>IF($C$4="Neattiecināmās izmaksas",IF('Lokālā tāme Nr.2'!$Q453="Citas",'Lokālā tāme Nr.2'!$G453,0))</f>
        <v>0</v>
      </c>
      <c r="H452" s="38">
        <f>IF($C$4="Neattiecināmās izmaksas",IF('Lokālā tāme Nr.2'!$Q453="Citas",'Lokālā tāme Nr.2'!$H453,0))</f>
        <v>0</v>
      </c>
      <c r="I452" s="38">
        <f>IF($C$4="Neattiecināmās izmaksas",IF('Lokālā tāme Nr.2'!$Q453="Citas",'Lokālā tāme Nr.2'!$I453,0))</f>
        <v>0</v>
      </c>
      <c r="J452" s="38">
        <f>IF($C$4="Neattiecināmās izmaksas",IF('Lokālā tāme Nr.2'!$Q453="Citas",'Lokālā tāme Nr.2'!$J453,0))</f>
        <v>0</v>
      </c>
      <c r="K452" s="43">
        <f>IF($C$4="Neattiecināmās izmaksas",IF('Lokālā tāme Nr.2'!$Q453="Citas",'Lokālā tāme Nr.2'!$K453,0))</f>
        <v>0</v>
      </c>
      <c r="L452" s="27">
        <f>IF($C$4="Neattiecināmās izmaksas",IF('Lokālā tāme Nr.2'!$Q453="Citas",'Lokālā tāme Nr.2'!$L453,0))</f>
        <v>0</v>
      </c>
      <c r="M452" s="5">
        <f>IF($C$4="Neattiecināmās izmaksas",IF('Lokālā tāme Nr.2'!$Q453="Citas",'Lokālā tāme Nr.2'!$M453,0))</f>
        <v>0</v>
      </c>
      <c r="N452" s="5">
        <f>IF($C$4="Neattiecināmās izmaksas",IF('Lokālā tāme Nr.2'!$Q453="Citas",'Lokālā tāme Nr.2'!$N453,0))</f>
        <v>0</v>
      </c>
      <c r="O452" s="5">
        <f>IF($C$4="Neattiecināmās izmaksas",IF('Lokālā tāme Nr.2'!$Q453="Citas",'Lokālā tāme Nr.2'!$O453,0))</f>
        <v>0</v>
      </c>
      <c r="P452" s="17">
        <f>IF($C$4="Neattiecināmās izmaksas",IF('Lokālā tāme Nr.2'!$Q453="Citas",'Lokālā tāme Nr.2'!$P453,0))</f>
        <v>0</v>
      </c>
    </row>
    <row r="453" spans="1:16" ht="12" thickBot="1" x14ac:dyDescent="0.25">
      <c r="A453" s="19">
        <f>IF(P453=0,0,IF(COUNTBLANK(P453)=1,0,COUNTA($P$10:P453)))</f>
        <v>0</v>
      </c>
      <c r="B453" s="5">
        <f>IF($C$4="Neattiecināmās izmaksas",IF('Lokālā tāme Nr.2'!$Q454="Citas",'Lokālā tāme Nr.2'!$B454,0))</f>
        <v>0</v>
      </c>
      <c r="C453" s="5">
        <f>IF($C$4="Neattiecināmās izmaksas",IF('Lokālā tāme Nr.2'!$Q454="Citas",'Lokālā tāme Nr.2'!$C454,0))</f>
        <v>0</v>
      </c>
      <c r="D453" s="5">
        <f>IF($C$4="Neattiecināmās izmaksas",IF('Lokālā tāme Nr.2'!$Q454="Citas",'Lokālā tāme Nr.2'!$D454,0))</f>
        <v>0</v>
      </c>
      <c r="E453" s="17">
        <f>IF($C$4="Neattiecināmās izmaksas",IF('Lokālā tāme Nr.2'!$Q454="Citas",'Lokālā tāme Nr.2'!$E454,0))</f>
        <v>0</v>
      </c>
      <c r="F453" s="42">
        <f>IF($C$4="Neattiecināmās izmaksas",IF('Lokālā tāme Nr.2'!$Q454="Citas",'Lokālā tāme Nr.2'!$F454,0))</f>
        <v>0</v>
      </c>
      <c r="G453" s="38">
        <f>IF($C$4="Neattiecināmās izmaksas",IF('Lokālā tāme Nr.2'!$Q454="Citas",'Lokālā tāme Nr.2'!$G454,0))</f>
        <v>0</v>
      </c>
      <c r="H453" s="38">
        <f>IF($C$4="Neattiecināmās izmaksas",IF('Lokālā tāme Nr.2'!$Q454="Citas",'Lokālā tāme Nr.2'!$H454,0))</f>
        <v>0</v>
      </c>
      <c r="I453" s="38">
        <f>IF($C$4="Neattiecināmās izmaksas",IF('Lokālā tāme Nr.2'!$Q454="Citas",'Lokālā tāme Nr.2'!$I454,0))</f>
        <v>0</v>
      </c>
      <c r="J453" s="38">
        <f>IF($C$4="Neattiecināmās izmaksas",IF('Lokālā tāme Nr.2'!$Q454="Citas",'Lokālā tāme Nr.2'!$J454,0))</f>
        <v>0</v>
      </c>
      <c r="K453" s="43">
        <f>IF($C$4="Neattiecināmās izmaksas",IF('Lokālā tāme Nr.2'!$Q454="Citas",'Lokālā tāme Nr.2'!$K454,0))</f>
        <v>0</v>
      </c>
      <c r="L453" s="27">
        <f>IF($C$4="Neattiecināmās izmaksas",IF('Lokālā tāme Nr.2'!$Q454="Citas",'Lokālā tāme Nr.2'!$L454,0))</f>
        <v>0</v>
      </c>
      <c r="M453" s="5">
        <f>IF($C$4="Neattiecināmās izmaksas",IF('Lokālā tāme Nr.2'!$Q454="Citas",'Lokālā tāme Nr.2'!$M454,0))</f>
        <v>0</v>
      </c>
      <c r="N453" s="5">
        <f>IF($C$4="Neattiecināmās izmaksas",IF('Lokālā tāme Nr.2'!$Q454="Citas",'Lokālā tāme Nr.2'!$N454,0))</f>
        <v>0</v>
      </c>
      <c r="O453" s="5">
        <f>IF($C$4="Neattiecināmās izmaksas",IF('Lokālā tāme Nr.2'!$Q454="Citas",'Lokālā tāme Nr.2'!$O454,0))</f>
        <v>0</v>
      </c>
      <c r="P453" s="17">
        <f>IF($C$4="Neattiecināmās izmaksas",IF('Lokālā tāme Nr.2'!$Q454="Citas",'Lokālā tāme Nr.2'!$P454,0))</f>
        <v>0</v>
      </c>
    </row>
    <row r="454" spans="1:16" ht="12" thickBot="1" x14ac:dyDescent="0.25">
      <c r="A454" s="19">
        <f>IF(P454=0,0,IF(COUNTBLANK(P454)=1,0,COUNTA($P$10:P454)))</f>
        <v>0</v>
      </c>
      <c r="B454" s="5">
        <f>IF($C$4="Neattiecināmās izmaksas",IF('Lokālā tāme Nr.2'!$Q455="Citas",'Lokālā tāme Nr.2'!$B455,0))</f>
        <v>0</v>
      </c>
      <c r="C454" s="5">
        <f>IF($C$4="Neattiecināmās izmaksas",IF('Lokālā tāme Nr.2'!$Q455="Citas",'Lokālā tāme Nr.2'!$C455,0))</f>
        <v>0</v>
      </c>
      <c r="D454" s="5">
        <f>IF($C$4="Neattiecināmās izmaksas",IF('Lokālā tāme Nr.2'!$Q455="Citas",'Lokālā tāme Nr.2'!$D455,0))</f>
        <v>0</v>
      </c>
      <c r="E454" s="17">
        <f>IF($C$4="Neattiecināmās izmaksas",IF('Lokālā tāme Nr.2'!$Q455="Citas",'Lokālā tāme Nr.2'!$E455,0))</f>
        <v>0</v>
      </c>
      <c r="F454" s="42">
        <f>IF($C$4="Neattiecināmās izmaksas",IF('Lokālā tāme Nr.2'!$Q455="Citas",'Lokālā tāme Nr.2'!$F455,0))</f>
        <v>0</v>
      </c>
      <c r="G454" s="38">
        <f>IF($C$4="Neattiecināmās izmaksas",IF('Lokālā tāme Nr.2'!$Q455="Citas",'Lokālā tāme Nr.2'!$G455,0))</f>
        <v>0</v>
      </c>
      <c r="H454" s="38">
        <f>IF($C$4="Neattiecināmās izmaksas",IF('Lokālā tāme Nr.2'!$Q455="Citas",'Lokālā tāme Nr.2'!$H455,0))</f>
        <v>0</v>
      </c>
      <c r="I454" s="38">
        <f>IF($C$4="Neattiecināmās izmaksas",IF('Lokālā tāme Nr.2'!$Q455="Citas",'Lokālā tāme Nr.2'!$I455,0))</f>
        <v>0</v>
      </c>
      <c r="J454" s="38">
        <f>IF($C$4="Neattiecināmās izmaksas",IF('Lokālā tāme Nr.2'!$Q455="Citas",'Lokālā tāme Nr.2'!$J455,0))</f>
        <v>0</v>
      </c>
      <c r="K454" s="43">
        <f>IF($C$4="Neattiecināmās izmaksas",IF('Lokālā tāme Nr.2'!$Q455="Citas",'Lokālā tāme Nr.2'!$K455,0))</f>
        <v>0</v>
      </c>
      <c r="L454" s="27">
        <f>IF($C$4="Neattiecināmās izmaksas",IF('Lokālā tāme Nr.2'!$Q455="Citas",'Lokālā tāme Nr.2'!$L455,0))</f>
        <v>0</v>
      </c>
      <c r="M454" s="5">
        <f>IF($C$4="Neattiecināmās izmaksas",IF('Lokālā tāme Nr.2'!$Q455="Citas",'Lokālā tāme Nr.2'!$M455,0))</f>
        <v>0</v>
      </c>
      <c r="N454" s="5">
        <f>IF($C$4="Neattiecināmās izmaksas",IF('Lokālā tāme Nr.2'!$Q455="Citas",'Lokālā tāme Nr.2'!$N455,0))</f>
        <v>0</v>
      </c>
      <c r="O454" s="5">
        <f>IF($C$4="Neattiecināmās izmaksas",IF('Lokālā tāme Nr.2'!$Q455="Citas",'Lokālā tāme Nr.2'!$O455,0))</f>
        <v>0</v>
      </c>
      <c r="P454" s="17">
        <f>IF($C$4="Neattiecināmās izmaksas",IF('Lokālā tāme Nr.2'!$Q455="Citas",'Lokālā tāme Nr.2'!$P455,0))</f>
        <v>0</v>
      </c>
    </row>
    <row r="455" spans="1:16" ht="12" thickBot="1" x14ac:dyDescent="0.25">
      <c r="A455" s="19">
        <f>IF(P455=0,0,IF(COUNTBLANK(P455)=1,0,COUNTA($P$10:P455)))</f>
        <v>0</v>
      </c>
      <c r="B455" s="5">
        <f>IF($C$4="Neattiecināmās izmaksas",IF('Lokālā tāme Nr.2'!$Q456="Citas",'Lokālā tāme Nr.2'!$B456,0))</f>
        <v>0</v>
      </c>
      <c r="C455" s="5">
        <f>IF($C$4="Neattiecināmās izmaksas",IF('Lokālā tāme Nr.2'!$Q456="Citas",'Lokālā tāme Nr.2'!$C456,0))</f>
        <v>0</v>
      </c>
      <c r="D455" s="5">
        <f>IF($C$4="Neattiecināmās izmaksas",IF('Lokālā tāme Nr.2'!$Q456="Citas",'Lokālā tāme Nr.2'!$D456,0))</f>
        <v>0</v>
      </c>
      <c r="E455" s="17">
        <f>IF($C$4="Neattiecināmās izmaksas",IF('Lokālā tāme Nr.2'!$Q456="Citas",'Lokālā tāme Nr.2'!$E456,0))</f>
        <v>0</v>
      </c>
      <c r="F455" s="42">
        <f>IF($C$4="Neattiecināmās izmaksas",IF('Lokālā tāme Nr.2'!$Q456="Citas",'Lokālā tāme Nr.2'!$F456,0))</f>
        <v>0</v>
      </c>
      <c r="G455" s="38">
        <f>IF($C$4="Neattiecināmās izmaksas",IF('Lokālā tāme Nr.2'!$Q456="Citas",'Lokālā tāme Nr.2'!$G456,0))</f>
        <v>0</v>
      </c>
      <c r="H455" s="38">
        <f>IF($C$4="Neattiecināmās izmaksas",IF('Lokālā tāme Nr.2'!$Q456="Citas",'Lokālā tāme Nr.2'!$H456,0))</f>
        <v>0</v>
      </c>
      <c r="I455" s="38">
        <f>IF($C$4="Neattiecināmās izmaksas",IF('Lokālā tāme Nr.2'!$Q456="Citas",'Lokālā tāme Nr.2'!$I456,0))</f>
        <v>0</v>
      </c>
      <c r="J455" s="38">
        <f>IF($C$4="Neattiecināmās izmaksas",IF('Lokālā tāme Nr.2'!$Q456="Citas",'Lokālā tāme Nr.2'!$J456,0))</f>
        <v>0</v>
      </c>
      <c r="K455" s="43">
        <f>IF($C$4="Neattiecināmās izmaksas",IF('Lokālā tāme Nr.2'!$Q456="Citas",'Lokālā tāme Nr.2'!$K456,0))</f>
        <v>0</v>
      </c>
      <c r="L455" s="27">
        <f>IF($C$4="Neattiecināmās izmaksas",IF('Lokālā tāme Nr.2'!$Q456="Citas",'Lokālā tāme Nr.2'!$L456,0))</f>
        <v>0</v>
      </c>
      <c r="M455" s="5">
        <f>IF($C$4="Neattiecināmās izmaksas",IF('Lokālā tāme Nr.2'!$Q456="Citas",'Lokālā tāme Nr.2'!$M456,0))</f>
        <v>0</v>
      </c>
      <c r="N455" s="5">
        <f>IF($C$4="Neattiecināmās izmaksas",IF('Lokālā tāme Nr.2'!$Q456="Citas",'Lokālā tāme Nr.2'!$N456,0))</f>
        <v>0</v>
      </c>
      <c r="O455" s="5">
        <f>IF($C$4="Neattiecināmās izmaksas",IF('Lokālā tāme Nr.2'!$Q456="Citas",'Lokālā tāme Nr.2'!$O456,0))</f>
        <v>0</v>
      </c>
      <c r="P455" s="17">
        <f>IF($C$4="Neattiecināmās izmaksas",IF('Lokālā tāme Nr.2'!$Q456="Citas",'Lokālā tāme Nr.2'!$P456,0))</f>
        <v>0</v>
      </c>
    </row>
    <row r="456" spans="1:16" ht="12" thickBot="1" x14ac:dyDescent="0.25">
      <c r="A456" s="19">
        <f>IF(P456=0,0,IF(COUNTBLANK(P456)=1,0,COUNTA($P$10:P456)))</f>
        <v>0</v>
      </c>
      <c r="B456" s="5">
        <f>IF($C$4="Neattiecināmās izmaksas",IF('Lokālā tāme Nr.2'!$Q457="Citas",'Lokālā tāme Nr.2'!$B457,0))</f>
        <v>0</v>
      </c>
      <c r="C456" s="5">
        <f>IF($C$4="Neattiecināmās izmaksas",IF('Lokālā tāme Nr.2'!$Q457="Citas",'Lokālā tāme Nr.2'!$C457,0))</f>
        <v>0</v>
      </c>
      <c r="D456" s="5">
        <f>IF($C$4="Neattiecināmās izmaksas",IF('Lokālā tāme Nr.2'!$Q457="Citas",'Lokālā tāme Nr.2'!$D457,0))</f>
        <v>0</v>
      </c>
      <c r="E456" s="17">
        <f>IF($C$4="Neattiecināmās izmaksas",IF('Lokālā tāme Nr.2'!$Q457="Citas",'Lokālā tāme Nr.2'!$E457,0))</f>
        <v>0</v>
      </c>
      <c r="F456" s="42">
        <f>IF($C$4="Neattiecināmās izmaksas",IF('Lokālā tāme Nr.2'!$Q457="Citas",'Lokālā tāme Nr.2'!$F457,0))</f>
        <v>0</v>
      </c>
      <c r="G456" s="38">
        <f>IF($C$4="Neattiecināmās izmaksas",IF('Lokālā tāme Nr.2'!$Q457="Citas",'Lokālā tāme Nr.2'!$G457,0))</f>
        <v>0</v>
      </c>
      <c r="H456" s="38">
        <f>IF($C$4="Neattiecināmās izmaksas",IF('Lokālā tāme Nr.2'!$Q457="Citas",'Lokālā tāme Nr.2'!$H457,0))</f>
        <v>0</v>
      </c>
      <c r="I456" s="38">
        <f>IF($C$4="Neattiecināmās izmaksas",IF('Lokālā tāme Nr.2'!$Q457="Citas",'Lokālā tāme Nr.2'!$I457,0))</f>
        <v>0</v>
      </c>
      <c r="J456" s="38">
        <f>IF($C$4="Neattiecināmās izmaksas",IF('Lokālā tāme Nr.2'!$Q457="Citas",'Lokālā tāme Nr.2'!$J457,0))</f>
        <v>0</v>
      </c>
      <c r="K456" s="43">
        <f>IF($C$4="Neattiecināmās izmaksas",IF('Lokālā tāme Nr.2'!$Q457="Citas",'Lokālā tāme Nr.2'!$K457,0))</f>
        <v>0</v>
      </c>
      <c r="L456" s="27">
        <f>IF($C$4="Neattiecināmās izmaksas",IF('Lokālā tāme Nr.2'!$Q457="Citas",'Lokālā tāme Nr.2'!$L457,0))</f>
        <v>0</v>
      </c>
      <c r="M456" s="5">
        <f>IF($C$4="Neattiecināmās izmaksas",IF('Lokālā tāme Nr.2'!$Q457="Citas",'Lokālā tāme Nr.2'!$M457,0))</f>
        <v>0</v>
      </c>
      <c r="N456" s="5">
        <f>IF($C$4="Neattiecināmās izmaksas",IF('Lokālā tāme Nr.2'!$Q457="Citas",'Lokālā tāme Nr.2'!$N457,0))</f>
        <v>0</v>
      </c>
      <c r="O456" s="5">
        <f>IF($C$4="Neattiecināmās izmaksas",IF('Lokālā tāme Nr.2'!$Q457="Citas",'Lokālā tāme Nr.2'!$O457,0))</f>
        <v>0</v>
      </c>
      <c r="P456" s="17">
        <f>IF($C$4="Neattiecināmās izmaksas",IF('Lokālā tāme Nr.2'!$Q457="Citas",'Lokālā tāme Nr.2'!$P457,0))</f>
        <v>0</v>
      </c>
    </row>
    <row r="457" spans="1:16" ht="12" thickBot="1" x14ac:dyDescent="0.25">
      <c r="A457" s="19">
        <f>IF(P457=0,0,IF(COUNTBLANK(P457)=1,0,COUNTA($P$10:P457)))</f>
        <v>0</v>
      </c>
      <c r="B457" s="5">
        <f>IF($C$4="Neattiecināmās izmaksas",IF('Lokālā tāme Nr.2'!$Q458="Citas",'Lokālā tāme Nr.2'!$B458,0))</f>
        <v>0</v>
      </c>
      <c r="C457" s="5">
        <f>IF($C$4="Neattiecināmās izmaksas",IF('Lokālā tāme Nr.2'!$Q458="Citas",'Lokālā tāme Nr.2'!$C458,0))</f>
        <v>0</v>
      </c>
      <c r="D457" s="5">
        <f>IF($C$4="Neattiecināmās izmaksas",IF('Lokālā tāme Nr.2'!$Q458="Citas",'Lokālā tāme Nr.2'!$D458,0))</f>
        <v>0</v>
      </c>
      <c r="E457" s="17">
        <f>IF($C$4="Neattiecināmās izmaksas",IF('Lokālā tāme Nr.2'!$Q458="Citas",'Lokālā tāme Nr.2'!$E458,0))</f>
        <v>0</v>
      </c>
      <c r="F457" s="42">
        <f>IF($C$4="Neattiecināmās izmaksas",IF('Lokālā tāme Nr.2'!$Q458="Citas",'Lokālā tāme Nr.2'!$F458,0))</f>
        <v>0</v>
      </c>
      <c r="G457" s="38">
        <f>IF($C$4="Neattiecināmās izmaksas",IF('Lokālā tāme Nr.2'!$Q458="Citas",'Lokālā tāme Nr.2'!$G458,0))</f>
        <v>0</v>
      </c>
      <c r="H457" s="38">
        <f>IF($C$4="Neattiecināmās izmaksas",IF('Lokālā tāme Nr.2'!$Q458="Citas",'Lokālā tāme Nr.2'!$H458,0))</f>
        <v>0</v>
      </c>
      <c r="I457" s="38">
        <f>IF($C$4="Neattiecināmās izmaksas",IF('Lokālā tāme Nr.2'!$Q458="Citas",'Lokālā tāme Nr.2'!$I458,0))</f>
        <v>0</v>
      </c>
      <c r="J457" s="38">
        <f>IF($C$4="Neattiecināmās izmaksas",IF('Lokālā tāme Nr.2'!$Q458="Citas",'Lokālā tāme Nr.2'!$J458,0))</f>
        <v>0</v>
      </c>
      <c r="K457" s="43">
        <f>IF($C$4="Neattiecināmās izmaksas",IF('Lokālā tāme Nr.2'!$Q458="Citas",'Lokālā tāme Nr.2'!$K458,0))</f>
        <v>0</v>
      </c>
      <c r="L457" s="27">
        <f>IF($C$4="Neattiecināmās izmaksas",IF('Lokālā tāme Nr.2'!$Q458="Citas",'Lokālā tāme Nr.2'!$L458,0))</f>
        <v>0</v>
      </c>
      <c r="M457" s="5">
        <f>IF($C$4="Neattiecināmās izmaksas",IF('Lokālā tāme Nr.2'!$Q458="Citas",'Lokālā tāme Nr.2'!$M458,0))</f>
        <v>0</v>
      </c>
      <c r="N457" s="5">
        <f>IF($C$4="Neattiecināmās izmaksas",IF('Lokālā tāme Nr.2'!$Q458="Citas",'Lokālā tāme Nr.2'!$N458,0))</f>
        <v>0</v>
      </c>
      <c r="O457" s="5">
        <f>IF($C$4="Neattiecināmās izmaksas",IF('Lokālā tāme Nr.2'!$Q458="Citas",'Lokālā tāme Nr.2'!$O458,0))</f>
        <v>0</v>
      </c>
      <c r="P457" s="17">
        <f>IF($C$4="Neattiecināmās izmaksas",IF('Lokālā tāme Nr.2'!$Q458="Citas",'Lokālā tāme Nr.2'!$P458,0))</f>
        <v>0</v>
      </c>
    </row>
    <row r="458" spans="1:16" ht="12" thickBot="1" x14ac:dyDescent="0.25">
      <c r="A458" s="19">
        <f>IF(P458=0,0,IF(COUNTBLANK(P458)=1,0,COUNTA($P$10:P458)))</f>
        <v>0</v>
      </c>
      <c r="B458" s="5">
        <f>IF($C$4="Neattiecināmās izmaksas",IF('Lokālā tāme Nr.2'!$Q459="Citas",'Lokālā tāme Nr.2'!$B459,0))</f>
        <v>0</v>
      </c>
      <c r="C458" s="5">
        <f>IF($C$4="Neattiecināmās izmaksas",IF('Lokālā tāme Nr.2'!$Q459="Citas",'Lokālā tāme Nr.2'!$C459,0))</f>
        <v>0</v>
      </c>
      <c r="D458" s="5">
        <f>IF($C$4="Neattiecināmās izmaksas",IF('Lokālā tāme Nr.2'!$Q459="Citas",'Lokālā tāme Nr.2'!$D459,0))</f>
        <v>0</v>
      </c>
      <c r="E458" s="17">
        <f>IF($C$4="Neattiecināmās izmaksas",IF('Lokālā tāme Nr.2'!$Q459="Citas",'Lokālā tāme Nr.2'!$E459,0))</f>
        <v>0</v>
      </c>
      <c r="F458" s="42">
        <f>IF($C$4="Neattiecināmās izmaksas",IF('Lokālā tāme Nr.2'!$Q459="Citas",'Lokālā tāme Nr.2'!$F459,0))</f>
        <v>0</v>
      </c>
      <c r="G458" s="38">
        <f>IF($C$4="Neattiecināmās izmaksas",IF('Lokālā tāme Nr.2'!$Q459="Citas",'Lokālā tāme Nr.2'!$G459,0))</f>
        <v>0</v>
      </c>
      <c r="H458" s="38">
        <f>IF($C$4="Neattiecināmās izmaksas",IF('Lokālā tāme Nr.2'!$Q459="Citas",'Lokālā tāme Nr.2'!$H459,0))</f>
        <v>0</v>
      </c>
      <c r="I458" s="38">
        <f>IF($C$4="Neattiecināmās izmaksas",IF('Lokālā tāme Nr.2'!$Q459="Citas",'Lokālā tāme Nr.2'!$I459,0))</f>
        <v>0</v>
      </c>
      <c r="J458" s="38">
        <f>IF($C$4="Neattiecināmās izmaksas",IF('Lokālā tāme Nr.2'!$Q459="Citas",'Lokālā tāme Nr.2'!$J459,0))</f>
        <v>0</v>
      </c>
      <c r="K458" s="43">
        <f>IF($C$4="Neattiecināmās izmaksas",IF('Lokālā tāme Nr.2'!$Q459="Citas",'Lokālā tāme Nr.2'!$K459,0))</f>
        <v>0</v>
      </c>
      <c r="L458" s="27">
        <f>IF($C$4="Neattiecināmās izmaksas",IF('Lokālā tāme Nr.2'!$Q459="Citas",'Lokālā tāme Nr.2'!$L459,0))</f>
        <v>0</v>
      </c>
      <c r="M458" s="5">
        <f>IF($C$4="Neattiecināmās izmaksas",IF('Lokālā tāme Nr.2'!$Q459="Citas",'Lokālā tāme Nr.2'!$M459,0))</f>
        <v>0</v>
      </c>
      <c r="N458" s="5">
        <f>IF($C$4="Neattiecināmās izmaksas",IF('Lokālā tāme Nr.2'!$Q459="Citas",'Lokālā tāme Nr.2'!$N459,0))</f>
        <v>0</v>
      </c>
      <c r="O458" s="5">
        <f>IF($C$4="Neattiecināmās izmaksas",IF('Lokālā tāme Nr.2'!$Q459="Citas",'Lokālā tāme Nr.2'!$O459,0))</f>
        <v>0</v>
      </c>
      <c r="P458" s="17">
        <f>IF($C$4="Neattiecināmās izmaksas",IF('Lokālā tāme Nr.2'!$Q459="Citas",'Lokālā tāme Nr.2'!$P459,0))</f>
        <v>0</v>
      </c>
    </row>
    <row r="459" spans="1:16" ht="12" thickBot="1" x14ac:dyDescent="0.25">
      <c r="A459" s="19">
        <f>IF(P459=0,0,IF(COUNTBLANK(P459)=1,0,COUNTA($P$10:P459)))</f>
        <v>0</v>
      </c>
      <c r="B459" s="5">
        <f>IF($C$4="Neattiecināmās izmaksas",IF('Lokālā tāme Nr.2'!$Q460="Citas",'Lokālā tāme Nr.2'!$B460,0))</f>
        <v>0</v>
      </c>
      <c r="C459" s="5">
        <f>IF($C$4="Neattiecināmās izmaksas",IF('Lokālā tāme Nr.2'!$Q460="Citas",'Lokālā tāme Nr.2'!$C460,0))</f>
        <v>0</v>
      </c>
      <c r="D459" s="5">
        <f>IF($C$4="Neattiecināmās izmaksas",IF('Lokālā tāme Nr.2'!$Q460="Citas",'Lokālā tāme Nr.2'!$D460,0))</f>
        <v>0</v>
      </c>
      <c r="E459" s="17">
        <f>IF($C$4="Neattiecināmās izmaksas",IF('Lokālā tāme Nr.2'!$Q460="Citas",'Lokālā tāme Nr.2'!$E460,0))</f>
        <v>0</v>
      </c>
      <c r="F459" s="42">
        <f>IF($C$4="Neattiecināmās izmaksas",IF('Lokālā tāme Nr.2'!$Q460="Citas",'Lokālā tāme Nr.2'!$F460,0))</f>
        <v>0</v>
      </c>
      <c r="G459" s="38">
        <f>IF($C$4="Neattiecināmās izmaksas",IF('Lokālā tāme Nr.2'!$Q460="Citas",'Lokālā tāme Nr.2'!$G460,0))</f>
        <v>0</v>
      </c>
      <c r="H459" s="38">
        <f>IF($C$4="Neattiecināmās izmaksas",IF('Lokālā tāme Nr.2'!$Q460="Citas",'Lokālā tāme Nr.2'!$H460,0))</f>
        <v>0</v>
      </c>
      <c r="I459" s="38">
        <f>IF($C$4="Neattiecināmās izmaksas",IF('Lokālā tāme Nr.2'!$Q460="Citas",'Lokālā tāme Nr.2'!$I460,0))</f>
        <v>0</v>
      </c>
      <c r="J459" s="38">
        <f>IF($C$4="Neattiecināmās izmaksas",IF('Lokālā tāme Nr.2'!$Q460="Citas",'Lokālā tāme Nr.2'!$J460,0))</f>
        <v>0</v>
      </c>
      <c r="K459" s="43">
        <f>IF($C$4="Neattiecināmās izmaksas",IF('Lokālā tāme Nr.2'!$Q460="Citas",'Lokālā tāme Nr.2'!$K460,0))</f>
        <v>0</v>
      </c>
      <c r="L459" s="27">
        <f>IF($C$4="Neattiecināmās izmaksas",IF('Lokālā tāme Nr.2'!$Q460="Citas",'Lokālā tāme Nr.2'!$L460,0))</f>
        <v>0</v>
      </c>
      <c r="M459" s="5">
        <f>IF($C$4="Neattiecināmās izmaksas",IF('Lokālā tāme Nr.2'!$Q460="Citas",'Lokālā tāme Nr.2'!$M460,0))</f>
        <v>0</v>
      </c>
      <c r="N459" s="5">
        <f>IF($C$4="Neattiecināmās izmaksas",IF('Lokālā tāme Nr.2'!$Q460="Citas",'Lokālā tāme Nr.2'!$N460,0))</f>
        <v>0</v>
      </c>
      <c r="O459" s="5">
        <f>IF($C$4="Neattiecināmās izmaksas",IF('Lokālā tāme Nr.2'!$Q460="Citas",'Lokālā tāme Nr.2'!$O460,0))</f>
        <v>0</v>
      </c>
      <c r="P459" s="17">
        <f>IF($C$4="Neattiecināmās izmaksas",IF('Lokālā tāme Nr.2'!$Q460="Citas",'Lokālā tāme Nr.2'!$P460,0))</f>
        <v>0</v>
      </c>
    </row>
    <row r="460" spans="1:16" ht="12" thickBot="1" x14ac:dyDescent="0.25">
      <c r="A460" s="19">
        <f>IF(P460=0,0,IF(COUNTBLANK(P460)=1,0,COUNTA($P$10:P460)))</f>
        <v>0</v>
      </c>
      <c r="B460" s="5">
        <f>IF($C$4="Neattiecināmās izmaksas",IF('Lokālā tāme Nr.2'!$Q461="Citas",'Lokālā tāme Nr.2'!$B461,0))</f>
        <v>0</v>
      </c>
      <c r="C460" s="5">
        <f>IF($C$4="Neattiecināmās izmaksas",IF('Lokālā tāme Nr.2'!$Q461="Citas",'Lokālā tāme Nr.2'!$C461,0))</f>
        <v>0</v>
      </c>
      <c r="D460" s="5">
        <f>IF($C$4="Neattiecināmās izmaksas",IF('Lokālā tāme Nr.2'!$Q461="Citas",'Lokālā tāme Nr.2'!$D461,0))</f>
        <v>0</v>
      </c>
      <c r="E460" s="17">
        <f>IF($C$4="Neattiecināmās izmaksas",IF('Lokālā tāme Nr.2'!$Q461="Citas",'Lokālā tāme Nr.2'!$E461,0))</f>
        <v>0</v>
      </c>
      <c r="F460" s="42">
        <f>IF($C$4="Neattiecināmās izmaksas",IF('Lokālā tāme Nr.2'!$Q461="Citas",'Lokālā tāme Nr.2'!$F461,0))</f>
        <v>0</v>
      </c>
      <c r="G460" s="38">
        <f>IF($C$4="Neattiecināmās izmaksas",IF('Lokālā tāme Nr.2'!$Q461="Citas",'Lokālā tāme Nr.2'!$G461,0))</f>
        <v>0</v>
      </c>
      <c r="H460" s="38">
        <f>IF($C$4="Neattiecināmās izmaksas",IF('Lokālā tāme Nr.2'!$Q461="Citas",'Lokālā tāme Nr.2'!$H461,0))</f>
        <v>0</v>
      </c>
      <c r="I460" s="38">
        <f>IF($C$4="Neattiecināmās izmaksas",IF('Lokālā tāme Nr.2'!$Q461="Citas",'Lokālā tāme Nr.2'!$I461,0))</f>
        <v>0</v>
      </c>
      <c r="J460" s="38">
        <f>IF($C$4="Neattiecināmās izmaksas",IF('Lokālā tāme Nr.2'!$Q461="Citas",'Lokālā tāme Nr.2'!$J461,0))</f>
        <v>0</v>
      </c>
      <c r="K460" s="43">
        <f>IF($C$4="Neattiecināmās izmaksas",IF('Lokālā tāme Nr.2'!$Q461="Citas",'Lokālā tāme Nr.2'!$K461,0))</f>
        <v>0</v>
      </c>
      <c r="L460" s="27">
        <f>IF($C$4="Neattiecināmās izmaksas",IF('Lokālā tāme Nr.2'!$Q461="Citas",'Lokālā tāme Nr.2'!$L461,0))</f>
        <v>0</v>
      </c>
      <c r="M460" s="5">
        <f>IF($C$4="Neattiecināmās izmaksas",IF('Lokālā tāme Nr.2'!$Q461="Citas",'Lokālā tāme Nr.2'!$M461,0))</f>
        <v>0</v>
      </c>
      <c r="N460" s="5">
        <f>IF($C$4="Neattiecināmās izmaksas",IF('Lokālā tāme Nr.2'!$Q461="Citas",'Lokālā tāme Nr.2'!$N461,0))</f>
        <v>0</v>
      </c>
      <c r="O460" s="5">
        <f>IF($C$4="Neattiecināmās izmaksas",IF('Lokālā tāme Nr.2'!$Q461="Citas",'Lokālā tāme Nr.2'!$O461,0))</f>
        <v>0</v>
      </c>
      <c r="P460" s="17">
        <f>IF($C$4="Neattiecināmās izmaksas",IF('Lokālā tāme Nr.2'!$Q461="Citas",'Lokālā tāme Nr.2'!$P461,0))</f>
        <v>0</v>
      </c>
    </row>
    <row r="461" spans="1:16" ht="12" thickBot="1" x14ac:dyDescent="0.25">
      <c r="A461" s="19">
        <f>IF(P461=0,0,IF(COUNTBLANK(P461)=1,0,COUNTA($P$10:P461)))</f>
        <v>0</v>
      </c>
      <c r="B461" s="5">
        <f>IF($C$4="Neattiecināmās izmaksas",IF('Lokālā tāme Nr.2'!$Q462="Citas",'Lokālā tāme Nr.2'!$B462,0))</f>
        <v>0</v>
      </c>
      <c r="C461" s="5">
        <f>IF($C$4="Neattiecināmās izmaksas",IF('Lokālā tāme Nr.2'!$Q462="Citas",'Lokālā tāme Nr.2'!$C462,0))</f>
        <v>0</v>
      </c>
      <c r="D461" s="5">
        <f>IF($C$4="Neattiecināmās izmaksas",IF('Lokālā tāme Nr.2'!$Q462="Citas",'Lokālā tāme Nr.2'!$D462,0))</f>
        <v>0</v>
      </c>
      <c r="E461" s="17">
        <f>IF($C$4="Neattiecināmās izmaksas",IF('Lokālā tāme Nr.2'!$Q462="Citas",'Lokālā tāme Nr.2'!$E462,0))</f>
        <v>0</v>
      </c>
      <c r="F461" s="42">
        <f>IF($C$4="Neattiecināmās izmaksas",IF('Lokālā tāme Nr.2'!$Q462="Citas",'Lokālā tāme Nr.2'!$F462,0))</f>
        <v>0</v>
      </c>
      <c r="G461" s="38">
        <f>IF($C$4="Neattiecināmās izmaksas",IF('Lokālā tāme Nr.2'!$Q462="Citas",'Lokālā tāme Nr.2'!$G462,0))</f>
        <v>0</v>
      </c>
      <c r="H461" s="38">
        <f>IF($C$4="Neattiecināmās izmaksas",IF('Lokālā tāme Nr.2'!$Q462="Citas",'Lokālā tāme Nr.2'!$H462,0))</f>
        <v>0</v>
      </c>
      <c r="I461" s="38">
        <f>IF($C$4="Neattiecināmās izmaksas",IF('Lokālā tāme Nr.2'!$Q462="Citas",'Lokālā tāme Nr.2'!$I462,0))</f>
        <v>0</v>
      </c>
      <c r="J461" s="38">
        <f>IF($C$4="Neattiecināmās izmaksas",IF('Lokālā tāme Nr.2'!$Q462="Citas",'Lokālā tāme Nr.2'!$J462,0))</f>
        <v>0</v>
      </c>
      <c r="K461" s="43">
        <f>IF($C$4="Neattiecināmās izmaksas",IF('Lokālā tāme Nr.2'!$Q462="Citas",'Lokālā tāme Nr.2'!$K462,0))</f>
        <v>0</v>
      </c>
      <c r="L461" s="27">
        <f>IF($C$4="Neattiecināmās izmaksas",IF('Lokālā tāme Nr.2'!$Q462="Citas",'Lokālā tāme Nr.2'!$L462,0))</f>
        <v>0</v>
      </c>
      <c r="M461" s="5">
        <f>IF($C$4="Neattiecināmās izmaksas",IF('Lokālā tāme Nr.2'!$Q462="Citas",'Lokālā tāme Nr.2'!$M462,0))</f>
        <v>0</v>
      </c>
      <c r="N461" s="5">
        <f>IF($C$4="Neattiecināmās izmaksas",IF('Lokālā tāme Nr.2'!$Q462="Citas",'Lokālā tāme Nr.2'!$N462,0))</f>
        <v>0</v>
      </c>
      <c r="O461" s="5">
        <f>IF($C$4="Neattiecināmās izmaksas",IF('Lokālā tāme Nr.2'!$Q462="Citas",'Lokālā tāme Nr.2'!$O462,0))</f>
        <v>0</v>
      </c>
      <c r="P461" s="17">
        <f>IF($C$4="Neattiecināmās izmaksas",IF('Lokālā tāme Nr.2'!$Q462="Citas",'Lokālā tāme Nr.2'!$P462,0))</f>
        <v>0</v>
      </c>
    </row>
    <row r="462" spans="1:16" ht="12" thickBot="1" x14ac:dyDescent="0.25">
      <c r="A462" s="19">
        <f>IF(P462=0,0,IF(COUNTBLANK(P462)=1,0,COUNTA($P$10:P462)))</f>
        <v>0</v>
      </c>
      <c r="B462" s="5">
        <f>IF($C$4="Neattiecināmās izmaksas",IF('Lokālā tāme Nr.2'!$Q463="Citas",'Lokālā tāme Nr.2'!$B463,0))</f>
        <v>0</v>
      </c>
      <c r="C462" s="5">
        <f>IF($C$4="Neattiecināmās izmaksas",IF('Lokālā tāme Nr.2'!$Q463="Citas",'Lokālā tāme Nr.2'!$C463,0))</f>
        <v>0</v>
      </c>
      <c r="D462" s="5">
        <f>IF($C$4="Neattiecināmās izmaksas",IF('Lokālā tāme Nr.2'!$Q463="Citas",'Lokālā tāme Nr.2'!$D463,0))</f>
        <v>0</v>
      </c>
      <c r="E462" s="17">
        <f>IF($C$4="Neattiecināmās izmaksas",IF('Lokālā tāme Nr.2'!$Q463="Citas",'Lokālā tāme Nr.2'!$E463,0))</f>
        <v>0</v>
      </c>
      <c r="F462" s="42">
        <f>IF($C$4="Neattiecināmās izmaksas",IF('Lokālā tāme Nr.2'!$Q463="Citas",'Lokālā tāme Nr.2'!$F463,0))</f>
        <v>0</v>
      </c>
      <c r="G462" s="38">
        <f>IF($C$4="Neattiecināmās izmaksas",IF('Lokālā tāme Nr.2'!$Q463="Citas",'Lokālā tāme Nr.2'!$G463,0))</f>
        <v>0</v>
      </c>
      <c r="H462" s="38">
        <f>IF($C$4="Neattiecināmās izmaksas",IF('Lokālā tāme Nr.2'!$Q463="Citas",'Lokālā tāme Nr.2'!$H463,0))</f>
        <v>0</v>
      </c>
      <c r="I462" s="38">
        <f>IF($C$4="Neattiecināmās izmaksas",IF('Lokālā tāme Nr.2'!$Q463="Citas",'Lokālā tāme Nr.2'!$I463,0))</f>
        <v>0</v>
      </c>
      <c r="J462" s="38">
        <f>IF($C$4="Neattiecināmās izmaksas",IF('Lokālā tāme Nr.2'!$Q463="Citas",'Lokālā tāme Nr.2'!$J463,0))</f>
        <v>0</v>
      </c>
      <c r="K462" s="43">
        <f>IF($C$4="Neattiecināmās izmaksas",IF('Lokālā tāme Nr.2'!$Q463="Citas",'Lokālā tāme Nr.2'!$K463,0))</f>
        <v>0</v>
      </c>
      <c r="L462" s="27">
        <f>IF($C$4="Neattiecināmās izmaksas",IF('Lokālā tāme Nr.2'!$Q463="Citas",'Lokālā tāme Nr.2'!$L463,0))</f>
        <v>0</v>
      </c>
      <c r="M462" s="5">
        <f>IF($C$4="Neattiecināmās izmaksas",IF('Lokālā tāme Nr.2'!$Q463="Citas",'Lokālā tāme Nr.2'!$M463,0))</f>
        <v>0</v>
      </c>
      <c r="N462" s="5">
        <f>IF($C$4="Neattiecināmās izmaksas",IF('Lokālā tāme Nr.2'!$Q463="Citas",'Lokālā tāme Nr.2'!$N463,0))</f>
        <v>0</v>
      </c>
      <c r="O462" s="5">
        <f>IF($C$4="Neattiecināmās izmaksas",IF('Lokālā tāme Nr.2'!$Q463="Citas",'Lokālā tāme Nr.2'!$O463,0))</f>
        <v>0</v>
      </c>
      <c r="P462" s="17">
        <f>IF($C$4="Neattiecināmās izmaksas",IF('Lokālā tāme Nr.2'!$Q463="Citas",'Lokālā tāme Nr.2'!$P463,0))</f>
        <v>0</v>
      </c>
    </row>
    <row r="463" spans="1:16" ht="12" thickBot="1" x14ac:dyDescent="0.25">
      <c r="A463" s="19">
        <f>IF(P463=0,0,IF(COUNTBLANK(P463)=1,0,COUNTA($P$10:P463)))</f>
        <v>0</v>
      </c>
      <c r="B463" s="5">
        <f>IF($C$4="Neattiecināmās izmaksas",IF('Lokālā tāme Nr.2'!$Q464="Citas",'Lokālā tāme Nr.2'!$B464,0))</f>
        <v>0</v>
      </c>
      <c r="C463" s="5">
        <f>IF($C$4="Neattiecināmās izmaksas",IF('Lokālā tāme Nr.2'!$Q464="Citas",'Lokālā tāme Nr.2'!$C464,0))</f>
        <v>0</v>
      </c>
      <c r="D463" s="5">
        <f>IF($C$4="Neattiecināmās izmaksas",IF('Lokālā tāme Nr.2'!$Q464="Citas",'Lokālā tāme Nr.2'!$D464,0))</f>
        <v>0</v>
      </c>
      <c r="E463" s="17">
        <f>IF($C$4="Neattiecināmās izmaksas",IF('Lokālā tāme Nr.2'!$Q464="Citas",'Lokālā tāme Nr.2'!$E464,0))</f>
        <v>0</v>
      </c>
      <c r="F463" s="42">
        <f>IF($C$4="Neattiecināmās izmaksas",IF('Lokālā tāme Nr.2'!$Q464="Citas",'Lokālā tāme Nr.2'!$F464,0))</f>
        <v>0</v>
      </c>
      <c r="G463" s="38">
        <f>IF($C$4="Neattiecināmās izmaksas",IF('Lokālā tāme Nr.2'!$Q464="Citas",'Lokālā tāme Nr.2'!$G464,0))</f>
        <v>0</v>
      </c>
      <c r="H463" s="38">
        <f>IF($C$4="Neattiecināmās izmaksas",IF('Lokālā tāme Nr.2'!$Q464="Citas",'Lokālā tāme Nr.2'!$H464,0))</f>
        <v>0</v>
      </c>
      <c r="I463" s="38">
        <f>IF($C$4="Neattiecināmās izmaksas",IF('Lokālā tāme Nr.2'!$Q464="Citas",'Lokālā tāme Nr.2'!$I464,0))</f>
        <v>0</v>
      </c>
      <c r="J463" s="38">
        <f>IF($C$4="Neattiecināmās izmaksas",IF('Lokālā tāme Nr.2'!$Q464="Citas",'Lokālā tāme Nr.2'!$J464,0))</f>
        <v>0</v>
      </c>
      <c r="K463" s="43">
        <f>IF($C$4="Neattiecināmās izmaksas",IF('Lokālā tāme Nr.2'!$Q464="Citas",'Lokālā tāme Nr.2'!$K464,0))</f>
        <v>0</v>
      </c>
      <c r="L463" s="27">
        <f>IF($C$4="Neattiecināmās izmaksas",IF('Lokālā tāme Nr.2'!$Q464="Citas",'Lokālā tāme Nr.2'!$L464,0))</f>
        <v>0</v>
      </c>
      <c r="M463" s="5">
        <f>IF($C$4="Neattiecināmās izmaksas",IF('Lokālā tāme Nr.2'!$Q464="Citas",'Lokālā tāme Nr.2'!$M464,0))</f>
        <v>0</v>
      </c>
      <c r="N463" s="5">
        <f>IF($C$4="Neattiecināmās izmaksas",IF('Lokālā tāme Nr.2'!$Q464="Citas",'Lokālā tāme Nr.2'!$N464,0))</f>
        <v>0</v>
      </c>
      <c r="O463" s="5">
        <f>IF($C$4="Neattiecināmās izmaksas",IF('Lokālā tāme Nr.2'!$Q464="Citas",'Lokālā tāme Nr.2'!$O464,0))</f>
        <v>0</v>
      </c>
      <c r="P463" s="17">
        <f>IF($C$4="Neattiecināmās izmaksas",IF('Lokālā tāme Nr.2'!$Q464="Citas",'Lokālā tāme Nr.2'!$P464,0))</f>
        <v>0</v>
      </c>
    </row>
    <row r="464" spans="1:16" ht="12" thickBot="1" x14ac:dyDescent="0.25">
      <c r="A464" s="19">
        <f>IF(P464=0,0,IF(COUNTBLANK(P464)=1,0,COUNTA($P$10:P464)))</f>
        <v>0</v>
      </c>
      <c r="B464" s="5">
        <f>IF($C$4="Neattiecināmās izmaksas",IF('Lokālā tāme Nr.2'!$Q465="Citas",'Lokālā tāme Nr.2'!$B465,0))</f>
        <v>0</v>
      </c>
      <c r="C464" s="5">
        <f>IF($C$4="Neattiecināmās izmaksas",IF('Lokālā tāme Nr.2'!$Q465="Citas",'Lokālā tāme Nr.2'!$C465,0))</f>
        <v>0</v>
      </c>
      <c r="D464" s="5">
        <f>IF($C$4="Neattiecināmās izmaksas",IF('Lokālā tāme Nr.2'!$Q465="Citas",'Lokālā tāme Nr.2'!$D465,0))</f>
        <v>0</v>
      </c>
      <c r="E464" s="17">
        <f>IF($C$4="Neattiecināmās izmaksas",IF('Lokālā tāme Nr.2'!$Q465="Citas",'Lokālā tāme Nr.2'!$E465,0))</f>
        <v>0</v>
      </c>
      <c r="F464" s="42">
        <f>IF($C$4="Neattiecināmās izmaksas",IF('Lokālā tāme Nr.2'!$Q465="Citas",'Lokālā tāme Nr.2'!$F465,0))</f>
        <v>0</v>
      </c>
      <c r="G464" s="38">
        <f>IF($C$4="Neattiecināmās izmaksas",IF('Lokālā tāme Nr.2'!$Q465="Citas",'Lokālā tāme Nr.2'!$G465,0))</f>
        <v>0</v>
      </c>
      <c r="H464" s="38">
        <f>IF($C$4="Neattiecināmās izmaksas",IF('Lokālā tāme Nr.2'!$Q465="Citas",'Lokālā tāme Nr.2'!$H465,0))</f>
        <v>0</v>
      </c>
      <c r="I464" s="38">
        <f>IF($C$4="Neattiecināmās izmaksas",IF('Lokālā tāme Nr.2'!$Q465="Citas",'Lokālā tāme Nr.2'!$I465,0))</f>
        <v>0</v>
      </c>
      <c r="J464" s="38">
        <f>IF($C$4="Neattiecināmās izmaksas",IF('Lokālā tāme Nr.2'!$Q465="Citas",'Lokālā tāme Nr.2'!$J465,0))</f>
        <v>0</v>
      </c>
      <c r="K464" s="43">
        <f>IF($C$4="Neattiecināmās izmaksas",IF('Lokālā tāme Nr.2'!$Q465="Citas",'Lokālā tāme Nr.2'!$K465,0))</f>
        <v>0</v>
      </c>
      <c r="L464" s="27">
        <f>IF($C$4="Neattiecināmās izmaksas",IF('Lokālā tāme Nr.2'!$Q465="Citas",'Lokālā tāme Nr.2'!$L465,0))</f>
        <v>0</v>
      </c>
      <c r="M464" s="5">
        <f>IF($C$4="Neattiecināmās izmaksas",IF('Lokālā tāme Nr.2'!$Q465="Citas",'Lokālā tāme Nr.2'!$M465,0))</f>
        <v>0</v>
      </c>
      <c r="N464" s="5">
        <f>IF($C$4="Neattiecināmās izmaksas",IF('Lokālā tāme Nr.2'!$Q465="Citas",'Lokālā tāme Nr.2'!$N465,0))</f>
        <v>0</v>
      </c>
      <c r="O464" s="5">
        <f>IF($C$4="Neattiecināmās izmaksas",IF('Lokālā tāme Nr.2'!$Q465="Citas",'Lokālā tāme Nr.2'!$O465,0))</f>
        <v>0</v>
      </c>
      <c r="P464" s="17">
        <f>IF($C$4="Neattiecināmās izmaksas",IF('Lokālā tāme Nr.2'!$Q465="Citas",'Lokālā tāme Nr.2'!$P465,0))</f>
        <v>0</v>
      </c>
    </row>
    <row r="465" spans="1:16" ht="12" thickBot="1" x14ac:dyDescent="0.25">
      <c r="A465" s="19">
        <f>IF(P465=0,0,IF(COUNTBLANK(P465)=1,0,COUNTA($P$10:P465)))</f>
        <v>0</v>
      </c>
      <c r="B465" s="5">
        <f>IF($C$4="Neattiecināmās izmaksas",IF('Lokālā tāme Nr.2'!$Q466="Citas",'Lokālā tāme Nr.2'!$B466,0))</f>
        <v>0</v>
      </c>
      <c r="C465" s="5">
        <f>IF($C$4="Neattiecināmās izmaksas",IF('Lokālā tāme Nr.2'!$Q466="Citas",'Lokālā tāme Nr.2'!$C466,0))</f>
        <v>0</v>
      </c>
      <c r="D465" s="5">
        <f>IF($C$4="Neattiecināmās izmaksas",IF('Lokālā tāme Nr.2'!$Q466="Citas",'Lokālā tāme Nr.2'!$D466,0))</f>
        <v>0</v>
      </c>
      <c r="E465" s="17">
        <f>IF($C$4="Neattiecināmās izmaksas",IF('Lokālā tāme Nr.2'!$Q466="Citas",'Lokālā tāme Nr.2'!$E466,0))</f>
        <v>0</v>
      </c>
      <c r="F465" s="42">
        <f>IF($C$4="Neattiecināmās izmaksas",IF('Lokālā tāme Nr.2'!$Q466="Citas",'Lokālā tāme Nr.2'!$F466,0))</f>
        <v>0</v>
      </c>
      <c r="G465" s="38">
        <f>IF($C$4="Neattiecināmās izmaksas",IF('Lokālā tāme Nr.2'!$Q466="Citas",'Lokālā tāme Nr.2'!$G466,0))</f>
        <v>0</v>
      </c>
      <c r="H465" s="38">
        <f>IF($C$4="Neattiecināmās izmaksas",IF('Lokālā tāme Nr.2'!$Q466="Citas",'Lokālā tāme Nr.2'!$H466,0))</f>
        <v>0</v>
      </c>
      <c r="I465" s="38">
        <f>IF($C$4="Neattiecināmās izmaksas",IF('Lokālā tāme Nr.2'!$Q466="Citas",'Lokālā tāme Nr.2'!$I466,0))</f>
        <v>0</v>
      </c>
      <c r="J465" s="38">
        <f>IF($C$4="Neattiecināmās izmaksas",IF('Lokālā tāme Nr.2'!$Q466="Citas",'Lokālā tāme Nr.2'!$J466,0))</f>
        <v>0</v>
      </c>
      <c r="K465" s="43">
        <f>IF($C$4="Neattiecināmās izmaksas",IF('Lokālā tāme Nr.2'!$Q466="Citas",'Lokālā tāme Nr.2'!$K466,0))</f>
        <v>0</v>
      </c>
      <c r="L465" s="27">
        <f>IF($C$4="Neattiecināmās izmaksas",IF('Lokālā tāme Nr.2'!$Q466="Citas",'Lokālā tāme Nr.2'!$L466,0))</f>
        <v>0</v>
      </c>
      <c r="M465" s="5">
        <f>IF($C$4="Neattiecināmās izmaksas",IF('Lokālā tāme Nr.2'!$Q466="Citas",'Lokālā tāme Nr.2'!$M466,0))</f>
        <v>0</v>
      </c>
      <c r="N465" s="5">
        <f>IF($C$4="Neattiecināmās izmaksas",IF('Lokālā tāme Nr.2'!$Q466="Citas",'Lokālā tāme Nr.2'!$N466,0))</f>
        <v>0</v>
      </c>
      <c r="O465" s="5">
        <f>IF($C$4="Neattiecināmās izmaksas",IF('Lokālā tāme Nr.2'!$Q466="Citas",'Lokālā tāme Nr.2'!$O466,0))</f>
        <v>0</v>
      </c>
      <c r="P465" s="17">
        <f>IF($C$4="Neattiecināmās izmaksas",IF('Lokālā tāme Nr.2'!$Q466="Citas",'Lokālā tāme Nr.2'!$P466,0))</f>
        <v>0</v>
      </c>
    </row>
    <row r="466" spans="1:16" ht="12" thickBot="1" x14ac:dyDescent="0.25">
      <c r="A466" s="19">
        <f>IF(P466=0,0,IF(COUNTBLANK(P466)=1,0,COUNTA($P$10:P466)))</f>
        <v>0</v>
      </c>
      <c r="B466" s="5">
        <f>IF($C$4="Neattiecināmās izmaksas",IF('Lokālā tāme Nr.2'!$Q467="Citas",'Lokālā tāme Nr.2'!$B467,0))</f>
        <v>0</v>
      </c>
      <c r="C466" s="5">
        <f>IF($C$4="Neattiecināmās izmaksas",IF('Lokālā tāme Nr.2'!$Q467="Citas",'Lokālā tāme Nr.2'!$C467,0))</f>
        <v>0</v>
      </c>
      <c r="D466" s="5">
        <f>IF($C$4="Neattiecināmās izmaksas",IF('Lokālā tāme Nr.2'!$Q467="Citas",'Lokālā tāme Nr.2'!$D467,0))</f>
        <v>0</v>
      </c>
      <c r="E466" s="17">
        <f>IF($C$4="Neattiecināmās izmaksas",IF('Lokālā tāme Nr.2'!$Q467="Citas",'Lokālā tāme Nr.2'!$E467,0))</f>
        <v>0</v>
      </c>
      <c r="F466" s="42">
        <f>IF($C$4="Neattiecināmās izmaksas",IF('Lokālā tāme Nr.2'!$Q467="Citas",'Lokālā tāme Nr.2'!$F467,0))</f>
        <v>0</v>
      </c>
      <c r="G466" s="38">
        <f>IF($C$4="Neattiecināmās izmaksas",IF('Lokālā tāme Nr.2'!$Q467="Citas",'Lokālā tāme Nr.2'!$G467,0))</f>
        <v>0</v>
      </c>
      <c r="H466" s="38">
        <f>IF($C$4="Neattiecināmās izmaksas",IF('Lokālā tāme Nr.2'!$Q467="Citas",'Lokālā tāme Nr.2'!$H467,0))</f>
        <v>0</v>
      </c>
      <c r="I466" s="38">
        <f>IF($C$4="Neattiecināmās izmaksas",IF('Lokālā tāme Nr.2'!$Q467="Citas",'Lokālā tāme Nr.2'!$I467,0))</f>
        <v>0</v>
      </c>
      <c r="J466" s="38">
        <f>IF($C$4="Neattiecināmās izmaksas",IF('Lokālā tāme Nr.2'!$Q467="Citas",'Lokālā tāme Nr.2'!$J467,0))</f>
        <v>0</v>
      </c>
      <c r="K466" s="43">
        <f>IF($C$4="Neattiecināmās izmaksas",IF('Lokālā tāme Nr.2'!$Q467="Citas",'Lokālā tāme Nr.2'!$K467,0))</f>
        <v>0</v>
      </c>
      <c r="L466" s="27">
        <f>IF($C$4="Neattiecināmās izmaksas",IF('Lokālā tāme Nr.2'!$Q467="Citas",'Lokālā tāme Nr.2'!$L467,0))</f>
        <v>0</v>
      </c>
      <c r="M466" s="5">
        <f>IF($C$4="Neattiecināmās izmaksas",IF('Lokālā tāme Nr.2'!$Q467="Citas",'Lokālā tāme Nr.2'!$M467,0))</f>
        <v>0</v>
      </c>
      <c r="N466" s="5">
        <f>IF($C$4="Neattiecināmās izmaksas",IF('Lokālā tāme Nr.2'!$Q467="Citas",'Lokālā tāme Nr.2'!$N467,0))</f>
        <v>0</v>
      </c>
      <c r="O466" s="5">
        <f>IF($C$4="Neattiecināmās izmaksas",IF('Lokālā tāme Nr.2'!$Q467="Citas",'Lokālā tāme Nr.2'!$O467,0))</f>
        <v>0</v>
      </c>
      <c r="P466" s="17">
        <f>IF($C$4="Neattiecināmās izmaksas",IF('Lokālā tāme Nr.2'!$Q467="Citas",'Lokālā tāme Nr.2'!$P467,0))</f>
        <v>0</v>
      </c>
    </row>
    <row r="467" spans="1:16" ht="12" thickBot="1" x14ac:dyDescent="0.25">
      <c r="A467" s="19">
        <f>IF(P467=0,0,IF(COUNTBLANK(P467)=1,0,COUNTA($P$10:P467)))</f>
        <v>0</v>
      </c>
      <c r="B467" s="5">
        <f>IF($C$4="Neattiecināmās izmaksas",IF('Lokālā tāme Nr.2'!$Q468="Citas",'Lokālā tāme Nr.2'!$B468,0))</f>
        <v>0</v>
      </c>
      <c r="C467" s="5">
        <f>IF($C$4="Neattiecināmās izmaksas",IF('Lokālā tāme Nr.2'!$Q468="Citas",'Lokālā tāme Nr.2'!$C468,0))</f>
        <v>0</v>
      </c>
      <c r="D467" s="5">
        <f>IF($C$4="Neattiecināmās izmaksas",IF('Lokālā tāme Nr.2'!$Q468="Citas",'Lokālā tāme Nr.2'!$D468,0))</f>
        <v>0</v>
      </c>
      <c r="E467" s="17">
        <f>IF($C$4="Neattiecināmās izmaksas",IF('Lokālā tāme Nr.2'!$Q468="Citas",'Lokālā tāme Nr.2'!$E468,0))</f>
        <v>0</v>
      </c>
      <c r="F467" s="42">
        <f>IF($C$4="Neattiecināmās izmaksas",IF('Lokālā tāme Nr.2'!$Q468="Citas",'Lokālā tāme Nr.2'!$F468,0))</f>
        <v>0</v>
      </c>
      <c r="G467" s="38">
        <f>IF($C$4="Neattiecināmās izmaksas",IF('Lokālā tāme Nr.2'!$Q468="Citas",'Lokālā tāme Nr.2'!$G468,0))</f>
        <v>0</v>
      </c>
      <c r="H467" s="38">
        <f>IF($C$4="Neattiecināmās izmaksas",IF('Lokālā tāme Nr.2'!$Q468="Citas",'Lokālā tāme Nr.2'!$H468,0))</f>
        <v>0</v>
      </c>
      <c r="I467" s="38">
        <f>IF($C$4="Neattiecināmās izmaksas",IF('Lokālā tāme Nr.2'!$Q468="Citas",'Lokālā tāme Nr.2'!$I468,0))</f>
        <v>0</v>
      </c>
      <c r="J467" s="38">
        <f>IF($C$4="Neattiecināmās izmaksas",IF('Lokālā tāme Nr.2'!$Q468="Citas",'Lokālā tāme Nr.2'!$J468,0))</f>
        <v>0</v>
      </c>
      <c r="K467" s="43">
        <f>IF($C$4="Neattiecināmās izmaksas",IF('Lokālā tāme Nr.2'!$Q468="Citas",'Lokālā tāme Nr.2'!$K468,0))</f>
        <v>0</v>
      </c>
      <c r="L467" s="27">
        <f>IF($C$4="Neattiecināmās izmaksas",IF('Lokālā tāme Nr.2'!$Q468="Citas",'Lokālā tāme Nr.2'!$L468,0))</f>
        <v>0</v>
      </c>
      <c r="M467" s="5">
        <f>IF($C$4="Neattiecināmās izmaksas",IF('Lokālā tāme Nr.2'!$Q468="Citas",'Lokālā tāme Nr.2'!$M468,0))</f>
        <v>0</v>
      </c>
      <c r="N467" s="5">
        <f>IF($C$4="Neattiecināmās izmaksas",IF('Lokālā tāme Nr.2'!$Q468="Citas",'Lokālā tāme Nr.2'!$N468,0))</f>
        <v>0</v>
      </c>
      <c r="O467" s="5">
        <f>IF($C$4="Neattiecināmās izmaksas",IF('Lokālā tāme Nr.2'!$Q468="Citas",'Lokālā tāme Nr.2'!$O468,0))</f>
        <v>0</v>
      </c>
      <c r="P467" s="17">
        <f>IF($C$4="Neattiecināmās izmaksas",IF('Lokālā tāme Nr.2'!$Q468="Citas",'Lokālā tāme Nr.2'!$P468,0))</f>
        <v>0</v>
      </c>
    </row>
    <row r="468" spans="1:16" ht="12" thickBot="1" x14ac:dyDescent="0.25">
      <c r="A468" s="19">
        <f>IF(P468=0,0,IF(COUNTBLANK(P468)=1,0,COUNTA($P$10:P468)))</f>
        <v>0</v>
      </c>
      <c r="B468" s="5">
        <f>IF($C$4="Neattiecināmās izmaksas",IF('Lokālā tāme Nr.2'!$Q469="Citas",'Lokālā tāme Nr.2'!$B469,0))</f>
        <v>0</v>
      </c>
      <c r="C468" s="5">
        <f>IF($C$4="Neattiecināmās izmaksas",IF('Lokālā tāme Nr.2'!$Q469="Citas",'Lokālā tāme Nr.2'!$C469,0))</f>
        <v>0</v>
      </c>
      <c r="D468" s="5">
        <f>IF($C$4="Neattiecināmās izmaksas",IF('Lokālā tāme Nr.2'!$Q469="Citas",'Lokālā tāme Nr.2'!$D469,0))</f>
        <v>0</v>
      </c>
      <c r="E468" s="17">
        <f>IF($C$4="Neattiecināmās izmaksas",IF('Lokālā tāme Nr.2'!$Q469="Citas",'Lokālā tāme Nr.2'!$E469,0))</f>
        <v>0</v>
      </c>
      <c r="F468" s="42">
        <f>IF($C$4="Neattiecināmās izmaksas",IF('Lokālā tāme Nr.2'!$Q469="Citas",'Lokālā tāme Nr.2'!$F469,0))</f>
        <v>0</v>
      </c>
      <c r="G468" s="38">
        <f>IF($C$4="Neattiecināmās izmaksas",IF('Lokālā tāme Nr.2'!$Q469="Citas",'Lokālā tāme Nr.2'!$G469,0))</f>
        <v>0</v>
      </c>
      <c r="H468" s="38">
        <f>IF($C$4="Neattiecināmās izmaksas",IF('Lokālā tāme Nr.2'!$Q469="Citas",'Lokālā tāme Nr.2'!$H469,0))</f>
        <v>0</v>
      </c>
      <c r="I468" s="38">
        <f>IF($C$4="Neattiecināmās izmaksas",IF('Lokālā tāme Nr.2'!$Q469="Citas",'Lokālā tāme Nr.2'!$I469,0))</f>
        <v>0</v>
      </c>
      <c r="J468" s="38">
        <f>IF($C$4="Neattiecināmās izmaksas",IF('Lokālā tāme Nr.2'!$Q469="Citas",'Lokālā tāme Nr.2'!$J469,0))</f>
        <v>0</v>
      </c>
      <c r="K468" s="43">
        <f>IF($C$4="Neattiecināmās izmaksas",IF('Lokālā tāme Nr.2'!$Q469="Citas",'Lokālā tāme Nr.2'!$K469,0))</f>
        <v>0</v>
      </c>
      <c r="L468" s="27">
        <f>IF($C$4="Neattiecināmās izmaksas",IF('Lokālā tāme Nr.2'!$Q469="Citas",'Lokālā tāme Nr.2'!$L469,0))</f>
        <v>0</v>
      </c>
      <c r="M468" s="5">
        <f>IF($C$4="Neattiecināmās izmaksas",IF('Lokālā tāme Nr.2'!$Q469="Citas",'Lokālā tāme Nr.2'!$M469,0))</f>
        <v>0</v>
      </c>
      <c r="N468" s="5">
        <f>IF($C$4="Neattiecināmās izmaksas",IF('Lokālā tāme Nr.2'!$Q469="Citas",'Lokālā tāme Nr.2'!$N469,0))</f>
        <v>0</v>
      </c>
      <c r="O468" s="5">
        <f>IF($C$4="Neattiecināmās izmaksas",IF('Lokālā tāme Nr.2'!$Q469="Citas",'Lokālā tāme Nr.2'!$O469,0))</f>
        <v>0</v>
      </c>
      <c r="P468" s="17">
        <f>IF($C$4="Neattiecināmās izmaksas",IF('Lokālā tāme Nr.2'!$Q469="Citas",'Lokālā tāme Nr.2'!$P469,0))</f>
        <v>0</v>
      </c>
    </row>
    <row r="469" spans="1:16" ht="12" thickBot="1" x14ac:dyDescent="0.25">
      <c r="A469" s="19">
        <f>IF(P469=0,0,IF(COUNTBLANK(P469)=1,0,COUNTA($P$10:P469)))</f>
        <v>0</v>
      </c>
      <c r="B469" s="5">
        <f>IF($C$4="Neattiecināmās izmaksas",IF('Lokālā tāme Nr.2'!$Q470="Citas",'Lokālā tāme Nr.2'!$B470,0))</f>
        <v>0</v>
      </c>
      <c r="C469" s="5">
        <f>IF($C$4="Neattiecināmās izmaksas",IF('Lokālā tāme Nr.2'!$Q470="Citas",'Lokālā tāme Nr.2'!$C470,0))</f>
        <v>0</v>
      </c>
      <c r="D469" s="5">
        <f>IF($C$4="Neattiecināmās izmaksas",IF('Lokālā tāme Nr.2'!$Q470="Citas",'Lokālā tāme Nr.2'!$D470,0))</f>
        <v>0</v>
      </c>
      <c r="E469" s="17">
        <f>IF($C$4="Neattiecināmās izmaksas",IF('Lokālā tāme Nr.2'!$Q470="Citas",'Lokālā tāme Nr.2'!$E470,0))</f>
        <v>0</v>
      </c>
      <c r="F469" s="42">
        <f>IF($C$4="Neattiecināmās izmaksas",IF('Lokālā tāme Nr.2'!$Q470="Citas",'Lokālā tāme Nr.2'!$F470,0))</f>
        <v>0</v>
      </c>
      <c r="G469" s="38">
        <f>IF($C$4="Neattiecināmās izmaksas",IF('Lokālā tāme Nr.2'!$Q470="Citas",'Lokālā tāme Nr.2'!$G470,0))</f>
        <v>0</v>
      </c>
      <c r="H469" s="38">
        <f>IF($C$4="Neattiecināmās izmaksas",IF('Lokālā tāme Nr.2'!$Q470="Citas",'Lokālā tāme Nr.2'!$H470,0))</f>
        <v>0</v>
      </c>
      <c r="I469" s="38">
        <f>IF($C$4="Neattiecināmās izmaksas",IF('Lokālā tāme Nr.2'!$Q470="Citas",'Lokālā tāme Nr.2'!$I470,0))</f>
        <v>0</v>
      </c>
      <c r="J469" s="38">
        <f>IF($C$4="Neattiecināmās izmaksas",IF('Lokālā tāme Nr.2'!$Q470="Citas",'Lokālā tāme Nr.2'!$J470,0))</f>
        <v>0</v>
      </c>
      <c r="K469" s="43">
        <f>IF($C$4="Neattiecināmās izmaksas",IF('Lokālā tāme Nr.2'!$Q470="Citas",'Lokālā tāme Nr.2'!$K470,0))</f>
        <v>0</v>
      </c>
      <c r="L469" s="27">
        <f>IF($C$4="Neattiecināmās izmaksas",IF('Lokālā tāme Nr.2'!$Q470="Citas",'Lokālā tāme Nr.2'!$L470,0))</f>
        <v>0</v>
      </c>
      <c r="M469" s="5">
        <f>IF($C$4="Neattiecināmās izmaksas",IF('Lokālā tāme Nr.2'!$Q470="Citas",'Lokālā tāme Nr.2'!$M470,0))</f>
        <v>0</v>
      </c>
      <c r="N469" s="5">
        <f>IF($C$4="Neattiecināmās izmaksas",IF('Lokālā tāme Nr.2'!$Q470="Citas",'Lokālā tāme Nr.2'!$N470,0))</f>
        <v>0</v>
      </c>
      <c r="O469" s="5">
        <f>IF($C$4="Neattiecināmās izmaksas",IF('Lokālā tāme Nr.2'!$Q470="Citas",'Lokālā tāme Nr.2'!$O470,0))</f>
        <v>0</v>
      </c>
      <c r="P469" s="17">
        <f>IF($C$4="Neattiecināmās izmaksas",IF('Lokālā tāme Nr.2'!$Q470="Citas",'Lokālā tāme Nr.2'!$P470,0))</f>
        <v>0</v>
      </c>
    </row>
    <row r="470" spans="1:16" ht="12" thickBot="1" x14ac:dyDescent="0.25">
      <c r="A470" s="19">
        <f>IF(P470=0,0,IF(COUNTBLANK(P470)=1,0,COUNTA($P$10:P470)))</f>
        <v>0</v>
      </c>
      <c r="B470" s="5">
        <f>IF($C$4="Neattiecināmās izmaksas",IF('Lokālā tāme Nr.2'!$Q471="Citas",'Lokālā tāme Nr.2'!$B471,0))</f>
        <v>0</v>
      </c>
      <c r="C470" s="5">
        <f>IF($C$4="Neattiecināmās izmaksas",IF('Lokālā tāme Nr.2'!$Q471="Citas",'Lokālā tāme Nr.2'!$C471,0))</f>
        <v>0</v>
      </c>
      <c r="D470" s="5">
        <f>IF($C$4="Neattiecināmās izmaksas",IF('Lokālā tāme Nr.2'!$Q471="Citas",'Lokālā tāme Nr.2'!$D471,0))</f>
        <v>0</v>
      </c>
      <c r="E470" s="17">
        <f>IF($C$4="Neattiecināmās izmaksas",IF('Lokālā tāme Nr.2'!$Q471="Citas",'Lokālā tāme Nr.2'!$E471,0))</f>
        <v>0</v>
      </c>
      <c r="F470" s="42">
        <f>IF($C$4="Neattiecināmās izmaksas",IF('Lokālā tāme Nr.2'!$Q471="Citas",'Lokālā tāme Nr.2'!$F471,0))</f>
        <v>0</v>
      </c>
      <c r="G470" s="38">
        <f>IF($C$4="Neattiecināmās izmaksas",IF('Lokālā tāme Nr.2'!$Q471="Citas",'Lokālā tāme Nr.2'!$G471,0))</f>
        <v>0</v>
      </c>
      <c r="H470" s="38">
        <f>IF($C$4="Neattiecināmās izmaksas",IF('Lokālā tāme Nr.2'!$Q471="Citas",'Lokālā tāme Nr.2'!$H471,0))</f>
        <v>0</v>
      </c>
      <c r="I470" s="38">
        <f>IF($C$4="Neattiecināmās izmaksas",IF('Lokālā tāme Nr.2'!$Q471="Citas",'Lokālā tāme Nr.2'!$I471,0))</f>
        <v>0</v>
      </c>
      <c r="J470" s="38">
        <f>IF($C$4="Neattiecināmās izmaksas",IF('Lokālā tāme Nr.2'!$Q471="Citas",'Lokālā tāme Nr.2'!$J471,0))</f>
        <v>0</v>
      </c>
      <c r="K470" s="43">
        <f>IF($C$4="Neattiecināmās izmaksas",IF('Lokālā tāme Nr.2'!$Q471="Citas",'Lokālā tāme Nr.2'!$K471,0))</f>
        <v>0</v>
      </c>
      <c r="L470" s="27">
        <f>IF($C$4="Neattiecināmās izmaksas",IF('Lokālā tāme Nr.2'!$Q471="Citas",'Lokālā tāme Nr.2'!$L471,0))</f>
        <v>0</v>
      </c>
      <c r="M470" s="5">
        <f>IF($C$4="Neattiecināmās izmaksas",IF('Lokālā tāme Nr.2'!$Q471="Citas",'Lokālā tāme Nr.2'!$M471,0))</f>
        <v>0</v>
      </c>
      <c r="N470" s="5">
        <f>IF($C$4="Neattiecināmās izmaksas",IF('Lokālā tāme Nr.2'!$Q471="Citas",'Lokālā tāme Nr.2'!$N471,0))</f>
        <v>0</v>
      </c>
      <c r="O470" s="5">
        <f>IF($C$4="Neattiecināmās izmaksas",IF('Lokālā tāme Nr.2'!$Q471="Citas",'Lokālā tāme Nr.2'!$O471,0))</f>
        <v>0</v>
      </c>
      <c r="P470" s="17">
        <f>IF($C$4="Neattiecināmās izmaksas",IF('Lokālā tāme Nr.2'!$Q471="Citas",'Lokālā tāme Nr.2'!$P471,0))</f>
        <v>0</v>
      </c>
    </row>
    <row r="471" spans="1:16" ht="12" thickBot="1" x14ac:dyDescent="0.25">
      <c r="A471" s="19">
        <f>IF(P471=0,0,IF(COUNTBLANK(P471)=1,0,COUNTA($P$10:P471)))</f>
        <v>0</v>
      </c>
      <c r="B471" s="5">
        <f>IF($C$4="Neattiecināmās izmaksas",IF('Lokālā tāme Nr.2'!$Q472="Citas",'Lokālā tāme Nr.2'!$B472,0))</f>
        <v>0</v>
      </c>
      <c r="C471" s="5">
        <f>IF($C$4="Neattiecināmās izmaksas",IF('Lokālā tāme Nr.2'!$Q472="Citas",'Lokālā tāme Nr.2'!$C472,0))</f>
        <v>0</v>
      </c>
      <c r="D471" s="5">
        <f>IF($C$4="Neattiecināmās izmaksas",IF('Lokālā tāme Nr.2'!$Q472="Citas",'Lokālā tāme Nr.2'!$D472,0))</f>
        <v>0</v>
      </c>
      <c r="E471" s="17">
        <f>IF($C$4="Neattiecināmās izmaksas",IF('Lokālā tāme Nr.2'!$Q472="Citas",'Lokālā tāme Nr.2'!$E472,0))</f>
        <v>0</v>
      </c>
      <c r="F471" s="42">
        <f>IF($C$4="Neattiecināmās izmaksas",IF('Lokālā tāme Nr.2'!$Q472="Citas",'Lokālā tāme Nr.2'!$F472,0))</f>
        <v>0</v>
      </c>
      <c r="G471" s="38">
        <f>IF($C$4="Neattiecināmās izmaksas",IF('Lokālā tāme Nr.2'!$Q472="Citas",'Lokālā tāme Nr.2'!$G472,0))</f>
        <v>0</v>
      </c>
      <c r="H471" s="38">
        <f>IF($C$4="Neattiecināmās izmaksas",IF('Lokālā tāme Nr.2'!$Q472="Citas",'Lokālā tāme Nr.2'!$H472,0))</f>
        <v>0</v>
      </c>
      <c r="I471" s="38">
        <f>IF($C$4="Neattiecināmās izmaksas",IF('Lokālā tāme Nr.2'!$Q472="Citas",'Lokālā tāme Nr.2'!$I472,0))</f>
        <v>0</v>
      </c>
      <c r="J471" s="38">
        <f>IF($C$4="Neattiecināmās izmaksas",IF('Lokālā tāme Nr.2'!$Q472="Citas",'Lokālā tāme Nr.2'!$J472,0))</f>
        <v>0</v>
      </c>
      <c r="K471" s="43">
        <f>IF($C$4="Neattiecināmās izmaksas",IF('Lokālā tāme Nr.2'!$Q472="Citas",'Lokālā tāme Nr.2'!$K472,0))</f>
        <v>0</v>
      </c>
      <c r="L471" s="27">
        <f>IF($C$4="Neattiecināmās izmaksas",IF('Lokālā tāme Nr.2'!$Q472="Citas",'Lokālā tāme Nr.2'!$L472,0))</f>
        <v>0</v>
      </c>
      <c r="M471" s="5">
        <f>IF($C$4="Neattiecināmās izmaksas",IF('Lokālā tāme Nr.2'!$Q472="Citas",'Lokālā tāme Nr.2'!$M472,0))</f>
        <v>0</v>
      </c>
      <c r="N471" s="5">
        <f>IF($C$4="Neattiecināmās izmaksas",IF('Lokālā tāme Nr.2'!$Q472="Citas",'Lokālā tāme Nr.2'!$N472,0))</f>
        <v>0</v>
      </c>
      <c r="O471" s="5">
        <f>IF($C$4="Neattiecināmās izmaksas",IF('Lokālā tāme Nr.2'!$Q472="Citas",'Lokālā tāme Nr.2'!$O472,0))</f>
        <v>0</v>
      </c>
      <c r="P471" s="17">
        <f>IF($C$4="Neattiecināmās izmaksas",IF('Lokālā tāme Nr.2'!$Q472="Citas",'Lokālā tāme Nr.2'!$P472,0))</f>
        <v>0</v>
      </c>
    </row>
    <row r="472" spans="1:16" ht="12" thickBot="1" x14ac:dyDescent="0.25">
      <c r="A472" s="19">
        <f>IF(P472=0,0,IF(COUNTBLANK(P472)=1,0,COUNTA($P$10:P472)))</f>
        <v>0</v>
      </c>
      <c r="B472" s="5">
        <f>IF($C$4="Neattiecināmās izmaksas",IF('Lokālā tāme Nr.2'!$Q473="Citas",'Lokālā tāme Nr.2'!$B473,0))</f>
        <v>0</v>
      </c>
      <c r="C472" s="5">
        <f>IF($C$4="Neattiecināmās izmaksas",IF('Lokālā tāme Nr.2'!$Q473="Citas",'Lokālā tāme Nr.2'!$C473,0))</f>
        <v>0</v>
      </c>
      <c r="D472" s="5">
        <f>IF($C$4="Neattiecināmās izmaksas",IF('Lokālā tāme Nr.2'!$Q473="Citas",'Lokālā tāme Nr.2'!$D473,0))</f>
        <v>0</v>
      </c>
      <c r="E472" s="17">
        <f>IF($C$4="Neattiecināmās izmaksas",IF('Lokālā tāme Nr.2'!$Q473="Citas",'Lokālā tāme Nr.2'!$E473,0))</f>
        <v>0</v>
      </c>
      <c r="F472" s="42">
        <f>IF($C$4="Neattiecināmās izmaksas",IF('Lokālā tāme Nr.2'!$Q473="Citas",'Lokālā tāme Nr.2'!$F473,0))</f>
        <v>0</v>
      </c>
      <c r="G472" s="38">
        <f>IF($C$4="Neattiecināmās izmaksas",IF('Lokālā tāme Nr.2'!$Q473="Citas",'Lokālā tāme Nr.2'!$G473,0))</f>
        <v>0</v>
      </c>
      <c r="H472" s="38">
        <f>IF($C$4="Neattiecināmās izmaksas",IF('Lokālā tāme Nr.2'!$Q473="Citas",'Lokālā tāme Nr.2'!$H473,0))</f>
        <v>0</v>
      </c>
      <c r="I472" s="38">
        <f>IF($C$4="Neattiecināmās izmaksas",IF('Lokālā tāme Nr.2'!$Q473="Citas",'Lokālā tāme Nr.2'!$I473,0))</f>
        <v>0</v>
      </c>
      <c r="J472" s="38">
        <f>IF($C$4="Neattiecināmās izmaksas",IF('Lokālā tāme Nr.2'!$Q473="Citas",'Lokālā tāme Nr.2'!$J473,0))</f>
        <v>0</v>
      </c>
      <c r="K472" s="43">
        <f>IF($C$4="Neattiecināmās izmaksas",IF('Lokālā tāme Nr.2'!$Q473="Citas",'Lokālā tāme Nr.2'!$K473,0))</f>
        <v>0</v>
      </c>
      <c r="L472" s="27">
        <f>IF($C$4="Neattiecināmās izmaksas",IF('Lokālā tāme Nr.2'!$Q473="Citas",'Lokālā tāme Nr.2'!$L473,0))</f>
        <v>0</v>
      </c>
      <c r="M472" s="5">
        <f>IF($C$4="Neattiecināmās izmaksas",IF('Lokālā tāme Nr.2'!$Q473="Citas",'Lokālā tāme Nr.2'!$M473,0))</f>
        <v>0</v>
      </c>
      <c r="N472" s="5">
        <f>IF($C$4="Neattiecināmās izmaksas",IF('Lokālā tāme Nr.2'!$Q473="Citas",'Lokālā tāme Nr.2'!$N473,0))</f>
        <v>0</v>
      </c>
      <c r="O472" s="5">
        <f>IF($C$4="Neattiecināmās izmaksas",IF('Lokālā tāme Nr.2'!$Q473="Citas",'Lokālā tāme Nr.2'!$O473,0))</f>
        <v>0</v>
      </c>
      <c r="P472" s="17">
        <f>IF($C$4="Neattiecināmās izmaksas",IF('Lokālā tāme Nr.2'!$Q473="Citas",'Lokālā tāme Nr.2'!$P473,0))</f>
        <v>0</v>
      </c>
    </row>
    <row r="473" spans="1:16" ht="12" thickBot="1" x14ac:dyDescent="0.25">
      <c r="A473" s="19">
        <f>IF(P473=0,0,IF(COUNTBLANK(P473)=1,0,COUNTA($P$10:P473)))</f>
        <v>0</v>
      </c>
      <c r="B473" s="5">
        <f>IF($C$4="Neattiecināmās izmaksas",IF('Lokālā tāme Nr.2'!$Q474="Citas",'Lokālā tāme Nr.2'!$B474,0))</f>
        <v>0</v>
      </c>
      <c r="C473" s="5">
        <f>IF($C$4="Neattiecināmās izmaksas",IF('Lokālā tāme Nr.2'!$Q474="Citas",'Lokālā tāme Nr.2'!$C474,0))</f>
        <v>0</v>
      </c>
      <c r="D473" s="5">
        <f>IF($C$4="Neattiecināmās izmaksas",IF('Lokālā tāme Nr.2'!$Q474="Citas",'Lokālā tāme Nr.2'!$D474,0))</f>
        <v>0</v>
      </c>
      <c r="E473" s="17">
        <f>IF($C$4="Neattiecināmās izmaksas",IF('Lokālā tāme Nr.2'!$Q474="Citas",'Lokālā tāme Nr.2'!$E474,0))</f>
        <v>0</v>
      </c>
      <c r="F473" s="42">
        <f>IF($C$4="Neattiecināmās izmaksas",IF('Lokālā tāme Nr.2'!$Q474="Citas",'Lokālā tāme Nr.2'!$F474,0))</f>
        <v>0</v>
      </c>
      <c r="G473" s="38">
        <f>IF($C$4="Neattiecināmās izmaksas",IF('Lokālā tāme Nr.2'!$Q474="Citas",'Lokālā tāme Nr.2'!$G474,0))</f>
        <v>0</v>
      </c>
      <c r="H473" s="38">
        <f>IF($C$4="Neattiecināmās izmaksas",IF('Lokālā tāme Nr.2'!$Q474="Citas",'Lokālā tāme Nr.2'!$H474,0))</f>
        <v>0</v>
      </c>
      <c r="I473" s="38">
        <f>IF($C$4="Neattiecināmās izmaksas",IF('Lokālā tāme Nr.2'!$Q474="Citas",'Lokālā tāme Nr.2'!$I474,0))</f>
        <v>0</v>
      </c>
      <c r="J473" s="38">
        <f>IF($C$4="Neattiecināmās izmaksas",IF('Lokālā tāme Nr.2'!$Q474="Citas",'Lokālā tāme Nr.2'!$J474,0))</f>
        <v>0</v>
      </c>
      <c r="K473" s="43">
        <f>IF($C$4="Neattiecināmās izmaksas",IF('Lokālā tāme Nr.2'!$Q474="Citas",'Lokālā tāme Nr.2'!$K474,0))</f>
        <v>0</v>
      </c>
      <c r="L473" s="27">
        <f>IF($C$4="Neattiecināmās izmaksas",IF('Lokālā tāme Nr.2'!$Q474="Citas",'Lokālā tāme Nr.2'!$L474,0))</f>
        <v>0</v>
      </c>
      <c r="M473" s="5">
        <f>IF($C$4="Neattiecināmās izmaksas",IF('Lokālā tāme Nr.2'!$Q474="Citas",'Lokālā tāme Nr.2'!$M474,0))</f>
        <v>0</v>
      </c>
      <c r="N473" s="5">
        <f>IF($C$4="Neattiecināmās izmaksas",IF('Lokālā tāme Nr.2'!$Q474="Citas",'Lokālā tāme Nr.2'!$N474,0))</f>
        <v>0</v>
      </c>
      <c r="O473" s="5">
        <f>IF($C$4="Neattiecināmās izmaksas",IF('Lokālā tāme Nr.2'!$Q474="Citas",'Lokālā tāme Nr.2'!$O474,0))</f>
        <v>0</v>
      </c>
      <c r="P473" s="17">
        <f>IF($C$4="Neattiecināmās izmaksas",IF('Lokālā tāme Nr.2'!$Q474="Citas",'Lokālā tāme Nr.2'!$P474,0))</f>
        <v>0</v>
      </c>
    </row>
    <row r="474" spans="1:16" ht="12" thickBot="1" x14ac:dyDescent="0.25">
      <c r="A474" s="19">
        <f>IF(P474=0,0,IF(COUNTBLANK(P474)=1,0,COUNTA($P$10:P474)))</f>
        <v>0</v>
      </c>
      <c r="B474" s="5">
        <f>IF($C$4="Neattiecināmās izmaksas",IF('Lokālā tāme Nr.2'!$Q475="Citas",'Lokālā tāme Nr.2'!$B475,0))</f>
        <v>0</v>
      </c>
      <c r="C474" s="5">
        <f>IF($C$4="Neattiecināmās izmaksas",IF('Lokālā tāme Nr.2'!$Q475="Citas",'Lokālā tāme Nr.2'!$C475,0))</f>
        <v>0</v>
      </c>
      <c r="D474" s="5">
        <f>IF($C$4="Neattiecināmās izmaksas",IF('Lokālā tāme Nr.2'!$Q475="Citas",'Lokālā tāme Nr.2'!$D475,0))</f>
        <v>0</v>
      </c>
      <c r="E474" s="17">
        <f>IF($C$4="Neattiecināmās izmaksas",IF('Lokālā tāme Nr.2'!$Q475="Citas",'Lokālā tāme Nr.2'!$E475,0))</f>
        <v>0</v>
      </c>
      <c r="F474" s="42">
        <f>IF($C$4="Neattiecināmās izmaksas",IF('Lokālā tāme Nr.2'!$Q475="Citas",'Lokālā tāme Nr.2'!$F475,0))</f>
        <v>0</v>
      </c>
      <c r="G474" s="38">
        <f>IF($C$4="Neattiecināmās izmaksas",IF('Lokālā tāme Nr.2'!$Q475="Citas",'Lokālā tāme Nr.2'!$G475,0))</f>
        <v>0</v>
      </c>
      <c r="H474" s="38">
        <f>IF($C$4="Neattiecināmās izmaksas",IF('Lokālā tāme Nr.2'!$Q475="Citas",'Lokālā tāme Nr.2'!$H475,0))</f>
        <v>0</v>
      </c>
      <c r="I474" s="38">
        <f>IF($C$4="Neattiecināmās izmaksas",IF('Lokālā tāme Nr.2'!$Q475="Citas",'Lokālā tāme Nr.2'!$I475,0))</f>
        <v>0</v>
      </c>
      <c r="J474" s="38">
        <f>IF($C$4="Neattiecināmās izmaksas",IF('Lokālā tāme Nr.2'!$Q475="Citas",'Lokālā tāme Nr.2'!$J475,0))</f>
        <v>0</v>
      </c>
      <c r="K474" s="43">
        <f>IF($C$4="Neattiecināmās izmaksas",IF('Lokālā tāme Nr.2'!$Q475="Citas",'Lokālā tāme Nr.2'!$K475,0))</f>
        <v>0</v>
      </c>
      <c r="L474" s="27">
        <f>IF($C$4="Neattiecināmās izmaksas",IF('Lokālā tāme Nr.2'!$Q475="Citas",'Lokālā tāme Nr.2'!$L475,0))</f>
        <v>0</v>
      </c>
      <c r="M474" s="5">
        <f>IF($C$4="Neattiecināmās izmaksas",IF('Lokālā tāme Nr.2'!$Q475="Citas",'Lokālā tāme Nr.2'!$M475,0))</f>
        <v>0</v>
      </c>
      <c r="N474" s="5">
        <f>IF($C$4="Neattiecināmās izmaksas",IF('Lokālā tāme Nr.2'!$Q475="Citas",'Lokālā tāme Nr.2'!$N475,0))</f>
        <v>0</v>
      </c>
      <c r="O474" s="5">
        <f>IF($C$4="Neattiecināmās izmaksas",IF('Lokālā tāme Nr.2'!$Q475="Citas",'Lokālā tāme Nr.2'!$O475,0))</f>
        <v>0</v>
      </c>
      <c r="P474" s="17">
        <f>IF($C$4="Neattiecināmās izmaksas",IF('Lokālā tāme Nr.2'!$Q475="Citas",'Lokālā tāme Nr.2'!$P475,0))</f>
        <v>0</v>
      </c>
    </row>
    <row r="475" spans="1:16" ht="12" thickBot="1" x14ac:dyDescent="0.25">
      <c r="A475" s="19">
        <f>IF(P475=0,0,IF(COUNTBLANK(P475)=1,0,COUNTA($P$10:P475)))</f>
        <v>0</v>
      </c>
      <c r="B475" s="5">
        <f>IF($C$4="Neattiecināmās izmaksas",IF('Lokālā tāme Nr.2'!$Q476="Citas",'Lokālā tāme Nr.2'!$B476,0))</f>
        <v>0</v>
      </c>
      <c r="C475" s="5">
        <f>IF($C$4="Neattiecināmās izmaksas",IF('Lokālā tāme Nr.2'!$Q476="Citas",'Lokālā tāme Nr.2'!$C476,0))</f>
        <v>0</v>
      </c>
      <c r="D475" s="5">
        <f>IF($C$4="Neattiecināmās izmaksas",IF('Lokālā tāme Nr.2'!$Q476="Citas",'Lokālā tāme Nr.2'!$D476,0))</f>
        <v>0</v>
      </c>
      <c r="E475" s="17">
        <f>IF($C$4="Neattiecināmās izmaksas",IF('Lokālā tāme Nr.2'!$Q476="Citas",'Lokālā tāme Nr.2'!$E476,0))</f>
        <v>0</v>
      </c>
      <c r="F475" s="42">
        <f>IF($C$4="Neattiecināmās izmaksas",IF('Lokālā tāme Nr.2'!$Q476="Citas",'Lokālā tāme Nr.2'!$F476,0))</f>
        <v>0</v>
      </c>
      <c r="G475" s="38">
        <f>IF($C$4="Neattiecināmās izmaksas",IF('Lokālā tāme Nr.2'!$Q476="Citas",'Lokālā tāme Nr.2'!$G476,0))</f>
        <v>0</v>
      </c>
      <c r="H475" s="38">
        <f>IF($C$4="Neattiecināmās izmaksas",IF('Lokālā tāme Nr.2'!$Q476="Citas",'Lokālā tāme Nr.2'!$H476,0))</f>
        <v>0</v>
      </c>
      <c r="I475" s="38">
        <f>IF($C$4="Neattiecināmās izmaksas",IF('Lokālā tāme Nr.2'!$Q476="Citas",'Lokālā tāme Nr.2'!$I476,0))</f>
        <v>0</v>
      </c>
      <c r="J475" s="38">
        <f>IF($C$4="Neattiecināmās izmaksas",IF('Lokālā tāme Nr.2'!$Q476="Citas",'Lokālā tāme Nr.2'!$J476,0))</f>
        <v>0</v>
      </c>
      <c r="K475" s="43">
        <f>IF($C$4="Neattiecināmās izmaksas",IF('Lokālā tāme Nr.2'!$Q476="Citas",'Lokālā tāme Nr.2'!$K476,0))</f>
        <v>0</v>
      </c>
      <c r="L475" s="27">
        <f>IF($C$4="Neattiecināmās izmaksas",IF('Lokālā tāme Nr.2'!$Q476="Citas",'Lokālā tāme Nr.2'!$L476,0))</f>
        <v>0</v>
      </c>
      <c r="M475" s="5">
        <f>IF($C$4="Neattiecināmās izmaksas",IF('Lokālā tāme Nr.2'!$Q476="Citas",'Lokālā tāme Nr.2'!$M476,0))</f>
        <v>0</v>
      </c>
      <c r="N475" s="5">
        <f>IF($C$4="Neattiecināmās izmaksas",IF('Lokālā tāme Nr.2'!$Q476="Citas",'Lokālā tāme Nr.2'!$N476,0))</f>
        <v>0</v>
      </c>
      <c r="O475" s="5">
        <f>IF($C$4="Neattiecināmās izmaksas",IF('Lokālā tāme Nr.2'!$Q476="Citas",'Lokālā tāme Nr.2'!$O476,0))</f>
        <v>0</v>
      </c>
      <c r="P475" s="17">
        <f>IF($C$4="Neattiecināmās izmaksas",IF('Lokālā tāme Nr.2'!$Q476="Citas",'Lokālā tāme Nr.2'!$P476,0))</f>
        <v>0</v>
      </c>
    </row>
    <row r="476" spans="1:16" ht="12" thickBot="1" x14ac:dyDescent="0.25">
      <c r="A476" s="19">
        <f>IF(P476=0,0,IF(COUNTBLANK(P476)=1,0,COUNTA($P$10:P476)))</f>
        <v>0</v>
      </c>
      <c r="B476" s="5">
        <f>IF($C$4="Neattiecināmās izmaksas",IF('Lokālā tāme Nr.2'!$Q477="Citas",'Lokālā tāme Nr.2'!$B477,0))</f>
        <v>0</v>
      </c>
      <c r="C476" s="5">
        <f>IF($C$4="Neattiecināmās izmaksas",IF('Lokālā tāme Nr.2'!$Q477="Citas",'Lokālā tāme Nr.2'!$C477,0))</f>
        <v>0</v>
      </c>
      <c r="D476" s="5">
        <f>IF($C$4="Neattiecināmās izmaksas",IF('Lokālā tāme Nr.2'!$Q477="Citas",'Lokālā tāme Nr.2'!$D477,0))</f>
        <v>0</v>
      </c>
      <c r="E476" s="17">
        <f>IF($C$4="Neattiecināmās izmaksas",IF('Lokālā tāme Nr.2'!$Q477="Citas",'Lokālā tāme Nr.2'!$E477,0))</f>
        <v>0</v>
      </c>
      <c r="F476" s="42">
        <f>IF($C$4="Neattiecināmās izmaksas",IF('Lokālā tāme Nr.2'!$Q477="Citas",'Lokālā tāme Nr.2'!$F477,0))</f>
        <v>0</v>
      </c>
      <c r="G476" s="38">
        <f>IF($C$4="Neattiecināmās izmaksas",IF('Lokālā tāme Nr.2'!$Q477="Citas",'Lokālā tāme Nr.2'!$G477,0))</f>
        <v>0</v>
      </c>
      <c r="H476" s="38">
        <f>IF($C$4="Neattiecināmās izmaksas",IF('Lokālā tāme Nr.2'!$Q477="Citas",'Lokālā tāme Nr.2'!$H477,0))</f>
        <v>0</v>
      </c>
      <c r="I476" s="38">
        <f>IF($C$4="Neattiecināmās izmaksas",IF('Lokālā tāme Nr.2'!$Q477="Citas",'Lokālā tāme Nr.2'!$I477,0))</f>
        <v>0</v>
      </c>
      <c r="J476" s="38">
        <f>IF($C$4="Neattiecināmās izmaksas",IF('Lokālā tāme Nr.2'!$Q477="Citas",'Lokālā tāme Nr.2'!$J477,0))</f>
        <v>0</v>
      </c>
      <c r="K476" s="43">
        <f>IF($C$4="Neattiecināmās izmaksas",IF('Lokālā tāme Nr.2'!$Q477="Citas",'Lokālā tāme Nr.2'!$K477,0))</f>
        <v>0</v>
      </c>
      <c r="L476" s="27">
        <f>IF($C$4="Neattiecināmās izmaksas",IF('Lokālā tāme Nr.2'!$Q477="Citas",'Lokālā tāme Nr.2'!$L477,0))</f>
        <v>0</v>
      </c>
      <c r="M476" s="5">
        <f>IF($C$4="Neattiecināmās izmaksas",IF('Lokālā tāme Nr.2'!$Q477="Citas",'Lokālā tāme Nr.2'!$M477,0))</f>
        <v>0</v>
      </c>
      <c r="N476" s="5">
        <f>IF($C$4="Neattiecināmās izmaksas",IF('Lokālā tāme Nr.2'!$Q477="Citas",'Lokālā tāme Nr.2'!$N477,0))</f>
        <v>0</v>
      </c>
      <c r="O476" s="5">
        <f>IF($C$4="Neattiecināmās izmaksas",IF('Lokālā tāme Nr.2'!$Q477="Citas",'Lokālā tāme Nr.2'!$O477,0))</f>
        <v>0</v>
      </c>
      <c r="P476" s="17">
        <f>IF($C$4="Neattiecināmās izmaksas",IF('Lokālā tāme Nr.2'!$Q477="Citas",'Lokālā tāme Nr.2'!$P477,0))</f>
        <v>0</v>
      </c>
    </row>
    <row r="477" spans="1:16" ht="12" thickBot="1" x14ac:dyDescent="0.25">
      <c r="A477" s="19">
        <f>IF(P477=0,0,IF(COUNTBLANK(P477)=1,0,COUNTA($P$10:P477)))</f>
        <v>0</v>
      </c>
      <c r="B477" s="5">
        <f>IF($C$4="Neattiecināmās izmaksas",IF('Lokālā tāme Nr.2'!$Q478="Citas",'Lokālā tāme Nr.2'!$B478,0))</f>
        <v>0</v>
      </c>
      <c r="C477" s="5">
        <f>IF($C$4="Neattiecināmās izmaksas",IF('Lokālā tāme Nr.2'!$Q478="Citas",'Lokālā tāme Nr.2'!$C478,0))</f>
        <v>0</v>
      </c>
      <c r="D477" s="5">
        <f>IF($C$4="Neattiecināmās izmaksas",IF('Lokālā tāme Nr.2'!$Q478="Citas",'Lokālā tāme Nr.2'!$D478,0))</f>
        <v>0</v>
      </c>
      <c r="E477" s="17">
        <f>IF($C$4="Neattiecināmās izmaksas",IF('Lokālā tāme Nr.2'!$Q478="Citas",'Lokālā tāme Nr.2'!$E478,0))</f>
        <v>0</v>
      </c>
      <c r="F477" s="42">
        <f>IF($C$4="Neattiecināmās izmaksas",IF('Lokālā tāme Nr.2'!$Q478="Citas",'Lokālā tāme Nr.2'!$F478,0))</f>
        <v>0</v>
      </c>
      <c r="G477" s="38">
        <f>IF($C$4="Neattiecināmās izmaksas",IF('Lokālā tāme Nr.2'!$Q478="Citas",'Lokālā tāme Nr.2'!$G478,0))</f>
        <v>0</v>
      </c>
      <c r="H477" s="38">
        <f>IF($C$4="Neattiecināmās izmaksas",IF('Lokālā tāme Nr.2'!$Q478="Citas",'Lokālā tāme Nr.2'!$H478,0))</f>
        <v>0</v>
      </c>
      <c r="I477" s="38">
        <f>IF($C$4="Neattiecināmās izmaksas",IF('Lokālā tāme Nr.2'!$Q478="Citas",'Lokālā tāme Nr.2'!$I478,0))</f>
        <v>0</v>
      </c>
      <c r="J477" s="38">
        <f>IF($C$4="Neattiecināmās izmaksas",IF('Lokālā tāme Nr.2'!$Q478="Citas",'Lokālā tāme Nr.2'!$J478,0))</f>
        <v>0</v>
      </c>
      <c r="K477" s="43">
        <f>IF($C$4="Neattiecināmās izmaksas",IF('Lokālā tāme Nr.2'!$Q478="Citas",'Lokālā tāme Nr.2'!$K478,0))</f>
        <v>0</v>
      </c>
      <c r="L477" s="27">
        <f>IF($C$4="Neattiecināmās izmaksas",IF('Lokālā tāme Nr.2'!$Q478="Citas",'Lokālā tāme Nr.2'!$L478,0))</f>
        <v>0</v>
      </c>
      <c r="M477" s="5">
        <f>IF($C$4="Neattiecināmās izmaksas",IF('Lokālā tāme Nr.2'!$Q478="Citas",'Lokālā tāme Nr.2'!$M478,0))</f>
        <v>0</v>
      </c>
      <c r="N477" s="5">
        <f>IF($C$4="Neattiecināmās izmaksas",IF('Lokālā tāme Nr.2'!$Q478="Citas",'Lokālā tāme Nr.2'!$N478,0))</f>
        <v>0</v>
      </c>
      <c r="O477" s="5">
        <f>IF($C$4="Neattiecināmās izmaksas",IF('Lokālā tāme Nr.2'!$Q478="Citas",'Lokālā tāme Nr.2'!$O478,0))</f>
        <v>0</v>
      </c>
      <c r="P477" s="17">
        <f>IF($C$4="Neattiecināmās izmaksas",IF('Lokālā tāme Nr.2'!$Q478="Citas",'Lokālā tāme Nr.2'!$P478,0))</f>
        <v>0</v>
      </c>
    </row>
    <row r="478" spans="1:16" ht="12" thickBot="1" x14ac:dyDescent="0.25">
      <c r="A478" s="19">
        <f>IF(P478=0,0,IF(COUNTBLANK(P478)=1,0,COUNTA($P$10:P478)))</f>
        <v>0</v>
      </c>
      <c r="B478" s="5">
        <f>IF($C$4="Neattiecināmās izmaksas",IF('Lokālā tāme Nr.2'!$Q479="Citas",'Lokālā tāme Nr.2'!$B479,0))</f>
        <v>0</v>
      </c>
      <c r="C478" s="5">
        <f>IF($C$4="Neattiecināmās izmaksas",IF('Lokālā tāme Nr.2'!$Q479="Citas",'Lokālā tāme Nr.2'!$C479,0))</f>
        <v>0</v>
      </c>
      <c r="D478" s="5">
        <f>IF($C$4="Neattiecināmās izmaksas",IF('Lokālā tāme Nr.2'!$Q479="Citas",'Lokālā tāme Nr.2'!$D479,0))</f>
        <v>0</v>
      </c>
      <c r="E478" s="17">
        <f>IF($C$4="Neattiecināmās izmaksas",IF('Lokālā tāme Nr.2'!$Q479="Citas",'Lokālā tāme Nr.2'!$E479,0))</f>
        <v>0</v>
      </c>
      <c r="F478" s="42">
        <f>IF($C$4="Neattiecināmās izmaksas",IF('Lokālā tāme Nr.2'!$Q479="Citas",'Lokālā tāme Nr.2'!$F479,0))</f>
        <v>0</v>
      </c>
      <c r="G478" s="38">
        <f>IF($C$4="Neattiecināmās izmaksas",IF('Lokālā tāme Nr.2'!$Q479="Citas",'Lokālā tāme Nr.2'!$G479,0))</f>
        <v>0</v>
      </c>
      <c r="H478" s="38">
        <f>IF($C$4="Neattiecināmās izmaksas",IF('Lokālā tāme Nr.2'!$Q479="Citas",'Lokālā tāme Nr.2'!$H479,0))</f>
        <v>0</v>
      </c>
      <c r="I478" s="38">
        <f>IF($C$4="Neattiecināmās izmaksas",IF('Lokālā tāme Nr.2'!$Q479="Citas",'Lokālā tāme Nr.2'!$I479,0))</f>
        <v>0</v>
      </c>
      <c r="J478" s="38">
        <f>IF($C$4="Neattiecināmās izmaksas",IF('Lokālā tāme Nr.2'!$Q479="Citas",'Lokālā tāme Nr.2'!$J479,0))</f>
        <v>0</v>
      </c>
      <c r="K478" s="43">
        <f>IF($C$4="Neattiecināmās izmaksas",IF('Lokālā tāme Nr.2'!$Q479="Citas",'Lokālā tāme Nr.2'!$K479,0))</f>
        <v>0</v>
      </c>
      <c r="L478" s="27">
        <f>IF($C$4="Neattiecināmās izmaksas",IF('Lokālā tāme Nr.2'!$Q479="Citas",'Lokālā tāme Nr.2'!$L479,0))</f>
        <v>0</v>
      </c>
      <c r="M478" s="5">
        <f>IF($C$4="Neattiecināmās izmaksas",IF('Lokālā tāme Nr.2'!$Q479="Citas",'Lokālā tāme Nr.2'!$M479,0))</f>
        <v>0</v>
      </c>
      <c r="N478" s="5">
        <f>IF($C$4="Neattiecināmās izmaksas",IF('Lokālā tāme Nr.2'!$Q479="Citas",'Lokālā tāme Nr.2'!$N479,0))</f>
        <v>0</v>
      </c>
      <c r="O478" s="5">
        <f>IF($C$4="Neattiecināmās izmaksas",IF('Lokālā tāme Nr.2'!$Q479="Citas",'Lokālā tāme Nr.2'!$O479,0))</f>
        <v>0</v>
      </c>
      <c r="P478" s="17">
        <f>IF($C$4="Neattiecināmās izmaksas",IF('Lokālā tāme Nr.2'!$Q479="Citas",'Lokālā tāme Nr.2'!$P479,0))</f>
        <v>0</v>
      </c>
    </row>
    <row r="479" spans="1:16" ht="12" thickBot="1" x14ac:dyDescent="0.25">
      <c r="A479" s="19">
        <f>IF(P479=0,0,IF(COUNTBLANK(P479)=1,0,COUNTA($P$10:P479)))</f>
        <v>0</v>
      </c>
      <c r="B479" s="5">
        <f>IF($C$4="Neattiecināmās izmaksas",IF('Lokālā tāme Nr.2'!$Q480="Citas",'Lokālā tāme Nr.2'!$B480,0))</f>
        <v>0</v>
      </c>
      <c r="C479" s="5">
        <f>IF($C$4="Neattiecināmās izmaksas",IF('Lokālā tāme Nr.2'!$Q480="Citas",'Lokālā tāme Nr.2'!$C480,0))</f>
        <v>0</v>
      </c>
      <c r="D479" s="5">
        <f>IF($C$4="Neattiecināmās izmaksas",IF('Lokālā tāme Nr.2'!$Q480="Citas",'Lokālā tāme Nr.2'!$D480,0))</f>
        <v>0</v>
      </c>
      <c r="E479" s="17">
        <f>IF($C$4="Neattiecināmās izmaksas",IF('Lokālā tāme Nr.2'!$Q480="Citas",'Lokālā tāme Nr.2'!$E480,0))</f>
        <v>0</v>
      </c>
      <c r="F479" s="42">
        <f>IF($C$4="Neattiecināmās izmaksas",IF('Lokālā tāme Nr.2'!$Q480="Citas",'Lokālā tāme Nr.2'!$F480,0))</f>
        <v>0</v>
      </c>
      <c r="G479" s="38">
        <f>IF($C$4="Neattiecināmās izmaksas",IF('Lokālā tāme Nr.2'!$Q480="Citas",'Lokālā tāme Nr.2'!$G480,0))</f>
        <v>0</v>
      </c>
      <c r="H479" s="38">
        <f>IF($C$4="Neattiecināmās izmaksas",IF('Lokālā tāme Nr.2'!$Q480="Citas",'Lokālā tāme Nr.2'!$H480,0))</f>
        <v>0</v>
      </c>
      <c r="I479" s="38">
        <f>IF($C$4="Neattiecināmās izmaksas",IF('Lokālā tāme Nr.2'!$Q480="Citas",'Lokālā tāme Nr.2'!$I480,0))</f>
        <v>0</v>
      </c>
      <c r="J479" s="38">
        <f>IF($C$4="Neattiecināmās izmaksas",IF('Lokālā tāme Nr.2'!$Q480="Citas",'Lokālā tāme Nr.2'!$J480,0))</f>
        <v>0</v>
      </c>
      <c r="K479" s="43">
        <f>IF($C$4="Neattiecināmās izmaksas",IF('Lokālā tāme Nr.2'!$Q480="Citas",'Lokālā tāme Nr.2'!$K480,0))</f>
        <v>0</v>
      </c>
      <c r="L479" s="27">
        <f>IF($C$4="Neattiecināmās izmaksas",IF('Lokālā tāme Nr.2'!$Q480="Citas",'Lokālā tāme Nr.2'!$L480,0))</f>
        <v>0</v>
      </c>
      <c r="M479" s="5">
        <f>IF($C$4="Neattiecināmās izmaksas",IF('Lokālā tāme Nr.2'!$Q480="Citas",'Lokālā tāme Nr.2'!$M480,0))</f>
        <v>0</v>
      </c>
      <c r="N479" s="5">
        <f>IF($C$4="Neattiecināmās izmaksas",IF('Lokālā tāme Nr.2'!$Q480="Citas",'Lokālā tāme Nr.2'!$N480,0))</f>
        <v>0</v>
      </c>
      <c r="O479" s="5">
        <f>IF($C$4="Neattiecināmās izmaksas",IF('Lokālā tāme Nr.2'!$Q480="Citas",'Lokālā tāme Nr.2'!$O480,0))</f>
        <v>0</v>
      </c>
      <c r="P479" s="17">
        <f>IF($C$4="Neattiecināmās izmaksas",IF('Lokālā tāme Nr.2'!$Q480="Citas",'Lokālā tāme Nr.2'!$P480,0))</f>
        <v>0</v>
      </c>
    </row>
    <row r="480" spans="1:16" ht="12" thickBot="1" x14ac:dyDescent="0.25">
      <c r="A480" s="19">
        <f>IF(P480=0,0,IF(COUNTBLANK(P480)=1,0,COUNTA($P$10:P480)))</f>
        <v>0</v>
      </c>
      <c r="B480" s="5">
        <f>IF($C$4="Neattiecināmās izmaksas",IF('Lokālā tāme Nr.2'!$Q481="Citas",'Lokālā tāme Nr.2'!$B481,0))</f>
        <v>0</v>
      </c>
      <c r="C480" s="5">
        <f>IF($C$4="Neattiecināmās izmaksas",IF('Lokālā tāme Nr.2'!$Q481="Citas",'Lokālā tāme Nr.2'!$C481,0))</f>
        <v>0</v>
      </c>
      <c r="D480" s="5">
        <f>IF($C$4="Neattiecināmās izmaksas",IF('Lokālā tāme Nr.2'!$Q481="Citas",'Lokālā tāme Nr.2'!$D481,0))</f>
        <v>0</v>
      </c>
      <c r="E480" s="17">
        <f>IF($C$4="Neattiecināmās izmaksas",IF('Lokālā tāme Nr.2'!$Q481="Citas",'Lokālā tāme Nr.2'!$E481,0))</f>
        <v>0</v>
      </c>
      <c r="F480" s="42">
        <f>IF($C$4="Neattiecināmās izmaksas",IF('Lokālā tāme Nr.2'!$Q481="Citas",'Lokālā tāme Nr.2'!$F481,0))</f>
        <v>0</v>
      </c>
      <c r="G480" s="38">
        <f>IF($C$4="Neattiecināmās izmaksas",IF('Lokālā tāme Nr.2'!$Q481="Citas",'Lokālā tāme Nr.2'!$G481,0))</f>
        <v>0</v>
      </c>
      <c r="H480" s="38">
        <f>IF($C$4="Neattiecināmās izmaksas",IF('Lokālā tāme Nr.2'!$Q481="Citas",'Lokālā tāme Nr.2'!$H481,0))</f>
        <v>0</v>
      </c>
      <c r="I480" s="38">
        <f>IF($C$4="Neattiecināmās izmaksas",IF('Lokālā tāme Nr.2'!$Q481="Citas",'Lokālā tāme Nr.2'!$I481,0))</f>
        <v>0</v>
      </c>
      <c r="J480" s="38">
        <f>IF($C$4="Neattiecināmās izmaksas",IF('Lokālā tāme Nr.2'!$Q481="Citas",'Lokālā tāme Nr.2'!$J481,0))</f>
        <v>0</v>
      </c>
      <c r="K480" s="43">
        <f>IF($C$4="Neattiecināmās izmaksas",IF('Lokālā tāme Nr.2'!$Q481="Citas",'Lokālā tāme Nr.2'!$K481,0))</f>
        <v>0</v>
      </c>
      <c r="L480" s="27">
        <f>IF($C$4="Neattiecināmās izmaksas",IF('Lokālā tāme Nr.2'!$Q481="Citas",'Lokālā tāme Nr.2'!$L481,0))</f>
        <v>0</v>
      </c>
      <c r="M480" s="5">
        <f>IF($C$4="Neattiecināmās izmaksas",IF('Lokālā tāme Nr.2'!$Q481="Citas",'Lokālā tāme Nr.2'!$M481,0))</f>
        <v>0</v>
      </c>
      <c r="N480" s="5">
        <f>IF($C$4="Neattiecināmās izmaksas",IF('Lokālā tāme Nr.2'!$Q481="Citas",'Lokālā tāme Nr.2'!$N481,0))</f>
        <v>0</v>
      </c>
      <c r="O480" s="5">
        <f>IF($C$4="Neattiecināmās izmaksas",IF('Lokālā tāme Nr.2'!$Q481="Citas",'Lokālā tāme Nr.2'!$O481,0))</f>
        <v>0</v>
      </c>
      <c r="P480" s="17">
        <f>IF($C$4="Neattiecināmās izmaksas",IF('Lokālā tāme Nr.2'!$Q481="Citas",'Lokālā tāme Nr.2'!$P481,0))</f>
        <v>0</v>
      </c>
    </row>
    <row r="481" spans="1:16" ht="12" thickBot="1" x14ac:dyDescent="0.25">
      <c r="A481" s="19">
        <f>IF(P481=0,0,IF(COUNTBLANK(P481)=1,0,COUNTA($P$10:P481)))</f>
        <v>0</v>
      </c>
      <c r="B481" s="5">
        <f>IF($C$4="Neattiecināmās izmaksas",IF('Lokālā tāme Nr.2'!$Q482="Citas",'Lokālā tāme Nr.2'!$B482,0))</f>
        <v>0</v>
      </c>
      <c r="C481" s="5">
        <f>IF($C$4="Neattiecināmās izmaksas",IF('Lokālā tāme Nr.2'!$Q482="Citas",'Lokālā tāme Nr.2'!$C482,0))</f>
        <v>0</v>
      </c>
      <c r="D481" s="5">
        <f>IF($C$4="Neattiecināmās izmaksas",IF('Lokālā tāme Nr.2'!$Q482="Citas",'Lokālā tāme Nr.2'!$D482,0))</f>
        <v>0</v>
      </c>
      <c r="E481" s="17">
        <f>IF($C$4="Neattiecināmās izmaksas",IF('Lokālā tāme Nr.2'!$Q482="Citas",'Lokālā tāme Nr.2'!$E482,0))</f>
        <v>0</v>
      </c>
      <c r="F481" s="42">
        <f>IF($C$4="Neattiecināmās izmaksas",IF('Lokālā tāme Nr.2'!$Q482="Citas",'Lokālā tāme Nr.2'!$F482,0))</f>
        <v>0</v>
      </c>
      <c r="G481" s="38">
        <f>IF($C$4="Neattiecināmās izmaksas",IF('Lokālā tāme Nr.2'!$Q482="Citas",'Lokālā tāme Nr.2'!$G482,0))</f>
        <v>0</v>
      </c>
      <c r="H481" s="38">
        <f>IF($C$4="Neattiecināmās izmaksas",IF('Lokālā tāme Nr.2'!$Q482="Citas",'Lokālā tāme Nr.2'!$H482,0))</f>
        <v>0</v>
      </c>
      <c r="I481" s="38">
        <f>IF($C$4="Neattiecināmās izmaksas",IF('Lokālā tāme Nr.2'!$Q482="Citas",'Lokālā tāme Nr.2'!$I482,0))</f>
        <v>0</v>
      </c>
      <c r="J481" s="38">
        <f>IF($C$4="Neattiecināmās izmaksas",IF('Lokālā tāme Nr.2'!$Q482="Citas",'Lokālā tāme Nr.2'!$J482,0))</f>
        <v>0</v>
      </c>
      <c r="K481" s="43">
        <f>IF($C$4="Neattiecināmās izmaksas",IF('Lokālā tāme Nr.2'!$Q482="Citas",'Lokālā tāme Nr.2'!$K482,0))</f>
        <v>0</v>
      </c>
      <c r="L481" s="27">
        <f>IF($C$4="Neattiecināmās izmaksas",IF('Lokālā tāme Nr.2'!$Q482="Citas",'Lokālā tāme Nr.2'!$L482,0))</f>
        <v>0</v>
      </c>
      <c r="M481" s="5">
        <f>IF($C$4="Neattiecināmās izmaksas",IF('Lokālā tāme Nr.2'!$Q482="Citas",'Lokālā tāme Nr.2'!$M482,0))</f>
        <v>0</v>
      </c>
      <c r="N481" s="5">
        <f>IF($C$4="Neattiecināmās izmaksas",IF('Lokālā tāme Nr.2'!$Q482="Citas",'Lokālā tāme Nr.2'!$N482,0))</f>
        <v>0</v>
      </c>
      <c r="O481" s="5">
        <f>IF($C$4="Neattiecināmās izmaksas",IF('Lokālā tāme Nr.2'!$Q482="Citas",'Lokālā tāme Nr.2'!$O482,0))</f>
        <v>0</v>
      </c>
      <c r="P481" s="17">
        <f>IF($C$4="Neattiecināmās izmaksas",IF('Lokālā tāme Nr.2'!$Q482="Citas",'Lokālā tāme Nr.2'!$P482,0))</f>
        <v>0</v>
      </c>
    </row>
    <row r="482" spans="1:16" ht="12" thickBot="1" x14ac:dyDescent="0.25">
      <c r="A482" s="19">
        <f>IF(P482=0,0,IF(COUNTBLANK(P482)=1,0,COUNTA($P$10:P482)))</f>
        <v>0</v>
      </c>
      <c r="B482" s="5">
        <f>IF($C$4="Neattiecināmās izmaksas",IF('Lokālā tāme Nr.2'!$Q483="Citas",'Lokālā tāme Nr.2'!$B483,0))</f>
        <v>0</v>
      </c>
      <c r="C482" s="5">
        <f>IF($C$4="Neattiecināmās izmaksas",IF('Lokālā tāme Nr.2'!$Q483="Citas",'Lokālā tāme Nr.2'!$C483,0))</f>
        <v>0</v>
      </c>
      <c r="D482" s="5">
        <f>IF($C$4="Neattiecināmās izmaksas",IF('Lokālā tāme Nr.2'!$Q483="Citas",'Lokālā tāme Nr.2'!$D483,0))</f>
        <v>0</v>
      </c>
      <c r="E482" s="17">
        <f>IF($C$4="Neattiecināmās izmaksas",IF('Lokālā tāme Nr.2'!$Q483="Citas",'Lokālā tāme Nr.2'!$E483,0))</f>
        <v>0</v>
      </c>
      <c r="F482" s="42">
        <f>IF($C$4="Neattiecināmās izmaksas",IF('Lokālā tāme Nr.2'!$Q483="Citas",'Lokālā tāme Nr.2'!$F483,0))</f>
        <v>0</v>
      </c>
      <c r="G482" s="38">
        <f>IF($C$4="Neattiecināmās izmaksas",IF('Lokālā tāme Nr.2'!$Q483="Citas",'Lokālā tāme Nr.2'!$G483,0))</f>
        <v>0</v>
      </c>
      <c r="H482" s="38">
        <f>IF($C$4="Neattiecināmās izmaksas",IF('Lokālā tāme Nr.2'!$Q483="Citas",'Lokālā tāme Nr.2'!$H483,0))</f>
        <v>0</v>
      </c>
      <c r="I482" s="38">
        <f>IF($C$4="Neattiecināmās izmaksas",IF('Lokālā tāme Nr.2'!$Q483="Citas",'Lokālā tāme Nr.2'!$I483,0))</f>
        <v>0</v>
      </c>
      <c r="J482" s="38">
        <f>IF($C$4="Neattiecināmās izmaksas",IF('Lokālā tāme Nr.2'!$Q483="Citas",'Lokālā tāme Nr.2'!$J483,0))</f>
        <v>0</v>
      </c>
      <c r="K482" s="43">
        <f>IF($C$4="Neattiecināmās izmaksas",IF('Lokālā tāme Nr.2'!$Q483="Citas",'Lokālā tāme Nr.2'!$K483,0))</f>
        <v>0</v>
      </c>
      <c r="L482" s="27">
        <f>IF($C$4="Neattiecināmās izmaksas",IF('Lokālā tāme Nr.2'!$Q483="Citas",'Lokālā tāme Nr.2'!$L483,0))</f>
        <v>0</v>
      </c>
      <c r="M482" s="5">
        <f>IF($C$4="Neattiecināmās izmaksas",IF('Lokālā tāme Nr.2'!$Q483="Citas",'Lokālā tāme Nr.2'!$M483,0))</f>
        <v>0</v>
      </c>
      <c r="N482" s="5">
        <f>IF($C$4="Neattiecināmās izmaksas",IF('Lokālā tāme Nr.2'!$Q483="Citas",'Lokālā tāme Nr.2'!$N483,0))</f>
        <v>0</v>
      </c>
      <c r="O482" s="5">
        <f>IF($C$4="Neattiecināmās izmaksas",IF('Lokālā tāme Nr.2'!$Q483="Citas",'Lokālā tāme Nr.2'!$O483,0))</f>
        <v>0</v>
      </c>
      <c r="P482" s="17">
        <f>IF($C$4="Neattiecināmās izmaksas",IF('Lokālā tāme Nr.2'!$Q483="Citas",'Lokālā tāme Nr.2'!$P483,0))</f>
        <v>0</v>
      </c>
    </row>
    <row r="483" spans="1:16" ht="12" thickBot="1" x14ac:dyDescent="0.25">
      <c r="A483" s="19">
        <f>IF(P483=0,0,IF(COUNTBLANK(P483)=1,0,COUNTA($P$10:P483)))</f>
        <v>0</v>
      </c>
      <c r="B483" s="5">
        <f>IF($C$4="Neattiecināmās izmaksas",IF('Lokālā tāme Nr.2'!$Q484="Citas",'Lokālā tāme Nr.2'!$B484,0))</f>
        <v>0</v>
      </c>
      <c r="C483" s="5">
        <f>IF($C$4="Neattiecināmās izmaksas",IF('Lokālā tāme Nr.2'!$Q484="Citas",'Lokālā tāme Nr.2'!$C484,0))</f>
        <v>0</v>
      </c>
      <c r="D483" s="5">
        <f>IF($C$4="Neattiecināmās izmaksas",IF('Lokālā tāme Nr.2'!$Q484="Citas",'Lokālā tāme Nr.2'!$D484,0))</f>
        <v>0</v>
      </c>
      <c r="E483" s="17">
        <f>IF($C$4="Neattiecināmās izmaksas",IF('Lokālā tāme Nr.2'!$Q484="Citas",'Lokālā tāme Nr.2'!$E484,0))</f>
        <v>0</v>
      </c>
      <c r="F483" s="42">
        <f>IF($C$4="Neattiecināmās izmaksas",IF('Lokālā tāme Nr.2'!$Q484="Citas",'Lokālā tāme Nr.2'!$F484,0))</f>
        <v>0</v>
      </c>
      <c r="G483" s="38">
        <f>IF($C$4="Neattiecināmās izmaksas",IF('Lokālā tāme Nr.2'!$Q484="Citas",'Lokālā tāme Nr.2'!$G484,0))</f>
        <v>0</v>
      </c>
      <c r="H483" s="38">
        <f>IF($C$4="Neattiecināmās izmaksas",IF('Lokālā tāme Nr.2'!$Q484="Citas",'Lokālā tāme Nr.2'!$H484,0))</f>
        <v>0</v>
      </c>
      <c r="I483" s="38">
        <f>IF($C$4="Neattiecināmās izmaksas",IF('Lokālā tāme Nr.2'!$Q484="Citas",'Lokālā tāme Nr.2'!$I484,0))</f>
        <v>0</v>
      </c>
      <c r="J483" s="38">
        <f>IF($C$4="Neattiecināmās izmaksas",IF('Lokālā tāme Nr.2'!$Q484="Citas",'Lokālā tāme Nr.2'!$J484,0))</f>
        <v>0</v>
      </c>
      <c r="K483" s="43">
        <f>IF($C$4="Neattiecināmās izmaksas",IF('Lokālā tāme Nr.2'!$Q484="Citas",'Lokālā tāme Nr.2'!$K484,0))</f>
        <v>0</v>
      </c>
      <c r="L483" s="27">
        <f>IF($C$4="Neattiecināmās izmaksas",IF('Lokālā tāme Nr.2'!$Q484="Citas",'Lokālā tāme Nr.2'!$L484,0))</f>
        <v>0</v>
      </c>
      <c r="M483" s="5">
        <f>IF($C$4="Neattiecināmās izmaksas",IF('Lokālā tāme Nr.2'!$Q484="Citas",'Lokālā tāme Nr.2'!$M484,0))</f>
        <v>0</v>
      </c>
      <c r="N483" s="5">
        <f>IF($C$4="Neattiecināmās izmaksas",IF('Lokālā tāme Nr.2'!$Q484="Citas",'Lokālā tāme Nr.2'!$N484,0))</f>
        <v>0</v>
      </c>
      <c r="O483" s="5">
        <f>IF($C$4="Neattiecināmās izmaksas",IF('Lokālā tāme Nr.2'!$Q484="Citas",'Lokālā tāme Nr.2'!$O484,0))</f>
        <v>0</v>
      </c>
      <c r="P483" s="17">
        <f>IF($C$4="Neattiecināmās izmaksas",IF('Lokālā tāme Nr.2'!$Q484="Citas",'Lokālā tāme Nr.2'!$P484,0))</f>
        <v>0</v>
      </c>
    </row>
    <row r="484" spans="1:16" ht="12" thickBot="1" x14ac:dyDescent="0.25">
      <c r="A484" s="19">
        <f>IF(P484=0,0,IF(COUNTBLANK(P484)=1,0,COUNTA($P$10:P484)))</f>
        <v>0</v>
      </c>
      <c r="B484" s="5">
        <f>IF($C$4="Neattiecināmās izmaksas",IF('Lokālā tāme Nr.2'!$Q485="Citas",'Lokālā tāme Nr.2'!$B485,0))</f>
        <v>0</v>
      </c>
      <c r="C484" s="5">
        <f>IF($C$4="Neattiecināmās izmaksas",IF('Lokālā tāme Nr.2'!$Q485="Citas",'Lokālā tāme Nr.2'!$C485,0))</f>
        <v>0</v>
      </c>
      <c r="D484" s="5">
        <f>IF($C$4="Neattiecināmās izmaksas",IF('Lokālā tāme Nr.2'!$Q485="Citas",'Lokālā tāme Nr.2'!$D485,0))</f>
        <v>0</v>
      </c>
      <c r="E484" s="17">
        <f>IF($C$4="Neattiecināmās izmaksas",IF('Lokālā tāme Nr.2'!$Q485="Citas",'Lokālā tāme Nr.2'!$E485,0))</f>
        <v>0</v>
      </c>
      <c r="F484" s="42">
        <f>IF($C$4="Neattiecināmās izmaksas",IF('Lokālā tāme Nr.2'!$Q485="Citas",'Lokālā tāme Nr.2'!$F485,0))</f>
        <v>0</v>
      </c>
      <c r="G484" s="38">
        <f>IF($C$4="Neattiecināmās izmaksas",IF('Lokālā tāme Nr.2'!$Q485="Citas",'Lokālā tāme Nr.2'!$G485,0))</f>
        <v>0</v>
      </c>
      <c r="H484" s="38">
        <f>IF($C$4="Neattiecināmās izmaksas",IF('Lokālā tāme Nr.2'!$Q485="Citas",'Lokālā tāme Nr.2'!$H485,0))</f>
        <v>0</v>
      </c>
      <c r="I484" s="38">
        <f>IF($C$4="Neattiecināmās izmaksas",IF('Lokālā tāme Nr.2'!$Q485="Citas",'Lokālā tāme Nr.2'!$I485,0))</f>
        <v>0</v>
      </c>
      <c r="J484" s="38">
        <f>IF($C$4="Neattiecināmās izmaksas",IF('Lokālā tāme Nr.2'!$Q485="Citas",'Lokālā tāme Nr.2'!$J485,0))</f>
        <v>0</v>
      </c>
      <c r="K484" s="43">
        <f>IF($C$4="Neattiecināmās izmaksas",IF('Lokālā tāme Nr.2'!$Q485="Citas",'Lokālā tāme Nr.2'!$K485,0))</f>
        <v>0</v>
      </c>
      <c r="L484" s="27">
        <f>IF($C$4="Neattiecināmās izmaksas",IF('Lokālā tāme Nr.2'!$Q485="Citas",'Lokālā tāme Nr.2'!$L485,0))</f>
        <v>0</v>
      </c>
      <c r="M484" s="5">
        <f>IF($C$4="Neattiecināmās izmaksas",IF('Lokālā tāme Nr.2'!$Q485="Citas",'Lokālā tāme Nr.2'!$M485,0))</f>
        <v>0</v>
      </c>
      <c r="N484" s="5">
        <f>IF($C$4="Neattiecināmās izmaksas",IF('Lokālā tāme Nr.2'!$Q485="Citas",'Lokālā tāme Nr.2'!$N485,0))</f>
        <v>0</v>
      </c>
      <c r="O484" s="5">
        <f>IF($C$4="Neattiecināmās izmaksas",IF('Lokālā tāme Nr.2'!$Q485="Citas",'Lokālā tāme Nr.2'!$O485,0))</f>
        <v>0</v>
      </c>
      <c r="P484" s="17">
        <f>IF($C$4="Neattiecināmās izmaksas",IF('Lokālā tāme Nr.2'!$Q485="Citas",'Lokālā tāme Nr.2'!$P485,0))</f>
        <v>0</v>
      </c>
    </row>
    <row r="485" spans="1:16" ht="12" thickBot="1" x14ac:dyDescent="0.25">
      <c r="A485" s="19">
        <f>IF(P485=0,0,IF(COUNTBLANK(P485)=1,0,COUNTA($P$10:P485)))</f>
        <v>0</v>
      </c>
      <c r="B485" s="5">
        <f>IF($C$4="Neattiecināmās izmaksas",IF('Lokālā tāme Nr.2'!$Q486="Citas",'Lokālā tāme Nr.2'!$B486,0))</f>
        <v>0</v>
      </c>
      <c r="C485" s="5">
        <f>IF($C$4="Neattiecināmās izmaksas",IF('Lokālā tāme Nr.2'!$Q486="Citas",'Lokālā tāme Nr.2'!$C486,0))</f>
        <v>0</v>
      </c>
      <c r="D485" s="5">
        <f>IF($C$4="Neattiecināmās izmaksas",IF('Lokālā tāme Nr.2'!$Q486="Citas",'Lokālā tāme Nr.2'!$D486,0))</f>
        <v>0</v>
      </c>
      <c r="E485" s="17">
        <f>IF($C$4="Neattiecināmās izmaksas",IF('Lokālā tāme Nr.2'!$Q486="Citas",'Lokālā tāme Nr.2'!$E486,0))</f>
        <v>0</v>
      </c>
      <c r="F485" s="42">
        <f>IF($C$4="Neattiecināmās izmaksas",IF('Lokālā tāme Nr.2'!$Q486="Citas",'Lokālā tāme Nr.2'!$F486,0))</f>
        <v>0</v>
      </c>
      <c r="G485" s="38">
        <f>IF($C$4="Neattiecināmās izmaksas",IF('Lokālā tāme Nr.2'!$Q486="Citas",'Lokālā tāme Nr.2'!$G486,0))</f>
        <v>0</v>
      </c>
      <c r="H485" s="38">
        <f>IF($C$4="Neattiecināmās izmaksas",IF('Lokālā tāme Nr.2'!$Q486="Citas",'Lokālā tāme Nr.2'!$H486,0))</f>
        <v>0</v>
      </c>
      <c r="I485" s="38">
        <f>IF($C$4="Neattiecināmās izmaksas",IF('Lokālā tāme Nr.2'!$Q486="Citas",'Lokālā tāme Nr.2'!$I486,0))</f>
        <v>0</v>
      </c>
      <c r="J485" s="38">
        <f>IF($C$4="Neattiecināmās izmaksas",IF('Lokālā tāme Nr.2'!$Q486="Citas",'Lokālā tāme Nr.2'!$J486,0))</f>
        <v>0</v>
      </c>
      <c r="K485" s="43">
        <f>IF($C$4="Neattiecināmās izmaksas",IF('Lokālā tāme Nr.2'!$Q486="Citas",'Lokālā tāme Nr.2'!$K486,0))</f>
        <v>0</v>
      </c>
      <c r="L485" s="27">
        <f>IF($C$4="Neattiecināmās izmaksas",IF('Lokālā tāme Nr.2'!$Q486="Citas",'Lokālā tāme Nr.2'!$L486,0))</f>
        <v>0</v>
      </c>
      <c r="M485" s="5">
        <f>IF($C$4="Neattiecināmās izmaksas",IF('Lokālā tāme Nr.2'!$Q486="Citas",'Lokālā tāme Nr.2'!$M486,0))</f>
        <v>0</v>
      </c>
      <c r="N485" s="5">
        <f>IF($C$4="Neattiecināmās izmaksas",IF('Lokālā tāme Nr.2'!$Q486="Citas",'Lokālā tāme Nr.2'!$N486,0))</f>
        <v>0</v>
      </c>
      <c r="O485" s="5">
        <f>IF($C$4="Neattiecināmās izmaksas",IF('Lokālā tāme Nr.2'!$Q486="Citas",'Lokālā tāme Nr.2'!$O486,0))</f>
        <v>0</v>
      </c>
      <c r="P485" s="17">
        <f>IF($C$4="Neattiecināmās izmaksas",IF('Lokālā tāme Nr.2'!$Q486="Citas",'Lokālā tāme Nr.2'!$P486,0))</f>
        <v>0</v>
      </c>
    </row>
    <row r="486" spans="1:16" ht="12" thickBot="1" x14ac:dyDescent="0.25">
      <c r="A486" s="19">
        <f>IF(P486=0,0,IF(COUNTBLANK(P486)=1,0,COUNTA($P$10:P486)))</f>
        <v>0</v>
      </c>
      <c r="B486" s="5">
        <f>IF($C$4="Neattiecināmās izmaksas",IF('Lokālā tāme Nr.2'!$Q487="Citas",'Lokālā tāme Nr.2'!$B487,0))</f>
        <v>0</v>
      </c>
      <c r="C486" s="5">
        <f>IF($C$4="Neattiecināmās izmaksas",IF('Lokālā tāme Nr.2'!$Q487="Citas",'Lokālā tāme Nr.2'!$C487,0))</f>
        <v>0</v>
      </c>
      <c r="D486" s="5">
        <f>IF($C$4="Neattiecināmās izmaksas",IF('Lokālā tāme Nr.2'!$Q487="Citas",'Lokālā tāme Nr.2'!$D487,0))</f>
        <v>0</v>
      </c>
      <c r="E486" s="17">
        <f>IF($C$4="Neattiecināmās izmaksas",IF('Lokālā tāme Nr.2'!$Q487="Citas",'Lokālā tāme Nr.2'!$E487,0))</f>
        <v>0</v>
      </c>
      <c r="F486" s="42">
        <f>IF($C$4="Neattiecināmās izmaksas",IF('Lokālā tāme Nr.2'!$Q487="Citas",'Lokālā tāme Nr.2'!$F487,0))</f>
        <v>0</v>
      </c>
      <c r="G486" s="38">
        <f>IF($C$4="Neattiecināmās izmaksas",IF('Lokālā tāme Nr.2'!$Q487="Citas",'Lokālā tāme Nr.2'!$G487,0))</f>
        <v>0</v>
      </c>
      <c r="H486" s="38">
        <f>IF($C$4="Neattiecināmās izmaksas",IF('Lokālā tāme Nr.2'!$Q487="Citas",'Lokālā tāme Nr.2'!$H487,0))</f>
        <v>0</v>
      </c>
      <c r="I486" s="38">
        <f>IF($C$4="Neattiecināmās izmaksas",IF('Lokālā tāme Nr.2'!$Q487="Citas",'Lokālā tāme Nr.2'!$I487,0))</f>
        <v>0</v>
      </c>
      <c r="J486" s="38">
        <f>IF($C$4="Neattiecināmās izmaksas",IF('Lokālā tāme Nr.2'!$Q487="Citas",'Lokālā tāme Nr.2'!$J487,0))</f>
        <v>0</v>
      </c>
      <c r="K486" s="43">
        <f>IF($C$4="Neattiecināmās izmaksas",IF('Lokālā tāme Nr.2'!$Q487="Citas",'Lokālā tāme Nr.2'!$K487,0))</f>
        <v>0</v>
      </c>
      <c r="L486" s="27">
        <f>IF($C$4="Neattiecināmās izmaksas",IF('Lokālā tāme Nr.2'!$Q487="Citas",'Lokālā tāme Nr.2'!$L487,0))</f>
        <v>0</v>
      </c>
      <c r="M486" s="5">
        <f>IF($C$4="Neattiecināmās izmaksas",IF('Lokālā tāme Nr.2'!$Q487="Citas",'Lokālā tāme Nr.2'!$M487,0))</f>
        <v>0</v>
      </c>
      <c r="N486" s="5">
        <f>IF($C$4="Neattiecināmās izmaksas",IF('Lokālā tāme Nr.2'!$Q487="Citas",'Lokālā tāme Nr.2'!$N487,0))</f>
        <v>0</v>
      </c>
      <c r="O486" s="5">
        <f>IF($C$4="Neattiecināmās izmaksas",IF('Lokālā tāme Nr.2'!$Q487="Citas",'Lokālā tāme Nr.2'!$O487,0))</f>
        <v>0</v>
      </c>
      <c r="P486" s="17">
        <f>IF($C$4="Neattiecināmās izmaksas",IF('Lokālā tāme Nr.2'!$Q487="Citas",'Lokālā tāme Nr.2'!$P487,0))</f>
        <v>0</v>
      </c>
    </row>
    <row r="487" spans="1:16" ht="12" thickBot="1" x14ac:dyDescent="0.25">
      <c r="A487" s="19">
        <f>IF(P487=0,0,IF(COUNTBLANK(P487)=1,0,COUNTA($P$10:P487)))</f>
        <v>0</v>
      </c>
      <c r="B487" s="5">
        <f>IF($C$4="Neattiecināmās izmaksas",IF('Lokālā tāme Nr.2'!$Q488="Citas",'Lokālā tāme Nr.2'!$B488,0))</f>
        <v>0</v>
      </c>
      <c r="C487" s="5">
        <f>IF($C$4="Neattiecināmās izmaksas",IF('Lokālā tāme Nr.2'!$Q488="Citas",'Lokālā tāme Nr.2'!$C488,0))</f>
        <v>0</v>
      </c>
      <c r="D487" s="5">
        <f>IF($C$4="Neattiecināmās izmaksas",IF('Lokālā tāme Nr.2'!$Q488="Citas",'Lokālā tāme Nr.2'!$D488,0))</f>
        <v>0</v>
      </c>
      <c r="E487" s="17">
        <f>IF($C$4="Neattiecināmās izmaksas",IF('Lokālā tāme Nr.2'!$Q488="Citas",'Lokālā tāme Nr.2'!$E488,0))</f>
        <v>0</v>
      </c>
      <c r="F487" s="42">
        <f>IF($C$4="Neattiecināmās izmaksas",IF('Lokālā tāme Nr.2'!$Q488="Citas",'Lokālā tāme Nr.2'!$F488,0))</f>
        <v>0</v>
      </c>
      <c r="G487" s="38">
        <f>IF($C$4="Neattiecināmās izmaksas",IF('Lokālā tāme Nr.2'!$Q488="Citas",'Lokālā tāme Nr.2'!$G488,0))</f>
        <v>0</v>
      </c>
      <c r="H487" s="38">
        <f>IF($C$4="Neattiecināmās izmaksas",IF('Lokālā tāme Nr.2'!$Q488="Citas",'Lokālā tāme Nr.2'!$H488,0))</f>
        <v>0</v>
      </c>
      <c r="I487" s="38">
        <f>IF($C$4="Neattiecināmās izmaksas",IF('Lokālā tāme Nr.2'!$Q488="Citas",'Lokālā tāme Nr.2'!$I488,0))</f>
        <v>0</v>
      </c>
      <c r="J487" s="38">
        <f>IF($C$4="Neattiecināmās izmaksas",IF('Lokālā tāme Nr.2'!$Q488="Citas",'Lokālā tāme Nr.2'!$J488,0))</f>
        <v>0</v>
      </c>
      <c r="K487" s="43">
        <f>IF($C$4="Neattiecināmās izmaksas",IF('Lokālā tāme Nr.2'!$Q488="Citas",'Lokālā tāme Nr.2'!$K488,0))</f>
        <v>0</v>
      </c>
      <c r="L487" s="27">
        <f>IF($C$4="Neattiecināmās izmaksas",IF('Lokālā tāme Nr.2'!$Q488="Citas",'Lokālā tāme Nr.2'!$L488,0))</f>
        <v>0</v>
      </c>
      <c r="M487" s="5">
        <f>IF($C$4="Neattiecināmās izmaksas",IF('Lokālā tāme Nr.2'!$Q488="Citas",'Lokālā tāme Nr.2'!$M488,0))</f>
        <v>0</v>
      </c>
      <c r="N487" s="5">
        <f>IF($C$4="Neattiecināmās izmaksas",IF('Lokālā tāme Nr.2'!$Q488="Citas",'Lokālā tāme Nr.2'!$N488,0))</f>
        <v>0</v>
      </c>
      <c r="O487" s="5">
        <f>IF($C$4="Neattiecināmās izmaksas",IF('Lokālā tāme Nr.2'!$Q488="Citas",'Lokālā tāme Nr.2'!$O488,0))</f>
        <v>0</v>
      </c>
      <c r="P487" s="17">
        <f>IF($C$4="Neattiecināmās izmaksas",IF('Lokālā tāme Nr.2'!$Q488="Citas",'Lokālā tāme Nr.2'!$P488,0))</f>
        <v>0</v>
      </c>
    </row>
    <row r="488" spans="1:16" ht="12" thickBot="1" x14ac:dyDescent="0.25">
      <c r="A488" s="19">
        <f>IF(P488=0,0,IF(COUNTBLANK(P488)=1,0,COUNTA($P$10:P488)))</f>
        <v>0</v>
      </c>
      <c r="B488" s="5">
        <f>IF($C$4="Neattiecināmās izmaksas",IF('Lokālā tāme Nr.2'!$Q489="Citas",'Lokālā tāme Nr.2'!$B489,0))</f>
        <v>0</v>
      </c>
      <c r="C488" s="5">
        <f>IF($C$4="Neattiecināmās izmaksas",IF('Lokālā tāme Nr.2'!$Q489="Citas",'Lokālā tāme Nr.2'!$C489,0))</f>
        <v>0</v>
      </c>
      <c r="D488" s="5">
        <f>IF($C$4="Neattiecināmās izmaksas",IF('Lokālā tāme Nr.2'!$Q489="Citas",'Lokālā tāme Nr.2'!$D489,0))</f>
        <v>0</v>
      </c>
      <c r="E488" s="17">
        <f>IF($C$4="Neattiecināmās izmaksas",IF('Lokālā tāme Nr.2'!$Q489="Citas",'Lokālā tāme Nr.2'!$E489,0))</f>
        <v>0</v>
      </c>
      <c r="F488" s="42">
        <f>IF($C$4="Neattiecināmās izmaksas",IF('Lokālā tāme Nr.2'!$Q489="Citas",'Lokālā tāme Nr.2'!$F489,0))</f>
        <v>0</v>
      </c>
      <c r="G488" s="38">
        <f>IF($C$4="Neattiecināmās izmaksas",IF('Lokālā tāme Nr.2'!$Q489="Citas",'Lokālā tāme Nr.2'!$G489,0))</f>
        <v>0</v>
      </c>
      <c r="H488" s="38">
        <f>IF($C$4="Neattiecināmās izmaksas",IF('Lokālā tāme Nr.2'!$Q489="Citas",'Lokālā tāme Nr.2'!$H489,0))</f>
        <v>0</v>
      </c>
      <c r="I488" s="38">
        <f>IF($C$4="Neattiecināmās izmaksas",IF('Lokālā tāme Nr.2'!$Q489="Citas",'Lokālā tāme Nr.2'!$I489,0))</f>
        <v>0</v>
      </c>
      <c r="J488" s="38">
        <f>IF($C$4="Neattiecināmās izmaksas",IF('Lokālā tāme Nr.2'!$Q489="Citas",'Lokālā tāme Nr.2'!$J489,0))</f>
        <v>0</v>
      </c>
      <c r="K488" s="43">
        <f>IF($C$4="Neattiecināmās izmaksas",IF('Lokālā tāme Nr.2'!$Q489="Citas",'Lokālā tāme Nr.2'!$K489,0))</f>
        <v>0</v>
      </c>
      <c r="L488" s="27">
        <f>IF($C$4="Neattiecināmās izmaksas",IF('Lokālā tāme Nr.2'!$Q489="Citas",'Lokālā tāme Nr.2'!$L489,0))</f>
        <v>0</v>
      </c>
      <c r="M488" s="5">
        <f>IF($C$4="Neattiecināmās izmaksas",IF('Lokālā tāme Nr.2'!$Q489="Citas",'Lokālā tāme Nr.2'!$M489,0))</f>
        <v>0</v>
      </c>
      <c r="N488" s="5">
        <f>IF($C$4="Neattiecināmās izmaksas",IF('Lokālā tāme Nr.2'!$Q489="Citas",'Lokālā tāme Nr.2'!$N489,0))</f>
        <v>0</v>
      </c>
      <c r="O488" s="5">
        <f>IF($C$4="Neattiecināmās izmaksas",IF('Lokālā tāme Nr.2'!$Q489="Citas",'Lokālā tāme Nr.2'!$O489,0))</f>
        <v>0</v>
      </c>
      <c r="P488" s="17">
        <f>IF($C$4="Neattiecināmās izmaksas",IF('Lokālā tāme Nr.2'!$Q489="Citas",'Lokālā tāme Nr.2'!$P489,0))</f>
        <v>0</v>
      </c>
    </row>
    <row r="489" spans="1:16" ht="12" thickBot="1" x14ac:dyDescent="0.25">
      <c r="A489" s="19">
        <f>IF(P489=0,0,IF(COUNTBLANK(P489)=1,0,COUNTA($P$10:P489)))</f>
        <v>0</v>
      </c>
      <c r="B489" s="5">
        <f>IF($C$4="Neattiecināmās izmaksas",IF('Lokālā tāme Nr.2'!$Q490="Citas",'Lokālā tāme Nr.2'!$B490,0))</f>
        <v>0</v>
      </c>
      <c r="C489" s="5">
        <f>IF($C$4="Neattiecināmās izmaksas",IF('Lokālā tāme Nr.2'!$Q490="Citas",'Lokālā tāme Nr.2'!$C490,0))</f>
        <v>0</v>
      </c>
      <c r="D489" s="5">
        <f>IF($C$4="Neattiecināmās izmaksas",IF('Lokālā tāme Nr.2'!$Q490="Citas",'Lokālā tāme Nr.2'!$D490,0))</f>
        <v>0</v>
      </c>
      <c r="E489" s="17">
        <f>IF($C$4="Neattiecināmās izmaksas",IF('Lokālā tāme Nr.2'!$Q490="Citas",'Lokālā tāme Nr.2'!$E490,0))</f>
        <v>0</v>
      </c>
      <c r="F489" s="42">
        <f>IF($C$4="Neattiecināmās izmaksas",IF('Lokālā tāme Nr.2'!$Q490="Citas",'Lokālā tāme Nr.2'!$F490,0))</f>
        <v>0</v>
      </c>
      <c r="G489" s="38">
        <f>IF($C$4="Neattiecināmās izmaksas",IF('Lokālā tāme Nr.2'!$Q490="Citas",'Lokālā tāme Nr.2'!$G490,0))</f>
        <v>0</v>
      </c>
      <c r="H489" s="38">
        <f>IF($C$4="Neattiecināmās izmaksas",IF('Lokālā tāme Nr.2'!$Q490="Citas",'Lokālā tāme Nr.2'!$H490,0))</f>
        <v>0</v>
      </c>
      <c r="I489" s="38">
        <f>IF($C$4="Neattiecināmās izmaksas",IF('Lokālā tāme Nr.2'!$Q490="Citas",'Lokālā tāme Nr.2'!$I490,0))</f>
        <v>0</v>
      </c>
      <c r="J489" s="38">
        <f>IF($C$4="Neattiecināmās izmaksas",IF('Lokālā tāme Nr.2'!$Q490="Citas",'Lokālā tāme Nr.2'!$J490,0))</f>
        <v>0</v>
      </c>
      <c r="K489" s="43">
        <f>IF($C$4="Neattiecināmās izmaksas",IF('Lokālā tāme Nr.2'!$Q490="Citas",'Lokālā tāme Nr.2'!$K490,0))</f>
        <v>0</v>
      </c>
      <c r="L489" s="27">
        <f>IF($C$4="Neattiecināmās izmaksas",IF('Lokālā tāme Nr.2'!$Q490="Citas",'Lokālā tāme Nr.2'!$L490,0))</f>
        <v>0</v>
      </c>
      <c r="M489" s="5">
        <f>IF($C$4="Neattiecināmās izmaksas",IF('Lokālā tāme Nr.2'!$Q490="Citas",'Lokālā tāme Nr.2'!$M490,0))</f>
        <v>0</v>
      </c>
      <c r="N489" s="5">
        <f>IF($C$4="Neattiecināmās izmaksas",IF('Lokālā tāme Nr.2'!$Q490="Citas",'Lokālā tāme Nr.2'!$N490,0))</f>
        <v>0</v>
      </c>
      <c r="O489" s="5">
        <f>IF($C$4="Neattiecināmās izmaksas",IF('Lokālā tāme Nr.2'!$Q490="Citas",'Lokālā tāme Nr.2'!$O490,0))</f>
        <v>0</v>
      </c>
      <c r="P489" s="17">
        <f>IF($C$4="Neattiecināmās izmaksas",IF('Lokālā tāme Nr.2'!$Q490="Citas",'Lokālā tāme Nr.2'!$P490,0))</f>
        <v>0</v>
      </c>
    </row>
    <row r="490" spans="1:16" ht="12" thickBot="1" x14ac:dyDescent="0.25">
      <c r="A490" s="19">
        <f>IF(P490=0,0,IF(COUNTBLANK(P490)=1,0,COUNTA($P$10:P490)))</f>
        <v>0</v>
      </c>
      <c r="B490" s="5">
        <f>IF($C$4="Neattiecināmās izmaksas",IF('Lokālā tāme Nr.2'!$Q491="Citas",'Lokālā tāme Nr.2'!$B491,0))</f>
        <v>0</v>
      </c>
      <c r="C490" s="5">
        <f>IF($C$4="Neattiecināmās izmaksas",IF('Lokālā tāme Nr.2'!$Q491="Citas",'Lokālā tāme Nr.2'!$C491,0))</f>
        <v>0</v>
      </c>
      <c r="D490" s="5">
        <f>IF($C$4="Neattiecināmās izmaksas",IF('Lokālā tāme Nr.2'!$Q491="Citas",'Lokālā tāme Nr.2'!$D491,0))</f>
        <v>0</v>
      </c>
      <c r="E490" s="17">
        <f>IF($C$4="Neattiecināmās izmaksas",IF('Lokālā tāme Nr.2'!$Q491="Citas",'Lokālā tāme Nr.2'!$E491,0))</f>
        <v>0</v>
      </c>
      <c r="F490" s="42">
        <f>IF($C$4="Neattiecināmās izmaksas",IF('Lokālā tāme Nr.2'!$Q491="Citas",'Lokālā tāme Nr.2'!$F491,0))</f>
        <v>0</v>
      </c>
      <c r="G490" s="38">
        <f>IF($C$4="Neattiecināmās izmaksas",IF('Lokālā tāme Nr.2'!$Q491="Citas",'Lokālā tāme Nr.2'!$G491,0))</f>
        <v>0</v>
      </c>
      <c r="H490" s="38">
        <f>IF($C$4="Neattiecināmās izmaksas",IF('Lokālā tāme Nr.2'!$Q491="Citas",'Lokālā tāme Nr.2'!$H491,0))</f>
        <v>0</v>
      </c>
      <c r="I490" s="38">
        <f>IF($C$4="Neattiecināmās izmaksas",IF('Lokālā tāme Nr.2'!$Q491="Citas",'Lokālā tāme Nr.2'!$I491,0))</f>
        <v>0</v>
      </c>
      <c r="J490" s="38">
        <f>IF($C$4="Neattiecināmās izmaksas",IF('Lokālā tāme Nr.2'!$Q491="Citas",'Lokālā tāme Nr.2'!$J491,0))</f>
        <v>0</v>
      </c>
      <c r="K490" s="43">
        <f>IF($C$4="Neattiecināmās izmaksas",IF('Lokālā tāme Nr.2'!$Q491="Citas",'Lokālā tāme Nr.2'!$K491,0))</f>
        <v>0</v>
      </c>
      <c r="L490" s="27">
        <f>IF($C$4="Neattiecināmās izmaksas",IF('Lokālā tāme Nr.2'!$Q491="Citas",'Lokālā tāme Nr.2'!$L491,0))</f>
        <v>0</v>
      </c>
      <c r="M490" s="5">
        <f>IF($C$4="Neattiecināmās izmaksas",IF('Lokālā tāme Nr.2'!$Q491="Citas",'Lokālā tāme Nr.2'!$M491,0))</f>
        <v>0</v>
      </c>
      <c r="N490" s="5">
        <f>IF($C$4="Neattiecināmās izmaksas",IF('Lokālā tāme Nr.2'!$Q491="Citas",'Lokālā tāme Nr.2'!$N491,0))</f>
        <v>0</v>
      </c>
      <c r="O490" s="5">
        <f>IF($C$4="Neattiecināmās izmaksas",IF('Lokālā tāme Nr.2'!$Q491="Citas",'Lokālā tāme Nr.2'!$O491,0))</f>
        <v>0</v>
      </c>
      <c r="P490" s="17">
        <f>IF($C$4="Neattiecināmās izmaksas",IF('Lokālā tāme Nr.2'!$Q491="Citas",'Lokālā tāme Nr.2'!$P491,0))</f>
        <v>0</v>
      </c>
    </row>
    <row r="491" spans="1:16" ht="12" thickBot="1" x14ac:dyDescent="0.25">
      <c r="A491" s="19">
        <f>IF(P491=0,0,IF(COUNTBLANK(P491)=1,0,COUNTA($P$10:P491)))</f>
        <v>0</v>
      </c>
      <c r="B491" s="5">
        <f>IF($C$4="Neattiecināmās izmaksas",IF('Lokālā tāme Nr.2'!$Q492="Citas",'Lokālā tāme Nr.2'!$B492,0))</f>
        <v>0</v>
      </c>
      <c r="C491" s="5">
        <f>IF($C$4="Neattiecināmās izmaksas",IF('Lokālā tāme Nr.2'!$Q492="Citas",'Lokālā tāme Nr.2'!$C492,0))</f>
        <v>0</v>
      </c>
      <c r="D491" s="5">
        <f>IF($C$4="Neattiecināmās izmaksas",IF('Lokālā tāme Nr.2'!$Q492="Citas",'Lokālā tāme Nr.2'!$D492,0))</f>
        <v>0</v>
      </c>
      <c r="E491" s="17">
        <f>IF($C$4="Neattiecināmās izmaksas",IF('Lokālā tāme Nr.2'!$Q492="Citas",'Lokālā tāme Nr.2'!$E492,0))</f>
        <v>0</v>
      </c>
      <c r="F491" s="42">
        <f>IF($C$4="Neattiecināmās izmaksas",IF('Lokālā tāme Nr.2'!$Q492="Citas",'Lokālā tāme Nr.2'!$F492,0))</f>
        <v>0</v>
      </c>
      <c r="G491" s="38">
        <f>IF($C$4="Neattiecināmās izmaksas",IF('Lokālā tāme Nr.2'!$Q492="Citas",'Lokālā tāme Nr.2'!$G492,0))</f>
        <v>0</v>
      </c>
      <c r="H491" s="38">
        <f>IF($C$4="Neattiecināmās izmaksas",IF('Lokālā tāme Nr.2'!$Q492="Citas",'Lokālā tāme Nr.2'!$H492,0))</f>
        <v>0</v>
      </c>
      <c r="I491" s="38">
        <f>IF($C$4="Neattiecināmās izmaksas",IF('Lokālā tāme Nr.2'!$Q492="Citas",'Lokālā tāme Nr.2'!$I492,0))</f>
        <v>0</v>
      </c>
      <c r="J491" s="38">
        <f>IF($C$4="Neattiecināmās izmaksas",IF('Lokālā tāme Nr.2'!$Q492="Citas",'Lokālā tāme Nr.2'!$J492,0))</f>
        <v>0</v>
      </c>
      <c r="K491" s="43">
        <f>IF($C$4="Neattiecināmās izmaksas",IF('Lokālā tāme Nr.2'!$Q492="Citas",'Lokālā tāme Nr.2'!$K492,0))</f>
        <v>0</v>
      </c>
      <c r="L491" s="27">
        <f>IF($C$4="Neattiecināmās izmaksas",IF('Lokālā tāme Nr.2'!$Q492="Citas",'Lokālā tāme Nr.2'!$L492,0))</f>
        <v>0</v>
      </c>
      <c r="M491" s="5">
        <f>IF($C$4="Neattiecināmās izmaksas",IF('Lokālā tāme Nr.2'!$Q492="Citas",'Lokālā tāme Nr.2'!$M492,0))</f>
        <v>0</v>
      </c>
      <c r="N491" s="5">
        <f>IF($C$4="Neattiecināmās izmaksas",IF('Lokālā tāme Nr.2'!$Q492="Citas",'Lokālā tāme Nr.2'!$N492,0))</f>
        <v>0</v>
      </c>
      <c r="O491" s="5">
        <f>IF($C$4="Neattiecināmās izmaksas",IF('Lokālā tāme Nr.2'!$Q492="Citas",'Lokālā tāme Nr.2'!$O492,0))</f>
        <v>0</v>
      </c>
      <c r="P491" s="17">
        <f>IF($C$4="Neattiecināmās izmaksas",IF('Lokālā tāme Nr.2'!$Q492="Citas",'Lokālā tāme Nr.2'!$P492,0))</f>
        <v>0</v>
      </c>
    </row>
    <row r="492" spans="1:16" ht="12" thickBot="1" x14ac:dyDescent="0.25">
      <c r="A492" s="19">
        <f>IF(P492=0,0,IF(COUNTBLANK(P492)=1,0,COUNTA($P$10:P492)))</f>
        <v>0</v>
      </c>
      <c r="B492" s="5">
        <f>IF($C$4="Neattiecināmās izmaksas",IF('Lokālā tāme Nr.2'!$Q493="Citas",'Lokālā tāme Nr.2'!$B493,0))</f>
        <v>0</v>
      </c>
      <c r="C492" s="5">
        <f>IF($C$4="Neattiecināmās izmaksas",IF('Lokālā tāme Nr.2'!$Q493="Citas",'Lokālā tāme Nr.2'!$C493,0))</f>
        <v>0</v>
      </c>
      <c r="D492" s="5">
        <f>IF($C$4="Neattiecināmās izmaksas",IF('Lokālā tāme Nr.2'!$Q493="Citas",'Lokālā tāme Nr.2'!$D493,0))</f>
        <v>0</v>
      </c>
      <c r="E492" s="17">
        <f>IF($C$4="Neattiecināmās izmaksas",IF('Lokālā tāme Nr.2'!$Q493="Citas",'Lokālā tāme Nr.2'!$E493,0))</f>
        <v>0</v>
      </c>
      <c r="F492" s="42">
        <f>IF($C$4="Neattiecināmās izmaksas",IF('Lokālā tāme Nr.2'!$Q493="Citas",'Lokālā tāme Nr.2'!$F493,0))</f>
        <v>0</v>
      </c>
      <c r="G492" s="38">
        <f>IF($C$4="Neattiecināmās izmaksas",IF('Lokālā tāme Nr.2'!$Q493="Citas",'Lokālā tāme Nr.2'!$G493,0))</f>
        <v>0</v>
      </c>
      <c r="H492" s="38">
        <f>IF($C$4="Neattiecināmās izmaksas",IF('Lokālā tāme Nr.2'!$Q493="Citas",'Lokālā tāme Nr.2'!$H493,0))</f>
        <v>0</v>
      </c>
      <c r="I492" s="38">
        <f>IF($C$4="Neattiecināmās izmaksas",IF('Lokālā tāme Nr.2'!$Q493="Citas",'Lokālā tāme Nr.2'!$I493,0))</f>
        <v>0</v>
      </c>
      <c r="J492" s="38">
        <f>IF($C$4="Neattiecināmās izmaksas",IF('Lokālā tāme Nr.2'!$Q493="Citas",'Lokālā tāme Nr.2'!$J493,0))</f>
        <v>0</v>
      </c>
      <c r="K492" s="43">
        <f>IF($C$4="Neattiecināmās izmaksas",IF('Lokālā tāme Nr.2'!$Q493="Citas",'Lokālā tāme Nr.2'!$K493,0))</f>
        <v>0</v>
      </c>
      <c r="L492" s="27">
        <f>IF($C$4="Neattiecināmās izmaksas",IF('Lokālā tāme Nr.2'!$Q493="Citas",'Lokālā tāme Nr.2'!$L493,0))</f>
        <v>0</v>
      </c>
      <c r="M492" s="5">
        <f>IF($C$4="Neattiecināmās izmaksas",IF('Lokālā tāme Nr.2'!$Q493="Citas",'Lokālā tāme Nr.2'!$M493,0))</f>
        <v>0</v>
      </c>
      <c r="N492" s="5">
        <f>IF($C$4="Neattiecināmās izmaksas",IF('Lokālā tāme Nr.2'!$Q493="Citas",'Lokālā tāme Nr.2'!$N493,0))</f>
        <v>0</v>
      </c>
      <c r="O492" s="5">
        <f>IF($C$4="Neattiecināmās izmaksas",IF('Lokālā tāme Nr.2'!$Q493="Citas",'Lokālā tāme Nr.2'!$O493,0))</f>
        <v>0</v>
      </c>
      <c r="P492" s="17">
        <f>IF($C$4="Neattiecināmās izmaksas",IF('Lokālā tāme Nr.2'!$Q493="Citas",'Lokālā tāme Nr.2'!$P493,0))</f>
        <v>0</v>
      </c>
    </row>
    <row r="493" spans="1:16" ht="12" thickBot="1" x14ac:dyDescent="0.25">
      <c r="A493" s="19">
        <f>IF(P493=0,0,IF(COUNTBLANK(P493)=1,0,COUNTA($P$10:P493)))</f>
        <v>0</v>
      </c>
      <c r="B493" s="5">
        <f>IF($C$4="Neattiecināmās izmaksas",IF('Lokālā tāme Nr.2'!$Q494="Citas",'Lokālā tāme Nr.2'!$B494,0))</f>
        <v>0</v>
      </c>
      <c r="C493" s="5">
        <f>IF($C$4="Neattiecināmās izmaksas",IF('Lokālā tāme Nr.2'!$Q494="Citas",'Lokālā tāme Nr.2'!$C494,0))</f>
        <v>0</v>
      </c>
      <c r="D493" s="5">
        <f>IF($C$4="Neattiecināmās izmaksas",IF('Lokālā tāme Nr.2'!$Q494="Citas",'Lokālā tāme Nr.2'!$D494,0))</f>
        <v>0</v>
      </c>
      <c r="E493" s="17">
        <f>IF($C$4="Neattiecināmās izmaksas",IF('Lokālā tāme Nr.2'!$Q494="Citas",'Lokālā tāme Nr.2'!$E494,0))</f>
        <v>0</v>
      </c>
      <c r="F493" s="42">
        <f>IF($C$4="Neattiecināmās izmaksas",IF('Lokālā tāme Nr.2'!$Q494="Citas",'Lokālā tāme Nr.2'!$F494,0))</f>
        <v>0</v>
      </c>
      <c r="G493" s="38">
        <f>IF($C$4="Neattiecināmās izmaksas",IF('Lokālā tāme Nr.2'!$Q494="Citas",'Lokālā tāme Nr.2'!$G494,0))</f>
        <v>0</v>
      </c>
      <c r="H493" s="38">
        <f>IF($C$4="Neattiecināmās izmaksas",IF('Lokālā tāme Nr.2'!$Q494="Citas",'Lokālā tāme Nr.2'!$H494,0))</f>
        <v>0</v>
      </c>
      <c r="I493" s="38">
        <f>IF($C$4="Neattiecināmās izmaksas",IF('Lokālā tāme Nr.2'!$Q494="Citas",'Lokālā tāme Nr.2'!$I494,0))</f>
        <v>0</v>
      </c>
      <c r="J493" s="38">
        <f>IF($C$4="Neattiecināmās izmaksas",IF('Lokālā tāme Nr.2'!$Q494="Citas",'Lokālā tāme Nr.2'!$J494,0))</f>
        <v>0</v>
      </c>
      <c r="K493" s="43">
        <f>IF($C$4="Neattiecināmās izmaksas",IF('Lokālā tāme Nr.2'!$Q494="Citas",'Lokālā tāme Nr.2'!$K494,0))</f>
        <v>0</v>
      </c>
      <c r="L493" s="27">
        <f>IF($C$4="Neattiecināmās izmaksas",IF('Lokālā tāme Nr.2'!$Q494="Citas",'Lokālā tāme Nr.2'!$L494,0))</f>
        <v>0</v>
      </c>
      <c r="M493" s="5">
        <f>IF($C$4="Neattiecināmās izmaksas",IF('Lokālā tāme Nr.2'!$Q494="Citas",'Lokālā tāme Nr.2'!$M494,0))</f>
        <v>0</v>
      </c>
      <c r="N493" s="5">
        <f>IF($C$4="Neattiecināmās izmaksas",IF('Lokālā tāme Nr.2'!$Q494="Citas",'Lokālā tāme Nr.2'!$N494,0))</f>
        <v>0</v>
      </c>
      <c r="O493" s="5">
        <f>IF($C$4="Neattiecināmās izmaksas",IF('Lokālā tāme Nr.2'!$Q494="Citas",'Lokālā tāme Nr.2'!$O494,0))</f>
        <v>0</v>
      </c>
      <c r="P493" s="17">
        <f>IF($C$4="Neattiecināmās izmaksas",IF('Lokālā tāme Nr.2'!$Q494="Citas",'Lokālā tāme Nr.2'!$P494,0))</f>
        <v>0</v>
      </c>
    </row>
    <row r="494" spans="1:16" ht="12" thickBot="1" x14ac:dyDescent="0.25">
      <c r="A494" s="19">
        <f>IF(P494=0,0,IF(COUNTBLANK(P494)=1,0,COUNTA($P$10:P494)))</f>
        <v>0</v>
      </c>
      <c r="B494" s="5">
        <f>IF($C$4="Neattiecināmās izmaksas",IF('Lokālā tāme Nr.2'!$Q495="Citas",'Lokālā tāme Nr.2'!$B495,0))</f>
        <v>0</v>
      </c>
      <c r="C494" s="5">
        <f>IF($C$4="Neattiecināmās izmaksas",IF('Lokālā tāme Nr.2'!$Q495="Citas",'Lokālā tāme Nr.2'!$C495,0))</f>
        <v>0</v>
      </c>
      <c r="D494" s="5">
        <f>IF($C$4="Neattiecināmās izmaksas",IF('Lokālā tāme Nr.2'!$Q495="Citas",'Lokālā tāme Nr.2'!$D495,0))</f>
        <v>0</v>
      </c>
      <c r="E494" s="17">
        <f>IF($C$4="Neattiecināmās izmaksas",IF('Lokālā tāme Nr.2'!$Q495="Citas",'Lokālā tāme Nr.2'!$E495,0))</f>
        <v>0</v>
      </c>
      <c r="F494" s="42">
        <f>IF($C$4="Neattiecināmās izmaksas",IF('Lokālā tāme Nr.2'!$Q495="Citas",'Lokālā tāme Nr.2'!$F495,0))</f>
        <v>0</v>
      </c>
      <c r="G494" s="38">
        <f>IF($C$4="Neattiecināmās izmaksas",IF('Lokālā tāme Nr.2'!$Q495="Citas",'Lokālā tāme Nr.2'!$G495,0))</f>
        <v>0</v>
      </c>
      <c r="H494" s="38">
        <f>IF($C$4="Neattiecināmās izmaksas",IF('Lokālā tāme Nr.2'!$Q495="Citas",'Lokālā tāme Nr.2'!$H495,0))</f>
        <v>0</v>
      </c>
      <c r="I494" s="38">
        <f>IF($C$4="Neattiecināmās izmaksas",IF('Lokālā tāme Nr.2'!$Q495="Citas",'Lokālā tāme Nr.2'!$I495,0))</f>
        <v>0</v>
      </c>
      <c r="J494" s="38">
        <f>IF($C$4="Neattiecināmās izmaksas",IF('Lokālā tāme Nr.2'!$Q495="Citas",'Lokālā tāme Nr.2'!$J495,0))</f>
        <v>0</v>
      </c>
      <c r="K494" s="43">
        <f>IF($C$4="Neattiecināmās izmaksas",IF('Lokālā tāme Nr.2'!$Q495="Citas",'Lokālā tāme Nr.2'!$K495,0))</f>
        <v>0</v>
      </c>
      <c r="L494" s="27">
        <f>IF($C$4="Neattiecināmās izmaksas",IF('Lokālā tāme Nr.2'!$Q495="Citas",'Lokālā tāme Nr.2'!$L495,0))</f>
        <v>0</v>
      </c>
      <c r="M494" s="5">
        <f>IF($C$4="Neattiecināmās izmaksas",IF('Lokālā tāme Nr.2'!$Q495="Citas",'Lokālā tāme Nr.2'!$M495,0))</f>
        <v>0</v>
      </c>
      <c r="N494" s="5">
        <f>IF($C$4="Neattiecināmās izmaksas",IF('Lokālā tāme Nr.2'!$Q495="Citas",'Lokālā tāme Nr.2'!$N495,0))</f>
        <v>0</v>
      </c>
      <c r="O494" s="5">
        <f>IF($C$4="Neattiecināmās izmaksas",IF('Lokālā tāme Nr.2'!$Q495="Citas",'Lokālā tāme Nr.2'!$O495,0))</f>
        <v>0</v>
      </c>
      <c r="P494" s="17">
        <f>IF($C$4="Neattiecināmās izmaksas",IF('Lokālā tāme Nr.2'!$Q495="Citas",'Lokālā tāme Nr.2'!$P495,0))</f>
        <v>0</v>
      </c>
    </row>
    <row r="495" spans="1:16" ht="12" thickBot="1" x14ac:dyDescent="0.25">
      <c r="A495" s="19">
        <f>IF(P495=0,0,IF(COUNTBLANK(P495)=1,0,COUNTA($P$10:P495)))</f>
        <v>0</v>
      </c>
      <c r="B495" s="5">
        <f>IF($C$4="Neattiecināmās izmaksas",IF('Lokālā tāme Nr.2'!$Q496="Citas",'Lokālā tāme Nr.2'!$B496,0))</f>
        <v>0</v>
      </c>
      <c r="C495" s="5">
        <f>IF($C$4="Neattiecināmās izmaksas",IF('Lokālā tāme Nr.2'!$Q496="Citas",'Lokālā tāme Nr.2'!$C496,0))</f>
        <v>0</v>
      </c>
      <c r="D495" s="5">
        <f>IF($C$4="Neattiecināmās izmaksas",IF('Lokālā tāme Nr.2'!$Q496="Citas",'Lokālā tāme Nr.2'!$D496,0))</f>
        <v>0</v>
      </c>
      <c r="E495" s="17">
        <f>IF($C$4="Neattiecināmās izmaksas",IF('Lokālā tāme Nr.2'!$Q496="Citas",'Lokālā tāme Nr.2'!$E496,0))</f>
        <v>0</v>
      </c>
      <c r="F495" s="42">
        <f>IF($C$4="Neattiecināmās izmaksas",IF('Lokālā tāme Nr.2'!$Q496="Citas",'Lokālā tāme Nr.2'!$F496,0))</f>
        <v>0</v>
      </c>
      <c r="G495" s="38">
        <f>IF($C$4="Neattiecināmās izmaksas",IF('Lokālā tāme Nr.2'!$Q496="Citas",'Lokālā tāme Nr.2'!$G496,0))</f>
        <v>0</v>
      </c>
      <c r="H495" s="38">
        <f>IF($C$4="Neattiecināmās izmaksas",IF('Lokālā tāme Nr.2'!$Q496="Citas",'Lokālā tāme Nr.2'!$H496,0))</f>
        <v>0</v>
      </c>
      <c r="I495" s="38">
        <f>IF($C$4="Neattiecināmās izmaksas",IF('Lokālā tāme Nr.2'!$Q496="Citas",'Lokālā tāme Nr.2'!$I496,0))</f>
        <v>0</v>
      </c>
      <c r="J495" s="38">
        <f>IF($C$4="Neattiecināmās izmaksas",IF('Lokālā tāme Nr.2'!$Q496="Citas",'Lokālā tāme Nr.2'!$J496,0))</f>
        <v>0</v>
      </c>
      <c r="K495" s="43">
        <f>IF($C$4="Neattiecināmās izmaksas",IF('Lokālā tāme Nr.2'!$Q496="Citas",'Lokālā tāme Nr.2'!$K496,0))</f>
        <v>0</v>
      </c>
      <c r="L495" s="27">
        <f>IF($C$4="Neattiecināmās izmaksas",IF('Lokālā tāme Nr.2'!$Q496="Citas",'Lokālā tāme Nr.2'!$L496,0))</f>
        <v>0</v>
      </c>
      <c r="M495" s="5">
        <f>IF($C$4="Neattiecināmās izmaksas",IF('Lokālā tāme Nr.2'!$Q496="Citas",'Lokālā tāme Nr.2'!$M496,0))</f>
        <v>0</v>
      </c>
      <c r="N495" s="5">
        <f>IF($C$4="Neattiecināmās izmaksas",IF('Lokālā tāme Nr.2'!$Q496="Citas",'Lokālā tāme Nr.2'!$N496,0))</f>
        <v>0</v>
      </c>
      <c r="O495" s="5">
        <f>IF($C$4="Neattiecināmās izmaksas",IF('Lokālā tāme Nr.2'!$Q496="Citas",'Lokālā tāme Nr.2'!$O496,0))</f>
        <v>0</v>
      </c>
      <c r="P495" s="17">
        <f>IF($C$4="Neattiecināmās izmaksas",IF('Lokālā tāme Nr.2'!$Q496="Citas",'Lokālā tāme Nr.2'!$P496,0))</f>
        <v>0</v>
      </c>
    </row>
    <row r="496" spans="1:16" ht="12" thickBot="1" x14ac:dyDescent="0.25">
      <c r="A496" s="19">
        <f>IF(P496=0,0,IF(COUNTBLANK(P496)=1,0,COUNTA($P$10:P496)))</f>
        <v>0</v>
      </c>
      <c r="B496" s="5">
        <f>IF($C$4="Neattiecināmās izmaksas",IF('Lokālā tāme Nr.2'!$Q497="Citas",'Lokālā tāme Nr.2'!$B497,0))</f>
        <v>0</v>
      </c>
      <c r="C496" s="5">
        <f>IF($C$4="Neattiecināmās izmaksas",IF('Lokālā tāme Nr.2'!$Q497="Citas",'Lokālā tāme Nr.2'!$C497,0))</f>
        <v>0</v>
      </c>
      <c r="D496" s="5">
        <f>IF($C$4="Neattiecināmās izmaksas",IF('Lokālā tāme Nr.2'!$Q497="Citas",'Lokālā tāme Nr.2'!$D497,0))</f>
        <v>0</v>
      </c>
      <c r="E496" s="17">
        <f>IF($C$4="Neattiecināmās izmaksas",IF('Lokālā tāme Nr.2'!$Q497="Citas",'Lokālā tāme Nr.2'!$E497,0))</f>
        <v>0</v>
      </c>
      <c r="F496" s="42">
        <f>IF($C$4="Neattiecināmās izmaksas",IF('Lokālā tāme Nr.2'!$Q497="Citas",'Lokālā tāme Nr.2'!$F497,0))</f>
        <v>0</v>
      </c>
      <c r="G496" s="38">
        <f>IF($C$4="Neattiecināmās izmaksas",IF('Lokālā tāme Nr.2'!$Q497="Citas",'Lokālā tāme Nr.2'!$G497,0))</f>
        <v>0</v>
      </c>
      <c r="H496" s="38">
        <f>IF($C$4="Neattiecināmās izmaksas",IF('Lokālā tāme Nr.2'!$Q497="Citas",'Lokālā tāme Nr.2'!$H497,0))</f>
        <v>0</v>
      </c>
      <c r="I496" s="38">
        <f>IF($C$4="Neattiecināmās izmaksas",IF('Lokālā tāme Nr.2'!$Q497="Citas",'Lokālā tāme Nr.2'!$I497,0))</f>
        <v>0</v>
      </c>
      <c r="J496" s="38">
        <f>IF($C$4="Neattiecināmās izmaksas",IF('Lokālā tāme Nr.2'!$Q497="Citas",'Lokālā tāme Nr.2'!$J497,0))</f>
        <v>0</v>
      </c>
      <c r="K496" s="43">
        <f>IF($C$4="Neattiecināmās izmaksas",IF('Lokālā tāme Nr.2'!$Q497="Citas",'Lokālā tāme Nr.2'!$K497,0))</f>
        <v>0</v>
      </c>
      <c r="L496" s="27">
        <f>IF($C$4="Neattiecināmās izmaksas",IF('Lokālā tāme Nr.2'!$Q497="Citas",'Lokālā tāme Nr.2'!$L497,0))</f>
        <v>0</v>
      </c>
      <c r="M496" s="5">
        <f>IF($C$4="Neattiecināmās izmaksas",IF('Lokālā tāme Nr.2'!$Q497="Citas",'Lokālā tāme Nr.2'!$M497,0))</f>
        <v>0</v>
      </c>
      <c r="N496" s="5">
        <f>IF($C$4="Neattiecināmās izmaksas",IF('Lokālā tāme Nr.2'!$Q497="Citas",'Lokālā tāme Nr.2'!$N497,0))</f>
        <v>0</v>
      </c>
      <c r="O496" s="5">
        <f>IF($C$4="Neattiecināmās izmaksas",IF('Lokālā tāme Nr.2'!$Q497="Citas",'Lokālā tāme Nr.2'!$O497,0))</f>
        <v>0</v>
      </c>
      <c r="P496" s="17">
        <f>IF($C$4="Neattiecināmās izmaksas",IF('Lokālā tāme Nr.2'!$Q497="Citas",'Lokālā tāme Nr.2'!$P497,0))</f>
        <v>0</v>
      </c>
    </row>
    <row r="497" spans="1:16" ht="12" customHeight="1" thickBot="1" x14ac:dyDescent="0.25">
      <c r="A497" s="278" t="s">
        <v>27</v>
      </c>
      <c r="B497" s="279"/>
      <c r="C497" s="279"/>
      <c r="D497" s="279"/>
      <c r="E497" s="279"/>
      <c r="F497" s="279"/>
      <c r="G497" s="279"/>
      <c r="H497" s="279"/>
      <c r="I497" s="279"/>
      <c r="J497" s="279"/>
      <c r="K497" s="280"/>
      <c r="L497" s="32">
        <f>SUM(L10:L496)</f>
        <v>0</v>
      </c>
      <c r="M497" s="33">
        <f>SUM(M10:M496)</f>
        <v>0</v>
      </c>
      <c r="N497" s="33">
        <f>SUM(N10:N496)</f>
        <v>0</v>
      </c>
      <c r="O497" s="33">
        <f>SUM(O10:O496)</f>
        <v>0</v>
      </c>
      <c r="P497" s="34">
        <f>SUM(P10:P496)</f>
        <v>0</v>
      </c>
    </row>
    <row r="498" spans="1:16" x14ac:dyDescent="0.2">
      <c r="A498" s="3"/>
      <c r="B498" s="3"/>
      <c r="C498" s="3"/>
      <c r="D498" s="3"/>
      <c r="E498" s="3"/>
      <c r="F498" s="3"/>
      <c r="G498" s="3"/>
      <c r="H498" s="3"/>
      <c r="I498" s="3"/>
      <c r="J498" s="3"/>
      <c r="K498" s="3"/>
      <c r="L498" s="3"/>
      <c r="M498" s="3"/>
      <c r="N498" s="3"/>
      <c r="O498" s="3"/>
      <c r="P498" s="3"/>
    </row>
    <row r="499" spans="1:16" x14ac:dyDescent="0.2">
      <c r="A499" s="3"/>
      <c r="B499" s="3"/>
      <c r="C499" s="3"/>
      <c r="D499" s="3"/>
      <c r="E499" s="3"/>
      <c r="F499" s="3"/>
      <c r="G499" s="3"/>
      <c r="H499" s="3"/>
      <c r="I499" s="3"/>
      <c r="J499" s="3"/>
      <c r="K499" s="3"/>
      <c r="L499" s="3"/>
      <c r="M499" s="3"/>
      <c r="N499" s="3"/>
      <c r="O499" s="3"/>
      <c r="P499" s="3"/>
    </row>
    <row r="500" spans="1:16" x14ac:dyDescent="0.2">
      <c r="A500" s="1" t="s">
        <v>2</v>
      </c>
      <c r="B500" s="3"/>
      <c r="C500" s="273" t="e">
        <f>_xlfn.SINGLE('Kops citas izm.'!#REF!)</f>
        <v>#REF!</v>
      </c>
      <c r="D500" s="273"/>
      <c r="E500" s="273"/>
      <c r="F500" s="273"/>
      <c r="G500" s="273"/>
      <c r="H500" s="273"/>
      <c r="I500" s="3"/>
      <c r="J500" s="3"/>
      <c r="K500" s="3"/>
      <c r="L500" s="3"/>
      <c r="M500" s="3"/>
      <c r="N500" s="3"/>
      <c r="O500" s="3"/>
      <c r="P500" s="3"/>
    </row>
    <row r="501" spans="1:16" x14ac:dyDescent="0.2">
      <c r="A501" s="3"/>
      <c r="B501" s="3"/>
      <c r="C501" s="274" t="s">
        <v>3</v>
      </c>
      <c r="D501" s="274"/>
      <c r="E501" s="274"/>
      <c r="F501" s="274"/>
      <c r="G501" s="274"/>
      <c r="H501" s="274"/>
      <c r="I501" s="3"/>
      <c r="J501" s="3"/>
      <c r="K501" s="3"/>
      <c r="L501" s="3"/>
      <c r="M501" s="3"/>
      <c r="N501" s="3"/>
      <c r="O501" s="3"/>
      <c r="P501" s="3"/>
    </row>
    <row r="502" spans="1:16" x14ac:dyDescent="0.2">
      <c r="A502" s="3"/>
      <c r="B502" s="3"/>
      <c r="C502" s="3"/>
      <c r="D502" s="3"/>
      <c r="E502" s="3"/>
      <c r="F502" s="3"/>
      <c r="G502" s="3"/>
      <c r="H502" s="3"/>
      <c r="I502" s="3"/>
      <c r="J502" s="3"/>
      <c r="K502" s="3"/>
      <c r="L502" s="3"/>
      <c r="M502" s="3"/>
      <c r="N502" s="3"/>
      <c r="O502" s="3"/>
      <c r="P502" s="3"/>
    </row>
    <row r="503" spans="1:16" x14ac:dyDescent="0.2">
      <c r="A503" s="294" t="e">
        <f>_xlfn.SINGLE('Kops citas izm.'!#REF!)</f>
        <v>#REF!</v>
      </c>
      <c r="B503" s="295"/>
      <c r="C503" s="295"/>
      <c r="D503" s="295"/>
      <c r="E503" s="3"/>
      <c r="F503" s="3"/>
      <c r="G503" s="3"/>
      <c r="H503" s="3"/>
      <c r="I503" s="3"/>
      <c r="J503" s="3"/>
      <c r="K503" s="3"/>
      <c r="L503" s="3"/>
      <c r="M503" s="3"/>
      <c r="N503" s="3"/>
      <c r="O503" s="3"/>
      <c r="P503" s="3"/>
    </row>
    <row r="504" spans="1:16" x14ac:dyDescent="0.2">
      <c r="A504" s="3"/>
      <c r="B504" s="3"/>
      <c r="C504" s="3"/>
      <c r="D504" s="3"/>
      <c r="E504" s="3"/>
      <c r="F504" s="3"/>
      <c r="G504" s="3"/>
      <c r="H504" s="3"/>
      <c r="I504" s="3"/>
      <c r="J504" s="3"/>
      <c r="K504" s="3"/>
      <c r="L504" s="3"/>
      <c r="M504" s="3"/>
      <c r="N504" s="3"/>
      <c r="O504" s="3"/>
      <c r="P504" s="3"/>
    </row>
    <row r="505" spans="1:16" x14ac:dyDescent="0.2">
      <c r="A505" s="1" t="s">
        <v>12</v>
      </c>
      <c r="B505" s="3"/>
      <c r="C505" s="273" t="e">
        <f>_xlfn.SINGLE('Kops citas izm.'!#REF!)</f>
        <v>#REF!</v>
      </c>
      <c r="D505" s="273"/>
      <c r="E505" s="273"/>
      <c r="F505" s="273"/>
      <c r="G505" s="273"/>
      <c r="H505" s="273"/>
      <c r="I505" s="3"/>
      <c r="J505" s="3"/>
      <c r="K505" s="3"/>
      <c r="L505" s="3"/>
      <c r="M505" s="3"/>
      <c r="N505" s="3"/>
      <c r="O505" s="3"/>
      <c r="P505" s="3"/>
    </row>
    <row r="506" spans="1:16" x14ac:dyDescent="0.2">
      <c r="A506" s="3"/>
      <c r="B506" s="3"/>
      <c r="C506" s="274" t="s">
        <v>3</v>
      </c>
      <c r="D506" s="274"/>
      <c r="E506" s="274"/>
      <c r="F506" s="274"/>
      <c r="G506" s="274"/>
      <c r="H506" s="274"/>
      <c r="I506" s="3"/>
      <c r="J506" s="3"/>
      <c r="K506" s="3"/>
      <c r="L506" s="3"/>
      <c r="M506" s="3"/>
      <c r="N506" s="3"/>
      <c r="O506" s="3"/>
      <c r="P506" s="3"/>
    </row>
    <row r="507" spans="1:16" x14ac:dyDescent="0.2">
      <c r="A507" s="3"/>
      <c r="B507" s="3"/>
      <c r="C507" s="3"/>
      <c r="D507" s="3"/>
      <c r="E507" s="3"/>
      <c r="F507" s="3"/>
      <c r="G507" s="3"/>
      <c r="H507" s="3"/>
      <c r="I507" s="3"/>
      <c r="J507" s="3"/>
      <c r="K507" s="3"/>
      <c r="L507" s="3"/>
      <c r="M507" s="3"/>
      <c r="N507" s="3"/>
      <c r="O507" s="3"/>
      <c r="P507" s="3"/>
    </row>
    <row r="508" spans="1:16" x14ac:dyDescent="0.2">
      <c r="A508" s="29" t="s">
        <v>30</v>
      </c>
      <c r="B508" s="16"/>
      <c r="C508" s="35" t="e">
        <f>'Kops citas izm.'!#REF!</f>
        <v>#REF!</v>
      </c>
      <c r="D508" s="16"/>
      <c r="E508" s="3"/>
      <c r="F508" s="3"/>
      <c r="G508" s="3"/>
      <c r="H508" s="3"/>
      <c r="I508" s="3"/>
      <c r="J508" s="3"/>
      <c r="K508" s="3"/>
      <c r="L508" s="3"/>
      <c r="M508" s="3"/>
      <c r="N508" s="3"/>
      <c r="O508" s="3"/>
      <c r="P508" s="3"/>
    </row>
    <row r="509" spans="1:16" x14ac:dyDescent="0.2">
      <c r="A509" s="3"/>
      <c r="B509" s="3"/>
      <c r="C509" s="3"/>
      <c r="D509" s="3"/>
      <c r="E509" s="3"/>
      <c r="F509" s="3"/>
      <c r="G509" s="3"/>
      <c r="H509" s="3"/>
      <c r="I509" s="3"/>
      <c r="J509" s="3"/>
      <c r="K509" s="3"/>
      <c r="L509" s="3"/>
      <c r="M509" s="3"/>
      <c r="N509" s="3"/>
      <c r="O509" s="3"/>
      <c r="P509" s="3"/>
    </row>
  </sheetData>
  <mergeCells count="19">
    <mergeCell ref="C2:I2"/>
    <mergeCell ref="C3:I3"/>
    <mergeCell ref="C4:I4"/>
    <mergeCell ref="A5:F5"/>
    <mergeCell ref="J5:M5"/>
    <mergeCell ref="N5:O5"/>
    <mergeCell ref="C506:H506"/>
    <mergeCell ref="L8:P8"/>
    <mergeCell ref="A497:K497"/>
    <mergeCell ref="C500:H500"/>
    <mergeCell ref="C501:H501"/>
    <mergeCell ref="A503:D503"/>
    <mergeCell ref="C505:H505"/>
    <mergeCell ref="A8:A9"/>
    <mergeCell ref="B8:B9"/>
    <mergeCell ref="C8:C9"/>
    <mergeCell ref="D8:D9"/>
    <mergeCell ref="E8:E9"/>
    <mergeCell ref="F8:K8"/>
  </mergeCells>
  <conditionalFormatting sqref="A497:K497">
    <cfRule type="containsText" dxfId="15" priority="3" operator="containsText" text="Tiešās izmaksas kopā, t. sk. darba devēja sociālais nodoklis __.__% ">
      <formula>NOT(ISERROR(SEARCH("Tiešās izmaksas kopā, t. sk. darba devēja sociālais nodoklis __.__% ",A497)))</formula>
    </cfRule>
  </conditionalFormatting>
  <conditionalFormatting sqref="C2:I2 N5:O5 A10:P496 L497:P497 C500:H500 C505:H505 C508">
    <cfRule type="cellIs" dxfId="14" priority="2"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13">
    <tabColor rgb="FFFFFF00"/>
  </sheetPr>
  <dimension ref="A1:S499"/>
  <sheetViews>
    <sheetView showGridLines="0" topLeftCell="A50" workbookViewId="0">
      <selection activeCell="O16" sqref="O16"/>
    </sheetView>
  </sheetViews>
  <sheetFormatPr defaultColWidth="0" defaultRowHeight="13.5" zeroHeight="1" x14ac:dyDescent="0.25"/>
  <cols>
    <col min="1" max="1" width="3.5703125" style="65" customWidth="1"/>
    <col min="2" max="2" width="5.28515625" style="65" customWidth="1"/>
    <col min="3" max="3" width="55" style="65" customWidth="1"/>
    <col min="4" max="12" width="12.7109375" style="65" customWidth="1"/>
    <col min="13" max="13" width="15.140625" style="65" customWidth="1"/>
    <col min="14" max="15" width="12.7109375" style="65" customWidth="1"/>
    <col min="16" max="16" width="16.85546875" style="65" customWidth="1"/>
    <col min="17" max="17" width="14.85546875" style="65" customWidth="1"/>
    <col min="18" max="18" width="3.7109375" style="65" customWidth="1"/>
    <col min="19" max="19" width="0" style="65" hidden="1" customWidth="1"/>
    <col min="20" max="16384" width="9.140625" style="65" hidden="1"/>
  </cols>
  <sheetData>
    <row r="1" spans="2:17" ht="11.25" customHeight="1" x14ac:dyDescent="0.25"/>
    <row r="2" spans="2:17" ht="27.75" customHeight="1" x14ac:dyDescent="0.25">
      <c r="B2" s="309" t="s">
        <v>81</v>
      </c>
      <c r="C2" s="259"/>
      <c r="D2" s="259"/>
      <c r="E2" s="259"/>
      <c r="F2" s="259"/>
      <c r="G2" s="259"/>
      <c r="H2" s="259"/>
      <c r="I2" s="259"/>
      <c r="J2" s="259"/>
      <c r="K2" s="259"/>
      <c r="L2" s="259"/>
      <c r="M2" s="259"/>
      <c r="N2" s="259"/>
      <c r="O2" s="259"/>
      <c r="P2" s="260"/>
      <c r="Q2" s="135">
        <v>3</v>
      </c>
    </row>
    <row r="3" spans="2:17" s="64" customFormat="1" ht="10.5" customHeight="1" x14ac:dyDescent="0.25">
      <c r="B3" s="119"/>
      <c r="C3" s="119"/>
      <c r="D3" s="119"/>
      <c r="E3" s="119"/>
      <c r="F3" s="119"/>
      <c r="G3" s="119"/>
      <c r="H3" s="119"/>
      <c r="I3" s="119"/>
      <c r="J3" s="119"/>
      <c r="K3" s="119"/>
      <c r="L3" s="119"/>
      <c r="M3" s="119"/>
      <c r="N3" s="119"/>
      <c r="O3" s="119"/>
      <c r="P3" s="119"/>
      <c r="Q3" s="119"/>
    </row>
    <row r="4" spans="2:17" ht="21.75" customHeight="1" x14ac:dyDescent="0.25">
      <c r="B4" s="300"/>
      <c r="C4" s="301"/>
      <c r="D4" s="301"/>
      <c r="E4" s="301"/>
      <c r="F4" s="301"/>
      <c r="G4" s="301"/>
      <c r="H4" s="301"/>
      <c r="I4" s="302"/>
      <c r="J4" s="122"/>
      <c r="N4" s="168">
        <f>B4</f>
        <v>0</v>
      </c>
    </row>
    <row r="5" spans="2:17" ht="15" customHeight="1" x14ac:dyDescent="0.25">
      <c r="B5" s="241" t="s">
        <v>93</v>
      </c>
      <c r="C5" s="241"/>
      <c r="D5" s="241"/>
      <c r="E5" s="241"/>
      <c r="F5" s="241"/>
      <c r="G5" s="241"/>
      <c r="H5" s="241"/>
      <c r="I5" s="241"/>
      <c r="J5" s="123"/>
    </row>
    <row r="6" spans="2:17" ht="6" customHeight="1" x14ac:dyDescent="0.25">
      <c r="B6" s="123"/>
      <c r="C6" s="305"/>
      <c r="D6" s="305"/>
      <c r="E6" s="305"/>
      <c r="F6" s="305"/>
      <c r="G6" s="305"/>
      <c r="H6" s="305"/>
      <c r="I6" s="305"/>
      <c r="J6" s="123"/>
    </row>
    <row r="7" spans="2:17" ht="18" customHeight="1" x14ac:dyDescent="0.25">
      <c r="B7" s="262" t="s">
        <v>89</v>
      </c>
      <c r="C7" s="262"/>
      <c r="D7" s="262"/>
      <c r="E7" s="303">
        <f>P498</f>
        <v>0</v>
      </c>
      <c r="F7" s="310"/>
      <c r="I7" s="126"/>
      <c r="J7" s="306"/>
      <c r="K7" s="306"/>
      <c r="L7" s="306"/>
      <c r="M7" s="306"/>
      <c r="N7" s="304"/>
      <c r="O7" s="304"/>
      <c r="P7" s="126"/>
    </row>
    <row r="8" spans="2:17" x14ac:dyDescent="0.25">
      <c r="B8" s="127"/>
      <c r="C8" s="125"/>
      <c r="D8" s="76"/>
      <c r="E8" s="76"/>
      <c r="F8" s="76"/>
      <c r="G8" s="76"/>
      <c r="H8" s="76"/>
      <c r="I8" s="76"/>
      <c r="J8" s="76"/>
      <c r="K8" s="76"/>
      <c r="L8" s="92"/>
      <c r="M8" s="92"/>
      <c r="N8" s="128"/>
      <c r="O8" s="129"/>
      <c r="P8" s="76"/>
    </row>
    <row r="9" spans="2:17" ht="15.75" customHeight="1" x14ac:dyDescent="0.25">
      <c r="B9" s="271" t="s">
        <v>6</v>
      </c>
      <c r="C9" s="261" t="s">
        <v>16</v>
      </c>
      <c r="D9" s="272" t="s">
        <v>17</v>
      </c>
      <c r="E9" s="271" t="s">
        <v>18</v>
      </c>
      <c r="F9" s="261" t="s">
        <v>19</v>
      </c>
      <c r="G9" s="261"/>
      <c r="H9" s="261"/>
      <c r="I9" s="261"/>
      <c r="J9" s="261"/>
      <c r="K9" s="261"/>
      <c r="L9" s="261" t="s">
        <v>20</v>
      </c>
      <c r="M9" s="261"/>
      <c r="N9" s="261"/>
      <c r="O9" s="261"/>
      <c r="P9" s="261"/>
      <c r="Q9" s="298" t="s">
        <v>49</v>
      </c>
    </row>
    <row r="10" spans="2:17" ht="126.75" customHeight="1" x14ac:dyDescent="0.25">
      <c r="B10" s="271"/>
      <c r="C10" s="261"/>
      <c r="D10" s="272"/>
      <c r="E10" s="271"/>
      <c r="F10" s="120" t="s">
        <v>21</v>
      </c>
      <c r="G10" s="120" t="s">
        <v>22</v>
      </c>
      <c r="H10" s="120" t="s">
        <v>23</v>
      </c>
      <c r="I10" s="120" t="s">
        <v>24</v>
      </c>
      <c r="J10" s="120" t="s">
        <v>25</v>
      </c>
      <c r="K10" s="120" t="s">
        <v>26</v>
      </c>
      <c r="L10" s="120" t="s">
        <v>21</v>
      </c>
      <c r="M10" s="120" t="s">
        <v>23</v>
      </c>
      <c r="N10" s="120" t="s">
        <v>24</v>
      </c>
      <c r="O10" s="120" t="s">
        <v>25</v>
      </c>
      <c r="P10" s="120" t="s">
        <v>26</v>
      </c>
      <c r="Q10" s="299"/>
    </row>
    <row r="11" spans="2:17" x14ac:dyDescent="0.25">
      <c r="B11" s="136"/>
      <c r="C11" s="137"/>
      <c r="D11" s="138"/>
      <c r="E11" s="157"/>
      <c r="F11" s="158"/>
      <c r="G11" s="155"/>
      <c r="H11" s="155">
        <f>ROUND(F11*G11,2)</f>
        <v>0</v>
      </c>
      <c r="I11" s="155"/>
      <c r="J11" s="155"/>
      <c r="K11" s="156">
        <f>SUM(H11:J11)</f>
        <v>0</v>
      </c>
      <c r="L11" s="158">
        <f>ROUND(E11*F11,2)</f>
        <v>0</v>
      </c>
      <c r="M11" s="155">
        <f>ROUND(H11*E11,2)</f>
        <v>0</v>
      </c>
      <c r="N11" s="155">
        <f>ROUND(I11*E11,2)</f>
        <v>0</v>
      </c>
      <c r="O11" s="155">
        <f>ROUND(J11*E11,2)</f>
        <v>0</v>
      </c>
      <c r="P11" s="156">
        <f>SUM(M11:O11)</f>
        <v>0</v>
      </c>
      <c r="Q11" s="82"/>
    </row>
    <row r="12" spans="2:17" x14ac:dyDescent="0.25">
      <c r="B12" s="136"/>
      <c r="C12" s="137"/>
      <c r="D12" s="82"/>
      <c r="E12" s="157"/>
      <c r="F12" s="158"/>
      <c r="G12" s="155"/>
      <c r="H12" s="155">
        <f>ROUND(F12*G12,2)</f>
        <v>0</v>
      </c>
      <c r="I12" s="155"/>
      <c r="J12" s="155"/>
      <c r="K12" s="156">
        <f t="shared" ref="K12:K75" si="0">SUM(H12:J12)</f>
        <v>0</v>
      </c>
      <c r="L12" s="158">
        <f t="shared" ref="L12:L75" si="1">ROUND(E12*F12,2)</f>
        <v>0</v>
      </c>
      <c r="M12" s="155">
        <f t="shared" ref="M12:M75" si="2">ROUND(H12*E12,2)</f>
        <v>0</v>
      </c>
      <c r="N12" s="155">
        <f t="shared" ref="N12:N75" si="3">ROUND(I12*E12,2)</f>
        <v>0</v>
      </c>
      <c r="O12" s="155">
        <f t="shared" ref="O12:O75" si="4">ROUND(J12*E12,2)</f>
        <v>0</v>
      </c>
      <c r="P12" s="156">
        <f t="shared" ref="P12:P75" si="5">SUM(M12:O12)</f>
        <v>0</v>
      </c>
      <c r="Q12" s="82"/>
    </row>
    <row r="13" spans="2:17" x14ac:dyDescent="0.25">
      <c r="B13" s="136"/>
      <c r="C13" s="137"/>
      <c r="D13" s="82"/>
      <c r="E13" s="157"/>
      <c r="F13" s="158"/>
      <c r="G13" s="155"/>
      <c r="H13" s="155">
        <f t="shared" ref="H13:H76" si="6">ROUND(F13*G13,2)</f>
        <v>0</v>
      </c>
      <c r="I13" s="155"/>
      <c r="J13" s="155"/>
      <c r="K13" s="156">
        <f t="shared" si="0"/>
        <v>0</v>
      </c>
      <c r="L13" s="158">
        <f t="shared" si="1"/>
        <v>0</v>
      </c>
      <c r="M13" s="155">
        <f t="shared" si="2"/>
        <v>0</v>
      </c>
      <c r="N13" s="155">
        <f t="shared" si="3"/>
        <v>0</v>
      </c>
      <c r="O13" s="155">
        <f t="shared" si="4"/>
        <v>0</v>
      </c>
      <c r="P13" s="156">
        <f t="shared" si="5"/>
        <v>0</v>
      </c>
      <c r="Q13" s="82"/>
    </row>
    <row r="14" spans="2:17" x14ac:dyDescent="0.25">
      <c r="B14" s="136"/>
      <c r="C14" s="137"/>
      <c r="D14" s="82"/>
      <c r="E14" s="157"/>
      <c r="F14" s="158"/>
      <c r="G14" s="155"/>
      <c r="H14" s="155">
        <f t="shared" si="6"/>
        <v>0</v>
      </c>
      <c r="I14" s="155"/>
      <c r="J14" s="155"/>
      <c r="K14" s="156">
        <f t="shared" si="0"/>
        <v>0</v>
      </c>
      <c r="L14" s="158">
        <f t="shared" si="1"/>
        <v>0</v>
      </c>
      <c r="M14" s="155">
        <f t="shared" si="2"/>
        <v>0</v>
      </c>
      <c r="N14" s="155">
        <f t="shared" si="3"/>
        <v>0</v>
      </c>
      <c r="O14" s="155">
        <f t="shared" si="4"/>
        <v>0</v>
      </c>
      <c r="P14" s="156">
        <f t="shared" si="5"/>
        <v>0</v>
      </c>
      <c r="Q14" s="82"/>
    </row>
    <row r="15" spans="2:17" x14ac:dyDescent="0.25">
      <c r="B15" s="136"/>
      <c r="C15" s="137"/>
      <c r="D15" s="82"/>
      <c r="E15" s="157"/>
      <c r="F15" s="158"/>
      <c r="G15" s="155"/>
      <c r="H15" s="155">
        <f t="shared" si="6"/>
        <v>0</v>
      </c>
      <c r="I15" s="155"/>
      <c r="J15" s="155"/>
      <c r="K15" s="156">
        <f t="shared" si="0"/>
        <v>0</v>
      </c>
      <c r="L15" s="158">
        <f t="shared" si="1"/>
        <v>0</v>
      </c>
      <c r="M15" s="155">
        <f t="shared" si="2"/>
        <v>0</v>
      </c>
      <c r="N15" s="155">
        <f t="shared" si="3"/>
        <v>0</v>
      </c>
      <c r="O15" s="155">
        <f t="shared" si="4"/>
        <v>0</v>
      </c>
      <c r="P15" s="156">
        <f t="shared" si="5"/>
        <v>0</v>
      </c>
      <c r="Q15" s="82"/>
    </row>
    <row r="16" spans="2:17" x14ac:dyDescent="0.25">
      <c r="B16" s="136"/>
      <c r="C16" s="137"/>
      <c r="D16" s="82"/>
      <c r="E16" s="157"/>
      <c r="F16" s="158"/>
      <c r="G16" s="155"/>
      <c r="H16" s="155">
        <f t="shared" si="6"/>
        <v>0</v>
      </c>
      <c r="I16" s="155"/>
      <c r="J16" s="155"/>
      <c r="K16" s="156">
        <f t="shared" si="0"/>
        <v>0</v>
      </c>
      <c r="L16" s="158">
        <f t="shared" si="1"/>
        <v>0</v>
      </c>
      <c r="M16" s="155">
        <f t="shared" si="2"/>
        <v>0</v>
      </c>
      <c r="N16" s="155">
        <f t="shared" si="3"/>
        <v>0</v>
      </c>
      <c r="O16" s="155">
        <f t="shared" si="4"/>
        <v>0</v>
      </c>
      <c r="P16" s="156">
        <f t="shared" si="5"/>
        <v>0</v>
      </c>
      <c r="Q16" s="82"/>
    </row>
    <row r="17" spans="2:17" x14ac:dyDescent="0.25">
      <c r="B17" s="136"/>
      <c r="C17" s="137"/>
      <c r="D17" s="82"/>
      <c r="E17" s="157"/>
      <c r="F17" s="158"/>
      <c r="G17" s="155"/>
      <c r="H17" s="155">
        <f t="shared" si="6"/>
        <v>0</v>
      </c>
      <c r="I17" s="155"/>
      <c r="J17" s="155"/>
      <c r="K17" s="156">
        <f t="shared" si="0"/>
        <v>0</v>
      </c>
      <c r="L17" s="158">
        <f t="shared" si="1"/>
        <v>0</v>
      </c>
      <c r="M17" s="155">
        <f t="shared" si="2"/>
        <v>0</v>
      </c>
      <c r="N17" s="155">
        <f t="shared" si="3"/>
        <v>0</v>
      </c>
      <c r="O17" s="155">
        <f t="shared" si="4"/>
        <v>0</v>
      </c>
      <c r="P17" s="156">
        <f t="shared" si="5"/>
        <v>0</v>
      </c>
      <c r="Q17" s="82"/>
    </row>
    <row r="18" spans="2:17" x14ac:dyDescent="0.25">
      <c r="B18" s="136"/>
      <c r="C18" s="137"/>
      <c r="D18" s="82"/>
      <c r="E18" s="157"/>
      <c r="F18" s="158"/>
      <c r="G18" s="155"/>
      <c r="H18" s="155">
        <f t="shared" si="6"/>
        <v>0</v>
      </c>
      <c r="I18" s="155"/>
      <c r="J18" s="155"/>
      <c r="K18" s="156">
        <f t="shared" si="0"/>
        <v>0</v>
      </c>
      <c r="L18" s="158">
        <f t="shared" si="1"/>
        <v>0</v>
      </c>
      <c r="M18" s="155">
        <f t="shared" si="2"/>
        <v>0</v>
      </c>
      <c r="N18" s="155">
        <f t="shared" si="3"/>
        <v>0</v>
      </c>
      <c r="O18" s="155">
        <f t="shared" si="4"/>
        <v>0</v>
      </c>
      <c r="P18" s="156">
        <f t="shared" si="5"/>
        <v>0</v>
      </c>
      <c r="Q18" s="82"/>
    </row>
    <row r="19" spans="2:17" x14ac:dyDescent="0.25">
      <c r="B19" s="136"/>
      <c r="C19" s="137"/>
      <c r="D19" s="82"/>
      <c r="E19" s="157"/>
      <c r="F19" s="158"/>
      <c r="G19" s="155"/>
      <c r="H19" s="155">
        <f t="shared" si="6"/>
        <v>0</v>
      </c>
      <c r="I19" s="155"/>
      <c r="J19" s="155"/>
      <c r="K19" s="156">
        <f t="shared" si="0"/>
        <v>0</v>
      </c>
      <c r="L19" s="158">
        <f t="shared" si="1"/>
        <v>0</v>
      </c>
      <c r="M19" s="155">
        <f t="shared" si="2"/>
        <v>0</v>
      </c>
      <c r="N19" s="155">
        <f t="shared" si="3"/>
        <v>0</v>
      </c>
      <c r="O19" s="155">
        <f t="shared" si="4"/>
        <v>0</v>
      </c>
      <c r="P19" s="156">
        <f t="shared" si="5"/>
        <v>0</v>
      </c>
      <c r="Q19" s="82"/>
    </row>
    <row r="20" spans="2:17" x14ac:dyDescent="0.25">
      <c r="B20" s="136"/>
      <c r="C20" s="137"/>
      <c r="D20" s="82"/>
      <c r="E20" s="157"/>
      <c r="F20" s="158"/>
      <c r="G20" s="155"/>
      <c r="H20" s="155">
        <f t="shared" si="6"/>
        <v>0</v>
      </c>
      <c r="I20" s="155"/>
      <c r="J20" s="155"/>
      <c r="K20" s="156">
        <f t="shared" si="0"/>
        <v>0</v>
      </c>
      <c r="L20" s="158">
        <f t="shared" si="1"/>
        <v>0</v>
      </c>
      <c r="M20" s="155">
        <f t="shared" si="2"/>
        <v>0</v>
      </c>
      <c r="N20" s="155">
        <f t="shared" si="3"/>
        <v>0</v>
      </c>
      <c r="O20" s="155">
        <f t="shared" si="4"/>
        <v>0</v>
      </c>
      <c r="P20" s="156">
        <f t="shared" si="5"/>
        <v>0</v>
      </c>
      <c r="Q20" s="82"/>
    </row>
    <row r="21" spans="2:17" x14ac:dyDescent="0.25">
      <c r="B21" s="136"/>
      <c r="C21" s="137"/>
      <c r="D21" s="82"/>
      <c r="E21" s="157"/>
      <c r="F21" s="158"/>
      <c r="G21" s="155"/>
      <c r="H21" s="155">
        <f t="shared" si="6"/>
        <v>0</v>
      </c>
      <c r="I21" s="155"/>
      <c r="J21" s="155"/>
      <c r="K21" s="156">
        <f t="shared" si="0"/>
        <v>0</v>
      </c>
      <c r="L21" s="158">
        <f t="shared" si="1"/>
        <v>0</v>
      </c>
      <c r="M21" s="155">
        <f t="shared" si="2"/>
        <v>0</v>
      </c>
      <c r="N21" s="155">
        <f t="shared" si="3"/>
        <v>0</v>
      </c>
      <c r="O21" s="155">
        <f t="shared" si="4"/>
        <v>0</v>
      </c>
      <c r="P21" s="156">
        <f t="shared" si="5"/>
        <v>0</v>
      </c>
      <c r="Q21" s="82"/>
    </row>
    <row r="22" spans="2:17" x14ac:dyDescent="0.25">
      <c r="B22" s="136"/>
      <c r="C22" s="137"/>
      <c r="D22" s="82"/>
      <c r="E22" s="157"/>
      <c r="F22" s="158"/>
      <c r="G22" s="155"/>
      <c r="H22" s="155">
        <f t="shared" si="6"/>
        <v>0</v>
      </c>
      <c r="I22" s="155"/>
      <c r="J22" s="155"/>
      <c r="K22" s="156">
        <f t="shared" si="0"/>
        <v>0</v>
      </c>
      <c r="L22" s="158">
        <f t="shared" si="1"/>
        <v>0</v>
      </c>
      <c r="M22" s="155">
        <f t="shared" si="2"/>
        <v>0</v>
      </c>
      <c r="N22" s="155">
        <f t="shared" si="3"/>
        <v>0</v>
      </c>
      <c r="O22" s="155">
        <f t="shared" si="4"/>
        <v>0</v>
      </c>
      <c r="P22" s="156">
        <f t="shared" si="5"/>
        <v>0</v>
      </c>
      <c r="Q22" s="82"/>
    </row>
    <row r="23" spans="2:17" x14ac:dyDescent="0.25">
      <c r="B23" s="136"/>
      <c r="C23" s="137"/>
      <c r="D23" s="82"/>
      <c r="E23" s="157"/>
      <c r="F23" s="158"/>
      <c r="G23" s="155"/>
      <c r="H23" s="155">
        <f t="shared" si="6"/>
        <v>0</v>
      </c>
      <c r="I23" s="155"/>
      <c r="J23" s="155"/>
      <c r="K23" s="156">
        <f t="shared" si="0"/>
        <v>0</v>
      </c>
      <c r="L23" s="158">
        <f t="shared" si="1"/>
        <v>0</v>
      </c>
      <c r="M23" s="155">
        <f t="shared" si="2"/>
        <v>0</v>
      </c>
      <c r="N23" s="155">
        <f t="shared" si="3"/>
        <v>0</v>
      </c>
      <c r="O23" s="155">
        <f t="shared" si="4"/>
        <v>0</v>
      </c>
      <c r="P23" s="156">
        <f t="shared" si="5"/>
        <v>0</v>
      </c>
      <c r="Q23" s="82"/>
    </row>
    <row r="24" spans="2:17" x14ac:dyDescent="0.25">
      <c r="B24" s="136"/>
      <c r="C24" s="137"/>
      <c r="D24" s="82"/>
      <c r="E24" s="157"/>
      <c r="F24" s="158"/>
      <c r="G24" s="155"/>
      <c r="H24" s="155">
        <f t="shared" si="6"/>
        <v>0</v>
      </c>
      <c r="I24" s="155"/>
      <c r="J24" s="155"/>
      <c r="K24" s="156">
        <f t="shared" si="0"/>
        <v>0</v>
      </c>
      <c r="L24" s="158">
        <f t="shared" si="1"/>
        <v>0</v>
      </c>
      <c r="M24" s="155">
        <f t="shared" si="2"/>
        <v>0</v>
      </c>
      <c r="N24" s="155">
        <f t="shared" si="3"/>
        <v>0</v>
      </c>
      <c r="O24" s="155">
        <f t="shared" si="4"/>
        <v>0</v>
      </c>
      <c r="P24" s="156">
        <f t="shared" si="5"/>
        <v>0</v>
      </c>
      <c r="Q24" s="82"/>
    </row>
    <row r="25" spans="2:17" x14ac:dyDescent="0.25">
      <c r="B25" s="136"/>
      <c r="C25" s="137"/>
      <c r="D25" s="82"/>
      <c r="E25" s="157"/>
      <c r="F25" s="158"/>
      <c r="G25" s="155"/>
      <c r="H25" s="155">
        <f t="shared" si="6"/>
        <v>0</v>
      </c>
      <c r="I25" s="155"/>
      <c r="J25" s="155"/>
      <c r="K25" s="156">
        <f t="shared" si="0"/>
        <v>0</v>
      </c>
      <c r="L25" s="158">
        <f t="shared" si="1"/>
        <v>0</v>
      </c>
      <c r="M25" s="155">
        <f t="shared" si="2"/>
        <v>0</v>
      </c>
      <c r="N25" s="155">
        <f t="shared" si="3"/>
        <v>0</v>
      </c>
      <c r="O25" s="155">
        <f t="shared" si="4"/>
        <v>0</v>
      </c>
      <c r="P25" s="156">
        <f t="shared" si="5"/>
        <v>0</v>
      </c>
      <c r="Q25" s="82"/>
    </row>
    <row r="26" spans="2:17" x14ac:dyDescent="0.25">
      <c r="B26" s="136"/>
      <c r="C26" s="137"/>
      <c r="D26" s="82"/>
      <c r="E26" s="157"/>
      <c r="F26" s="158"/>
      <c r="G26" s="155"/>
      <c r="H26" s="155">
        <f t="shared" si="6"/>
        <v>0</v>
      </c>
      <c r="I26" s="155"/>
      <c r="J26" s="155"/>
      <c r="K26" s="156">
        <f t="shared" si="0"/>
        <v>0</v>
      </c>
      <c r="L26" s="158">
        <f t="shared" si="1"/>
        <v>0</v>
      </c>
      <c r="M26" s="155">
        <f t="shared" si="2"/>
        <v>0</v>
      </c>
      <c r="N26" s="155">
        <f t="shared" si="3"/>
        <v>0</v>
      </c>
      <c r="O26" s="155">
        <f t="shared" si="4"/>
        <v>0</v>
      </c>
      <c r="P26" s="156">
        <f t="shared" si="5"/>
        <v>0</v>
      </c>
      <c r="Q26" s="82"/>
    </row>
    <row r="27" spans="2:17" x14ac:dyDescent="0.25">
      <c r="B27" s="136"/>
      <c r="C27" s="137"/>
      <c r="D27" s="82"/>
      <c r="E27" s="157"/>
      <c r="F27" s="158"/>
      <c r="G27" s="155"/>
      <c r="H27" s="155">
        <f t="shared" si="6"/>
        <v>0</v>
      </c>
      <c r="I27" s="155"/>
      <c r="J27" s="155"/>
      <c r="K27" s="156">
        <f t="shared" si="0"/>
        <v>0</v>
      </c>
      <c r="L27" s="158">
        <f t="shared" si="1"/>
        <v>0</v>
      </c>
      <c r="M27" s="155">
        <f t="shared" si="2"/>
        <v>0</v>
      </c>
      <c r="N27" s="155">
        <f t="shared" si="3"/>
        <v>0</v>
      </c>
      <c r="O27" s="155">
        <f t="shared" si="4"/>
        <v>0</v>
      </c>
      <c r="P27" s="156">
        <f t="shared" si="5"/>
        <v>0</v>
      </c>
      <c r="Q27" s="82"/>
    </row>
    <row r="28" spans="2:17" x14ac:dyDescent="0.25">
      <c r="B28" s="136"/>
      <c r="C28" s="137"/>
      <c r="D28" s="82"/>
      <c r="E28" s="157"/>
      <c r="F28" s="158"/>
      <c r="G28" s="155"/>
      <c r="H28" s="155">
        <f t="shared" si="6"/>
        <v>0</v>
      </c>
      <c r="I28" s="155"/>
      <c r="J28" s="155"/>
      <c r="K28" s="156">
        <f t="shared" si="0"/>
        <v>0</v>
      </c>
      <c r="L28" s="158">
        <f t="shared" si="1"/>
        <v>0</v>
      </c>
      <c r="M28" s="155">
        <f t="shared" si="2"/>
        <v>0</v>
      </c>
      <c r="N28" s="155">
        <f t="shared" si="3"/>
        <v>0</v>
      </c>
      <c r="O28" s="155">
        <f t="shared" si="4"/>
        <v>0</v>
      </c>
      <c r="P28" s="156">
        <f t="shared" si="5"/>
        <v>0</v>
      </c>
      <c r="Q28" s="82"/>
    </row>
    <row r="29" spans="2:17" x14ac:dyDescent="0.25">
      <c r="B29" s="136"/>
      <c r="C29" s="137"/>
      <c r="D29" s="82"/>
      <c r="E29" s="157"/>
      <c r="F29" s="158"/>
      <c r="G29" s="155"/>
      <c r="H29" s="155">
        <f t="shared" si="6"/>
        <v>0</v>
      </c>
      <c r="I29" s="155"/>
      <c r="J29" s="155"/>
      <c r="K29" s="156">
        <f t="shared" si="0"/>
        <v>0</v>
      </c>
      <c r="L29" s="158">
        <f t="shared" si="1"/>
        <v>0</v>
      </c>
      <c r="M29" s="155">
        <f t="shared" si="2"/>
        <v>0</v>
      </c>
      <c r="N29" s="155">
        <f t="shared" si="3"/>
        <v>0</v>
      </c>
      <c r="O29" s="155">
        <f t="shared" si="4"/>
        <v>0</v>
      </c>
      <c r="P29" s="156">
        <f t="shared" si="5"/>
        <v>0</v>
      </c>
      <c r="Q29" s="82"/>
    </row>
    <row r="30" spans="2:17" x14ac:dyDescent="0.25">
      <c r="B30" s="136"/>
      <c r="C30" s="137"/>
      <c r="D30" s="82"/>
      <c r="E30" s="157"/>
      <c r="F30" s="158"/>
      <c r="G30" s="155"/>
      <c r="H30" s="155">
        <f t="shared" si="6"/>
        <v>0</v>
      </c>
      <c r="I30" s="155"/>
      <c r="J30" s="155"/>
      <c r="K30" s="156">
        <f t="shared" si="0"/>
        <v>0</v>
      </c>
      <c r="L30" s="158">
        <f t="shared" si="1"/>
        <v>0</v>
      </c>
      <c r="M30" s="155">
        <f t="shared" si="2"/>
        <v>0</v>
      </c>
      <c r="N30" s="155">
        <f t="shared" si="3"/>
        <v>0</v>
      </c>
      <c r="O30" s="155">
        <f t="shared" si="4"/>
        <v>0</v>
      </c>
      <c r="P30" s="156">
        <f t="shared" si="5"/>
        <v>0</v>
      </c>
      <c r="Q30" s="82"/>
    </row>
    <row r="31" spans="2:17" x14ac:dyDescent="0.25">
      <c r="B31" s="136"/>
      <c r="C31" s="137"/>
      <c r="D31" s="82"/>
      <c r="E31" s="157"/>
      <c r="F31" s="158"/>
      <c r="G31" s="155"/>
      <c r="H31" s="155">
        <f t="shared" si="6"/>
        <v>0</v>
      </c>
      <c r="I31" s="155"/>
      <c r="J31" s="155"/>
      <c r="K31" s="156">
        <f t="shared" si="0"/>
        <v>0</v>
      </c>
      <c r="L31" s="158">
        <f t="shared" si="1"/>
        <v>0</v>
      </c>
      <c r="M31" s="155">
        <f t="shared" si="2"/>
        <v>0</v>
      </c>
      <c r="N31" s="155">
        <f t="shared" si="3"/>
        <v>0</v>
      </c>
      <c r="O31" s="155">
        <f t="shared" si="4"/>
        <v>0</v>
      </c>
      <c r="P31" s="156">
        <f t="shared" si="5"/>
        <v>0</v>
      </c>
      <c r="Q31" s="82"/>
    </row>
    <row r="32" spans="2:17" x14ac:dyDescent="0.25">
      <c r="B32" s="136"/>
      <c r="C32" s="137"/>
      <c r="D32" s="82"/>
      <c r="E32" s="157"/>
      <c r="F32" s="158"/>
      <c r="G32" s="155"/>
      <c r="H32" s="155">
        <f t="shared" si="6"/>
        <v>0</v>
      </c>
      <c r="I32" s="155"/>
      <c r="J32" s="155"/>
      <c r="K32" s="156">
        <f t="shared" si="0"/>
        <v>0</v>
      </c>
      <c r="L32" s="158">
        <f t="shared" si="1"/>
        <v>0</v>
      </c>
      <c r="M32" s="155">
        <f t="shared" si="2"/>
        <v>0</v>
      </c>
      <c r="N32" s="155">
        <f t="shared" si="3"/>
        <v>0</v>
      </c>
      <c r="O32" s="155">
        <f t="shared" si="4"/>
        <v>0</v>
      </c>
      <c r="P32" s="156">
        <f t="shared" si="5"/>
        <v>0</v>
      </c>
      <c r="Q32" s="82"/>
    </row>
    <row r="33" spans="2:17" x14ac:dyDescent="0.25">
      <c r="B33" s="136"/>
      <c r="C33" s="137"/>
      <c r="D33" s="82"/>
      <c r="E33" s="157"/>
      <c r="F33" s="158"/>
      <c r="G33" s="155"/>
      <c r="H33" s="155">
        <f t="shared" si="6"/>
        <v>0</v>
      </c>
      <c r="I33" s="155"/>
      <c r="J33" s="155"/>
      <c r="K33" s="156">
        <f t="shared" si="0"/>
        <v>0</v>
      </c>
      <c r="L33" s="158">
        <f t="shared" si="1"/>
        <v>0</v>
      </c>
      <c r="M33" s="155">
        <f t="shared" si="2"/>
        <v>0</v>
      </c>
      <c r="N33" s="155">
        <f t="shared" si="3"/>
        <v>0</v>
      </c>
      <c r="O33" s="155">
        <f t="shared" si="4"/>
        <v>0</v>
      </c>
      <c r="P33" s="156">
        <f t="shared" si="5"/>
        <v>0</v>
      </c>
      <c r="Q33" s="82"/>
    </row>
    <row r="34" spans="2:17" x14ac:dyDescent="0.25">
      <c r="B34" s="136"/>
      <c r="C34" s="137"/>
      <c r="D34" s="82"/>
      <c r="E34" s="157"/>
      <c r="F34" s="158"/>
      <c r="G34" s="155"/>
      <c r="H34" s="155">
        <f t="shared" si="6"/>
        <v>0</v>
      </c>
      <c r="I34" s="155"/>
      <c r="J34" s="155"/>
      <c r="K34" s="156">
        <f t="shared" si="0"/>
        <v>0</v>
      </c>
      <c r="L34" s="158">
        <f t="shared" si="1"/>
        <v>0</v>
      </c>
      <c r="M34" s="155">
        <f t="shared" si="2"/>
        <v>0</v>
      </c>
      <c r="N34" s="155">
        <f t="shared" si="3"/>
        <v>0</v>
      </c>
      <c r="O34" s="155">
        <f t="shared" si="4"/>
        <v>0</v>
      </c>
      <c r="P34" s="156">
        <f t="shared" si="5"/>
        <v>0</v>
      </c>
      <c r="Q34" s="82"/>
    </row>
    <row r="35" spans="2:17" x14ac:dyDescent="0.25">
      <c r="B35" s="136"/>
      <c r="C35" s="137"/>
      <c r="D35" s="82"/>
      <c r="E35" s="157"/>
      <c r="F35" s="158"/>
      <c r="G35" s="155"/>
      <c r="H35" s="155">
        <f t="shared" si="6"/>
        <v>0</v>
      </c>
      <c r="I35" s="155"/>
      <c r="J35" s="155"/>
      <c r="K35" s="156">
        <f t="shared" si="0"/>
        <v>0</v>
      </c>
      <c r="L35" s="158">
        <f t="shared" si="1"/>
        <v>0</v>
      </c>
      <c r="M35" s="155">
        <f t="shared" si="2"/>
        <v>0</v>
      </c>
      <c r="N35" s="155">
        <f t="shared" si="3"/>
        <v>0</v>
      </c>
      <c r="O35" s="155">
        <f t="shared" si="4"/>
        <v>0</v>
      </c>
      <c r="P35" s="156">
        <f t="shared" si="5"/>
        <v>0</v>
      </c>
      <c r="Q35" s="82"/>
    </row>
    <row r="36" spans="2:17" x14ac:dyDescent="0.25">
      <c r="B36" s="136"/>
      <c r="C36" s="137"/>
      <c r="D36" s="82"/>
      <c r="E36" s="157"/>
      <c r="F36" s="158"/>
      <c r="G36" s="155"/>
      <c r="H36" s="155">
        <f t="shared" si="6"/>
        <v>0</v>
      </c>
      <c r="I36" s="155"/>
      <c r="J36" s="155"/>
      <c r="K36" s="156">
        <f t="shared" si="0"/>
        <v>0</v>
      </c>
      <c r="L36" s="158">
        <f t="shared" si="1"/>
        <v>0</v>
      </c>
      <c r="M36" s="155">
        <f t="shared" si="2"/>
        <v>0</v>
      </c>
      <c r="N36" s="155">
        <f t="shared" si="3"/>
        <v>0</v>
      </c>
      <c r="O36" s="155">
        <f t="shared" si="4"/>
        <v>0</v>
      </c>
      <c r="P36" s="156">
        <f t="shared" si="5"/>
        <v>0</v>
      </c>
      <c r="Q36" s="82"/>
    </row>
    <row r="37" spans="2:17" x14ac:dyDescent="0.25">
      <c r="B37" s="136"/>
      <c r="C37" s="137"/>
      <c r="D37" s="82"/>
      <c r="E37" s="157"/>
      <c r="F37" s="158"/>
      <c r="G37" s="155"/>
      <c r="H37" s="155">
        <f t="shared" si="6"/>
        <v>0</v>
      </c>
      <c r="I37" s="155"/>
      <c r="J37" s="155"/>
      <c r="K37" s="156">
        <f t="shared" si="0"/>
        <v>0</v>
      </c>
      <c r="L37" s="158">
        <f t="shared" si="1"/>
        <v>0</v>
      </c>
      <c r="M37" s="155">
        <f t="shared" si="2"/>
        <v>0</v>
      </c>
      <c r="N37" s="155">
        <f t="shared" si="3"/>
        <v>0</v>
      </c>
      <c r="O37" s="155">
        <f t="shared" si="4"/>
        <v>0</v>
      </c>
      <c r="P37" s="156">
        <f t="shared" si="5"/>
        <v>0</v>
      </c>
      <c r="Q37" s="82"/>
    </row>
    <row r="38" spans="2:17" x14ac:dyDescent="0.25">
      <c r="B38" s="136"/>
      <c r="C38" s="137"/>
      <c r="D38" s="82"/>
      <c r="E38" s="157"/>
      <c r="F38" s="158"/>
      <c r="G38" s="155"/>
      <c r="H38" s="155">
        <f t="shared" si="6"/>
        <v>0</v>
      </c>
      <c r="I38" s="155"/>
      <c r="J38" s="155"/>
      <c r="K38" s="156">
        <f t="shared" si="0"/>
        <v>0</v>
      </c>
      <c r="L38" s="158">
        <f t="shared" si="1"/>
        <v>0</v>
      </c>
      <c r="M38" s="155">
        <f t="shared" si="2"/>
        <v>0</v>
      </c>
      <c r="N38" s="155">
        <f t="shared" si="3"/>
        <v>0</v>
      </c>
      <c r="O38" s="155">
        <f t="shared" si="4"/>
        <v>0</v>
      </c>
      <c r="P38" s="156">
        <f t="shared" si="5"/>
        <v>0</v>
      </c>
      <c r="Q38" s="82"/>
    </row>
    <row r="39" spans="2:17" x14ac:dyDescent="0.25">
      <c r="B39" s="136"/>
      <c r="C39" s="137"/>
      <c r="D39" s="82"/>
      <c r="E39" s="157"/>
      <c r="F39" s="158"/>
      <c r="G39" s="155"/>
      <c r="H39" s="155">
        <f t="shared" si="6"/>
        <v>0</v>
      </c>
      <c r="I39" s="155"/>
      <c r="J39" s="155"/>
      <c r="K39" s="156">
        <f t="shared" si="0"/>
        <v>0</v>
      </c>
      <c r="L39" s="158">
        <f t="shared" si="1"/>
        <v>0</v>
      </c>
      <c r="M39" s="155">
        <f t="shared" si="2"/>
        <v>0</v>
      </c>
      <c r="N39" s="155">
        <f t="shared" si="3"/>
        <v>0</v>
      </c>
      <c r="O39" s="155">
        <f t="shared" si="4"/>
        <v>0</v>
      </c>
      <c r="P39" s="156">
        <f t="shared" si="5"/>
        <v>0</v>
      </c>
      <c r="Q39" s="82"/>
    </row>
    <row r="40" spans="2:17" x14ac:dyDescent="0.25">
      <c r="B40" s="136"/>
      <c r="C40" s="137"/>
      <c r="D40" s="82"/>
      <c r="E40" s="157"/>
      <c r="F40" s="158"/>
      <c r="G40" s="155"/>
      <c r="H40" s="155">
        <f t="shared" si="6"/>
        <v>0</v>
      </c>
      <c r="I40" s="155"/>
      <c r="J40" s="155"/>
      <c r="K40" s="156">
        <f t="shared" si="0"/>
        <v>0</v>
      </c>
      <c r="L40" s="158">
        <f t="shared" si="1"/>
        <v>0</v>
      </c>
      <c r="M40" s="155">
        <f t="shared" si="2"/>
        <v>0</v>
      </c>
      <c r="N40" s="155">
        <f t="shared" si="3"/>
        <v>0</v>
      </c>
      <c r="O40" s="155">
        <f t="shared" si="4"/>
        <v>0</v>
      </c>
      <c r="P40" s="156">
        <f t="shared" si="5"/>
        <v>0</v>
      </c>
      <c r="Q40" s="82"/>
    </row>
    <row r="41" spans="2:17" x14ac:dyDescent="0.25">
      <c r="B41" s="136"/>
      <c r="C41" s="137"/>
      <c r="D41" s="82"/>
      <c r="E41" s="157"/>
      <c r="F41" s="158"/>
      <c r="G41" s="155"/>
      <c r="H41" s="155">
        <f t="shared" si="6"/>
        <v>0</v>
      </c>
      <c r="I41" s="155"/>
      <c r="J41" s="155"/>
      <c r="K41" s="156">
        <f t="shared" si="0"/>
        <v>0</v>
      </c>
      <c r="L41" s="158">
        <f t="shared" si="1"/>
        <v>0</v>
      </c>
      <c r="M41" s="155">
        <f t="shared" si="2"/>
        <v>0</v>
      </c>
      <c r="N41" s="155">
        <f t="shared" si="3"/>
        <v>0</v>
      </c>
      <c r="O41" s="155">
        <f t="shared" si="4"/>
        <v>0</v>
      </c>
      <c r="P41" s="156">
        <f t="shared" si="5"/>
        <v>0</v>
      </c>
      <c r="Q41" s="82"/>
    </row>
    <row r="42" spans="2:17" x14ac:dyDescent="0.25">
      <c r="B42" s="136"/>
      <c r="C42" s="137"/>
      <c r="D42" s="82"/>
      <c r="E42" s="157"/>
      <c r="F42" s="158"/>
      <c r="G42" s="155"/>
      <c r="H42" s="155">
        <f t="shared" si="6"/>
        <v>0</v>
      </c>
      <c r="I42" s="155"/>
      <c r="J42" s="155"/>
      <c r="K42" s="156">
        <f t="shared" si="0"/>
        <v>0</v>
      </c>
      <c r="L42" s="158">
        <f t="shared" si="1"/>
        <v>0</v>
      </c>
      <c r="M42" s="155">
        <f t="shared" si="2"/>
        <v>0</v>
      </c>
      <c r="N42" s="155">
        <f t="shared" si="3"/>
        <v>0</v>
      </c>
      <c r="O42" s="155">
        <f t="shared" si="4"/>
        <v>0</v>
      </c>
      <c r="P42" s="156">
        <f t="shared" si="5"/>
        <v>0</v>
      </c>
      <c r="Q42" s="82"/>
    </row>
    <row r="43" spans="2:17" x14ac:dyDescent="0.25">
      <c r="B43" s="136"/>
      <c r="C43" s="137"/>
      <c r="D43" s="82"/>
      <c r="E43" s="157"/>
      <c r="F43" s="158"/>
      <c r="G43" s="155"/>
      <c r="H43" s="155">
        <f t="shared" si="6"/>
        <v>0</v>
      </c>
      <c r="I43" s="155"/>
      <c r="J43" s="155"/>
      <c r="K43" s="156">
        <f t="shared" si="0"/>
        <v>0</v>
      </c>
      <c r="L43" s="158">
        <f t="shared" si="1"/>
        <v>0</v>
      </c>
      <c r="M43" s="155">
        <f t="shared" si="2"/>
        <v>0</v>
      </c>
      <c r="N43" s="155">
        <f t="shared" si="3"/>
        <v>0</v>
      </c>
      <c r="O43" s="155">
        <f t="shared" si="4"/>
        <v>0</v>
      </c>
      <c r="P43" s="156">
        <f t="shared" si="5"/>
        <v>0</v>
      </c>
      <c r="Q43" s="82"/>
    </row>
    <row r="44" spans="2:17" x14ac:dyDescent="0.25">
      <c r="B44" s="136"/>
      <c r="C44" s="137"/>
      <c r="D44" s="82"/>
      <c r="E44" s="157"/>
      <c r="F44" s="158"/>
      <c r="G44" s="155"/>
      <c r="H44" s="155">
        <f t="shared" si="6"/>
        <v>0</v>
      </c>
      <c r="I44" s="155"/>
      <c r="J44" s="155"/>
      <c r="K44" s="156">
        <f t="shared" si="0"/>
        <v>0</v>
      </c>
      <c r="L44" s="158">
        <f t="shared" si="1"/>
        <v>0</v>
      </c>
      <c r="M44" s="155">
        <f t="shared" si="2"/>
        <v>0</v>
      </c>
      <c r="N44" s="155">
        <f t="shared" si="3"/>
        <v>0</v>
      </c>
      <c r="O44" s="155">
        <f t="shared" si="4"/>
        <v>0</v>
      </c>
      <c r="P44" s="156">
        <f t="shared" si="5"/>
        <v>0</v>
      </c>
      <c r="Q44" s="82"/>
    </row>
    <row r="45" spans="2:17" x14ac:dyDescent="0.25">
      <c r="B45" s="136"/>
      <c r="C45" s="137"/>
      <c r="D45" s="82"/>
      <c r="E45" s="157"/>
      <c r="F45" s="158"/>
      <c r="G45" s="155"/>
      <c r="H45" s="155">
        <f t="shared" si="6"/>
        <v>0</v>
      </c>
      <c r="I45" s="155"/>
      <c r="J45" s="155"/>
      <c r="K45" s="156">
        <f t="shared" si="0"/>
        <v>0</v>
      </c>
      <c r="L45" s="158">
        <f t="shared" si="1"/>
        <v>0</v>
      </c>
      <c r="M45" s="155">
        <f t="shared" si="2"/>
        <v>0</v>
      </c>
      <c r="N45" s="155">
        <f t="shared" si="3"/>
        <v>0</v>
      </c>
      <c r="O45" s="155">
        <f t="shared" si="4"/>
        <v>0</v>
      </c>
      <c r="P45" s="156">
        <f t="shared" si="5"/>
        <v>0</v>
      </c>
      <c r="Q45" s="82"/>
    </row>
    <row r="46" spans="2:17" x14ac:dyDescent="0.25">
      <c r="B46" s="136"/>
      <c r="C46" s="137"/>
      <c r="D46" s="82"/>
      <c r="E46" s="157"/>
      <c r="F46" s="158"/>
      <c r="G46" s="155"/>
      <c r="H46" s="155">
        <f t="shared" si="6"/>
        <v>0</v>
      </c>
      <c r="I46" s="155"/>
      <c r="J46" s="155"/>
      <c r="K46" s="156">
        <f t="shared" si="0"/>
        <v>0</v>
      </c>
      <c r="L46" s="158">
        <f t="shared" si="1"/>
        <v>0</v>
      </c>
      <c r="M46" s="155">
        <f t="shared" si="2"/>
        <v>0</v>
      </c>
      <c r="N46" s="155">
        <f t="shared" si="3"/>
        <v>0</v>
      </c>
      <c r="O46" s="155">
        <f t="shared" si="4"/>
        <v>0</v>
      </c>
      <c r="P46" s="156">
        <f t="shared" si="5"/>
        <v>0</v>
      </c>
      <c r="Q46" s="82"/>
    </row>
    <row r="47" spans="2:17" x14ac:dyDescent="0.25">
      <c r="B47" s="136"/>
      <c r="C47" s="137"/>
      <c r="D47" s="82"/>
      <c r="E47" s="157"/>
      <c r="F47" s="158"/>
      <c r="G47" s="155"/>
      <c r="H47" s="155">
        <f t="shared" si="6"/>
        <v>0</v>
      </c>
      <c r="I47" s="155"/>
      <c r="J47" s="155"/>
      <c r="K47" s="156">
        <f t="shared" si="0"/>
        <v>0</v>
      </c>
      <c r="L47" s="158">
        <f t="shared" si="1"/>
        <v>0</v>
      </c>
      <c r="M47" s="155">
        <f t="shared" si="2"/>
        <v>0</v>
      </c>
      <c r="N47" s="155">
        <f t="shared" si="3"/>
        <v>0</v>
      </c>
      <c r="O47" s="155">
        <f t="shared" si="4"/>
        <v>0</v>
      </c>
      <c r="P47" s="156">
        <f t="shared" si="5"/>
        <v>0</v>
      </c>
      <c r="Q47" s="82"/>
    </row>
    <row r="48" spans="2:17" x14ac:dyDescent="0.25">
      <c r="B48" s="136"/>
      <c r="C48" s="137"/>
      <c r="D48" s="82"/>
      <c r="E48" s="157"/>
      <c r="F48" s="158"/>
      <c r="G48" s="155"/>
      <c r="H48" s="155">
        <f t="shared" si="6"/>
        <v>0</v>
      </c>
      <c r="I48" s="155"/>
      <c r="J48" s="155"/>
      <c r="K48" s="156">
        <f t="shared" si="0"/>
        <v>0</v>
      </c>
      <c r="L48" s="158">
        <f t="shared" si="1"/>
        <v>0</v>
      </c>
      <c r="M48" s="155">
        <f t="shared" si="2"/>
        <v>0</v>
      </c>
      <c r="N48" s="155">
        <f t="shared" si="3"/>
        <v>0</v>
      </c>
      <c r="O48" s="155">
        <f t="shared" si="4"/>
        <v>0</v>
      </c>
      <c r="P48" s="156">
        <f t="shared" si="5"/>
        <v>0</v>
      </c>
      <c r="Q48" s="82"/>
    </row>
    <row r="49" spans="2:17" x14ac:dyDescent="0.25">
      <c r="B49" s="136"/>
      <c r="C49" s="137"/>
      <c r="D49" s="82"/>
      <c r="E49" s="157"/>
      <c r="F49" s="158"/>
      <c r="G49" s="155"/>
      <c r="H49" s="155">
        <f t="shared" si="6"/>
        <v>0</v>
      </c>
      <c r="I49" s="155"/>
      <c r="J49" s="155"/>
      <c r="K49" s="156">
        <f t="shared" si="0"/>
        <v>0</v>
      </c>
      <c r="L49" s="158">
        <f t="shared" si="1"/>
        <v>0</v>
      </c>
      <c r="M49" s="155">
        <f t="shared" si="2"/>
        <v>0</v>
      </c>
      <c r="N49" s="155">
        <f t="shared" si="3"/>
        <v>0</v>
      </c>
      <c r="O49" s="155">
        <f t="shared" si="4"/>
        <v>0</v>
      </c>
      <c r="P49" s="156">
        <f t="shared" si="5"/>
        <v>0</v>
      </c>
      <c r="Q49" s="82"/>
    </row>
    <row r="50" spans="2:17" x14ac:dyDescent="0.25">
      <c r="B50" s="136"/>
      <c r="C50" s="137"/>
      <c r="D50" s="82"/>
      <c r="E50" s="157"/>
      <c r="F50" s="158"/>
      <c r="G50" s="155"/>
      <c r="H50" s="155">
        <f t="shared" si="6"/>
        <v>0</v>
      </c>
      <c r="I50" s="155"/>
      <c r="J50" s="155"/>
      <c r="K50" s="156">
        <f t="shared" si="0"/>
        <v>0</v>
      </c>
      <c r="L50" s="158">
        <f t="shared" si="1"/>
        <v>0</v>
      </c>
      <c r="M50" s="155">
        <f t="shared" si="2"/>
        <v>0</v>
      </c>
      <c r="N50" s="155">
        <f t="shared" si="3"/>
        <v>0</v>
      </c>
      <c r="O50" s="155">
        <f t="shared" si="4"/>
        <v>0</v>
      </c>
      <c r="P50" s="156">
        <f t="shared" si="5"/>
        <v>0</v>
      </c>
      <c r="Q50" s="82"/>
    </row>
    <row r="51" spans="2:17" x14ac:dyDescent="0.25">
      <c r="B51" s="136"/>
      <c r="C51" s="137"/>
      <c r="D51" s="82"/>
      <c r="E51" s="157"/>
      <c r="F51" s="158"/>
      <c r="G51" s="155"/>
      <c r="H51" s="155">
        <f t="shared" si="6"/>
        <v>0</v>
      </c>
      <c r="I51" s="155"/>
      <c r="J51" s="155"/>
      <c r="K51" s="156">
        <f t="shared" si="0"/>
        <v>0</v>
      </c>
      <c r="L51" s="158">
        <f t="shared" si="1"/>
        <v>0</v>
      </c>
      <c r="M51" s="155">
        <f t="shared" si="2"/>
        <v>0</v>
      </c>
      <c r="N51" s="155">
        <f t="shared" si="3"/>
        <v>0</v>
      </c>
      <c r="O51" s="155">
        <f t="shared" si="4"/>
        <v>0</v>
      </c>
      <c r="P51" s="156">
        <f t="shared" si="5"/>
        <v>0</v>
      </c>
      <c r="Q51" s="82"/>
    </row>
    <row r="52" spans="2:17" x14ac:dyDescent="0.25">
      <c r="B52" s="136"/>
      <c r="C52" s="137"/>
      <c r="D52" s="82"/>
      <c r="E52" s="157"/>
      <c r="F52" s="158"/>
      <c r="G52" s="155"/>
      <c r="H52" s="155">
        <f t="shared" si="6"/>
        <v>0</v>
      </c>
      <c r="I52" s="155"/>
      <c r="J52" s="155"/>
      <c r="K52" s="156">
        <f t="shared" si="0"/>
        <v>0</v>
      </c>
      <c r="L52" s="158">
        <f t="shared" si="1"/>
        <v>0</v>
      </c>
      <c r="M52" s="155">
        <f t="shared" si="2"/>
        <v>0</v>
      </c>
      <c r="N52" s="155">
        <f t="shared" si="3"/>
        <v>0</v>
      </c>
      <c r="O52" s="155">
        <f t="shared" si="4"/>
        <v>0</v>
      </c>
      <c r="P52" s="156">
        <f t="shared" si="5"/>
        <v>0</v>
      </c>
      <c r="Q52" s="82"/>
    </row>
    <row r="53" spans="2:17" x14ac:dyDescent="0.25">
      <c r="B53" s="136"/>
      <c r="C53" s="137"/>
      <c r="D53" s="82"/>
      <c r="E53" s="157"/>
      <c r="F53" s="158"/>
      <c r="G53" s="155"/>
      <c r="H53" s="155">
        <f t="shared" si="6"/>
        <v>0</v>
      </c>
      <c r="I53" s="155"/>
      <c r="J53" s="155"/>
      <c r="K53" s="156">
        <f t="shared" si="0"/>
        <v>0</v>
      </c>
      <c r="L53" s="158">
        <f t="shared" si="1"/>
        <v>0</v>
      </c>
      <c r="M53" s="155">
        <f t="shared" si="2"/>
        <v>0</v>
      </c>
      <c r="N53" s="155">
        <f t="shared" si="3"/>
        <v>0</v>
      </c>
      <c r="O53" s="155">
        <f t="shared" si="4"/>
        <v>0</v>
      </c>
      <c r="P53" s="156">
        <f t="shared" si="5"/>
        <v>0</v>
      </c>
      <c r="Q53" s="82"/>
    </row>
    <row r="54" spans="2:17" x14ac:dyDescent="0.25">
      <c r="B54" s="136"/>
      <c r="C54" s="137"/>
      <c r="D54" s="82"/>
      <c r="E54" s="157"/>
      <c r="F54" s="158"/>
      <c r="G54" s="155"/>
      <c r="H54" s="155">
        <f t="shared" si="6"/>
        <v>0</v>
      </c>
      <c r="I54" s="155"/>
      <c r="J54" s="155"/>
      <c r="K54" s="156">
        <f t="shared" si="0"/>
        <v>0</v>
      </c>
      <c r="L54" s="158">
        <f t="shared" si="1"/>
        <v>0</v>
      </c>
      <c r="M54" s="155">
        <f t="shared" si="2"/>
        <v>0</v>
      </c>
      <c r="N54" s="155">
        <f t="shared" si="3"/>
        <v>0</v>
      </c>
      <c r="O54" s="155">
        <f t="shared" si="4"/>
        <v>0</v>
      </c>
      <c r="P54" s="156">
        <f t="shared" si="5"/>
        <v>0</v>
      </c>
      <c r="Q54" s="82"/>
    </row>
    <row r="55" spans="2:17" x14ac:dyDescent="0.25">
      <c r="B55" s="136"/>
      <c r="C55" s="137"/>
      <c r="D55" s="82"/>
      <c r="E55" s="157"/>
      <c r="F55" s="158"/>
      <c r="G55" s="155"/>
      <c r="H55" s="155">
        <f t="shared" si="6"/>
        <v>0</v>
      </c>
      <c r="I55" s="155"/>
      <c r="J55" s="155"/>
      <c r="K55" s="156">
        <f t="shared" si="0"/>
        <v>0</v>
      </c>
      <c r="L55" s="158">
        <f t="shared" si="1"/>
        <v>0</v>
      </c>
      <c r="M55" s="155">
        <f t="shared" si="2"/>
        <v>0</v>
      </c>
      <c r="N55" s="155">
        <f t="shared" si="3"/>
        <v>0</v>
      </c>
      <c r="O55" s="155">
        <f t="shared" si="4"/>
        <v>0</v>
      </c>
      <c r="P55" s="156">
        <f t="shared" si="5"/>
        <v>0</v>
      </c>
      <c r="Q55" s="82"/>
    </row>
    <row r="56" spans="2:17" x14ac:dyDescent="0.25">
      <c r="B56" s="136"/>
      <c r="C56" s="137"/>
      <c r="D56" s="82"/>
      <c r="E56" s="157"/>
      <c r="F56" s="158"/>
      <c r="G56" s="155"/>
      <c r="H56" s="155">
        <f t="shared" si="6"/>
        <v>0</v>
      </c>
      <c r="I56" s="155"/>
      <c r="J56" s="155"/>
      <c r="K56" s="156">
        <f t="shared" si="0"/>
        <v>0</v>
      </c>
      <c r="L56" s="158">
        <f t="shared" si="1"/>
        <v>0</v>
      </c>
      <c r="M56" s="155">
        <f t="shared" si="2"/>
        <v>0</v>
      </c>
      <c r="N56" s="155">
        <f t="shared" si="3"/>
        <v>0</v>
      </c>
      <c r="O56" s="155">
        <f t="shared" si="4"/>
        <v>0</v>
      </c>
      <c r="P56" s="156">
        <f t="shared" si="5"/>
        <v>0</v>
      </c>
      <c r="Q56" s="82"/>
    </row>
    <row r="57" spans="2:17" x14ac:dyDescent="0.25">
      <c r="B57" s="136"/>
      <c r="C57" s="137"/>
      <c r="D57" s="82"/>
      <c r="E57" s="157"/>
      <c r="F57" s="158"/>
      <c r="G57" s="155"/>
      <c r="H57" s="155">
        <f t="shared" si="6"/>
        <v>0</v>
      </c>
      <c r="I57" s="155"/>
      <c r="J57" s="155"/>
      <c r="K57" s="156">
        <f t="shared" si="0"/>
        <v>0</v>
      </c>
      <c r="L57" s="158">
        <f t="shared" si="1"/>
        <v>0</v>
      </c>
      <c r="M57" s="155">
        <f t="shared" si="2"/>
        <v>0</v>
      </c>
      <c r="N57" s="155">
        <f t="shared" si="3"/>
        <v>0</v>
      </c>
      <c r="O57" s="155">
        <f t="shared" si="4"/>
        <v>0</v>
      </c>
      <c r="P57" s="156">
        <f t="shared" si="5"/>
        <v>0</v>
      </c>
      <c r="Q57" s="82"/>
    </row>
    <row r="58" spans="2:17" x14ac:dyDescent="0.25">
      <c r="B58" s="136"/>
      <c r="C58" s="137"/>
      <c r="D58" s="82"/>
      <c r="E58" s="157"/>
      <c r="F58" s="158"/>
      <c r="G58" s="155"/>
      <c r="H58" s="155">
        <f t="shared" si="6"/>
        <v>0</v>
      </c>
      <c r="I58" s="155"/>
      <c r="J58" s="155"/>
      <c r="K58" s="156">
        <f t="shared" si="0"/>
        <v>0</v>
      </c>
      <c r="L58" s="158">
        <f t="shared" si="1"/>
        <v>0</v>
      </c>
      <c r="M58" s="155">
        <f t="shared" si="2"/>
        <v>0</v>
      </c>
      <c r="N58" s="155">
        <f t="shared" si="3"/>
        <v>0</v>
      </c>
      <c r="O58" s="155">
        <f t="shared" si="4"/>
        <v>0</v>
      </c>
      <c r="P58" s="156">
        <f t="shared" si="5"/>
        <v>0</v>
      </c>
      <c r="Q58" s="82"/>
    </row>
    <row r="59" spans="2:17" x14ac:dyDescent="0.25">
      <c r="B59" s="136"/>
      <c r="C59" s="137"/>
      <c r="D59" s="82"/>
      <c r="E59" s="157"/>
      <c r="F59" s="158"/>
      <c r="G59" s="155"/>
      <c r="H59" s="155">
        <f t="shared" si="6"/>
        <v>0</v>
      </c>
      <c r="I59" s="155"/>
      <c r="J59" s="155"/>
      <c r="K59" s="156">
        <f t="shared" si="0"/>
        <v>0</v>
      </c>
      <c r="L59" s="158">
        <f t="shared" si="1"/>
        <v>0</v>
      </c>
      <c r="M59" s="155">
        <f t="shared" si="2"/>
        <v>0</v>
      </c>
      <c r="N59" s="155">
        <f t="shared" si="3"/>
        <v>0</v>
      </c>
      <c r="O59" s="155">
        <f t="shared" si="4"/>
        <v>0</v>
      </c>
      <c r="P59" s="156">
        <f t="shared" si="5"/>
        <v>0</v>
      </c>
      <c r="Q59" s="82"/>
    </row>
    <row r="60" spans="2:17" x14ac:dyDescent="0.25">
      <c r="B60" s="136"/>
      <c r="C60" s="137"/>
      <c r="D60" s="82"/>
      <c r="E60" s="157"/>
      <c r="F60" s="158"/>
      <c r="G60" s="155"/>
      <c r="H60" s="155">
        <f t="shared" si="6"/>
        <v>0</v>
      </c>
      <c r="I60" s="155"/>
      <c r="J60" s="155"/>
      <c r="K60" s="156">
        <f t="shared" si="0"/>
        <v>0</v>
      </c>
      <c r="L60" s="158">
        <f t="shared" si="1"/>
        <v>0</v>
      </c>
      <c r="M60" s="155">
        <f t="shared" si="2"/>
        <v>0</v>
      </c>
      <c r="N60" s="155">
        <f t="shared" si="3"/>
        <v>0</v>
      </c>
      <c r="O60" s="155">
        <f t="shared" si="4"/>
        <v>0</v>
      </c>
      <c r="P60" s="156">
        <f t="shared" si="5"/>
        <v>0</v>
      </c>
      <c r="Q60" s="82"/>
    </row>
    <row r="61" spans="2:17" x14ac:dyDescent="0.25">
      <c r="B61" s="136"/>
      <c r="C61" s="137"/>
      <c r="D61" s="82"/>
      <c r="E61" s="157"/>
      <c r="F61" s="158"/>
      <c r="G61" s="155"/>
      <c r="H61" s="155">
        <f t="shared" si="6"/>
        <v>0</v>
      </c>
      <c r="I61" s="155"/>
      <c r="J61" s="155"/>
      <c r="K61" s="156">
        <f t="shared" si="0"/>
        <v>0</v>
      </c>
      <c r="L61" s="158">
        <f t="shared" si="1"/>
        <v>0</v>
      </c>
      <c r="M61" s="155">
        <f t="shared" si="2"/>
        <v>0</v>
      </c>
      <c r="N61" s="155">
        <f t="shared" si="3"/>
        <v>0</v>
      </c>
      <c r="O61" s="155">
        <f t="shared" si="4"/>
        <v>0</v>
      </c>
      <c r="P61" s="156">
        <f t="shared" si="5"/>
        <v>0</v>
      </c>
      <c r="Q61" s="82"/>
    </row>
    <row r="62" spans="2:17" x14ac:dyDescent="0.25">
      <c r="B62" s="136"/>
      <c r="C62" s="137"/>
      <c r="D62" s="82"/>
      <c r="E62" s="157"/>
      <c r="F62" s="158"/>
      <c r="G62" s="155"/>
      <c r="H62" s="155">
        <f t="shared" si="6"/>
        <v>0</v>
      </c>
      <c r="I62" s="155"/>
      <c r="J62" s="155"/>
      <c r="K62" s="156">
        <f t="shared" si="0"/>
        <v>0</v>
      </c>
      <c r="L62" s="158">
        <f t="shared" si="1"/>
        <v>0</v>
      </c>
      <c r="M62" s="155">
        <f t="shared" si="2"/>
        <v>0</v>
      </c>
      <c r="N62" s="155">
        <f t="shared" si="3"/>
        <v>0</v>
      </c>
      <c r="O62" s="155">
        <f t="shared" si="4"/>
        <v>0</v>
      </c>
      <c r="P62" s="156">
        <f t="shared" si="5"/>
        <v>0</v>
      </c>
      <c r="Q62" s="82"/>
    </row>
    <row r="63" spans="2:17" x14ac:dyDescent="0.25">
      <c r="B63" s="136"/>
      <c r="C63" s="137"/>
      <c r="D63" s="82"/>
      <c r="E63" s="157"/>
      <c r="F63" s="158"/>
      <c r="G63" s="155"/>
      <c r="H63" s="155">
        <f t="shared" si="6"/>
        <v>0</v>
      </c>
      <c r="I63" s="155"/>
      <c r="J63" s="155"/>
      <c r="K63" s="156">
        <f t="shared" si="0"/>
        <v>0</v>
      </c>
      <c r="L63" s="158">
        <f t="shared" si="1"/>
        <v>0</v>
      </c>
      <c r="M63" s="155">
        <f t="shared" si="2"/>
        <v>0</v>
      </c>
      <c r="N63" s="155">
        <f t="shared" si="3"/>
        <v>0</v>
      </c>
      <c r="O63" s="155">
        <f t="shared" si="4"/>
        <v>0</v>
      </c>
      <c r="P63" s="156">
        <f t="shared" si="5"/>
        <v>0</v>
      </c>
      <c r="Q63" s="82"/>
    </row>
    <row r="64" spans="2:17" x14ac:dyDescent="0.25">
      <c r="B64" s="136"/>
      <c r="C64" s="137"/>
      <c r="D64" s="82"/>
      <c r="E64" s="157"/>
      <c r="F64" s="158"/>
      <c r="G64" s="155"/>
      <c r="H64" s="155">
        <f t="shared" si="6"/>
        <v>0</v>
      </c>
      <c r="I64" s="155"/>
      <c r="J64" s="155"/>
      <c r="K64" s="156">
        <f t="shared" si="0"/>
        <v>0</v>
      </c>
      <c r="L64" s="158">
        <f t="shared" si="1"/>
        <v>0</v>
      </c>
      <c r="M64" s="155">
        <f t="shared" si="2"/>
        <v>0</v>
      </c>
      <c r="N64" s="155">
        <f t="shared" si="3"/>
        <v>0</v>
      </c>
      <c r="O64" s="155">
        <f t="shared" si="4"/>
        <v>0</v>
      </c>
      <c r="P64" s="156">
        <f t="shared" si="5"/>
        <v>0</v>
      </c>
      <c r="Q64" s="82"/>
    </row>
    <row r="65" spans="2:17" x14ac:dyDescent="0.25">
      <c r="B65" s="136"/>
      <c r="C65" s="137"/>
      <c r="D65" s="82"/>
      <c r="E65" s="157"/>
      <c r="F65" s="158"/>
      <c r="G65" s="155"/>
      <c r="H65" s="155">
        <f t="shared" si="6"/>
        <v>0</v>
      </c>
      <c r="I65" s="155"/>
      <c r="J65" s="155"/>
      <c r="K65" s="156">
        <f t="shared" si="0"/>
        <v>0</v>
      </c>
      <c r="L65" s="158">
        <f t="shared" si="1"/>
        <v>0</v>
      </c>
      <c r="M65" s="155">
        <f t="shared" si="2"/>
        <v>0</v>
      </c>
      <c r="N65" s="155">
        <f t="shared" si="3"/>
        <v>0</v>
      </c>
      <c r="O65" s="155">
        <f t="shared" si="4"/>
        <v>0</v>
      </c>
      <c r="P65" s="156">
        <f t="shared" si="5"/>
        <v>0</v>
      </c>
      <c r="Q65" s="82"/>
    </row>
    <row r="66" spans="2:17" x14ac:dyDescent="0.25">
      <c r="B66" s="136"/>
      <c r="C66" s="137"/>
      <c r="D66" s="82"/>
      <c r="E66" s="157"/>
      <c r="F66" s="158"/>
      <c r="G66" s="155"/>
      <c r="H66" s="155">
        <f t="shared" si="6"/>
        <v>0</v>
      </c>
      <c r="I66" s="155"/>
      <c r="J66" s="155"/>
      <c r="K66" s="156">
        <f t="shared" si="0"/>
        <v>0</v>
      </c>
      <c r="L66" s="158">
        <f t="shared" si="1"/>
        <v>0</v>
      </c>
      <c r="M66" s="155">
        <f t="shared" si="2"/>
        <v>0</v>
      </c>
      <c r="N66" s="155">
        <f t="shared" si="3"/>
        <v>0</v>
      </c>
      <c r="O66" s="155">
        <f t="shared" si="4"/>
        <v>0</v>
      </c>
      <c r="P66" s="156">
        <f t="shared" si="5"/>
        <v>0</v>
      </c>
      <c r="Q66" s="82"/>
    </row>
    <row r="67" spans="2:17" x14ac:dyDescent="0.25">
      <c r="B67" s="136"/>
      <c r="C67" s="137"/>
      <c r="D67" s="82"/>
      <c r="E67" s="157"/>
      <c r="F67" s="158"/>
      <c r="G67" s="155"/>
      <c r="H67" s="155">
        <f t="shared" si="6"/>
        <v>0</v>
      </c>
      <c r="I67" s="155"/>
      <c r="J67" s="155"/>
      <c r="K67" s="156">
        <f t="shared" si="0"/>
        <v>0</v>
      </c>
      <c r="L67" s="158">
        <f t="shared" si="1"/>
        <v>0</v>
      </c>
      <c r="M67" s="155">
        <f t="shared" si="2"/>
        <v>0</v>
      </c>
      <c r="N67" s="155">
        <f t="shared" si="3"/>
        <v>0</v>
      </c>
      <c r="O67" s="155">
        <f t="shared" si="4"/>
        <v>0</v>
      </c>
      <c r="P67" s="156">
        <f t="shared" si="5"/>
        <v>0</v>
      </c>
      <c r="Q67" s="82"/>
    </row>
    <row r="68" spans="2:17" x14ac:dyDescent="0.25">
      <c r="B68" s="136"/>
      <c r="C68" s="137"/>
      <c r="D68" s="82"/>
      <c r="E68" s="157"/>
      <c r="F68" s="158"/>
      <c r="G68" s="155"/>
      <c r="H68" s="155">
        <f t="shared" si="6"/>
        <v>0</v>
      </c>
      <c r="I68" s="155"/>
      <c r="J68" s="155"/>
      <c r="K68" s="156">
        <f t="shared" si="0"/>
        <v>0</v>
      </c>
      <c r="L68" s="158">
        <f t="shared" si="1"/>
        <v>0</v>
      </c>
      <c r="M68" s="155">
        <f t="shared" si="2"/>
        <v>0</v>
      </c>
      <c r="N68" s="155">
        <f t="shared" si="3"/>
        <v>0</v>
      </c>
      <c r="O68" s="155">
        <f t="shared" si="4"/>
        <v>0</v>
      </c>
      <c r="P68" s="156">
        <f t="shared" si="5"/>
        <v>0</v>
      </c>
      <c r="Q68" s="82"/>
    </row>
    <row r="69" spans="2:17" x14ac:dyDescent="0.25">
      <c r="B69" s="136"/>
      <c r="C69" s="137"/>
      <c r="D69" s="82"/>
      <c r="E69" s="157"/>
      <c r="F69" s="158"/>
      <c r="G69" s="155"/>
      <c r="H69" s="155">
        <f t="shared" si="6"/>
        <v>0</v>
      </c>
      <c r="I69" s="155"/>
      <c r="J69" s="155"/>
      <c r="K69" s="156">
        <f t="shared" si="0"/>
        <v>0</v>
      </c>
      <c r="L69" s="158">
        <f t="shared" si="1"/>
        <v>0</v>
      </c>
      <c r="M69" s="155">
        <f t="shared" si="2"/>
        <v>0</v>
      </c>
      <c r="N69" s="155">
        <f t="shared" si="3"/>
        <v>0</v>
      </c>
      <c r="O69" s="155">
        <f t="shared" si="4"/>
        <v>0</v>
      </c>
      <c r="P69" s="156">
        <f t="shared" si="5"/>
        <v>0</v>
      </c>
      <c r="Q69" s="82"/>
    </row>
    <row r="70" spans="2:17" x14ac:dyDescent="0.25">
      <c r="B70" s="136"/>
      <c r="C70" s="137"/>
      <c r="D70" s="82"/>
      <c r="E70" s="157"/>
      <c r="F70" s="158"/>
      <c r="G70" s="155"/>
      <c r="H70" s="155">
        <f t="shared" si="6"/>
        <v>0</v>
      </c>
      <c r="I70" s="155"/>
      <c r="J70" s="155"/>
      <c r="K70" s="156">
        <f t="shared" si="0"/>
        <v>0</v>
      </c>
      <c r="L70" s="158">
        <f t="shared" si="1"/>
        <v>0</v>
      </c>
      <c r="M70" s="155">
        <f t="shared" si="2"/>
        <v>0</v>
      </c>
      <c r="N70" s="155">
        <f t="shared" si="3"/>
        <v>0</v>
      </c>
      <c r="O70" s="155">
        <f t="shared" si="4"/>
        <v>0</v>
      </c>
      <c r="P70" s="156">
        <f t="shared" si="5"/>
        <v>0</v>
      </c>
      <c r="Q70" s="82"/>
    </row>
    <row r="71" spans="2:17" x14ac:dyDescent="0.25">
      <c r="B71" s="136"/>
      <c r="C71" s="137"/>
      <c r="D71" s="82"/>
      <c r="E71" s="157"/>
      <c r="F71" s="158"/>
      <c r="G71" s="155"/>
      <c r="H71" s="155">
        <f t="shared" si="6"/>
        <v>0</v>
      </c>
      <c r="I71" s="155"/>
      <c r="J71" s="155"/>
      <c r="K71" s="156">
        <f t="shared" si="0"/>
        <v>0</v>
      </c>
      <c r="L71" s="158">
        <f t="shared" si="1"/>
        <v>0</v>
      </c>
      <c r="M71" s="155">
        <f t="shared" si="2"/>
        <v>0</v>
      </c>
      <c r="N71" s="155">
        <f t="shared" si="3"/>
        <v>0</v>
      </c>
      <c r="O71" s="155">
        <f t="shared" si="4"/>
        <v>0</v>
      </c>
      <c r="P71" s="156">
        <f t="shared" si="5"/>
        <v>0</v>
      </c>
      <c r="Q71" s="82"/>
    </row>
    <row r="72" spans="2:17" x14ac:dyDescent="0.25">
      <c r="B72" s="136"/>
      <c r="C72" s="137"/>
      <c r="D72" s="82"/>
      <c r="E72" s="157"/>
      <c r="F72" s="158"/>
      <c r="G72" s="155"/>
      <c r="H72" s="155">
        <f t="shared" si="6"/>
        <v>0</v>
      </c>
      <c r="I72" s="155"/>
      <c r="J72" s="155"/>
      <c r="K72" s="156">
        <f t="shared" si="0"/>
        <v>0</v>
      </c>
      <c r="L72" s="158">
        <f t="shared" si="1"/>
        <v>0</v>
      </c>
      <c r="M72" s="155">
        <f t="shared" si="2"/>
        <v>0</v>
      </c>
      <c r="N72" s="155">
        <f t="shared" si="3"/>
        <v>0</v>
      </c>
      <c r="O72" s="155">
        <f t="shared" si="4"/>
        <v>0</v>
      </c>
      <c r="P72" s="156">
        <f t="shared" si="5"/>
        <v>0</v>
      </c>
      <c r="Q72" s="82"/>
    </row>
    <row r="73" spans="2:17" x14ac:dyDescent="0.25">
      <c r="B73" s="136"/>
      <c r="C73" s="137"/>
      <c r="D73" s="82"/>
      <c r="E73" s="157"/>
      <c r="F73" s="158"/>
      <c r="G73" s="155"/>
      <c r="H73" s="155">
        <f t="shared" si="6"/>
        <v>0</v>
      </c>
      <c r="I73" s="155"/>
      <c r="J73" s="155"/>
      <c r="K73" s="156">
        <f t="shared" si="0"/>
        <v>0</v>
      </c>
      <c r="L73" s="158">
        <f t="shared" si="1"/>
        <v>0</v>
      </c>
      <c r="M73" s="155">
        <f t="shared" si="2"/>
        <v>0</v>
      </c>
      <c r="N73" s="155">
        <f t="shared" si="3"/>
        <v>0</v>
      </c>
      <c r="O73" s="155">
        <f t="shared" si="4"/>
        <v>0</v>
      </c>
      <c r="P73" s="156">
        <f t="shared" si="5"/>
        <v>0</v>
      </c>
      <c r="Q73" s="82"/>
    </row>
    <row r="74" spans="2:17" x14ac:dyDescent="0.25">
      <c r="B74" s="136"/>
      <c r="C74" s="137"/>
      <c r="D74" s="82"/>
      <c r="E74" s="157"/>
      <c r="F74" s="158"/>
      <c r="G74" s="155"/>
      <c r="H74" s="155">
        <f t="shared" si="6"/>
        <v>0</v>
      </c>
      <c r="I74" s="155"/>
      <c r="J74" s="155"/>
      <c r="K74" s="156">
        <f t="shared" si="0"/>
        <v>0</v>
      </c>
      <c r="L74" s="158">
        <f t="shared" si="1"/>
        <v>0</v>
      </c>
      <c r="M74" s="155">
        <f t="shared" si="2"/>
        <v>0</v>
      </c>
      <c r="N74" s="155">
        <f t="shared" si="3"/>
        <v>0</v>
      </c>
      <c r="O74" s="155">
        <f t="shared" si="4"/>
        <v>0</v>
      </c>
      <c r="P74" s="156">
        <f t="shared" si="5"/>
        <v>0</v>
      </c>
      <c r="Q74" s="82"/>
    </row>
    <row r="75" spans="2:17" x14ac:dyDescent="0.25">
      <c r="B75" s="136"/>
      <c r="C75" s="137"/>
      <c r="D75" s="82"/>
      <c r="E75" s="157"/>
      <c r="F75" s="158"/>
      <c r="G75" s="155"/>
      <c r="H75" s="155">
        <f t="shared" si="6"/>
        <v>0</v>
      </c>
      <c r="I75" s="155"/>
      <c r="J75" s="155"/>
      <c r="K75" s="156">
        <f t="shared" si="0"/>
        <v>0</v>
      </c>
      <c r="L75" s="158">
        <f t="shared" si="1"/>
        <v>0</v>
      </c>
      <c r="M75" s="155">
        <f t="shared" si="2"/>
        <v>0</v>
      </c>
      <c r="N75" s="155">
        <f t="shared" si="3"/>
        <v>0</v>
      </c>
      <c r="O75" s="155">
        <f t="shared" si="4"/>
        <v>0</v>
      </c>
      <c r="P75" s="156">
        <f t="shared" si="5"/>
        <v>0</v>
      </c>
      <c r="Q75" s="82"/>
    </row>
    <row r="76" spans="2:17" x14ac:dyDescent="0.25">
      <c r="B76" s="136"/>
      <c r="C76" s="137"/>
      <c r="D76" s="82"/>
      <c r="E76" s="157"/>
      <c r="F76" s="158"/>
      <c r="G76" s="155"/>
      <c r="H76" s="155">
        <f t="shared" si="6"/>
        <v>0</v>
      </c>
      <c r="I76" s="155"/>
      <c r="J76" s="155"/>
      <c r="K76" s="156">
        <f t="shared" ref="K76:K139" si="7">SUM(H76:J76)</f>
        <v>0</v>
      </c>
      <c r="L76" s="158">
        <f t="shared" ref="L76:L139" si="8">ROUND(E76*F76,2)</f>
        <v>0</v>
      </c>
      <c r="M76" s="155">
        <f t="shared" ref="M76:M139" si="9">ROUND(H76*E76,2)</f>
        <v>0</v>
      </c>
      <c r="N76" s="155">
        <f t="shared" ref="N76:N139" si="10">ROUND(I76*E76,2)</f>
        <v>0</v>
      </c>
      <c r="O76" s="155">
        <f t="shared" ref="O76:O139" si="11">ROUND(J76*E76,2)</f>
        <v>0</v>
      </c>
      <c r="P76" s="156">
        <f t="shared" ref="P76:P139" si="12">SUM(M76:O76)</f>
        <v>0</v>
      </c>
      <c r="Q76" s="82"/>
    </row>
    <row r="77" spans="2:17" x14ac:dyDescent="0.25">
      <c r="B77" s="136"/>
      <c r="C77" s="137"/>
      <c r="D77" s="82"/>
      <c r="E77" s="157"/>
      <c r="F77" s="158"/>
      <c r="G77" s="155"/>
      <c r="H77" s="155">
        <f t="shared" ref="H77:H140" si="13">ROUND(F77*G77,2)</f>
        <v>0</v>
      </c>
      <c r="I77" s="155"/>
      <c r="J77" s="155"/>
      <c r="K77" s="156">
        <f t="shared" si="7"/>
        <v>0</v>
      </c>
      <c r="L77" s="158">
        <f t="shared" si="8"/>
        <v>0</v>
      </c>
      <c r="M77" s="155">
        <f t="shared" si="9"/>
        <v>0</v>
      </c>
      <c r="N77" s="155">
        <f t="shared" si="10"/>
        <v>0</v>
      </c>
      <c r="O77" s="155">
        <f t="shared" si="11"/>
        <v>0</v>
      </c>
      <c r="P77" s="156">
        <f t="shared" si="12"/>
        <v>0</v>
      </c>
      <c r="Q77" s="82"/>
    </row>
    <row r="78" spans="2:17" x14ac:dyDescent="0.25">
      <c r="B78" s="136"/>
      <c r="C78" s="137"/>
      <c r="D78" s="82"/>
      <c r="E78" s="157"/>
      <c r="F78" s="158"/>
      <c r="G78" s="155"/>
      <c r="H78" s="155">
        <f t="shared" si="13"/>
        <v>0</v>
      </c>
      <c r="I78" s="155"/>
      <c r="J78" s="155"/>
      <c r="K78" s="156">
        <f t="shared" si="7"/>
        <v>0</v>
      </c>
      <c r="L78" s="158">
        <f t="shared" si="8"/>
        <v>0</v>
      </c>
      <c r="M78" s="155">
        <f t="shared" si="9"/>
        <v>0</v>
      </c>
      <c r="N78" s="155">
        <f t="shared" si="10"/>
        <v>0</v>
      </c>
      <c r="O78" s="155">
        <f t="shared" si="11"/>
        <v>0</v>
      </c>
      <c r="P78" s="156">
        <f t="shared" si="12"/>
        <v>0</v>
      </c>
      <c r="Q78" s="82"/>
    </row>
    <row r="79" spans="2:17" x14ac:dyDescent="0.25">
      <c r="B79" s="136"/>
      <c r="C79" s="137"/>
      <c r="D79" s="82"/>
      <c r="E79" s="157"/>
      <c r="F79" s="158"/>
      <c r="G79" s="155"/>
      <c r="H79" s="155">
        <f t="shared" si="13"/>
        <v>0</v>
      </c>
      <c r="I79" s="155"/>
      <c r="J79" s="155"/>
      <c r="K79" s="156">
        <f t="shared" si="7"/>
        <v>0</v>
      </c>
      <c r="L79" s="158">
        <f t="shared" si="8"/>
        <v>0</v>
      </c>
      <c r="M79" s="155">
        <f t="shared" si="9"/>
        <v>0</v>
      </c>
      <c r="N79" s="155">
        <f t="shared" si="10"/>
        <v>0</v>
      </c>
      <c r="O79" s="155">
        <f t="shared" si="11"/>
        <v>0</v>
      </c>
      <c r="P79" s="156">
        <f t="shared" si="12"/>
        <v>0</v>
      </c>
      <c r="Q79" s="82"/>
    </row>
    <row r="80" spans="2:17" x14ac:dyDescent="0.25">
      <c r="B80" s="136"/>
      <c r="C80" s="137"/>
      <c r="D80" s="82"/>
      <c r="E80" s="157"/>
      <c r="F80" s="158"/>
      <c r="G80" s="155"/>
      <c r="H80" s="155">
        <f t="shared" si="13"/>
        <v>0</v>
      </c>
      <c r="I80" s="155"/>
      <c r="J80" s="155"/>
      <c r="K80" s="156">
        <f t="shared" si="7"/>
        <v>0</v>
      </c>
      <c r="L80" s="158">
        <f t="shared" si="8"/>
        <v>0</v>
      </c>
      <c r="M80" s="155">
        <f t="shared" si="9"/>
        <v>0</v>
      </c>
      <c r="N80" s="155">
        <f t="shared" si="10"/>
        <v>0</v>
      </c>
      <c r="O80" s="155">
        <f t="shared" si="11"/>
        <v>0</v>
      </c>
      <c r="P80" s="156">
        <f t="shared" si="12"/>
        <v>0</v>
      </c>
      <c r="Q80" s="82"/>
    </row>
    <row r="81" spans="2:17" x14ac:dyDescent="0.25">
      <c r="B81" s="136"/>
      <c r="C81" s="137"/>
      <c r="D81" s="82"/>
      <c r="E81" s="157"/>
      <c r="F81" s="158"/>
      <c r="G81" s="155"/>
      <c r="H81" s="155">
        <f t="shared" si="13"/>
        <v>0</v>
      </c>
      <c r="I81" s="155"/>
      <c r="J81" s="155"/>
      <c r="K81" s="156">
        <f t="shared" si="7"/>
        <v>0</v>
      </c>
      <c r="L81" s="158">
        <f t="shared" si="8"/>
        <v>0</v>
      </c>
      <c r="M81" s="155">
        <f t="shared" si="9"/>
        <v>0</v>
      </c>
      <c r="N81" s="155">
        <f t="shared" si="10"/>
        <v>0</v>
      </c>
      <c r="O81" s="155">
        <f t="shared" si="11"/>
        <v>0</v>
      </c>
      <c r="P81" s="156">
        <f t="shared" si="12"/>
        <v>0</v>
      </c>
      <c r="Q81" s="82"/>
    </row>
    <row r="82" spans="2:17" x14ac:dyDescent="0.25">
      <c r="B82" s="136"/>
      <c r="C82" s="137"/>
      <c r="D82" s="82"/>
      <c r="E82" s="157"/>
      <c r="F82" s="158"/>
      <c r="G82" s="155"/>
      <c r="H82" s="155">
        <f t="shared" si="13"/>
        <v>0</v>
      </c>
      <c r="I82" s="155"/>
      <c r="J82" s="155"/>
      <c r="K82" s="156">
        <f t="shared" si="7"/>
        <v>0</v>
      </c>
      <c r="L82" s="158">
        <f t="shared" si="8"/>
        <v>0</v>
      </c>
      <c r="M82" s="155">
        <f t="shared" si="9"/>
        <v>0</v>
      </c>
      <c r="N82" s="155">
        <f t="shared" si="10"/>
        <v>0</v>
      </c>
      <c r="O82" s="155">
        <f t="shared" si="11"/>
        <v>0</v>
      </c>
      <c r="P82" s="156">
        <f t="shared" si="12"/>
        <v>0</v>
      </c>
      <c r="Q82" s="82"/>
    </row>
    <row r="83" spans="2:17" x14ac:dyDescent="0.25">
      <c r="B83" s="136"/>
      <c r="C83" s="137"/>
      <c r="D83" s="82"/>
      <c r="E83" s="157"/>
      <c r="F83" s="158"/>
      <c r="G83" s="155"/>
      <c r="H83" s="155">
        <f t="shared" si="13"/>
        <v>0</v>
      </c>
      <c r="I83" s="155"/>
      <c r="J83" s="155"/>
      <c r="K83" s="156">
        <f t="shared" si="7"/>
        <v>0</v>
      </c>
      <c r="L83" s="158">
        <f t="shared" si="8"/>
        <v>0</v>
      </c>
      <c r="M83" s="155">
        <f t="shared" si="9"/>
        <v>0</v>
      </c>
      <c r="N83" s="155">
        <f t="shared" si="10"/>
        <v>0</v>
      </c>
      <c r="O83" s="155">
        <f t="shared" si="11"/>
        <v>0</v>
      </c>
      <c r="P83" s="156">
        <f t="shared" si="12"/>
        <v>0</v>
      </c>
      <c r="Q83" s="82"/>
    </row>
    <row r="84" spans="2:17" x14ac:dyDescent="0.25">
      <c r="B84" s="136"/>
      <c r="C84" s="137"/>
      <c r="D84" s="82"/>
      <c r="E84" s="157"/>
      <c r="F84" s="158"/>
      <c r="G84" s="155"/>
      <c r="H84" s="155">
        <f t="shared" si="13"/>
        <v>0</v>
      </c>
      <c r="I84" s="155"/>
      <c r="J84" s="155"/>
      <c r="K84" s="156">
        <f t="shared" si="7"/>
        <v>0</v>
      </c>
      <c r="L84" s="158">
        <f t="shared" si="8"/>
        <v>0</v>
      </c>
      <c r="M84" s="155">
        <f t="shared" si="9"/>
        <v>0</v>
      </c>
      <c r="N84" s="155">
        <f t="shared" si="10"/>
        <v>0</v>
      </c>
      <c r="O84" s="155">
        <f t="shared" si="11"/>
        <v>0</v>
      </c>
      <c r="P84" s="156">
        <f t="shared" si="12"/>
        <v>0</v>
      </c>
      <c r="Q84" s="82"/>
    </row>
    <row r="85" spans="2:17" x14ac:dyDescent="0.25">
      <c r="B85" s="136"/>
      <c r="C85" s="137"/>
      <c r="D85" s="82"/>
      <c r="E85" s="157"/>
      <c r="F85" s="158"/>
      <c r="G85" s="155"/>
      <c r="H85" s="155">
        <f t="shared" si="13"/>
        <v>0</v>
      </c>
      <c r="I85" s="155"/>
      <c r="J85" s="155"/>
      <c r="K85" s="156">
        <f t="shared" si="7"/>
        <v>0</v>
      </c>
      <c r="L85" s="158">
        <f t="shared" si="8"/>
        <v>0</v>
      </c>
      <c r="M85" s="155">
        <f t="shared" si="9"/>
        <v>0</v>
      </c>
      <c r="N85" s="155">
        <f t="shared" si="10"/>
        <v>0</v>
      </c>
      <c r="O85" s="155">
        <f t="shared" si="11"/>
        <v>0</v>
      </c>
      <c r="P85" s="156">
        <f t="shared" si="12"/>
        <v>0</v>
      </c>
      <c r="Q85" s="82"/>
    </row>
    <row r="86" spans="2:17" x14ac:dyDescent="0.25">
      <c r="B86" s="136"/>
      <c r="C86" s="137"/>
      <c r="D86" s="82"/>
      <c r="E86" s="157"/>
      <c r="F86" s="158"/>
      <c r="G86" s="155"/>
      <c r="H86" s="155">
        <f t="shared" si="13"/>
        <v>0</v>
      </c>
      <c r="I86" s="155"/>
      <c r="J86" s="155"/>
      <c r="K86" s="156">
        <f t="shared" si="7"/>
        <v>0</v>
      </c>
      <c r="L86" s="158">
        <f t="shared" si="8"/>
        <v>0</v>
      </c>
      <c r="M86" s="155">
        <f t="shared" si="9"/>
        <v>0</v>
      </c>
      <c r="N86" s="155">
        <f t="shared" si="10"/>
        <v>0</v>
      </c>
      <c r="O86" s="155">
        <f t="shared" si="11"/>
        <v>0</v>
      </c>
      <c r="P86" s="156">
        <f t="shared" si="12"/>
        <v>0</v>
      </c>
      <c r="Q86" s="82"/>
    </row>
    <row r="87" spans="2:17" x14ac:dyDescent="0.25">
      <c r="B87" s="136"/>
      <c r="C87" s="137"/>
      <c r="D87" s="82"/>
      <c r="E87" s="157"/>
      <c r="F87" s="158"/>
      <c r="G87" s="155"/>
      <c r="H87" s="155">
        <f t="shared" si="13"/>
        <v>0</v>
      </c>
      <c r="I87" s="155"/>
      <c r="J87" s="155"/>
      <c r="K87" s="156">
        <f t="shared" si="7"/>
        <v>0</v>
      </c>
      <c r="L87" s="158">
        <f t="shared" si="8"/>
        <v>0</v>
      </c>
      <c r="M87" s="155">
        <f t="shared" si="9"/>
        <v>0</v>
      </c>
      <c r="N87" s="155">
        <f t="shared" si="10"/>
        <v>0</v>
      </c>
      <c r="O87" s="155">
        <f t="shared" si="11"/>
        <v>0</v>
      </c>
      <c r="P87" s="156">
        <f t="shared" si="12"/>
        <v>0</v>
      </c>
      <c r="Q87" s="82"/>
    </row>
    <row r="88" spans="2:17" x14ac:dyDescent="0.25">
      <c r="B88" s="136"/>
      <c r="C88" s="137"/>
      <c r="D88" s="82"/>
      <c r="E88" s="157"/>
      <c r="F88" s="158"/>
      <c r="G88" s="155"/>
      <c r="H88" s="155">
        <f t="shared" si="13"/>
        <v>0</v>
      </c>
      <c r="I88" s="155"/>
      <c r="J88" s="155"/>
      <c r="K88" s="156">
        <f t="shared" si="7"/>
        <v>0</v>
      </c>
      <c r="L88" s="158">
        <f t="shared" si="8"/>
        <v>0</v>
      </c>
      <c r="M88" s="155">
        <f t="shared" si="9"/>
        <v>0</v>
      </c>
      <c r="N88" s="155">
        <f t="shared" si="10"/>
        <v>0</v>
      </c>
      <c r="O88" s="155">
        <f t="shared" si="11"/>
        <v>0</v>
      </c>
      <c r="P88" s="156">
        <f t="shared" si="12"/>
        <v>0</v>
      </c>
      <c r="Q88" s="82"/>
    </row>
    <row r="89" spans="2:17" x14ac:dyDescent="0.25">
      <c r="B89" s="136"/>
      <c r="C89" s="137"/>
      <c r="D89" s="82"/>
      <c r="E89" s="157"/>
      <c r="F89" s="158"/>
      <c r="G89" s="155"/>
      <c r="H89" s="155">
        <f t="shared" si="13"/>
        <v>0</v>
      </c>
      <c r="I89" s="155"/>
      <c r="J89" s="155"/>
      <c r="K89" s="156">
        <f t="shared" si="7"/>
        <v>0</v>
      </c>
      <c r="L89" s="158">
        <f t="shared" si="8"/>
        <v>0</v>
      </c>
      <c r="M89" s="155">
        <f t="shared" si="9"/>
        <v>0</v>
      </c>
      <c r="N89" s="155">
        <f t="shared" si="10"/>
        <v>0</v>
      </c>
      <c r="O89" s="155">
        <f t="shared" si="11"/>
        <v>0</v>
      </c>
      <c r="P89" s="156">
        <f t="shared" si="12"/>
        <v>0</v>
      </c>
      <c r="Q89" s="82"/>
    </row>
    <row r="90" spans="2:17" x14ac:dyDescent="0.25">
      <c r="B90" s="136"/>
      <c r="C90" s="137"/>
      <c r="D90" s="82"/>
      <c r="E90" s="157"/>
      <c r="F90" s="158"/>
      <c r="G90" s="155"/>
      <c r="H90" s="155">
        <f t="shared" si="13"/>
        <v>0</v>
      </c>
      <c r="I90" s="155"/>
      <c r="J90" s="155"/>
      <c r="K90" s="156">
        <f t="shared" si="7"/>
        <v>0</v>
      </c>
      <c r="L90" s="158">
        <f t="shared" si="8"/>
        <v>0</v>
      </c>
      <c r="M90" s="155">
        <f t="shared" si="9"/>
        <v>0</v>
      </c>
      <c r="N90" s="155">
        <f t="shared" si="10"/>
        <v>0</v>
      </c>
      <c r="O90" s="155">
        <f t="shared" si="11"/>
        <v>0</v>
      </c>
      <c r="P90" s="156">
        <f t="shared" si="12"/>
        <v>0</v>
      </c>
      <c r="Q90" s="82"/>
    </row>
    <row r="91" spans="2:17" x14ac:dyDescent="0.25">
      <c r="B91" s="136"/>
      <c r="C91" s="137"/>
      <c r="D91" s="82"/>
      <c r="E91" s="157"/>
      <c r="F91" s="158"/>
      <c r="G91" s="155"/>
      <c r="H91" s="155">
        <f t="shared" si="13"/>
        <v>0</v>
      </c>
      <c r="I91" s="155"/>
      <c r="J91" s="155"/>
      <c r="K91" s="156">
        <f t="shared" si="7"/>
        <v>0</v>
      </c>
      <c r="L91" s="158">
        <f t="shared" si="8"/>
        <v>0</v>
      </c>
      <c r="M91" s="155">
        <f t="shared" si="9"/>
        <v>0</v>
      </c>
      <c r="N91" s="155">
        <f t="shared" si="10"/>
        <v>0</v>
      </c>
      <c r="O91" s="155">
        <f t="shared" si="11"/>
        <v>0</v>
      </c>
      <c r="P91" s="156">
        <f t="shared" si="12"/>
        <v>0</v>
      </c>
      <c r="Q91" s="82"/>
    </row>
    <row r="92" spans="2:17" x14ac:dyDescent="0.25">
      <c r="B92" s="136"/>
      <c r="C92" s="137"/>
      <c r="D92" s="82"/>
      <c r="E92" s="157"/>
      <c r="F92" s="158"/>
      <c r="G92" s="155"/>
      <c r="H92" s="155">
        <f t="shared" si="13"/>
        <v>0</v>
      </c>
      <c r="I92" s="155"/>
      <c r="J92" s="155"/>
      <c r="K92" s="156">
        <f t="shared" si="7"/>
        <v>0</v>
      </c>
      <c r="L92" s="158">
        <f t="shared" si="8"/>
        <v>0</v>
      </c>
      <c r="M92" s="155">
        <f t="shared" si="9"/>
        <v>0</v>
      </c>
      <c r="N92" s="155">
        <f t="shared" si="10"/>
        <v>0</v>
      </c>
      <c r="O92" s="155">
        <f t="shared" si="11"/>
        <v>0</v>
      </c>
      <c r="P92" s="156">
        <f t="shared" si="12"/>
        <v>0</v>
      </c>
      <c r="Q92" s="82"/>
    </row>
    <row r="93" spans="2:17" x14ac:dyDescent="0.25">
      <c r="B93" s="136"/>
      <c r="C93" s="137"/>
      <c r="D93" s="82"/>
      <c r="E93" s="157"/>
      <c r="F93" s="158"/>
      <c r="G93" s="155"/>
      <c r="H93" s="155">
        <f t="shared" si="13"/>
        <v>0</v>
      </c>
      <c r="I93" s="155"/>
      <c r="J93" s="155"/>
      <c r="K93" s="156">
        <f t="shared" si="7"/>
        <v>0</v>
      </c>
      <c r="L93" s="158">
        <f t="shared" si="8"/>
        <v>0</v>
      </c>
      <c r="M93" s="155">
        <f t="shared" si="9"/>
        <v>0</v>
      </c>
      <c r="N93" s="155">
        <f t="shared" si="10"/>
        <v>0</v>
      </c>
      <c r="O93" s="155">
        <f t="shared" si="11"/>
        <v>0</v>
      </c>
      <c r="P93" s="156">
        <f t="shared" si="12"/>
        <v>0</v>
      </c>
      <c r="Q93" s="82"/>
    </row>
    <row r="94" spans="2:17" x14ac:dyDescent="0.25">
      <c r="B94" s="136"/>
      <c r="C94" s="137"/>
      <c r="D94" s="82"/>
      <c r="E94" s="157"/>
      <c r="F94" s="158"/>
      <c r="G94" s="155"/>
      <c r="H94" s="155">
        <f t="shared" si="13"/>
        <v>0</v>
      </c>
      <c r="I94" s="155"/>
      <c r="J94" s="155"/>
      <c r="K94" s="156">
        <f t="shared" si="7"/>
        <v>0</v>
      </c>
      <c r="L94" s="158">
        <f t="shared" si="8"/>
        <v>0</v>
      </c>
      <c r="M94" s="155">
        <f t="shared" si="9"/>
        <v>0</v>
      </c>
      <c r="N94" s="155">
        <f t="shared" si="10"/>
        <v>0</v>
      </c>
      <c r="O94" s="155">
        <f t="shared" si="11"/>
        <v>0</v>
      </c>
      <c r="P94" s="156">
        <f t="shared" si="12"/>
        <v>0</v>
      </c>
      <c r="Q94" s="82"/>
    </row>
    <row r="95" spans="2:17" x14ac:dyDescent="0.25">
      <c r="B95" s="136"/>
      <c r="C95" s="137"/>
      <c r="D95" s="82"/>
      <c r="E95" s="157"/>
      <c r="F95" s="158"/>
      <c r="G95" s="155"/>
      <c r="H95" s="155">
        <f t="shared" si="13"/>
        <v>0</v>
      </c>
      <c r="I95" s="155"/>
      <c r="J95" s="155"/>
      <c r="K95" s="156">
        <f t="shared" si="7"/>
        <v>0</v>
      </c>
      <c r="L95" s="158">
        <f t="shared" si="8"/>
        <v>0</v>
      </c>
      <c r="M95" s="155">
        <f t="shared" si="9"/>
        <v>0</v>
      </c>
      <c r="N95" s="155">
        <f t="shared" si="10"/>
        <v>0</v>
      </c>
      <c r="O95" s="155">
        <f t="shared" si="11"/>
        <v>0</v>
      </c>
      <c r="P95" s="156">
        <f t="shared" si="12"/>
        <v>0</v>
      </c>
      <c r="Q95" s="82"/>
    </row>
    <row r="96" spans="2:17" x14ac:dyDescent="0.25">
      <c r="B96" s="136"/>
      <c r="C96" s="137"/>
      <c r="D96" s="82"/>
      <c r="E96" s="157"/>
      <c r="F96" s="158"/>
      <c r="G96" s="155"/>
      <c r="H96" s="155">
        <f t="shared" si="13"/>
        <v>0</v>
      </c>
      <c r="I96" s="155"/>
      <c r="J96" s="155"/>
      <c r="K96" s="156">
        <f t="shared" si="7"/>
        <v>0</v>
      </c>
      <c r="L96" s="158">
        <f t="shared" si="8"/>
        <v>0</v>
      </c>
      <c r="M96" s="155">
        <f t="shared" si="9"/>
        <v>0</v>
      </c>
      <c r="N96" s="155">
        <f t="shared" si="10"/>
        <v>0</v>
      </c>
      <c r="O96" s="155">
        <f t="shared" si="11"/>
        <v>0</v>
      </c>
      <c r="P96" s="156">
        <f t="shared" si="12"/>
        <v>0</v>
      </c>
      <c r="Q96" s="82"/>
    </row>
    <row r="97" spans="2:17" x14ac:dyDescent="0.25">
      <c r="B97" s="136"/>
      <c r="C97" s="137"/>
      <c r="D97" s="82"/>
      <c r="E97" s="157"/>
      <c r="F97" s="158"/>
      <c r="G97" s="155"/>
      <c r="H97" s="155">
        <f t="shared" si="13"/>
        <v>0</v>
      </c>
      <c r="I97" s="155"/>
      <c r="J97" s="155"/>
      <c r="K97" s="156">
        <f t="shared" si="7"/>
        <v>0</v>
      </c>
      <c r="L97" s="158">
        <f t="shared" si="8"/>
        <v>0</v>
      </c>
      <c r="M97" s="155">
        <f t="shared" si="9"/>
        <v>0</v>
      </c>
      <c r="N97" s="155">
        <f t="shared" si="10"/>
        <v>0</v>
      </c>
      <c r="O97" s="155">
        <f t="shared" si="11"/>
        <v>0</v>
      </c>
      <c r="P97" s="156">
        <f t="shared" si="12"/>
        <v>0</v>
      </c>
      <c r="Q97" s="82"/>
    </row>
    <row r="98" spans="2:17" x14ac:dyDescent="0.25">
      <c r="B98" s="136"/>
      <c r="C98" s="137"/>
      <c r="D98" s="82"/>
      <c r="E98" s="157"/>
      <c r="F98" s="158"/>
      <c r="G98" s="155"/>
      <c r="H98" s="155">
        <f t="shared" si="13"/>
        <v>0</v>
      </c>
      <c r="I98" s="155"/>
      <c r="J98" s="155"/>
      <c r="K98" s="156">
        <f t="shared" si="7"/>
        <v>0</v>
      </c>
      <c r="L98" s="158">
        <f t="shared" si="8"/>
        <v>0</v>
      </c>
      <c r="M98" s="155">
        <f t="shared" si="9"/>
        <v>0</v>
      </c>
      <c r="N98" s="155">
        <f t="shared" si="10"/>
        <v>0</v>
      </c>
      <c r="O98" s="155">
        <f t="shared" si="11"/>
        <v>0</v>
      </c>
      <c r="P98" s="156">
        <f t="shared" si="12"/>
        <v>0</v>
      </c>
      <c r="Q98" s="82"/>
    </row>
    <row r="99" spans="2:17" x14ac:dyDescent="0.25">
      <c r="B99" s="136"/>
      <c r="C99" s="137"/>
      <c r="D99" s="82"/>
      <c r="E99" s="157"/>
      <c r="F99" s="158"/>
      <c r="G99" s="155"/>
      <c r="H99" s="155">
        <f t="shared" si="13"/>
        <v>0</v>
      </c>
      <c r="I99" s="155"/>
      <c r="J99" s="155"/>
      <c r="K99" s="156">
        <f t="shared" si="7"/>
        <v>0</v>
      </c>
      <c r="L99" s="158">
        <f t="shared" si="8"/>
        <v>0</v>
      </c>
      <c r="M99" s="155">
        <f t="shared" si="9"/>
        <v>0</v>
      </c>
      <c r="N99" s="155">
        <f t="shared" si="10"/>
        <v>0</v>
      </c>
      <c r="O99" s="155">
        <f t="shared" si="11"/>
        <v>0</v>
      </c>
      <c r="P99" s="156">
        <f t="shared" si="12"/>
        <v>0</v>
      </c>
      <c r="Q99" s="82"/>
    </row>
    <row r="100" spans="2:17" x14ac:dyDescent="0.25">
      <c r="B100" s="136"/>
      <c r="C100" s="137"/>
      <c r="D100" s="82"/>
      <c r="E100" s="157"/>
      <c r="F100" s="158"/>
      <c r="G100" s="155"/>
      <c r="H100" s="155">
        <f t="shared" si="13"/>
        <v>0</v>
      </c>
      <c r="I100" s="155"/>
      <c r="J100" s="155"/>
      <c r="K100" s="156">
        <f t="shared" si="7"/>
        <v>0</v>
      </c>
      <c r="L100" s="158">
        <f t="shared" si="8"/>
        <v>0</v>
      </c>
      <c r="M100" s="155">
        <f t="shared" si="9"/>
        <v>0</v>
      </c>
      <c r="N100" s="155">
        <f t="shared" si="10"/>
        <v>0</v>
      </c>
      <c r="O100" s="155">
        <f t="shared" si="11"/>
        <v>0</v>
      </c>
      <c r="P100" s="156">
        <f t="shared" si="12"/>
        <v>0</v>
      </c>
      <c r="Q100" s="82"/>
    </row>
    <row r="101" spans="2:17" x14ac:dyDescent="0.25">
      <c r="B101" s="136"/>
      <c r="C101" s="137"/>
      <c r="D101" s="82"/>
      <c r="E101" s="157"/>
      <c r="F101" s="158"/>
      <c r="G101" s="155"/>
      <c r="H101" s="155">
        <f t="shared" si="13"/>
        <v>0</v>
      </c>
      <c r="I101" s="155"/>
      <c r="J101" s="155"/>
      <c r="K101" s="156">
        <f t="shared" si="7"/>
        <v>0</v>
      </c>
      <c r="L101" s="158">
        <f t="shared" si="8"/>
        <v>0</v>
      </c>
      <c r="M101" s="155">
        <f t="shared" si="9"/>
        <v>0</v>
      </c>
      <c r="N101" s="155">
        <f t="shared" si="10"/>
        <v>0</v>
      </c>
      <c r="O101" s="155">
        <f t="shared" si="11"/>
        <v>0</v>
      </c>
      <c r="P101" s="156">
        <f t="shared" si="12"/>
        <v>0</v>
      </c>
      <c r="Q101" s="82"/>
    </row>
    <row r="102" spans="2:17" x14ac:dyDescent="0.25">
      <c r="B102" s="136"/>
      <c r="C102" s="137"/>
      <c r="D102" s="82"/>
      <c r="E102" s="157"/>
      <c r="F102" s="158"/>
      <c r="G102" s="155"/>
      <c r="H102" s="155">
        <f t="shared" si="13"/>
        <v>0</v>
      </c>
      <c r="I102" s="155"/>
      <c r="J102" s="155"/>
      <c r="K102" s="156">
        <f t="shared" si="7"/>
        <v>0</v>
      </c>
      <c r="L102" s="158">
        <f t="shared" si="8"/>
        <v>0</v>
      </c>
      <c r="M102" s="155">
        <f t="shared" si="9"/>
        <v>0</v>
      </c>
      <c r="N102" s="155">
        <f t="shared" si="10"/>
        <v>0</v>
      </c>
      <c r="O102" s="155">
        <f t="shared" si="11"/>
        <v>0</v>
      </c>
      <c r="P102" s="156">
        <f t="shared" si="12"/>
        <v>0</v>
      </c>
      <c r="Q102" s="82"/>
    </row>
    <row r="103" spans="2:17" x14ac:dyDescent="0.25">
      <c r="B103" s="136"/>
      <c r="C103" s="137"/>
      <c r="D103" s="82"/>
      <c r="E103" s="157"/>
      <c r="F103" s="158"/>
      <c r="G103" s="155"/>
      <c r="H103" s="155">
        <f t="shared" si="13"/>
        <v>0</v>
      </c>
      <c r="I103" s="155"/>
      <c r="J103" s="155"/>
      <c r="K103" s="156">
        <f t="shared" si="7"/>
        <v>0</v>
      </c>
      <c r="L103" s="158">
        <f t="shared" si="8"/>
        <v>0</v>
      </c>
      <c r="M103" s="155">
        <f t="shared" si="9"/>
        <v>0</v>
      </c>
      <c r="N103" s="155">
        <f t="shared" si="10"/>
        <v>0</v>
      </c>
      <c r="O103" s="155">
        <f t="shared" si="11"/>
        <v>0</v>
      </c>
      <c r="P103" s="156">
        <f t="shared" si="12"/>
        <v>0</v>
      </c>
      <c r="Q103" s="82"/>
    </row>
    <row r="104" spans="2:17" x14ac:dyDescent="0.25">
      <c r="B104" s="136"/>
      <c r="C104" s="137"/>
      <c r="D104" s="82"/>
      <c r="E104" s="157"/>
      <c r="F104" s="158"/>
      <c r="G104" s="155"/>
      <c r="H104" s="155">
        <f t="shared" si="13"/>
        <v>0</v>
      </c>
      <c r="I104" s="155"/>
      <c r="J104" s="155"/>
      <c r="K104" s="156">
        <f t="shared" si="7"/>
        <v>0</v>
      </c>
      <c r="L104" s="158">
        <f t="shared" si="8"/>
        <v>0</v>
      </c>
      <c r="M104" s="155">
        <f t="shared" si="9"/>
        <v>0</v>
      </c>
      <c r="N104" s="155">
        <f t="shared" si="10"/>
        <v>0</v>
      </c>
      <c r="O104" s="155">
        <f t="shared" si="11"/>
        <v>0</v>
      </c>
      <c r="P104" s="156">
        <f t="shared" si="12"/>
        <v>0</v>
      </c>
      <c r="Q104" s="82"/>
    </row>
    <row r="105" spans="2:17" x14ac:dyDescent="0.25">
      <c r="B105" s="136"/>
      <c r="C105" s="137"/>
      <c r="D105" s="82"/>
      <c r="E105" s="157"/>
      <c r="F105" s="158"/>
      <c r="G105" s="155"/>
      <c r="H105" s="155">
        <f t="shared" si="13"/>
        <v>0</v>
      </c>
      <c r="I105" s="155"/>
      <c r="J105" s="155"/>
      <c r="K105" s="156">
        <f t="shared" si="7"/>
        <v>0</v>
      </c>
      <c r="L105" s="158">
        <f t="shared" si="8"/>
        <v>0</v>
      </c>
      <c r="M105" s="155">
        <f t="shared" si="9"/>
        <v>0</v>
      </c>
      <c r="N105" s="155">
        <f t="shared" si="10"/>
        <v>0</v>
      </c>
      <c r="O105" s="155">
        <f t="shared" si="11"/>
        <v>0</v>
      </c>
      <c r="P105" s="156">
        <f t="shared" si="12"/>
        <v>0</v>
      </c>
      <c r="Q105" s="82"/>
    </row>
    <row r="106" spans="2:17" x14ac:dyDescent="0.25">
      <c r="B106" s="136"/>
      <c r="C106" s="137"/>
      <c r="D106" s="82"/>
      <c r="E106" s="157"/>
      <c r="F106" s="158"/>
      <c r="G106" s="155"/>
      <c r="H106" s="155">
        <f t="shared" si="13"/>
        <v>0</v>
      </c>
      <c r="I106" s="155"/>
      <c r="J106" s="155"/>
      <c r="K106" s="156">
        <f t="shared" si="7"/>
        <v>0</v>
      </c>
      <c r="L106" s="158">
        <f t="shared" si="8"/>
        <v>0</v>
      </c>
      <c r="M106" s="155">
        <f t="shared" si="9"/>
        <v>0</v>
      </c>
      <c r="N106" s="155">
        <f t="shared" si="10"/>
        <v>0</v>
      </c>
      <c r="O106" s="155">
        <f t="shared" si="11"/>
        <v>0</v>
      </c>
      <c r="P106" s="156">
        <f t="shared" si="12"/>
        <v>0</v>
      </c>
      <c r="Q106" s="82"/>
    </row>
    <row r="107" spans="2:17" x14ac:dyDescent="0.25">
      <c r="B107" s="136"/>
      <c r="C107" s="137"/>
      <c r="D107" s="82"/>
      <c r="E107" s="157"/>
      <c r="F107" s="158"/>
      <c r="G107" s="155"/>
      <c r="H107" s="155">
        <f t="shared" si="13"/>
        <v>0</v>
      </c>
      <c r="I107" s="155"/>
      <c r="J107" s="155"/>
      <c r="K107" s="156">
        <f t="shared" si="7"/>
        <v>0</v>
      </c>
      <c r="L107" s="158">
        <f t="shared" si="8"/>
        <v>0</v>
      </c>
      <c r="M107" s="155">
        <f t="shared" si="9"/>
        <v>0</v>
      </c>
      <c r="N107" s="155">
        <f t="shared" si="10"/>
        <v>0</v>
      </c>
      <c r="O107" s="155">
        <f t="shared" si="11"/>
        <v>0</v>
      </c>
      <c r="P107" s="156">
        <f t="shared" si="12"/>
        <v>0</v>
      </c>
      <c r="Q107" s="82"/>
    </row>
    <row r="108" spans="2:17" x14ac:dyDescent="0.25">
      <c r="B108" s="136"/>
      <c r="C108" s="137"/>
      <c r="D108" s="82"/>
      <c r="E108" s="157"/>
      <c r="F108" s="158"/>
      <c r="G108" s="155"/>
      <c r="H108" s="155">
        <f t="shared" si="13"/>
        <v>0</v>
      </c>
      <c r="I108" s="155"/>
      <c r="J108" s="155"/>
      <c r="K108" s="156">
        <f t="shared" si="7"/>
        <v>0</v>
      </c>
      <c r="L108" s="158">
        <f t="shared" si="8"/>
        <v>0</v>
      </c>
      <c r="M108" s="155">
        <f t="shared" si="9"/>
        <v>0</v>
      </c>
      <c r="N108" s="155">
        <f t="shared" si="10"/>
        <v>0</v>
      </c>
      <c r="O108" s="155">
        <f t="shared" si="11"/>
        <v>0</v>
      </c>
      <c r="P108" s="156">
        <f t="shared" si="12"/>
        <v>0</v>
      </c>
      <c r="Q108" s="82"/>
    </row>
    <row r="109" spans="2:17" x14ac:dyDescent="0.25">
      <c r="B109" s="136"/>
      <c r="C109" s="137"/>
      <c r="D109" s="82"/>
      <c r="E109" s="157"/>
      <c r="F109" s="158"/>
      <c r="G109" s="155"/>
      <c r="H109" s="155">
        <f t="shared" si="13"/>
        <v>0</v>
      </c>
      <c r="I109" s="155"/>
      <c r="J109" s="155"/>
      <c r="K109" s="156">
        <f t="shared" si="7"/>
        <v>0</v>
      </c>
      <c r="L109" s="158">
        <f t="shared" si="8"/>
        <v>0</v>
      </c>
      <c r="M109" s="155">
        <f t="shared" si="9"/>
        <v>0</v>
      </c>
      <c r="N109" s="155">
        <f t="shared" si="10"/>
        <v>0</v>
      </c>
      <c r="O109" s="155">
        <f t="shared" si="11"/>
        <v>0</v>
      </c>
      <c r="P109" s="156">
        <f t="shared" si="12"/>
        <v>0</v>
      </c>
      <c r="Q109" s="82"/>
    </row>
    <row r="110" spans="2:17" x14ac:dyDescent="0.25">
      <c r="B110" s="136"/>
      <c r="C110" s="137"/>
      <c r="D110" s="82"/>
      <c r="E110" s="157"/>
      <c r="F110" s="158"/>
      <c r="G110" s="155"/>
      <c r="H110" s="155">
        <f t="shared" si="13"/>
        <v>0</v>
      </c>
      <c r="I110" s="155"/>
      <c r="J110" s="155"/>
      <c r="K110" s="156">
        <f t="shared" si="7"/>
        <v>0</v>
      </c>
      <c r="L110" s="158">
        <f t="shared" si="8"/>
        <v>0</v>
      </c>
      <c r="M110" s="155">
        <f t="shared" si="9"/>
        <v>0</v>
      </c>
      <c r="N110" s="155">
        <f t="shared" si="10"/>
        <v>0</v>
      </c>
      <c r="O110" s="155">
        <f t="shared" si="11"/>
        <v>0</v>
      </c>
      <c r="P110" s="156">
        <f t="shared" si="12"/>
        <v>0</v>
      </c>
      <c r="Q110" s="82"/>
    </row>
    <row r="111" spans="2:17" x14ac:dyDescent="0.25">
      <c r="B111" s="136"/>
      <c r="C111" s="137"/>
      <c r="D111" s="82"/>
      <c r="E111" s="157"/>
      <c r="F111" s="158"/>
      <c r="G111" s="155"/>
      <c r="H111" s="155">
        <f t="shared" si="13"/>
        <v>0</v>
      </c>
      <c r="I111" s="155"/>
      <c r="J111" s="155"/>
      <c r="K111" s="156">
        <f t="shared" si="7"/>
        <v>0</v>
      </c>
      <c r="L111" s="158">
        <f t="shared" si="8"/>
        <v>0</v>
      </c>
      <c r="M111" s="155">
        <f t="shared" si="9"/>
        <v>0</v>
      </c>
      <c r="N111" s="155">
        <f t="shared" si="10"/>
        <v>0</v>
      </c>
      <c r="O111" s="155">
        <f t="shared" si="11"/>
        <v>0</v>
      </c>
      <c r="P111" s="156">
        <f t="shared" si="12"/>
        <v>0</v>
      </c>
      <c r="Q111" s="82"/>
    </row>
    <row r="112" spans="2:17" x14ac:dyDescent="0.25">
      <c r="B112" s="136"/>
      <c r="C112" s="137"/>
      <c r="D112" s="82"/>
      <c r="E112" s="157"/>
      <c r="F112" s="158"/>
      <c r="G112" s="155"/>
      <c r="H112" s="155">
        <f t="shared" si="13"/>
        <v>0</v>
      </c>
      <c r="I112" s="155"/>
      <c r="J112" s="155"/>
      <c r="K112" s="156">
        <f t="shared" si="7"/>
        <v>0</v>
      </c>
      <c r="L112" s="158">
        <f t="shared" si="8"/>
        <v>0</v>
      </c>
      <c r="M112" s="155">
        <f t="shared" si="9"/>
        <v>0</v>
      </c>
      <c r="N112" s="155">
        <f t="shared" si="10"/>
        <v>0</v>
      </c>
      <c r="O112" s="155">
        <f t="shared" si="11"/>
        <v>0</v>
      </c>
      <c r="P112" s="156">
        <f t="shared" si="12"/>
        <v>0</v>
      </c>
      <c r="Q112" s="82"/>
    </row>
    <row r="113" spans="2:17" x14ac:dyDescent="0.25">
      <c r="B113" s="136"/>
      <c r="C113" s="137"/>
      <c r="D113" s="82"/>
      <c r="E113" s="157"/>
      <c r="F113" s="158"/>
      <c r="G113" s="155"/>
      <c r="H113" s="155">
        <f t="shared" si="13"/>
        <v>0</v>
      </c>
      <c r="I113" s="155"/>
      <c r="J113" s="155"/>
      <c r="K113" s="156">
        <f t="shared" si="7"/>
        <v>0</v>
      </c>
      <c r="L113" s="158">
        <f t="shared" si="8"/>
        <v>0</v>
      </c>
      <c r="M113" s="155">
        <f t="shared" si="9"/>
        <v>0</v>
      </c>
      <c r="N113" s="155">
        <f t="shared" si="10"/>
        <v>0</v>
      </c>
      <c r="O113" s="155">
        <f t="shared" si="11"/>
        <v>0</v>
      </c>
      <c r="P113" s="156">
        <f t="shared" si="12"/>
        <v>0</v>
      </c>
      <c r="Q113" s="82"/>
    </row>
    <row r="114" spans="2:17" x14ac:dyDescent="0.25">
      <c r="B114" s="136"/>
      <c r="C114" s="137"/>
      <c r="D114" s="82"/>
      <c r="E114" s="157"/>
      <c r="F114" s="158"/>
      <c r="G114" s="155"/>
      <c r="H114" s="155">
        <f t="shared" si="13"/>
        <v>0</v>
      </c>
      <c r="I114" s="155"/>
      <c r="J114" s="155"/>
      <c r="K114" s="156">
        <f t="shared" si="7"/>
        <v>0</v>
      </c>
      <c r="L114" s="158">
        <f t="shared" si="8"/>
        <v>0</v>
      </c>
      <c r="M114" s="155">
        <f t="shared" si="9"/>
        <v>0</v>
      </c>
      <c r="N114" s="155">
        <f t="shared" si="10"/>
        <v>0</v>
      </c>
      <c r="O114" s="155">
        <f t="shared" si="11"/>
        <v>0</v>
      </c>
      <c r="P114" s="156">
        <f t="shared" si="12"/>
        <v>0</v>
      </c>
      <c r="Q114" s="82"/>
    </row>
    <row r="115" spans="2:17" x14ac:dyDescent="0.25">
      <c r="B115" s="136"/>
      <c r="C115" s="137"/>
      <c r="D115" s="82"/>
      <c r="E115" s="157"/>
      <c r="F115" s="158"/>
      <c r="G115" s="155"/>
      <c r="H115" s="155">
        <f t="shared" si="13"/>
        <v>0</v>
      </c>
      <c r="I115" s="155"/>
      <c r="J115" s="155"/>
      <c r="K115" s="156">
        <f t="shared" si="7"/>
        <v>0</v>
      </c>
      <c r="L115" s="158">
        <f t="shared" si="8"/>
        <v>0</v>
      </c>
      <c r="M115" s="155">
        <f t="shared" si="9"/>
        <v>0</v>
      </c>
      <c r="N115" s="155">
        <f t="shared" si="10"/>
        <v>0</v>
      </c>
      <c r="O115" s="155">
        <f t="shared" si="11"/>
        <v>0</v>
      </c>
      <c r="P115" s="156">
        <f t="shared" si="12"/>
        <v>0</v>
      </c>
      <c r="Q115" s="82"/>
    </row>
    <row r="116" spans="2:17" x14ac:dyDescent="0.25">
      <c r="B116" s="136"/>
      <c r="C116" s="137"/>
      <c r="D116" s="82"/>
      <c r="E116" s="157"/>
      <c r="F116" s="158"/>
      <c r="G116" s="155"/>
      <c r="H116" s="155">
        <f t="shared" si="13"/>
        <v>0</v>
      </c>
      <c r="I116" s="155"/>
      <c r="J116" s="155"/>
      <c r="K116" s="156">
        <f t="shared" si="7"/>
        <v>0</v>
      </c>
      <c r="L116" s="158">
        <f t="shared" si="8"/>
        <v>0</v>
      </c>
      <c r="M116" s="155">
        <f t="shared" si="9"/>
        <v>0</v>
      </c>
      <c r="N116" s="155">
        <f t="shared" si="10"/>
        <v>0</v>
      </c>
      <c r="O116" s="155">
        <f t="shared" si="11"/>
        <v>0</v>
      </c>
      <c r="P116" s="156">
        <f t="shared" si="12"/>
        <v>0</v>
      </c>
      <c r="Q116" s="82"/>
    </row>
    <row r="117" spans="2:17" x14ac:dyDescent="0.25">
      <c r="B117" s="136"/>
      <c r="C117" s="137"/>
      <c r="D117" s="82"/>
      <c r="E117" s="157"/>
      <c r="F117" s="158"/>
      <c r="G117" s="155"/>
      <c r="H117" s="155">
        <f t="shared" si="13"/>
        <v>0</v>
      </c>
      <c r="I117" s="155"/>
      <c r="J117" s="155"/>
      <c r="K117" s="156">
        <f t="shared" si="7"/>
        <v>0</v>
      </c>
      <c r="L117" s="158">
        <f t="shared" si="8"/>
        <v>0</v>
      </c>
      <c r="M117" s="155">
        <f t="shared" si="9"/>
        <v>0</v>
      </c>
      <c r="N117" s="155">
        <f t="shared" si="10"/>
        <v>0</v>
      </c>
      <c r="O117" s="155">
        <f t="shared" si="11"/>
        <v>0</v>
      </c>
      <c r="P117" s="156">
        <f t="shared" si="12"/>
        <v>0</v>
      </c>
      <c r="Q117" s="82"/>
    </row>
    <row r="118" spans="2:17" x14ac:dyDescent="0.25">
      <c r="B118" s="136"/>
      <c r="C118" s="137"/>
      <c r="D118" s="82"/>
      <c r="E118" s="157"/>
      <c r="F118" s="158"/>
      <c r="G118" s="155"/>
      <c r="H118" s="155">
        <f t="shared" si="13"/>
        <v>0</v>
      </c>
      <c r="I118" s="155"/>
      <c r="J118" s="155"/>
      <c r="K118" s="156">
        <f t="shared" si="7"/>
        <v>0</v>
      </c>
      <c r="L118" s="158">
        <f t="shared" si="8"/>
        <v>0</v>
      </c>
      <c r="M118" s="155">
        <f t="shared" si="9"/>
        <v>0</v>
      </c>
      <c r="N118" s="155">
        <f t="shared" si="10"/>
        <v>0</v>
      </c>
      <c r="O118" s="155">
        <f t="shared" si="11"/>
        <v>0</v>
      </c>
      <c r="P118" s="156">
        <f t="shared" si="12"/>
        <v>0</v>
      </c>
      <c r="Q118" s="82"/>
    </row>
    <row r="119" spans="2:17" x14ac:dyDescent="0.25">
      <c r="B119" s="136"/>
      <c r="C119" s="137"/>
      <c r="D119" s="82"/>
      <c r="E119" s="157"/>
      <c r="F119" s="158"/>
      <c r="G119" s="155"/>
      <c r="H119" s="155">
        <f t="shared" si="13"/>
        <v>0</v>
      </c>
      <c r="I119" s="155"/>
      <c r="J119" s="155"/>
      <c r="K119" s="156">
        <f t="shared" si="7"/>
        <v>0</v>
      </c>
      <c r="L119" s="158">
        <f t="shared" si="8"/>
        <v>0</v>
      </c>
      <c r="M119" s="155">
        <f t="shared" si="9"/>
        <v>0</v>
      </c>
      <c r="N119" s="155">
        <f t="shared" si="10"/>
        <v>0</v>
      </c>
      <c r="O119" s="155">
        <f t="shared" si="11"/>
        <v>0</v>
      </c>
      <c r="P119" s="156">
        <f t="shared" si="12"/>
        <v>0</v>
      </c>
      <c r="Q119" s="82"/>
    </row>
    <row r="120" spans="2:17" x14ac:dyDescent="0.25">
      <c r="B120" s="136"/>
      <c r="C120" s="137"/>
      <c r="D120" s="82"/>
      <c r="E120" s="157"/>
      <c r="F120" s="158"/>
      <c r="G120" s="155"/>
      <c r="H120" s="155">
        <f t="shared" si="13"/>
        <v>0</v>
      </c>
      <c r="I120" s="155"/>
      <c r="J120" s="155"/>
      <c r="K120" s="156">
        <f t="shared" si="7"/>
        <v>0</v>
      </c>
      <c r="L120" s="158">
        <f t="shared" si="8"/>
        <v>0</v>
      </c>
      <c r="M120" s="155">
        <f t="shared" si="9"/>
        <v>0</v>
      </c>
      <c r="N120" s="155">
        <f t="shared" si="10"/>
        <v>0</v>
      </c>
      <c r="O120" s="155">
        <f t="shared" si="11"/>
        <v>0</v>
      </c>
      <c r="P120" s="156">
        <f t="shared" si="12"/>
        <v>0</v>
      </c>
      <c r="Q120" s="82"/>
    </row>
    <row r="121" spans="2:17" x14ac:dyDescent="0.25">
      <c r="B121" s="136"/>
      <c r="C121" s="137"/>
      <c r="D121" s="82"/>
      <c r="E121" s="157"/>
      <c r="F121" s="158"/>
      <c r="G121" s="155"/>
      <c r="H121" s="155">
        <f t="shared" si="13"/>
        <v>0</v>
      </c>
      <c r="I121" s="155"/>
      <c r="J121" s="155"/>
      <c r="K121" s="156">
        <f t="shared" si="7"/>
        <v>0</v>
      </c>
      <c r="L121" s="158">
        <f t="shared" si="8"/>
        <v>0</v>
      </c>
      <c r="M121" s="155">
        <f t="shared" si="9"/>
        <v>0</v>
      </c>
      <c r="N121" s="155">
        <f t="shared" si="10"/>
        <v>0</v>
      </c>
      <c r="O121" s="155">
        <f t="shared" si="11"/>
        <v>0</v>
      </c>
      <c r="P121" s="156">
        <f t="shared" si="12"/>
        <v>0</v>
      </c>
      <c r="Q121" s="82"/>
    </row>
    <row r="122" spans="2:17" x14ac:dyDescent="0.25">
      <c r="B122" s="136"/>
      <c r="C122" s="137"/>
      <c r="D122" s="82"/>
      <c r="E122" s="157"/>
      <c r="F122" s="158"/>
      <c r="G122" s="155"/>
      <c r="H122" s="155">
        <f t="shared" si="13"/>
        <v>0</v>
      </c>
      <c r="I122" s="155"/>
      <c r="J122" s="155"/>
      <c r="K122" s="156">
        <f t="shared" si="7"/>
        <v>0</v>
      </c>
      <c r="L122" s="158">
        <f t="shared" si="8"/>
        <v>0</v>
      </c>
      <c r="M122" s="155">
        <f t="shared" si="9"/>
        <v>0</v>
      </c>
      <c r="N122" s="155">
        <f t="shared" si="10"/>
        <v>0</v>
      </c>
      <c r="O122" s="155">
        <f t="shared" si="11"/>
        <v>0</v>
      </c>
      <c r="P122" s="156">
        <f t="shared" si="12"/>
        <v>0</v>
      </c>
      <c r="Q122" s="82"/>
    </row>
    <row r="123" spans="2:17" x14ac:dyDescent="0.25">
      <c r="B123" s="136"/>
      <c r="C123" s="137"/>
      <c r="D123" s="82"/>
      <c r="E123" s="157"/>
      <c r="F123" s="158"/>
      <c r="G123" s="155"/>
      <c r="H123" s="155">
        <f t="shared" si="13"/>
        <v>0</v>
      </c>
      <c r="I123" s="155"/>
      <c r="J123" s="155"/>
      <c r="K123" s="156">
        <f t="shared" si="7"/>
        <v>0</v>
      </c>
      <c r="L123" s="158">
        <f t="shared" si="8"/>
        <v>0</v>
      </c>
      <c r="M123" s="155">
        <f t="shared" si="9"/>
        <v>0</v>
      </c>
      <c r="N123" s="155">
        <f t="shared" si="10"/>
        <v>0</v>
      </c>
      <c r="O123" s="155">
        <f t="shared" si="11"/>
        <v>0</v>
      </c>
      <c r="P123" s="156">
        <f t="shared" si="12"/>
        <v>0</v>
      </c>
      <c r="Q123" s="82"/>
    </row>
    <row r="124" spans="2:17" x14ac:dyDescent="0.25">
      <c r="B124" s="136"/>
      <c r="C124" s="137"/>
      <c r="D124" s="82"/>
      <c r="E124" s="157"/>
      <c r="F124" s="158"/>
      <c r="G124" s="155"/>
      <c r="H124" s="155">
        <f t="shared" si="13"/>
        <v>0</v>
      </c>
      <c r="I124" s="155"/>
      <c r="J124" s="155"/>
      <c r="K124" s="156">
        <f t="shared" si="7"/>
        <v>0</v>
      </c>
      <c r="L124" s="158">
        <f t="shared" si="8"/>
        <v>0</v>
      </c>
      <c r="M124" s="155">
        <f t="shared" si="9"/>
        <v>0</v>
      </c>
      <c r="N124" s="155">
        <f t="shared" si="10"/>
        <v>0</v>
      </c>
      <c r="O124" s="155">
        <f t="shared" si="11"/>
        <v>0</v>
      </c>
      <c r="P124" s="156">
        <f t="shared" si="12"/>
        <v>0</v>
      </c>
      <c r="Q124" s="82"/>
    </row>
    <row r="125" spans="2:17" x14ac:dyDescent="0.25">
      <c r="B125" s="136"/>
      <c r="C125" s="137"/>
      <c r="D125" s="82"/>
      <c r="E125" s="157"/>
      <c r="F125" s="158"/>
      <c r="G125" s="155"/>
      <c r="H125" s="155">
        <f t="shared" si="13"/>
        <v>0</v>
      </c>
      <c r="I125" s="155"/>
      <c r="J125" s="155"/>
      <c r="K125" s="156">
        <f t="shared" si="7"/>
        <v>0</v>
      </c>
      <c r="L125" s="158">
        <f t="shared" si="8"/>
        <v>0</v>
      </c>
      <c r="M125" s="155">
        <f t="shared" si="9"/>
        <v>0</v>
      </c>
      <c r="N125" s="155">
        <f t="shared" si="10"/>
        <v>0</v>
      </c>
      <c r="O125" s="155">
        <f t="shared" si="11"/>
        <v>0</v>
      </c>
      <c r="P125" s="156">
        <f t="shared" si="12"/>
        <v>0</v>
      </c>
      <c r="Q125" s="82"/>
    </row>
    <row r="126" spans="2:17" x14ac:dyDescent="0.25">
      <c r="B126" s="136"/>
      <c r="C126" s="137"/>
      <c r="D126" s="82"/>
      <c r="E126" s="157"/>
      <c r="F126" s="158"/>
      <c r="G126" s="155"/>
      <c r="H126" s="155">
        <f t="shared" si="13"/>
        <v>0</v>
      </c>
      <c r="I126" s="155"/>
      <c r="J126" s="155"/>
      <c r="K126" s="156">
        <f t="shared" si="7"/>
        <v>0</v>
      </c>
      <c r="L126" s="158">
        <f t="shared" si="8"/>
        <v>0</v>
      </c>
      <c r="M126" s="155">
        <f t="shared" si="9"/>
        <v>0</v>
      </c>
      <c r="N126" s="155">
        <f t="shared" si="10"/>
        <v>0</v>
      </c>
      <c r="O126" s="155">
        <f t="shared" si="11"/>
        <v>0</v>
      </c>
      <c r="P126" s="156">
        <f t="shared" si="12"/>
        <v>0</v>
      </c>
      <c r="Q126" s="82"/>
    </row>
    <row r="127" spans="2:17" x14ac:dyDescent="0.25">
      <c r="B127" s="136"/>
      <c r="C127" s="137"/>
      <c r="D127" s="82"/>
      <c r="E127" s="157"/>
      <c r="F127" s="158"/>
      <c r="G127" s="155"/>
      <c r="H127" s="155">
        <f t="shared" si="13"/>
        <v>0</v>
      </c>
      <c r="I127" s="155"/>
      <c r="J127" s="155"/>
      <c r="K127" s="156">
        <f t="shared" si="7"/>
        <v>0</v>
      </c>
      <c r="L127" s="158">
        <f t="shared" si="8"/>
        <v>0</v>
      </c>
      <c r="M127" s="155">
        <f t="shared" si="9"/>
        <v>0</v>
      </c>
      <c r="N127" s="155">
        <f t="shared" si="10"/>
        <v>0</v>
      </c>
      <c r="O127" s="155">
        <f t="shared" si="11"/>
        <v>0</v>
      </c>
      <c r="P127" s="156">
        <f t="shared" si="12"/>
        <v>0</v>
      </c>
      <c r="Q127" s="82"/>
    </row>
    <row r="128" spans="2:17" x14ac:dyDescent="0.25">
      <c r="B128" s="136"/>
      <c r="C128" s="137"/>
      <c r="D128" s="82"/>
      <c r="E128" s="157"/>
      <c r="F128" s="158"/>
      <c r="G128" s="155"/>
      <c r="H128" s="155">
        <f t="shared" si="13"/>
        <v>0</v>
      </c>
      <c r="I128" s="155"/>
      <c r="J128" s="155"/>
      <c r="K128" s="156">
        <f t="shared" si="7"/>
        <v>0</v>
      </c>
      <c r="L128" s="158">
        <f t="shared" si="8"/>
        <v>0</v>
      </c>
      <c r="M128" s="155">
        <f t="shared" si="9"/>
        <v>0</v>
      </c>
      <c r="N128" s="155">
        <f t="shared" si="10"/>
        <v>0</v>
      </c>
      <c r="O128" s="155">
        <f t="shared" si="11"/>
        <v>0</v>
      </c>
      <c r="P128" s="156">
        <f t="shared" si="12"/>
        <v>0</v>
      </c>
      <c r="Q128" s="82"/>
    </row>
    <row r="129" spans="2:17" x14ac:dyDescent="0.25">
      <c r="B129" s="136"/>
      <c r="C129" s="137"/>
      <c r="D129" s="82"/>
      <c r="E129" s="157"/>
      <c r="F129" s="158"/>
      <c r="G129" s="155"/>
      <c r="H129" s="155">
        <f t="shared" si="13"/>
        <v>0</v>
      </c>
      <c r="I129" s="155"/>
      <c r="J129" s="155"/>
      <c r="K129" s="156">
        <f t="shared" si="7"/>
        <v>0</v>
      </c>
      <c r="L129" s="158">
        <f t="shared" si="8"/>
        <v>0</v>
      </c>
      <c r="M129" s="155">
        <f t="shared" si="9"/>
        <v>0</v>
      </c>
      <c r="N129" s="155">
        <f t="shared" si="10"/>
        <v>0</v>
      </c>
      <c r="O129" s="155">
        <f t="shared" si="11"/>
        <v>0</v>
      </c>
      <c r="P129" s="156">
        <f t="shared" si="12"/>
        <v>0</v>
      </c>
      <c r="Q129" s="82"/>
    </row>
    <row r="130" spans="2:17" x14ac:dyDescent="0.25">
      <c r="B130" s="136"/>
      <c r="C130" s="137"/>
      <c r="D130" s="82"/>
      <c r="E130" s="157"/>
      <c r="F130" s="158"/>
      <c r="G130" s="155"/>
      <c r="H130" s="155">
        <f t="shared" si="13"/>
        <v>0</v>
      </c>
      <c r="I130" s="155"/>
      <c r="J130" s="155"/>
      <c r="K130" s="156">
        <f t="shared" si="7"/>
        <v>0</v>
      </c>
      <c r="L130" s="158">
        <f t="shared" si="8"/>
        <v>0</v>
      </c>
      <c r="M130" s="155">
        <f t="shared" si="9"/>
        <v>0</v>
      </c>
      <c r="N130" s="155">
        <f t="shared" si="10"/>
        <v>0</v>
      </c>
      <c r="O130" s="155">
        <f t="shared" si="11"/>
        <v>0</v>
      </c>
      <c r="P130" s="156">
        <f t="shared" si="12"/>
        <v>0</v>
      </c>
      <c r="Q130" s="82"/>
    </row>
    <row r="131" spans="2:17" x14ac:dyDescent="0.25">
      <c r="B131" s="136"/>
      <c r="C131" s="137"/>
      <c r="D131" s="82"/>
      <c r="E131" s="157"/>
      <c r="F131" s="158"/>
      <c r="G131" s="155"/>
      <c r="H131" s="155">
        <f t="shared" si="13"/>
        <v>0</v>
      </c>
      <c r="I131" s="155"/>
      <c r="J131" s="155"/>
      <c r="K131" s="156">
        <f t="shared" si="7"/>
        <v>0</v>
      </c>
      <c r="L131" s="158">
        <f t="shared" si="8"/>
        <v>0</v>
      </c>
      <c r="M131" s="155">
        <f t="shared" si="9"/>
        <v>0</v>
      </c>
      <c r="N131" s="155">
        <f t="shared" si="10"/>
        <v>0</v>
      </c>
      <c r="O131" s="155">
        <f t="shared" si="11"/>
        <v>0</v>
      </c>
      <c r="P131" s="156">
        <f t="shared" si="12"/>
        <v>0</v>
      </c>
      <c r="Q131" s="82"/>
    </row>
    <row r="132" spans="2:17" x14ac:dyDescent="0.25">
      <c r="B132" s="136"/>
      <c r="C132" s="137"/>
      <c r="D132" s="82"/>
      <c r="E132" s="157"/>
      <c r="F132" s="158"/>
      <c r="G132" s="155"/>
      <c r="H132" s="155">
        <f t="shared" si="13"/>
        <v>0</v>
      </c>
      <c r="I132" s="155"/>
      <c r="J132" s="155"/>
      <c r="K132" s="156">
        <f t="shared" si="7"/>
        <v>0</v>
      </c>
      <c r="L132" s="158">
        <f t="shared" si="8"/>
        <v>0</v>
      </c>
      <c r="M132" s="155">
        <f t="shared" si="9"/>
        <v>0</v>
      </c>
      <c r="N132" s="155">
        <f t="shared" si="10"/>
        <v>0</v>
      </c>
      <c r="O132" s="155">
        <f t="shared" si="11"/>
        <v>0</v>
      </c>
      <c r="P132" s="156">
        <f t="shared" si="12"/>
        <v>0</v>
      </c>
      <c r="Q132" s="82"/>
    </row>
    <row r="133" spans="2:17" x14ac:dyDescent="0.25">
      <c r="B133" s="136"/>
      <c r="C133" s="137"/>
      <c r="D133" s="82"/>
      <c r="E133" s="157"/>
      <c r="F133" s="158"/>
      <c r="G133" s="155"/>
      <c r="H133" s="155">
        <f t="shared" si="13"/>
        <v>0</v>
      </c>
      <c r="I133" s="155"/>
      <c r="J133" s="155"/>
      <c r="K133" s="156">
        <f t="shared" si="7"/>
        <v>0</v>
      </c>
      <c r="L133" s="158">
        <f t="shared" si="8"/>
        <v>0</v>
      </c>
      <c r="M133" s="155">
        <f t="shared" si="9"/>
        <v>0</v>
      </c>
      <c r="N133" s="155">
        <f t="shared" si="10"/>
        <v>0</v>
      </c>
      <c r="O133" s="155">
        <f t="shared" si="11"/>
        <v>0</v>
      </c>
      <c r="P133" s="156">
        <f t="shared" si="12"/>
        <v>0</v>
      </c>
      <c r="Q133" s="82"/>
    </row>
    <row r="134" spans="2:17" x14ac:dyDescent="0.25">
      <c r="B134" s="136"/>
      <c r="C134" s="137"/>
      <c r="D134" s="82"/>
      <c r="E134" s="157"/>
      <c r="F134" s="158"/>
      <c r="G134" s="155"/>
      <c r="H134" s="155">
        <f t="shared" si="13"/>
        <v>0</v>
      </c>
      <c r="I134" s="155"/>
      <c r="J134" s="155"/>
      <c r="K134" s="156">
        <f t="shared" si="7"/>
        <v>0</v>
      </c>
      <c r="L134" s="158">
        <f t="shared" si="8"/>
        <v>0</v>
      </c>
      <c r="M134" s="155">
        <f t="shared" si="9"/>
        <v>0</v>
      </c>
      <c r="N134" s="155">
        <f t="shared" si="10"/>
        <v>0</v>
      </c>
      <c r="O134" s="155">
        <f t="shared" si="11"/>
        <v>0</v>
      </c>
      <c r="P134" s="156">
        <f t="shared" si="12"/>
        <v>0</v>
      </c>
      <c r="Q134" s="82"/>
    </row>
    <row r="135" spans="2:17" x14ac:dyDescent="0.25">
      <c r="B135" s="136"/>
      <c r="C135" s="137"/>
      <c r="D135" s="82"/>
      <c r="E135" s="157"/>
      <c r="F135" s="158"/>
      <c r="G135" s="155"/>
      <c r="H135" s="155">
        <f t="shared" si="13"/>
        <v>0</v>
      </c>
      <c r="I135" s="155"/>
      <c r="J135" s="155"/>
      <c r="K135" s="156">
        <f t="shared" si="7"/>
        <v>0</v>
      </c>
      <c r="L135" s="158">
        <f t="shared" si="8"/>
        <v>0</v>
      </c>
      <c r="M135" s="155">
        <f t="shared" si="9"/>
        <v>0</v>
      </c>
      <c r="N135" s="155">
        <f t="shared" si="10"/>
        <v>0</v>
      </c>
      <c r="O135" s="155">
        <f t="shared" si="11"/>
        <v>0</v>
      </c>
      <c r="P135" s="156">
        <f t="shared" si="12"/>
        <v>0</v>
      </c>
      <c r="Q135" s="82"/>
    </row>
    <row r="136" spans="2:17" x14ac:dyDescent="0.25">
      <c r="B136" s="136"/>
      <c r="C136" s="137"/>
      <c r="D136" s="82"/>
      <c r="E136" s="157"/>
      <c r="F136" s="158"/>
      <c r="G136" s="155"/>
      <c r="H136" s="155">
        <f t="shared" si="13"/>
        <v>0</v>
      </c>
      <c r="I136" s="155"/>
      <c r="J136" s="155"/>
      <c r="K136" s="156">
        <f t="shared" si="7"/>
        <v>0</v>
      </c>
      <c r="L136" s="158">
        <f t="shared" si="8"/>
        <v>0</v>
      </c>
      <c r="M136" s="155">
        <f t="shared" si="9"/>
        <v>0</v>
      </c>
      <c r="N136" s="155">
        <f t="shared" si="10"/>
        <v>0</v>
      </c>
      <c r="O136" s="155">
        <f t="shared" si="11"/>
        <v>0</v>
      </c>
      <c r="P136" s="156">
        <f t="shared" si="12"/>
        <v>0</v>
      </c>
      <c r="Q136" s="82"/>
    </row>
    <row r="137" spans="2:17" x14ac:dyDescent="0.25">
      <c r="B137" s="136"/>
      <c r="C137" s="137"/>
      <c r="D137" s="82"/>
      <c r="E137" s="157"/>
      <c r="F137" s="158"/>
      <c r="G137" s="155"/>
      <c r="H137" s="155">
        <f t="shared" si="13"/>
        <v>0</v>
      </c>
      <c r="I137" s="155"/>
      <c r="J137" s="155"/>
      <c r="K137" s="156">
        <f t="shared" si="7"/>
        <v>0</v>
      </c>
      <c r="L137" s="158">
        <f t="shared" si="8"/>
        <v>0</v>
      </c>
      <c r="M137" s="155">
        <f t="shared" si="9"/>
        <v>0</v>
      </c>
      <c r="N137" s="155">
        <f t="shared" si="10"/>
        <v>0</v>
      </c>
      <c r="O137" s="155">
        <f t="shared" si="11"/>
        <v>0</v>
      </c>
      <c r="P137" s="156">
        <f t="shared" si="12"/>
        <v>0</v>
      </c>
      <c r="Q137" s="82"/>
    </row>
    <row r="138" spans="2:17" x14ac:dyDescent="0.25">
      <c r="B138" s="136"/>
      <c r="C138" s="137"/>
      <c r="D138" s="82"/>
      <c r="E138" s="157"/>
      <c r="F138" s="158"/>
      <c r="G138" s="155"/>
      <c r="H138" s="155">
        <f t="shared" si="13"/>
        <v>0</v>
      </c>
      <c r="I138" s="155"/>
      <c r="J138" s="155"/>
      <c r="K138" s="156">
        <f t="shared" si="7"/>
        <v>0</v>
      </c>
      <c r="L138" s="158">
        <f t="shared" si="8"/>
        <v>0</v>
      </c>
      <c r="M138" s="155">
        <f t="shared" si="9"/>
        <v>0</v>
      </c>
      <c r="N138" s="155">
        <f t="shared" si="10"/>
        <v>0</v>
      </c>
      <c r="O138" s="155">
        <f t="shared" si="11"/>
        <v>0</v>
      </c>
      <c r="P138" s="156">
        <f t="shared" si="12"/>
        <v>0</v>
      </c>
      <c r="Q138" s="82"/>
    </row>
    <row r="139" spans="2:17" x14ac:dyDescent="0.25">
      <c r="B139" s="136"/>
      <c r="C139" s="137"/>
      <c r="D139" s="82"/>
      <c r="E139" s="157"/>
      <c r="F139" s="158"/>
      <c r="G139" s="155"/>
      <c r="H139" s="155">
        <f t="shared" si="13"/>
        <v>0</v>
      </c>
      <c r="I139" s="155"/>
      <c r="J139" s="155"/>
      <c r="K139" s="156">
        <f t="shared" si="7"/>
        <v>0</v>
      </c>
      <c r="L139" s="158">
        <f t="shared" si="8"/>
        <v>0</v>
      </c>
      <c r="M139" s="155">
        <f t="shared" si="9"/>
        <v>0</v>
      </c>
      <c r="N139" s="155">
        <f t="shared" si="10"/>
        <v>0</v>
      </c>
      <c r="O139" s="155">
        <f t="shared" si="11"/>
        <v>0</v>
      </c>
      <c r="P139" s="156">
        <f t="shared" si="12"/>
        <v>0</v>
      </c>
      <c r="Q139" s="82"/>
    </row>
    <row r="140" spans="2:17" x14ac:dyDescent="0.25">
      <c r="B140" s="136"/>
      <c r="C140" s="137"/>
      <c r="D140" s="82"/>
      <c r="E140" s="157"/>
      <c r="F140" s="158"/>
      <c r="G140" s="155"/>
      <c r="H140" s="155">
        <f t="shared" si="13"/>
        <v>0</v>
      </c>
      <c r="I140" s="155"/>
      <c r="J140" s="155"/>
      <c r="K140" s="156">
        <f t="shared" ref="K140:K203" si="14">SUM(H140:J140)</f>
        <v>0</v>
      </c>
      <c r="L140" s="158">
        <f t="shared" ref="L140:L203" si="15">ROUND(E140*F140,2)</f>
        <v>0</v>
      </c>
      <c r="M140" s="155">
        <f t="shared" ref="M140:M203" si="16">ROUND(H140*E140,2)</f>
        <v>0</v>
      </c>
      <c r="N140" s="155">
        <f t="shared" ref="N140:N203" si="17">ROUND(I140*E140,2)</f>
        <v>0</v>
      </c>
      <c r="O140" s="155">
        <f t="shared" ref="O140:O203" si="18">ROUND(J140*E140,2)</f>
        <v>0</v>
      </c>
      <c r="P140" s="156">
        <f t="shared" ref="P140:P203" si="19">SUM(M140:O140)</f>
        <v>0</v>
      </c>
      <c r="Q140" s="82"/>
    </row>
    <row r="141" spans="2:17" x14ac:dyDescent="0.25">
      <c r="B141" s="136"/>
      <c r="C141" s="137"/>
      <c r="D141" s="82"/>
      <c r="E141" s="157"/>
      <c r="F141" s="158"/>
      <c r="G141" s="155"/>
      <c r="H141" s="155">
        <f t="shared" ref="H141:H204" si="20">ROUND(F141*G141,2)</f>
        <v>0</v>
      </c>
      <c r="I141" s="155"/>
      <c r="J141" s="155"/>
      <c r="K141" s="156">
        <f t="shared" si="14"/>
        <v>0</v>
      </c>
      <c r="L141" s="158">
        <f t="shared" si="15"/>
        <v>0</v>
      </c>
      <c r="M141" s="155">
        <f t="shared" si="16"/>
        <v>0</v>
      </c>
      <c r="N141" s="155">
        <f t="shared" si="17"/>
        <v>0</v>
      </c>
      <c r="O141" s="155">
        <f t="shared" si="18"/>
        <v>0</v>
      </c>
      <c r="P141" s="156">
        <f t="shared" si="19"/>
        <v>0</v>
      </c>
      <c r="Q141" s="82"/>
    </row>
    <row r="142" spans="2:17" x14ac:dyDescent="0.25">
      <c r="B142" s="136"/>
      <c r="C142" s="137"/>
      <c r="D142" s="82"/>
      <c r="E142" s="157"/>
      <c r="F142" s="158"/>
      <c r="G142" s="155"/>
      <c r="H142" s="155">
        <f t="shared" si="20"/>
        <v>0</v>
      </c>
      <c r="I142" s="155"/>
      <c r="J142" s="155"/>
      <c r="K142" s="156">
        <f t="shared" si="14"/>
        <v>0</v>
      </c>
      <c r="L142" s="158">
        <f t="shared" si="15"/>
        <v>0</v>
      </c>
      <c r="M142" s="155">
        <f t="shared" si="16"/>
        <v>0</v>
      </c>
      <c r="N142" s="155">
        <f t="shared" si="17"/>
        <v>0</v>
      </c>
      <c r="O142" s="155">
        <f t="shared" si="18"/>
        <v>0</v>
      </c>
      <c r="P142" s="156">
        <f t="shared" si="19"/>
        <v>0</v>
      </c>
      <c r="Q142" s="82"/>
    </row>
    <row r="143" spans="2:17" x14ac:dyDescent="0.25">
      <c r="B143" s="136"/>
      <c r="C143" s="137"/>
      <c r="D143" s="82"/>
      <c r="E143" s="157"/>
      <c r="F143" s="158"/>
      <c r="G143" s="155"/>
      <c r="H143" s="155">
        <f t="shared" si="20"/>
        <v>0</v>
      </c>
      <c r="I143" s="155"/>
      <c r="J143" s="155"/>
      <c r="K143" s="156">
        <f t="shared" si="14"/>
        <v>0</v>
      </c>
      <c r="L143" s="158">
        <f t="shared" si="15"/>
        <v>0</v>
      </c>
      <c r="M143" s="155">
        <f t="shared" si="16"/>
        <v>0</v>
      </c>
      <c r="N143" s="155">
        <f t="shared" si="17"/>
        <v>0</v>
      </c>
      <c r="O143" s="155">
        <f t="shared" si="18"/>
        <v>0</v>
      </c>
      <c r="P143" s="156">
        <f t="shared" si="19"/>
        <v>0</v>
      </c>
      <c r="Q143" s="82"/>
    </row>
    <row r="144" spans="2:17" x14ac:dyDescent="0.25">
      <c r="B144" s="136"/>
      <c r="C144" s="137"/>
      <c r="D144" s="82"/>
      <c r="E144" s="157"/>
      <c r="F144" s="158"/>
      <c r="G144" s="155"/>
      <c r="H144" s="155">
        <f t="shared" si="20"/>
        <v>0</v>
      </c>
      <c r="I144" s="155"/>
      <c r="J144" s="155"/>
      <c r="K144" s="156">
        <f t="shared" si="14"/>
        <v>0</v>
      </c>
      <c r="L144" s="158">
        <f t="shared" si="15"/>
        <v>0</v>
      </c>
      <c r="M144" s="155">
        <f t="shared" si="16"/>
        <v>0</v>
      </c>
      <c r="N144" s="155">
        <f t="shared" si="17"/>
        <v>0</v>
      </c>
      <c r="O144" s="155">
        <f t="shared" si="18"/>
        <v>0</v>
      </c>
      <c r="P144" s="156">
        <f t="shared" si="19"/>
        <v>0</v>
      </c>
      <c r="Q144" s="82"/>
    </row>
    <row r="145" spans="2:17" x14ac:dyDescent="0.25">
      <c r="B145" s="136"/>
      <c r="C145" s="137"/>
      <c r="D145" s="82"/>
      <c r="E145" s="157"/>
      <c r="F145" s="158"/>
      <c r="G145" s="155"/>
      <c r="H145" s="155">
        <f t="shared" si="20"/>
        <v>0</v>
      </c>
      <c r="I145" s="155"/>
      <c r="J145" s="155"/>
      <c r="K145" s="156">
        <f t="shared" si="14"/>
        <v>0</v>
      </c>
      <c r="L145" s="158">
        <f t="shared" si="15"/>
        <v>0</v>
      </c>
      <c r="M145" s="155">
        <f t="shared" si="16"/>
        <v>0</v>
      </c>
      <c r="N145" s="155">
        <f t="shared" si="17"/>
        <v>0</v>
      </c>
      <c r="O145" s="155">
        <f t="shared" si="18"/>
        <v>0</v>
      </c>
      <c r="P145" s="156">
        <f t="shared" si="19"/>
        <v>0</v>
      </c>
      <c r="Q145" s="82"/>
    </row>
    <row r="146" spans="2:17" x14ac:dyDescent="0.25">
      <c r="B146" s="136"/>
      <c r="C146" s="137"/>
      <c r="D146" s="82"/>
      <c r="E146" s="157"/>
      <c r="F146" s="158"/>
      <c r="G146" s="155"/>
      <c r="H146" s="155">
        <f t="shared" si="20"/>
        <v>0</v>
      </c>
      <c r="I146" s="155"/>
      <c r="J146" s="155"/>
      <c r="K146" s="156">
        <f t="shared" si="14"/>
        <v>0</v>
      </c>
      <c r="L146" s="158">
        <f t="shared" si="15"/>
        <v>0</v>
      </c>
      <c r="M146" s="155">
        <f t="shared" si="16"/>
        <v>0</v>
      </c>
      <c r="N146" s="155">
        <f t="shared" si="17"/>
        <v>0</v>
      </c>
      <c r="O146" s="155">
        <f t="shared" si="18"/>
        <v>0</v>
      </c>
      <c r="P146" s="156">
        <f t="shared" si="19"/>
        <v>0</v>
      </c>
      <c r="Q146" s="82"/>
    </row>
    <row r="147" spans="2:17" x14ac:dyDescent="0.25">
      <c r="B147" s="136"/>
      <c r="C147" s="137"/>
      <c r="D147" s="82"/>
      <c r="E147" s="157"/>
      <c r="F147" s="158"/>
      <c r="G147" s="155"/>
      <c r="H147" s="155">
        <f t="shared" si="20"/>
        <v>0</v>
      </c>
      <c r="I147" s="155"/>
      <c r="J147" s="155"/>
      <c r="K147" s="156">
        <f t="shared" si="14"/>
        <v>0</v>
      </c>
      <c r="L147" s="158">
        <f t="shared" si="15"/>
        <v>0</v>
      </c>
      <c r="M147" s="155">
        <f t="shared" si="16"/>
        <v>0</v>
      </c>
      <c r="N147" s="155">
        <f t="shared" si="17"/>
        <v>0</v>
      </c>
      <c r="O147" s="155">
        <f t="shared" si="18"/>
        <v>0</v>
      </c>
      <c r="P147" s="156">
        <f t="shared" si="19"/>
        <v>0</v>
      </c>
      <c r="Q147" s="82"/>
    </row>
    <row r="148" spans="2:17" x14ac:dyDescent="0.25">
      <c r="B148" s="136"/>
      <c r="C148" s="137"/>
      <c r="D148" s="82"/>
      <c r="E148" s="157"/>
      <c r="F148" s="158"/>
      <c r="G148" s="155"/>
      <c r="H148" s="155">
        <f t="shared" si="20"/>
        <v>0</v>
      </c>
      <c r="I148" s="155"/>
      <c r="J148" s="155"/>
      <c r="K148" s="156">
        <f t="shared" si="14"/>
        <v>0</v>
      </c>
      <c r="L148" s="158">
        <f t="shared" si="15"/>
        <v>0</v>
      </c>
      <c r="M148" s="155">
        <f t="shared" si="16"/>
        <v>0</v>
      </c>
      <c r="N148" s="155">
        <f t="shared" si="17"/>
        <v>0</v>
      </c>
      <c r="O148" s="155">
        <f t="shared" si="18"/>
        <v>0</v>
      </c>
      <c r="P148" s="156">
        <f t="shared" si="19"/>
        <v>0</v>
      </c>
      <c r="Q148" s="82"/>
    </row>
    <row r="149" spans="2:17" x14ac:dyDescent="0.25">
      <c r="B149" s="136"/>
      <c r="C149" s="137"/>
      <c r="D149" s="82"/>
      <c r="E149" s="157"/>
      <c r="F149" s="158"/>
      <c r="G149" s="155"/>
      <c r="H149" s="155">
        <f t="shared" si="20"/>
        <v>0</v>
      </c>
      <c r="I149" s="155"/>
      <c r="J149" s="155"/>
      <c r="K149" s="156">
        <f t="shared" si="14"/>
        <v>0</v>
      </c>
      <c r="L149" s="158">
        <f t="shared" si="15"/>
        <v>0</v>
      </c>
      <c r="M149" s="155">
        <f t="shared" si="16"/>
        <v>0</v>
      </c>
      <c r="N149" s="155">
        <f t="shared" si="17"/>
        <v>0</v>
      </c>
      <c r="O149" s="155">
        <f t="shared" si="18"/>
        <v>0</v>
      </c>
      <c r="P149" s="156">
        <f t="shared" si="19"/>
        <v>0</v>
      </c>
      <c r="Q149" s="82"/>
    </row>
    <row r="150" spans="2:17" x14ac:dyDescent="0.25">
      <c r="B150" s="136"/>
      <c r="C150" s="137"/>
      <c r="D150" s="82"/>
      <c r="E150" s="157"/>
      <c r="F150" s="158"/>
      <c r="G150" s="155"/>
      <c r="H150" s="155">
        <f t="shared" si="20"/>
        <v>0</v>
      </c>
      <c r="I150" s="155"/>
      <c r="J150" s="155"/>
      <c r="K150" s="156">
        <f t="shared" si="14"/>
        <v>0</v>
      </c>
      <c r="L150" s="158">
        <f t="shared" si="15"/>
        <v>0</v>
      </c>
      <c r="M150" s="155">
        <f t="shared" si="16"/>
        <v>0</v>
      </c>
      <c r="N150" s="155">
        <f t="shared" si="17"/>
        <v>0</v>
      </c>
      <c r="O150" s="155">
        <f t="shared" si="18"/>
        <v>0</v>
      </c>
      <c r="P150" s="156">
        <f t="shared" si="19"/>
        <v>0</v>
      </c>
      <c r="Q150" s="82"/>
    </row>
    <row r="151" spans="2:17" x14ac:dyDescent="0.25">
      <c r="B151" s="136"/>
      <c r="C151" s="137"/>
      <c r="D151" s="82"/>
      <c r="E151" s="157"/>
      <c r="F151" s="158"/>
      <c r="G151" s="155"/>
      <c r="H151" s="155">
        <f t="shared" si="20"/>
        <v>0</v>
      </c>
      <c r="I151" s="155"/>
      <c r="J151" s="155"/>
      <c r="K151" s="156">
        <f t="shared" si="14"/>
        <v>0</v>
      </c>
      <c r="L151" s="158">
        <f t="shared" si="15"/>
        <v>0</v>
      </c>
      <c r="M151" s="155">
        <f t="shared" si="16"/>
        <v>0</v>
      </c>
      <c r="N151" s="155">
        <f t="shared" si="17"/>
        <v>0</v>
      </c>
      <c r="O151" s="155">
        <f t="shared" si="18"/>
        <v>0</v>
      </c>
      <c r="P151" s="156">
        <f t="shared" si="19"/>
        <v>0</v>
      </c>
      <c r="Q151" s="82"/>
    </row>
    <row r="152" spans="2:17" x14ac:dyDescent="0.25">
      <c r="B152" s="136"/>
      <c r="C152" s="137"/>
      <c r="D152" s="82"/>
      <c r="E152" s="157"/>
      <c r="F152" s="158"/>
      <c r="G152" s="155"/>
      <c r="H152" s="155">
        <f t="shared" si="20"/>
        <v>0</v>
      </c>
      <c r="I152" s="155"/>
      <c r="J152" s="155"/>
      <c r="K152" s="156">
        <f t="shared" si="14"/>
        <v>0</v>
      </c>
      <c r="L152" s="158">
        <f t="shared" si="15"/>
        <v>0</v>
      </c>
      <c r="M152" s="155">
        <f t="shared" si="16"/>
        <v>0</v>
      </c>
      <c r="N152" s="155">
        <f t="shared" si="17"/>
        <v>0</v>
      </c>
      <c r="O152" s="155">
        <f t="shared" si="18"/>
        <v>0</v>
      </c>
      <c r="P152" s="156">
        <f t="shared" si="19"/>
        <v>0</v>
      </c>
      <c r="Q152" s="82"/>
    </row>
    <row r="153" spans="2:17" x14ac:dyDescent="0.25">
      <c r="B153" s="136"/>
      <c r="C153" s="137"/>
      <c r="D153" s="82"/>
      <c r="E153" s="157"/>
      <c r="F153" s="158"/>
      <c r="G153" s="155"/>
      <c r="H153" s="155">
        <f t="shared" si="20"/>
        <v>0</v>
      </c>
      <c r="I153" s="155"/>
      <c r="J153" s="155"/>
      <c r="K153" s="156">
        <f t="shared" si="14"/>
        <v>0</v>
      </c>
      <c r="L153" s="158">
        <f t="shared" si="15"/>
        <v>0</v>
      </c>
      <c r="M153" s="155">
        <f t="shared" si="16"/>
        <v>0</v>
      </c>
      <c r="N153" s="155">
        <f t="shared" si="17"/>
        <v>0</v>
      </c>
      <c r="O153" s="155">
        <f t="shared" si="18"/>
        <v>0</v>
      </c>
      <c r="P153" s="156">
        <f t="shared" si="19"/>
        <v>0</v>
      </c>
      <c r="Q153" s="82"/>
    </row>
    <row r="154" spans="2:17" x14ac:dyDescent="0.25">
      <c r="B154" s="136"/>
      <c r="C154" s="137"/>
      <c r="D154" s="82"/>
      <c r="E154" s="157"/>
      <c r="F154" s="158"/>
      <c r="G154" s="155"/>
      <c r="H154" s="155">
        <f t="shared" si="20"/>
        <v>0</v>
      </c>
      <c r="I154" s="155"/>
      <c r="J154" s="155"/>
      <c r="K154" s="156">
        <f t="shared" si="14"/>
        <v>0</v>
      </c>
      <c r="L154" s="158">
        <f t="shared" si="15"/>
        <v>0</v>
      </c>
      <c r="M154" s="155">
        <f t="shared" si="16"/>
        <v>0</v>
      </c>
      <c r="N154" s="155">
        <f t="shared" si="17"/>
        <v>0</v>
      </c>
      <c r="O154" s="155">
        <f t="shared" si="18"/>
        <v>0</v>
      </c>
      <c r="P154" s="156">
        <f t="shared" si="19"/>
        <v>0</v>
      </c>
      <c r="Q154" s="82"/>
    </row>
    <row r="155" spans="2:17" x14ac:dyDescent="0.25">
      <c r="B155" s="136"/>
      <c r="C155" s="137"/>
      <c r="D155" s="82"/>
      <c r="E155" s="157"/>
      <c r="F155" s="158"/>
      <c r="G155" s="155"/>
      <c r="H155" s="155">
        <f t="shared" si="20"/>
        <v>0</v>
      </c>
      <c r="I155" s="155"/>
      <c r="J155" s="155"/>
      <c r="K155" s="156">
        <f t="shared" si="14"/>
        <v>0</v>
      </c>
      <c r="L155" s="158">
        <f t="shared" si="15"/>
        <v>0</v>
      </c>
      <c r="M155" s="155">
        <f t="shared" si="16"/>
        <v>0</v>
      </c>
      <c r="N155" s="155">
        <f t="shared" si="17"/>
        <v>0</v>
      </c>
      <c r="O155" s="155">
        <f t="shared" si="18"/>
        <v>0</v>
      </c>
      <c r="P155" s="156">
        <f t="shared" si="19"/>
        <v>0</v>
      </c>
      <c r="Q155" s="82"/>
    </row>
    <row r="156" spans="2:17" x14ac:dyDescent="0.25">
      <c r="B156" s="136"/>
      <c r="C156" s="137"/>
      <c r="D156" s="82"/>
      <c r="E156" s="157"/>
      <c r="F156" s="158"/>
      <c r="G156" s="155"/>
      <c r="H156" s="155">
        <f t="shared" si="20"/>
        <v>0</v>
      </c>
      <c r="I156" s="155"/>
      <c r="J156" s="155"/>
      <c r="K156" s="156">
        <f t="shared" si="14"/>
        <v>0</v>
      </c>
      <c r="L156" s="158">
        <f t="shared" si="15"/>
        <v>0</v>
      </c>
      <c r="M156" s="155">
        <f t="shared" si="16"/>
        <v>0</v>
      </c>
      <c r="N156" s="155">
        <f t="shared" si="17"/>
        <v>0</v>
      </c>
      <c r="O156" s="155">
        <f t="shared" si="18"/>
        <v>0</v>
      </c>
      <c r="P156" s="156">
        <f t="shared" si="19"/>
        <v>0</v>
      </c>
      <c r="Q156" s="82"/>
    </row>
    <row r="157" spans="2:17" x14ac:dyDescent="0.25">
      <c r="B157" s="136"/>
      <c r="C157" s="137"/>
      <c r="D157" s="82"/>
      <c r="E157" s="157"/>
      <c r="F157" s="158"/>
      <c r="G157" s="155"/>
      <c r="H157" s="155">
        <f t="shared" si="20"/>
        <v>0</v>
      </c>
      <c r="I157" s="155"/>
      <c r="J157" s="155"/>
      <c r="K157" s="156">
        <f t="shared" si="14"/>
        <v>0</v>
      </c>
      <c r="L157" s="158">
        <f t="shared" si="15"/>
        <v>0</v>
      </c>
      <c r="M157" s="155">
        <f t="shared" si="16"/>
        <v>0</v>
      </c>
      <c r="N157" s="155">
        <f t="shared" si="17"/>
        <v>0</v>
      </c>
      <c r="O157" s="155">
        <f t="shared" si="18"/>
        <v>0</v>
      </c>
      <c r="P157" s="156">
        <f t="shared" si="19"/>
        <v>0</v>
      </c>
      <c r="Q157" s="82"/>
    </row>
    <row r="158" spans="2:17" x14ac:dyDescent="0.25">
      <c r="B158" s="136"/>
      <c r="C158" s="137"/>
      <c r="D158" s="82"/>
      <c r="E158" s="157"/>
      <c r="F158" s="158"/>
      <c r="G158" s="155"/>
      <c r="H158" s="155">
        <f t="shared" si="20"/>
        <v>0</v>
      </c>
      <c r="I158" s="155"/>
      <c r="J158" s="155"/>
      <c r="K158" s="156">
        <f t="shared" si="14"/>
        <v>0</v>
      </c>
      <c r="L158" s="158">
        <f t="shared" si="15"/>
        <v>0</v>
      </c>
      <c r="M158" s="155">
        <f t="shared" si="16"/>
        <v>0</v>
      </c>
      <c r="N158" s="155">
        <f t="shared" si="17"/>
        <v>0</v>
      </c>
      <c r="O158" s="155">
        <f t="shared" si="18"/>
        <v>0</v>
      </c>
      <c r="P158" s="156">
        <f t="shared" si="19"/>
        <v>0</v>
      </c>
      <c r="Q158" s="82"/>
    </row>
    <row r="159" spans="2:17" x14ac:dyDescent="0.25">
      <c r="B159" s="136"/>
      <c r="C159" s="137"/>
      <c r="D159" s="82"/>
      <c r="E159" s="157"/>
      <c r="F159" s="158"/>
      <c r="G159" s="155"/>
      <c r="H159" s="155">
        <f t="shared" si="20"/>
        <v>0</v>
      </c>
      <c r="I159" s="155"/>
      <c r="J159" s="155"/>
      <c r="K159" s="156">
        <f t="shared" si="14"/>
        <v>0</v>
      </c>
      <c r="L159" s="158">
        <f t="shared" si="15"/>
        <v>0</v>
      </c>
      <c r="M159" s="155">
        <f t="shared" si="16"/>
        <v>0</v>
      </c>
      <c r="N159" s="155">
        <f t="shared" si="17"/>
        <v>0</v>
      </c>
      <c r="O159" s="155">
        <f t="shared" si="18"/>
        <v>0</v>
      </c>
      <c r="P159" s="156">
        <f t="shared" si="19"/>
        <v>0</v>
      </c>
      <c r="Q159" s="82"/>
    </row>
    <row r="160" spans="2:17" x14ac:dyDescent="0.25">
      <c r="B160" s="136"/>
      <c r="C160" s="137"/>
      <c r="D160" s="82"/>
      <c r="E160" s="157"/>
      <c r="F160" s="158"/>
      <c r="G160" s="155"/>
      <c r="H160" s="155">
        <f t="shared" si="20"/>
        <v>0</v>
      </c>
      <c r="I160" s="155"/>
      <c r="J160" s="155"/>
      <c r="K160" s="156">
        <f t="shared" si="14"/>
        <v>0</v>
      </c>
      <c r="L160" s="158">
        <f t="shared" si="15"/>
        <v>0</v>
      </c>
      <c r="M160" s="155">
        <f t="shared" si="16"/>
        <v>0</v>
      </c>
      <c r="N160" s="155">
        <f t="shared" si="17"/>
        <v>0</v>
      </c>
      <c r="O160" s="155">
        <f t="shared" si="18"/>
        <v>0</v>
      </c>
      <c r="P160" s="156">
        <f t="shared" si="19"/>
        <v>0</v>
      </c>
      <c r="Q160" s="82"/>
    </row>
    <row r="161" spans="2:17" x14ac:dyDescent="0.25">
      <c r="B161" s="136"/>
      <c r="C161" s="137"/>
      <c r="D161" s="82"/>
      <c r="E161" s="157"/>
      <c r="F161" s="158"/>
      <c r="G161" s="155"/>
      <c r="H161" s="155">
        <f t="shared" si="20"/>
        <v>0</v>
      </c>
      <c r="I161" s="155"/>
      <c r="J161" s="155"/>
      <c r="K161" s="156">
        <f t="shared" si="14"/>
        <v>0</v>
      </c>
      <c r="L161" s="158">
        <f t="shared" si="15"/>
        <v>0</v>
      </c>
      <c r="M161" s="155">
        <f t="shared" si="16"/>
        <v>0</v>
      </c>
      <c r="N161" s="155">
        <f t="shared" si="17"/>
        <v>0</v>
      </c>
      <c r="O161" s="155">
        <f t="shared" si="18"/>
        <v>0</v>
      </c>
      <c r="P161" s="156">
        <f t="shared" si="19"/>
        <v>0</v>
      </c>
      <c r="Q161" s="82"/>
    </row>
    <row r="162" spans="2:17" x14ac:dyDescent="0.25">
      <c r="B162" s="136"/>
      <c r="C162" s="137"/>
      <c r="D162" s="82"/>
      <c r="E162" s="157"/>
      <c r="F162" s="158"/>
      <c r="G162" s="155"/>
      <c r="H162" s="155">
        <f t="shared" si="20"/>
        <v>0</v>
      </c>
      <c r="I162" s="155"/>
      <c r="J162" s="155"/>
      <c r="K162" s="156">
        <f t="shared" si="14"/>
        <v>0</v>
      </c>
      <c r="L162" s="158">
        <f t="shared" si="15"/>
        <v>0</v>
      </c>
      <c r="M162" s="155">
        <f t="shared" si="16"/>
        <v>0</v>
      </c>
      <c r="N162" s="155">
        <f t="shared" si="17"/>
        <v>0</v>
      </c>
      <c r="O162" s="155">
        <f t="shared" si="18"/>
        <v>0</v>
      </c>
      <c r="P162" s="156">
        <f t="shared" si="19"/>
        <v>0</v>
      </c>
      <c r="Q162" s="82"/>
    </row>
    <row r="163" spans="2:17" x14ac:dyDescent="0.25">
      <c r="B163" s="136"/>
      <c r="C163" s="137"/>
      <c r="D163" s="82"/>
      <c r="E163" s="157"/>
      <c r="F163" s="158"/>
      <c r="G163" s="155"/>
      <c r="H163" s="155">
        <f t="shared" si="20"/>
        <v>0</v>
      </c>
      <c r="I163" s="155"/>
      <c r="J163" s="155"/>
      <c r="K163" s="156">
        <f t="shared" si="14"/>
        <v>0</v>
      </c>
      <c r="L163" s="158">
        <f t="shared" si="15"/>
        <v>0</v>
      </c>
      <c r="M163" s="155">
        <f t="shared" si="16"/>
        <v>0</v>
      </c>
      <c r="N163" s="155">
        <f t="shared" si="17"/>
        <v>0</v>
      </c>
      <c r="O163" s="155">
        <f t="shared" si="18"/>
        <v>0</v>
      </c>
      <c r="P163" s="156">
        <f t="shared" si="19"/>
        <v>0</v>
      </c>
      <c r="Q163" s="82"/>
    </row>
    <row r="164" spans="2:17" x14ac:dyDescent="0.25">
      <c r="B164" s="136"/>
      <c r="C164" s="137"/>
      <c r="D164" s="82"/>
      <c r="E164" s="157"/>
      <c r="F164" s="158"/>
      <c r="G164" s="155"/>
      <c r="H164" s="155">
        <f t="shared" si="20"/>
        <v>0</v>
      </c>
      <c r="I164" s="155"/>
      <c r="J164" s="155"/>
      <c r="K164" s="156">
        <f t="shared" si="14"/>
        <v>0</v>
      </c>
      <c r="L164" s="158">
        <f t="shared" si="15"/>
        <v>0</v>
      </c>
      <c r="M164" s="155">
        <f t="shared" si="16"/>
        <v>0</v>
      </c>
      <c r="N164" s="155">
        <f t="shared" si="17"/>
        <v>0</v>
      </c>
      <c r="O164" s="155">
        <f t="shared" si="18"/>
        <v>0</v>
      </c>
      <c r="P164" s="156">
        <f t="shared" si="19"/>
        <v>0</v>
      </c>
      <c r="Q164" s="82"/>
    </row>
    <row r="165" spans="2:17" x14ac:dyDescent="0.25">
      <c r="B165" s="136"/>
      <c r="C165" s="137"/>
      <c r="D165" s="82"/>
      <c r="E165" s="157"/>
      <c r="F165" s="158"/>
      <c r="G165" s="155"/>
      <c r="H165" s="155">
        <f t="shared" si="20"/>
        <v>0</v>
      </c>
      <c r="I165" s="155"/>
      <c r="J165" s="155"/>
      <c r="K165" s="156">
        <f t="shared" si="14"/>
        <v>0</v>
      </c>
      <c r="L165" s="158">
        <f t="shared" si="15"/>
        <v>0</v>
      </c>
      <c r="M165" s="155">
        <f t="shared" si="16"/>
        <v>0</v>
      </c>
      <c r="N165" s="155">
        <f t="shared" si="17"/>
        <v>0</v>
      </c>
      <c r="O165" s="155">
        <f t="shared" si="18"/>
        <v>0</v>
      </c>
      <c r="P165" s="156">
        <f t="shared" si="19"/>
        <v>0</v>
      </c>
      <c r="Q165" s="82"/>
    </row>
    <row r="166" spans="2:17" x14ac:dyDescent="0.25">
      <c r="B166" s="136"/>
      <c r="C166" s="137"/>
      <c r="D166" s="82"/>
      <c r="E166" s="157"/>
      <c r="F166" s="158"/>
      <c r="G166" s="155"/>
      <c r="H166" s="155">
        <f t="shared" si="20"/>
        <v>0</v>
      </c>
      <c r="I166" s="155"/>
      <c r="J166" s="155"/>
      <c r="K166" s="156">
        <f t="shared" si="14"/>
        <v>0</v>
      </c>
      <c r="L166" s="158">
        <f t="shared" si="15"/>
        <v>0</v>
      </c>
      <c r="M166" s="155">
        <f t="shared" si="16"/>
        <v>0</v>
      </c>
      <c r="N166" s="155">
        <f t="shared" si="17"/>
        <v>0</v>
      </c>
      <c r="O166" s="155">
        <f t="shared" si="18"/>
        <v>0</v>
      </c>
      <c r="P166" s="156">
        <f t="shared" si="19"/>
        <v>0</v>
      </c>
      <c r="Q166" s="82"/>
    </row>
    <row r="167" spans="2:17" x14ac:dyDescent="0.25">
      <c r="B167" s="136"/>
      <c r="C167" s="137"/>
      <c r="D167" s="82"/>
      <c r="E167" s="157"/>
      <c r="F167" s="158"/>
      <c r="G167" s="155"/>
      <c r="H167" s="155">
        <f t="shared" si="20"/>
        <v>0</v>
      </c>
      <c r="I167" s="155"/>
      <c r="J167" s="155"/>
      <c r="K167" s="156">
        <f t="shared" si="14"/>
        <v>0</v>
      </c>
      <c r="L167" s="158">
        <f t="shared" si="15"/>
        <v>0</v>
      </c>
      <c r="M167" s="155">
        <f t="shared" si="16"/>
        <v>0</v>
      </c>
      <c r="N167" s="155">
        <f t="shared" si="17"/>
        <v>0</v>
      </c>
      <c r="O167" s="155">
        <f t="shared" si="18"/>
        <v>0</v>
      </c>
      <c r="P167" s="156">
        <f t="shared" si="19"/>
        <v>0</v>
      </c>
      <c r="Q167" s="82"/>
    </row>
    <row r="168" spans="2:17" x14ac:dyDescent="0.25">
      <c r="B168" s="136"/>
      <c r="C168" s="137"/>
      <c r="D168" s="82"/>
      <c r="E168" s="157"/>
      <c r="F168" s="158"/>
      <c r="G168" s="155"/>
      <c r="H168" s="155">
        <f t="shared" si="20"/>
        <v>0</v>
      </c>
      <c r="I168" s="155"/>
      <c r="J168" s="155"/>
      <c r="K168" s="156">
        <f t="shared" si="14"/>
        <v>0</v>
      </c>
      <c r="L168" s="158">
        <f t="shared" si="15"/>
        <v>0</v>
      </c>
      <c r="M168" s="155">
        <f t="shared" si="16"/>
        <v>0</v>
      </c>
      <c r="N168" s="155">
        <f t="shared" si="17"/>
        <v>0</v>
      </c>
      <c r="O168" s="155">
        <f t="shared" si="18"/>
        <v>0</v>
      </c>
      <c r="P168" s="156">
        <f t="shared" si="19"/>
        <v>0</v>
      </c>
      <c r="Q168" s="82"/>
    </row>
    <row r="169" spans="2:17" x14ac:dyDescent="0.25">
      <c r="B169" s="136"/>
      <c r="C169" s="137"/>
      <c r="D169" s="82"/>
      <c r="E169" s="157"/>
      <c r="F169" s="158"/>
      <c r="G169" s="155"/>
      <c r="H169" s="155">
        <f t="shared" si="20"/>
        <v>0</v>
      </c>
      <c r="I169" s="155"/>
      <c r="J169" s="155"/>
      <c r="K169" s="156">
        <f t="shared" si="14"/>
        <v>0</v>
      </c>
      <c r="L169" s="158">
        <f t="shared" si="15"/>
        <v>0</v>
      </c>
      <c r="M169" s="155">
        <f t="shared" si="16"/>
        <v>0</v>
      </c>
      <c r="N169" s="155">
        <f t="shared" si="17"/>
        <v>0</v>
      </c>
      <c r="O169" s="155">
        <f t="shared" si="18"/>
        <v>0</v>
      </c>
      <c r="P169" s="156">
        <f t="shared" si="19"/>
        <v>0</v>
      </c>
      <c r="Q169" s="82"/>
    </row>
    <row r="170" spans="2:17" x14ac:dyDescent="0.25">
      <c r="B170" s="136"/>
      <c r="C170" s="137"/>
      <c r="D170" s="82"/>
      <c r="E170" s="157"/>
      <c r="F170" s="158"/>
      <c r="G170" s="155"/>
      <c r="H170" s="155">
        <f t="shared" si="20"/>
        <v>0</v>
      </c>
      <c r="I170" s="155"/>
      <c r="J170" s="155"/>
      <c r="K170" s="156">
        <f t="shared" si="14"/>
        <v>0</v>
      </c>
      <c r="L170" s="158">
        <f t="shared" si="15"/>
        <v>0</v>
      </c>
      <c r="M170" s="155">
        <f t="shared" si="16"/>
        <v>0</v>
      </c>
      <c r="N170" s="155">
        <f t="shared" si="17"/>
        <v>0</v>
      </c>
      <c r="O170" s="155">
        <f t="shared" si="18"/>
        <v>0</v>
      </c>
      <c r="P170" s="156">
        <f t="shared" si="19"/>
        <v>0</v>
      </c>
      <c r="Q170" s="82"/>
    </row>
    <row r="171" spans="2:17" x14ac:dyDescent="0.25">
      <c r="B171" s="136"/>
      <c r="C171" s="137"/>
      <c r="D171" s="82"/>
      <c r="E171" s="157"/>
      <c r="F171" s="158"/>
      <c r="G171" s="155"/>
      <c r="H171" s="155">
        <f t="shared" si="20"/>
        <v>0</v>
      </c>
      <c r="I171" s="155"/>
      <c r="J171" s="155"/>
      <c r="K171" s="156">
        <f t="shared" si="14"/>
        <v>0</v>
      </c>
      <c r="L171" s="158">
        <f t="shared" si="15"/>
        <v>0</v>
      </c>
      <c r="M171" s="155">
        <f t="shared" si="16"/>
        <v>0</v>
      </c>
      <c r="N171" s="155">
        <f t="shared" si="17"/>
        <v>0</v>
      </c>
      <c r="O171" s="155">
        <f t="shared" si="18"/>
        <v>0</v>
      </c>
      <c r="P171" s="156">
        <f t="shared" si="19"/>
        <v>0</v>
      </c>
      <c r="Q171" s="82"/>
    </row>
    <row r="172" spans="2:17" x14ac:dyDescent="0.25">
      <c r="B172" s="136"/>
      <c r="C172" s="137"/>
      <c r="D172" s="82"/>
      <c r="E172" s="157"/>
      <c r="F172" s="158"/>
      <c r="G172" s="155"/>
      <c r="H172" s="155">
        <f t="shared" si="20"/>
        <v>0</v>
      </c>
      <c r="I172" s="155"/>
      <c r="J172" s="155"/>
      <c r="K172" s="156">
        <f t="shared" si="14"/>
        <v>0</v>
      </c>
      <c r="L172" s="158">
        <f t="shared" si="15"/>
        <v>0</v>
      </c>
      <c r="M172" s="155">
        <f t="shared" si="16"/>
        <v>0</v>
      </c>
      <c r="N172" s="155">
        <f t="shared" si="17"/>
        <v>0</v>
      </c>
      <c r="O172" s="155">
        <f t="shared" si="18"/>
        <v>0</v>
      </c>
      <c r="P172" s="156">
        <f t="shared" si="19"/>
        <v>0</v>
      </c>
      <c r="Q172" s="82"/>
    </row>
    <row r="173" spans="2:17" x14ac:dyDescent="0.25">
      <c r="B173" s="136"/>
      <c r="C173" s="137"/>
      <c r="D173" s="82"/>
      <c r="E173" s="157"/>
      <c r="F173" s="158"/>
      <c r="G173" s="155"/>
      <c r="H173" s="155">
        <f t="shared" si="20"/>
        <v>0</v>
      </c>
      <c r="I173" s="155"/>
      <c r="J173" s="155"/>
      <c r="K173" s="156">
        <f t="shared" si="14"/>
        <v>0</v>
      </c>
      <c r="L173" s="158">
        <f t="shared" si="15"/>
        <v>0</v>
      </c>
      <c r="M173" s="155">
        <f t="shared" si="16"/>
        <v>0</v>
      </c>
      <c r="N173" s="155">
        <f t="shared" si="17"/>
        <v>0</v>
      </c>
      <c r="O173" s="155">
        <f t="shared" si="18"/>
        <v>0</v>
      </c>
      <c r="P173" s="156">
        <f t="shared" si="19"/>
        <v>0</v>
      </c>
      <c r="Q173" s="82"/>
    </row>
    <row r="174" spans="2:17" x14ac:dyDescent="0.25">
      <c r="B174" s="136"/>
      <c r="C174" s="137"/>
      <c r="D174" s="82"/>
      <c r="E174" s="157"/>
      <c r="F174" s="158"/>
      <c r="G174" s="155"/>
      <c r="H174" s="155">
        <f t="shared" si="20"/>
        <v>0</v>
      </c>
      <c r="I174" s="155"/>
      <c r="J174" s="155"/>
      <c r="K174" s="156">
        <f t="shared" si="14"/>
        <v>0</v>
      </c>
      <c r="L174" s="158">
        <f t="shared" si="15"/>
        <v>0</v>
      </c>
      <c r="M174" s="155">
        <f t="shared" si="16"/>
        <v>0</v>
      </c>
      <c r="N174" s="155">
        <f t="shared" si="17"/>
        <v>0</v>
      </c>
      <c r="O174" s="155">
        <f t="shared" si="18"/>
        <v>0</v>
      </c>
      <c r="P174" s="156">
        <f t="shared" si="19"/>
        <v>0</v>
      </c>
      <c r="Q174" s="82"/>
    </row>
    <row r="175" spans="2:17" x14ac:dyDescent="0.25">
      <c r="B175" s="136"/>
      <c r="C175" s="137"/>
      <c r="D175" s="82"/>
      <c r="E175" s="157"/>
      <c r="F175" s="158"/>
      <c r="G175" s="155"/>
      <c r="H175" s="155">
        <f t="shared" si="20"/>
        <v>0</v>
      </c>
      <c r="I175" s="155"/>
      <c r="J175" s="155"/>
      <c r="K175" s="156">
        <f t="shared" si="14"/>
        <v>0</v>
      </c>
      <c r="L175" s="158">
        <f t="shared" si="15"/>
        <v>0</v>
      </c>
      <c r="M175" s="155">
        <f t="shared" si="16"/>
        <v>0</v>
      </c>
      <c r="N175" s="155">
        <f t="shared" si="17"/>
        <v>0</v>
      </c>
      <c r="O175" s="155">
        <f t="shared" si="18"/>
        <v>0</v>
      </c>
      <c r="P175" s="156">
        <f t="shared" si="19"/>
        <v>0</v>
      </c>
      <c r="Q175" s="82"/>
    </row>
    <row r="176" spans="2:17" x14ac:dyDescent="0.25">
      <c r="B176" s="136"/>
      <c r="C176" s="137"/>
      <c r="D176" s="82"/>
      <c r="E176" s="157"/>
      <c r="F176" s="158"/>
      <c r="G176" s="155"/>
      <c r="H176" s="155">
        <f t="shared" si="20"/>
        <v>0</v>
      </c>
      <c r="I176" s="155"/>
      <c r="J176" s="155"/>
      <c r="K176" s="156">
        <f t="shared" si="14"/>
        <v>0</v>
      </c>
      <c r="L176" s="158">
        <f t="shared" si="15"/>
        <v>0</v>
      </c>
      <c r="M176" s="155">
        <f t="shared" si="16"/>
        <v>0</v>
      </c>
      <c r="N176" s="155">
        <f t="shared" si="17"/>
        <v>0</v>
      </c>
      <c r="O176" s="155">
        <f t="shared" si="18"/>
        <v>0</v>
      </c>
      <c r="P176" s="156">
        <f t="shared" si="19"/>
        <v>0</v>
      </c>
      <c r="Q176" s="82"/>
    </row>
    <row r="177" spans="2:17" x14ac:dyDescent="0.25">
      <c r="B177" s="136"/>
      <c r="C177" s="137"/>
      <c r="D177" s="82"/>
      <c r="E177" s="157"/>
      <c r="F177" s="158"/>
      <c r="G177" s="155"/>
      <c r="H177" s="155">
        <f t="shared" si="20"/>
        <v>0</v>
      </c>
      <c r="I177" s="155"/>
      <c r="J177" s="155"/>
      <c r="K177" s="156">
        <f t="shared" si="14"/>
        <v>0</v>
      </c>
      <c r="L177" s="158">
        <f t="shared" si="15"/>
        <v>0</v>
      </c>
      <c r="M177" s="155">
        <f t="shared" si="16"/>
        <v>0</v>
      </c>
      <c r="N177" s="155">
        <f t="shared" si="17"/>
        <v>0</v>
      </c>
      <c r="O177" s="155">
        <f t="shared" si="18"/>
        <v>0</v>
      </c>
      <c r="P177" s="156">
        <f t="shared" si="19"/>
        <v>0</v>
      </c>
      <c r="Q177" s="82"/>
    </row>
    <row r="178" spans="2:17" x14ac:dyDescent="0.25">
      <c r="B178" s="136"/>
      <c r="C178" s="137"/>
      <c r="D178" s="82"/>
      <c r="E178" s="157"/>
      <c r="F178" s="158"/>
      <c r="G178" s="155"/>
      <c r="H178" s="155">
        <f t="shared" si="20"/>
        <v>0</v>
      </c>
      <c r="I178" s="155"/>
      <c r="J178" s="155"/>
      <c r="K178" s="156">
        <f t="shared" si="14"/>
        <v>0</v>
      </c>
      <c r="L178" s="158">
        <f t="shared" si="15"/>
        <v>0</v>
      </c>
      <c r="M178" s="155">
        <f t="shared" si="16"/>
        <v>0</v>
      </c>
      <c r="N178" s="155">
        <f t="shared" si="17"/>
        <v>0</v>
      </c>
      <c r="O178" s="155">
        <f t="shared" si="18"/>
        <v>0</v>
      </c>
      <c r="P178" s="156">
        <f t="shared" si="19"/>
        <v>0</v>
      </c>
      <c r="Q178" s="82"/>
    </row>
    <row r="179" spans="2:17" x14ac:dyDescent="0.25">
      <c r="B179" s="136"/>
      <c r="C179" s="137"/>
      <c r="D179" s="82"/>
      <c r="E179" s="157"/>
      <c r="F179" s="158"/>
      <c r="G179" s="155"/>
      <c r="H179" s="155">
        <f t="shared" si="20"/>
        <v>0</v>
      </c>
      <c r="I179" s="155"/>
      <c r="J179" s="155"/>
      <c r="K179" s="156">
        <f t="shared" si="14"/>
        <v>0</v>
      </c>
      <c r="L179" s="158">
        <f t="shared" si="15"/>
        <v>0</v>
      </c>
      <c r="M179" s="155">
        <f t="shared" si="16"/>
        <v>0</v>
      </c>
      <c r="N179" s="155">
        <f t="shared" si="17"/>
        <v>0</v>
      </c>
      <c r="O179" s="155">
        <f t="shared" si="18"/>
        <v>0</v>
      </c>
      <c r="P179" s="156">
        <f t="shared" si="19"/>
        <v>0</v>
      </c>
      <c r="Q179" s="82"/>
    </row>
    <row r="180" spans="2:17" x14ac:dyDescent="0.25">
      <c r="B180" s="136"/>
      <c r="C180" s="137"/>
      <c r="D180" s="82"/>
      <c r="E180" s="157"/>
      <c r="F180" s="158"/>
      <c r="G180" s="155"/>
      <c r="H180" s="155">
        <f t="shared" si="20"/>
        <v>0</v>
      </c>
      <c r="I180" s="155"/>
      <c r="J180" s="155"/>
      <c r="K180" s="156">
        <f t="shared" si="14"/>
        <v>0</v>
      </c>
      <c r="L180" s="158">
        <f t="shared" si="15"/>
        <v>0</v>
      </c>
      <c r="M180" s="155">
        <f t="shared" si="16"/>
        <v>0</v>
      </c>
      <c r="N180" s="155">
        <f t="shared" si="17"/>
        <v>0</v>
      </c>
      <c r="O180" s="155">
        <f t="shared" si="18"/>
        <v>0</v>
      </c>
      <c r="P180" s="156">
        <f t="shared" si="19"/>
        <v>0</v>
      </c>
      <c r="Q180" s="82"/>
    </row>
    <row r="181" spans="2:17" x14ac:dyDescent="0.25">
      <c r="B181" s="136"/>
      <c r="C181" s="137"/>
      <c r="D181" s="82"/>
      <c r="E181" s="157"/>
      <c r="F181" s="158"/>
      <c r="G181" s="155"/>
      <c r="H181" s="155">
        <f t="shared" si="20"/>
        <v>0</v>
      </c>
      <c r="I181" s="155"/>
      <c r="J181" s="155"/>
      <c r="K181" s="156">
        <f t="shared" si="14"/>
        <v>0</v>
      </c>
      <c r="L181" s="158">
        <f t="shared" si="15"/>
        <v>0</v>
      </c>
      <c r="M181" s="155">
        <f t="shared" si="16"/>
        <v>0</v>
      </c>
      <c r="N181" s="155">
        <f t="shared" si="17"/>
        <v>0</v>
      </c>
      <c r="O181" s="155">
        <f t="shared" si="18"/>
        <v>0</v>
      </c>
      <c r="P181" s="156">
        <f t="shared" si="19"/>
        <v>0</v>
      </c>
      <c r="Q181" s="82"/>
    </row>
    <row r="182" spans="2:17" x14ac:dyDescent="0.25">
      <c r="B182" s="136"/>
      <c r="C182" s="137"/>
      <c r="D182" s="82"/>
      <c r="E182" s="157"/>
      <c r="F182" s="158"/>
      <c r="G182" s="155"/>
      <c r="H182" s="155">
        <f t="shared" si="20"/>
        <v>0</v>
      </c>
      <c r="I182" s="155"/>
      <c r="J182" s="155"/>
      <c r="K182" s="156">
        <f t="shared" si="14"/>
        <v>0</v>
      </c>
      <c r="L182" s="158">
        <f t="shared" si="15"/>
        <v>0</v>
      </c>
      <c r="M182" s="155">
        <f t="shared" si="16"/>
        <v>0</v>
      </c>
      <c r="N182" s="155">
        <f t="shared" si="17"/>
        <v>0</v>
      </c>
      <c r="O182" s="155">
        <f t="shared" si="18"/>
        <v>0</v>
      </c>
      <c r="P182" s="156">
        <f t="shared" si="19"/>
        <v>0</v>
      </c>
      <c r="Q182" s="82"/>
    </row>
    <row r="183" spans="2:17" x14ac:dyDescent="0.25">
      <c r="B183" s="136"/>
      <c r="C183" s="137"/>
      <c r="D183" s="82"/>
      <c r="E183" s="157"/>
      <c r="F183" s="158"/>
      <c r="G183" s="155"/>
      <c r="H183" s="155">
        <f t="shared" si="20"/>
        <v>0</v>
      </c>
      <c r="I183" s="155"/>
      <c r="J183" s="155"/>
      <c r="K183" s="156">
        <f t="shared" si="14"/>
        <v>0</v>
      </c>
      <c r="L183" s="158">
        <f t="shared" si="15"/>
        <v>0</v>
      </c>
      <c r="M183" s="155">
        <f t="shared" si="16"/>
        <v>0</v>
      </c>
      <c r="N183" s="155">
        <f t="shared" si="17"/>
        <v>0</v>
      </c>
      <c r="O183" s="155">
        <f t="shared" si="18"/>
        <v>0</v>
      </c>
      <c r="P183" s="156">
        <f t="shared" si="19"/>
        <v>0</v>
      </c>
      <c r="Q183" s="82"/>
    </row>
    <row r="184" spans="2:17" x14ac:dyDescent="0.25">
      <c r="B184" s="136"/>
      <c r="C184" s="137"/>
      <c r="D184" s="82"/>
      <c r="E184" s="157"/>
      <c r="F184" s="158"/>
      <c r="G184" s="155"/>
      <c r="H184" s="155">
        <f t="shared" si="20"/>
        <v>0</v>
      </c>
      <c r="I184" s="155"/>
      <c r="J184" s="155"/>
      <c r="K184" s="156">
        <f t="shared" si="14"/>
        <v>0</v>
      </c>
      <c r="L184" s="158">
        <f t="shared" si="15"/>
        <v>0</v>
      </c>
      <c r="M184" s="155">
        <f t="shared" si="16"/>
        <v>0</v>
      </c>
      <c r="N184" s="155">
        <f t="shared" si="17"/>
        <v>0</v>
      </c>
      <c r="O184" s="155">
        <f t="shared" si="18"/>
        <v>0</v>
      </c>
      <c r="P184" s="156">
        <f t="shared" si="19"/>
        <v>0</v>
      </c>
      <c r="Q184" s="82"/>
    </row>
    <row r="185" spans="2:17" x14ac:dyDescent="0.25">
      <c r="B185" s="136"/>
      <c r="C185" s="137"/>
      <c r="D185" s="82"/>
      <c r="E185" s="157"/>
      <c r="F185" s="158"/>
      <c r="G185" s="155"/>
      <c r="H185" s="155">
        <f t="shared" si="20"/>
        <v>0</v>
      </c>
      <c r="I185" s="155"/>
      <c r="J185" s="155"/>
      <c r="K185" s="156">
        <f t="shared" si="14"/>
        <v>0</v>
      </c>
      <c r="L185" s="158">
        <f t="shared" si="15"/>
        <v>0</v>
      </c>
      <c r="M185" s="155">
        <f t="shared" si="16"/>
        <v>0</v>
      </c>
      <c r="N185" s="155">
        <f t="shared" si="17"/>
        <v>0</v>
      </c>
      <c r="O185" s="155">
        <f t="shared" si="18"/>
        <v>0</v>
      </c>
      <c r="P185" s="156">
        <f t="shared" si="19"/>
        <v>0</v>
      </c>
      <c r="Q185" s="82"/>
    </row>
    <row r="186" spans="2:17" x14ac:dyDescent="0.25">
      <c r="B186" s="136"/>
      <c r="C186" s="137"/>
      <c r="D186" s="82"/>
      <c r="E186" s="157"/>
      <c r="F186" s="158"/>
      <c r="G186" s="155"/>
      <c r="H186" s="155">
        <f t="shared" si="20"/>
        <v>0</v>
      </c>
      <c r="I186" s="155"/>
      <c r="J186" s="155"/>
      <c r="K186" s="156">
        <f t="shared" si="14"/>
        <v>0</v>
      </c>
      <c r="L186" s="158">
        <f t="shared" si="15"/>
        <v>0</v>
      </c>
      <c r="M186" s="155">
        <f t="shared" si="16"/>
        <v>0</v>
      </c>
      <c r="N186" s="155">
        <f t="shared" si="17"/>
        <v>0</v>
      </c>
      <c r="O186" s="155">
        <f t="shared" si="18"/>
        <v>0</v>
      </c>
      <c r="P186" s="156">
        <f t="shared" si="19"/>
        <v>0</v>
      </c>
      <c r="Q186" s="82"/>
    </row>
    <row r="187" spans="2:17" x14ac:dyDescent="0.25">
      <c r="B187" s="136"/>
      <c r="C187" s="137"/>
      <c r="D187" s="82"/>
      <c r="E187" s="157"/>
      <c r="F187" s="158"/>
      <c r="G187" s="155"/>
      <c r="H187" s="155">
        <f t="shared" si="20"/>
        <v>0</v>
      </c>
      <c r="I187" s="155"/>
      <c r="J187" s="155"/>
      <c r="K187" s="156">
        <f t="shared" si="14"/>
        <v>0</v>
      </c>
      <c r="L187" s="158">
        <f t="shared" si="15"/>
        <v>0</v>
      </c>
      <c r="M187" s="155">
        <f t="shared" si="16"/>
        <v>0</v>
      </c>
      <c r="N187" s="155">
        <f t="shared" si="17"/>
        <v>0</v>
      </c>
      <c r="O187" s="155">
        <f t="shared" si="18"/>
        <v>0</v>
      </c>
      <c r="P187" s="156">
        <f t="shared" si="19"/>
        <v>0</v>
      </c>
      <c r="Q187" s="82"/>
    </row>
    <row r="188" spans="2:17" x14ac:dyDescent="0.25">
      <c r="B188" s="136"/>
      <c r="C188" s="137"/>
      <c r="D188" s="82"/>
      <c r="E188" s="157"/>
      <c r="F188" s="158"/>
      <c r="G188" s="155"/>
      <c r="H188" s="155">
        <f t="shared" si="20"/>
        <v>0</v>
      </c>
      <c r="I188" s="155"/>
      <c r="J188" s="155"/>
      <c r="K188" s="156">
        <f t="shared" si="14"/>
        <v>0</v>
      </c>
      <c r="L188" s="158">
        <f t="shared" si="15"/>
        <v>0</v>
      </c>
      <c r="M188" s="155">
        <f t="shared" si="16"/>
        <v>0</v>
      </c>
      <c r="N188" s="155">
        <f t="shared" si="17"/>
        <v>0</v>
      </c>
      <c r="O188" s="155">
        <f t="shared" si="18"/>
        <v>0</v>
      </c>
      <c r="P188" s="156">
        <f t="shared" si="19"/>
        <v>0</v>
      </c>
      <c r="Q188" s="82"/>
    </row>
    <row r="189" spans="2:17" x14ac:dyDescent="0.25">
      <c r="B189" s="136"/>
      <c r="C189" s="137"/>
      <c r="D189" s="82"/>
      <c r="E189" s="157"/>
      <c r="F189" s="158"/>
      <c r="G189" s="155"/>
      <c r="H189" s="155">
        <f t="shared" si="20"/>
        <v>0</v>
      </c>
      <c r="I189" s="155"/>
      <c r="J189" s="155"/>
      <c r="K189" s="156">
        <f t="shared" si="14"/>
        <v>0</v>
      </c>
      <c r="L189" s="158">
        <f t="shared" si="15"/>
        <v>0</v>
      </c>
      <c r="M189" s="155">
        <f t="shared" si="16"/>
        <v>0</v>
      </c>
      <c r="N189" s="155">
        <f t="shared" si="17"/>
        <v>0</v>
      </c>
      <c r="O189" s="155">
        <f t="shared" si="18"/>
        <v>0</v>
      </c>
      <c r="P189" s="156">
        <f t="shared" si="19"/>
        <v>0</v>
      </c>
      <c r="Q189" s="82"/>
    </row>
    <row r="190" spans="2:17" x14ac:dyDescent="0.25">
      <c r="B190" s="136"/>
      <c r="C190" s="137"/>
      <c r="D190" s="82"/>
      <c r="E190" s="157"/>
      <c r="F190" s="158"/>
      <c r="G190" s="155"/>
      <c r="H190" s="155">
        <f t="shared" si="20"/>
        <v>0</v>
      </c>
      <c r="I190" s="155"/>
      <c r="J190" s="155"/>
      <c r="K190" s="156">
        <f t="shared" si="14"/>
        <v>0</v>
      </c>
      <c r="L190" s="158">
        <f t="shared" si="15"/>
        <v>0</v>
      </c>
      <c r="M190" s="155">
        <f t="shared" si="16"/>
        <v>0</v>
      </c>
      <c r="N190" s="155">
        <f t="shared" si="17"/>
        <v>0</v>
      </c>
      <c r="O190" s="155">
        <f t="shared" si="18"/>
        <v>0</v>
      </c>
      <c r="P190" s="156">
        <f t="shared" si="19"/>
        <v>0</v>
      </c>
      <c r="Q190" s="82"/>
    </row>
    <row r="191" spans="2:17" x14ac:dyDescent="0.25">
      <c r="B191" s="136"/>
      <c r="C191" s="137"/>
      <c r="D191" s="82"/>
      <c r="E191" s="157"/>
      <c r="F191" s="158"/>
      <c r="G191" s="155"/>
      <c r="H191" s="155">
        <f t="shared" si="20"/>
        <v>0</v>
      </c>
      <c r="I191" s="155"/>
      <c r="J191" s="155"/>
      <c r="K191" s="156">
        <f t="shared" si="14"/>
        <v>0</v>
      </c>
      <c r="L191" s="158">
        <f t="shared" si="15"/>
        <v>0</v>
      </c>
      <c r="M191" s="155">
        <f t="shared" si="16"/>
        <v>0</v>
      </c>
      <c r="N191" s="155">
        <f t="shared" si="17"/>
        <v>0</v>
      </c>
      <c r="O191" s="155">
        <f t="shared" si="18"/>
        <v>0</v>
      </c>
      <c r="P191" s="156">
        <f t="shared" si="19"/>
        <v>0</v>
      </c>
      <c r="Q191" s="82"/>
    </row>
    <row r="192" spans="2:17" x14ac:dyDescent="0.25">
      <c r="B192" s="136"/>
      <c r="C192" s="137"/>
      <c r="D192" s="82"/>
      <c r="E192" s="157"/>
      <c r="F192" s="158"/>
      <c r="G192" s="155"/>
      <c r="H192" s="155">
        <f t="shared" si="20"/>
        <v>0</v>
      </c>
      <c r="I192" s="155"/>
      <c r="J192" s="155"/>
      <c r="K192" s="156">
        <f t="shared" si="14"/>
        <v>0</v>
      </c>
      <c r="L192" s="158">
        <f t="shared" si="15"/>
        <v>0</v>
      </c>
      <c r="M192" s="155">
        <f t="shared" si="16"/>
        <v>0</v>
      </c>
      <c r="N192" s="155">
        <f t="shared" si="17"/>
        <v>0</v>
      </c>
      <c r="O192" s="155">
        <f t="shared" si="18"/>
        <v>0</v>
      </c>
      <c r="P192" s="156">
        <f t="shared" si="19"/>
        <v>0</v>
      </c>
      <c r="Q192" s="82"/>
    </row>
    <row r="193" spans="2:17" x14ac:dyDescent="0.25">
      <c r="B193" s="136"/>
      <c r="C193" s="137"/>
      <c r="D193" s="82"/>
      <c r="E193" s="157"/>
      <c r="F193" s="158"/>
      <c r="G193" s="155"/>
      <c r="H193" s="155">
        <f t="shared" si="20"/>
        <v>0</v>
      </c>
      <c r="I193" s="155"/>
      <c r="J193" s="155"/>
      <c r="K193" s="156">
        <f t="shared" si="14"/>
        <v>0</v>
      </c>
      <c r="L193" s="158">
        <f t="shared" si="15"/>
        <v>0</v>
      </c>
      <c r="M193" s="155">
        <f t="shared" si="16"/>
        <v>0</v>
      </c>
      <c r="N193" s="155">
        <f t="shared" si="17"/>
        <v>0</v>
      </c>
      <c r="O193" s="155">
        <f t="shared" si="18"/>
        <v>0</v>
      </c>
      <c r="P193" s="156">
        <f t="shared" si="19"/>
        <v>0</v>
      </c>
      <c r="Q193" s="82"/>
    </row>
    <row r="194" spans="2:17" x14ac:dyDescent="0.25">
      <c r="B194" s="136"/>
      <c r="C194" s="137"/>
      <c r="D194" s="82"/>
      <c r="E194" s="157"/>
      <c r="F194" s="158"/>
      <c r="G194" s="155"/>
      <c r="H194" s="155">
        <f t="shared" si="20"/>
        <v>0</v>
      </c>
      <c r="I194" s="155"/>
      <c r="J194" s="155"/>
      <c r="K194" s="156">
        <f t="shared" si="14"/>
        <v>0</v>
      </c>
      <c r="L194" s="158">
        <f t="shared" si="15"/>
        <v>0</v>
      </c>
      <c r="M194" s="155">
        <f t="shared" si="16"/>
        <v>0</v>
      </c>
      <c r="N194" s="155">
        <f t="shared" si="17"/>
        <v>0</v>
      </c>
      <c r="O194" s="155">
        <f t="shared" si="18"/>
        <v>0</v>
      </c>
      <c r="P194" s="156">
        <f t="shared" si="19"/>
        <v>0</v>
      </c>
      <c r="Q194" s="82"/>
    </row>
    <row r="195" spans="2:17" x14ac:dyDescent="0.25">
      <c r="B195" s="136"/>
      <c r="C195" s="137"/>
      <c r="D195" s="82"/>
      <c r="E195" s="157"/>
      <c r="F195" s="158"/>
      <c r="G195" s="155"/>
      <c r="H195" s="155">
        <f t="shared" si="20"/>
        <v>0</v>
      </c>
      <c r="I195" s="155"/>
      <c r="J195" s="155"/>
      <c r="K195" s="156">
        <f t="shared" si="14"/>
        <v>0</v>
      </c>
      <c r="L195" s="158">
        <f t="shared" si="15"/>
        <v>0</v>
      </c>
      <c r="M195" s="155">
        <f t="shared" si="16"/>
        <v>0</v>
      </c>
      <c r="N195" s="155">
        <f t="shared" si="17"/>
        <v>0</v>
      </c>
      <c r="O195" s="155">
        <f t="shared" si="18"/>
        <v>0</v>
      </c>
      <c r="P195" s="156">
        <f t="shared" si="19"/>
        <v>0</v>
      </c>
      <c r="Q195" s="82"/>
    </row>
    <row r="196" spans="2:17" x14ac:dyDescent="0.25">
      <c r="B196" s="136"/>
      <c r="C196" s="137"/>
      <c r="D196" s="82"/>
      <c r="E196" s="157"/>
      <c r="F196" s="158"/>
      <c r="G196" s="155"/>
      <c r="H196" s="155">
        <f t="shared" si="20"/>
        <v>0</v>
      </c>
      <c r="I196" s="155"/>
      <c r="J196" s="155"/>
      <c r="K196" s="156">
        <f t="shared" si="14"/>
        <v>0</v>
      </c>
      <c r="L196" s="158">
        <f t="shared" si="15"/>
        <v>0</v>
      </c>
      <c r="M196" s="155">
        <f t="shared" si="16"/>
        <v>0</v>
      </c>
      <c r="N196" s="155">
        <f t="shared" si="17"/>
        <v>0</v>
      </c>
      <c r="O196" s="155">
        <f t="shared" si="18"/>
        <v>0</v>
      </c>
      <c r="P196" s="156">
        <f t="shared" si="19"/>
        <v>0</v>
      </c>
      <c r="Q196" s="82"/>
    </row>
    <row r="197" spans="2:17" x14ac:dyDescent="0.25">
      <c r="B197" s="136"/>
      <c r="C197" s="137"/>
      <c r="D197" s="82"/>
      <c r="E197" s="157"/>
      <c r="F197" s="158"/>
      <c r="G197" s="155"/>
      <c r="H197" s="155">
        <f t="shared" si="20"/>
        <v>0</v>
      </c>
      <c r="I197" s="155"/>
      <c r="J197" s="155"/>
      <c r="K197" s="156">
        <f t="shared" si="14"/>
        <v>0</v>
      </c>
      <c r="L197" s="158">
        <f t="shared" si="15"/>
        <v>0</v>
      </c>
      <c r="M197" s="155">
        <f t="shared" si="16"/>
        <v>0</v>
      </c>
      <c r="N197" s="155">
        <f t="shared" si="17"/>
        <v>0</v>
      </c>
      <c r="O197" s="155">
        <f t="shared" si="18"/>
        <v>0</v>
      </c>
      <c r="P197" s="156">
        <f t="shared" si="19"/>
        <v>0</v>
      </c>
      <c r="Q197" s="82"/>
    </row>
    <row r="198" spans="2:17" x14ac:dyDescent="0.25">
      <c r="B198" s="136"/>
      <c r="C198" s="137"/>
      <c r="D198" s="82"/>
      <c r="E198" s="157"/>
      <c r="F198" s="158"/>
      <c r="G198" s="155"/>
      <c r="H198" s="155">
        <f t="shared" si="20"/>
        <v>0</v>
      </c>
      <c r="I198" s="155"/>
      <c r="J198" s="155"/>
      <c r="K198" s="156">
        <f t="shared" si="14"/>
        <v>0</v>
      </c>
      <c r="L198" s="158">
        <f t="shared" si="15"/>
        <v>0</v>
      </c>
      <c r="M198" s="155">
        <f t="shared" si="16"/>
        <v>0</v>
      </c>
      <c r="N198" s="155">
        <f t="shared" si="17"/>
        <v>0</v>
      </c>
      <c r="O198" s="155">
        <f t="shared" si="18"/>
        <v>0</v>
      </c>
      <c r="P198" s="156">
        <f t="shared" si="19"/>
        <v>0</v>
      </c>
      <c r="Q198" s="82"/>
    </row>
    <row r="199" spans="2:17" x14ac:dyDescent="0.25">
      <c r="B199" s="136"/>
      <c r="C199" s="137"/>
      <c r="D199" s="82"/>
      <c r="E199" s="157"/>
      <c r="F199" s="158"/>
      <c r="G199" s="155"/>
      <c r="H199" s="155">
        <f t="shared" si="20"/>
        <v>0</v>
      </c>
      <c r="I199" s="155"/>
      <c r="J199" s="155"/>
      <c r="K199" s="156">
        <f t="shared" si="14"/>
        <v>0</v>
      </c>
      <c r="L199" s="158">
        <f t="shared" si="15"/>
        <v>0</v>
      </c>
      <c r="M199" s="155">
        <f t="shared" si="16"/>
        <v>0</v>
      </c>
      <c r="N199" s="155">
        <f t="shared" si="17"/>
        <v>0</v>
      </c>
      <c r="O199" s="155">
        <f t="shared" si="18"/>
        <v>0</v>
      </c>
      <c r="P199" s="156">
        <f t="shared" si="19"/>
        <v>0</v>
      </c>
      <c r="Q199" s="82"/>
    </row>
    <row r="200" spans="2:17" x14ac:dyDescent="0.25">
      <c r="B200" s="136"/>
      <c r="C200" s="137"/>
      <c r="D200" s="82"/>
      <c r="E200" s="157"/>
      <c r="F200" s="158"/>
      <c r="G200" s="155"/>
      <c r="H200" s="155">
        <f t="shared" si="20"/>
        <v>0</v>
      </c>
      <c r="I200" s="155"/>
      <c r="J200" s="155"/>
      <c r="K200" s="156">
        <f t="shared" si="14"/>
        <v>0</v>
      </c>
      <c r="L200" s="158">
        <f t="shared" si="15"/>
        <v>0</v>
      </c>
      <c r="M200" s="155">
        <f t="shared" si="16"/>
        <v>0</v>
      </c>
      <c r="N200" s="155">
        <f t="shared" si="17"/>
        <v>0</v>
      </c>
      <c r="O200" s="155">
        <f t="shared" si="18"/>
        <v>0</v>
      </c>
      <c r="P200" s="156">
        <f t="shared" si="19"/>
        <v>0</v>
      </c>
      <c r="Q200" s="82"/>
    </row>
    <row r="201" spans="2:17" x14ac:dyDescent="0.25">
      <c r="B201" s="136"/>
      <c r="C201" s="137"/>
      <c r="D201" s="82"/>
      <c r="E201" s="157"/>
      <c r="F201" s="158"/>
      <c r="G201" s="155"/>
      <c r="H201" s="155">
        <f t="shared" si="20"/>
        <v>0</v>
      </c>
      <c r="I201" s="155"/>
      <c r="J201" s="155"/>
      <c r="K201" s="156">
        <f t="shared" si="14"/>
        <v>0</v>
      </c>
      <c r="L201" s="158">
        <f t="shared" si="15"/>
        <v>0</v>
      </c>
      <c r="M201" s="155">
        <f t="shared" si="16"/>
        <v>0</v>
      </c>
      <c r="N201" s="155">
        <f t="shared" si="17"/>
        <v>0</v>
      </c>
      <c r="O201" s="155">
        <f t="shared" si="18"/>
        <v>0</v>
      </c>
      <c r="P201" s="156">
        <f t="shared" si="19"/>
        <v>0</v>
      </c>
      <c r="Q201" s="82"/>
    </row>
    <row r="202" spans="2:17" x14ac:dyDescent="0.25">
      <c r="B202" s="136"/>
      <c r="C202" s="137"/>
      <c r="D202" s="82"/>
      <c r="E202" s="157"/>
      <c r="F202" s="158"/>
      <c r="G202" s="155"/>
      <c r="H202" s="155">
        <f t="shared" si="20"/>
        <v>0</v>
      </c>
      <c r="I202" s="155"/>
      <c r="J202" s="155"/>
      <c r="K202" s="156">
        <f t="shared" si="14"/>
        <v>0</v>
      </c>
      <c r="L202" s="158">
        <f t="shared" si="15"/>
        <v>0</v>
      </c>
      <c r="M202" s="155">
        <f t="shared" si="16"/>
        <v>0</v>
      </c>
      <c r="N202" s="155">
        <f t="shared" si="17"/>
        <v>0</v>
      </c>
      <c r="O202" s="155">
        <f t="shared" si="18"/>
        <v>0</v>
      </c>
      <c r="P202" s="156">
        <f t="shared" si="19"/>
        <v>0</v>
      </c>
      <c r="Q202" s="82"/>
    </row>
    <row r="203" spans="2:17" x14ac:dyDescent="0.25">
      <c r="B203" s="136"/>
      <c r="C203" s="137"/>
      <c r="D203" s="82"/>
      <c r="E203" s="157"/>
      <c r="F203" s="158"/>
      <c r="G203" s="155"/>
      <c r="H203" s="155">
        <f t="shared" si="20"/>
        <v>0</v>
      </c>
      <c r="I203" s="155"/>
      <c r="J203" s="155"/>
      <c r="K203" s="156">
        <f t="shared" si="14"/>
        <v>0</v>
      </c>
      <c r="L203" s="158">
        <f t="shared" si="15"/>
        <v>0</v>
      </c>
      <c r="M203" s="155">
        <f t="shared" si="16"/>
        <v>0</v>
      </c>
      <c r="N203" s="155">
        <f t="shared" si="17"/>
        <v>0</v>
      </c>
      <c r="O203" s="155">
        <f t="shared" si="18"/>
        <v>0</v>
      </c>
      <c r="P203" s="156">
        <f t="shared" si="19"/>
        <v>0</v>
      </c>
      <c r="Q203" s="82"/>
    </row>
    <row r="204" spans="2:17" x14ac:dyDescent="0.25">
      <c r="B204" s="136"/>
      <c r="C204" s="137"/>
      <c r="D204" s="82"/>
      <c r="E204" s="157"/>
      <c r="F204" s="158"/>
      <c r="G204" s="155"/>
      <c r="H204" s="155">
        <f t="shared" si="20"/>
        <v>0</v>
      </c>
      <c r="I204" s="155"/>
      <c r="J204" s="155"/>
      <c r="K204" s="156">
        <f t="shared" ref="K204:K267" si="21">SUM(H204:J204)</f>
        <v>0</v>
      </c>
      <c r="L204" s="158">
        <f t="shared" ref="L204:L267" si="22">ROUND(E204*F204,2)</f>
        <v>0</v>
      </c>
      <c r="M204" s="155">
        <f t="shared" ref="M204:M267" si="23">ROUND(H204*E204,2)</f>
        <v>0</v>
      </c>
      <c r="N204" s="155">
        <f t="shared" ref="N204:N267" si="24">ROUND(I204*E204,2)</f>
        <v>0</v>
      </c>
      <c r="O204" s="155">
        <f t="shared" ref="O204:O267" si="25">ROUND(J204*E204,2)</f>
        <v>0</v>
      </c>
      <c r="P204" s="156">
        <f t="shared" ref="P204:P267" si="26">SUM(M204:O204)</f>
        <v>0</v>
      </c>
      <c r="Q204" s="82"/>
    </row>
    <row r="205" spans="2:17" x14ac:dyDescent="0.25">
      <c r="B205" s="136"/>
      <c r="C205" s="137"/>
      <c r="D205" s="82"/>
      <c r="E205" s="157"/>
      <c r="F205" s="158"/>
      <c r="G205" s="155"/>
      <c r="H205" s="155">
        <f t="shared" ref="H205:H268" si="27">ROUND(F205*G205,2)</f>
        <v>0</v>
      </c>
      <c r="I205" s="155"/>
      <c r="J205" s="155"/>
      <c r="K205" s="156">
        <f t="shared" si="21"/>
        <v>0</v>
      </c>
      <c r="L205" s="158">
        <f t="shared" si="22"/>
        <v>0</v>
      </c>
      <c r="M205" s="155">
        <f t="shared" si="23"/>
        <v>0</v>
      </c>
      <c r="N205" s="155">
        <f t="shared" si="24"/>
        <v>0</v>
      </c>
      <c r="O205" s="155">
        <f t="shared" si="25"/>
        <v>0</v>
      </c>
      <c r="P205" s="156">
        <f t="shared" si="26"/>
        <v>0</v>
      </c>
      <c r="Q205" s="82"/>
    </row>
    <row r="206" spans="2:17" x14ac:dyDescent="0.25">
      <c r="B206" s="136"/>
      <c r="C206" s="137"/>
      <c r="D206" s="82"/>
      <c r="E206" s="157"/>
      <c r="F206" s="158"/>
      <c r="G206" s="155"/>
      <c r="H206" s="155">
        <f t="shared" si="27"/>
        <v>0</v>
      </c>
      <c r="I206" s="155"/>
      <c r="J206" s="155"/>
      <c r="K206" s="156">
        <f t="shared" si="21"/>
        <v>0</v>
      </c>
      <c r="L206" s="158">
        <f t="shared" si="22"/>
        <v>0</v>
      </c>
      <c r="M206" s="155">
        <f t="shared" si="23"/>
        <v>0</v>
      </c>
      <c r="N206" s="155">
        <f t="shared" si="24"/>
        <v>0</v>
      </c>
      <c r="O206" s="155">
        <f t="shared" si="25"/>
        <v>0</v>
      </c>
      <c r="P206" s="156">
        <f t="shared" si="26"/>
        <v>0</v>
      </c>
      <c r="Q206" s="82"/>
    </row>
    <row r="207" spans="2:17" x14ac:dyDescent="0.25">
      <c r="B207" s="136"/>
      <c r="C207" s="137"/>
      <c r="D207" s="82"/>
      <c r="E207" s="157"/>
      <c r="F207" s="158"/>
      <c r="G207" s="155"/>
      <c r="H207" s="155">
        <f t="shared" si="27"/>
        <v>0</v>
      </c>
      <c r="I207" s="155"/>
      <c r="J207" s="155"/>
      <c r="K207" s="156">
        <f t="shared" si="21"/>
        <v>0</v>
      </c>
      <c r="L207" s="158">
        <f t="shared" si="22"/>
        <v>0</v>
      </c>
      <c r="M207" s="155">
        <f t="shared" si="23"/>
        <v>0</v>
      </c>
      <c r="N207" s="155">
        <f t="shared" si="24"/>
        <v>0</v>
      </c>
      <c r="O207" s="155">
        <f t="shared" si="25"/>
        <v>0</v>
      </c>
      <c r="P207" s="156">
        <f t="shared" si="26"/>
        <v>0</v>
      </c>
      <c r="Q207" s="82"/>
    </row>
    <row r="208" spans="2:17" x14ac:dyDescent="0.25">
      <c r="B208" s="136"/>
      <c r="C208" s="137"/>
      <c r="D208" s="82"/>
      <c r="E208" s="157"/>
      <c r="F208" s="158"/>
      <c r="G208" s="155"/>
      <c r="H208" s="155">
        <f t="shared" si="27"/>
        <v>0</v>
      </c>
      <c r="I208" s="155"/>
      <c r="J208" s="155"/>
      <c r="K208" s="156">
        <f t="shared" si="21"/>
        <v>0</v>
      </c>
      <c r="L208" s="158">
        <f t="shared" si="22"/>
        <v>0</v>
      </c>
      <c r="M208" s="155">
        <f t="shared" si="23"/>
        <v>0</v>
      </c>
      <c r="N208" s="155">
        <f t="shared" si="24"/>
        <v>0</v>
      </c>
      <c r="O208" s="155">
        <f t="shared" si="25"/>
        <v>0</v>
      </c>
      <c r="P208" s="156">
        <f t="shared" si="26"/>
        <v>0</v>
      </c>
      <c r="Q208" s="82"/>
    </row>
    <row r="209" spans="2:17" x14ac:dyDescent="0.25">
      <c r="B209" s="136"/>
      <c r="C209" s="137"/>
      <c r="D209" s="82"/>
      <c r="E209" s="157"/>
      <c r="F209" s="158"/>
      <c r="G209" s="155"/>
      <c r="H209" s="155">
        <f t="shared" si="27"/>
        <v>0</v>
      </c>
      <c r="I209" s="155"/>
      <c r="J209" s="155"/>
      <c r="K209" s="156">
        <f t="shared" si="21"/>
        <v>0</v>
      </c>
      <c r="L209" s="158">
        <f t="shared" si="22"/>
        <v>0</v>
      </c>
      <c r="M209" s="155">
        <f t="shared" si="23"/>
        <v>0</v>
      </c>
      <c r="N209" s="155">
        <f t="shared" si="24"/>
        <v>0</v>
      </c>
      <c r="O209" s="155">
        <f t="shared" si="25"/>
        <v>0</v>
      </c>
      <c r="P209" s="156">
        <f t="shared" si="26"/>
        <v>0</v>
      </c>
      <c r="Q209" s="82"/>
    </row>
    <row r="210" spans="2:17" x14ac:dyDescent="0.25">
      <c r="B210" s="136"/>
      <c r="C210" s="137"/>
      <c r="D210" s="82"/>
      <c r="E210" s="157"/>
      <c r="F210" s="158"/>
      <c r="G210" s="155"/>
      <c r="H210" s="155">
        <f t="shared" si="27"/>
        <v>0</v>
      </c>
      <c r="I210" s="155"/>
      <c r="J210" s="155"/>
      <c r="K210" s="156">
        <f t="shared" si="21"/>
        <v>0</v>
      </c>
      <c r="L210" s="158">
        <f t="shared" si="22"/>
        <v>0</v>
      </c>
      <c r="M210" s="155">
        <f t="shared" si="23"/>
        <v>0</v>
      </c>
      <c r="N210" s="155">
        <f t="shared" si="24"/>
        <v>0</v>
      </c>
      <c r="O210" s="155">
        <f t="shared" si="25"/>
        <v>0</v>
      </c>
      <c r="P210" s="156">
        <f t="shared" si="26"/>
        <v>0</v>
      </c>
      <c r="Q210" s="82"/>
    </row>
    <row r="211" spans="2:17" x14ac:dyDescent="0.25">
      <c r="B211" s="136"/>
      <c r="C211" s="137"/>
      <c r="D211" s="82"/>
      <c r="E211" s="157"/>
      <c r="F211" s="158"/>
      <c r="G211" s="155"/>
      <c r="H211" s="155">
        <f t="shared" si="27"/>
        <v>0</v>
      </c>
      <c r="I211" s="155"/>
      <c r="J211" s="155"/>
      <c r="K211" s="156">
        <f t="shared" si="21"/>
        <v>0</v>
      </c>
      <c r="L211" s="158">
        <f t="shared" si="22"/>
        <v>0</v>
      </c>
      <c r="M211" s="155">
        <f t="shared" si="23"/>
        <v>0</v>
      </c>
      <c r="N211" s="155">
        <f t="shared" si="24"/>
        <v>0</v>
      </c>
      <c r="O211" s="155">
        <f t="shared" si="25"/>
        <v>0</v>
      </c>
      <c r="P211" s="156">
        <f t="shared" si="26"/>
        <v>0</v>
      </c>
      <c r="Q211" s="82"/>
    </row>
    <row r="212" spans="2:17" x14ac:dyDescent="0.25">
      <c r="B212" s="136"/>
      <c r="C212" s="137"/>
      <c r="D212" s="82"/>
      <c r="E212" s="157"/>
      <c r="F212" s="158"/>
      <c r="G212" s="155"/>
      <c r="H212" s="155">
        <f t="shared" si="27"/>
        <v>0</v>
      </c>
      <c r="I212" s="155"/>
      <c r="J212" s="155"/>
      <c r="K212" s="156">
        <f t="shared" si="21"/>
        <v>0</v>
      </c>
      <c r="L212" s="158">
        <f t="shared" si="22"/>
        <v>0</v>
      </c>
      <c r="M212" s="155">
        <f t="shared" si="23"/>
        <v>0</v>
      </c>
      <c r="N212" s="155">
        <f t="shared" si="24"/>
        <v>0</v>
      </c>
      <c r="O212" s="155">
        <f t="shared" si="25"/>
        <v>0</v>
      </c>
      <c r="P212" s="156">
        <f t="shared" si="26"/>
        <v>0</v>
      </c>
      <c r="Q212" s="82"/>
    </row>
    <row r="213" spans="2:17" x14ac:dyDescent="0.25">
      <c r="B213" s="136"/>
      <c r="C213" s="137"/>
      <c r="D213" s="82"/>
      <c r="E213" s="157"/>
      <c r="F213" s="158"/>
      <c r="G213" s="155"/>
      <c r="H213" s="155">
        <f t="shared" si="27"/>
        <v>0</v>
      </c>
      <c r="I213" s="155"/>
      <c r="J213" s="155"/>
      <c r="K213" s="156">
        <f t="shared" si="21"/>
        <v>0</v>
      </c>
      <c r="L213" s="158">
        <f t="shared" si="22"/>
        <v>0</v>
      </c>
      <c r="M213" s="155">
        <f t="shared" si="23"/>
        <v>0</v>
      </c>
      <c r="N213" s="155">
        <f t="shared" si="24"/>
        <v>0</v>
      </c>
      <c r="O213" s="155">
        <f t="shared" si="25"/>
        <v>0</v>
      </c>
      <c r="P213" s="156">
        <f t="shared" si="26"/>
        <v>0</v>
      </c>
      <c r="Q213" s="82"/>
    </row>
    <row r="214" spans="2:17" x14ac:dyDescent="0.25">
      <c r="B214" s="136"/>
      <c r="C214" s="137"/>
      <c r="D214" s="82"/>
      <c r="E214" s="157"/>
      <c r="F214" s="158"/>
      <c r="G214" s="155"/>
      <c r="H214" s="155">
        <f t="shared" si="27"/>
        <v>0</v>
      </c>
      <c r="I214" s="155"/>
      <c r="J214" s="155"/>
      <c r="K214" s="156">
        <f t="shared" si="21"/>
        <v>0</v>
      </c>
      <c r="L214" s="158">
        <f t="shared" si="22"/>
        <v>0</v>
      </c>
      <c r="M214" s="155">
        <f t="shared" si="23"/>
        <v>0</v>
      </c>
      <c r="N214" s="155">
        <f t="shared" si="24"/>
        <v>0</v>
      </c>
      <c r="O214" s="155">
        <f t="shared" si="25"/>
        <v>0</v>
      </c>
      <c r="P214" s="156">
        <f t="shared" si="26"/>
        <v>0</v>
      </c>
      <c r="Q214" s="82"/>
    </row>
    <row r="215" spans="2:17" x14ac:dyDescent="0.25">
      <c r="B215" s="136"/>
      <c r="C215" s="137"/>
      <c r="D215" s="82"/>
      <c r="E215" s="157"/>
      <c r="F215" s="158"/>
      <c r="G215" s="155"/>
      <c r="H215" s="155">
        <f t="shared" si="27"/>
        <v>0</v>
      </c>
      <c r="I215" s="155"/>
      <c r="J215" s="155"/>
      <c r="K215" s="156">
        <f t="shared" si="21"/>
        <v>0</v>
      </c>
      <c r="L215" s="158">
        <f t="shared" si="22"/>
        <v>0</v>
      </c>
      <c r="M215" s="155">
        <f t="shared" si="23"/>
        <v>0</v>
      </c>
      <c r="N215" s="155">
        <f t="shared" si="24"/>
        <v>0</v>
      </c>
      <c r="O215" s="155">
        <f t="shared" si="25"/>
        <v>0</v>
      </c>
      <c r="P215" s="156">
        <f t="shared" si="26"/>
        <v>0</v>
      </c>
      <c r="Q215" s="82"/>
    </row>
    <row r="216" spans="2:17" x14ac:dyDescent="0.25">
      <c r="B216" s="136"/>
      <c r="C216" s="137"/>
      <c r="D216" s="82"/>
      <c r="E216" s="157"/>
      <c r="F216" s="158"/>
      <c r="G216" s="155"/>
      <c r="H216" s="155">
        <f t="shared" si="27"/>
        <v>0</v>
      </c>
      <c r="I216" s="155"/>
      <c r="J216" s="155"/>
      <c r="K216" s="156">
        <f t="shared" si="21"/>
        <v>0</v>
      </c>
      <c r="L216" s="158">
        <f t="shared" si="22"/>
        <v>0</v>
      </c>
      <c r="M216" s="155">
        <f t="shared" si="23"/>
        <v>0</v>
      </c>
      <c r="N216" s="155">
        <f t="shared" si="24"/>
        <v>0</v>
      </c>
      <c r="O216" s="155">
        <f t="shared" si="25"/>
        <v>0</v>
      </c>
      <c r="P216" s="156">
        <f t="shared" si="26"/>
        <v>0</v>
      </c>
      <c r="Q216" s="82"/>
    </row>
    <row r="217" spans="2:17" x14ac:dyDescent="0.25">
      <c r="B217" s="136"/>
      <c r="C217" s="137"/>
      <c r="D217" s="82"/>
      <c r="E217" s="157"/>
      <c r="F217" s="158"/>
      <c r="G217" s="155"/>
      <c r="H217" s="155">
        <f t="shared" si="27"/>
        <v>0</v>
      </c>
      <c r="I217" s="155"/>
      <c r="J217" s="155"/>
      <c r="K217" s="156">
        <f t="shared" si="21"/>
        <v>0</v>
      </c>
      <c r="L217" s="158">
        <f t="shared" si="22"/>
        <v>0</v>
      </c>
      <c r="M217" s="155">
        <f t="shared" si="23"/>
        <v>0</v>
      </c>
      <c r="N217" s="155">
        <f t="shared" si="24"/>
        <v>0</v>
      </c>
      <c r="O217" s="155">
        <f t="shared" si="25"/>
        <v>0</v>
      </c>
      <c r="P217" s="156">
        <f t="shared" si="26"/>
        <v>0</v>
      </c>
      <c r="Q217" s="82"/>
    </row>
    <row r="218" spans="2:17" x14ac:dyDescent="0.25">
      <c r="B218" s="136"/>
      <c r="C218" s="137"/>
      <c r="D218" s="82"/>
      <c r="E218" s="157"/>
      <c r="F218" s="158"/>
      <c r="G218" s="155"/>
      <c r="H218" s="155">
        <f t="shared" si="27"/>
        <v>0</v>
      </c>
      <c r="I218" s="155"/>
      <c r="J218" s="155"/>
      <c r="K218" s="156">
        <f t="shared" si="21"/>
        <v>0</v>
      </c>
      <c r="L218" s="158">
        <f t="shared" si="22"/>
        <v>0</v>
      </c>
      <c r="M218" s="155">
        <f t="shared" si="23"/>
        <v>0</v>
      </c>
      <c r="N218" s="155">
        <f t="shared" si="24"/>
        <v>0</v>
      </c>
      <c r="O218" s="155">
        <f t="shared" si="25"/>
        <v>0</v>
      </c>
      <c r="P218" s="156">
        <f t="shared" si="26"/>
        <v>0</v>
      </c>
      <c r="Q218" s="82"/>
    </row>
    <row r="219" spans="2:17" x14ac:dyDescent="0.25">
      <c r="B219" s="136"/>
      <c r="C219" s="137"/>
      <c r="D219" s="82"/>
      <c r="E219" s="157"/>
      <c r="F219" s="158"/>
      <c r="G219" s="155"/>
      <c r="H219" s="155">
        <f t="shared" si="27"/>
        <v>0</v>
      </c>
      <c r="I219" s="155"/>
      <c r="J219" s="155"/>
      <c r="K219" s="156">
        <f t="shared" si="21"/>
        <v>0</v>
      </c>
      <c r="L219" s="158">
        <f t="shared" si="22"/>
        <v>0</v>
      </c>
      <c r="M219" s="155">
        <f t="shared" si="23"/>
        <v>0</v>
      </c>
      <c r="N219" s="155">
        <f t="shared" si="24"/>
        <v>0</v>
      </c>
      <c r="O219" s="155">
        <f t="shared" si="25"/>
        <v>0</v>
      </c>
      <c r="P219" s="156">
        <f t="shared" si="26"/>
        <v>0</v>
      </c>
      <c r="Q219" s="82"/>
    </row>
    <row r="220" spans="2:17" x14ac:dyDescent="0.25">
      <c r="B220" s="136"/>
      <c r="C220" s="137"/>
      <c r="D220" s="82"/>
      <c r="E220" s="157"/>
      <c r="F220" s="158"/>
      <c r="G220" s="155"/>
      <c r="H220" s="155">
        <f t="shared" si="27"/>
        <v>0</v>
      </c>
      <c r="I220" s="155"/>
      <c r="J220" s="155"/>
      <c r="K220" s="156">
        <f t="shared" si="21"/>
        <v>0</v>
      </c>
      <c r="L220" s="158">
        <f t="shared" si="22"/>
        <v>0</v>
      </c>
      <c r="M220" s="155">
        <f t="shared" si="23"/>
        <v>0</v>
      </c>
      <c r="N220" s="155">
        <f t="shared" si="24"/>
        <v>0</v>
      </c>
      <c r="O220" s="155">
        <f t="shared" si="25"/>
        <v>0</v>
      </c>
      <c r="P220" s="156">
        <f t="shared" si="26"/>
        <v>0</v>
      </c>
      <c r="Q220" s="82"/>
    </row>
    <row r="221" spans="2:17" x14ac:dyDescent="0.25">
      <c r="B221" s="136"/>
      <c r="C221" s="137"/>
      <c r="D221" s="82"/>
      <c r="E221" s="157"/>
      <c r="F221" s="158"/>
      <c r="G221" s="155"/>
      <c r="H221" s="155">
        <f t="shared" si="27"/>
        <v>0</v>
      </c>
      <c r="I221" s="155"/>
      <c r="J221" s="155"/>
      <c r="K221" s="156">
        <f t="shared" si="21"/>
        <v>0</v>
      </c>
      <c r="L221" s="158">
        <f t="shared" si="22"/>
        <v>0</v>
      </c>
      <c r="M221" s="155">
        <f t="shared" si="23"/>
        <v>0</v>
      </c>
      <c r="N221" s="155">
        <f t="shared" si="24"/>
        <v>0</v>
      </c>
      <c r="O221" s="155">
        <f t="shared" si="25"/>
        <v>0</v>
      </c>
      <c r="P221" s="156">
        <f t="shared" si="26"/>
        <v>0</v>
      </c>
      <c r="Q221" s="82"/>
    </row>
    <row r="222" spans="2:17" x14ac:dyDescent="0.25">
      <c r="B222" s="136"/>
      <c r="C222" s="137"/>
      <c r="D222" s="82"/>
      <c r="E222" s="157"/>
      <c r="F222" s="158"/>
      <c r="G222" s="155"/>
      <c r="H222" s="155">
        <f t="shared" si="27"/>
        <v>0</v>
      </c>
      <c r="I222" s="155"/>
      <c r="J222" s="155"/>
      <c r="K222" s="156">
        <f t="shared" si="21"/>
        <v>0</v>
      </c>
      <c r="L222" s="158">
        <f t="shared" si="22"/>
        <v>0</v>
      </c>
      <c r="M222" s="155">
        <f t="shared" si="23"/>
        <v>0</v>
      </c>
      <c r="N222" s="155">
        <f t="shared" si="24"/>
        <v>0</v>
      </c>
      <c r="O222" s="155">
        <f t="shared" si="25"/>
        <v>0</v>
      </c>
      <c r="P222" s="156">
        <f t="shared" si="26"/>
        <v>0</v>
      </c>
      <c r="Q222" s="82"/>
    </row>
    <row r="223" spans="2:17" x14ac:dyDescent="0.25">
      <c r="B223" s="136"/>
      <c r="C223" s="137"/>
      <c r="D223" s="82"/>
      <c r="E223" s="157"/>
      <c r="F223" s="158"/>
      <c r="G223" s="155"/>
      <c r="H223" s="155">
        <f t="shared" si="27"/>
        <v>0</v>
      </c>
      <c r="I223" s="155"/>
      <c r="J223" s="155"/>
      <c r="K223" s="156">
        <f t="shared" si="21"/>
        <v>0</v>
      </c>
      <c r="L223" s="158">
        <f t="shared" si="22"/>
        <v>0</v>
      </c>
      <c r="M223" s="155">
        <f t="shared" si="23"/>
        <v>0</v>
      </c>
      <c r="N223" s="155">
        <f t="shared" si="24"/>
        <v>0</v>
      </c>
      <c r="O223" s="155">
        <f t="shared" si="25"/>
        <v>0</v>
      </c>
      <c r="P223" s="156">
        <f t="shared" si="26"/>
        <v>0</v>
      </c>
      <c r="Q223" s="82"/>
    </row>
    <row r="224" spans="2:17" x14ac:dyDescent="0.25">
      <c r="B224" s="136"/>
      <c r="C224" s="137"/>
      <c r="D224" s="82"/>
      <c r="E224" s="157"/>
      <c r="F224" s="158"/>
      <c r="G224" s="155"/>
      <c r="H224" s="155">
        <f t="shared" si="27"/>
        <v>0</v>
      </c>
      <c r="I224" s="155"/>
      <c r="J224" s="155"/>
      <c r="K224" s="156">
        <f t="shared" si="21"/>
        <v>0</v>
      </c>
      <c r="L224" s="158">
        <f t="shared" si="22"/>
        <v>0</v>
      </c>
      <c r="M224" s="155">
        <f t="shared" si="23"/>
        <v>0</v>
      </c>
      <c r="N224" s="155">
        <f t="shared" si="24"/>
        <v>0</v>
      </c>
      <c r="O224" s="155">
        <f t="shared" si="25"/>
        <v>0</v>
      </c>
      <c r="P224" s="156">
        <f t="shared" si="26"/>
        <v>0</v>
      </c>
      <c r="Q224" s="82"/>
    </row>
    <row r="225" spans="2:17" x14ac:dyDescent="0.25">
      <c r="B225" s="136"/>
      <c r="C225" s="137"/>
      <c r="D225" s="82"/>
      <c r="E225" s="157"/>
      <c r="F225" s="158"/>
      <c r="G225" s="155"/>
      <c r="H225" s="155">
        <f t="shared" si="27"/>
        <v>0</v>
      </c>
      <c r="I225" s="155"/>
      <c r="J225" s="155"/>
      <c r="K225" s="156">
        <f t="shared" si="21"/>
        <v>0</v>
      </c>
      <c r="L225" s="158">
        <f t="shared" si="22"/>
        <v>0</v>
      </c>
      <c r="M225" s="155">
        <f t="shared" si="23"/>
        <v>0</v>
      </c>
      <c r="N225" s="155">
        <f t="shared" si="24"/>
        <v>0</v>
      </c>
      <c r="O225" s="155">
        <f t="shared" si="25"/>
        <v>0</v>
      </c>
      <c r="P225" s="156">
        <f t="shared" si="26"/>
        <v>0</v>
      </c>
      <c r="Q225" s="82"/>
    </row>
    <row r="226" spans="2:17" x14ac:dyDescent="0.25">
      <c r="B226" s="136"/>
      <c r="C226" s="137"/>
      <c r="D226" s="82"/>
      <c r="E226" s="157"/>
      <c r="F226" s="158"/>
      <c r="G226" s="155"/>
      <c r="H226" s="155">
        <f t="shared" si="27"/>
        <v>0</v>
      </c>
      <c r="I226" s="155"/>
      <c r="J226" s="155"/>
      <c r="K226" s="156">
        <f t="shared" si="21"/>
        <v>0</v>
      </c>
      <c r="L226" s="158">
        <f t="shared" si="22"/>
        <v>0</v>
      </c>
      <c r="M226" s="155">
        <f t="shared" si="23"/>
        <v>0</v>
      </c>
      <c r="N226" s="155">
        <f t="shared" si="24"/>
        <v>0</v>
      </c>
      <c r="O226" s="155">
        <f t="shared" si="25"/>
        <v>0</v>
      </c>
      <c r="P226" s="156">
        <f t="shared" si="26"/>
        <v>0</v>
      </c>
      <c r="Q226" s="82"/>
    </row>
    <row r="227" spans="2:17" x14ac:dyDescent="0.25">
      <c r="B227" s="136"/>
      <c r="C227" s="137"/>
      <c r="D227" s="82"/>
      <c r="E227" s="157"/>
      <c r="F227" s="158"/>
      <c r="G227" s="155"/>
      <c r="H227" s="155">
        <f t="shared" si="27"/>
        <v>0</v>
      </c>
      <c r="I227" s="155"/>
      <c r="J227" s="155"/>
      <c r="K227" s="156">
        <f t="shared" si="21"/>
        <v>0</v>
      </c>
      <c r="L227" s="158">
        <f t="shared" si="22"/>
        <v>0</v>
      </c>
      <c r="M227" s="155">
        <f t="shared" si="23"/>
        <v>0</v>
      </c>
      <c r="N227" s="155">
        <f t="shared" si="24"/>
        <v>0</v>
      </c>
      <c r="O227" s="155">
        <f t="shared" si="25"/>
        <v>0</v>
      </c>
      <c r="P227" s="156">
        <f t="shared" si="26"/>
        <v>0</v>
      </c>
      <c r="Q227" s="82"/>
    </row>
    <row r="228" spans="2:17" x14ac:dyDescent="0.25">
      <c r="B228" s="136"/>
      <c r="C228" s="137"/>
      <c r="D228" s="82"/>
      <c r="E228" s="157"/>
      <c r="F228" s="158"/>
      <c r="G228" s="155"/>
      <c r="H228" s="155">
        <f t="shared" si="27"/>
        <v>0</v>
      </c>
      <c r="I228" s="155"/>
      <c r="J228" s="155"/>
      <c r="K228" s="156">
        <f t="shared" si="21"/>
        <v>0</v>
      </c>
      <c r="L228" s="158">
        <f t="shared" si="22"/>
        <v>0</v>
      </c>
      <c r="M228" s="155">
        <f t="shared" si="23"/>
        <v>0</v>
      </c>
      <c r="N228" s="155">
        <f t="shared" si="24"/>
        <v>0</v>
      </c>
      <c r="O228" s="155">
        <f t="shared" si="25"/>
        <v>0</v>
      </c>
      <c r="P228" s="156">
        <f t="shared" si="26"/>
        <v>0</v>
      </c>
      <c r="Q228" s="82"/>
    </row>
    <row r="229" spans="2:17" x14ac:dyDescent="0.25">
      <c r="B229" s="136"/>
      <c r="C229" s="137"/>
      <c r="D229" s="82"/>
      <c r="E229" s="157"/>
      <c r="F229" s="158"/>
      <c r="G229" s="155"/>
      <c r="H229" s="155">
        <f t="shared" si="27"/>
        <v>0</v>
      </c>
      <c r="I229" s="155"/>
      <c r="J229" s="155"/>
      <c r="K229" s="156">
        <f t="shared" si="21"/>
        <v>0</v>
      </c>
      <c r="L229" s="158">
        <f t="shared" si="22"/>
        <v>0</v>
      </c>
      <c r="M229" s="155">
        <f t="shared" si="23"/>
        <v>0</v>
      </c>
      <c r="N229" s="155">
        <f t="shared" si="24"/>
        <v>0</v>
      </c>
      <c r="O229" s="155">
        <f t="shared" si="25"/>
        <v>0</v>
      </c>
      <c r="P229" s="156">
        <f t="shared" si="26"/>
        <v>0</v>
      </c>
      <c r="Q229" s="82"/>
    </row>
    <row r="230" spans="2:17" x14ac:dyDescent="0.25">
      <c r="B230" s="136"/>
      <c r="C230" s="137"/>
      <c r="D230" s="82"/>
      <c r="E230" s="157"/>
      <c r="F230" s="158"/>
      <c r="G230" s="155"/>
      <c r="H230" s="155">
        <f t="shared" si="27"/>
        <v>0</v>
      </c>
      <c r="I230" s="155"/>
      <c r="J230" s="155"/>
      <c r="K230" s="156">
        <f t="shared" si="21"/>
        <v>0</v>
      </c>
      <c r="L230" s="158">
        <f t="shared" si="22"/>
        <v>0</v>
      </c>
      <c r="M230" s="155">
        <f t="shared" si="23"/>
        <v>0</v>
      </c>
      <c r="N230" s="155">
        <f t="shared" si="24"/>
        <v>0</v>
      </c>
      <c r="O230" s="155">
        <f t="shared" si="25"/>
        <v>0</v>
      </c>
      <c r="P230" s="156">
        <f t="shared" si="26"/>
        <v>0</v>
      </c>
      <c r="Q230" s="82"/>
    </row>
    <row r="231" spans="2:17" x14ac:dyDescent="0.25">
      <c r="B231" s="136"/>
      <c r="C231" s="137"/>
      <c r="D231" s="82"/>
      <c r="E231" s="157"/>
      <c r="F231" s="158"/>
      <c r="G231" s="155"/>
      <c r="H231" s="155">
        <f t="shared" si="27"/>
        <v>0</v>
      </c>
      <c r="I231" s="155"/>
      <c r="J231" s="155"/>
      <c r="K231" s="156">
        <f t="shared" si="21"/>
        <v>0</v>
      </c>
      <c r="L231" s="158">
        <f t="shared" si="22"/>
        <v>0</v>
      </c>
      <c r="M231" s="155">
        <f t="shared" si="23"/>
        <v>0</v>
      </c>
      <c r="N231" s="155">
        <f t="shared" si="24"/>
        <v>0</v>
      </c>
      <c r="O231" s="155">
        <f t="shared" si="25"/>
        <v>0</v>
      </c>
      <c r="P231" s="156">
        <f t="shared" si="26"/>
        <v>0</v>
      </c>
      <c r="Q231" s="82"/>
    </row>
    <row r="232" spans="2:17" x14ac:dyDescent="0.25">
      <c r="B232" s="136"/>
      <c r="C232" s="137"/>
      <c r="D232" s="82"/>
      <c r="E232" s="157"/>
      <c r="F232" s="158"/>
      <c r="G232" s="155"/>
      <c r="H232" s="155">
        <f t="shared" si="27"/>
        <v>0</v>
      </c>
      <c r="I232" s="155"/>
      <c r="J232" s="155"/>
      <c r="K232" s="156">
        <f t="shared" si="21"/>
        <v>0</v>
      </c>
      <c r="L232" s="158">
        <f t="shared" si="22"/>
        <v>0</v>
      </c>
      <c r="M232" s="155">
        <f t="shared" si="23"/>
        <v>0</v>
      </c>
      <c r="N232" s="155">
        <f t="shared" si="24"/>
        <v>0</v>
      </c>
      <c r="O232" s="155">
        <f t="shared" si="25"/>
        <v>0</v>
      </c>
      <c r="P232" s="156">
        <f t="shared" si="26"/>
        <v>0</v>
      </c>
      <c r="Q232" s="82"/>
    </row>
    <row r="233" spans="2:17" x14ac:dyDescent="0.25">
      <c r="B233" s="136"/>
      <c r="C233" s="137"/>
      <c r="D233" s="82"/>
      <c r="E233" s="157"/>
      <c r="F233" s="158"/>
      <c r="G233" s="155"/>
      <c r="H233" s="155">
        <f t="shared" si="27"/>
        <v>0</v>
      </c>
      <c r="I233" s="155"/>
      <c r="J233" s="155"/>
      <c r="K233" s="156">
        <f t="shared" si="21"/>
        <v>0</v>
      </c>
      <c r="L233" s="158">
        <f t="shared" si="22"/>
        <v>0</v>
      </c>
      <c r="M233" s="155">
        <f t="shared" si="23"/>
        <v>0</v>
      </c>
      <c r="N233" s="155">
        <f t="shared" si="24"/>
        <v>0</v>
      </c>
      <c r="O233" s="155">
        <f t="shared" si="25"/>
        <v>0</v>
      </c>
      <c r="P233" s="156">
        <f t="shared" si="26"/>
        <v>0</v>
      </c>
      <c r="Q233" s="82"/>
    </row>
    <row r="234" spans="2:17" x14ac:dyDescent="0.25">
      <c r="B234" s="136"/>
      <c r="C234" s="137"/>
      <c r="D234" s="82"/>
      <c r="E234" s="157"/>
      <c r="F234" s="158"/>
      <c r="G234" s="155"/>
      <c r="H234" s="155">
        <f t="shared" si="27"/>
        <v>0</v>
      </c>
      <c r="I234" s="155"/>
      <c r="J234" s="155"/>
      <c r="K234" s="156">
        <f t="shared" si="21"/>
        <v>0</v>
      </c>
      <c r="L234" s="158">
        <f t="shared" si="22"/>
        <v>0</v>
      </c>
      <c r="M234" s="155">
        <f t="shared" si="23"/>
        <v>0</v>
      </c>
      <c r="N234" s="155">
        <f t="shared" si="24"/>
        <v>0</v>
      </c>
      <c r="O234" s="155">
        <f t="shared" si="25"/>
        <v>0</v>
      </c>
      <c r="P234" s="156">
        <f t="shared" si="26"/>
        <v>0</v>
      </c>
      <c r="Q234" s="82"/>
    </row>
    <row r="235" spans="2:17" x14ac:dyDescent="0.25">
      <c r="B235" s="136"/>
      <c r="C235" s="137"/>
      <c r="D235" s="82"/>
      <c r="E235" s="157"/>
      <c r="F235" s="158"/>
      <c r="G235" s="155"/>
      <c r="H235" s="155">
        <f t="shared" si="27"/>
        <v>0</v>
      </c>
      <c r="I235" s="155"/>
      <c r="J235" s="155"/>
      <c r="K235" s="156">
        <f t="shared" si="21"/>
        <v>0</v>
      </c>
      <c r="L235" s="158">
        <f t="shared" si="22"/>
        <v>0</v>
      </c>
      <c r="M235" s="155">
        <f t="shared" si="23"/>
        <v>0</v>
      </c>
      <c r="N235" s="155">
        <f t="shared" si="24"/>
        <v>0</v>
      </c>
      <c r="O235" s="155">
        <f t="shared" si="25"/>
        <v>0</v>
      </c>
      <c r="P235" s="156">
        <f t="shared" si="26"/>
        <v>0</v>
      </c>
      <c r="Q235" s="82"/>
    </row>
    <row r="236" spans="2:17" x14ac:dyDescent="0.25">
      <c r="B236" s="136"/>
      <c r="C236" s="137"/>
      <c r="D236" s="82"/>
      <c r="E236" s="157"/>
      <c r="F236" s="158"/>
      <c r="G236" s="155"/>
      <c r="H236" s="155">
        <f t="shared" si="27"/>
        <v>0</v>
      </c>
      <c r="I236" s="155"/>
      <c r="J236" s="155"/>
      <c r="K236" s="156">
        <f t="shared" si="21"/>
        <v>0</v>
      </c>
      <c r="L236" s="158">
        <f t="shared" si="22"/>
        <v>0</v>
      </c>
      <c r="M236" s="155">
        <f t="shared" si="23"/>
        <v>0</v>
      </c>
      <c r="N236" s="155">
        <f t="shared" si="24"/>
        <v>0</v>
      </c>
      <c r="O236" s="155">
        <f t="shared" si="25"/>
        <v>0</v>
      </c>
      <c r="P236" s="156">
        <f t="shared" si="26"/>
        <v>0</v>
      </c>
      <c r="Q236" s="82"/>
    </row>
    <row r="237" spans="2:17" x14ac:dyDescent="0.25">
      <c r="B237" s="136"/>
      <c r="C237" s="137"/>
      <c r="D237" s="82"/>
      <c r="E237" s="157"/>
      <c r="F237" s="158"/>
      <c r="G237" s="155"/>
      <c r="H237" s="155">
        <f t="shared" si="27"/>
        <v>0</v>
      </c>
      <c r="I237" s="155"/>
      <c r="J237" s="155"/>
      <c r="K237" s="156">
        <f t="shared" si="21"/>
        <v>0</v>
      </c>
      <c r="L237" s="158">
        <f t="shared" si="22"/>
        <v>0</v>
      </c>
      <c r="M237" s="155">
        <f t="shared" si="23"/>
        <v>0</v>
      </c>
      <c r="N237" s="155">
        <f t="shared" si="24"/>
        <v>0</v>
      </c>
      <c r="O237" s="155">
        <f t="shared" si="25"/>
        <v>0</v>
      </c>
      <c r="P237" s="156">
        <f t="shared" si="26"/>
        <v>0</v>
      </c>
      <c r="Q237" s="82"/>
    </row>
    <row r="238" spans="2:17" x14ac:dyDescent="0.25">
      <c r="B238" s="136"/>
      <c r="C238" s="137"/>
      <c r="D238" s="82"/>
      <c r="E238" s="157"/>
      <c r="F238" s="158"/>
      <c r="G238" s="155"/>
      <c r="H238" s="155">
        <f t="shared" si="27"/>
        <v>0</v>
      </c>
      <c r="I238" s="155"/>
      <c r="J238" s="155"/>
      <c r="K238" s="156">
        <f t="shared" si="21"/>
        <v>0</v>
      </c>
      <c r="L238" s="158">
        <f t="shared" si="22"/>
        <v>0</v>
      </c>
      <c r="M238" s="155">
        <f t="shared" si="23"/>
        <v>0</v>
      </c>
      <c r="N238" s="155">
        <f t="shared" si="24"/>
        <v>0</v>
      </c>
      <c r="O238" s="155">
        <f t="shared" si="25"/>
        <v>0</v>
      </c>
      <c r="P238" s="156">
        <f t="shared" si="26"/>
        <v>0</v>
      </c>
      <c r="Q238" s="82"/>
    </row>
    <row r="239" spans="2:17" x14ac:dyDescent="0.25">
      <c r="B239" s="136"/>
      <c r="C239" s="137"/>
      <c r="D239" s="82"/>
      <c r="E239" s="157"/>
      <c r="F239" s="158"/>
      <c r="G239" s="155"/>
      <c r="H239" s="155">
        <f t="shared" si="27"/>
        <v>0</v>
      </c>
      <c r="I239" s="155"/>
      <c r="J239" s="155"/>
      <c r="K239" s="156">
        <f t="shared" si="21"/>
        <v>0</v>
      </c>
      <c r="L239" s="158">
        <f t="shared" si="22"/>
        <v>0</v>
      </c>
      <c r="M239" s="155">
        <f t="shared" si="23"/>
        <v>0</v>
      </c>
      <c r="N239" s="155">
        <f t="shared" si="24"/>
        <v>0</v>
      </c>
      <c r="O239" s="155">
        <f t="shared" si="25"/>
        <v>0</v>
      </c>
      <c r="P239" s="156">
        <f t="shared" si="26"/>
        <v>0</v>
      </c>
      <c r="Q239" s="82"/>
    </row>
    <row r="240" spans="2:17" x14ac:dyDescent="0.25">
      <c r="B240" s="136"/>
      <c r="C240" s="137"/>
      <c r="D240" s="82"/>
      <c r="E240" s="157"/>
      <c r="F240" s="158"/>
      <c r="G240" s="155"/>
      <c r="H240" s="155">
        <f t="shared" si="27"/>
        <v>0</v>
      </c>
      <c r="I240" s="155"/>
      <c r="J240" s="155"/>
      <c r="K240" s="156">
        <f t="shared" si="21"/>
        <v>0</v>
      </c>
      <c r="L240" s="158">
        <f t="shared" si="22"/>
        <v>0</v>
      </c>
      <c r="M240" s="155">
        <f t="shared" si="23"/>
        <v>0</v>
      </c>
      <c r="N240" s="155">
        <f t="shared" si="24"/>
        <v>0</v>
      </c>
      <c r="O240" s="155">
        <f t="shared" si="25"/>
        <v>0</v>
      </c>
      <c r="P240" s="156">
        <f t="shared" si="26"/>
        <v>0</v>
      </c>
      <c r="Q240" s="82"/>
    </row>
    <row r="241" spans="2:17" x14ac:dyDescent="0.25">
      <c r="B241" s="136"/>
      <c r="C241" s="137"/>
      <c r="D241" s="82"/>
      <c r="E241" s="157"/>
      <c r="F241" s="158"/>
      <c r="G241" s="155"/>
      <c r="H241" s="155">
        <f t="shared" si="27"/>
        <v>0</v>
      </c>
      <c r="I241" s="155"/>
      <c r="J241" s="155"/>
      <c r="K241" s="156">
        <f t="shared" si="21"/>
        <v>0</v>
      </c>
      <c r="L241" s="158">
        <f t="shared" si="22"/>
        <v>0</v>
      </c>
      <c r="M241" s="155">
        <f t="shared" si="23"/>
        <v>0</v>
      </c>
      <c r="N241" s="155">
        <f t="shared" si="24"/>
        <v>0</v>
      </c>
      <c r="O241" s="155">
        <f t="shared" si="25"/>
        <v>0</v>
      </c>
      <c r="P241" s="156">
        <f t="shared" si="26"/>
        <v>0</v>
      </c>
      <c r="Q241" s="82"/>
    </row>
    <row r="242" spans="2:17" x14ac:dyDescent="0.25">
      <c r="B242" s="136"/>
      <c r="C242" s="137"/>
      <c r="D242" s="82"/>
      <c r="E242" s="157"/>
      <c r="F242" s="158"/>
      <c r="G242" s="155"/>
      <c r="H242" s="155">
        <f t="shared" si="27"/>
        <v>0</v>
      </c>
      <c r="I242" s="155"/>
      <c r="J242" s="155"/>
      <c r="K242" s="156">
        <f t="shared" si="21"/>
        <v>0</v>
      </c>
      <c r="L242" s="158">
        <f t="shared" si="22"/>
        <v>0</v>
      </c>
      <c r="M242" s="155">
        <f t="shared" si="23"/>
        <v>0</v>
      </c>
      <c r="N242" s="155">
        <f t="shared" si="24"/>
        <v>0</v>
      </c>
      <c r="O242" s="155">
        <f t="shared" si="25"/>
        <v>0</v>
      </c>
      <c r="P242" s="156">
        <f t="shared" si="26"/>
        <v>0</v>
      </c>
      <c r="Q242" s="82"/>
    </row>
    <row r="243" spans="2:17" x14ac:dyDescent="0.25">
      <c r="B243" s="136"/>
      <c r="C243" s="137"/>
      <c r="D243" s="82"/>
      <c r="E243" s="157"/>
      <c r="F243" s="158"/>
      <c r="G243" s="155"/>
      <c r="H243" s="155">
        <f t="shared" si="27"/>
        <v>0</v>
      </c>
      <c r="I243" s="155"/>
      <c r="J243" s="155"/>
      <c r="K243" s="156">
        <f t="shared" si="21"/>
        <v>0</v>
      </c>
      <c r="L243" s="158">
        <f t="shared" si="22"/>
        <v>0</v>
      </c>
      <c r="M243" s="155">
        <f t="shared" si="23"/>
        <v>0</v>
      </c>
      <c r="N243" s="155">
        <f t="shared" si="24"/>
        <v>0</v>
      </c>
      <c r="O243" s="155">
        <f t="shared" si="25"/>
        <v>0</v>
      </c>
      <c r="P243" s="156">
        <f t="shared" si="26"/>
        <v>0</v>
      </c>
      <c r="Q243" s="82"/>
    </row>
    <row r="244" spans="2:17" x14ac:dyDescent="0.25">
      <c r="B244" s="136"/>
      <c r="C244" s="137"/>
      <c r="D244" s="82"/>
      <c r="E244" s="157"/>
      <c r="F244" s="158"/>
      <c r="G244" s="155"/>
      <c r="H244" s="155">
        <f t="shared" si="27"/>
        <v>0</v>
      </c>
      <c r="I244" s="155"/>
      <c r="J244" s="155"/>
      <c r="K244" s="156">
        <f t="shared" si="21"/>
        <v>0</v>
      </c>
      <c r="L244" s="158">
        <f t="shared" si="22"/>
        <v>0</v>
      </c>
      <c r="M244" s="155">
        <f t="shared" si="23"/>
        <v>0</v>
      </c>
      <c r="N244" s="155">
        <f t="shared" si="24"/>
        <v>0</v>
      </c>
      <c r="O244" s="155">
        <f t="shared" si="25"/>
        <v>0</v>
      </c>
      <c r="P244" s="156">
        <f t="shared" si="26"/>
        <v>0</v>
      </c>
      <c r="Q244" s="82"/>
    </row>
    <row r="245" spans="2:17" x14ac:dyDescent="0.25">
      <c r="B245" s="136"/>
      <c r="C245" s="137"/>
      <c r="D245" s="82"/>
      <c r="E245" s="157"/>
      <c r="F245" s="158"/>
      <c r="G245" s="155"/>
      <c r="H245" s="155">
        <f t="shared" si="27"/>
        <v>0</v>
      </c>
      <c r="I245" s="155"/>
      <c r="J245" s="155"/>
      <c r="K245" s="156">
        <f t="shared" si="21"/>
        <v>0</v>
      </c>
      <c r="L245" s="158">
        <f t="shared" si="22"/>
        <v>0</v>
      </c>
      <c r="M245" s="155">
        <f t="shared" si="23"/>
        <v>0</v>
      </c>
      <c r="N245" s="155">
        <f t="shared" si="24"/>
        <v>0</v>
      </c>
      <c r="O245" s="155">
        <f t="shared" si="25"/>
        <v>0</v>
      </c>
      <c r="P245" s="156">
        <f t="shared" si="26"/>
        <v>0</v>
      </c>
      <c r="Q245" s="82"/>
    </row>
    <row r="246" spans="2:17" x14ac:dyDescent="0.25">
      <c r="B246" s="136"/>
      <c r="C246" s="137"/>
      <c r="D246" s="82"/>
      <c r="E246" s="157"/>
      <c r="F246" s="158"/>
      <c r="G246" s="155"/>
      <c r="H246" s="155">
        <f t="shared" si="27"/>
        <v>0</v>
      </c>
      <c r="I246" s="155"/>
      <c r="J246" s="155"/>
      <c r="K246" s="156">
        <f t="shared" si="21"/>
        <v>0</v>
      </c>
      <c r="L246" s="158">
        <f t="shared" si="22"/>
        <v>0</v>
      </c>
      <c r="M246" s="155">
        <f t="shared" si="23"/>
        <v>0</v>
      </c>
      <c r="N246" s="155">
        <f t="shared" si="24"/>
        <v>0</v>
      </c>
      <c r="O246" s="155">
        <f t="shared" si="25"/>
        <v>0</v>
      </c>
      <c r="P246" s="156">
        <f t="shared" si="26"/>
        <v>0</v>
      </c>
      <c r="Q246" s="82"/>
    </row>
    <row r="247" spans="2:17" x14ac:dyDescent="0.25">
      <c r="B247" s="136"/>
      <c r="C247" s="137"/>
      <c r="D247" s="82"/>
      <c r="E247" s="157"/>
      <c r="F247" s="158"/>
      <c r="G247" s="155"/>
      <c r="H247" s="155">
        <f t="shared" si="27"/>
        <v>0</v>
      </c>
      <c r="I247" s="155"/>
      <c r="J247" s="155"/>
      <c r="K247" s="156">
        <f t="shared" si="21"/>
        <v>0</v>
      </c>
      <c r="L247" s="158">
        <f t="shared" si="22"/>
        <v>0</v>
      </c>
      <c r="M247" s="155">
        <f t="shared" si="23"/>
        <v>0</v>
      </c>
      <c r="N247" s="155">
        <f t="shared" si="24"/>
        <v>0</v>
      </c>
      <c r="O247" s="155">
        <f t="shared" si="25"/>
        <v>0</v>
      </c>
      <c r="P247" s="156">
        <f t="shared" si="26"/>
        <v>0</v>
      </c>
      <c r="Q247" s="82"/>
    </row>
    <row r="248" spans="2:17" x14ac:dyDescent="0.25">
      <c r="B248" s="136"/>
      <c r="C248" s="137"/>
      <c r="D248" s="82"/>
      <c r="E248" s="157"/>
      <c r="F248" s="158"/>
      <c r="G248" s="155"/>
      <c r="H248" s="155">
        <f t="shared" si="27"/>
        <v>0</v>
      </c>
      <c r="I248" s="155"/>
      <c r="J248" s="155"/>
      <c r="K248" s="156">
        <f t="shared" si="21"/>
        <v>0</v>
      </c>
      <c r="L248" s="158">
        <f t="shared" si="22"/>
        <v>0</v>
      </c>
      <c r="M248" s="155">
        <f t="shared" si="23"/>
        <v>0</v>
      </c>
      <c r="N248" s="155">
        <f t="shared" si="24"/>
        <v>0</v>
      </c>
      <c r="O248" s="155">
        <f t="shared" si="25"/>
        <v>0</v>
      </c>
      <c r="P248" s="156">
        <f t="shared" si="26"/>
        <v>0</v>
      </c>
      <c r="Q248" s="82"/>
    </row>
    <row r="249" spans="2:17" x14ac:dyDescent="0.25">
      <c r="B249" s="136"/>
      <c r="C249" s="137"/>
      <c r="D249" s="82"/>
      <c r="E249" s="157"/>
      <c r="F249" s="158"/>
      <c r="G249" s="155"/>
      <c r="H249" s="155">
        <f t="shared" si="27"/>
        <v>0</v>
      </c>
      <c r="I249" s="155"/>
      <c r="J249" s="155"/>
      <c r="K249" s="156">
        <f t="shared" si="21"/>
        <v>0</v>
      </c>
      <c r="L249" s="158">
        <f t="shared" si="22"/>
        <v>0</v>
      </c>
      <c r="M249" s="155">
        <f t="shared" si="23"/>
        <v>0</v>
      </c>
      <c r="N249" s="155">
        <f t="shared" si="24"/>
        <v>0</v>
      </c>
      <c r="O249" s="155">
        <f t="shared" si="25"/>
        <v>0</v>
      </c>
      <c r="P249" s="156">
        <f t="shared" si="26"/>
        <v>0</v>
      </c>
      <c r="Q249" s="82"/>
    </row>
    <row r="250" spans="2:17" x14ac:dyDescent="0.25">
      <c r="B250" s="136"/>
      <c r="C250" s="137"/>
      <c r="D250" s="82"/>
      <c r="E250" s="157"/>
      <c r="F250" s="158"/>
      <c r="G250" s="155"/>
      <c r="H250" s="155">
        <f t="shared" si="27"/>
        <v>0</v>
      </c>
      <c r="I250" s="155"/>
      <c r="J250" s="155"/>
      <c r="K250" s="156">
        <f t="shared" si="21"/>
        <v>0</v>
      </c>
      <c r="L250" s="158">
        <f t="shared" si="22"/>
        <v>0</v>
      </c>
      <c r="M250" s="155">
        <f t="shared" si="23"/>
        <v>0</v>
      </c>
      <c r="N250" s="155">
        <f t="shared" si="24"/>
        <v>0</v>
      </c>
      <c r="O250" s="155">
        <f t="shared" si="25"/>
        <v>0</v>
      </c>
      <c r="P250" s="156">
        <f t="shared" si="26"/>
        <v>0</v>
      </c>
      <c r="Q250" s="82"/>
    </row>
    <row r="251" spans="2:17" x14ac:dyDescent="0.25">
      <c r="B251" s="136"/>
      <c r="C251" s="137"/>
      <c r="D251" s="82"/>
      <c r="E251" s="157"/>
      <c r="F251" s="158"/>
      <c r="G251" s="155"/>
      <c r="H251" s="155">
        <f t="shared" si="27"/>
        <v>0</v>
      </c>
      <c r="I251" s="155"/>
      <c r="J251" s="155"/>
      <c r="K251" s="156">
        <f t="shared" si="21"/>
        <v>0</v>
      </c>
      <c r="L251" s="158">
        <f t="shared" si="22"/>
        <v>0</v>
      </c>
      <c r="M251" s="155">
        <f t="shared" si="23"/>
        <v>0</v>
      </c>
      <c r="N251" s="155">
        <f t="shared" si="24"/>
        <v>0</v>
      </c>
      <c r="O251" s="155">
        <f t="shared" si="25"/>
        <v>0</v>
      </c>
      <c r="P251" s="156">
        <f t="shared" si="26"/>
        <v>0</v>
      </c>
      <c r="Q251" s="82"/>
    </row>
    <row r="252" spans="2:17" x14ac:dyDescent="0.25">
      <c r="B252" s="136"/>
      <c r="C252" s="137"/>
      <c r="D252" s="82"/>
      <c r="E252" s="157"/>
      <c r="F252" s="158"/>
      <c r="G252" s="155"/>
      <c r="H252" s="155">
        <f t="shared" si="27"/>
        <v>0</v>
      </c>
      <c r="I252" s="155"/>
      <c r="J252" s="155"/>
      <c r="K252" s="156">
        <f t="shared" si="21"/>
        <v>0</v>
      </c>
      <c r="L252" s="158">
        <f t="shared" si="22"/>
        <v>0</v>
      </c>
      <c r="M252" s="155">
        <f t="shared" si="23"/>
        <v>0</v>
      </c>
      <c r="N252" s="155">
        <f t="shared" si="24"/>
        <v>0</v>
      </c>
      <c r="O252" s="155">
        <f t="shared" si="25"/>
        <v>0</v>
      </c>
      <c r="P252" s="156">
        <f t="shared" si="26"/>
        <v>0</v>
      </c>
      <c r="Q252" s="82"/>
    </row>
    <row r="253" spans="2:17" x14ac:dyDescent="0.25">
      <c r="B253" s="136"/>
      <c r="C253" s="137"/>
      <c r="D253" s="82"/>
      <c r="E253" s="157"/>
      <c r="F253" s="158"/>
      <c r="G253" s="155"/>
      <c r="H253" s="155">
        <f t="shared" si="27"/>
        <v>0</v>
      </c>
      <c r="I253" s="155"/>
      <c r="J253" s="155"/>
      <c r="K253" s="156">
        <f t="shared" si="21"/>
        <v>0</v>
      </c>
      <c r="L253" s="158">
        <f t="shared" si="22"/>
        <v>0</v>
      </c>
      <c r="M253" s="155">
        <f t="shared" si="23"/>
        <v>0</v>
      </c>
      <c r="N253" s="155">
        <f t="shared" si="24"/>
        <v>0</v>
      </c>
      <c r="O253" s="155">
        <f t="shared" si="25"/>
        <v>0</v>
      </c>
      <c r="P253" s="156">
        <f t="shared" si="26"/>
        <v>0</v>
      </c>
      <c r="Q253" s="82"/>
    </row>
    <row r="254" spans="2:17" x14ac:dyDescent="0.25">
      <c r="B254" s="136"/>
      <c r="C254" s="137"/>
      <c r="D254" s="82"/>
      <c r="E254" s="157"/>
      <c r="F254" s="158"/>
      <c r="G254" s="155"/>
      <c r="H254" s="155">
        <f t="shared" si="27"/>
        <v>0</v>
      </c>
      <c r="I254" s="155"/>
      <c r="J254" s="155"/>
      <c r="K254" s="156">
        <f t="shared" si="21"/>
        <v>0</v>
      </c>
      <c r="L254" s="158">
        <f t="shared" si="22"/>
        <v>0</v>
      </c>
      <c r="M254" s="155">
        <f t="shared" si="23"/>
        <v>0</v>
      </c>
      <c r="N254" s="155">
        <f t="shared" si="24"/>
        <v>0</v>
      </c>
      <c r="O254" s="155">
        <f t="shared" si="25"/>
        <v>0</v>
      </c>
      <c r="P254" s="156">
        <f t="shared" si="26"/>
        <v>0</v>
      </c>
      <c r="Q254" s="82"/>
    </row>
    <row r="255" spans="2:17" x14ac:dyDescent="0.25">
      <c r="B255" s="136"/>
      <c r="C255" s="137"/>
      <c r="D255" s="82"/>
      <c r="E255" s="157"/>
      <c r="F255" s="158"/>
      <c r="G255" s="155"/>
      <c r="H255" s="155">
        <f t="shared" si="27"/>
        <v>0</v>
      </c>
      <c r="I255" s="155"/>
      <c r="J255" s="155"/>
      <c r="K255" s="156">
        <f t="shared" si="21"/>
        <v>0</v>
      </c>
      <c r="L255" s="158">
        <f t="shared" si="22"/>
        <v>0</v>
      </c>
      <c r="M255" s="155">
        <f t="shared" si="23"/>
        <v>0</v>
      </c>
      <c r="N255" s="155">
        <f t="shared" si="24"/>
        <v>0</v>
      </c>
      <c r="O255" s="155">
        <f t="shared" si="25"/>
        <v>0</v>
      </c>
      <c r="P255" s="156">
        <f t="shared" si="26"/>
        <v>0</v>
      </c>
      <c r="Q255" s="82"/>
    </row>
    <row r="256" spans="2:17" x14ac:dyDescent="0.25">
      <c r="B256" s="136"/>
      <c r="C256" s="137"/>
      <c r="D256" s="82"/>
      <c r="E256" s="157"/>
      <c r="F256" s="158"/>
      <c r="G256" s="155"/>
      <c r="H256" s="155">
        <f t="shared" si="27"/>
        <v>0</v>
      </c>
      <c r="I256" s="155"/>
      <c r="J256" s="155"/>
      <c r="K256" s="156">
        <f t="shared" si="21"/>
        <v>0</v>
      </c>
      <c r="L256" s="158">
        <f t="shared" si="22"/>
        <v>0</v>
      </c>
      <c r="M256" s="155">
        <f t="shared" si="23"/>
        <v>0</v>
      </c>
      <c r="N256" s="155">
        <f t="shared" si="24"/>
        <v>0</v>
      </c>
      <c r="O256" s="155">
        <f t="shared" si="25"/>
        <v>0</v>
      </c>
      <c r="P256" s="156">
        <f t="shared" si="26"/>
        <v>0</v>
      </c>
      <c r="Q256" s="82"/>
    </row>
    <row r="257" spans="2:17" x14ac:dyDescent="0.25">
      <c r="B257" s="136"/>
      <c r="C257" s="137"/>
      <c r="D257" s="82"/>
      <c r="E257" s="157"/>
      <c r="F257" s="158"/>
      <c r="G257" s="155"/>
      <c r="H257" s="155">
        <f t="shared" si="27"/>
        <v>0</v>
      </c>
      <c r="I257" s="155"/>
      <c r="J257" s="155"/>
      <c r="K257" s="156">
        <f t="shared" si="21"/>
        <v>0</v>
      </c>
      <c r="L257" s="158">
        <f t="shared" si="22"/>
        <v>0</v>
      </c>
      <c r="M257" s="155">
        <f t="shared" si="23"/>
        <v>0</v>
      </c>
      <c r="N257" s="155">
        <f t="shared" si="24"/>
        <v>0</v>
      </c>
      <c r="O257" s="155">
        <f t="shared" si="25"/>
        <v>0</v>
      </c>
      <c r="P257" s="156">
        <f t="shared" si="26"/>
        <v>0</v>
      </c>
      <c r="Q257" s="82"/>
    </row>
    <row r="258" spans="2:17" x14ac:dyDescent="0.25">
      <c r="B258" s="136"/>
      <c r="C258" s="137"/>
      <c r="D258" s="82"/>
      <c r="E258" s="157"/>
      <c r="F258" s="158"/>
      <c r="G258" s="155"/>
      <c r="H258" s="155">
        <f t="shared" si="27"/>
        <v>0</v>
      </c>
      <c r="I258" s="155"/>
      <c r="J258" s="155"/>
      <c r="K258" s="156">
        <f t="shared" si="21"/>
        <v>0</v>
      </c>
      <c r="L258" s="158">
        <f t="shared" si="22"/>
        <v>0</v>
      </c>
      <c r="M258" s="155">
        <f t="shared" si="23"/>
        <v>0</v>
      </c>
      <c r="N258" s="155">
        <f t="shared" si="24"/>
        <v>0</v>
      </c>
      <c r="O258" s="155">
        <f t="shared" si="25"/>
        <v>0</v>
      </c>
      <c r="P258" s="156">
        <f t="shared" si="26"/>
        <v>0</v>
      </c>
      <c r="Q258" s="82"/>
    </row>
    <row r="259" spans="2:17" x14ac:dyDescent="0.25">
      <c r="B259" s="136"/>
      <c r="C259" s="137"/>
      <c r="D259" s="82"/>
      <c r="E259" s="157"/>
      <c r="F259" s="158"/>
      <c r="G259" s="155"/>
      <c r="H259" s="155">
        <f t="shared" si="27"/>
        <v>0</v>
      </c>
      <c r="I259" s="155"/>
      <c r="J259" s="155"/>
      <c r="K259" s="156">
        <f t="shared" si="21"/>
        <v>0</v>
      </c>
      <c r="L259" s="158">
        <f t="shared" si="22"/>
        <v>0</v>
      </c>
      <c r="M259" s="155">
        <f t="shared" si="23"/>
        <v>0</v>
      </c>
      <c r="N259" s="155">
        <f t="shared" si="24"/>
        <v>0</v>
      </c>
      <c r="O259" s="155">
        <f t="shared" si="25"/>
        <v>0</v>
      </c>
      <c r="P259" s="156">
        <f t="shared" si="26"/>
        <v>0</v>
      </c>
      <c r="Q259" s="82"/>
    </row>
    <row r="260" spans="2:17" x14ac:dyDescent="0.25">
      <c r="B260" s="136"/>
      <c r="C260" s="137"/>
      <c r="D260" s="82"/>
      <c r="E260" s="157"/>
      <c r="F260" s="158"/>
      <c r="G260" s="155"/>
      <c r="H260" s="155">
        <f t="shared" si="27"/>
        <v>0</v>
      </c>
      <c r="I260" s="155"/>
      <c r="J260" s="155"/>
      <c r="K260" s="156">
        <f t="shared" si="21"/>
        <v>0</v>
      </c>
      <c r="L260" s="158">
        <f t="shared" si="22"/>
        <v>0</v>
      </c>
      <c r="M260" s="155">
        <f t="shared" si="23"/>
        <v>0</v>
      </c>
      <c r="N260" s="155">
        <f t="shared" si="24"/>
        <v>0</v>
      </c>
      <c r="O260" s="155">
        <f t="shared" si="25"/>
        <v>0</v>
      </c>
      <c r="P260" s="156">
        <f t="shared" si="26"/>
        <v>0</v>
      </c>
      <c r="Q260" s="82"/>
    </row>
    <row r="261" spans="2:17" x14ac:dyDescent="0.25">
      <c r="B261" s="136"/>
      <c r="C261" s="137"/>
      <c r="D261" s="82"/>
      <c r="E261" s="157"/>
      <c r="F261" s="158"/>
      <c r="G261" s="155"/>
      <c r="H261" s="155">
        <f t="shared" si="27"/>
        <v>0</v>
      </c>
      <c r="I261" s="155"/>
      <c r="J261" s="155"/>
      <c r="K261" s="156">
        <f t="shared" si="21"/>
        <v>0</v>
      </c>
      <c r="L261" s="158">
        <f t="shared" si="22"/>
        <v>0</v>
      </c>
      <c r="M261" s="155">
        <f t="shared" si="23"/>
        <v>0</v>
      </c>
      <c r="N261" s="155">
        <f t="shared" si="24"/>
        <v>0</v>
      </c>
      <c r="O261" s="155">
        <f t="shared" si="25"/>
        <v>0</v>
      </c>
      <c r="P261" s="156">
        <f t="shared" si="26"/>
        <v>0</v>
      </c>
      <c r="Q261" s="82"/>
    </row>
    <row r="262" spans="2:17" x14ac:dyDescent="0.25">
      <c r="B262" s="136"/>
      <c r="C262" s="137"/>
      <c r="D262" s="82"/>
      <c r="E262" s="157"/>
      <c r="F262" s="158"/>
      <c r="G262" s="155"/>
      <c r="H262" s="155">
        <f t="shared" si="27"/>
        <v>0</v>
      </c>
      <c r="I262" s="155"/>
      <c r="J262" s="155"/>
      <c r="K262" s="156">
        <f t="shared" si="21"/>
        <v>0</v>
      </c>
      <c r="L262" s="158">
        <f t="shared" si="22"/>
        <v>0</v>
      </c>
      <c r="M262" s="155">
        <f t="shared" si="23"/>
        <v>0</v>
      </c>
      <c r="N262" s="155">
        <f t="shared" si="24"/>
        <v>0</v>
      </c>
      <c r="O262" s="155">
        <f t="shared" si="25"/>
        <v>0</v>
      </c>
      <c r="P262" s="156">
        <f t="shared" si="26"/>
        <v>0</v>
      </c>
      <c r="Q262" s="82"/>
    </row>
    <row r="263" spans="2:17" x14ac:dyDescent="0.25">
      <c r="B263" s="136"/>
      <c r="C263" s="137"/>
      <c r="D263" s="82"/>
      <c r="E263" s="157"/>
      <c r="F263" s="158"/>
      <c r="G263" s="155"/>
      <c r="H263" s="155">
        <f t="shared" si="27"/>
        <v>0</v>
      </c>
      <c r="I263" s="155"/>
      <c r="J263" s="155"/>
      <c r="K263" s="156">
        <f t="shared" si="21"/>
        <v>0</v>
      </c>
      <c r="L263" s="158">
        <f t="shared" si="22"/>
        <v>0</v>
      </c>
      <c r="M263" s="155">
        <f t="shared" si="23"/>
        <v>0</v>
      </c>
      <c r="N263" s="155">
        <f t="shared" si="24"/>
        <v>0</v>
      </c>
      <c r="O263" s="155">
        <f t="shared" si="25"/>
        <v>0</v>
      </c>
      <c r="P263" s="156">
        <f t="shared" si="26"/>
        <v>0</v>
      </c>
      <c r="Q263" s="82"/>
    </row>
    <row r="264" spans="2:17" x14ac:dyDescent="0.25">
      <c r="B264" s="136"/>
      <c r="C264" s="137"/>
      <c r="D264" s="82"/>
      <c r="E264" s="157"/>
      <c r="F264" s="158"/>
      <c r="G264" s="155"/>
      <c r="H264" s="155">
        <f t="shared" si="27"/>
        <v>0</v>
      </c>
      <c r="I264" s="155"/>
      <c r="J264" s="155"/>
      <c r="K264" s="156">
        <f t="shared" si="21"/>
        <v>0</v>
      </c>
      <c r="L264" s="158">
        <f t="shared" si="22"/>
        <v>0</v>
      </c>
      <c r="M264" s="155">
        <f t="shared" si="23"/>
        <v>0</v>
      </c>
      <c r="N264" s="155">
        <f t="shared" si="24"/>
        <v>0</v>
      </c>
      <c r="O264" s="155">
        <f t="shared" si="25"/>
        <v>0</v>
      </c>
      <c r="P264" s="156">
        <f t="shared" si="26"/>
        <v>0</v>
      </c>
      <c r="Q264" s="82"/>
    </row>
    <row r="265" spans="2:17" x14ac:dyDescent="0.25">
      <c r="B265" s="136"/>
      <c r="C265" s="137"/>
      <c r="D265" s="82"/>
      <c r="E265" s="157"/>
      <c r="F265" s="158"/>
      <c r="G265" s="155"/>
      <c r="H265" s="155">
        <f t="shared" si="27"/>
        <v>0</v>
      </c>
      <c r="I265" s="155"/>
      <c r="J265" s="155"/>
      <c r="K265" s="156">
        <f t="shared" si="21"/>
        <v>0</v>
      </c>
      <c r="L265" s="158">
        <f t="shared" si="22"/>
        <v>0</v>
      </c>
      <c r="M265" s="155">
        <f t="shared" si="23"/>
        <v>0</v>
      </c>
      <c r="N265" s="155">
        <f t="shared" si="24"/>
        <v>0</v>
      </c>
      <c r="O265" s="155">
        <f t="shared" si="25"/>
        <v>0</v>
      </c>
      <c r="P265" s="156">
        <f t="shared" si="26"/>
        <v>0</v>
      </c>
      <c r="Q265" s="82"/>
    </row>
    <row r="266" spans="2:17" x14ac:dyDescent="0.25">
      <c r="B266" s="136"/>
      <c r="C266" s="137"/>
      <c r="D266" s="82"/>
      <c r="E266" s="157"/>
      <c r="F266" s="158"/>
      <c r="G266" s="155"/>
      <c r="H266" s="155">
        <f t="shared" si="27"/>
        <v>0</v>
      </c>
      <c r="I266" s="155"/>
      <c r="J266" s="155"/>
      <c r="K266" s="156">
        <f t="shared" si="21"/>
        <v>0</v>
      </c>
      <c r="L266" s="158">
        <f t="shared" si="22"/>
        <v>0</v>
      </c>
      <c r="M266" s="155">
        <f t="shared" si="23"/>
        <v>0</v>
      </c>
      <c r="N266" s="155">
        <f t="shared" si="24"/>
        <v>0</v>
      </c>
      <c r="O266" s="155">
        <f t="shared" si="25"/>
        <v>0</v>
      </c>
      <c r="P266" s="156">
        <f t="shared" si="26"/>
        <v>0</v>
      </c>
      <c r="Q266" s="82"/>
    </row>
    <row r="267" spans="2:17" x14ac:dyDescent="0.25">
      <c r="B267" s="136"/>
      <c r="C267" s="137"/>
      <c r="D267" s="82"/>
      <c r="E267" s="157"/>
      <c r="F267" s="158"/>
      <c r="G267" s="155"/>
      <c r="H267" s="155">
        <f t="shared" si="27"/>
        <v>0</v>
      </c>
      <c r="I267" s="155"/>
      <c r="J267" s="155"/>
      <c r="K267" s="156">
        <f t="shared" si="21"/>
        <v>0</v>
      </c>
      <c r="L267" s="158">
        <f t="shared" si="22"/>
        <v>0</v>
      </c>
      <c r="M267" s="155">
        <f t="shared" si="23"/>
        <v>0</v>
      </c>
      <c r="N267" s="155">
        <f t="shared" si="24"/>
        <v>0</v>
      </c>
      <c r="O267" s="155">
        <f t="shared" si="25"/>
        <v>0</v>
      </c>
      <c r="P267" s="156">
        <f t="shared" si="26"/>
        <v>0</v>
      </c>
      <c r="Q267" s="82"/>
    </row>
    <row r="268" spans="2:17" x14ac:dyDescent="0.25">
      <c r="B268" s="136"/>
      <c r="C268" s="137"/>
      <c r="D268" s="82"/>
      <c r="E268" s="157"/>
      <c r="F268" s="158"/>
      <c r="G268" s="155"/>
      <c r="H268" s="155">
        <f t="shared" si="27"/>
        <v>0</v>
      </c>
      <c r="I268" s="155"/>
      <c r="J268" s="155"/>
      <c r="K268" s="156">
        <f t="shared" ref="K268:K331" si="28">SUM(H268:J268)</f>
        <v>0</v>
      </c>
      <c r="L268" s="158">
        <f t="shared" ref="L268:L331" si="29">ROUND(E268*F268,2)</f>
        <v>0</v>
      </c>
      <c r="M268" s="155">
        <f t="shared" ref="M268:M331" si="30">ROUND(H268*E268,2)</f>
        <v>0</v>
      </c>
      <c r="N268" s="155">
        <f t="shared" ref="N268:N331" si="31">ROUND(I268*E268,2)</f>
        <v>0</v>
      </c>
      <c r="O268" s="155">
        <f t="shared" ref="O268:O331" si="32">ROUND(J268*E268,2)</f>
        <v>0</v>
      </c>
      <c r="P268" s="156">
        <f t="shared" ref="P268:P331" si="33">SUM(M268:O268)</f>
        <v>0</v>
      </c>
      <c r="Q268" s="82"/>
    </row>
    <row r="269" spans="2:17" x14ac:dyDescent="0.25">
      <c r="B269" s="136"/>
      <c r="C269" s="137"/>
      <c r="D269" s="82"/>
      <c r="E269" s="157"/>
      <c r="F269" s="158"/>
      <c r="G269" s="155"/>
      <c r="H269" s="155">
        <f t="shared" ref="H269:H332" si="34">ROUND(F269*G269,2)</f>
        <v>0</v>
      </c>
      <c r="I269" s="155"/>
      <c r="J269" s="155"/>
      <c r="K269" s="156">
        <f t="shared" si="28"/>
        <v>0</v>
      </c>
      <c r="L269" s="158">
        <f t="shared" si="29"/>
        <v>0</v>
      </c>
      <c r="M269" s="155">
        <f t="shared" si="30"/>
        <v>0</v>
      </c>
      <c r="N269" s="155">
        <f t="shared" si="31"/>
        <v>0</v>
      </c>
      <c r="O269" s="155">
        <f t="shared" si="32"/>
        <v>0</v>
      </c>
      <c r="P269" s="156">
        <f t="shared" si="33"/>
        <v>0</v>
      </c>
      <c r="Q269" s="82"/>
    </row>
    <row r="270" spans="2:17" x14ac:dyDescent="0.25">
      <c r="B270" s="136"/>
      <c r="C270" s="137"/>
      <c r="D270" s="82"/>
      <c r="E270" s="157"/>
      <c r="F270" s="158"/>
      <c r="G270" s="155"/>
      <c r="H270" s="155">
        <f t="shared" si="34"/>
        <v>0</v>
      </c>
      <c r="I270" s="155"/>
      <c r="J270" s="155"/>
      <c r="K270" s="156">
        <f t="shared" si="28"/>
        <v>0</v>
      </c>
      <c r="L270" s="158">
        <f t="shared" si="29"/>
        <v>0</v>
      </c>
      <c r="M270" s="155">
        <f t="shared" si="30"/>
        <v>0</v>
      </c>
      <c r="N270" s="155">
        <f t="shared" si="31"/>
        <v>0</v>
      </c>
      <c r="O270" s="155">
        <f t="shared" si="32"/>
        <v>0</v>
      </c>
      <c r="P270" s="156">
        <f t="shared" si="33"/>
        <v>0</v>
      </c>
      <c r="Q270" s="82"/>
    </row>
    <row r="271" spans="2:17" x14ac:dyDescent="0.25">
      <c r="B271" s="136"/>
      <c r="C271" s="137"/>
      <c r="D271" s="82"/>
      <c r="E271" s="157"/>
      <c r="F271" s="158"/>
      <c r="G271" s="155"/>
      <c r="H271" s="155">
        <f t="shared" si="34"/>
        <v>0</v>
      </c>
      <c r="I271" s="155"/>
      <c r="J271" s="155"/>
      <c r="K271" s="156">
        <f t="shared" si="28"/>
        <v>0</v>
      </c>
      <c r="L271" s="158">
        <f t="shared" si="29"/>
        <v>0</v>
      </c>
      <c r="M271" s="155">
        <f t="shared" si="30"/>
        <v>0</v>
      </c>
      <c r="N271" s="155">
        <f t="shared" si="31"/>
        <v>0</v>
      </c>
      <c r="O271" s="155">
        <f t="shared" si="32"/>
        <v>0</v>
      </c>
      <c r="P271" s="156">
        <f t="shared" si="33"/>
        <v>0</v>
      </c>
      <c r="Q271" s="82"/>
    </row>
    <row r="272" spans="2:17" x14ac:dyDescent="0.25">
      <c r="B272" s="136"/>
      <c r="C272" s="137"/>
      <c r="D272" s="82"/>
      <c r="E272" s="157"/>
      <c r="F272" s="158"/>
      <c r="G272" s="155"/>
      <c r="H272" s="155">
        <f t="shared" si="34"/>
        <v>0</v>
      </c>
      <c r="I272" s="155"/>
      <c r="J272" s="155"/>
      <c r="K272" s="156">
        <f t="shared" si="28"/>
        <v>0</v>
      </c>
      <c r="L272" s="158">
        <f t="shared" si="29"/>
        <v>0</v>
      </c>
      <c r="M272" s="155">
        <f t="shared" si="30"/>
        <v>0</v>
      </c>
      <c r="N272" s="155">
        <f t="shared" si="31"/>
        <v>0</v>
      </c>
      <c r="O272" s="155">
        <f t="shared" si="32"/>
        <v>0</v>
      </c>
      <c r="P272" s="156">
        <f t="shared" si="33"/>
        <v>0</v>
      </c>
      <c r="Q272" s="82"/>
    </row>
    <row r="273" spans="2:17" x14ac:dyDescent="0.25">
      <c r="B273" s="136"/>
      <c r="C273" s="137"/>
      <c r="D273" s="82"/>
      <c r="E273" s="157"/>
      <c r="F273" s="158"/>
      <c r="G273" s="155"/>
      <c r="H273" s="155">
        <f t="shared" si="34"/>
        <v>0</v>
      </c>
      <c r="I273" s="155"/>
      <c r="J273" s="155"/>
      <c r="K273" s="156">
        <f t="shared" si="28"/>
        <v>0</v>
      </c>
      <c r="L273" s="158">
        <f t="shared" si="29"/>
        <v>0</v>
      </c>
      <c r="M273" s="155">
        <f t="shared" si="30"/>
        <v>0</v>
      </c>
      <c r="N273" s="155">
        <f t="shared" si="31"/>
        <v>0</v>
      </c>
      <c r="O273" s="155">
        <f t="shared" si="32"/>
        <v>0</v>
      </c>
      <c r="P273" s="156">
        <f t="shared" si="33"/>
        <v>0</v>
      </c>
      <c r="Q273" s="82"/>
    </row>
    <row r="274" spans="2:17" x14ac:dyDescent="0.25">
      <c r="B274" s="136"/>
      <c r="C274" s="137"/>
      <c r="D274" s="82"/>
      <c r="E274" s="157"/>
      <c r="F274" s="158"/>
      <c r="G274" s="155"/>
      <c r="H274" s="155">
        <f t="shared" si="34"/>
        <v>0</v>
      </c>
      <c r="I274" s="155"/>
      <c r="J274" s="155"/>
      <c r="K274" s="156">
        <f t="shared" si="28"/>
        <v>0</v>
      </c>
      <c r="L274" s="158">
        <f t="shared" si="29"/>
        <v>0</v>
      </c>
      <c r="M274" s="155">
        <f t="shared" si="30"/>
        <v>0</v>
      </c>
      <c r="N274" s="155">
        <f t="shared" si="31"/>
        <v>0</v>
      </c>
      <c r="O274" s="155">
        <f t="shared" si="32"/>
        <v>0</v>
      </c>
      <c r="P274" s="156">
        <f t="shared" si="33"/>
        <v>0</v>
      </c>
      <c r="Q274" s="82"/>
    </row>
    <row r="275" spans="2:17" x14ac:dyDescent="0.25">
      <c r="B275" s="136"/>
      <c r="C275" s="137"/>
      <c r="D275" s="82"/>
      <c r="E275" s="157"/>
      <c r="F275" s="158"/>
      <c r="G275" s="155"/>
      <c r="H275" s="155">
        <f t="shared" si="34"/>
        <v>0</v>
      </c>
      <c r="I275" s="155"/>
      <c r="J275" s="155"/>
      <c r="K275" s="156">
        <f t="shared" si="28"/>
        <v>0</v>
      </c>
      <c r="L275" s="158">
        <f t="shared" si="29"/>
        <v>0</v>
      </c>
      <c r="M275" s="155">
        <f t="shared" si="30"/>
        <v>0</v>
      </c>
      <c r="N275" s="155">
        <f t="shared" si="31"/>
        <v>0</v>
      </c>
      <c r="O275" s="155">
        <f t="shared" si="32"/>
        <v>0</v>
      </c>
      <c r="P275" s="156">
        <f t="shared" si="33"/>
        <v>0</v>
      </c>
      <c r="Q275" s="82"/>
    </row>
    <row r="276" spans="2:17" x14ac:dyDescent="0.25">
      <c r="B276" s="136"/>
      <c r="C276" s="137"/>
      <c r="D276" s="82"/>
      <c r="E276" s="157"/>
      <c r="F276" s="158"/>
      <c r="G276" s="155"/>
      <c r="H276" s="155">
        <f t="shared" si="34"/>
        <v>0</v>
      </c>
      <c r="I276" s="155"/>
      <c r="J276" s="155"/>
      <c r="K276" s="156">
        <f t="shared" si="28"/>
        <v>0</v>
      </c>
      <c r="L276" s="158">
        <f t="shared" si="29"/>
        <v>0</v>
      </c>
      <c r="M276" s="155">
        <f t="shared" si="30"/>
        <v>0</v>
      </c>
      <c r="N276" s="155">
        <f t="shared" si="31"/>
        <v>0</v>
      </c>
      <c r="O276" s="155">
        <f t="shared" si="32"/>
        <v>0</v>
      </c>
      <c r="P276" s="156">
        <f t="shared" si="33"/>
        <v>0</v>
      </c>
      <c r="Q276" s="82"/>
    </row>
    <row r="277" spans="2:17" x14ac:dyDescent="0.25">
      <c r="B277" s="136"/>
      <c r="C277" s="137"/>
      <c r="D277" s="82"/>
      <c r="E277" s="157"/>
      <c r="F277" s="158"/>
      <c r="G277" s="155"/>
      <c r="H277" s="155">
        <f t="shared" si="34"/>
        <v>0</v>
      </c>
      <c r="I277" s="155"/>
      <c r="J277" s="155"/>
      <c r="K277" s="156">
        <f t="shared" si="28"/>
        <v>0</v>
      </c>
      <c r="L277" s="158">
        <f t="shared" si="29"/>
        <v>0</v>
      </c>
      <c r="M277" s="155">
        <f t="shared" si="30"/>
        <v>0</v>
      </c>
      <c r="N277" s="155">
        <f t="shared" si="31"/>
        <v>0</v>
      </c>
      <c r="O277" s="155">
        <f t="shared" si="32"/>
        <v>0</v>
      </c>
      <c r="P277" s="156">
        <f t="shared" si="33"/>
        <v>0</v>
      </c>
      <c r="Q277" s="82"/>
    </row>
    <row r="278" spans="2:17" x14ac:dyDescent="0.25">
      <c r="B278" s="136"/>
      <c r="C278" s="137"/>
      <c r="D278" s="82"/>
      <c r="E278" s="157"/>
      <c r="F278" s="158"/>
      <c r="G278" s="155"/>
      <c r="H278" s="155">
        <f t="shared" si="34"/>
        <v>0</v>
      </c>
      <c r="I278" s="155"/>
      <c r="J278" s="155"/>
      <c r="K278" s="156">
        <f t="shared" si="28"/>
        <v>0</v>
      </c>
      <c r="L278" s="158">
        <f t="shared" si="29"/>
        <v>0</v>
      </c>
      <c r="M278" s="155">
        <f t="shared" si="30"/>
        <v>0</v>
      </c>
      <c r="N278" s="155">
        <f t="shared" si="31"/>
        <v>0</v>
      </c>
      <c r="O278" s="155">
        <f t="shared" si="32"/>
        <v>0</v>
      </c>
      <c r="P278" s="156">
        <f t="shared" si="33"/>
        <v>0</v>
      </c>
      <c r="Q278" s="82"/>
    </row>
    <row r="279" spans="2:17" x14ac:dyDescent="0.25">
      <c r="B279" s="136"/>
      <c r="C279" s="137"/>
      <c r="D279" s="82"/>
      <c r="E279" s="157"/>
      <c r="F279" s="158"/>
      <c r="G279" s="155"/>
      <c r="H279" s="155">
        <f t="shared" si="34"/>
        <v>0</v>
      </c>
      <c r="I279" s="155"/>
      <c r="J279" s="155"/>
      <c r="K279" s="156">
        <f t="shared" si="28"/>
        <v>0</v>
      </c>
      <c r="L279" s="158">
        <f t="shared" si="29"/>
        <v>0</v>
      </c>
      <c r="M279" s="155">
        <f t="shared" si="30"/>
        <v>0</v>
      </c>
      <c r="N279" s="155">
        <f t="shared" si="31"/>
        <v>0</v>
      </c>
      <c r="O279" s="155">
        <f t="shared" si="32"/>
        <v>0</v>
      </c>
      <c r="P279" s="156">
        <f t="shared" si="33"/>
        <v>0</v>
      </c>
      <c r="Q279" s="82"/>
    </row>
    <row r="280" spans="2:17" x14ac:dyDescent="0.25">
      <c r="B280" s="136"/>
      <c r="C280" s="137"/>
      <c r="D280" s="82"/>
      <c r="E280" s="157"/>
      <c r="F280" s="158"/>
      <c r="G280" s="155"/>
      <c r="H280" s="155">
        <f t="shared" si="34"/>
        <v>0</v>
      </c>
      <c r="I280" s="155"/>
      <c r="J280" s="155"/>
      <c r="K280" s="156">
        <f t="shared" si="28"/>
        <v>0</v>
      </c>
      <c r="L280" s="158">
        <f t="shared" si="29"/>
        <v>0</v>
      </c>
      <c r="M280" s="155">
        <f t="shared" si="30"/>
        <v>0</v>
      </c>
      <c r="N280" s="155">
        <f t="shared" si="31"/>
        <v>0</v>
      </c>
      <c r="O280" s="155">
        <f t="shared" si="32"/>
        <v>0</v>
      </c>
      <c r="P280" s="156">
        <f t="shared" si="33"/>
        <v>0</v>
      </c>
      <c r="Q280" s="82"/>
    </row>
    <row r="281" spans="2:17" x14ac:dyDescent="0.25">
      <c r="B281" s="136"/>
      <c r="C281" s="137"/>
      <c r="D281" s="82"/>
      <c r="E281" s="157"/>
      <c r="F281" s="158"/>
      <c r="G281" s="155"/>
      <c r="H281" s="155">
        <f t="shared" si="34"/>
        <v>0</v>
      </c>
      <c r="I281" s="155"/>
      <c r="J281" s="155"/>
      <c r="K281" s="156">
        <f t="shared" si="28"/>
        <v>0</v>
      </c>
      <c r="L281" s="158">
        <f t="shared" si="29"/>
        <v>0</v>
      </c>
      <c r="M281" s="155">
        <f t="shared" si="30"/>
        <v>0</v>
      </c>
      <c r="N281" s="155">
        <f t="shared" si="31"/>
        <v>0</v>
      </c>
      <c r="O281" s="155">
        <f t="shared" si="32"/>
        <v>0</v>
      </c>
      <c r="P281" s="156">
        <f t="shared" si="33"/>
        <v>0</v>
      </c>
      <c r="Q281" s="82"/>
    </row>
    <row r="282" spans="2:17" x14ac:dyDescent="0.25">
      <c r="B282" s="136"/>
      <c r="C282" s="137"/>
      <c r="D282" s="82"/>
      <c r="E282" s="157"/>
      <c r="F282" s="158"/>
      <c r="G282" s="155"/>
      <c r="H282" s="155">
        <f t="shared" si="34"/>
        <v>0</v>
      </c>
      <c r="I282" s="155"/>
      <c r="J282" s="155"/>
      <c r="K282" s="156">
        <f t="shared" si="28"/>
        <v>0</v>
      </c>
      <c r="L282" s="158">
        <f t="shared" si="29"/>
        <v>0</v>
      </c>
      <c r="M282" s="155">
        <f t="shared" si="30"/>
        <v>0</v>
      </c>
      <c r="N282" s="155">
        <f t="shared" si="31"/>
        <v>0</v>
      </c>
      <c r="O282" s="155">
        <f t="shared" si="32"/>
        <v>0</v>
      </c>
      <c r="P282" s="156">
        <f t="shared" si="33"/>
        <v>0</v>
      </c>
      <c r="Q282" s="82"/>
    </row>
    <row r="283" spans="2:17" x14ac:dyDescent="0.25">
      <c r="B283" s="136"/>
      <c r="C283" s="137"/>
      <c r="D283" s="82"/>
      <c r="E283" s="157"/>
      <c r="F283" s="158"/>
      <c r="G283" s="155"/>
      <c r="H283" s="155">
        <f t="shared" si="34"/>
        <v>0</v>
      </c>
      <c r="I283" s="155"/>
      <c r="J283" s="155"/>
      <c r="K283" s="156">
        <f t="shared" si="28"/>
        <v>0</v>
      </c>
      <c r="L283" s="158">
        <f t="shared" si="29"/>
        <v>0</v>
      </c>
      <c r="M283" s="155">
        <f t="shared" si="30"/>
        <v>0</v>
      </c>
      <c r="N283" s="155">
        <f t="shared" si="31"/>
        <v>0</v>
      </c>
      <c r="O283" s="155">
        <f t="shared" si="32"/>
        <v>0</v>
      </c>
      <c r="P283" s="156">
        <f t="shared" si="33"/>
        <v>0</v>
      </c>
      <c r="Q283" s="82"/>
    </row>
    <row r="284" spans="2:17" x14ac:dyDescent="0.25">
      <c r="B284" s="136"/>
      <c r="C284" s="137"/>
      <c r="D284" s="82"/>
      <c r="E284" s="157"/>
      <c r="F284" s="158"/>
      <c r="G284" s="155"/>
      <c r="H284" s="155">
        <f t="shared" si="34"/>
        <v>0</v>
      </c>
      <c r="I284" s="155"/>
      <c r="J284" s="155"/>
      <c r="K284" s="156">
        <f t="shared" si="28"/>
        <v>0</v>
      </c>
      <c r="L284" s="158">
        <f t="shared" si="29"/>
        <v>0</v>
      </c>
      <c r="M284" s="155">
        <f t="shared" si="30"/>
        <v>0</v>
      </c>
      <c r="N284" s="155">
        <f t="shared" si="31"/>
        <v>0</v>
      </c>
      <c r="O284" s="155">
        <f t="shared" si="32"/>
        <v>0</v>
      </c>
      <c r="P284" s="156">
        <f t="shared" si="33"/>
        <v>0</v>
      </c>
      <c r="Q284" s="82"/>
    </row>
    <row r="285" spans="2:17" x14ac:dyDescent="0.25">
      <c r="B285" s="136"/>
      <c r="C285" s="137"/>
      <c r="D285" s="82"/>
      <c r="E285" s="157"/>
      <c r="F285" s="158"/>
      <c r="G285" s="155"/>
      <c r="H285" s="155">
        <f t="shared" si="34"/>
        <v>0</v>
      </c>
      <c r="I285" s="155"/>
      <c r="J285" s="155"/>
      <c r="K285" s="156">
        <f t="shared" si="28"/>
        <v>0</v>
      </c>
      <c r="L285" s="158">
        <f t="shared" si="29"/>
        <v>0</v>
      </c>
      <c r="M285" s="155">
        <f t="shared" si="30"/>
        <v>0</v>
      </c>
      <c r="N285" s="155">
        <f t="shared" si="31"/>
        <v>0</v>
      </c>
      <c r="O285" s="155">
        <f t="shared" si="32"/>
        <v>0</v>
      </c>
      <c r="P285" s="156">
        <f t="shared" si="33"/>
        <v>0</v>
      </c>
      <c r="Q285" s="82"/>
    </row>
    <row r="286" spans="2:17" x14ac:dyDescent="0.25">
      <c r="B286" s="136"/>
      <c r="C286" s="137"/>
      <c r="D286" s="82"/>
      <c r="E286" s="157"/>
      <c r="F286" s="158"/>
      <c r="G286" s="155"/>
      <c r="H286" s="155">
        <f t="shared" si="34"/>
        <v>0</v>
      </c>
      <c r="I286" s="155"/>
      <c r="J286" s="155"/>
      <c r="K286" s="156">
        <f t="shared" si="28"/>
        <v>0</v>
      </c>
      <c r="L286" s="158">
        <f t="shared" si="29"/>
        <v>0</v>
      </c>
      <c r="M286" s="155">
        <f t="shared" si="30"/>
        <v>0</v>
      </c>
      <c r="N286" s="155">
        <f t="shared" si="31"/>
        <v>0</v>
      </c>
      <c r="O286" s="155">
        <f t="shared" si="32"/>
        <v>0</v>
      </c>
      <c r="P286" s="156">
        <f t="shared" si="33"/>
        <v>0</v>
      </c>
      <c r="Q286" s="82"/>
    </row>
    <row r="287" spans="2:17" x14ac:dyDescent="0.25">
      <c r="B287" s="136"/>
      <c r="C287" s="137"/>
      <c r="D287" s="82"/>
      <c r="E287" s="157"/>
      <c r="F287" s="158"/>
      <c r="G287" s="155"/>
      <c r="H287" s="155">
        <f t="shared" si="34"/>
        <v>0</v>
      </c>
      <c r="I287" s="155"/>
      <c r="J287" s="155"/>
      <c r="K287" s="156">
        <f t="shared" si="28"/>
        <v>0</v>
      </c>
      <c r="L287" s="158">
        <f t="shared" si="29"/>
        <v>0</v>
      </c>
      <c r="M287" s="155">
        <f t="shared" si="30"/>
        <v>0</v>
      </c>
      <c r="N287" s="155">
        <f t="shared" si="31"/>
        <v>0</v>
      </c>
      <c r="O287" s="155">
        <f t="shared" si="32"/>
        <v>0</v>
      </c>
      <c r="P287" s="156">
        <f t="shared" si="33"/>
        <v>0</v>
      </c>
      <c r="Q287" s="82"/>
    </row>
    <row r="288" spans="2:17" x14ac:dyDescent="0.25">
      <c r="B288" s="136"/>
      <c r="C288" s="137"/>
      <c r="D288" s="82"/>
      <c r="E288" s="157"/>
      <c r="F288" s="158"/>
      <c r="G288" s="155"/>
      <c r="H288" s="155">
        <f t="shared" si="34"/>
        <v>0</v>
      </c>
      <c r="I288" s="155"/>
      <c r="J288" s="155"/>
      <c r="K288" s="156">
        <f t="shared" si="28"/>
        <v>0</v>
      </c>
      <c r="L288" s="158">
        <f t="shared" si="29"/>
        <v>0</v>
      </c>
      <c r="M288" s="155">
        <f t="shared" si="30"/>
        <v>0</v>
      </c>
      <c r="N288" s="155">
        <f t="shared" si="31"/>
        <v>0</v>
      </c>
      <c r="O288" s="155">
        <f t="shared" si="32"/>
        <v>0</v>
      </c>
      <c r="P288" s="156">
        <f t="shared" si="33"/>
        <v>0</v>
      </c>
      <c r="Q288" s="82"/>
    </row>
    <row r="289" spans="2:17" x14ac:dyDescent="0.25">
      <c r="B289" s="136"/>
      <c r="C289" s="137"/>
      <c r="D289" s="82"/>
      <c r="E289" s="157"/>
      <c r="F289" s="158"/>
      <c r="G289" s="155"/>
      <c r="H289" s="155">
        <f t="shared" si="34"/>
        <v>0</v>
      </c>
      <c r="I289" s="155"/>
      <c r="J289" s="155"/>
      <c r="K289" s="156">
        <f t="shared" si="28"/>
        <v>0</v>
      </c>
      <c r="L289" s="158">
        <f t="shared" si="29"/>
        <v>0</v>
      </c>
      <c r="M289" s="155">
        <f t="shared" si="30"/>
        <v>0</v>
      </c>
      <c r="N289" s="155">
        <f t="shared" si="31"/>
        <v>0</v>
      </c>
      <c r="O289" s="155">
        <f t="shared" si="32"/>
        <v>0</v>
      </c>
      <c r="P289" s="156">
        <f t="shared" si="33"/>
        <v>0</v>
      </c>
      <c r="Q289" s="82"/>
    </row>
    <row r="290" spans="2:17" x14ac:dyDescent="0.25">
      <c r="B290" s="136"/>
      <c r="C290" s="137"/>
      <c r="D290" s="82"/>
      <c r="E290" s="157"/>
      <c r="F290" s="158"/>
      <c r="G290" s="155"/>
      <c r="H290" s="155">
        <f t="shared" si="34"/>
        <v>0</v>
      </c>
      <c r="I290" s="155"/>
      <c r="J290" s="155"/>
      <c r="K290" s="156">
        <f t="shared" si="28"/>
        <v>0</v>
      </c>
      <c r="L290" s="158">
        <f t="shared" si="29"/>
        <v>0</v>
      </c>
      <c r="M290" s="155">
        <f t="shared" si="30"/>
        <v>0</v>
      </c>
      <c r="N290" s="155">
        <f t="shared" si="31"/>
        <v>0</v>
      </c>
      <c r="O290" s="155">
        <f t="shared" si="32"/>
        <v>0</v>
      </c>
      <c r="P290" s="156">
        <f t="shared" si="33"/>
        <v>0</v>
      </c>
      <c r="Q290" s="82"/>
    </row>
    <row r="291" spans="2:17" x14ac:dyDescent="0.25">
      <c r="B291" s="136"/>
      <c r="C291" s="137"/>
      <c r="D291" s="82"/>
      <c r="E291" s="157"/>
      <c r="F291" s="158"/>
      <c r="G291" s="155"/>
      <c r="H291" s="155">
        <f t="shared" si="34"/>
        <v>0</v>
      </c>
      <c r="I291" s="155"/>
      <c r="J291" s="155"/>
      <c r="K291" s="156">
        <f t="shared" si="28"/>
        <v>0</v>
      </c>
      <c r="L291" s="158">
        <f t="shared" si="29"/>
        <v>0</v>
      </c>
      <c r="M291" s="155">
        <f t="shared" si="30"/>
        <v>0</v>
      </c>
      <c r="N291" s="155">
        <f t="shared" si="31"/>
        <v>0</v>
      </c>
      <c r="O291" s="155">
        <f t="shared" si="32"/>
        <v>0</v>
      </c>
      <c r="P291" s="156">
        <f t="shared" si="33"/>
        <v>0</v>
      </c>
      <c r="Q291" s="82"/>
    </row>
    <row r="292" spans="2:17" x14ac:dyDescent="0.25">
      <c r="B292" s="136"/>
      <c r="C292" s="137"/>
      <c r="D292" s="82"/>
      <c r="E292" s="157"/>
      <c r="F292" s="158"/>
      <c r="G292" s="155"/>
      <c r="H292" s="155">
        <f t="shared" si="34"/>
        <v>0</v>
      </c>
      <c r="I292" s="155"/>
      <c r="J292" s="155"/>
      <c r="K292" s="156">
        <f t="shared" si="28"/>
        <v>0</v>
      </c>
      <c r="L292" s="158">
        <f t="shared" si="29"/>
        <v>0</v>
      </c>
      <c r="M292" s="155">
        <f t="shared" si="30"/>
        <v>0</v>
      </c>
      <c r="N292" s="155">
        <f t="shared" si="31"/>
        <v>0</v>
      </c>
      <c r="O292" s="155">
        <f t="shared" si="32"/>
        <v>0</v>
      </c>
      <c r="P292" s="156">
        <f t="shared" si="33"/>
        <v>0</v>
      </c>
      <c r="Q292" s="82"/>
    </row>
    <row r="293" spans="2:17" x14ac:dyDescent="0.25">
      <c r="B293" s="136"/>
      <c r="C293" s="137"/>
      <c r="D293" s="82"/>
      <c r="E293" s="157"/>
      <c r="F293" s="158"/>
      <c r="G293" s="155"/>
      <c r="H293" s="155">
        <f t="shared" si="34"/>
        <v>0</v>
      </c>
      <c r="I293" s="155"/>
      <c r="J293" s="155"/>
      <c r="K293" s="156">
        <f t="shared" si="28"/>
        <v>0</v>
      </c>
      <c r="L293" s="158">
        <f t="shared" si="29"/>
        <v>0</v>
      </c>
      <c r="M293" s="155">
        <f t="shared" si="30"/>
        <v>0</v>
      </c>
      <c r="N293" s="155">
        <f t="shared" si="31"/>
        <v>0</v>
      </c>
      <c r="O293" s="155">
        <f t="shared" si="32"/>
        <v>0</v>
      </c>
      <c r="P293" s="156">
        <f t="shared" si="33"/>
        <v>0</v>
      </c>
      <c r="Q293" s="82"/>
    </row>
    <row r="294" spans="2:17" x14ac:dyDescent="0.25">
      <c r="B294" s="136"/>
      <c r="C294" s="137"/>
      <c r="D294" s="82"/>
      <c r="E294" s="157"/>
      <c r="F294" s="158"/>
      <c r="G294" s="155"/>
      <c r="H294" s="155">
        <f t="shared" si="34"/>
        <v>0</v>
      </c>
      <c r="I294" s="155"/>
      <c r="J294" s="155"/>
      <c r="K294" s="156">
        <f t="shared" si="28"/>
        <v>0</v>
      </c>
      <c r="L294" s="158">
        <f t="shared" si="29"/>
        <v>0</v>
      </c>
      <c r="M294" s="155">
        <f t="shared" si="30"/>
        <v>0</v>
      </c>
      <c r="N294" s="155">
        <f t="shared" si="31"/>
        <v>0</v>
      </c>
      <c r="O294" s="155">
        <f t="shared" si="32"/>
        <v>0</v>
      </c>
      <c r="P294" s="156">
        <f t="shared" si="33"/>
        <v>0</v>
      </c>
      <c r="Q294" s="82"/>
    </row>
    <row r="295" spans="2:17" x14ac:dyDescent="0.25">
      <c r="B295" s="136"/>
      <c r="C295" s="137"/>
      <c r="D295" s="82"/>
      <c r="E295" s="157"/>
      <c r="F295" s="158"/>
      <c r="G295" s="155"/>
      <c r="H295" s="155">
        <f t="shared" si="34"/>
        <v>0</v>
      </c>
      <c r="I295" s="155"/>
      <c r="J295" s="155"/>
      <c r="K295" s="156">
        <f t="shared" si="28"/>
        <v>0</v>
      </c>
      <c r="L295" s="158">
        <f t="shared" si="29"/>
        <v>0</v>
      </c>
      <c r="M295" s="155">
        <f t="shared" si="30"/>
        <v>0</v>
      </c>
      <c r="N295" s="155">
        <f t="shared" si="31"/>
        <v>0</v>
      </c>
      <c r="O295" s="155">
        <f t="shared" si="32"/>
        <v>0</v>
      </c>
      <c r="P295" s="156">
        <f t="shared" si="33"/>
        <v>0</v>
      </c>
      <c r="Q295" s="82"/>
    </row>
    <row r="296" spans="2:17" x14ac:dyDescent="0.25">
      <c r="B296" s="136"/>
      <c r="C296" s="137"/>
      <c r="D296" s="82"/>
      <c r="E296" s="157"/>
      <c r="F296" s="158"/>
      <c r="G296" s="155"/>
      <c r="H296" s="155">
        <f t="shared" si="34"/>
        <v>0</v>
      </c>
      <c r="I296" s="155"/>
      <c r="J296" s="155"/>
      <c r="K296" s="156">
        <f t="shared" si="28"/>
        <v>0</v>
      </c>
      <c r="L296" s="158">
        <f t="shared" si="29"/>
        <v>0</v>
      </c>
      <c r="M296" s="155">
        <f t="shared" si="30"/>
        <v>0</v>
      </c>
      <c r="N296" s="155">
        <f t="shared" si="31"/>
        <v>0</v>
      </c>
      <c r="O296" s="155">
        <f t="shared" si="32"/>
        <v>0</v>
      </c>
      <c r="P296" s="156">
        <f t="shared" si="33"/>
        <v>0</v>
      </c>
      <c r="Q296" s="82"/>
    </row>
    <row r="297" spans="2:17" x14ac:dyDescent="0.25">
      <c r="B297" s="136"/>
      <c r="C297" s="137"/>
      <c r="D297" s="82"/>
      <c r="E297" s="157"/>
      <c r="F297" s="158"/>
      <c r="G297" s="155"/>
      <c r="H297" s="155">
        <f t="shared" si="34"/>
        <v>0</v>
      </c>
      <c r="I297" s="155"/>
      <c r="J297" s="155"/>
      <c r="K297" s="156">
        <f t="shared" si="28"/>
        <v>0</v>
      </c>
      <c r="L297" s="158">
        <f t="shared" si="29"/>
        <v>0</v>
      </c>
      <c r="M297" s="155">
        <f t="shared" si="30"/>
        <v>0</v>
      </c>
      <c r="N297" s="155">
        <f t="shared" si="31"/>
        <v>0</v>
      </c>
      <c r="O297" s="155">
        <f t="shared" si="32"/>
        <v>0</v>
      </c>
      <c r="P297" s="156">
        <f t="shared" si="33"/>
        <v>0</v>
      </c>
      <c r="Q297" s="82"/>
    </row>
    <row r="298" spans="2:17" x14ac:dyDescent="0.25">
      <c r="B298" s="136"/>
      <c r="C298" s="137"/>
      <c r="D298" s="82"/>
      <c r="E298" s="157"/>
      <c r="F298" s="158"/>
      <c r="G298" s="155"/>
      <c r="H298" s="155">
        <f t="shared" si="34"/>
        <v>0</v>
      </c>
      <c r="I298" s="155"/>
      <c r="J298" s="155"/>
      <c r="K298" s="156">
        <f t="shared" si="28"/>
        <v>0</v>
      </c>
      <c r="L298" s="158">
        <f t="shared" si="29"/>
        <v>0</v>
      </c>
      <c r="M298" s="155">
        <f t="shared" si="30"/>
        <v>0</v>
      </c>
      <c r="N298" s="155">
        <f t="shared" si="31"/>
        <v>0</v>
      </c>
      <c r="O298" s="155">
        <f t="shared" si="32"/>
        <v>0</v>
      </c>
      <c r="P298" s="156">
        <f t="shared" si="33"/>
        <v>0</v>
      </c>
      <c r="Q298" s="82"/>
    </row>
    <row r="299" spans="2:17" x14ac:dyDescent="0.25">
      <c r="B299" s="136"/>
      <c r="C299" s="137"/>
      <c r="D299" s="82"/>
      <c r="E299" s="157"/>
      <c r="F299" s="158"/>
      <c r="G299" s="155"/>
      <c r="H299" s="155">
        <f t="shared" si="34"/>
        <v>0</v>
      </c>
      <c r="I299" s="155"/>
      <c r="J299" s="155"/>
      <c r="K299" s="156">
        <f t="shared" si="28"/>
        <v>0</v>
      </c>
      <c r="L299" s="158">
        <f t="shared" si="29"/>
        <v>0</v>
      </c>
      <c r="M299" s="155">
        <f t="shared" si="30"/>
        <v>0</v>
      </c>
      <c r="N299" s="155">
        <f t="shared" si="31"/>
        <v>0</v>
      </c>
      <c r="O299" s="155">
        <f t="shared" si="32"/>
        <v>0</v>
      </c>
      <c r="P299" s="156">
        <f t="shared" si="33"/>
        <v>0</v>
      </c>
      <c r="Q299" s="82"/>
    </row>
    <row r="300" spans="2:17" x14ac:dyDescent="0.25">
      <c r="B300" s="136"/>
      <c r="C300" s="137"/>
      <c r="D300" s="82"/>
      <c r="E300" s="157"/>
      <c r="F300" s="158"/>
      <c r="G300" s="155"/>
      <c r="H300" s="155">
        <f t="shared" si="34"/>
        <v>0</v>
      </c>
      <c r="I300" s="155"/>
      <c r="J300" s="155"/>
      <c r="K300" s="156">
        <f t="shared" si="28"/>
        <v>0</v>
      </c>
      <c r="L300" s="158">
        <f t="shared" si="29"/>
        <v>0</v>
      </c>
      <c r="M300" s="155">
        <f t="shared" si="30"/>
        <v>0</v>
      </c>
      <c r="N300" s="155">
        <f t="shared" si="31"/>
        <v>0</v>
      </c>
      <c r="O300" s="155">
        <f t="shared" si="32"/>
        <v>0</v>
      </c>
      <c r="P300" s="156">
        <f t="shared" si="33"/>
        <v>0</v>
      </c>
      <c r="Q300" s="82"/>
    </row>
    <row r="301" spans="2:17" x14ac:dyDescent="0.25">
      <c r="B301" s="136"/>
      <c r="C301" s="137"/>
      <c r="D301" s="82"/>
      <c r="E301" s="157"/>
      <c r="F301" s="158"/>
      <c r="G301" s="155"/>
      <c r="H301" s="155">
        <f t="shared" si="34"/>
        <v>0</v>
      </c>
      <c r="I301" s="155"/>
      <c r="J301" s="155"/>
      <c r="K301" s="156">
        <f t="shared" si="28"/>
        <v>0</v>
      </c>
      <c r="L301" s="158">
        <f t="shared" si="29"/>
        <v>0</v>
      </c>
      <c r="M301" s="155">
        <f t="shared" si="30"/>
        <v>0</v>
      </c>
      <c r="N301" s="155">
        <f t="shared" si="31"/>
        <v>0</v>
      </c>
      <c r="O301" s="155">
        <f t="shared" si="32"/>
        <v>0</v>
      </c>
      <c r="P301" s="156">
        <f t="shared" si="33"/>
        <v>0</v>
      </c>
      <c r="Q301" s="82"/>
    </row>
    <row r="302" spans="2:17" x14ac:dyDescent="0.25">
      <c r="B302" s="136"/>
      <c r="C302" s="137"/>
      <c r="D302" s="82"/>
      <c r="E302" s="157"/>
      <c r="F302" s="158"/>
      <c r="G302" s="155"/>
      <c r="H302" s="155">
        <f t="shared" si="34"/>
        <v>0</v>
      </c>
      <c r="I302" s="155"/>
      <c r="J302" s="155"/>
      <c r="K302" s="156">
        <f t="shared" si="28"/>
        <v>0</v>
      </c>
      <c r="L302" s="158">
        <f t="shared" si="29"/>
        <v>0</v>
      </c>
      <c r="M302" s="155">
        <f t="shared" si="30"/>
        <v>0</v>
      </c>
      <c r="N302" s="155">
        <f t="shared" si="31"/>
        <v>0</v>
      </c>
      <c r="O302" s="155">
        <f t="shared" si="32"/>
        <v>0</v>
      </c>
      <c r="P302" s="156">
        <f t="shared" si="33"/>
        <v>0</v>
      </c>
      <c r="Q302" s="82"/>
    </row>
    <row r="303" spans="2:17" x14ac:dyDescent="0.25">
      <c r="B303" s="136"/>
      <c r="C303" s="137"/>
      <c r="D303" s="82"/>
      <c r="E303" s="157"/>
      <c r="F303" s="158"/>
      <c r="G303" s="155"/>
      <c r="H303" s="155">
        <f t="shared" si="34"/>
        <v>0</v>
      </c>
      <c r="I303" s="155"/>
      <c r="J303" s="155"/>
      <c r="K303" s="156">
        <f t="shared" si="28"/>
        <v>0</v>
      </c>
      <c r="L303" s="158">
        <f t="shared" si="29"/>
        <v>0</v>
      </c>
      <c r="M303" s="155">
        <f t="shared" si="30"/>
        <v>0</v>
      </c>
      <c r="N303" s="155">
        <f t="shared" si="31"/>
        <v>0</v>
      </c>
      <c r="O303" s="155">
        <f t="shared" si="32"/>
        <v>0</v>
      </c>
      <c r="P303" s="156">
        <f t="shared" si="33"/>
        <v>0</v>
      </c>
      <c r="Q303" s="82"/>
    </row>
    <row r="304" spans="2:17" x14ac:dyDescent="0.25">
      <c r="B304" s="136"/>
      <c r="C304" s="137"/>
      <c r="D304" s="82"/>
      <c r="E304" s="157"/>
      <c r="F304" s="158"/>
      <c r="G304" s="155"/>
      <c r="H304" s="155">
        <f t="shared" si="34"/>
        <v>0</v>
      </c>
      <c r="I304" s="155"/>
      <c r="J304" s="155"/>
      <c r="K304" s="156">
        <f t="shared" si="28"/>
        <v>0</v>
      </c>
      <c r="L304" s="158">
        <f t="shared" si="29"/>
        <v>0</v>
      </c>
      <c r="M304" s="155">
        <f t="shared" si="30"/>
        <v>0</v>
      </c>
      <c r="N304" s="155">
        <f t="shared" si="31"/>
        <v>0</v>
      </c>
      <c r="O304" s="155">
        <f t="shared" si="32"/>
        <v>0</v>
      </c>
      <c r="P304" s="156">
        <f t="shared" si="33"/>
        <v>0</v>
      </c>
      <c r="Q304" s="82"/>
    </row>
    <row r="305" spans="2:17" x14ac:dyDescent="0.25">
      <c r="B305" s="136"/>
      <c r="C305" s="137"/>
      <c r="D305" s="82"/>
      <c r="E305" s="157"/>
      <c r="F305" s="158"/>
      <c r="G305" s="155"/>
      <c r="H305" s="155">
        <f t="shared" si="34"/>
        <v>0</v>
      </c>
      <c r="I305" s="155"/>
      <c r="J305" s="155"/>
      <c r="K305" s="156">
        <f t="shared" si="28"/>
        <v>0</v>
      </c>
      <c r="L305" s="158">
        <f t="shared" si="29"/>
        <v>0</v>
      </c>
      <c r="M305" s="155">
        <f t="shared" si="30"/>
        <v>0</v>
      </c>
      <c r="N305" s="155">
        <f t="shared" si="31"/>
        <v>0</v>
      </c>
      <c r="O305" s="155">
        <f t="shared" si="32"/>
        <v>0</v>
      </c>
      <c r="P305" s="156">
        <f t="shared" si="33"/>
        <v>0</v>
      </c>
      <c r="Q305" s="82"/>
    </row>
    <row r="306" spans="2:17" x14ac:dyDescent="0.25">
      <c r="B306" s="136"/>
      <c r="C306" s="137"/>
      <c r="D306" s="82"/>
      <c r="E306" s="157"/>
      <c r="F306" s="158"/>
      <c r="G306" s="155"/>
      <c r="H306" s="155">
        <f t="shared" si="34"/>
        <v>0</v>
      </c>
      <c r="I306" s="155"/>
      <c r="J306" s="155"/>
      <c r="K306" s="156">
        <f t="shared" si="28"/>
        <v>0</v>
      </c>
      <c r="L306" s="158">
        <f t="shared" si="29"/>
        <v>0</v>
      </c>
      <c r="M306" s="155">
        <f t="shared" si="30"/>
        <v>0</v>
      </c>
      <c r="N306" s="155">
        <f t="shared" si="31"/>
        <v>0</v>
      </c>
      <c r="O306" s="155">
        <f t="shared" si="32"/>
        <v>0</v>
      </c>
      <c r="P306" s="156">
        <f t="shared" si="33"/>
        <v>0</v>
      </c>
      <c r="Q306" s="82"/>
    </row>
    <row r="307" spans="2:17" x14ac:dyDescent="0.25">
      <c r="B307" s="136"/>
      <c r="C307" s="137"/>
      <c r="D307" s="82"/>
      <c r="E307" s="157"/>
      <c r="F307" s="158"/>
      <c r="G307" s="155"/>
      <c r="H307" s="155">
        <f t="shared" si="34"/>
        <v>0</v>
      </c>
      <c r="I307" s="155"/>
      <c r="J307" s="155"/>
      <c r="K307" s="156">
        <f t="shared" si="28"/>
        <v>0</v>
      </c>
      <c r="L307" s="158">
        <f t="shared" si="29"/>
        <v>0</v>
      </c>
      <c r="M307" s="155">
        <f t="shared" si="30"/>
        <v>0</v>
      </c>
      <c r="N307" s="155">
        <f t="shared" si="31"/>
        <v>0</v>
      </c>
      <c r="O307" s="155">
        <f t="shared" si="32"/>
        <v>0</v>
      </c>
      <c r="P307" s="156">
        <f t="shared" si="33"/>
        <v>0</v>
      </c>
      <c r="Q307" s="82"/>
    </row>
    <row r="308" spans="2:17" x14ac:dyDescent="0.25">
      <c r="B308" s="136"/>
      <c r="C308" s="137"/>
      <c r="D308" s="82"/>
      <c r="E308" s="157"/>
      <c r="F308" s="158"/>
      <c r="G308" s="155"/>
      <c r="H308" s="155">
        <f t="shared" si="34"/>
        <v>0</v>
      </c>
      <c r="I308" s="155"/>
      <c r="J308" s="155"/>
      <c r="K308" s="156">
        <f t="shared" si="28"/>
        <v>0</v>
      </c>
      <c r="L308" s="158">
        <f t="shared" si="29"/>
        <v>0</v>
      </c>
      <c r="M308" s="155">
        <f t="shared" si="30"/>
        <v>0</v>
      </c>
      <c r="N308" s="155">
        <f t="shared" si="31"/>
        <v>0</v>
      </c>
      <c r="O308" s="155">
        <f t="shared" si="32"/>
        <v>0</v>
      </c>
      <c r="P308" s="156">
        <f t="shared" si="33"/>
        <v>0</v>
      </c>
      <c r="Q308" s="82"/>
    </row>
    <row r="309" spans="2:17" x14ac:dyDescent="0.25">
      <c r="B309" s="136"/>
      <c r="C309" s="137"/>
      <c r="D309" s="82"/>
      <c r="E309" s="157"/>
      <c r="F309" s="158"/>
      <c r="G309" s="155"/>
      <c r="H309" s="155">
        <f t="shared" si="34"/>
        <v>0</v>
      </c>
      <c r="I309" s="155"/>
      <c r="J309" s="155"/>
      <c r="K309" s="156">
        <f t="shared" si="28"/>
        <v>0</v>
      </c>
      <c r="L309" s="158">
        <f t="shared" si="29"/>
        <v>0</v>
      </c>
      <c r="M309" s="155">
        <f t="shared" si="30"/>
        <v>0</v>
      </c>
      <c r="N309" s="155">
        <f t="shared" si="31"/>
        <v>0</v>
      </c>
      <c r="O309" s="155">
        <f t="shared" si="32"/>
        <v>0</v>
      </c>
      <c r="P309" s="156">
        <f t="shared" si="33"/>
        <v>0</v>
      </c>
      <c r="Q309" s="82"/>
    </row>
    <row r="310" spans="2:17" x14ac:dyDescent="0.25">
      <c r="B310" s="136"/>
      <c r="C310" s="137"/>
      <c r="D310" s="82"/>
      <c r="E310" s="157"/>
      <c r="F310" s="158"/>
      <c r="G310" s="155"/>
      <c r="H310" s="155">
        <f t="shared" si="34"/>
        <v>0</v>
      </c>
      <c r="I310" s="155"/>
      <c r="J310" s="155"/>
      <c r="K310" s="156">
        <f t="shared" si="28"/>
        <v>0</v>
      </c>
      <c r="L310" s="158">
        <f t="shared" si="29"/>
        <v>0</v>
      </c>
      <c r="M310" s="155">
        <f t="shared" si="30"/>
        <v>0</v>
      </c>
      <c r="N310" s="155">
        <f t="shared" si="31"/>
        <v>0</v>
      </c>
      <c r="O310" s="155">
        <f t="shared" si="32"/>
        <v>0</v>
      </c>
      <c r="P310" s="156">
        <f t="shared" si="33"/>
        <v>0</v>
      </c>
      <c r="Q310" s="82"/>
    </row>
    <row r="311" spans="2:17" x14ac:dyDescent="0.25">
      <c r="B311" s="136"/>
      <c r="C311" s="137"/>
      <c r="D311" s="82"/>
      <c r="E311" s="157"/>
      <c r="F311" s="158"/>
      <c r="G311" s="155"/>
      <c r="H311" s="155">
        <f t="shared" si="34"/>
        <v>0</v>
      </c>
      <c r="I311" s="155"/>
      <c r="J311" s="155"/>
      <c r="K311" s="156">
        <f t="shared" si="28"/>
        <v>0</v>
      </c>
      <c r="L311" s="158">
        <f t="shared" si="29"/>
        <v>0</v>
      </c>
      <c r="M311" s="155">
        <f t="shared" si="30"/>
        <v>0</v>
      </c>
      <c r="N311" s="155">
        <f t="shared" si="31"/>
        <v>0</v>
      </c>
      <c r="O311" s="155">
        <f t="shared" si="32"/>
        <v>0</v>
      </c>
      <c r="P311" s="156">
        <f t="shared" si="33"/>
        <v>0</v>
      </c>
      <c r="Q311" s="82"/>
    </row>
    <row r="312" spans="2:17" x14ac:dyDescent="0.25">
      <c r="B312" s="136"/>
      <c r="C312" s="137"/>
      <c r="D312" s="82"/>
      <c r="E312" s="157"/>
      <c r="F312" s="158"/>
      <c r="G312" s="155"/>
      <c r="H312" s="155">
        <f t="shared" si="34"/>
        <v>0</v>
      </c>
      <c r="I312" s="155"/>
      <c r="J312" s="155"/>
      <c r="K312" s="156">
        <f t="shared" si="28"/>
        <v>0</v>
      </c>
      <c r="L312" s="158">
        <f t="shared" si="29"/>
        <v>0</v>
      </c>
      <c r="M312" s="155">
        <f t="shared" si="30"/>
        <v>0</v>
      </c>
      <c r="N312" s="155">
        <f t="shared" si="31"/>
        <v>0</v>
      </c>
      <c r="O312" s="155">
        <f t="shared" si="32"/>
        <v>0</v>
      </c>
      <c r="P312" s="156">
        <f t="shared" si="33"/>
        <v>0</v>
      </c>
      <c r="Q312" s="82"/>
    </row>
    <row r="313" spans="2:17" x14ac:dyDescent="0.25">
      <c r="B313" s="136"/>
      <c r="C313" s="137"/>
      <c r="D313" s="82"/>
      <c r="E313" s="157"/>
      <c r="F313" s="158"/>
      <c r="G313" s="155"/>
      <c r="H313" s="155">
        <f t="shared" si="34"/>
        <v>0</v>
      </c>
      <c r="I313" s="155"/>
      <c r="J313" s="155"/>
      <c r="K313" s="156">
        <f t="shared" si="28"/>
        <v>0</v>
      </c>
      <c r="L313" s="158">
        <f t="shared" si="29"/>
        <v>0</v>
      </c>
      <c r="M313" s="155">
        <f t="shared" si="30"/>
        <v>0</v>
      </c>
      <c r="N313" s="155">
        <f t="shared" si="31"/>
        <v>0</v>
      </c>
      <c r="O313" s="155">
        <f t="shared" si="32"/>
        <v>0</v>
      </c>
      <c r="P313" s="156">
        <f t="shared" si="33"/>
        <v>0</v>
      </c>
      <c r="Q313" s="82"/>
    </row>
    <row r="314" spans="2:17" x14ac:dyDescent="0.25">
      <c r="B314" s="136"/>
      <c r="C314" s="137"/>
      <c r="D314" s="82"/>
      <c r="E314" s="157"/>
      <c r="F314" s="158"/>
      <c r="G314" s="155"/>
      <c r="H314" s="155">
        <f t="shared" si="34"/>
        <v>0</v>
      </c>
      <c r="I314" s="155"/>
      <c r="J314" s="155"/>
      <c r="K314" s="156">
        <f t="shared" si="28"/>
        <v>0</v>
      </c>
      <c r="L314" s="158">
        <f t="shared" si="29"/>
        <v>0</v>
      </c>
      <c r="M314" s="155">
        <f t="shared" si="30"/>
        <v>0</v>
      </c>
      <c r="N314" s="155">
        <f t="shared" si="31"/>
        <v>0</v>
      </c>
      <c r="O314" s="155">
        <f t="shared" si="32"/>
        <v>0</v>
      </c>
      <c r="P314" s="156">
        <f t="shared" si="33"/>
        <v>0</v>
      </c>
      <c r="Q314" s="82"/>
    </row>
    <row r="315" spans="2:17" x14ac:dyDescent="0.25">
      <c r="B315" s="136"/>
      <c r="C315" s="137"/>
      <c r="D315" s="82"/>
      <c r="E315" s="157"/>
      <c r="F315" s="158"/>
      <c r="G315" s="155"/>
      <c r="H315" s="155">
        <f t="shared" si="34"/>
        <v>0</v>
      </c>
      <c r="I315" s="155"/>
      <c r="J315" s="155"/>
      <c r="K315" s="156">
        <f t="shared" si="28"/>
        <v>0</v>
      </c>
      <c r="L315" s="158">
        <f t="shared" si="29"/>
        <v>0</v>
      </c>
      <c r="M315" s="155">
        <f t="shared" si="30"/>
        <v>0</v>
      </c>
      <c r="N315" s="155">
        <f t="shared" si="31"/>
        <v>0</v>
      </c>
      <c r="O315" s="155">
        <f t="shared" si="32"/>
        <v>0</v>
      </c>
      <c r="P315" s="156">
        <f t="shared" si="33"/>
        <v>0</v>
      </c>
      <c r="Q315" s="82"/>
    </row>
    <row r="316" spans="2:17" x14ac:dyDescent="0.25">
      <c r="B316" s="136"/>
      <c r="C316" s="137"/>
      <c r="D316" s="82"/>
      <c r="E316" s="157"/>
      <c r="F316" s="158"/>
      <c r="G316" s="155"/>
      <c r="H316" s="155">
        <f t="shared" si="34"/>
        <v>0</v>
      </c>
      <c r="I316" s="155"/>
      <c r="J316" s="155"/>
      <c r="K316" s="156">
        <f t="shared" si="28"/>
        <v>0</v>
      </c>
      <c r="L316" s="158">
        <f t="shared" si="29"/>
        <v>0</v>
      </c>
      <c r="M316" s="155">
        <f t="shared" si="30"/>
        <v>0</v>
      </c>
      <c r="N316" s="155">
        <f t="shared" si="31"/>
        <v>0</v>
      </c>
      <c r="O316" s="155">
        <f t="shared" si="32"/>
        <v>0</v>
      </c>
      <c r="P316" s="156">
        <f t="shared" si="33"/>
        <v>0</v>
      </c>
      <c r="Q316" s="82"/>
    </row>
    <row r="317" spans="2:17" x14ac:dyDescent="0.25">
      <c r="B317" s="136"/>
      <c r="C317" s="137"/>
      <c r="D317" s="82"/>
      <c r="E317" s="157"/>
      <c r="F317" s="158"/>
      <c r="G317" s="155"/>
      <c r="H317" s="155">
        <f t="shared" si="34"/>
        <v>0</v>
      </c>
      <c r="I317" s="155"/>
      <c r="J317" s="155"/>
      <c r="K317" s="156">
        <f t="shared" si="28"/>
        <v>0</v>
      </c>
      <c r="L317" s="158">
        <f t="shared" si="29"/>
        <v>0</v>
      </c>
      <c r="M317" s="155">
        <f t="shared" si="30"/>
        <v>0</v>
      </c>
      <c r="N317" s="155">
        <f t="shared" si="31"/>
        <v>0</v>
      </c>
      <c r="O317" s="155">
        <f t="shared" si="32"/>
        <v>0</v>
      </c>
      <c r="P317" s="156">
        <f t="shared" si="33"/>
        <v>0</v>
      </c>
      <c r="Q317" s="82"/>
    </row>
    <row r="318" spans="2:17" x14ac:dyDescent="0.25">
      <c r="B318" s="136"/>
      <c r="C318" s="137"/>
      <c r="D318" s="82"/>
      <c r="E318" s="157"/>
      <c r="F318" s="158"/>
      <c r="G318" s="155"/>
      <c r="H318" s="155">
        <f t="shared" si="34"/>
        <v>0</v>
      </c>
      <c r="I318" s="155"/>
      <c r="J318" s="155"/>
      <c r="K318" s="156">
        <f t="shared" si="28"/>
        <v>0</v>
      </c>
      <c r="L318" s="158">
        <f t="shared" si="29"/>
        <v>0</v>
      </c>
      <c r="M318" s="155">
        <f t="shared" si="30"/>
        <v>0</v>
      </c>
      <c r="N318" s="155">
        <f t="shared" si="31"/>
        <v>0</v>
      </c>
      <c r="O318" s="155">
        <f t="shared" si="32"/>
        <v>0</v>
      </c>
      <c r="P318" s="156">
        <f t="shared" si="33"/>
        <v>0</v>
      </c>
      <c r="Q318" s="82"/>
    </row>
    <row r="319" spans="2:17" x14ac:dyDescent="0.25">
      <c r="B319" s="136"/>
      <c r="C319" s="137"/>
      <c r="D319" s="82"/>
      <c r="E319" s="157"/>
      <c r="F319" s="158"/>
      <c r="G319" s="155"/>
      <c r="H319" s="155">
        <f t="shared" si="34"/>
        <v>0</v>
      </c>
      <c r="I319" s="155"/>
      <c r="J319" s="155"/>
      <c r="K319" s="156">
        <f t="shared" si="28"/>
        <v>0</v>
      </c>
      <c r="L319" s="158">
        <f t="shared" si="29"/>
        <v>0</v>
      </c>
      <c r="M319" s="155">
        <f t="shared" si="30"/>
        <v>0</v>
      </c>
      <c r="N319" s="155">
        <f t="shared" si="31"/>
        <v>0</v>
      </c>
      <c r="O319" s="155">
        <f t="shared" si="32"/>
        <v>0</v>
      </c>
      <c r="P319" s="156">
        <f t="shared" si="33"/>
        <v>0</v>
      </c>
      <c r="Q319" s="82"/>
    </row>
    <row r="320" spans="2:17" x14ac:dyDescent="0.25">
      <c r="B320" s="136"/>
      <c r="C320" s="137"/>
      <c r="D320" s="82"/>
      <c r="E320" s="157"/>
      <c r="F320" s="158"/>
      <c r="G320" s="155"/>
      <c r="H320" s="155">
        <f t="shared" si="34"/>
        <v>0</v>
      </c>
      <c r="I320" s="155"/>
      <c r="J320" s="155"/>
      <c r="K320" s="156">
        <f t="shared" si="28"/>
        <v>0</v>
      </c>
      <c r="L320" s="158">
        <f t="shared" si="29"/>
        <v>0</v>
      </c>
      <c r="M320" s="155">
        <f t="shared" si="30"/>
        <v>0</v>
      </c>
      <c r="N320" s="155">
        <f t="shared" si="31"/>
        <v>0</v>
      </c>
      <c r="O320" s="155">
        <f t="shared" si="32"/>
        <v>0</v>
      </c>
      <c r="P320" s="156">
        <f t="shared" si="33"/>
        <v>0</v>
      </c>
      <c r="Q320" s="82"/>
    </row>
    <row r="321" spans="2:17" x14ac:dyDescent="0.25">
      <c r="B321" s="136"/>
      <c r="C321" s="137"/>
      <c r="D321" s="82"/>
      <c r="E321" s="157"/>
      <c r="F321" s="158"/>
      <c r="G321" s="155"/>
      <c r="H321" s="155">
        <f t="shared" si="34"/>
        <v>0</v>
      </c>
      <c r="I321" s="155"/>
      <c r="J321" s="155"/>
      <c r="K321" s="156">
        <f t="shared" si="28"/>
        <v>0</v>
      </c>
      <c r="L321" s="158">
        <f t="shared" si="29"/>
        <v>0</v>
      </c>
      <c r="M321" s="155">
        <f t="shared" si="30"/>
        <v>0</v>
      </c>
      <c r="N321" s="155">
        <f t="shared" si="31"/>
        <v>0</v>
      </c>
      <c r="O321" s="155">
        <f t="shared" si="32"/>
        <v>0</v>
      </c>
      <c r="P321" s="156">
        <f t="shared" si="33"/>
        <v>0</v>
      </c>
      <c r="Q321" s="82"/>
    </row>
    <row r="322" spans="2:17" x14ac:dyDescent="0.25">
      <c r="B322" s="136"/>
      <c r="C322" s="137"/>
      <c r="D322" s="82"/>
      <c r="E322" s="157"/>
      <c r="F322" s="158"/>
      <c r="G322" s="155"/>
      <c r="H322" s="155">
        <f t="shared" si="34"/>
        <v>0</v>
      </c>
      <c r="I322" s="155"/>
      <c r="J322" s="155"/>
      <c r="K322" s="156">
        <f t="shared" si="28"/>
        <v>0</v>
      </c>
      <c r="L322" s="158">
        <f t="shared" si="29"/>
        <v>0</v>
      </c>
      <c r="M322" s="155">
        <f t="shared" si="30"/>
        <v>0</v>
      </c>
      <c r="N322" s="155">
        <f t="shared" si="31"/>
        <v>0</v>
      </c>
      <c r="O322" s="155">
        <f t="shared" si="32"/>
        <v>0</v>
      </c>
      <c r="P322" s="156">
        <f t="shared" si="33"/>
        <v>0</v>
      </c>
      <c r="Q322" s="82"/>
    </row>
    <row r="323" spans="2:17" x14ac:dyDescent="0.25">
      <c r="B323" s="136"/>
      <c r="C323" s="137"/>
      <c r="D323" s="82"/>
      <c r="E323" s="157"/>
      <c r="F323" s="158"/>
      <c r="G323" s="155"/>
      <c r="H323" s="155">
        <f t="shared" si="34"/>
        <v>0</v>
      </c>
      <c r="I323" s="155"/>
      <c r="J323" s="155"/>
      <c r="K323" s="156">
        <f t="shared" si="28"/>
        <v>0</v>
      </c>
      <c r="L323" s="158">
        <f t="shared" si="29"/>
        <v>0</v>
      </c>
      <c r="M323" s="155">
        <f t="shared" si="30"/>
        <v>0</v>
      </c>
      <c r="N323" s="155">
        <f t="shared" si="31"/>
        <v>0</v>
      </c>
      <c r="O323" s="155">
        <f t="shared" si="32"/>
        <v>0</v>
      </c>
      <c r="P323" s="156">
        <f t="shared" si="33"/>
        <v>0</v>
      </c>
      <c r="Q323" s="82"/>
    </row>
    <row r="324" spans="2:17" x14ac:dyDescent="0.25">
      <c r="B324" s="136"/>
      <c r="C324" s="137"/>
      <c r="D324" s="82"/>
      <c r="E324" s="157"/>
      <c r="F324" s="158"/>
      <c r="G324" s="155"/>
      <c r="H324" s="155">
        <f t="shared" si="34"/>
        <v>0</v>
      </c>
      <c r="I324" s="155"/>
      <c r="J324" s="155"/>
      <c r="K324" s="156">
        <f t="shared" si="28"/>
        <v>0</v>
      </c>
      <c r="L324" s="158">
        <f t="shared" si="29"/>
        <v>0</v>
      </c>
      <c r="M324" s="155">
        <f t="shared" si="30"/>
        <v>0</v>
      </c>
      <c r="N324" s="155">
        <f t="shared" si="31"/>
        <v>0</v>
      </c>
      <c r="O324" s="155">
        <f t="shared" si="32"/>
        <v>0</v>
      </c>
      <c r="P324" s="156">
        <f t="shared" si="33"/>
        <v>0</v>
      </c>
      <c r="Q324" s="82"/>
    </row>
    <row r="325" spans="2:17" x14ac:dyDescent="0.25">
      <c r="B325" s="136"/>
      <c r="C325" s="137"/>
      <c r="D325" s="82"/>
      <c r="E325" s="157"/>
      <c r="F325" s="158"/>
      <c r="G325" s="155"/>
      <c r="H325" s="155">
        <f t="shared" si="34"/>
        <v>0</v>
      </c>
      <c r="I325" s="155"/>
      <c r="J325" s="155"/>
      <c r="K325" s="156">
        <f t="shared" si="28"/>
        <v>0</v>
      </c>
      <c r="L325" s="158">
        <f t="shared" si="29"/>
        <v>0</v>
      </c>
      <c r="M325" s="155">
        <f t="shared" si="30"/>
        <v>0</v>
      </c>
      <c r="N325" s="155">
        <f t="shared" si="31"/>
        <v>0</v>
      </c>
      <c r="O325" s="155">
        <f t="shared" si="32"/>
        <v>0</v>
      </c>
      <c r="P325" s="156">
        <f t="shared" si="33"/>
        <v>0</v>
      </c>
      <c r="Q325" s="82"/>
    </row>
    <row r="326" spans="2:17" x14ac:dyDescent="0.25">
      <c r="B326" s="136"/>
      <c r="C326" s="137"/>
      <c r="D326" s="82"/>
      <c r="E326" s="157"/>
      <c r="F326" s="158"/>
      <c r="G326" s="155"/>
      <c r="H326" s="155">
        <f t="shared" si="34"/>
        <v>0</v>
      </c>
      <c r="I326" s="155"/>
      <c r="J326" s="155"/>
      <c r="K326" s="156">
        <f t="shared" si="28"/>
        <v>0</v>
      </c>
      <c r="L326" s="158">
        <f t="shared" si="29"/>
        <v>0</v>
      </c>
      <c r="M326" s="155">
        <f t="shared" si="30"/>
        <v>0</v>
      </c>
      <c r="N326" s="155">
        <f t="shared" si="31"/>
        <v>0</v>
      </c>
      <c r="O326" s="155">
        <f t="shared" si="32"/>
        <v>0</v>
      </c>
      <c r="P326" s="156">
        <f t="shared" si="33"/>
        <v>0</v>
      </c>
      <c r="Q326" s="82"/>
    </row>
    <row r="327" spans="2:17" x14ac:dyDescent="0.25">
      <c r="B327" s="136"/>
      <c r="C327" s="137"/>
      <c r="D327" s="82"/>
      <c r="E327" s="157"/>
      <c r="F327" s="158"/>
      <c r="G327" s="155"/>
      <c r="H327" s="155">
        <f t="shared" si="34"/>
        <v>0</v>
      </c>
      <c r="I327" s="155"/>
      <c r="J327" s="155"/>
      <c r="K327" s="156">
        <f t="shared" si="28"/>
        <v>0</v>
      </c>
      <c r="L327" s="158">
        <f t="shared" si="29"/>
        <v>0</v>
      </c>
      <c r="M327" s="155">
        <f t="shared" si="30"/>
        <v>0</v>
      </c>
      <c r="N327" s="155">
        <f t="shared" si="31"/>
        <v>0</v>
      </c>
      <c r="O327" s="155">
        <f t="shared" si="32"/>
        <v>0</v>
      </c>
      <c r="P327" s="156">
        <f t="shared" si="33"/>
        <v>0</v>
      </c>
      <c r="Q327" s="82"/>
    </row>
    <row r="328" spans="2:17" x14ac:dyDescent="0.25">
      <c r="B328" s="136"/>
      <c r="C328" s="137"/>
      <c r="D328" s="82"/>
      <c r="E328" s="157"/>
      <c r="F328" s="158"/>
      <c r="G328" s="155"/>
      <c r="H328" s="155">
        <f t="shared" si="34"/>
        <v>0</v>
      </c>
      <c r="I328" s="155"/>
      <c r="J328" s="155"/>
      <c r="K328" s="156">
        <f t="shared" si="28"/>
        <v>0</v>
      </c>
      <c r="L328" s="158">
        <f t="shared" si="29"/>
        <v>0</v>
      </c>
      <c r="M328" s="155">
        <f t="shared" si="30"/>
        <v>0</v>
      </c>
      <c r="N328" s="155">
        <f t="shared" si="31"/>
        <v>0</v>
      </c>
      <c r="O328" s="155">
        <f t="shared" si="32"/>
        <v>0</v>
      </c>
      <c r="P328" s="156">
        <f t="shared" si="33"/>
        <v>0</v>
      </c>
      <c r="Q328" s="82"/>
    </row>
    <row r="329" spans="2:17" x14ac:dyDescent="0.25">
      <c r="B329" s="136"/>
      <c r="C329" s="137"/>
      <c r="D329" s="82"/>
      <c r="E329" s="157"/>
      <c r="F329" s="158"/>
      <c r="G329" s="155"/>
      <c r="H329" s="155">
        <f t="shared" si="34"/>
        <v>0</v>
      </c>
      <c r="I329" s="155"/>
      <c r="J329" s="155"/>
      <c r="K329" s="156">
        <f t="shared" si="28"/>
        <v>0</v>
      </c>
      <c r="L329" s="158">
        <f t="shared" si="29"/>
        <v>0</v>
      </c>
      <c r="M329" s="155">
        <f t="shared" si="30"/>
        <v>0</v>
      </c>
      <c r="N329" s="155">
        <f t="shared" si="31"/>
        <v>0</v>
      </c>
      <c r="O329" s="155">
        <f t="shared" si="32"/>
        <v>0</v>
      </c>
      <c r="P329" s="156">
        <f t="shared" si="33"/>
        <v>0</v>
      </c>
      <c r="Q329" s="82"/>
    </row>
    <row r="330" spans="2:17" x14ac:dyDescent="0.25">
      <c r="B330" s="136"/>
      <c r="C330" s="137"/>
      <c r="D330" s="82"/>
      <c r="E330" s="157"/>
      <c r="F330" s="158"/>
      <c r="G330" s="155"/>
      <c r="H330" s="155">
        <f t="shared" si="34"/>
        <v>0</v>
      </c>
      <c r="I330" s="155"/>
      <c r="J330" s="155"/>
      <c r="K330" s="156">
        <f t="shared" si="28"/>
        <v>0</v>
      </c>
      <c r="L330" s="158">
        <f t="shared" si="29"/>
        <v>0</v>
      </c>
      <c r="M330" s="155">
        <f t="shared" si="30"/>
        <v>0</v>
      </c>
      <c r="N330" s="155">
        <f t="shared" si="31"/>
        <v>0</v>
      </c>
      <c r="O330" s="155">
        <f t="shared" si="32"/>
        <v>0</v>
      </c>
      <c r="P330" s="156">
        <f t="shared" si="33"/>
        <v>0</v>
      </c>
      <c r="Q330" s="82"/>
    </row>
    <row r="331" spans="2:17" x14ac:dyDescent="0.25">
      <c r="B331" s="136"/>
      <c r="C331" s="137"/>
      <c r="D331" s="82"/>
      <c r="E331" s="157"/>
      <c r="F331" s="158"/>
      <c r="G331" s="155"/>
      <c r="H331" s="155">
        <f t="shared" si="34"/>
        <v>0</v>
      </c>
      <c r="I331" s="155"/>
      <c r="J331" s="155"/>
      <c r="K331" s="156">
        <f t="shared" si="28"/>
        <v>0</v>
      </c>
      <c r="L331" s="158">
        <f t="shared" si="29"/>
        <v>0</v>
      </c>
      <c r="M331" s="155">
        <f t="shared" si="30"/>
        <v>0</v>
      </c>
      <c r="N331" s="155">
        <f t="shared" si="31"/>
        <v>0</v>
      </c>
      <c r="O331" s="155">
        <f t="shared" si="32"/>
        <v>0</v>
      </c>
      <c r="P331" s="156">
        <f t="shared" si="33"/>
        <v>0</v>
      </c>
      <c r="Q331" s="82"/>
    </row>
    <row r="332" spans="2:17" x14ac:dyDescent="0.25">
      <c r="B332" s="136"/>
      <c r="C332" s="137"/>
      <c r="D332" s="82"/>
      <c r="E332" s="157"/>
      <c r="F332" s="158"/>
      <c r="G332" s="155"/>
      <c r="H332" s="155">
        <f t="shared" si="34"/>
        <v>0</v>
      </c>
      <c r="I332" s="155"/>
      <c r="J332" s="155"/>
      <c r="K332" s="156">
        <f t="shared" ref="K332:K395" si="35">SUM(H332:J332)</f>
        <v>0</v>
      </c>
      <c r="L332" s="158">
        <f t="shared" ref="L332:L395" si="36">ROUND(E332*F332,2)</f>
        <v>0</v>
      </c>
      <c r="M332" s="155">
        <f t="shared" ref="M332:M395" si="37">ROUND(H332*E332,2)</f>
        <v>0</v>
      </c>
      <c r="N332" s="155">
        <f t="shared" ref="N332:N395" si="38">ROUND(I332*E332,2)</f>
        <v>0</v>
      </c>
      <c r="O332" s="155">
        <f t="shared" ref="O332:O395" si="39">ROUND(J332*E332,2)</f>
        <v>0</v>
      </c>
      <c r="P332" s="156">
        <f t="shared" ref="P332:P395" si="40">SUM(M332:O332)</f>
        <v>0</v>
      </c>
      <c r="Q332" s="82"/>
    </row>
    <row r="333" spans="2:17" x14ac:dyDescent="0.25">
      <c r="B333" s="136"/>
      <c r="C333" s="137"/>
      <c r="D333" s="82"/>
      <c r="E333" s="157"/>
      <c r="F333" s="158"/>
      <c r="G333" s="155"/>
      <c r="H333" s="155">
        <f t="shared" ref="H333:H396" si="41">ROUND(F333*G333,2)</f>
        <v>0</v>
      </c>
      <c r="I333" s="155"/>
      <c r="J333" s="155"/>
      <c r="K333" s="156">
        <f t="shared" si="35"/>
        <v>0</v>
      </c>
      <c r="L333" s="158">
        <f t="shared" si="36"/>
        <v>0</v>
      </c>
      <c r="M333" s="155">
        <f t="shared" si="37"/>
        <v>0</v>
      </c>
      <c r="N333" s="155">
        <f t="shared" si="38"/>
        <v>0</v>
      </c>
      <c r="O333" s="155">
        <f t="shared" si="39"/>
        <v>0</v>
      </c>
      <c r="P333" s="156">
        <f t="shared" si="40"/>
        <v>0</v>
      </c>
      <c r="Q333" s="82"/>
    </row>
    <row r="334" spans="2:17" x14ac:dyDescent="0.25">
      <c r="B334" s="136"/>
      <c r="C334" s="137"/>
      <c r="D334" s="82"/>
      <c r="E334" s="157"/>
      <c r="F334" s="158"/>
      <c r="G334" s="155"/>
      <c r="H334" s="155">
        <f t="shared" si="41"/>
        <v>0</v>
      </c>
      <c r="I334" s="155"/>
      <c r="J334" s="155"/>
      <c r="K334" s="156">
        <f t="shared" si="35"/>
        <v>0</v>
      </c>
      <c r="L334" s="158">
        <f t="shared" si="36"/>
        <v>0</v>
      </c>
      <c r="M334" s="155">
        <f t="shared" si="37"/>
        <v>0</v>
      </c>
      <c r="N334" s="155">
        <f t="shared" si="38"/>
        <v>0</v>
      </c>
      <c r="O334" s="155">
        <f t="shared" si="39"/>
        <v>0</v>
      </c>
      <c r="P334" s="156">
        <f t="shared" si="40"/>
        <v>0</v>
      </c>
      <c r="Q334" s="82"/>
    </row>
    <row r="335" spans="2:17" x14ac:dyDescent="0.25">
      <c r="B335" s="136"/>
      <c r="C335" s="137"/>
      <c r="D335" s="82"/>
      <c r="E335" s="157"/>
      <c r="F335" s="158"/>
      <c r="G335" s="155"/>
      <c r="H335" s="155">
        <f t="shared" si="41"/>
        <v>0</v>
      </c>
      <c r="I335" s="155"/>
      <c r="J335" s="155"/>
      <c r="K335" s="156">
        <f t="shared" si="35"/>
        <v>0</v>
      </c>
      <c r="L335" s="158">
        <f t="shared" si="36"/>
        <v>0</v>
      </c>
      <c r="M335" s="155">
        <f t="shared" si="37"/>
        <v>0</v>
      </c>
      <c r="N335" s="155">
        <f t="shared" si="38"/>
        <v>0</v>
      </c>
      <c r="O335" s="155">
        <f t="shared" si="39"/>
        <v>0</v>
      </c>
      <c r="P335" s="156">
        <f t="shared" si="40"/>
        <v>0</v>
      </c>
      <c r="Q335" s="82"/>
    </row>
    <row r="336" spans="2:17" x14ac:dyDescent="0.25">
      <c r="B336" s="136"/>
      <c r="C336" s="137"/>
      <c r="D336" s="82"/>
      <c r="E336" s="157"/>
      <c r="F336" s="158"/>
      <c r="G336" s="155"/>
      <c r="H336" s="155">
        <f t="shared" si="41"/>
        <v>0</v>
      </c>
      <c r="I336" s="155"/>
      <c r="J336" s="155"/>
      <c r="K336" s="156">
        <f t="shared" si="35"/>
        <v>0</v>
      </c>
      <c r="L336" s="158">
        <f t="shared" si="36"/>
        <v>0</v>
      </c>
      <c r="M336" s="155">
        <f t="shared" si="37"/>
        <v>0</v>
      </c>
      <c r="N336" s="155">
        <f t="shared" si="38"/>
        <v>0</v>
      </c>
      <c r="O336" s="155">
        <f t="shared" si="39"/>
        <v>0</v>
      </c>
      <c r="P336" s="156">
        <f t="shared" si="40"/>
        <v>0</v>
      </c>
      <c r="Q336" s="82"/>
    </row>
    <row r="337" spans="2:17" x14ac:dyDescent="0.25">
      <c r="B337" s="136"/>
      <c r="C337" s="137"/>
      <c r="D337" s="82"/>
      <c r="E337" s="157"/>
      <c r="F337" s="158"/>
      <c r="G337" s="155"/>
      <c r="H337" s="155">
        <f t="shared" si="41"/>
        <v>0</v>
      </c>
      <c r="I337" s="155"/>
      <c r="J337" s="155"/>
      <c r="K337" s="156">
        <f t="shared" si="35"/>
        <v>0</v>
      </c>
      <c r="L337" s="158">
        <f t="shared" si="36"/>
        <v>0</v>
      </c>
      <c r="M337" s="155">
        <f t="shared" si="37"/>
        <v>0</v>
      </c>
      <c r="N337" s="155">
        <f t="shared" si="38"/>
        <v>0</v>
      </c>
      <c r="O337" s="155">
        <f t="shared" si="39"/>
        <v>0</v>
      </c>
      <c r="P337" s="156">
        <f t="shared" si="40"/>
        <v>0</v>
      </c>
      <c r="Q337" s="82"/>
    </row>
    <row r="338" spans="2:17" x14ac:dyDescent="0.25">
      <c r="B338" s="136"/>
      <c r="C338" s="137"/>
      <c r="D338" s="82"/>
      <c r="E338" s="157"/>
      <c r="F338" s="158"/>
      <c r="G338" s="155"/>
      <c r="H338" s="155">
        <f t="shared" si="41"/>
        <v>0</v>
      </c>
      <c r="I338" s="155"/>
      <c r="J338" s="155"/>
      <c r="K338" s="156">
        <f t="shared" si="35"/>
        <v>0</v>
      </c>
      <c r="L338" s="158">
        <f t="shared" si="36"/>
        <v>0</v>
      </c>
      <c r="M338" s="155">
        <f t="shared" si="37"/>
        <v>0</v>
      </c>
      <c r="N338" s="155">
        <f t="shared" si="38"/>
        <v>0</v>
      </c>
      <c r="O338" s="155">
        <f t="shared" si="39"/>
        <v>0</v>
      </c>
      <c r="P338" s="156">
        <f t="shared" si="40"/>
        <v>0</v>
      </c>
      <c r="Q338" s="82"/>
    </row>
    <row r="339" spans="2:17" x14ac:dyDescent="0.25">
      <c r="B339" s="136"/>
      <c r="C339" s="137"/>
      <c r="D339" s="82"/>
      <c r="E339" s="157"/>
      <c r="F339" s="158"/>
      <c r="G339" s="155"/>
      <c r="H339" s="155">
        <f t="shared" si="41"/>
        <v>0</v>
      </c>
      <c r="I339" s="155"/>
      <c r="J339" s="155"/>
      <c r="K339" s="156">
        <f t="shared" si="35"/>
        <v>0</v>
      </c>
      <c r="L339" s="158">
        <f t="shared" si="36"/>
        <v>0</v>
      </c>
      <c r="M339" s="155">
        <f t="shared" si="37"/>
        <v>0</v>
      </c>
      <c r="N339" s="155">
        <f t="shared" si="38"/>
        <v>0</v>
      </c>
      <c r="O339" s="155">
        <f t="shared" si="39"/>
        <v>0</v>
      </c>
      <c r="P339" s="156">
        <f t="shared" si="40"/>
        <v>0</v>
      </c>
      <c r="Q339" s="82"/>
    </row>
    <row r="340" spans="2:17" x14ac:dyDescent="0.25">
      <c r="B340" s="136"/>
      <c r="C340" s="137"/>
      <c r="D340" s="82"/>
      <c r="E340" s="157"/>
      <c r="F340" s="158"/>
      <c r="G340" s="155"/>
      <c r="H340" s="155">
        <f t="shared" si="41"/>
        <v>0</v>
      </c>
      <c r="I340" s="155"/>
      <c r="J340" s="155"/>
      <c r="K340" s="156">
        <f t="shared" si="35"/>
        <v>0</v>
      </c>
      <c r="L340" s="158">
        <f t="shared" si="36"/>
        <v>0</v>
      </c>
      <c r="M340" s="155">
        <f t="shared" si="37"/>
        <v>0</v>
      </c>
      <c r="N340" s="155">
        <f t="shared" si="38"/>
        <v>0</v>
      </c>
      <c r="O340" s="155">
        <f t="shared" si="39"/>
        <v>0</v>
      </c>
      <c r="P340" s="156">
        <f t="shared" si="40"/>
        <v>0</v>
      </c>
      <c r="Q340" s="82"/>
    </row>
    <row r="341" spans="2:17" x14ac:dyDescent="0.25">
      <c r="B341" s="136"/>
      <c r="C341" s="137"/>
      <c r="D341" s="82"/>
      <c r="E341" s="157"/>
      <c r="F341" s="158"/>
      <c r="G341" s="155"/>
      <c r="H341" s="155">
        <f t="shared" si="41"/>
        <v>0</v>
      </c>
      <c r="I341" s="155"/>
      <c r="J341" s="155"/>
      <c r="K341" s="156">
        <f t="shared" si="35"/>
        <v>0</v>
      </c>
      <c r="L341" s="158">
        <f t="shared" si="36"/>
        <v>0</v>
      </c>
      <c r="M341" s="155">
        <f t="shared" si="37"/>
        <v>0</v>
      </c>
      <c r="N341" s="155">
        <f t="shared" si="38"/>
        <v>0</v>
      </c>
      <c r="O341" s="155">
        <f t="shared" si="39"/>
        <v>0</v>
      </c>
      <c r="P341" s="156">
        <f t="shared" si="40"/>
        <v>0</v>
      </c>
      <c r="Q341" s="82"/>
    </row>
    <row r="342" spans="2:17" x14ac:dyDescent="0.25">
      <c r="B342" s="136"/>
      <c r="C342" s="137"/>
      <c r="D342" s="82"/>
      <c r="E342" s="157"/>
      <c r="F342" s="158"/>
      <c r="G342" s="155"/>
      <c r="H342" s="155">
        <f t="shared" si="41"/>
        <v>0</v>
      </c>
      <c r="I342" s="155"/>
      <c r="J342" s="155"/>
      <c r="K342" s="156">
        <f t="shared" si="35"/>
        <v>0</v>
      </c>
      <c r="L342" s="158">
        <f t="shared" si="36"/>
        <v>0</v>
      </c>
      <c r="M342" s="155">
        <f t="shared" si="37"/>
        <v>0</v>
      </c>
      <c r="N342" s="155">
        <f t="shared" si="38"/>
        <v>0</v>
      </c>
      <c r="O342" s="155">
        <f t="shared" si="39"/>
        <v>0</v>
      </c>
      <c r="P342" s="156">
        <f t="shared" si="40"/>
        <v>0</v>
      </c>
      <c r="Q342" s="82"/>
    </row>
    <row r="343" spans="2:17" x14ac:dyDescent="0.25">
      <c r="B343" s="136"/>
      <c r="C343" s="137"/>
      <c r="D343" s="82"/>
      <c r="E343" s="157"/>
      <c r="F343" s="158"/>
      <c r="G343" s="155"/>
      <c r="H343" s="155">
        <f t="shared" si="41"/>
        <v>0</v>
      </c>
      <c r="I343" s="155"/>
      <c r="J343" s="155"/>
      <c r="K343" s="156">
        <f t="shared" si="35"/>
        <v>0</v>
      </c>
      <c r="L343" s="158">
        <f t="shared" si="36"/>
        <v>0</v>
      </c>
      <c r="M343" s="155">
        <f t="shared" si="37"/>
        <v>0</v>
      </c>
      <c r="N343" s="155">
        <f t="shared" si="38"/>
        <v>0</v>
      </c>
      <c r="O343" s="155">
        <f t="shared" si="39"/>
        <v>0</v>
      </c>
      <c r="P343" s="156">
        <f t="shared" si="40"/>
        <v>0</v>
      </c>
      <c r="Q343" s="82"/>
    </row>
    <row r="344" spans="2:17" x14ac:dyDescent="0.25">
      <c r="B344" s="136"/>
      <c r="C344" s="137"/>
      <c r="D344" s="82"/>
      <c r="E344" s="157"/>
      <c r="F344" s="158"/>
      <c r="G344" s="155"/>
      <c r="H344" s="155">
        <f t="shared" si="41"/>
        <v>0</v>
      </c>
      <c r="I344" s="155"/>
      <c r="J344" s="155"/>
      <c r="K344" s="156">
        <f t="shared" si="35"/>
        <v>0</v>
      </c>
      <c r="L344" s="158">
        <f t="shared" si="36"/>
        <v>0</v>
      </c>
      <c r="M344" s="155">
        <f t="shared" si="37"/>
        <v>0</v>
      </c>
      <c r="N344" s="155">
        <f t="shared" si="38"/>
        <v>0</v>
      </c>
      <c r="O344" s="155">
        <f t="shared" si="39"/>
        <v>0</v>
      </c>
      <c r="P344" s="156">
        <f t="shared" si="40"/>
        <v>0</v>
      </c>
      <c r="Q344" s="82"/>
    </row>
    <row r="345" spans="2:17" x14ac:dyDescent="0.25">
      <c r="B345" s="136"/>
      <c r="C345" s="137"/>
      <c r="D345" s="82"/>
      <c r="E345" s="157"/>
      <c r="F345" s="158"/>
      <c r="G345" s="155"/>
      <c r="H345" s="155">
        <f t="shared" si="41"/>
        <v>0</v>
      </c>
      <c r="I345" s="155"/>
      <c r="J345" s="155"/>
      <c r="K345" s="156">
        <f t="shared" si="35"/>
        <v>0</v>
      </c>
      <c r="L345" s="158">
        <f t="shared" si="36"/>
        <v>0</v>
      </c>
      <c r="M345" s="155">
        <f t="shared" si="37"/>
        <v>0</v>
      </c>
      <c r="N345" s="155">
        <f t="shared" si="38"/>
        <v>0</v>
      </c>
      <c r="O345" s="155">
        <f t="shared" si="39"/>
        <v>0</v>
      </c>
      <c r="P345" s="156">
        <f t="shared" si="40"/>
        <v>0</v>
      </c>
      <c r="Q345" s="82"/>
    </row>
    <row r="346" spans="2:17" x14ac:dyDescent="0.25">
      <c r="B346" s="136"/>
      <c r="C346" s="137"/>
      <c r="D346" s="82"/>
      <c r="E346" s="157"/>
      <c r="F346" s="158"/>
      <c r="G346" s="155"/>
      <c r="H346" s="155">
        <f t="shared" si="41"/>
        <v>0</v>
      </c>
      <c r="I346" s="155"/>
      <c r="J346" s="155"/>
      <c r="K346" s="156">
        <f t="shared" si="35"/>
        <v>0</v>
      </c>
      <c r="L346" s="158">
        <f t="shared" si="36"/>
        <v>0</v>
      </c>
      <c r="M346" s="155">
        <f t="shared" si="37"/>
        <v>0</v>
      </c>
      <c r="N346" s="155">
        <f t="shared" si="38"/>
        <v>0</v>
      </c>
      <c r="O346" s="155">
        <f t="shared" si="39"/>
        <v>0</v>
      </c>
      <c r="P346" s="156">
        <f t="shared" si="40"/>
        <v>0</v>
      </c>
      <c r="Q346" s="82"/>
    </row>
    <row r="347" spans="2:17" x14ac:dyDescent="0.25">
      <c r="B347" s="136"/>
      <c r="C347" s="137"/>
      <c r="D347" s="82"/>
      <c r="E347" s="157"/>
      <c r="F347" s="158"/>
      <c r="G347" s="155"/>
      <c r="H347" s="155">
        <f t="shared" si="41"/>
        <v>0</v>
      </c>
      <c r="I347" s="155"/>
      <c r="J347" s="155"/>
      <c r="K347" s="156">
        <f t="shared" si="35"/>
        <v>0</v>
      </c>
      <c r="L347" s="158">
        <f t="shared" si="36"/>
        <v>0</v>
      </c>
      <c r="M347" s="155">
        <f t="shared" si="37"/>
        <v>0</v>
      </c>
      <c r="N347" s="155">
        <f t="shared" si="38"/>
        <v>0</v>
      </c>
      <c r="O347" s="155">
        <f t="shared" si="39"/>
        <v>0</v>
      </c>
      <c r="P347" s="156">
        <f t="shared" si="40"/>
        <v>0</v>
      </c>
      <c r="Q347" s="82"/>
    </row>
    <row r="348" spans="2:17" x14ac:dyDescent="0.25">
      <c r="B348" s="136"/>
      <c r="C348" s="137"/>
      <c r="D348" s="82"/>
      <c r="E348" s="157"/>
      <c r="F348" s="158"/>
      <c r="G348" s="155"/>
      <c r="H348" s="155">
        <f t="shared" si="41"/>
        <v>0</v>
      </c>
      <c r="I348" s="155"/>
      <c r="J348" s="155"/>
      <c r="K348" s="156">
        <f t="shared" si="35"/>
        <v>0</v>
      </c>
      <c r="L348" s="158">
        <f t="shared" si="36"/>
        <v>0</v>
      </c>
      <c r="M348" s="155">
        <f t="shared" si="37"/>
        <v>0</v>
      </c>
      <c r="N348" s="155">
        <f t="shared" si="38"/>
        <v>0</v>
      </c>
      <c r="O348" s="155">
        <f t="shared" si="39"/>
        <v>0</v>
      </c>
      <c r="P348" s="156">
        <f t="shared" si="40"/>
        <v>0</v>
      </c>
      <c r="Q348" s="82"/>
    </row>
    <row r="349" spans="2:17" x14ac:dyDescent="0.25">
      <c r="B349" s="136"/>
      <c r="C349" s="137"/>
      <c r="D349" s="82"/>
      <c r="E349" s="157"/>
      <c r="F349" s="158"/>
      <c r="G349" s="155"/>
      <c r="H349" s="155">
        <f t="shared" si="41"/>
        <v>0</v>
      </c>
      <c r="I349" s="155"/>
      <c r="J349" s="155"/>
      <c r="K349" s="156">
        <f t="shared" si="35"/>
        <v>0</v>
      </c>
      <c r="L349" s="158">
        <f t="shared" si="36"/>
        <v>0</v>
      </c>
      <c r="M349" s="155">
        <f t="shared" si="37"/>
        <v>0</v>
      </c>
      <c r="N349" s="155">
        <f t="shared" si="38"/>
        <v>0</v>
      </c>
      <c r="O349" s="155">
        <f t="shared" si="39"/>
        <v>0</v>
      </c>
      <c r="P349" s="156">
        <f t="shared" si="40"/>
        <v>0</v>
      </c>
      <c r="Q349" s="82"/>
    </row>
    <row r="350" spans="2:17" x14ac:dyDescent="0.25">
      <c r="B350" s="136"/>
      <c r="C350" s="137"/>
      <c r="D350" s="82"/>
      <c r="E350" s="157"/>
      <c r="F350" s="158"/>
      <c r="G350" s="155"/>
      <c r="H350" s="155">
        <f t="shared" si="41"/>
        <v>0</v>
      </c>
      <c r="I350" s="155"/>
      <c r="J350" s="155"/>
      <c r="K350" s="156">
        <f t="shared" si="35"/>
        <v>0</v>
      </c>
      <c r="L350" s="158">
        <f t="shared" si="36"/>
        <v>0</v>
      </c>
      <c r="M350" s="155">
        <f t="shared" si="37"/>
        <v>0</v>
      </c>
      <c r="N350" s="155">
        <f t="shared" si="38"/>
        <v>0</v>
      </c>
      <c r="O350" s="155">
        <f t="shared" si="39"/>
        <v>0</v>
      </c>
      <c r="P350" s="156">
        <f t="shared" si="40"/>
        <v>0</v>
      </c>
      <c r="Q350" s="82"/>
    </row>
    <row r="351" spans="2:17" x14ac:dyDescent="0.25">
      <c r="B351" s="136"/>
      <c r="C351" s="137"/>
      <c r="D351" s="82"/>
      <c r="E351" s="157"/>
      <c r="F351" s="158"/>
      <c r="G351" s="155"/>
      <c r="H351" s="155">
        <f t="shared" si="41"/>
        <v>0</v>
      </c>
      <c r="I351" s="155"/>
      <c r="J351" s="155"/>
      <c r="K351" s="156">
        <f t="shared" si="35"/>
        <v>0</v>
      </c>
      <c r="L351" s="158">
        <f t="shared" si="36"/>
        <v>0</v>
      </c>
      <c r="M351" s="155">
        <f t="shared" si="37"/>
        <v>0</v>
      </c>
      <c r="N351" s="155">
        <f t="shared" si="38"/>
        <v>0</v>
      </c>
      <c r="O351" s="155">
        <f t="shared" si="39"/>
        <v>0</v>
      </c>
      <c r="P351" s="156">
        <f t="shared" si="40"/>
        <v>0</v>
      </c>
      <c r="Q351" s="82"/>
    </row>
    <row r="352" spans="2:17" x14ac:dyDescent="0.25">
      <c r="B352" s="136"/>
      <c r="C352" s="137"/>
      <c r="D352" s="82"/>
      <c r="E352" s="157"/>
      <c r="F352" s="158"/>
      <c r="G352" s="155"/>
      <c r="H352" s="155">
        <f t="shared" si="41"/>
        <v>0</v>
      </c>
      <c r="I352" s="155"/>
      <c r="J352" s="155"/>
      <c r="K352" s="156">
        <f t="shared" si="35"/>
        <v>0</v>
      </c>
      <c r="L352" s="158">
        <f t="shared" si="36"/>
        <v>0</v>
      </c>
      <c r="M352" s="155">
        <f t="shared" si="37"/>
        <v>0</v>
      </c>
      <c r="N352" s="155">
        <f t="shared" si="38"/>
        <v>0</v>
      </c>
      <c r="O352" s="155">
        <f t="shared" si="39"/>
        <v>0</v>
      </c>
      <c r="P352" s="156">
        <f t="shared" si="40"/>
        <v>0</v>
      </c>
      <c r="Q352" s="82"/>
    </row>
    <row r="353" spans="2:17" x14ac:dyDescent="0.25">
      <c r="B353" s="136"/>
      <c r="C353" s="137"/>
      <c r="D353" s="82"/>
      <c r="E353" s="157"/>
      <c r="F353" s="158"/>
      <c r="G353" s="155"/>
      <c r="H353" s="155">
        <f t="shared" si="41"/>
        <v>0</v>
      </c>
      <c r="I353" s="155"/>
      <c r="J353" s="155"/>
      <c r="K353" s="156">
        <f t="shared" si="35"/>
        <v>0</v>
      </c>
      <c r="L353" s="158">
        <f t="shared" si="36"/>
        <v>0</v>
      </c>
      <c r="M353" s="155">
        <f t="shared" si="37"/>
        <v>0</v>
      </c>
      <c r="N353" s="155">
        <f t="shared" si="38"/>
        <v>0</v>
      </c>
      <c r="O353" s="155">
        <f t="shared" si="39"/>
        <v>0</v>
      </c>
      <c r="P353" s="156">
        <f t="shared" si="40"/>
        <v>0</v>
      </c>
      <c r="Q353" s="82"/>
    </row>
    <row r="354" spans="2:17" x14ac:dyDescent="0.25">
      <c r="B354" s="136"/>
      <c r="C354" s="137"/>
      <c r="D354" s="82"/>
      <c r="E354" s="157"/>
      <c r="F354" s="158"/>
      <c r="G354" s="155"/>
      <c r="H354" s="155">
        <f t="shared" si="41"/>
        <v>0</v>
      </c>
      <c r="I354" s="155"/>
      <c r="J354" s="155"/>
      <c r="K354" s="156">
        <f t="shared" si="35"/>
        <v>0</v>
      </c>
      <c r="L354" s="158">
        <f t="shared" si="36"/>
        <v>0</v>
      </c>
      <c r="M354" s="155">
        <f t="shared" si="37"/>
        <v>0</v>
      </c>
      <c r="N354" s="155">
        <f t="shared" si="38"/>
        <v>0</v>
      </c>
      <c r="O354" s="155">
        <f t="shared" si="39"/>
        <v>0</v>
      </c>
      <c r="P354" s="156">
        <f t="shared" si="40"/>
        <v>0</v>
      </c>
      <c r="Q354" s="82"/>
    </row>
    <row r="355" spans="2:17" x14ac:dyDescent="0.25">
      <c r="B355" s="136"/>
      <c r="C355" s="137"/>
      <c r="D355" s="82"/>
      <c r="E355" s="157"/>
      <c r="F355" s="158"/>
      <c r="G355" s="155"/>
      <c r="H355" s="155">
        <f t="shared" si="41"/>
        <v>0</v>
      </c>
      <c r="I355" s="155"/>
      <c r="J355" s="155"/>
      <c r="K355" s="156">
        <f t="shared" si="35"/>
        <v>0</v>
      </c>
      <c r="L355" s="158">
        <f t="shared" si="36"/>
        <v>0</v>
      </c>
      <c r="M355" s="155">
        <f t="shared" si="37"/>
        <v>0</v>
      </c>
      <c r="N355" s="155">
        <f t="shared" si="38"/>
        <v>0</v>
      </c>
      <c r="O355" s="155">
        <f t="shared" si="39"/>
        <v>0</v>
      </c>
      <c r="P355" s="156">
        <f t="shared" si="40"/>
        <v>0</v>
      </c>
      <c r="Q355" s="82"/>
    </row>
    <row r="356" spans="2:17" x14ac:dyDescent="0.25">
      <c r="B356" s="136"/>
      <c r="C356" s="137"/>
      <c r="D356" s="82"/>
      <c r="E356" s="157"/>
      <c r="F356" s="158"/>
      <c r="G356" s="155"/>
      <c r="H356" s="155">
        <f t="shared" si="41"/>
        <v>0</v>
      </c>
      <c r="I356" s="155"/>
      <c r="J356" s="155"/>
      <c r="K356" s="156">
        <f t="shared" si="35"/>
        <v>0</v>
      </c>
      <c r="L356" s="158">
        <f t="shared" si="36"/>
        <v>0</v>
      </c>
      <c r="M356" s="155">
        <f t="shared" si="37"/>
        <v>0</v>
      </c>
      <c r="N356" s="155">
        <f t="shared" si="38"/>
        <v>0</v>
      </c>
      <c r="O356" s="155">
        <f t="shared" si="39"/>
        <v>0</v>
      </c>
      <c r="P356" s="156">
        <f t="shared" si="40"/>
        <v>0</v>
      </c>
      <c r="Q356" s="82"/>
    </row>
    <row r="357" spans="2:17" x14ac:dyDescent="0.25">
      <c r="B357" s="136"/>
      <c r="C357" s="137"/>
      <c r="D357" s="82"/>
      <c r="E357" s="157"/>
      <c r="F357" s="158"/>
      <c r="G357" s="155"/>
      <c r="H357" s="155">
        <f t="shared" si="41"/>
        <v>0</v>
      </c>
      <c r="I357" s="155"/>
      <c r="J357" s="155"/>
      <c r="K357" s="156">
        <f t="shared" si="35"/>
        <v>0</v>
      </c>
      <c r="L357" s="158">
        <f t="shared" si="36"/>
        <v>0</v>
      </c>
      <c r="M357" s="155">
        <f t="shared" si="37"/>
        <v>0</v>
      </c>
      <c r="N357" s="155">
        <f t="shared" si="38"/>
        <v>0</v>
      </c>
      <c r="O357" s="155">
        <f t="shared" si="39"/>
        <v>0</v>
      </c>
      <c r="P357" s="156">
        <f t="shared" si="40"/>
        <v>0</v>
      </c>
      <c r="Q357" s="82"/>
    </row>
    <row r="358" spans="2:17" x14ac:dyDescent="0.25">
      <c r="B358" s="136"/>
      <c r="C358" s="137"/>
      <c r="D358" s="82"/>
      <c r="E358" s="157"/>
      <c r="F358" s="158"/>
      <c r="G358" s="155"/>
      <c r="H358" s="155">
        <f t="shared" si="41"/>
        <v>0</v>
      </c>
      <c r="I358" s="155"/>
      <c r="J358" s="155"/>
      <c r="K358" s="156">
        <f t="shared" si="35"/>
        <v>0</v>
      </c>
      <c r="L358" s="158">
        <f t="shared" si="36"/>
        <v>0</v>
      </c>
      <c r="M358" s="155">
        <f t="shared" si="37"/>
        <v>0</v>
      </c>
      <c r="N358" s="155">
        <f t="shared" si="38"/>
        <v>0</v>
      </c>
      <c r="O358" s="155">
        <f t="shared" si="39"/>
        <v>0</v>
      </c>
      <c r="P358" s="156">
        <f t="shared" si="40"/>
        <v>0</v>
      </c>
      <c r="Q358" s="82"/>
    </row>
    <row r="359" spans="2:17" x14ac:dyDescent="0.25">
      <c r="B359" s="136"/>
      <c r="C359" s="137"/>
      <c r="D359" s="82"/>
      <c r="E359" s="157"/>
      <c r="F359" s="158"/>
      <c r="G359" s="155"/>
      <c r="H359" s="155">
        <f t="shared" si="41"/>
        <v>0</v>
      </c>
      <c r="I359" s="155"/>
      <c r="J359" s="155"/>
      <c r="K359" s="156">
        <f t="shared" si="35"/>
        <v>0</v>
      </c>
      <c r="L359" s="158">
        <f t="shared" si="36"/>
        <v>0</v>
      </c>
      <c r="M359" s="155">
        <f t="shared" si="37"/>
        <v>0</v>
      </c>
      <c r="N359" s="155">
        <f t="shared" si="38"/>
        <v>0</v>
      </c>
      <c r="O359" s="155">
        <f t="shared" si="39"/>
        <v>0</v>
      </c>
      <c r="P359" s="156">
        <f t="shared" si="40"/>
        <v>0</v>
      </c>
      <c r="Q359" s="82"/>
    </row>
    <row r="360" spans="2:17" x14ac:dyDescent="0.25">
      <c r="B360" s="136"/>
      <c r="C360" s="137"/>
      <c r="D360" s="82"/>
      <c r="E360" s="157"/>
      <c r="F360" s="158"/>
      <c r="G360" s="155"/>
      <c r="H360" s="155">
        <f t="shared" si="41"/>
        <v>0</v>
      </c>
      <c r="I360" s="155"/>
      <c r="J360" s="155"/>
      <c r="K360" s="156">
        <f t="shared" si="35"/>
        <v>0</v>
      </c>
      <c r="L360" s="158">
        <f t="shared" si="36"/>
        <v>0</v>
      </c>
      <c r="M360" s="155">
        <f t="shared" si="37"/>
        <v>0</v>
      </c>
      <c r="N360" s="155">
        <f t="shared" si="38"/>
        <v>0</v>
      </c>
      <c r="O360" s="155">
        <f t="shared" si="39"/>
        <v>0</v>
      </c>
      <c r="P360" s="156">
        <f t="shared" si="40"/>
        <v>0</v>
      </c>
      <c r="Q360" s="82"/>
    </row>
    <row r="361" spans="2:17" x14ac:dyDescent="0.25">
      <c r="B361" s="136"/>
      <c r="C361" s="137"/>
      <c r="D361" s="82"/>
      <c r="E361" s="157"/>
      <c r="F361" s="158"/>
      <c r="G361" s="155"/>
      <c r="H361" s="155">
        <f t="shared" si="41"/>
        <v>0</v>
      </c>
      <c r="I361" s="155"/>
      <c r="J361" s="155"/>
      <c r="K361" s="156">
        <f t="shared" si="35"/>
        <v>0</v>
      </c>
      <c r="L361" s="158">
        <f t="shared" si="36"/>
        <v>0</v>
      </c>
      <c r="M361" s="155">
        <f t="shared" si="37"/>
        <v>0</v>
      </c>
      <c r="N361" s="155">
        <f t="shared" si="38"/>
        <v>0</v>
      </c>
      <c r="O361" s="155">
        <f t="shared" si="39"/>
        <v>0</v>
      </c>
      <c r="P361" s="156">
        <f t="shared" si="40"/>
        <v>0</v>
      </c>
      <c r="Q361" s="82"/>
    </row>
    <row r="362" spans="2:17" x14ac:dyDescent="0.25">
      <c r="B362" s="136"/>
      <c r="C362" s="137"/>
      <c r="D362" s="82"/>
      <c r="E362" s="157"/>
      <c r="F362" s="158"/>
      <c r="G362" s="155"/>
      <c r="H362" s="155">
        <f t="shared" si="41"/>
        <v>0</v>
      </c>
      <c r="I362" s="155"/>
      <c r="J362" s="155"/>
      <c r="K362" s="156">
        <f t="shared" si="35"/>
        <v>0</v>
      </c>
      <c r="L362" s="158">
        <f t="shared" si="36"/>
        <v>0</v>
      </c>
      <c r="M362" s="155">
        <f t="shared" si="37"/>
        <v>0</v>
      </c>
      <c r="N362" s="155">
        <f t="shared" si="38"/>
        <v>0</v>
      </c>
      <c r="O362" s="155">
        <f t="shared" si="39"/>
        <v>0</v>
      </c>
      <c r="P362" s="156">
        <f t="shared" si="40"/>
        <v>0</v>
      </c>
      <c r="Q362" s="82"/>
    </row>
    <row r="363" spans="2:17" x14ac:dyDescent="0.25">
      <c r="B363" s="136"/>
      <c r="C363" s="137"/>
      <c r="D363" s="82"/>
      <c r="E363" s="157"/>
      <c r="F363" s="158"/>
      <c r="G363" s="155"/>
      <c r="H363" s="155">
        <f t="shared" si="41"/>
        <v>0</v>
      </c>
      <c r="I363" s="155"/>
      <c r="J363" s="155"/>
      <c r="K363" s="156">
        <f t="shared" si="35"/>
        <v>0</v>
      </c>
      <c r="L363" s="158">
        <f t="shared" si="36"/>
        <v>0</v>
      </c>
      <c r="M363" s="155">
        <f t="shared" si="37"/>
        <v>0</v>
      </c>
      <c r="N363" s="155">
        <f t="shared" si="38"/>
        <v>0</v>
      </c>
      <c r="O363" s="155">
        <f t="shared" si="39"/>
        <v>0</v>
      </c>
      <c r="P363" s="156">
        <f t="shared" si="40"/>
        <v>0</v>
      </c>
      <c r="Q363" s="82"/>
    </row>
    <row r="364" spans="2:17" x14ac:dyDescent="0.25">
      <c r="B364" s="136"/>
      <c r="C364" s="137"/>
      <c r="D364" s="82"/>
      <c r="E364" s="157"/>
      <c r="F364" s="158"/>
      <c r="G364" s="155"/>
      <c r="H364" s="155">
        <f t="shared" si="41"/>
        <v>0</v>
      </c>
      <c r="I364" s="155"/>
      <c r="J364" s="155"/>
      <c r="K364" s="156">
        <f t="shared" si="35"/>
        <v>0</v>
      </c>
      <c r="L364" s="158">
        <f t="shared" si="36"/>
        <v>0</v>
      </c>
      <c r="M364" s="155">
        <f t="shared" si="37"/>
        <v>0</v>
      </c>
      <c r="N364" s="155">
        <f t="shared" si="38"/>
        <v>0</v>
      </c>
      <c r="O364" s="155">
        <f t="shared" si="39"/>
        <v>0</v>
      </c>
      <c r="P364" s="156">
        <f t="shared" si="40"/>
        <v>0</v>
      </c>
      <c r="Q364" s="82"/>
    </row>
    <row r="365" spans="2:17" x14ac:dyDescent="0.25">
      <c r="B365" s="136"/>
      <c r="C365" s="137"/>
      <c r="D365" s="82"/>
      <c r="E365" s="157"/>
      <c r="F365" s="158"/>
      <c r="G365" s="155"/>
      <c r="H365" s="155">
        <f t="shared" si="41"/>
        <v>0</v>
      </c>
      <c r="I365" s="155"/>
      <c r="J365" s="155"/>
      <c r="K365" s="156">
        <f t="shared" si="35"/>
        <v>0</v>
      </c>
      <c r="L365" s="158">
        <f t="shared" si="36"/>
        <v>0</v>
      </c>
      <c r="M365" s="155">
        <f t="shared" si="37"/>
        <v>0</v>
      </c>
      <c r="N365" s="155">
        <f t="shared" si="38"/>
        <v>0</v>
      </c>
      <c r="O365" s="155">
        <f t="shared" si="39"/>
        <v>0</v>
      </c>
      <c r="P365" s="156">
        <f t="shared" si="40"/>
        <v>0</v>
      </c>
      <c r="Q365" s="82"/>
    </row>
    <row r="366" spans="2:17" x14ac:dyDescent="0.25">
      <c r="B366" s="136"/>
      <c r="C366" s="137"/>
      <c r="D366" s="82"/>
      <c r="E366" s="157"/>
      <c r="F366" s="158"/>
      <c r="G366" s="155"/>
      <c r="H366" s="155">
        <f t="shared" si="41"/>
        <v>0</v>
      </c>
      <c r="I366" s="155"/>
      <c r="J366" s="155"/>
      <c r="K366" s="156">
        <f t="shared" si="35"/>
        <v>0</v>
      </c>
      <c r="L366" s="158">
        <f t="shared" si="36"/>
        <v>0</v>
      </c>
      <c r="M366" s="155">
        <f t="shared" si="37"/>
        <v>0</v>
      </c>
      <c r="N366" s="155">
        <f t="shared" si="38"/>
        <v>0</v>
      </c>
      <c r="O366" s="155">
        <f t="shared" si="39"/>
        <v>0</v>
      </c>
      <c r="P366" s="156">
        <f t="shared" si="40"/>
        <v>0</v>
      </c>
      <c r="Q366" s="82"/>
    </row>
    <row r="367" spans="2:17" x14ac:dyDescent="0.25">
      <c r="B367" s="136"/>
      <c r="C367" s="137"/>
      <c r="D367" s="82"/>
      <c r="E367" s="157"/>
      <c r="F367" s="158"/>
      <c r="G367" s="155"/>
      <c r="H367" s="155">
        <f t="shared" si="41"/>
        <v>0</v>
      </c>
      <c r="I367" s="155"/>
      <c r="J367" s="155"/>
      <c r="K367" s="156">
        <f t="shared" si="35"/>
        <v>0</v>
      </c>
      <c r="L367" s="158">
        <f t="shared" si="36"/>
        <v>0</v>
      </c>
      <c r="M367" s="155">
        <f t="shared" si="37"/>
        <v>0</v>
      </c>
      <c r="N367" s="155">
        <f t="shared" si="38"/>
        <v>0</v>
      </c>
      <c r="O367" s="155">
        <f t="shared" si="39"/>
        <v>0</v>
      </c>
      <c r="P367" s="156">
        <f t="shared" si="40"/>
        <v>0</v>
      </c>
      <c r="Q367" s="82"/>
    </row>
    <row r="368" spans="2:17" x14ac:dyDescent="0.25">
      <c r="B368" s="136"/>
      <c r="C368" s="137"/>
      <c r="D368" s="82"/>
      <c r="E368" s="157"/>
      <c r="F368" s="158"/>
      <c r="G368" s="155"/>
      <c r="H368" s="155">
        <f t="shared" si="41"/>
        <v>0</v>
      </c>
      <c r="I368" s="155"/>
      <c r="J368" s="155"/>
      <c r="K368" s="156">
        <f t="shared" si="35"/>
        <v>0</v>
      </c>
      <c r="L368" s="158">
        <f t="shared" si="36"/>
        <v>0</v>
      </c>
      <c r="M368" s="155">
        <f t="shared" si="37"/>
        <v>0</v>
      </c>
      <c r="N368" s="155">
        <f t="shared" si="38"/>
        <v>0</v>
      </c>
      <c r="O368" s="155">
        <f t="shared" si="39"/>
        <v>0</v>
      </c>
      <c r="P368" s="156">
        <f t="shared" si="40"/>
        <v>0</v>
      </c>
      <c r="Q368" s="82"/>
    </row>
    <row r="369" spans="2:17" x14ac:dyDescent="0.25">
      <c r="B369" s="136"/>
      <c r="C369" s="137"/>
      <c r="D369" s="82"/>
      <c r="E369" s="157"/>
      <c r="F369" s="158"/>
      <c r="G369" s="155"/>
      <c r="H369" s="155">
        <f t="shared" si="41"/>
        <v>0</v>
      </c>
      <c r="I369" s="155"/>
      <c r="J369" s="155"/>
      <c r="K369" s="156">
        <f t="shared" si="35"/>
        <v>0</v>
      </c>
      <c r="L369" s="158">
        <f t="shared" si="36"/>
        <v>0</v>
      </c>
      <c r="M369" s="155">
        <f t="shared" si="37"/>
        <v>0</v>
      </c>
      <c r="N369" s="155">
        <f t="shared" si="38"/>
        <v>0</v>
      </c>
      <c r="O369" s="155">
        <f t="shared" si="39"/>
        <v>0</v>
      </c>
      <c r="P369" s="156">
        <f t="shared" si="40"/>
        <v>0</v>
      </c>
      <c r="Q369" s="82"/>
    </row>
    <row r="370" spans="2:17" x14ac:dyDescent="0.25">
      <c r="B370" s="136"/>
      <c r="C370" s="137"/>
      <c r="D370" s="82"/>
      <c r="E370" s="157"/>
      <c r="F370" s="158"/>
      <c r="G370" s="155"/>
      <c r="H370" s="155">
        <f t="shared" si="41"/>
        <v>0</v>
      </c>
      <c r="I370" s="155"/>
      <c r="J370" s="155"/>
      <c r="K370" s="156">
        <f t="shared" si="35"/>
        <v>0</v>
      </c>
      <c r="L370" s="158">
        <f t="shared" si="36"/>
        <v>0</v>
      </c>
      <c r="M370" s="155">
        <f t="shared" si="37"/>
        <v>0</v>
      </c>
      <c r="N370" s="155">
        <f t="shared" si="38"/>
        <v>0</v>
      </c>
      <c r="O370" s="155">
        <f t="shared" si="39"/>
        <v>0</v>
      </c>
      <c r="P370" s="156">
        <f t="shared" si="40"/>
        <v>0</v>
      </c>
      <c r="Q370" s="82"/>
    </row>
    <row r="371" spans="2:17" x14ac:dyDescent="0.25">
      <c r="B371" s="136"/>
      <c r="C371" s="137"/>
      <c r="D371" s="82"/>
      <c r="E371" s="157"/>
      <c r="F371" s="158"/>
      <c r="G371" s="155"/>
      <c r="H371" s="155">
        <f t="shared" si="41"/>
        <v>0</v>
      </c>
      <c r="I371" s="155"/>
      <c r="J371" s="155"/>
      <c r="K371" s="156">
        <f t="shared" si="35"/>
        <v>0</v>
      </c>
      <c r="L371" s="158">
        <f t="shared" si="36"/>
        <v>0</v>
      </c>
      <c r="M371" s="155">
        <f t="shared" si="37"/>
        <v>0</v>
      </c>
      <c r="N371" s="155">
        <f t="shared" si="38"/>
        <v>0</v>
      </c>
      <c r="O371" s="155">
        <f t="shared" si="39"/>
        <v>0</v>
      </c>
      <c r="P371" s="156">
        <f t="shared" si="40"/>
        <v>0</v>
      </c>
      <c r="Q371" s="82"/>
    </row>
    <row r="372" spans="2:17" x14ac:dyDescent="0.25">
      <c r="B372" s="136"/>
      <c r="C372" s="137"/>
      <c r="D372" s="82"/>
      <c r="E372" s="157"/>
      <c r="F372" s="158"/>
      <c r="G372" s="155"/>
      <c r="H372" s="155">
        <f t="shared" si="41"/>
        <v>0</v>
      </c>
      <c r="I372" s="155"/>
      <c r="J372" s="155"/>
      <c r="K372" s="156">
        <f t="shared" si="35"/>
        <v>0</v>
      </c>
      <c r="L372" s="158">
        <f t="shared" si="36"/>
        <v>0</v>
      </c>
      <c r="M372" s="155">
        <f t="shared" si="37"/>
        <v>0</v>
      </c>
      <c r="N372" s="155">
        <f t="shared" si="38"/>
        <v>0</v>
      </c>
      <c r="O372" s="155">
        <f t="shared" si="39"/>
        <v>0</v>
      </c>
      <c r="P372" s="156">
        <f t="shared" si="40"/>
        <v>0</v>
      </c>
      <c r="Q372" s="82"/>
    </row>
    <row r="373" spans="2:17" x14ac:dyDescent="0.25">
      <c r="B373" s="136"/>
      <c r="C373" s="137"/>
      <c r="D373" s="82"/>
      <c r="E373" s="157"/>
      <c r="F373" s="158"/>
      <c r="G373" s="155"/>
      <c r="H373" s="155">
        <f t="shared" si="41"/>
        <v>0</v>
      </c>
      <c r="I373" s="155"/>
      <c r="J373" s="155"/>
      <c r="K373" s="156">
        <f t="shared" si="35"/>
        <v>0</v>
      </c>
      <c r="L373" s="158">
        <f t="shared" si="36"/>
        <v>0</v>
      </c>
      <c r="M373" s="155">
        <f t="shared" si="37"/>
        <v>0</v>
      </c>
      <c r="N373" s="155">
        <f t="shared" si="38"/>
        <v>0</v>
      </c>
      <c r="O373" s="155">
        <f t="shared" si="39"/>
        <v>0</v>
      </c>
      <c r="P373" s="156">
        <f t="shared" si="40"/>
        <v>0</v>
      </c>
      <c r="Q373" s="82"/>
    </row>
    <row r="374" spans="2:17" x14ac:dyDescent="0.25">
      <c r="B374" s="136"/>
      <c r="C374" s="137"/>
      <c r="D374" s="82"/>
      <c r="E374" s="157"/>
      <c r="F374" s="158"/>
      <c r="G374" s="155"/>
      <c r="H374" s="155">
        <f t="shared" si="41"/>
        <v>0</v>
      </c>
      <c r="I374" s="155"/>
      <c r="J374" s="155"/>
      <c r="K374" s="156">
        <f t="shared" si="35"/>
        <v>0</v>
      </c>
      <c r="L374" s="158">
        <f t="shared" si="36"/>
        <v>0</v>
      </c>
      <c r="M374" s="155">
        <f t="shared" si="37"/>
        <v>0</v>
      </c>
      <c r="N374" s="155">
        <f t="shared" si="38"/>
        <v>0</v>
      </c>
      <c r="O374" s="155">
        <f t="shared" si="39"/>
        <v>0</v>
      </c>
      <c r="P374" s="156">
        <f t="shared" si="40"/>
        <v>0</v>
      </c>
      <c r="Q374" s="82"/>
    </row>
    <row r="375" spans="2:17" x14ac:dyDescent="0.25">
      <c r="B375" s="136"/>
      <c r="C375" s="137"/>
      <c r="D375" s="82"/>
      <c r="E375" s="157"/>
      <c r="F375" s="158"/>
      <c r="G375" s="155"/>
      <c r="H375" s="155">
        <f t="shared" si="41"/>
        <v>0</v>
      </c>
      <c r="I375" s="155"/>
      <c r="J375" s="155"/>
      <c r="K375" s="156">
        <f t="shared" si="35"/>
        <v>0</v>
      </c>
      <c r="L375" s="158">
        <f t="shared" si="36"/>
        <v>0</v>
      </c>
      <c r="M375" s="155">
        <f t="shared" si="37"/>
        <v>0</v>
      </c>
      <c r="N375" s="155">
        <f t="shared" si="38"/>
        <v>0</v>
      </c>
      <c r="O375" s="155">
        <f t="shared" si="39"/>
        <v>0</v>
      </c>
      <c r="P375" s="156">
        <f t="shared" si="40"/>
        <v>0</v>
      </c>
      <c r="Q375" s="82"/>
    </row>
    <row r="376" spans="2:17" x14ac:dyDescent="0.25">
      <c r="B376" s="136"/>
      <c r="C376" s="137"/>
      <c r="D376" s="82"/>
      <c r="E376" s="157"/>
      <c r="F376" s="158"/>
      <c r="G376" s="155"/>
      <c r="H376" s="155">
        <f t="shared" si="41"/>
        <v>0</v>
      </c>
      <c r="I376" s="155"/>
      <c r="J376" s="155"/>
      <c r="K376" s="156">
        <f t="shared" si="35"/>
        <v>0</v>
      </c>
      <c r="L376" s="158">
        <f t="shared" si="36"/>
        <v>0</v>
      </c>
      <c r="M376" s="155">
        <f t="shared" si="37"/>
        <v>0</v>
      </c>
      <c r="N376" s="155">
        <f t="shared" si="38"/>
        <v>0</v>
      </c>
      <c r="O376" s="155">
        <f t="shared" si="39"/>
        <v>0</v>
      </c>
      <c r="P376" s="156">
        <f t="shared" si="40"/>
        <v>0</v>
      </c>
      <c r="Q376" s="82"/>
    </row>
    <row r="377" spans="2:17" x14ac:dyDescent="0.25">
      <c r="B377" s="136"/>
      <c r="C377" s="137"/>
      <c r="D377" s="82"/>
      <c r="E377" s="157"/>
      <c r="F377" s="158"/>
      <c r="G377" s="155"/>
      <c r="H377" s="155">
        <f t="shared" si="41"/>
        <v>0</v>
      </c>
      <c r="I377" s="155"/>
      <c r="J377" s="155"/>
      <c r="K377" s="156">
        <f t="shared" si="35"/>
        <v>0</v>
      </c>
      <c r="L377" s="158">
        <f t="shared" si="36"/>
        <v>0</v>
      </c>
      <c r="M377" s="155">
        <f t="shared" si="37"/>
        <v>0</v>
      </c>
      <c r="N377" s="155">
        <f t="shared" si="38"/>
        <v>0</v>
      </c>
      <c r="O377" s="155">
        <f t="shared" si="39"/>
        <v>0</v>
      </c>
      <c r="P377" s="156">
        <f t="shared" si="40"/>
        <v>0</v>
      </c>
      <c r="Q377" s="82"/>
    </row>
    <row r="378" spans="2:17" x14ac:dyDescent="0.25">
      <c r="B378" s="136"/>
      <c r="C378" s="137"/>
      <c r="D378" s="82"/>
      <c r="E378" s="157"/>
      <c r="F378" s="158"/>
      <c r="G378" s="155"/>
      <c r="H378" s="155">
        <f t="shared" si="41"/>
        <v>0</v>
      </c>
      <c r="I378" s="155"/>
      <c r="J378" s="155"/>
      <c r="K378" s="156">
        <f t="shared" si="35"/>
        <v>0</v>
      </c>
      <c r="L378" s="158">
        <f t="shared" si="36"/>
        <v>0</v>
      </c>
      <c r="M378" s="155">
        <f t="shared" si="37"/>
        <v>0</v>
      </c>
      <c r="N378" s="155">
        <f t="shared" si="38"/>
        <v>0</v>
      </c>
      <c r="O378" s="155">
        <f t="shared" si="39"/>
        <v>0</v>
      </c>
      <c r="P378" s="156">
        <f t="shared" si="40"/>
        <v>0</v>
      </c>
      <c r="Q378" s="82"/>
    </row>
    <row r="379" spans="2:17" x14ac:dyDescent="0.25">
      <c r="B379" s="136"/>
      <c r="C379" s="137"/>
      <c r="D379" s="82"/>
      <c r="E379" s="157"/>
      <c r="F379" s="158"/>
      <c r="G379" s="155"/>
      <c r="H379" s="155">
        <f t="shared" si="41"/>
        <v>0</v>
      </c>
      <c r="I379" s="155"/>
      <c r="J379" s="155"/>
      <c r="K379" s="156">
        <f t="shared" si="35"/>
        <v>0</v>
      </c>
      <c r="L379" s="158">
        <f t="shared" si="36"/>
        <v>0</v>
      </c>
      <c r="M379" s="155">
        <f t="shared" si="37"/>
        <v>0</v>
      </c>
      <c r="N379" s="155">
        <f t="shared" si="38"/>
        <v>0</v>
      </c>
      <c r="O379" s="155">
        <f t="shared" si="39"/>
        <v>0</v>
      </c>
      <c r="P379" s="156">
        <f t="shared" si="40"/>
        <v>0</v>
      </c>
      <c r="Q379" s="82"/>
    </row>
    <row r="380" spans="2:17" x14ac:dyDescent="0.25">
      <c r="B380" s="136"/>
      <c r="C380" s="137"/>
      <c r="D380" s="82"/>
      <c r="E380" s="157"/>
      <c r="F380" s="158"/>
      <c r="G380" s="155"/>
      <c r="H380" s="155">
        <f t="shared" si="41"/>
        <v>0</v>
      </c>
      <c r="I380" s="155"/>
      <c r="J380" s="155"/>
      <c r="K380" s="156">
        <f t="shared" si="35"/>
        <v>0</v>
      </c>
      <c r="L380" s="158">
        <f t="shared" si="36"/>
        <v>0</v>
      </c>
      <c r="M380" s="155">
        <f t="shared" si="37"/>
        <v>0</v>
      </c>
      <c r="N380" s="155">
        <f t="shared" si="38"/>
        <v>0</v>
      </c>
      <c r="O380" s="155">
        <f t="shared" si="39"/>
        <v>0</v>
      </c>
      <c r="P380" s="156">
        <f t="shared" si="40"/>
        <v>0</v>
      </c>
      <c r="Q380" s="82"/>
    </row>
    <row r="381" spans="2:17" x14ac:dyDescent="0.25">
      <c r="B381" s="136"/>
      <c r="C381" s="137"/>
      <c r="D381" s="82"/>
      <c r="E381" s="157"/>
      <c r="F381" s="158"/>
      <c r="G381" s="155"/>
      <c r="H381" s="155">
        <f t="shared" si="41"/>
        <v>0</v>
      </c>
      <c r="I381" s="155"/>
      <c r="J381" s="155"/>
      <c r="K381" s="156">
        <f t="shared" si="35"/>
        <v>0</v>
      </c>
      <c r="L381" s="158">
        <f t="shared" si="36"/>
        <v>0</v>
      </c>
      <c r="M381" s="155">
        <f t="shared" si="37"/>
        <v>0</v>
      </c>
      <c r="N381" s="155">
        <f t="shared" si="38"/>
        <v>0</v>
      </c>
      <c r="O381" s="155">
        <f t="shared" si="39"/>
        <v>0</v>
      </c>
      <c r="P381" s="156">
        <f t="shared" si="40"/>
        <v>0</v>
      </c>
      <c r="Q381" s="82"/>
    </row>
    <row r="382" spans="2:17" x14ac:dyDescent="0.25">
      <c r="B382" s="136"/>
      <c r="C382" s="137"/>
      <c r="D382" s="82"/>
      <c r="E382" s="157"/>
      <c r="F382" s="158"/>
      <c r="G382" s="155"/>
      <c r="H382" s="155">
        <f t="shared" si="41"/>
        <v>0</v>
      </c>
      <c r="I382" s="155"/>
      <c r="J382" s="155"/>
      <c r="K382" s="156">
        <f t="shared" si="35"/>
        <v>0</v>
      </c>
      <c r="L382" s="158">
        <f t="shared" si="36"/>
        <v>0</v>
      </c>
      <c r="M382" s="155">
        <f t="shared" si="37"/>
        <v>0</v>
      </c>
      <c r="N382" s="155">
        <f t="shared" si="38"/>
        <v>0</v>
      </c>
      <c r="O382" s="155">
        <f t="shared" si="39"/>
        <v>0</v>
      </c>
      <c r="P382" s="156">
        <f t="shared" si="40"/>
        <v>0</v>
      </c>
      <c r="Q382" s="82"/>
    </row>
    <row r="383" spans="2:17" x14ac:dyDescent="0.25">
      <c r="B383" s="136"/>
      <c r="C383" s="137"/>
      <c r="D383" s="82"/>
      <c r="E383" s="157"/>
      <c r="F383" s="158"/>
      <c r="G383" s="155"/>
      <c r="H383" s="155">
        <f t="shared" si="41"/>
        <v>0</v>
      </c>
      <c r="I383" s="155"/>
      <c r="J383" s="155"/>
      <c r="K383" s="156">
        <f t="shared" si="35"/>
        <v>0</v>
      </c>
      <c r="L383" s="158">
        <f t="shared" si="36"/>
        <v>0</v>
      </c>
      <c r="M383" s="155">
        <f t="shared" si="37"/>
        <v>0</v>
      </c>
      <c r="N383" s="155">
        <f t="shared" si="38"/>
        <v>0</v>
      </c>
      <c r="O383" s="155">
        <f t="shared" si="39"/>
        <v>0</v>
      </c>
      <c r="P383" s="156">
        <f t="shared" si="40"/>
        <v>0</v>
      </c>
      <c r="Q383" s="82"/>
    </row>
    <row r="384" spans="2:17" x14ac:dyDescent="0.25">
      <c r="B384" s="136"/>
      <c r="C384" s="137"/>
      <c r="D384" s="82"/>
      <c r="E384" s="157"/>
      <c r="F384" s="158"/>
      <c r="G384" s="155"/>
      <c r="H384" s="155">
        <f t="shared" si="41"/>
        <v>0</v>
      </c>
      <c r="I384" s="155"/>
      <c r="J384" s="155"/>
      <c r="K384" s="156">
        <f t="shared" si="35"/>
        <v>0</v>
      </c>
      <c r="L384" s="158">
        <f t="shared" si="36"/>
        <v>0</v>
      </c>
      <c r="M384" s="155">
        <f t="shared" si="37"/>
        <v>0</v>
      </c>
      <c r="N384" s="155">
        <f t="shared" si="38"/>
        <v>0</v>
      </c>
      <c r="O384" s="155">
        <f t="shared" si="39"/>
        <v>0</v>
      </c>
      <c r="P384" s="156">
        <f t="shared" si="40"/>
        <v>0</v>
      </c>
      <c r="Q384" s="82"/>
    </row>
    <row r="385" spans="2:17" x14ac:dyDescent="0.25">
      <c r="B385" s="136"/>
      <c r="C385" s="137"/>
      <c r="D385" s="82"/>
      <c r="E385" s="157"/>
      <c r="F385" s="158"/>
      <c r="G385" s="155"/>
      <c r="H385" s="155">
        <f t="shared" si="41"/>
        <v>0</v>
      </c>
      <c r="I385" s="155"/>
      <c r="J385" s="155"/>
      <c r="K385" s="156">
        <f t="shared" si="35"/>
        <v>0</v>
      </c>
      <c r="L385" s="158">
        <f t="shared" si="36"/>
        <v>0</v>
      </c>
      <c r="M385" s="155">
        <f t="shared" si="37"/>
        <v>0</v>
      </c>
      <c r="N385" s="155">
        <f t="shared" si="38"/>
        <v>0</v>
      </c>
      <c r="O385" s="155">
        <f t="shared" si="39"/>
        <v>0</v>
      </c>
      <c r="P385" s="156">
        <f t="shared" si="40"/>
        <v>0</v>
      </c>
      <c r="Q385" s="82"/>
    </row>
    <row r="386" spans="2:17" x14ac:dyDescent="0.25">
      <c r="B386" s="136"/>
      <c r="C386" s="137"/>
      <c r="D386" s="82"/>
      <c r="E386" s="157"/>
      <c r="F386" s="158"/>
      <c r="G386" s="155"/>
      <c r="H386" s="155">
        <f t="shared" si="41"/>
        <v>0</v>
      </c>
      <c r="I386" s="155"/>
      <c r="J386" s="155"/>
      <c r="K386" s="156">
        <f t="shared" si="35"/>
        <v>0</v>
      </c>
      <c r="L386" s="158">
        <f t="shared" si="36"/>
        <v>0</v>
      </c>
      <c r="M386" s="155">
        <f t="shared" si="37"/>
        <v>0</v>
      </c>
      <c r="N386" s="155">
        <f t="shared" si="38"/>
        <v>0</v>
      </c>
      <c r="O386" s="155">
        <f t="shared" si="39"/>
        <v>0</v>
      </c>
      <c r="P386" s="156">
        <f t="shared" si="40"/>
        <v>0</v>
      </c>
      <c r="Q386" s="82"/>
    </row>
    <row r="387" spans="2:17" x14ac:dyDescent="0.25">
      <c r="B387" s="136"/>
      <c r="C387" s="137"/>
      <c r="D387" s="82"/>
      <c r="E387" s="157"/>
      <c r="F387" s="158"/>
      <c r="G387" s="155"/>
      <c r="H387" s="155">
        <f t="shared" si="41"/>
        <v>0</v>
      </c>
      <c r="I387" s="155"/>
      <c r="J387" s="155"/>
      <c r="K387" s="156">
        <f t="shared" si="35"/>
        <v>0</v>
      </c>
      <c r="L387" s="158">
        <f t="shared" si="36"/>
        <v>0</v>
      </c>
      <c r="M387" s="155">
        <f t="shared" si="37"/>
        <v>0</v>
      </c>
      <c r="N387" s="155">
        <f t="shared" si="38"/>
        <v>0</v>
      </c>
      <c r="O387" s="155">
        <f t="shared" si="39"/>
        <v>0</v>
      </c>
      <c r="P387" s="156">
        <f t="shared" si="40"/>
        <v>0</v>
      </c>
      <c r="Q387" s="82"/>
    </row>
    <row r="388" spans="2:17" x14ac:dyDescent="0.25">
      <c r="B388" s="136"/>
      <c r="C388" s="137"/>
      <c r="D388" s="82"/>
      <c r="E388" s="157"/>
      <c r="F388" s="158"/>
      <c r="G388" s="155"/>
      <c r="H388" s="155">
        <f t="shared" si="41"/>
        <v>0</v>
      </c>
      <c r="I388" s="155"/>
      <c r="J388" s="155"/>
      <c r="K388" s="156">
        <f t="shared" si="35"/>
        <v>0</v>
      </c>
      <c r="L388" s="158">
        <f t="shared" si="36"/>
        <v>0</v>
      </c>
      <c r="M388" s="155">
        <f t="shared" si="37"/>
        <v>0</v>
      </c>
      <c r="N388" s="155">
        <f t="shared" si="38"/>
        <v>0</v>
      </c>
      <c r="O388" s="155">
        <f t="shared" si="39"/>
        <v>0</v>
      </c>
      <c r="P388" s="156">
        <f t="shared" si="40"/>
        <v>0</v>
      </c>
      <c r="Q388" s="82"/>
    </row>
    <row r="389" spans="2:17" x14ac:dyDescent="0.25">
      <c r="B389" s="136"/>
      <c r="C389" s="137"/>
      <c r="D389" s="82"/>
      <c r="E389" s="157"/>
      <c r="F389" s="158"/>
      <c r="G389" s="155"/>
      <c r="H389" s="155">
        <f t="shared" si="41"/>
        <v>0</v>
      </c>
      <c r="I389" s="155"/>
      <c r="J389" s="155"/>
      <c r="K389" s="156">
        <f t="shared" si="35"/>
        <v>0</v>
      </c>
      <c r="L389" s="158">
        <f t="shared" si="36"/>
        <v>0</v>
      </c>
      <c r="M389" s="155">
        <f t="shared" si="37"/>
        <v>0</v>
      </c>
      <c r="N389" s="155">
        <f t="shared" si="38"/>
        <v>0</v>
      </c>
      <c r="O389" s="155">
        <f t="shared" si="39"/>
        <v>0</v>
      </c>
      <c r="P389" s="156">
        <f t="shared" si="40"/>
        <v>0</v>
      </c>
      <c r="Q389" s="82"/>
    </row>
    <row r="390" spans="2:17" x14ac:dyDescent="0.25">
      <c r="B390" s="136"/>
      <c r="C390" s="137"/>
      <c r="D390" s="82"/>
      <c r="E390" s="157"/>
      <c r="F390" s="158"/>
      <c r="G390" s="155"/>
      <c r="H390" s="155">
        <f t="shared" si="41"/>
        <v>0</v>
      </c>
      <c r="I390" s="155"/>
      <c r="J390" s="155"/>
      <c r="K390" s="156">
        <f t="shared" si="35"/>
        <v>0</v>
      </c>
      <c r="L390" s="158">
        <f t="shared" si="36"/>
        <v>0</v>
      </c>
      <c r="M390" s="155">
        <f t="shared" si="37"/>
        <v>0</v>
      </c>
      <c r="N390" s="155">
        <f t="shared" si="38"/>
        <v>0</v>
      </c>
      <c r="O390" s="155">
        <f t="shared" si="39"/>
        <v>0</v>
      </c>
      <c r="P390" s="156">
        <f t="shared" si="40"/>
        <v>0</v>
      </c>
      <c r="Q390" s="82"/>
    </row>
    <row r="391" spans="2:17" x14ac:dyDescent="0.25">
      <c r="B391" s="136"/>
      <c r="C391" s="137"/>
      <c r="D391" s="82"/>
      <c r="E391" s="157"/>
      <c r="F391" s="158"/>
      <c r="G391" s="155"/>
      <c r="H391" s="155">
        <f t="shared" si="41"/>
        <v>0</v>
      </c>
      <c r="I391" s="155"/>
      <c r="J391" s="155"/>
      <c r="K391" s="156">
        <f t="shared" si="35"/>
        <v>0</v>
      </c>
      <c r="L391" s="158">
        <f t="shared" si="36"/>
        <v>0</v>
      </c>
      <c r="M391" s="155">
        <f t="shared" si="37"/>
        <v>0</v>
      </c>
      <c r="N391" s="155">
        <f t="shared" si="38"/>
        <v>0</v>
      </c>
      <c r="O391" s="155">
        <f t="shared" si="39"/>
        <v>0</v>
      </c>
      <c r="P391" s="156">
        <f t="shared" si="40"/>
        <v>0</v>
      </c>
      <c r="Q391" s="82"/>
    </row>
    <row r="392" spans="2:17" x14ac:dyDescent="0.25">
      <c r="B392" s="136"/>
      <c r="C392" s="137"/>
      <c r="D392" s="82"/>
      <c r="E392" s="157"/>
      <c r="F392" s="158"/>
      <c r="G392" s="155"/>
      <c r="H392" s="155">
        <f t="shared" si="41"/>
        <v>0</v>
      </c>
      <c r="I392" s="155"/>
      <c r="J392" s="155"/>
      <c r="K392" s="156">
        <f t="shared" si="35"/>
        <v>0</v>
      </c>
      <c r="L392" s="158">
        <f t="shared" si="36"/>
        <v>0</v>
      </c>
      <c r="M392" s="155">
        <f t="shared" si="37"/>
        <v>0</v>
      </c>
      <c r="N392" s="155">
        <f t="shared" si="38"/>
        <v>0</v>
      </c>
      <c r="O392" s="155">
        <f t="shared" si="39"/>
        <v>0</v>
      </c>
      <c r="P392" s="156">
        <f t="shared" si="40"/>
        <v>0</v>
      </c>
      <c r="Q392" s="82"/>
    </row>
    <row r="393" spans="2:17" x14ac:dyDescent="0.25">
      <c r="B393" s="136"/>
      <c r="C393" s="137"/>
      <c r="D393" s="82"/>
      <c r="E393" s="157"/>
      <c r="F393" s="158"/>
      <c r="G393" s="155"/>
      <c r="H393" s="155">
        <f t="shared" si="41"/>
        <v>0</v>
      </c>
      <c r="I393" s="155"/>
      <c r="J393" s="155"/>
      <c r="K393" s="156">
        <f t="shared" si="35"/>
        <v>0</v>
      </c>
      <c r="L393" s="158">
        <f t="shared" si="36"/>
        <v>0</v>
      </c>
      <c r="M393" s="155">
        <f t="shared" si="37"/>
        <v>0</v>
      </c>
      <c r="N393" s="155">
        <f t="shared" si="38"/>
        <v>0</v>
      </c>
      <c r="O393" s="155">
        <f t="shared" si="39"/>
        <v>0</v>
      </c>
      <c r="P393" s="156">
        <f t="shared" si="40"/>
        <v>0</v>
      </c>
      <c r="Q393" s="82"/>
    </row>
    <row r="394" spans="2:17" x14ac:dyDescent="0.25">
      <c r="B394" s="136"/>
      <c r="C394" s="137"/>
      <c r="D394" s="82"/>
      <c r="E394" s="157"/>
      <c r="F394" s="158"/>
      <c r="G394" s="155"/>
      <c r="H394" s="155">
        <f t="shared" si="41"/>
        <v>0</v>
      </c>
      <c r="I394" s="155"/>
      <c r="J394" s="155"/>
      <c r="K394" s="156">
        <f t="shared" si="35"/>
        <v>0</v>
      </c>
      <c r="L394" s="158">
        <f t="shared" si="36"/>
        <v>0</v>
      </c>
      <c r="M394" s="155">
        <f t="shared" si="37"/>
        <v>0</v>
      </c>
      <c r="N394" s="155">
        <f t="shared" si="38"/>
        <v>0</v>
      </c>
      <c r="O394" s="155">
        <f t="shared" si="39"/>
        <v>0</v>
      </c>
      <c r="P394" s="156">
        <f t="shared" si="40"/>
        <v>0</v>
      </c>
      <c r="Q394" s="82"/>
    </row>
    <row r="395" spans="2:17" x14ac:dyDescent="0.25">
      <c r="B395" s="136"/>
      <c r="C395" s="137"/>
      <c r="D395" s="82"/>
      <c r="E395" s="157"/>
      <c r="F395" s="158"/>
      <c r="G395" s="155"/>
      <c r="H395" s="155">
        <f t="shared" si="41"/>
        <v>0</v>
      </c>
      <c r="I395" s="155"/>
      <c r="J395" s="155"/>
      <c r="K395" s="156">
        <f t="shared" si="35"/>
        <v>0</v>
      </c>
      <c r="L395" s="158">
        <f t="shared" si="36"/>
        <v>0</v>
      </c>
      <c r="M395" s="155">
        <f t="shared" si="37"/>
        <v>0</v>
      </c>
      <c r="N395" s="155">
        <f t="shared" si="38"/>
        <v>0</v>
      </c>
      <c r="O395" s="155">
        <f t="shared" si="39"/>
        <v>0</v>
      </c>
      <c r="P395" s="156">
        <f t="shared" si="40"/>
        <v>0</v>
      </c>
      <c r="Q395" s="82"/>
    </row>
    <row r="396" spans="2:17" x14ac:dyDescent="0.25">
      <c r="B396" s="136"/>
      <c r="C396" s="137"/>
      <c r="D396" s="82"/>
      <c r="E396" s="157"/>
      <c r="F396" s="158"/>
      <c r="G396" s="155"/>
      <c r="H396" s="155">
        <f t="shared" si="41"/>
        <v>0</v>
      </c>
      <c r="I396" s="155"/>
      <c r="J396" s="155"/>
      <c r="K396" s="156">
        <f t="shared" ref="K396:K459" si="42">SUM(H396:J396)</f>
        <v>0</v>
      </c>
      <c r="L396" s="158">
        <f t="shared" ref="L396:L459" si="43">ROUND(E396*F396,2)</f>
        <v>0</v>
      </c>
      <c r="M396" s="155">
        <f t="shared" ref="M396:M459" si="44">ROUND(H396*E396,2)</f>
        <v>0</v>
      </c>
      <c r="N396" s="155">
        <f t="shared" ref="N396:N459" si="45">ROUND(I396*E396,2)</f>
        <v>0</v>
      </c>
      <c r="O396" s="155">
        <f t="shared" ref="O396:O459" si="46">ROUND(J396*E396,2)</f>
        <v>0</v>
      </c>
      <c r="P396" s="156">
        <f t="shared" ref="P396:P459" si="47">SUM(M396:O396)</f>
        <v>0</v>
      </c>
      <c r="Q396" s="82"/>
    </row>
    <row r="397" spans="2:17" x14ac:dyDescent="0.25">
      <c r="B397" s="136"/>
      <c r="C397" s="137"/>
      <c r="D397" s="82"/>
      <c r="E397" s="157"/>
      <c r="F397" s="158"/>
      <c r="G397" s="155"/>
      <c r="H397" s="155">
        <f t="shared" ref="H397:H460" si="48">ROUND(F397*G397,2)</f>
        <v>0</v>
      </c>
      <c r="I397" s="155"/>
      <c r="J397" s="155"/>
      <c r="K397" s="156">
        <f t="shared" si="42"/>
        <v>0</v>
      </c>
      <c r="L397" s="158">
        <f t="shared" si="43"/>
        <v>0</v>
      </c>
      <c r="M397" s="155">
        <f t="shared" si="44"/>
        <v>0</v>
      </c>
      <c r="N397" s="155">
        <f t="shared" si="45"/>
        <v>0</v>
      </c>
      <c r="O397" s="155">
        <f t="shared" si="46"/>
        <v>0</v>
      </c>
      <c r="P397" s="156">
        <f t="shared" si="47"/>
        <v>0</v>
      </c>
      <c r="Q397" s="82"/>
    </row>
    <row r="398" spans="2:17" x14ac:dyDescent="0.25">
      <c r="B398" s="136"/>
      <c r="C398" s="137"/>
      <c r="D398" s="82"/>
      <c r="E398" s="157"/>
      <c r="F398" s="158"/>
      <c r="G398" s="155"/>
      <c r="H398" s="155">
        <f t="shared" si="48"/>
        <v>0</v>
      </c>
      <c r="I398" s="155"/>
      <c r="J398" s="155"/>
      <c r="K398" s="156">
        <f t="shared" si="42"/>
        <v>0</v>
      </c>
      <c r="L398" s="158">
        <f t="shared" si="43"/>
        <v>0</v>
      </c>
      <c r="M398" s="155">
        <f t="shared" si="44"/>
        <v>0</v>
      </c>
      <c r="N398" s="155">
        <f t="shared" si="45"/>
        <v>0</v>
      </c>
      <c r="O398" s="155">
        <f t="shared" si="46"/>
        <v>0</v>
      </c>
      <c r="P398" s="156">
        <f t="shared" si="47"/>
        <v>0</v>
      </c>
      <c r="Q398" s="82"/>
    </row>
    <row r="399" spans="2:17" x14ac:dyDescent="0.25">
      <c r="B399" s="136"/>
      <c r="C399" s="137"/>
      <c r="D399" s="82"/>
      <c r="E399" s="157"/>
      <c r="F399" s="158"/>
      <c r="G399" s="155"/>
      <c r="H399" s="155">
        <f t="shared" si="48"/>
        <v>0</v>
      </c>
      <c r="I399" s="155"/>
      <c r="J399" s="155"/>
      <c r="K399" s="156">
        <f t="shared" si="42"/>
        <v>0</v>
      </c>
      <c r="L399" s="158">
        <f t="shared" si="43"/>
        <v>0</v>
      </c>
      <c r="M399" s="155">
        <f t="shared" si="44"/>
        <v>0</v>
      </c>
      <c r="N399" s="155">
        <f t="shared" si="45"/>
        <v>0</v>
      </c>
      <c r="O399" s="155">
        <f t="shared" si="46"/>
        <v>0</v>
      </c>
      <c r="P399" s="156">
        <f t="shared" si="47"/>
        <v>0</v>
      </c>
      <c r="Q399" s="82"/>
    </row>
    <row r="400" spans="2:17" x14ac:dyDescent="0.25">
      <c r="B400" s="136"/>
      <c r="C400" s="137"/>
      <c r="D400" s="82"/>
      <c r="E400" s="157"/>
      <c r="F400" s="158"/>
      <c r="G400" s="155"/>
      <c r="H400" s="155">
        <f t="shared" si="48"/>
        <v>0</v>
      </c>
      <c r="I400" s="155"/>
      <c r="J400" s="155"/>
      <c r="K400" s="156">
        <f t="shared" si="42"/>
        <v>0</v>
      </c>
      <c r="L400" s="158">
        <f t="shared" si="43"/>
        <v>0</v>
      </c>
      <c r="M400" s="155">
        <f t="shared" si="44"/>
        <v>0</v>
      </c>
      <c r="N400" s="155">
        <f t="shared" si="45"/>
        <v>0</v>
      </c>
      <c r="O400" s="155">
        <f t="shared" si="46"/>
        <v>0</v>
      </c>
      <c r="P400" s="156">
        <f t="shared" si="47"/>
        <v>0</v>
      </c>
      <c r="Q400" s="82"/>
    </row>
    <row r="401" spans="2:17" x14ac:dyDescent="0.25">
      <c r="B401" s="136"/>
      <c r="C401" s="137"/>
      <c r="D401" s="82"/>
      <c r="E401" s="157"/>
      <c r="F401" s="158"/>
      <c r="G401" s="155"/>
      <c r="H401" s="155">
        <f t="shared" si="48"/>
        <v>0</v>
      </c>
      <c r="I401" s="155"/>
      <c r="J401" s="155"/>
      <c r="K401" s="156">
        <f t="shared" si="42"/>
        <v>0</v>
      </c>
      <c r="L401" s="158">
        <f t="shared" si="43"/>
        <v>0</v>
      </c>
      <c r="M401" s="155">
        <f t="shared" si="44"/>
        <v>0</v>
      </c>
      <c r="N401" s="155">
        <f t="shared" si="45"/>
        <v>0</v>
      </c>
      <c r="O401" s="155">
        <f t="shared" si="46"/>
        <v>0</v>
      </c>
      <c r="P401" s="156">
        <f t="shared" si="47"/>
        <v>0</v>
      </c>
      <c r="Q401" s="82"/>
    </row>
    <row r="402" spans="2:17" x14ac:dyDescent="0.25">
      <c r="B402" s="136"/>
      <c r="C402" s="137"/>
      <c r="D402" s="82"/>
      <c r="E402" s="157"/>
      <c r="F402" s="158"/>
      <c r="G402" s="155"/>
      <c r="H402" s="155">
        <f t="shared" si="48"/>
        <v>0</v>
      </c>
      <c r="I402" s="155"/>
      <c r="J402" s="155"/>
      <c r="K402" s="156">
        <f t="shared" si="42"/>
        <v>0</v>
      </c>
      <c r="L402" s="158">
        <f t="shared" si="43"/>
        <v>0</v>
      </c>
      <c r="M402" s="155">
        <f t="shared" si="44"/>
        <v>0</v>
      </c>
      <c r="N402" s="155">
        <f t="shared" si="45"/>
        <v>0</v>
      </c>
      <c r="O402" s="155">
        <f t="shared" si="46"/>
        <v>0</v>
      </c>
      <c r="P402" s="156">
        <f t="shared" si="47"/>
        <v>0</v>
      </c>
      <c r="Q402" s="82"/>
    </row>
    <row r="403" spans="2:17" x14ac:dyDescent="0.25">
      <c r="B403" s="136"/>
      <c r="C403" s="137"/>
      <c r="D403" s="82"/>
      <c r="E403" s="157"/>
      <c r="F403" s="158"/>
      <c r="G403" s="155"/>
      <c r="H403" s="155">
        <f t="shared" si="48"/>
        <v>0</v>
      </c>
      <c r="I403" s="155"/>
      <c r="J403" s="155"/>
      <c r="K403" s="156">
        <f t="shared" si="42"/>
        <v>0</v>
      </c>
      <c r="L403" s="158">
        <f t="shared" si="43"/>
        <v>0</v>
      </c>
      <c r="M403" s="155">
        <f t="shared" si="44"/>
        <v>0</v>
      </c>
      <c r="N403" s="155">
        <f t="shared" si="45"/>
        <v>0</v>
      </c>
      <c r="O403" s="155">
        <f t="shared" si="46"/>
        <v>0</v>
      </c>
      <c r="P403" s="156">
        <f t="shared" si="47"/>
        <v>0</v>
      </c>
      <c r="Q403" s="82"/>
    </row>
    <row r="404" spans="2:17" x14ac:dyDescent="0.25">
      <c r="B404" s="136"/>
      <c r="C404" s="137"/>
      <c r="D404" s="82"/>
      <c r="E404" s="157"/>
      <c r="F404" s="158"/>
      <c r="G404" s="155"/>
      <c r="H404" s="155">
        <f t="shared" si="48"/>
        <v>0</v>
      </c>
      <c r="I404" s="155"/>
      <c r="J404" s="155"/>
      <c r="K404" s="156">
        <f t="shared" si="42"/>
        <v>0</v>
      </c>
      <c r="L404" s="158">
        <f t="shared" si="43"/>
        <v>0</v>
      </c>
      <c r="M404" s="155">
        <f t="shared" si="44"/>
        <v>0</v>
      </c>
      <c r="N404" s="155">
        <f t="shared" si="45"/>
        <v>0</v>
      </c>
      <c r="O404" s="155">
        <f t="shared" si="46"/>
        <v>0</v>
      </c>
      <c r="P404" s="156">
        <f t="shared" si="47"/>
        <v>0</v>
      </c>
      <c r="Q404" s="82"/>
    </row>
    <row r="405" spans="2:17" x14ac:dyDescent="0.25">
      <c r="B405" s="136"/>
      <c r="C405" s="137"/>
      <c r="D405" s="82"/>
      <c r="E405" s="157"/>
      <c r="F405" s="158"/>
      <c r="G405" s="155"/>
      <c r="H405" s="155">
        <f t="shared" si="48"/>
        <v>0</v>
      </c>
      <c r="I405" s="155"/>
      <c r="J405" s="155"/>
      <c r="K405" s="156">
        <f t="shared" si="42"/>
        <v>0</v>
      </c>
      <c r="L405" s="158">
        <f t="shared" si="43"/>
        <v>0</v>
      </c>
      <c r="M405" s="155">
        <f t="shared" si="44"/>
        <v>0</v>
      </c>
      <c r="N405" s="155">
        <f t="shared" si="45"/>
        <v>0</v>
      </c>
      <c r="O405" s="155">
        <f t="shared" si="46"/>
        <v>0</v>
      </c>
      <c r="P405" s="156">
        <f t="shared" si="47"/>
        <v>0</v>
      </c>
      <c r="Q405" s="82"/>
    </row>
    <row r="406" spans="2:17" x14ac:dyDescent="0.25">
      <c r="B406" s="136"/>
      <c r="C406" s="137"/>
      <c r="D406" s="82"/>
      <c r="E406" s="157"/>
      <c r="F406" s="158"/>
      <c r="G406" s="155"/>
      <c r="H406" s="155">
        <f t="shared" si="48"/>
        <v>0</v>
      </c>
      <c r="I406" s="155"/>
      <c r="J406" s="155"/>
      <c r="K406" s="156">
        <f t="shared" si="42"/>
        <v>0</v>
      </c>
      <c r="L406" s="158">
        <f t="shared" si="43"/>
        <v>0</v>
      </c>
      <c r="M406" s="155">
        <f t="shared" si="44"/>
        <v>0</v>
      </c>
      <c r="N406" s="155">
        <f t="shared" si="45"/>
        <v>0</v>
      </c>
      <c r="O406" s="155">
        <f t="shared" si="46"/>
        <v>0</v>
      </c>
      <c r="P406" s="156">
        <f t="shared" si="47"/>
        <v>0</v>
      </c>
      <c r="Q406" s="82"/>
    </row>
    <row r="407" spans="2:17" x14ac:dyDescent="0.25">
      <c r="B407" s="136"/>
      <c r="C407" s="137"/>
      <c r="D407" s="82"/>
      <c r="E407" s="157"/>
      <c r="F407" s="158"/>
      <c r="G407" s="155"/>
      <c r="H407" s="155">
        <f t="shared" si="48"/>
        <v>0</v>
      </c>
      <c r="I407" s="155"/>
      <c r="J407" s="155"/>
      <c r="K407" s="156">
        <f t="shared" si="42"/>
        <v>0</v>
      </c>
      <c r="L407" s="158">
        <f t="shared" si="43"/>
        <v>0</v>
      </c>
      <c r="M407" s="155">
        <f t="shared" si="44"/>
        <v>0</v>
      </c>
      <c r="N407" s="155">
        <f t="shared" si="45"/>
        <v>0</v>
      </c>
      <c r="O407" s="155">
        <f t="shared" si="46"/>
        <v>0</v>
      </c>
      <c r="P407" s="156">
        <f t="shared" si="47"/>
        <v>0</v>
      </c>
      <c r="Q407" s="82"/>
    </row>
    <row r="408" spans="2:17" x14ac:dyDescent="0.25">
      <c r="B408" s="136"/>
      <c r="C408" s="137"/>
      <c r="D408" s="82"/>
      <c r="E408" s="157"/>
      <c r="F408" s="158"/>
      <c r="G408" s="155"/>
      <c r="H408" s="155">
        <f t="shared" si="48"/>
        <v>0</v>
      </c>
      <c r="I408" s="155"/>
      <c r="J408" s="155"/>
      <c r="K408" s="156">
        <f t="shared" si="42"/>
        <v>0</v>
      </c>
      <c r="L408" s="158">
        <f t="shared" si="43"/>
        <v>0</v>
      </c>
      <c r="M408" s="155">
        <f t="shared" si="44"/>
        <v>0</v>
      </c>
      <c r="N408" s="155">
        <f t="shared" si="45"/>
        <v>0</v>
      </c>
      <c r="O408" s="155">
        <f t="shared" si="46"/>
        <v>0</v>
      </c>
      <c r="P408" s="156">
        <f t="shared" si="47"/>
        <v>0</v>
      </c>
      <c r="Q408" s="82"/>
    </row>
    <row r="409" spans="2:17" x14ac:dyDescent="0.25">
      <c r="B409" s="136"/>
      <c r="C409" s="137"/>
      <c r="D409" s="82"/>
      <c r="E409" s="157"/>
      <c r="F409" s="158"/>
      <c r="G409" s="155"/>
      <c r="H409" s="155">
        <f t="shared" si="48"/>
        <v>0</v>
      </c>
      <c r="I409" s="155"/>
      <c r="J409" s="155"/>
      <c r="K409" s="156">
        <f t="shared" si="42"/>
        <v>0</v>
      </c>
      <c r="L409" s="158">
        <f t="shared" si="43"/>
        <v>0</v>
      </c>
      <c r="M409" s="155">
        <f t="shared" si="44"/>
        <v>0</v>
      </c>
      <c r="N409" s="155">
        <f t="shared" si="45"/>
        <v>0</v>
      </c>
      <c r="O409" s="155">
        <f t="shared" si="46"/>
        <v>0</v>
      </c>
      <c r="P409" s="156">
        <f t="shared" si="47"/>
        <v>0</v>
      </c>
      <c r="Q409" s="82"/>
    </row>
    <row r="410" spans="2:17" x14ac:dyDescent="0.25">
      <c r="B410" s="136"/>
      <c r="C410" s="137"/>
      <c r="D410" s="82"/>
      <c r="E410" s="157"/>
      <c r="F410" s="158"/>
      <c r="G410" s="155"/>
      <c r="H410" s="155">
        <f t="shared" si="48"/>
        <v>0</v>
      </c>
      <c r="I410" s="155"/>
      <c r="J410" s="155"/>
      <c r="K410" s="156">
        <f t="shared" si="42"/>
        <v>0</v>
      </c>
      <c r="L410" s="158">
        <f t="shared" si="43"/>
        <v>0</v>
      </c>
      <c r="M410" s="155">
        <f t="shared" si="44"/>
        <v>0</v>
      </c>
      <c r="N410" s="155">
        <f t="shared" si="45"/>
        <v>0</v>
      </c>
      <c r="O410" s="155">
        <f t="shared" si="46"/>
        <v>0</v>
      </c>
      <c r="P410" s="156">
        <f t="shared" si="47"/>
        <v>0</v>
      </c>
      <c r="Q410" s="82"/>
    </row>
    <row r="411" spans="2:17" x14ac:dyDescent="0.25">
      <c r="B411" s="136"/>
      <c r="C411" s="137"/>
      <c r="D411" s="82"/>
      <c r="E411" s="157"/>
      <c r="F411" s="158"/>
      <c r="G411" s="155"/>
      <c r="H411" s="155">
        <f t="shared" si="48"/>
        <v>0</v>
      </c>
      <c r="I411" s="155"/>
      <c r="J411" s="155"/>
      <c r="K411" s="156">
        <f t="shared" si="42"/>
        <v>0</v>
      </c>
      <c r="L411" s="158">
        <f t="shared" si="43"/>
        <v>0</v>
      </c>
      <c r="M411" s="155">
        <f t="shared" si="44"/>
        <v>0</v>
      </c>
      <c r="N411" s="155">
        <f t="shared" si="45"/>
        <v>0</v>
      </c>
      <c r="O411" s="155">
        <f t="shared" si="46"/>
        <v>0</v>
      </c>
      <c r="P411" s="156">
        <f t="shared" si="47"/>
        <v>0</v>
      </c>
      <c r="Q411" s="82"/>
    </row>
    <row r="412" spans="2:17" x14ac:dyDescent="0.25">
      <c r="B412" s="136"/>
      <c r="C412" s="137"/>
      <c r="D412" s="82"/>
      <c r="E412" s="157"/>
      <c r="F412" s="158"/>
      <c r="G412" s="155"/>
      <c r="H412" s="155">
        <f t="shared" si="48"/>
        <v>0</v>
      </c>
      <c r="I412" s="155"/>
      <c r="J412" s="155"/>
      <c r="K412" s="156">
        <f t="shared" si="42"/>
        <v>0</v>
      </c>
      <c r="L412" s="158">
        <f t="shared" si="43"/>
        <v>0</v>
      </c>
      <c r="M412" s="155">
        <f t="shared" si="44"/>
        <v>0</v>
      </c>
      <c r="N412" s="155">
        <f t="shared" si="45"/>
        <v>0</v>
      </c>
      <c r="O412" s="155">
        <f t="shared" si="46"/>
        <v>0</v>
      </c>
      <c r="P412" s="156">
        <f t="shared" si="47"/>
        <v>0</v>
      </c>
      <c r="Q412" s="82"/>
    </row>
    <row r="413" spans="2:17" x14ac:dyDescent="0.25">
      <c r="B413" s="136"/>
      <c r="C413" s="137"/>
      <c r="D413" s="82"/>
      <c r="E413" s="157"/>
      <c r="F413" s="158"/>
      <c r="G413" s="155"/>
      <c r="H413" s="155">
        <f t="shared" si="48"/>
        <v>0</v>
      </c>
      <c r="I413" s="155"/>
      <c r="J413" s="155"/>
      <c r="K413" s="156">
        <f t="shared" si="42"/>
        <v>0</v>
      </c>
      <c r="L413" s="158">
        <f t="shared" si="43"/>
        <v>0</v>
      </c>
      <c r="M413" s="155">
        <f t="shared" si="44"/>
        <v>0</v>
      </c>
      <c r="N413" s="155">
        <f t="shared" si="45"/>
        <v>0</v>
      </c>
      <c r="O413" s="155">
        <f t="shared" si="46"/>
        <v>0</v>
      </c>
      <c r="P413" s="156">
        <f t="shared" si="47"/>
        <v>0</v>
      </c>
      <c r="Q413" s="82"/>
    </row>
    <row r="414" spans="2:17" x14ac:dyDescent="0.25">
      <c r="B414" s="136"/>
      <c r="C414" s="137"/>
      <c r="D414" s="82"/>
      <c r="E414" s="157"/>
      <c r="F414" s="158"/>
      <c r="G414" s="155"/>
      <c r="H414" s="155">
        <f t="shared" si="48"/>
        <v>0</v>
      </c>
      <c r="I414" s="155"/>
      <c r="J414" s="155"/>
      <c r="K414" s="156">
        <f t="shared" si="42"/>
        <v>0</v>
      </c>
      <c r="L414" s="158">
        <f t="shared" si="43"/>
        <v>0</v>
      </c>
      <c r="M414" s="155">
        <f t="shared" si="44"/>
        <v>0</v>
      </c>
      <c r="N414" s="155">
        <f t="shared" si="45"/>
        <v>0</v>
      </c>
      <c r="O414" s="155">
        <f t="shared" si="46"/>
        <v>0</v>
      </c>
      <c r="P414" s="156">
        <f t="shared" si="47"/>
        <v>0</v>
      </c>
      <c r="Q414" s="82"/>
    </row>
    <row r="415" spans="2:17" x14ac:dyDescent="0.25">
      <c r="B415" s="136"/>
      <c r="C415" s="137"/>
      <c r="D415" s="82"/>
      <c r="E415" s="157"/>
      <c r="F415" s="158"/>
      <c r="G415" s="155"/>
      <c r="H415" s="155">
        <f t="shared" si="48"/>
        <v>0</v>
      </c>
      <c r="I415" s="155"/>
      <c r="J415" s="155"/>
      <c r="K415" s="156">
        <f t="shared" si="42"/>
        <v>0</v>
      </c>
      <c r="L415" s="158">
        <f t="shared" si="43"/>
        <v>0</v>
      </c>
      <c r="M415" s="155">
        <f t="shared" si="44"/>
        <v>0</v>
      </c>
      <c r="N415" s="155">
        <f t="shared" si="45"/>
        <v>0</v>
      </c>
      <c r="O415" s="155">
        <f t="shared" si="46"/>
        <v>0</v>
      </c>
      <c r="P415" s="156">
        <f t="shared" si="47"/>
        <v>0</v>
      </c>
      <c r="Q415" s="82"/>
    </row>
    <row r="416" spans="2:17" x14ac:dyDescent="0.25">
      <c r="B416" s="136"/>
      <c r="C416" s="137"/>
      <c r="D416" s="82"/>
      <c r="E416" s="157"/>
      <c r="F416" s="158"/>
      <c r="G416" s="155"/>
      <c r="H416" s="155">
        <f t="shared" si="48"/>
        <v>0</v>
      </c>
      <c r="I416" s="155"/>
      <c r="J416" s="155"/>
      <c r="K416" s="156">
        <f t="shared" si="42"/>
        <v>0</v>
      </c>
      <c r="L416" s="158">
        <f t="shared" si="43"/>
        <v>0</v>
      </c>
      <c r="M416" s="155">
        <f t="shared" si="44"/>
        <v>0</v>
      </c>
      <c r="N416" s="155">
        <f t="shared" si="45"/>
        <v>0</v>
      </c>
      <c r="O416" s="155">
        <f t="shared" si="46"/>
        <v>0</v>
      </c>
      <c r="P416" s="156">
        <f t="shared" si="47"/>
        <v>0</v>
      </c>
      <c r="Q416" s="82"/>
    </row>
    <row r="417" spans="2:17" x14ac:dyDescent="0.25">
      <c r="B417" s="136"/>
      <c r="C417" s="137"/>
      <c r="D417" s="82"/>
      <c r="E417" s="157"/>
      <c r="F417" s="158"/>
      <c r="G417" s="155"/>
      <c r="H417" s="155">
        <f t="shared" si="48"/>
        <v>0</v>
      </c>
      <c r="I417" s="155"/>
      <c r="J417" s="155"/>
      <c r="K417" s="156">
        <f t="shared" si="42"/>
        <v>0</v>
      </c>
      <c r="L417" s="158">
        <f t="shared" si="43"/>
        <v>0</v>
      </c>
      <c r="M417" s="155">
        <f t="shared" si="44"/>
        <v>0</v>
      </c>
      <c r="N417" s="155">
        <f t="shared" si="45"/>
        <v>0</v>
      </c>
      <c r="O417" s="155">
        <f t="shared" si="46"/>
        <v>0</v>
      </c>
      <c r="P417" s="156">
        <f t="shared" si="47"/>
        <v>0</v>
      </c>
      <c r="Q417" s="82"/>
    </row>
    <row r="418" spans="2:17" x14ac:dyDescent="0.25">
      <c r="B418" s="136"/>
      <c r="C418" s="137"/>
      <c r="D418" s="82"/>
      <c r="E418" s="157"/>
      <c r="F418" s="158"/>
      <c r="G418" s="155"/>
      <c r="H418" s="155">
        <f t="shared" si="48"/>
        <v>0</v>
      </c>
      <c r="I418" s="155"/>
      <c r="J418" s="155"/>
      <c r="K418" s="156">
        <f t="shared" si="42"/>
        <v>0</v>
      </c>
      <c r="L418" s="158">
        <f t="shared" si="43"/>
        <v>0</v>
      </c>
      <c r="M418" s="155">
        <f t="shared" si="44"/>
        <v>0</v>
      </c>
      <c r="N418" s="155">
        <f t="shared" si="45"/>
        <v>0</v>
      </c>
      <c r="O418" s="155">
        <f t="shared" si="46"/>
        <v>0</v>
      </c>
      <c r="P418" s="156">
        <f t="shared" si="47"/>
        <v>0</v>
      </c>
      <c r="Q418" s="82"/>
    </row>
    <row r="419" spans="2:17" x14ac:dyDescent="0.25">
      <c r="B419" s="136"/>
      <c r="C419" s="137"/>
      <c r="D419" s="82"/>
      <c r="E419" s="157"/>
      <c r="F419" s="158"/>
      <c r="G419" s="155"/>
      <c r="H419" s="155">
        <f t="shared" si="48"/>
        <v>0</v>
      </c>
      <c r="I419" s="155"/>
      <c r="J419" s="155"/>
      <c r="K419" s="156">
        <f t="shared" si="42"/>
        <v>0</v>
      </c>
      <c r="L419" s="158">
        <f t="shared" si="43"/>
        <v>0</v>
      </c>
      <c r="M419" s="155">
        <f t="shared" si="44"/>
        <v>0</v>
      </c>
      <c r="N419" s="155">
        <f t="shared" si="45"/>
        <v>0</v>
      </c>
      <c r="O419" s="155">
        <f t="shared" si="46"/>
        <v>0</v>
      </c>
      <c r="P419" s="156">
        <f t="shared" si="47"/>
        <v>0</v>
      </c>
      <c r="Q419" s="82"/>
    </row>
    <row r="420" spans="2:17" x14ac:dyDescent="0.25">
      <c r="B420" s="136"/>
      <c r="C420" s="137"/>
      <c r="D420" s="82"/>
      <c r="E420" s="157"/>
      <c r="F420" s="158"/>
      <c r="G420" s="155"/>
      <c r="H420" s="155">
        <f t="shared" si="48"/>
        <v>0</v>
      </c>
      <c r="I420" s="155"/>
      <c r="J420" s="155"/>
      <c r="K420" s="156">
        <f t="shared" si="42"/>
        <v>0</v>
      </c>
      <c r="L420" s="158">
        <f t="shared" si="43"/>
        <v>0</v>
      </c>
      <c r="M420" s="155">
        <f t="shared" si="44"/>
        <v>0</v>
      </c>
      <c r="N420" s="155">
        <f t="shared" si="45"/>
        <v>0</v>
      </c>
      <c r="O420" s="155">
        <f t="shared" si="46"/>
        <v>0</v>
      </c>
      <c r="P420" s="156">
        <f t="shared" si="47"/>
        <v>0</v>
      </c>
      <c r="Q420" s="82"/>
    </row>
    <row r="421" spans="2:17" x14ac:dyDescent="0.25">
      <c r="B421" s="136"/>
      <c r="C421" s="137"/>
      <c r="D421" s="82"/>
      <c r="E421" s="157"/>
      <c r="F421" s="158"/>
      <c r="G421" s="155"/>
      <c r="H421" s="155">
        <f t="shared" si="48"/>
        <v>0</v>
      </c>
      <c r="I421" s="155"/>
      <c r="J421" s="155"/>
      <c r="K421" s="156">
        <f t="shared" si="42"/>
        <v>0</v>
      </c>
      <c r="L421" s="158">
        <f t="shared" si="43"/>
        <v>0</v>
      </c>
      <c r="M421" s="155">
        <f t="shared" si="44"/>
        <v>0</v>
      </c>
      <c r="N421" s="155">
        <f t="shared" si="45"/>
        <v>0</v>
      </c>
      <c r="O421" s="155">
        <f t="shared" si="46"/>
        <v>0</v>
      </c>
      <c r="P421" s="156">
        <f t="shared" si="47"/>
        <v>0</v>
      </c>
      <c r="Q421" s="82"/>
    </row>
    <row r="422" spans="2:17" x14ac:dyDescent="0.25">
      <c r="B422" s="136"/>
      <c r="C422" s="137"/>
      <c r="D422" s="82"/>
      <c r="E422" s="157"/>
      <c r="F422" s="158"/>
      <c r="G422" s="155"/>
      <c r="H422" s="155">
        <f t="shared" si="48"/>
        <v>0</v>
      </c>
      <c r="I422" s="155"/>
      <c r="J422" s="155"/>
      <c r="K422" s="156">
        <f t="shared" si="42"/>
        <v>0</v>
      </c>
      <c r="L422" s="158">
        <f t="shared" si="43"/>
        <v>0</v>
      </c>
      <c r="M422" s="155">
        <f t="shared" si="44"/>
        <v>0</v>
      </c>
      <c r="N422" s="155">
        <f t="shared" si="45"/>
        <v>0</v>
      </c>
      <c r="O422" s="155">
        <f t="shared" si="46"/>
        <v>0</v>
      </c>
      <c r="P422" s="156">
        <f t="shared" si="47"/>
        <v>0</v>
      </c>
      <c r="Q422" s="82"/>
    </row>
    <row r="423" spans="2:17" x14ac:dyDescent="0.25">
      <c r="B423" s="136"/>
      <c r="C423" s="137"/>
      <c r="D423" s="82"/>
      <c r="E423" s="157"/>
      <c r="F423" s="158"/>
      <c r="G423" s="155"/>
      <c r="H423" s="155">
        <f t="shared" si="48"/>
        <v>0</v>
      </c>
      <c r="I423" s="155"/>
      <c r="J423" s="155"/>
      <c r="K423" s="156">
        <f t="shared" si="42"/>
        <v>0</v>
      </c>
      <c r="L423" s="158">
        <f t="shared" si="43"/>
        <v>0</v>
      </c>
      <c r="M423" s="155">
        <f t="shared" si="44"/>
        <v>0</v>
      </c>
      <c r="N423" s="155">
        <f t="shared" si="45"/>
        <v>0</v>
      </c>
      <c r="O423" s="155">
        <f t="shared" si="46"/>
        <v>0</v>
      </c>
      <c r="P423" s="156">
        <f t="shared" si="47"/>
        <v>0</v>
      </c>
      <c r="Q423" s="82"/>
    </row>
    <row r="424" spans="2:17" x14ac:dyDescent="0.25">
      <c r="B424" s="136"/>
      <c r="C424" s="137"/>
      <c r="D424" s="82"/>
      <c r="E424" s="157"/>
      <c r="F424" s="158"/>
      <c r="G424" s="155"/>
      <c r="H424" s="155">
        <f t="shared" si="48"/>
        <v>0</v>
      </c>
      <c r="I424" s="155"/>
      <c r="J424" s="155"/>
      <c r="K424" s="156">
        <f t="shared" si="42"/>
        <v>0</v>
      </c>
      <c r="L424" s="158">
        <f t="shared" si="43"/>
        <v>0</v>
      </c>
      <c r="M424" s="155">
        <f t="shared" si="44"/>
        <v>0</v>
      </c>
      <c r="N424" s="155">
        <f t="shared" si="45"/>
        <v>0</v>
      </c>
      <c r="O424" s="155">
        <f t="shared" si="46"/>
        <v>0</v>
      </c>
      <c r="P424" s="156">
        <f t="shared" si="47"/>
        <v>0</v>
      </c>
      <c r="Q424" s="82"/>
    </row>
    <row r="425" spans="2:17" x14ac:dyDescent="0.25">
      <c r="B425" s="136"/>
      <c r="C425" s="137"/>
      <c r="D425" s="82"/>
      <c r="E425" s="157"/>
      <c r="F425" s="158"/>
      <c r="G425" s="155"/>
      <c r="H425" s="155">
        <f t="shared" si="48"/>
        <v>0</v>
      </c>
      <c r="I425" s="155"/>
      <c r="J425" s="155"/>
      <c r="K425" s="156">
        <f t="shared" si="42"/>
        <v>0</v>
      </c>
      <c r="L425" s="158">
        <f t="shared" si="43"/>
        <v>0</v>
      </c>
      <c r="M425" s="155">
        <f t="shared" si="44"/>
        <v>0</v>
      </c>
      <c r="N425" s="155">
        <f t="shared" si="45"/>
        <v>0</v>
      </c>
      <c r="O425" s="155">
        <f t="shared" si="46"/>
        <v>0</v>
      </c>
      <c r="P425" s="156">
        <f t="shared" si="47"/>
        <v>0</v>
      </c>
      <c r="Q425" s="82"/>
    </row>
    <row r="426" spans="2:17" x14ac:dyDescent="0.25">
      <c r="B426" s="136"/>
      <c r="C426" s="137"/>
      <c r="D426" s="82"/>
      <c r="E426" s="157"/>
      <c r="F426" s="158"/>
      <c r="G426" s="155"/>
      <c r="H426" s="155">
        <f t="shared" si="48"/>
        <v>0</v>
      </c>
      <c r="I426" s="155"/>
      <c r="J426" s="155"/>
      <c r="K426" s="156">
        <f t="shared" si="42"/>
        <v>0</v>
      </c>
      <c r="L426" s="158">
        <f t="shared" si="43"/>
        <v>0</v>
      </c>
      <c r="M426" s="155">
        <f t="shared" si="44"/>
        <v>0</v>
      </c>
      <c r="N426" s="155">
        <f t="shared" si="45"/>
        <v>0</v>
      </c>
      <c r="O426" s="155">
        <f t="shared" si="46"/>
        <v>0</v>
      </c>
      <c r="P426" s="156">
        <f t="shared" si="47"/>
        <v>0</v>
      </c>
      <c r="Q426" s="82"/>
    </row>
    <row r="427" spans="2:17" x14ac:dyDescent="0.25">
      <c r="B427" s="136"/>
      <c r="C427" s="137"/>
      <c r="D427" s="82"/>
      <c r="E427" s="157"/>
      <c r="F427" s="158"/>
      <c r="G427" s="155"/>
      <c r="H427" s="155">
        <f t="shared" si="48"/>
        <v>0</v>
      </c>
      <c r="I427" s="155"/>
      <c r="J427" s="155"/>
      <c r="K427" s="156">
        <f t="shared" si="42"/>
        <v>0</v>
      </c>
      <c r="L427" s="158">
        <f t="shared" si="43"/>
        <v>0</v>
      </c>
      <c r="M427" s="155">
        <f t="shared" si="44"/>
        <v>0</v>
      </c>
      <c r="N427" s="155">
        <f t="shared" si="45"/>
        <v>0</v>
      </c>
      <c r="O427" s="155">
        <f t="shared" si="46"/>
        <v>0</v>
      </c>
      <c r="P427" s="156">
        <f t="shared" si="47"/>
        <v>0</v>
      </c>
      <c r="Q427" s="82"/>
    </row>
    <row r="428" spans="2:17" x14ac:dyDescent="0.25">
      <c r="B428" s="136"/>
      <c r="C428" s="137"/>
      <c r="D428" s="82"/>
      <c r="E428" s="157"/>
      <c r="F428" s="158"/>
      <c r="G428" s="155"/>
      <c r="H428" s="155">
        <f t="shared" si="48"/>
        <v>0</v>
      </c>
      <c r="I428" s="155"/>
      <c r="J428" s="155"/>
      <c r="K428" s="156">
        <f t="shared" si="42"/>
        <v>0</v>
      </c>
      <c r="L428" s="158">
        <f t="shared" si="43"/>
        <v>0</v>
      </c>
      <c r="M428" s="155">
        <f t="shared" si="44"/>
        <v>0</v>
      </c>
      <c r="N428" s="155">
        <f t="shared" si="45"/>
        <v>0</v>
      </c>
      <c r="O428" s="155">
        <f t="shared" si="46"/>
        <v>0</v>
      </c>
      <c r="P428" s="156">
        <f t="shared" si="47"/>
        <v>0</v>
      </c>
      <c r="Q428" s="82"/>
    </row>
    <row r="429" spans="2:17" x14ac:dyDescent="0.25">
      <c r="B429" s="136"/>
      <c r="C429" s="137"/>
      <c r="D429" s="82"/>
      <c r="E429" s="157"/>
      <c r="F429" s="158"/>
      <c r="G429" s="155"/>
      <c r="H429" s="155">
        <f t="shared" si="48"/>
        <v>0</v>
      </c>
      <c r="I429" s="155"/>
      <c r="J429" s="155"/>
      <c r="K429" s="156">
        <f t="shared" si="42"/>
        <v>0</v>
      </c>
      <c r="L429" s="158">
        <f t="shared" si="43"/>
        <v>0</v>
      </c>
      <c r="M429" s="155">
        <f t="shared" si="44"/>
        <v>0</v>
      </c>
      <c r="N429" s="155">
        <f t="shared" si="45"/>
        <v>0</v>
      </c>
      <c r="O429" s="155">
        <f t="shared" si="46"/>
        <v>0</v>
      </c>
      <c r="P429" s="156">
        <f t="shared" si="47"/>
        <v>0</v>
      </c>
      <c r="Q429" s="82"/>
    </row>
    <row r="430" spans="2:17" x14ac:dyDescent="0.25">
      <c r="B430" s="136"/>
      <c r="C430" s="137"/>
      <c r="D430" s="82"/>
      <c r="E430" s="157"/>
      <c r="F430" s="158"/>
      <c r="G430" s="155"/>
      <c r="H430" s="155">
        <f t="shared" si="48"/>
        <v>0</v>
      </c>
      <c r="I430" s="155"/>
      <c r="J430" s="155"/>
      <c r="K430" s="156">
        <f t="shared" si="42"/>
        <v>0</v>
      </c>
      <c r="L430" s="158">
        <f t="shared" si="43"/>
        <v>0</v>
      </c>
      <c r="M430" s="155">
        <f t="shared" si="44"/>
        <v>0</v>
      </c>
      <c r="N430" s="155">
        <f t="shared" si="45"/>
        <v>0</v>
      </c>
      <c r="O430" s="155">
        <f t="shared" si="46"/>
        <v>0</v>
      </c>
      <c r="P430" s="156">
        <f t="shared" si="47"/>
        <v>0</v>
      </c>
      <c r="Q430" s="82"/>
    </row>
    <row r="431" spans="2:17" x14ac:dyDescent="0.25">
      <c r="B431" s="136"/>
      <c r="C431" s="137"/>
      <c r="D431" s="82"/>
      <c r="E431" s="157"/>
      <c r="F431" s="158"/>
      <c r="G431" s="155"/>
      <c r="H431" s="155">
        <f t="shared" si="48"/>
        <v>0</v>
      </c>
      <c r="I431" s="155"/>
      <c r="J431" s="155"/>
      <c r="K431" s="156">
        <f t="shared" si="42"/>
        <v>0</v>
      </c>
      <c r="L431" s="158">
        <f t="shared" si="43"/>
        <v>0</v>
      </c>
      <c r="M431" s="155">
        <f t="shared" si="44"/>
        <v>0</v>
      </c>
      <c r="N431" s="155">
        <f t="shared" si="45"/>
        <v>0</v>
      </c>
      <c r="O431" s="155">
        <f t="shared" si="46"/>
        <v>0</v>
      </c>
      <c r="P431" s="156">
        <f t="shared" si="47"/>
        <v>0</v>
      </c>
      <c r="Q431" s="82"/>
    </row>
    <row r="432" spans="2:17" x14ac:dyDescent="0.25">
      <c r="B432" s="136"/>
      <c r="C432" s="137"/>
      <c r="D432" s="82"/>
      <c r="E432" s="157"/>
      <c r="F432" s="158"/>
      <c r="G432" s="155"/>
      <c r="H432" s="155">
        <f t="shared" si="48"/>
        <v>0</v>
      </c>
      <c r="I432" s="155"/>
      <c r="J432" s="155"/>
      <c r="K432" s="156">
        <f t="shared" si="42"/>
        <v>0</v>
      </c>
      <c r="L432" s="158">
        <f t="shared" si="43"/>
        <v>0</v>
      </c>
      <c r="M432" s="155">
        <f t="shared" si="44"/>
        <v>0</v>
      </c>
      <c r="N432" s="155">
        <f t="shared" si="45"/>
        <v>0</v>
      </c>
      <c r="O432" s="155">
        <f t="shared" si="46"/>
        <v>0</v>
      </c>
      <c r="P432" s="156">
        <f t="shared" si="47"/>
        <v>0</v>
      </c>
      <c r="Q432" s="82"/>
    </row>
    <row r="433" spans="2:17" x14ac:dyDescent="0.25">
      <c r="B433" s="136"/>
      <c r="C433" s="137"/>
      <c r="D433" s="82"/>
      <c r="E433" s="157"/>
      <c r="F433" s="158"/>
      <c r="G433" s="155"/>
      <c r="H433" s="155">
        <f t="shared" si="48"/>
        <v>0</v>
      </c>
      <c r="I433" s="155"/>
      <c r="J433" s="155"/>
      <c r="K433" s="156">
        <f t="shared" si="42"/>
        <v>0</v>
      </c>
      <c r="L433" s="158">
        <f t="shared" si="43"/>
        <v>0</v>
      </c>
      <c r="M433" s="155">
        <f t="shared" si="44"/>
        <v>0</v>
      </c>
      <c r="N433" s="155">
        <f t="shared" si="45"/>
        <v>0</v>
      </c>
      <c r="O433" s="155">
        <f t="shared" si="46"/>
        <v>0</v>
      </c>
      <c r="P433" s="156">
        <f t="shared" si="47"/>
        <v>0</v>
      </c>
      <c r="Q433" s="82"/>
    </row>
    <row r="434" spans="2:17" x14ac:dyDescent="0.25">
      <c r="B434" s="136"/>
      <c r="C434" s="137"/>
      <c r="D434" s="82"/>
      <c r="E434" s="157"/>
      <c r="F434" s="158"/>
      <c r="G434" s="155"/>
      <c r="H434" s="155">
        <f t="shared" si="48"/>
        <v>0</v>
      </c>
      <c r="I434" s="155"/>
      <c r="J434" s="155"/>
      <c r="K434" s="156">
        <f t="shared" si="42"/>
        <v>0</v>
      </c>
      <c r="L434" s="158">
        <f t="shared" si="43"/>
        <v>0</v>
      </c>
      <c r="M434" s="155">
        <f t="shared" si="44"/>
        <v>0</v>
      </c>
      <c r="N434" s="155">
        <f t="shared" si="45"/>
        <v>0</v>
      </c>
      <c r="O434" s="155">
        <f t="shared" si="46"/>
        <v>0</v>
      </c>
      <c r="P434" s="156">
        <f t="shared" si="47"/>
        <v>0</v>
      </c>
      <c r="Q434" s="82"/>
    </row>
    <row r="435" spans="2:17" x14ac:dyDescent="0.25">
      <c r="B435" s="136"/>
      <c r="C435" s="137"/>
      <c r="D435" s="82"/>
      <c r="E435" s="157"/>
      <c r="F435" s="158"/>
      <c r="G435" s="155"/>
      <c r="H435" s="155">
        <f t="shared" si="48"/>
        <v>0</v>
      </c>
      <c r="I435" s="155"/>
      <c r="J435" s="155"/>
      <c r="K435" s="156">
        <f t="shared" si="42"/>
        <v>0</v>
      </c>
      <c r="L435" s="158">
        <f t="shared" si="43"/>
        <v>0</v>
      </c>
      <c r="M435" s="155">
        <f t="shared" si="44"/>
        <v>0</v>
      </c>
      <c r="N435" s="155">
        <f t="shared" si="45"/>
        <v>0</v>
      </c>
      <c r="O435" s="155">
        <f t="shared" si="46"/>
        <v>0</v>
      </c>
      <c r="P435" s="156">
        <f t="shared" si="47"/>
        <v>0</v>
      </c>
      <c r="Q435" s="82"/>
    </row>
    <row r="436" spans="2:17" x14ac:dyDescent="0.25">
      <c r="B436" s="136"/>
      <c r="C436" s="137"/>
      <c r="D436" s="82"/>
      <c r="E436" s="157"/>
      <c r="F436" s="158"/>
      <c r="G436" s="155"/>
      <c r="H436" s="155">
        <f t="shared" si="48"/>
        <v>0</v>
      </c>
      <c r="I436" s="155"/>
      <c r="J436" s="155"/>
      <c r="K436" s="156">
        <f t="shared" si="42"/>
        <v>0</v>
      </c>
      <c r="L436" s="158">
        <f t="shared" si="43"/>
        <v>0</v>
      </c>
      <c r="M436" s="155">
        <f t="shared" si="44"/>
        <v>0</v>
      </c>
      <c r="N436" s="155">
        <f t="shared" si="45"/>
        <v>0</v>
      </c>
      <c r="O436" s="155">
        <f t="shared" si="46"/>
        <v>0</v>
      </c>
      <c r="P436" s="156">
        <f t="shared" si="47"/>
        <v>0</v>
      </c>
      <c r="Q436" s="82"/>
    </row>
    <row r="437" spans="2:17" x14ac:dyDescent="0.25">
      <c r="B437" s="136"/>
      <c r="C437" s="137"/>
      <c r="D437" s="82"/>
      <c r="E437" s="157"/>
      <c r="F437" s="158"/>
      <c r="G437" s="155"/>
      <c r="H437" s="155">
        <f t="shared" si="48"/>
        <v>0</v>
      </c>
      <c r="I437" s="155"/>
      <c r="J437" s="155"/>
      <c r="K437" s="156">
        <f t="shared" si="42"/>
        <v>0</v>
      </c>
      <c r="L437" s="158">
        <f t="shared" si="43"/>
        <v>0</v>
      </c>
      <c r="M437" s="155">
        <f t="shared" si="44"/>
        <v>0</v>
      </c>
      <c r="N437" s="155">
        <f t="shared" si="45"/>
        <v>0</v>
      </c>
      <c r="O437" s="155">
        <f t="shared" si="46"/>
        <v>0</v>
      </c>
      <c r="P437" s="156">
        <f t="shared" si="47"/>
        <v>0</v>
      </c>
      <c r="Q437" s="82"/>
    </row>
    <row r="438" spans="2:17" x14ac:dyDescent="0.25">
      <c r="B438" s="136"/>
      <c r="C438" s="137"/>
      <c r="D438" s="82"/>
      <c r="E438" s="157"/>
      <c r="F438" s="158"/>
      <c r="G438" s="155"/>
      <c r="H438" s="155">
        <f t="shared" si="48"/>
        <v>0</v>
      </c>
      <c r="I438" s="155"/>
      <c r="J438" s="155"/>
      <c r="K438" s="156">
        <f t="shared" si="42"/>
        <v>0</v>
      </c>
      <c r="L438" s="158">
        <f t="shared" si="43"/>
        <v>0</v>
      </c>
      <c r="M438" s="155">
        <f t="shared" si="44"/>
        <v>0</v>
      </c>
      <c r="N438" s="155">
        <f t="shared" si="45"/>
        <v>0</v>
      </c>
      <c r="O438" s="155">
        <f t="shared" si="46"/>
        <v>0</v>
      </c>
      <c r="P438" s="156">
        <f t="shared" si="47"/>
        <v>0</v>
      </c>
      <c r="Q438" s="82"/>
    </row>
    <row r="439" spans="2:17" x14ac:dyDescent="0.25">
      <c r="B439" s="136"/>
      <c r="C439" s="137"/>
      <c r="D439" s="82"/>
      <c r="E439" s="157"/>
      <c r="F439" s="158"/>
      <c r="G439" s="155"/>
      <c r="H439" s="155">
        <f t="shared" si="48"/>
        <v>0</v>
      </c>
      <c r="I439" s="155"/>
      <c r="J439" s="155"/>
      <c r="K439" s="156">
        <f t="shared" si="42"/>
        <v>0</v>
      </c>
      <c r="L439" s="158">
        <f t="shared" si="43"/>
        <v>0</v>
      </c>
      <c r="M439" s="155">
        <f t="shared" si="44"/>
        <v>0</v>
      </c>
      <c r="N439" s="155">
        <f t="shared" si="45"/>
        <v>0</v>
      </c>
      <c r="O439" s="155">
        <f t="shared" si="46"/>
        <v>0</v>
      </c>
      <c r="P439" s="156">
        <f t="shared" si="47"/>
        <v>0</v>
      </c>
      <c r="Q439" s="82"/>
    </row>
    <row r="440" spans="2:17" x14ac:dyDescent="0.25">
      <c r="B440" s="136"/>
      <c r="C440" s="137"/>
      <c r="D440" s="82"/>
      <c r="E440" s="157"/>
      <c r="F440" s="158"/>
      <c r="G440" s="155"/>
      <c r="H440" s="155">
        <f t="shared" si="48"/>
        <v>0</v>
      </c>
      <c r="I440" s="155"/>
      <c r="J440" s="155"/>
      <c r="K440" s="156">
        <f t="shared" si="42"/>
        <v>0</v>
      </c>
      <c r="L440" s="158">
        <f t="shared" si="43"/>
        <v>0</v>
      </c>
      <c r="M440" s="155">
        <f t="shared" si="44"/>
        <v>0</v>
      </c>
      <c r="N440" s="155">
        <f t="shared" si="45"/>
        <v>0</v>
      </c>
      <c r="O440" s="155">
        <f t="shared" si="46"/>
        <v>0</v>
      </c>
      <c r="P440" s="156">
        <f t="shared" si="47"/>
        <v>0</v>
      </c>
      <c r="Q440" s="82"/>
    </row>
    <row r="441" spans="2:17" x14ac:dyDescent="0.25">
      <c r="B441" s="136"/>
      <c r="C441" s="137"/>
      <c r="D441" s="82"/>
      <c r="E441" s="157"/>
      <c r="F441" s="158"/>
      <c r="G441" s="155"/>
      <c r="H441" s="155">
        <f t="shared" si="48"/>
        <v>0</v>
      </c>
      <c r="I441" s="155"/>
      <c r="J441" s="155"/>
      <c r="K441" s="156">
        <f t="shared" si="42"/>
        <v>0</v>
      </c>
      <c r="L441" s="158">
        <f t="shared" si="43"/>
        <v>0</v>
      </c>
      <c r="M441" s="155">
        <f t="shared" si="44"/>
        <v>0</v>
      </c>
      <c r="N441" s="155">
        <f t="shared" si="45"/>
        <v>0</v>
      </c>
      <c r="O441" s="155">
        <f t="shared" si="46"/>
        <v>0</v>
      </c>
      <c r="P441" s="156">
        <f t="shared" si="47"/>
        <v>0</v>
      </c>
      <c r="Q441" s="82"/>
    </row>
    <row r="442" spans="2:17" x14ac:dyDescent="0.25">
      <c r="B442" s="136"/>
      <c r="C442" s="137"/>
      <c r="D442" s="82"/>
      <c r="E442" s="157"/>
      <c r="F442" s="158"/>
      <c r="G442" s="155"/>
      <c r="H442" s="155">
        <f t="shared" si="48"/>
        <v>0</v>
      </c>
      <c r="I442" s="155"/>
      <c r="J442" s="155"/>
      <c r="K442" s="156">
        <f t="shared" si="42"/>
        <v>0</v>
      </c>
      <c r="L442" s="158">
        <f t="shared" si="43"/>
        <v>0</v>
      </c>
      <c r="M442" s="155">
        <f t="shared" si="44"/>
        <v>0</v>
      </c>
      <c r="N442" s="155">
        <f t="shared" si="45"/>
        <v>0</v>
      </c>
      <c r="O442" s="155">
        <f t="shared" si="46"/>
        <v>0</v>
      </c>
      <c r="P442" s="156">
        <f t="shared" si="47"/>
        <v>0</v>
      </c>
      <c r="Q442" s="82"/>
    </row>
    <row r="443" spans="2:17" x14ac:dyDescent="0.25">
      <c r="B443" s="136"/>
      <c r="C443" s="137"/>
      <c r="D443" s="82"/>
      <c r="E443" s="157"/>
      <c r="F443" s="158"/>
      <c r="G443" s="155"/>
      <c r="H443" s="155">
        <f t="shared" si="48"/>
        <v>0</v>
      </c>
      <c r="I443" s="155"/>
      <c r="J443" s="155"/>
      <c r="K443" s="156">
        <f t="shared" si="42"/>
        <v>0</v>
      </c>
      <c r="L443" s="158">
        <f t="shared" si="43"/>
        <v>0</v>
      </c>
      <c r="M443" s="155">
        <f t="shared" si="44"/>
        <v>0</v>
      </c>
      <c r="N443" s="155">
        <f t="shared" si="45"/>
        <v>0</v>
      </c>
      <c r="O443" s="155">
        <f t="shared" si="46"/>
        <v>0</v>
      </c>
      <c r="P443" s="156">
        <f t="shared" si="47"/>
        <v>0</v>
      </c>
      <c r="Q443" s="82"/>
    </row>
    <row r="444" spans="2:17" x14ac:dyDescent="0.25">
      <c r="B444" s="136"/>
      <c r="C444" s="137"/>
      <c r="D444" s="82"/>
      <c r="E444" s="157"/>
      <c r="F444" s="158"/>
      <c r="G444" s="155"/>
      <c r="H444" s="155">
        <f t="shared" si="48"/>
        <v>0</v>
      </c>
      <c r="I444" s="155"/>
      <c r="J444" s="155"/>
      <c r="K444" s="156">
        <f t="shared" si="42"/>
        <v>0</v>
      </c>
      <c r="L444" s="158">
        <f t="shared" si="43"/>
        <v>0</v>
      </c>
      <c r="M444" s="155">
        <f t="shared" si="44"/>
        <v>0</v>
      </c>
      <c r="N444" s="155">
        <f t="shared" si="45"/>
        <v>0</v>
      </c>
      <c r="O444" s="155">
        <f t="shared" si="46"/>
        <v>0</v>
      </c>
      <c r="P444" s="156">
        <f t="shared" si="47"/>
        <v>0</v>
      </c>
      <c r="Q444" s="82"/>
    </row>
    <row r="445" spans="2:17" x14ac:dyDescent="0.25">
      <c r="B445" s="136"/>
      <c r="C445" s="137"/>
      <c r="D445" s="82"/>
      <c r="E445" s="157"/>
      <c r="F445" s="158"/>
      <c r="G445" s="155"/>
      <c r="H445" s="155">
        <f t="shared" si="48"/>
        <v>0</v>
      </c>
      <c r="I445" s="155"/>
      <c r="J445" s="155"/>
      <c r="K445" s="156">
        <f t="shared" si="42"/>
        <v>0</v>
      </c>
      <c r="L445" s="158">
        <f t="shared" si="43"/>
        <v>0</v>
      </c>
      <c r="M445" s="155">
        <f t="shared" si="44"/>
        <v>0</v>
      </c>
      <c r="N445" s="155">
        <f t="shared" si="45"/>
        <v>0</v>
      </c>
      <c r="O445" s="155">
        <f t="shared" si="46"/>
        <v>0</v>
      </c>
      <c r="P445" s="156">
        <f t="shared" si="47"/>
        <v>0</v>
      </c>
      <c r="Q445" s="82"/>
    </row>
    <row r="446" spans="2:17" x14ac:dyDescent="0.25">
      <c r="B446" s="136"/>
      <c r="C446" s="137"/>
      <c r="D446" s="82"/>
      <c r="E446" s="157"/>
      <c r="F446" s="158"/>
      <c r="G446" s="155"/>
      <c r="H446" s="155">
        <f t="shared" si="48"/>
        <v>0</v>
      </c>
      <c r="I446" s="155"/>
      <c r="J446" s="155"/>
      <c r="K446" s="156">
        <f t="shared" si="42"/>
        <v>0</v>
      </c>
      <c r="L446" s="158">
        <f t="shared" si="43"/>
        <v>0</v>
      </c>
      <c r="M446" s="155">
        <f t="shared" si="44"/>
        <v>0</v>
      </c>
      <c r="N446" s="155">
        <f t="shared" si="45"/>
        <v>0</v>
      </c>
      <c r="O446" s="155">
        <f t="shared" si="46"/>
        <v>0</v>
      </c>
      <c r="P446" s="156">
        <f t="shared" si="47"/>
        <v>0</v>
      </c>
      <c r="Q446" s="82"/>
    </row>
    <row r="447" spans="2:17" x14ac:dyDescent="0.25">
      <c r="B447" s="136"/>
      <c r="C447" s="137"/>
      <c r="D447" s="82"/>
      <c r="E447" s="157"/>
      <c r="F447" s="158"/>
      <c r="G447" s="155"/>
      <c r="H447" s="155">
        <f t="shared" si="48"/>
        <v>0</v>
      </c>
      <c r="I447" s="155"/>
      <c r="J447" s="155"/>
      <c r="K447" s="156">
        <f t="shared" si="42"/>
        <v>0</v>
      </c>
      <c r="L447" s="158">
        <f t="shared" si="43"/>
        <v>0</v>
      </c>
      <c r="M447" s="155">
        <f t="shared" si="44"/>
        <v>0</v>
      </c>
      <c r="N447" s="155">
        <f t="shared" si="45"/>
        <v>0</v>
      </c>
      <c r="O447" s="155">
        <f t="shared" si="46"/>
        <v>0</v>
      </c>
      <c r="P447" s="156">
        <f t="shared" si="47"/>
        <v>0</v>
      </c>
      <c r="Q447" s="82"/>
    </row>
    <row r="448" spans="2:17" x14ac:dyDescent="0.25">
      <c r="B448" s="136"/>
      <c r="C448" s="137"/>
      <c r="D448" s="82"/>
      <c r="E448" s="157"/>
      <c r="F448" s="158"/>
      <c r="G448" s="155"/>
      <c r="H448" s="155">
        <f t="shared" si="48"/>
        <v>0</v>
      </c>
      <c r="I448" s="155"/>
      <c r="J448" s="155"/>
      <c r="K448" s="156">
        <f t="shared" si="42"/>
        <v>0</v>
      </c>
      <c r="L448" s="158">
        <f t="shared" si="43"/>
        <v>0</v>
      </c>
      <c r="M448" s="155">
        <f t="shared" si="44"/>
        <v>0</v>
      </c>
      <c r="N448" s="155">
        <f t="shared" si="45"/>
        <v>0</v>
      </c>
      <c r="O448" s="155">
        <f t="shared" si="46"/>
        <v>0</v>
      </c>
      <c r="P448" s="156">
        <f t="shared" si="47"/>
        <v>0</v>
      </c>
      <c r="Q448" s="82"/>
    </row>
    <row r="449" spans="2:17" x14ac:dyDescent="0.25">
      <c r="B449" s="136"/>
      <c r="C449" s="137"/>
      <c r="D449" s="82"/>
      <c r="E449" s="157"/>
      <c r="F449" s="158"/>
      <c r="G449" s="155"/>
      <c r="H449" s="155">
        <f t="shared" si="48"/>
        <v>0</v>
      </c>
      <c r="I449" s="155"/>
      <c r="J449" s="155"/>
      <c r="K449" s="156">
        <f t="shared" si="42"/>
        <v>0</v>
      </c>
      <c r="L449" s="158">
        <f t="shared" si="43"/>
        <v>0</v>
      </c>
      <c r="M449" s="155">
        <f t="shared" si="44"/>
        <v>0</v>
      </c>
      <c r="N449" s="155">
        <f t="shared" si="45"/>
        <v>0</v>
      </c>
      <c r="O449" s="155">
        <f t="shared" si="46"/>
        <v>0</v>
      </c>
      <c r="P449" s="156">
        <f t="shared" si="47"/>
        <v>0</v>
      </c>
      <c r="Q449" s="82"/>
    </row>
    <row r="450" spans="2:17" x14ac:dyDescent="0.25">
      <c r="B450" s="136"/>
      <c r="C450" s="137"/>
      <c r="D450" s="82"/>
      <c r="E450" s="157"/>
      <c r="F450" s="158"/>
      <c r="G450" s="155"/>
      <c r="H450" s="155">
        <f t="shared" si="48"/>
        <v>0</v>
      </c>
      <c r="I450" s="155"/>
      <c r="J450" s="155"/>
      <c r="K450" s="156">
        <f t="shared" si="42"/>
        <v>0</v>
      </c>
      <c r="L450" s="158">
        <f t="shared" si="43"/>
        <v>0</v>
      </c>
      <c r="M450" s="155">
        <f t="shared" si="44"/>
        <v>0</v>
      </c>
      <c r="N450" s="155">
        <f t="shared" si="45"/>
        <v>0</v>
      </c>
      <c r="O450" s="155">
        <f t="shared" si="46"/>
        <v>0</v>
      </c>
      <c r="P450" s="156">
        <f t="shared" si="47"/>
        <v>0</v>
      </c>
      <c r="Q450" s="82"/>
    </row>
    <row r="451" spans="2:17" x14ac:dyDescent="0.25">
      <c r="B451" s="136"/>
      <c r="C451" s="137"/>
      <c r="D451" s="82"/>
      <c r="E451" s="157"/>
      <c r="F451" s="158"/>
      <c r="G451" s="155"/>
      <c r="H451" s="155">
        <f t="shared" si="48"/>
        <v>0</v>
      </c>
      <c r="I451" s="155"/>
      <c r="J451" s="155"/>
      <c r="K451" s="156">
        <f t="shared" si="42"/>
        <v>0</v>
      </c>
      <c r="L451" s="158">
        <f t="shared" si="43"/>
        <v>0</v>
      </c>
      <c r="M451" s="155">
        <f t="shared" si="44"/>
        <v>0</v>
      </c>
      <c r="N451" s="155">
        <f t="shared" si="45"/>
        <v>0</v>
      </c>
      <c r="O451" s="155">
        <f t="shared" si="46"/>
        <v>0</v>
      </c>
      <c r="P451" s="156">
        <f t="shared" si="47"/>
        <v>0</v>
      </c>
      <c r="Q451" s="82"/>
    </row>
    <row r="452" spans="2:17" x14ac:dyDescent="0.25">
      <c r="B452" s="136"/>
      <c r="C452" s="137"/>
      <c r="D452" s="82"/>
      <c r="E452" s="157"/>
      <c r="F452" s="158"/>
      <c r="G452" s="155"/>
      <c r="H452" s="155">
        <f t="shared" si="48"/>
        <v>0</v>
      </c>
      <c r="I452" s="155"/>
      <c r="J452" s="155"/>
      <c r="K452" s="156">
        <f t="shared" si="42"/>
        <v>0</v>
      </c>
      <c r="L452" s="158">
        <f t="shared" si="43"/>
        <v>0</v>
      </c>
      <c r="M452" s="155">
        <f t="shared" si="44"/>
        <v>0</v>
      </c>
      <c r="N452" s="155">
        <f t="shared" si="45"/>
        <v>0</v>
      </c>
      <c r="O452" s="155">
        <f t="shared" si="46"/>
        <v>0</v>
      </c>
      <c r="P452" s="156">
        <f t="shared" si="47"/>
        <v>0</v>
      </c>
      <c r="Q452" s="82"/>
    </row>
    <row r="453" spans="2:17" x14ac:dyDescent="0.25">
      <c r="B453" s="136"/>
      <c r="C453" s="137"/>
      <c r="D453" s="82"/>
      <c r="E453" s="157"/>
      <c r="F453" s="158"/>
      <c r="G453" s="155"/>
      <c r="H453" s="155">
        <f t="shared" si="48"/>
        <v>0</v>
      </c>
      <c r="I453" s="155"/>
      <c r="J453" s="155"/>
      <c r="K453" s="156">
        <f t="shared" si="42"/>
        <v>0</v>
      </c>
      <c r="L453" s="158">
        <f t="shared" si="43"/>
        <v>0</v>
      </c>
      <c r="M453" s="155">
        <f t="shared" si="44"/>
        <v>0</v>
      </c>
      <c r="N453" s="155">
        <f t="shared" si="45"/>
        <v>0</v>
      </c>
      <c r="O453" s="155">
        <f t="shared" si="46"/>
        <v>0</v>
      </c>
      <c r="P453" s="156">
        <f t="shared" si="47"/>
        <v>0</v>
      </c>
      <c r="Q453" s="82"/>
    </row>
    <row r="454" spans="2:17" x14ac:dyDescent="0.25">
      <c r="B454" s="136"/>
      <c r="C454" s="137"/>
      <c r="D454" s="82"/>
      <c r="E454" s="157"/>
      <c r="F454" s="158"/>
      <c r="G454" s="155"/>
      <c r="H454" s="155">
        <f t="shared" si="48"/>
        <v>0</v>
      </c>
      <c r="I454" s="155"/>
      <c r="J454" s="155"/>
      <c r="K454" s="156">
        <f t="shared" si="42"/>
        <v>0</v>
      </c>
      <c r="L454" s="158">
        <f t="shared" si="43"/>
        <v>0</v>
      </c>
      <c r="M454" s="155">
        <f t="shared" si="44"/>
        <v>0</v>
      </c>
      <c r="N454" s="155">
        <f t="shared" si="45"/>
        <v>0</v>
      </c>
      <c r="O454" s="155">
        <f t="shared" si="46"/>
        <v>0</v>
      </c>
      <c r="P454" s="156">
        <f t="shared" si="47"/>
        <v>0</v>
      </c>
      <c r="Q454" s="82"/>
    </row>
    <row r="455" spans="2:17" x14ac:dyDescent="0.25">
      <c r="B455" s="136"/>
      <c r="C455" s="137"/>
      <c r="D455" s="82"/>
      <c r="E455" s="157"/>
      <c r="F455" s="158"/>
      <c r="G455" s="155"/>
      <c r="H455" s="155">
        <f t="shared" si="48"/>
        <v>0</v>
      </c>
      <c r="I455" s="155"/>
      <c r="J455" s="155"/>
      <c r="K455" s="156">
        <f t="shared" si="42"/>
        <v>0</v>
      </c>
      <c r="L455" s="158">
        <f t="shared" si="43"/>
        <v>0</v>
      </c>
      <c r="M455" s="155">
        <f t="shared" si="44"/>
        <v>0</v>
      </c>
      <c r="N455" s="155">
        <f t="shared" si="45"/>
        <v>0</v>
      </c>
      <c r="O455" s="155">
        <f t="shared" si="46"/>
        <v>0</v>
      </c>
      <c r="P455" s="156">
        <f t="shared" si="47"/>
        <v>0</v>
      </c>
      <c r="Q455" s="82"/>
    </row>
    <row r="456" spans="2:17" x14ac:dyDescent="0.25">
      <c r="B456" s="136"/>
      <c r="C456" s="137"/>
      <c r="D456" s="82"/>
      <c r="E456" s="157"/>
      <c r="F456" s="158"/>
      <c r="G456" s="155"/>
      <c r="H456" s="155">
        <f t="shared" si="48"/>
        <v>0</v>
      </c>
      <c r="I456" s="155"/>
      <c r="J456" s="155"/>
      <c r="K456" s="156">
        <f t="shared" si="42"/>
        <v>0</v>
      </c>
      <c r="L456" s="158">
        <f t="shared" si="43"/>
        <v>0</v>
      </c>
      <c r="M456" s="155">
        <f t="shared" si="44"/>
        <v>0</v>
      </c>
      <c r="N456" s="155">
        <f t="shared" si="45"/>
        <v>0</v>
      </c>
      <c r="O456" s="155">
        <f t="shared" si="46"/>
        <v>0</v>
      </c>
      <c r="P456" s="156">
        <f t="shared" si="47"/>
        <v>0</v>
      </c>
      <c r="Q456" s="82"/>
    </row>
    <row r="457" spans="2:17" x14ac:dyDescent="0.25">
      <c r="B457" s="136"/>
      <c r="C457" s="137"/>
      <c r="D457" s="82"/>
      <c r="E457" s="157"/>
      <c r="F457" s="158"/>
      <c r="G457" s="155"/>
      <c r="H457" s="155">
        <f t="shared" si="48"/>
        <v>0</v>
      </c>
      <c r="I457" s="155"/>
      <c r="J457" s="155"/>
      <c r="K457" s="156">
        <f t="shared" si="42"/>
        <v>0</v>
      </c>
      <c r="L457" s="158">
        <f t="shared" si="43"/>
        <v>0</v>
      </c>
      <c r="M457" s="155">
        <f t="shared" si="44"/>
        <v>0</v>
      </c>
      <c r="N457" s="155">
        <f t="shared" si="45"/>
        <v>0</v>
      </c>
      <c r="O457" s="155">
        <f t="shared" si="46"/>
        <v>0</v>
      </c>
      <c r="P457" s="156">
        <f t="shared" si="47"/>
        <v>0</v>
      </c>
      <c r="Q457" s="82"/>
    </row>
    <row r="458" spans="2:17" x14ac:dyDescent="0.25">
      <c r="B458" s="136"/>
      <c r="C458" s="137"/>
      <c r="D458" s="82"/>
      <c r="E458" s="157"/>
      <c r="F458" s="158"/>
      <c r="G458" s="155"/>
      <c r="H458" s="155">
        <f t="shared" si="48"/>
        <v>0</v>
      </c>
      <c r="I458" s="155"/>
      <c r="J458" s="155"/>
      <c r="K458" s="156">
        <f t="shared" si="42"/>
        <v>0</v>
      </c>
      <c r="L458" s="158">
        <f t="shared" si="43"/>
        <v>0</v>
      </c>
      <c r="M458" s="155">
        <f t="shared" si="44"/>
        <v>0</v>
      </c>
      <c r="N458" s="155">
        <f t="shared" si="45"/>
        <v>0</v>
      </c>
      <c r="O458" s="155">
        <f t="shared" si="46"/>
        <v>0</v>
      </c>
      <c r="P458" s="156">
        <f t="shared" si="47"/>
        <v>0</v>
      </c>
      <c r="Q458" s="82"/>
    </row>
    <row r="459" spans="2:17" x14ac:dyDescent="0.25">
      <c r="B459" s="136"/>
      <c r="C459" s="137"/>
      <c r="D459" s="82"/>
      <c r="E459" s="157"/>
      <c r="F459" s="158"/>
      <c r="G459" s="155"/>
      <c r="H459" s="155">
        <f t="shared" si="48"/>
        <v>0</v>
      </c>
      <c r="I459" s="155"/>
      <c r="J459" s="155"/>
      <c r="K459" s="156">
        <f t="shared" si="42"/>
        <v>0</v>
      </c>
      <c r="L459" s="158">
        <f t="shared" si="43"/>
        <v>0</v>
      </c>
      <c r="M459" s="155">
        <f t="shared" si="44"/>
        <v>0</v>
      </c>
      <c r="N459" s="155">
        <f t="shared" si="45"/>
        <v>0</v>
      </c>
      <c r="O459" s="155">
        <f t="shared" si="46"/>
        <v>0</v>
      </c>
      <c r="P459" s="156">
        <f t="shared" si="47"/>
        <v>0</v>
      </c>
      <c r="Q459" s="82"/>
    </row>
    <row r="460" spans="2:17" x14ac:dyDescent="0.25">
      <c r="B460" s="136"/>
      <c r="C460" s="137"/>
      <c r="D460" s="82"/>
      <c r="E460" s="157"/>
      <c r="F460" s="158"/>
      <c r="G460" s="155"/>
      <c r="H460" s="155">
        <f t="shared" si="48"/>
        <v>0</v>
      </c>
      <c r="I460" s="155"/>
      <c r="J460" s="155"/>
      <c r="K460" s="156">
        <f t="shared" ref="K460:K497" si="49">SUM(H460:J460)</f>
        <v>0</v>
      </c>
      <c r="L460" s="158">
        <f t="shared" ref="L460:L497" si="50">ROUND(E460*F460,2)</f>
        <v>0</v>
      </c>
      <c r="M460" s="155">
        <f t="shared" ref="M460:M497" si="51">ROUND(H460*E460,2)</f>
        <v>0</v>
      </c>
      <c r="N460" s="155">
        <f t="shared" ref="N460:N497" si="52">ROUND(I460*E460,2)</f>
        <v>0</v>
      </c>
      <c r="O460" s="155">
        <f t="shared" ref="O460:O497" si="53">ROUND(J460*E460,2)</f>
        <v>0</v>
      </c>
      <c r="P460" s="156">
        <f t="shared" ref="P460:P497" si="54">SUM(M460:O460)</f>
        <v>0</v>
      </c>
      <c r="Q460" s="82"/>
    </row>
    <row r="461" spans="2:17" x14ac:dyDescent="0.25">
      <c r="B461" s="136"/>
      <c r="C461" s="137"/>
      <c r="D461" s="82"/>
      <c r="E461" s="157"/>
      <c r="F461" s="158"/>
      <c r="G461" s="155"/>
      <c r="H461" s="155">
        <f t="shared" ref="H461:H497" si="55">ROUND(F461*G461,2)</f>
        <v>0</v>
      </c>
      <c r="I461" s="155"/>
      <c r="J461" s="155"/>
      <c r="K461" s="156">
        <f t="shared" si="49"/>
        <v>0</v>
      </c>
      <c r="L461" s="158">
        <f t="shared" si="50"/>
        <v>0</v>
      </c>
      <c r="M461" s="155">
        <f t="shared" si="51"/>
        <v>0</v>
      </c>
      <c r="N461" s="155">
        <f t="shared" si="52"/>
        <v>0</v>
      </c>
      <c r="O461" s="155">
        <f t="shared" si="53"/>
        <v>0</v>
      </c>
      <c r="P461" s="156">
        <f t="shared" si="54"/>
        <v>0</v>
      </c>
      <c r="Q461" s="82"/>
    </row>
    <row r="462" spans="2:17" x14ac:dyDescent="0.25">
      <c r="B462" s="136"/>
      <c r="C462" s="137"/>
      <c r="D462" s="82"/>
      <c r="E462" s="157"/>
      <c r="F462" s="158"/>
      <c r="G462" s="155"/>
      <c r="H462" s="155">
        <f t="shared" si="55"/>
        <v>0</v>
      </c>
      <c r="I462" s="155"/>
      <c r="J462" s="155"/>
      <c r="K462" s="156">
        <f t="shared" si="49"/>
        <v>0</v>
      </c>
      <c r="L462" s="158">
        <f t="shared" si="50"/>
        <v>0</v>
      </c>
      <c r="M462" s="155">
        <f t="shared" si="51"/>
        <v>0</v>
      </c>
      <c r="N462" s="155">
        <f t="shared" si="52"/>
        <v>0</v>
      </c>
      <c r="O462" s="155">
        <f t="shared" si="53"/>
        <v>0</v>
      </c>
      <c r="P462" s="156">
        <f t="shared" si="54"/>
        <v>0</v>
      </c>
      <c r="Q462" s="82"/>
    </row>
    <row r="463" spans="2:17" x14ac:dyDescent="0.25">
      <c r="B463" s="136"/>
      <c r="C463" s="137"/>
      <c r="D463" s="82"/>
      <c r="E463" s="157"/>
      <c r="F463" s="158"/>
      <c r="G463" s="155"/>
      <c r="H463" s="155">
        <f t="shared" si="55"/>
        <v>0</v>
      </c>
      <c r="I463" s="155"/>
      <c r="J463" s="155"/>
      <c r="K463" s="156">
        <f t="shared" si="49"/>
        <v>0</v>
      </c>
      <c r="L463" s="158">
        <f t="shared" si="50"/>
        <v>0</v>
      </c>
      <c r="M463" s="155">
        <f t="shared" si="51"/>
        <v>0</v>
      </c>
      <c r="N463" s="155">
        <f t="shared" si="52"/>
        <v>0</v>
      </c>
      <c r="O463" s="155">
        <f t="shared" si="53"/>
        <v>0</v>
      </c>
      <c r="P463" s="156">
        <f t="shared" si="54"/>
        <v>0</v>
      </c>
      <c r="Q463" s="82"/>
    </row>
    <row r="464" spans="2:17" x14ac:dyDescent="0.25">
      <c r="B464" s="136"/>
      <c r="C464" s="137"/>
      <c r="D464" s="82"/>
      <c r="E464" s="157"/>
      <c r="F464" s="158"/>
      <c r="G464" s="155"/>
      <c r="H464" s="155">
        <f t="shared" si="55"/>
        <v>0</v>
      </c>
      <c r="I464" s="155"/>
      <c r="J464" s="155"/>
      <c r="K464" s="156">
        <f t="shared" si="49"/>
        <v>0</v>
      </c>
      <c r="L464" s="158">
        <f t="shared" si="50"/>
        <v>0</v>
      </c>
      <c r="M464" s="155">
        <f t="shared" si="51"/>
        <v>0</v>
      </c>
      <c r="N464" s="155">
        <f t="shared" si="52"/>
        <v>0</v>
      </c>
      <c r="O464" s="155">
        <f t="shared" si="53"/>
        <v>0</v>
      </c>
      <c r="P464" s="156">
        <f t="shared" si="54"/>
        <v>0</v>
      </c>
      <c r="Q464" s="82"/>
    </row>
    <row r="465" spans="2:17" x14ac:dyDescent="0.25">
      <c r="B465" s="136"/>
      <c r="C465" s="137"/>
      <c r="D465" s="82"/>
      <c r="E465" s="157"/>
      <c r="F465" s="158"/>
      <c r="G465" s="155"/>
      <c r="H465" s="155">
        <f t="shared" si="55"/>
        <v>0</v>
      </c>
      <c r="I465" s="155"/>
      <c r="J465" s="155"/>
      <c r="K465" s="156">
        <f t="shared" si="49"/>
        <v>0</v>
      </c>
      <c r="L465" s="158">
        <f t="shared" si="50"/>
        <v>0</v>
      </c>
      <c r="M465" s="155">
        <f t="shared" si="51"/>
        <v>0</v>
      </c>
      <c r="N465" s="155">
        <f t="shared" si="52"/>
        <v>0</v>
      </c>
      <c r="O465" s="155">
        <f t="shared" si="53"/>
        <v>0</v>
      </c>
      <c r="P465" s="156">
        <f t="shared" si="54"/>
        <v>0</v>
      </c>
      <c r="Q465" s="82"/>
    </row>
    <row r="466" spans="2:17" x14ac:dyDescent="0.25">
      <c r="B466" s="136"/>
      <c r="C466" s="137"/>
      <c r="D466" s="82"/>
      <c r="E466" s="157"/>
      <c r="F466" s="158"/>
      <c r="G466" s="155"/>
      <c r="H466" s="155">
        <f t="shared" si="55"/>
        <v>0</v>
      </c>
      <c r="I466" s="155"/>
      <c r="J466" s="155"/>
      <c r="K466" s="156">
        <f t="shared" si="49"/>
        <v>0</v>
      </c>
      <c r="L466" s="158">
        <f t="shared" si="50"/>
        <v>0</v>
      </c>
      <c r="M466" s="155">
        <f t="shared" si="51"/>
        <v>0</v>
      </c>
      <c r="N466" s="155">
        <f t="shared" si="52"/>
        <v>0</v>
      </c>
      <c r="O466" s="155">
        <f t="shared" si="53"/>
        <v>0</v>
      </c>
      <c r="P466" s="156">
        <f t="shared" si="54"/>
        <v>0</v>
      </c>
      <c r="Q466" s="82"/>
    </row>
    <row r="467" spans="2:17" x14ac:dyDescent="0.25">
      <c r="B467" s="136"/>
      <c r="C467" s="137"/>
      <c r="D467" s="82"/>
      <c r="E467" s="157"/>
      <c r="F467" s="158"/>
      <c r="G467" s="155"/>
      <c r="H467" s="155">
        <f t="shared" si="55"/>
        <v>0</v>
      </c>
      <c r="I467" s="155"/>
      <c r="J467" s="155"/>
      <c r="K467" s="156">
        <f t="shared" si="49"/>
        <v>0</v>
      </c>
      <c r="L467" s="158">
        <f t="shared" si="50"/>
        <v>0</v>
      </c>
      <c r="M467" s="155">
        <f t="shared" si="51"/>
        <v>0</v>
      </c>
      <c r="N467" s="155">
        <f t="shared" si="52"/>
        <v>0</v>
      </c>
      <c r="O467" s="155">
        <f t="shared" si="53"/>
        <v>0</v>
      </c>
      <c r="P467" s="156">
        <f t="shared" si="54"/>
        <v>0</v>
      </c>
      <c r="Q467" s="82"/>
    </row>
    <row r="468" spans="2:17" x14ac:dyDescent="0.25">
      <c r="B468" s="136"/>
      <c r="C468" s="137"/>
      <c r="D468" s="82"/>
      <c r="E468" s="157"/>
      <c r="F468" s="158"/>
      <c r="G468" s="155"/>
      <c r="H468" s="155">
        <f t="shared" si="55"/>
        <v>0</v>
      </c>
      <c r="I468" s="155"/>
      <c r="J468" s="155"/>
      <c r="K468" s="156">
        <f t="shared" si="49"/>
        <v>0</v>
      </c>
      <c r="L468" s="158">
        <f t="shared" si="50"/>
        <v>0</v>
      </c>
      <c r="M468" s="155">
        <f t="shared" si="51"/>
        <v>0</v>
      </c>
      <c r="N468" s="155">
        <f t="shared" si="52"/>
        <v>0</v>
      </c>
      <c r="O468" s="155">
        <f t="shared" si="53"/>
        <v>0</v>
      </c>
      <c r="P468" s="156">
        <f t="shared" si="54"/>
        <v>0</v>
      </c>
      <c r="Q468" s="82"/>
    </row>
    <row r="469" spans="2:17" x14ac:dyDescent="0.25">
      <c r="B469" s="136"/>
      <c r="C469" s="137"/>
      <c r="D469" s="82"/>
      <c r="E469" s="157"/>
      <c r="F469" s="158"/>
      <c r="G469" s="155"/>
      <c r="H469" s="155">
        <f t="shared" si="55"/>
        <v>0</v>
      </c>
      <c r="I469" s="155"/>
      <c r="J469" s="155"/>
      <c r="K469" s="156">
        <f t="shared" si="49"/>
        <v>0</v>
      </c>
      <c r="L469" s="158">
        <f t="shared" si="50"/>
        <v>0</v>
      </c>
      <c r="M469" s="155">
        <f t="shared" si="51"/>
        <v>0</v>
      </c>
      <c r="N469" s="155">
        <f t="shared" si="52"/>
        <v>0</v>
      </c>
      <c r="O469" s="155">
        <f t="shared" si="53"/>
        <v>0</v>
      </c>
      <c r="P469" s="156">
        <f t="shared" si="54"/>
        <v>0</v>
      </c>
      <c r="Q469" s="82"/>
    </row>
    <row r="470" spans="2:17" x14ac:dyDescent="0.25">
      <c r="B470" s="136"/>
      <c r="C470" s="137"/>
      <c r="D470" s="82"/>
      <c r="E470" s="157"/>
      <c r="F470" s="158"/>
      <c r="G470" s="155"/>
      <c r="H470" s="155">
        <f t="shared" si="55"/>
        <v>0</v>
      </c>
      <c r="I470" s="155"/>
      <c r="J470" s="155"/>
      <c r="K470" s="156">
        <f t="shared" si="49"/>
        <v>0</v>
      </c>
      <c r="L470" s="158">
        <f t="shared" si="50"/>
        <v>0</v>
      </c>
      <c r="M470" s="155">
        <f t="shared" si="51"/>
        <v>0</v>
      </c>
      <c r="N470" s="155">
        <f t="shared" si="52"/>
        <v>0</v>
      </c>
      <c r="O470" s="155">
        <f t="shared" si="53"/>
        <v>0</v>
      </c>
      <c r="P470" s="156">
        <f t="shared" si="54"/>
        <v>0</v>
      </c>
      <c r="Q470" s="82"/>
    </row>
    <row r="471" spans="2:17" x14ac:dyDescent="0.25">
      <c r="B471" s="136"/>
      <c r="C471" s="137"/>
      <c r="D471" s="82"/>
      <c r="E471" s="157"/>
      <c r="F471" s="158"/>
      <c r="G471" s="155"/>
      <c r="H471" s="155">
        <f t="shared" si="55"/>
        <v>0</v>
      </c>
      <c r="I471" s="155"/>
      <c r="J471" s="155"/>
      <c r="K471" s="156">
        <f t="shared" si="49"/>
        <v>0</v>
      </c>
      <c r="L471" s="158">
        <f t="shared" si="50"/>
        <v>0</v>
      </c>
      <c r="M471" s="155">
        <f t="shared" si="51"/>
        <v>0</v>
      </c>
      <c r="N471" s="155">
        <f t="shared" si="52"/>
        <v>0</v>
      </c>
      <c r="O471" s="155">
        <f t="shared" si="53"/>
        <v>0</v>
      </c>
      <c r="P471" s="156">
        <f t="shared" si="54"/>
        <v>0</v>
      </c>
      <c r="Q471" s="82"/>
    </row>
    <row r="472" spans="2:17" x14ac:dyDescent="0.25">
      <c r="B472" s="136"/>
      <c r="C472" s="137"/>
      <c r="D472" s="82"/>
      <c r="E472" s="157"/>
      <c r="F472" s="158"/>
      <c r="G472" s="155"/>
      <c r="H472" s="155">
        <f t="shared" si="55"/>
        <v>0</v>
      </c>
      <c r="I472" s="155"/>
      <c r="J472" s="155"/>
      <c r="K472" s="156">
        <f t="shared" si="49"/>
        <v>0</v>
      </c>
      <c r="L472" s="158">
        <f t="shared" si="50"/>
        <v>0</v>
      </c>
      <c r="M472" s="155">
        <f t="shared" si="51"/>
        <v>0</v>
      </c>
      <c r="N472" s="155">
        <f t="shared" si="52"/>
        <v>0</v>
      </c>
      <c r="O472" s="155">
        <f t="shared" si="53"/>
        <v>0</v>
      </c>
      <c r="P472" s="156">
        <f t="shared" si="54"/>
        <v>0</v>
      </c>
      <c r="Q472" s="82"/>
    </row>
    <row r="473" spans="2:17" x14ac:dyDescent="0.25">
      <c r="B473" s="136"/>
      <c r="C473" s="137"/>
      <c r="D473" s="82"/>
      <c r="E473" s="157"/>
      <c r="F473" s="158"/>
      <c r="G473" s="155"/>
      <c r="H473" s="155">
        <f t="shared" si="55"/>
        <v>0</v>
      </c>
      <c r="I473" s="155"/>
      <c r="J473" s="155"/>
      <c r="K473" s="156">
        <f t="shared" si="49"/>
        <v>0</v>
      </c>
      <c r="L473" s="158">
        <f t="shared" si="50"/>
        <v>0</v>
      </c>
      <c r="M473" s="155">
        <f t="shared" si="51"/>
        <v>0</v>
      </c>
      <c r="N473" s="155">
        <f t="shared" si="52"/>
        <v>0</v>
      </c>
      <c r="O473" s="155">
        <f t="shared" si="53"/>
        <v>0</v>
      </c>
      <c r="P473" s="156">
        <f t="shared" si="54"/>
        <v>0</v>
      </c>
      <c r="Q473" s="82"/>
    </row>
    <row r="474" spans="2:17" x14ac:dyDescent="0.25">
      <c r="B474" s="136"/>
      <c r="C474" s="137"/>
      <c r="D474" s="82"/>
      <c r="E474" s="157"/>
      <c r="F474" s="158"/>
      <c r="G474" s="155"/>
      <c r="H474" s="155">
        <f t="shared" si="55"/>
        <v>0</v>
      </c>
      <c r="I474" s="155"/>
      <c r="J474" s="155"/>
      <c r="K474" s="156">
        <f t="shared" si="49"/>
        <v>0</v>
      </c>
      <c r="L474" s="158">
        <f t="shared" si="50"/>
        <v>0</v>
      </c>
      <c r="M474" s="155">
        <f t="shared" si="51"/>
        <v>0</v>
      </c>
      <c r="N474" s="155">
        <f t="shared" si="52"/>
        <v>0</v>
      </c>
      <c r="O474" s="155">
        <f t="shared" si="53"/>
        <v>0</v>
      </c>
      <c r="P474" s="156">
        <f t="shared" si="54"/>
        <v>0</v>
      </c>
      <c r="Q474" s="82"/>
    </row>
    <row r="475" spans="2:17" x14ac:dyDescent="0.25">
      <c r="B475" s="136"/>
      <c r="C475" s="137"/>
      <c r="D475" s="82"/>
      <c r="E475" s="157"/>
      <c r="F475" s="158"/>
      <c r="G475" s="155"/>
      <c r="H475" s="155">
        <f t="shared" si="55"/>
        <v>0</v>
      </c>
      <c r="I475" s="155"/>
      <c r="J475" s="155"/>
      <c r="K475" s="156">
        <f t="shared" si="49"/>
        <v>0</v>
      </c>
      <c r="L475" s="158">
        <f t="shared" si="50"/>
        <v>0</v>
      </c>
      <c r="M475" s="155">
        <f t="shared" si="51"/>
        <v>0</v>
      </c>
      <c r="N475" s="155">
        <f t="shared" si="52"/>
        <v>0</v>
      </c>
      <c r="O475" s="155">
        <f t="shared" si="53"/>
        <v>0</v>
      </c>
      <c r="P475" s="156">
        <f t="shared" si="54"/>
        <v>0</v>
      </c>
      <c r="Q475" s="82"/>
    </row>
    <row r="476" spans="2:17" x14ac:dyDescent="0.25">
      <c r="B476" s="136"/>
      <c r="C476" s="137"/>
      <c r="D476" s="82"/>
      <c r="E476" s="157"/>
      <c r="F476" s="158"/>
      <c r="G476" s="155"/>
      <c r="H476" s="155">
        <f t="shared" si="55"/>
        <v>0</v>
      </c>
      <c r="I476" s="155"/>
      <c r="J476" s="155"/>
      <c r="K476" s="156">
        <f t="shared" si="49"/>
        <v>0</v>
      </c>
      <c r="L476" s="158">
        <f t="shared" si="50"/>
        <v>0</v>
      </c>
      <c r="M476" s="155">
        <f t="shared" si="51"/>
        <v>0</v>
      </c>
      <c r="N476" s="155">
        <f t="shared" si="52"/>
        <v>0</v>
      </c>
      <c r="O476" s="155">
        <f t="shared" si="53"/>
        <v>0</v>
      </c>
      <c r="P476" s="156">
        <f t="shared" si="54"/>
        <v>0</v>
      </c>
      <c r="Q476" s="82"/>
    </row>
    <row r="477" spans="2:17" x14ac:dyDescent="0.25">
      <c r="B477" s="136"/>
      <c r="C477" s="137"/>
      <c r="D477" s="82"/>
      <c r="E477" s="157"/>
      <c r="F477" s="158"/>
      <c r="G477" s="155"/>
      <c r="H477" s="155">
        <f t="shared" si="55"/>
        <v>0</v>
      </c>
      <c r="I477" s="155"/>
      <c r="J477" s="155"/>
      <c r="K477" s="156">
        <f t="shared" si="49"/>
        <v>0</v>
      </c>
      <c r="L477" s="158">
        <f t="shared" si="50"/>
        <v>0</v>
      </c>
      <c r="M477" s="155">
        <f t="shared" si="51"/>
        <v>0</v>
      </c>
      <c r="N477" s="155">
        <f t="shared" si="52"/>
        <v>0</v>
      </c>
      <c r="O477" s="155">
        <f t="shared" si="53"/>
        <v>0</v>
      </c>
      <c r="P477" s="156">
        <f t="shared" si="54"/>
        <v>0</v>
      </c>
      <c r="Q477" s="82"/>
    </row>
    <row r="478" spans="2:17" x14ac:dyDescent="0.25">
      <c r="B478" s="136"/>
      <c r="C478" s="137"/>
      <c r="D478" s="82"/>
      <c r="E478" s="157"/>
      <c r="F478" s="158"/>
      <c r="G478" s="155"/>
      <c r="H478" s="155">
        <f t="shared" si="55"/>
        <v>0</v>
      </c>
      <c r="I478" s="155"/>
      <c r="J478" s="155"/>
      <c r="K478" s="156">
        <f t="shared" si="49"/>
        <v>0</v>
      </c>
      <c r="L478" s="158">
        <f t="shared" si="50"/>
        <v>0</v>
      </c>
      <c r="M478" s="155">
        <f t="shared" si="51"/>
        <v>0</v>
      </c>
      <c r="N478" s="155">
        <f t="shared" si="52"/>
        <v>0</v>
      </c>
      <c r="O478" s="155">
        <f t="shared" si="53"/>
        <v>0</v>
      </c>
      <c r="P478" s="156">
        <f t="shared" si="54"/>
        <v>0</v>
      </c>
      <c r="Q478" s="82"/>
    </row>
    <row r="479" spans="2:17" x14ac:dyDescent="0.25">
      <c r="B479" s="136"/>
      <c r="C479" s="137"/>
      <c r="D479" s="82"/>
      <c r="E479" s="157"/>
      <c r="F479" s="158"/>
      <c r="G479" s="155"/>
      <c r="H479" s="155">
        <f t="shared" si="55"/>
        <v>0</v>
      </c>
      <c r="I479" s="155"/>
      <c r="J479" s="155"/>
      <c r="K479" s="156">
        <f t="shared" si="49"/>
        <v>0</v>
      </c>
      <c r="L479" s="158">
        <f t="shared" si="50"/>
        <v>0</v>
      </c>
      <c r="M479" s="155">
        <f t="shared" si="51"/>
        <v>0</v>
      </c>
      <c r="N479" s="155">
        <f t="shared" si="52"/>
        <v>0</v>
      </c>
      <c r="O479" s="155">
        <f t="shared" si="53"/>
        <v>0</v>
      </c>
      <c r="P479" s="156">
        <f t="shared" si="54"/>
        <v>0</v>
      </c>
      <c r="Q479" s="82"/>
    </row>
    <row r="480" spans="2:17" x14ac:dyDescent="0.25">
      <c r="B480" s="136"/>
      <c r="C480" s="137"/>
      <c r="D480" s="82"/>
      <c r="E480" s="157"/>
      <c r="F480" s="158"/>
      <c r="G480" s="155"/>
      <c r="H480" s="155">
        <f t="shared" si="55"/>
        <v>0</v>
      </c>
      <c r="I480" s="155"/>
      <c r="J480" s="155"/>
      <c r="K480" s="156">
        <f t="shared" si="49"/>
        <v>0</v>
      </c>
      <c r="L480" s="158">
        <f t="shared" si="50"/>
        <v>0</v>
      </c>
      <c r="M480" s="155">
        <f t="shared" si="51"/>
        <v>0</v>
      </c>
      <c r="N480" s="155">
        <f t="shared" si="52"/>
        <v>0</v>
      </c>
      <c r="O480" s="155">
        <f t="shared" si="53"/>
        <v>0</v>
      </c>
      <c r="P480" s="156">
        <f t="shared" si="54"/>
        <v>0</v>
      </c>
      <c r="Q480" s="82"/>
    </row>
    <row r="481" spans="2:17" x14ac:dyDescent="0.25">
      <c r="B481" s="136"/>
      <c r="C481" s="137"/>
      <c r="D481" s="82"/>
      <c r="E481" s="157"/>
      <c r="F481" s="158"/>
      <c r="G481" s="155"/>
      <c r="H481" s="155">
        <f t="shared" si="55"/>
        <v>0</v>
      </c>
      <c r="I481" s="155"/>
      <c r="J481" s="155"/>
      <c r="K481" s="156">
        <f t="shared" si="49"/>
        <v>0</v>
      </c>
      <c r="L481" s="158">
        <f t="shared" si="50"/>
        <v>0</v>
      </c>
      <c r="M481" s="155">
        <f t="shared" si="51"/>
        <v>0</v>
      </c>
      <c r="N481" s="155">
        <f t="shared" si="52"/>
        <v>0</v>
      </c>
      <c r="O481" s="155">
        <f t="shared" si="53"/>
        <v>0</v>
      </c>
      <c r="P481" s="156">
        <f t="shared" si="54"/>
        <v>0</v>
      </c>
      <c r="Q481" s="82"/>
    </row>
    <row r="482" spans="2:17" x14ac:dyDescent="0.25">
      <c r="B482" s="136"/>
      <c r="C482" s="137"/>
      <c r="D482" s="82"/>
      <c r="E482" s="157"/>
      <c r="F482" s="158"/>
      <c r="G482" s="155"/>
      <c r="H482" s="155">
        <f t="shared" si="55"/>
        <v>0</v>
      </c>
      <c r="I482" s="155"/>
      <c r="J482" s="155"/>
      <c r="K482" s="156">
        <f t="shared" si="49"/>
        <v>0</v>
      </c>
      <c r="L482" s="158">
        <f t="shared" si="50"/>
        <v>0</v>
      </c>
      <c r="M482" s="155">
        <f t="shared" si="51"/>
        <v>0</v>
      </c>
      <c r="N482" s="155">
        <f t="shared" si="52"/>
        <v>0</v>
      </c>
      <c r="O482" s="155">
        <f t="shared" si="53"/>
        <v>0</v>
      </c>
      <c r="P482" s="156">
        <f t="shared" si="54"/>
        <v>0</v>
      </c>
      <c r="Q482" s="82"/>
    </row>
    <row r="483" spans="2:17" x14ac:dyDescent="0.25">
      <c r="B483" s="136"/>
      <c r="C483" s="137"/>
      <c r="D483" s="82"/>
      <c r="E483" s="157"/>
      <c r="F483" s="158"/>
      <c r="G483" s="155"/>
      <c r="H483" s="155">
        <f t="shared" si="55"/>
        <v>0</v>
      </c>
      <c r="I483" s="155"/>
      <c r="J483" s="155"/>
      <c r="K483" s="156">
        <f t="shared" si="49"/>
        <v>0</v>
      </c>
      <c r="L483" s="158">
        <f t="shared" si="50"/>
        <v>0</v>
      </c>
      <c r="M483" s="155">
        <f t="shared" si="51"/>
        <v>0</v>
      </c>
      <c r="N483" s="155">
        <f t="shared" si="52"/>
        <v>0</v>
      </c>
      <c r="O483" s="155">
        <f t="shared" si="53"/>
        <v>0</v>
      </c>
      <c r="P483" s="156">
        <f t="shared" si="54"/>
        <v>0</v>
      </c>
      <c r="Q483" s="82"/>
    </row>
    <row r="484" spans="2:17" x14ac:dyDescent="0.25">
      <c r="B484" s="136"/>
      <c r="C484" s="137"/>
      <c r="D484" s="82"/>
      <c r="E484" s="157"/>
      <c r="F484" s="158"/>
      <c r="G484" s="155"/>
      <c r="H484" s="155">
        <f t="shared" si="55"/>
        <v>0</v>
      </c>
      <c r="I484" s="155"/>
      <c r="J484" s="155"/>
      <c r="K484" s="156">
        <f t="shared" si="49"/>
        <v>0</v>
      </c>
      <c r="L484" s="158">
        <f t="shared" si="50"/>
        <v>0</v>
      </c>
      <c r="M484" s="155">
        <f t="shared" si="51"/>
        <v>0</v>
      </c>
      <c r="N484" s="155">
        <f t="shared" si="52"/>
        <v>0</v>
      </c>
      <c r="O484" s="155">
        <f t="shared" si="53"/>
        <v>0</v>
      </c>
      <c r="P484" s="156">
        <f t="shared" si="54"/>
        <v>0</v>
      </c>
      <c r="Q484" s="82"/>
    </row>
    <row r="485" spans="2:17" x14ac:dyDescent="0.25">
      <c r="B485" s="136"/>
      <c r="C485" s="137"/>
      <c r="D485" s="82"/>
      <c r="E485" s="157"/>
      <c r="F485" s="158"/>
      <c r="G485" s="155"/>
      <c r="H485" s="155">
        <f t="shared" si="55"/>
        <v>0</v>
      </c>
      <c r="I485" s="155"/>
      <c r="J485" s="155"/>
      <c r="K485" s="156">
        <f t="shared" si="49"/>
        <v>0</v>
      </c>
      <c r="L485" s="158">
        <f t="shared" si="50"/>
        <v>0</v>
      </c>
      <c r="M485" s="155">
        <f t="shared" si="51"/>
        <v>0</v>
      </c>
      <c r="N485" s="155">
        <f t="shared" si="52"/>
        <v>0</v>
      </c>
      <c r="O485" s="155">
        <f t="shared" si="53"/>
        <v>0</v>
      </c>
      <c r="P485" s="156">
        <f t="shared" si="54"/>
        <v>0</v>
      </c>
      <c r="Q485" s="82"/>
    </row>
    <row r="486" spans="2:17" x14ac:dyDescent="0.25">
      <c r="B486" s="136"/>
      <c r="C486" s="137"/>
      <c r="D486" s="82"/>
      <c r="E486" s="157"/>
      <c r="F486" s="158"/>
      <c r="G486" s="155"/>
      <c r="H486" s="155">
        <f t="shared" si="55"/>
        <v>0</v>
      </c>
      <c r="I486" s="155"/>
      <c r="J486" s="155"/>
      <c r="K486" s="156">
        <f t="shared" si="49"/>
        <v>0</v>
      </c>
      <c r="L486" s="158">
        <f t="shared" si="50"/>
        <v>0</v>
      </c>
      <c r="M486" s="155">
        <f t="shared" si="51"/>
        <v>0</v>
      </c>
      <c r="N486" s="155">
        <f t="shared" si="52"/>
        <v>0</v>
      </c>
      <c r="O486" s="155">
        <f t="shared" si="53"/>
        <v>0</v>
      </c>
      <c r="P486" s="156">
        <f t="shared" si="54"/>
        <v>0</v>
      </c>
      <c r="Q486" s="82"/>
    </row>
    <row r="487" spans="2:17" x14ac:dyDescent="0.25">
      <c r="B487" s="136"/>
      <c r="C487" s="137"/>
      <c r="D487" s="82"/>
      <c r="E487" s="157"/>
      <c r="F487" s="158"/>
      <c r="G487" s="155"/>
      <c r="H487" s="155">
        <f t="shared" si="55"/>
        <v>0</v>
      </c>
      <c r="I487" s="155"/>
      <c r="J487" s="155"/>
      <c r="K487" s="156">
        <f t="shared" si="49"/>
        <v>0</v>
      </c>
      <c r="L487" s="158">
        <f t="shared" si="50"/>
        <v>0</v>
      </c>
      <c r="M487" s="155">
        <f t="shared" si="51"/>
        <v>0</v>
      </c>
      <c r="N487" s="155">
        <f t="shared" si="52"/>
        <v>0</v>
      </c>
      <c r="O487" s="155">
        <f t="shared" si="53"/>
        <v>0</v>
      </c>
      <c r="P487" s="156">
        <f t="shared" si="54"/>
        <v>0</v>
      </c>
      <c r="Q487" s="82"/>
    </row>
    <row r="488" spans="2:17" x14ac:dyDescent="0.25">
      <c r="B488" s="136"/>
      <c r="C488" s="137"/>
      <c r="D488" s="82"/>
      <c r="E488" s="157"/>
      <c r="F488" s="158"/>
      <c r="G488" s="155"/>
      <c r="H488" s="155">
        <f t="shared" si="55"/>
        <v>0</v>
      </c>
      <c r="I488" s="155"/>
      <c r="J488" s="155"/>
      <c r="K488" s="156">
        <f t="shared" si="49"/>
        <v>0</v>
      </c>
      <c r="L488" s="158">
        <f t="shared" si="50"/>
        <v>0</v>
      </c>
      <c r="M488" s="155">
        <f t="shared" si="51"/>
        <v>0</v>
      </c>
      <c r="N488" s="155">
        <f t="shared" si="52"/>
        <v>0</v>
      </c>
      <c r="O488" s="155">
        <f t="shared" si="53"/>
        <v>0</v>
      </c>
      <c r="P488" s="156">
        <f t="shared" si="54"/>
        <v>0</v>
      </c>
      <c r="Q488" s="82"/>
    </row>
    <row r="489" spans="2:17" x14ac:dyDescent="0.25">
      <c r="B489" s="136"/>
      <c r="C489" s="137"/>
      <c r="D489" s="82"/>
      <c r="E489" s="157"/>
      <c r="F489" s="158"/>
      <c r="G489" s="155"/>
      <c r="H489" s="155">
        <f t="shared" si="55"/>
        <v>0</v>
      </c>
      <c r="I489" s="155"/>
      <c r="J489" s="155"/>
      <c r="K489" s="156">
        <f t="shared" si="49"/>
        <v>0</v>
      </c>
      <c r="L489" s="158">
        <f t="shared" si="50"/>
        <v>0</v>
      </c>
      <c r="M489" s="155">
        <f t="shared" si="51"/>
        <v>0</v>
      </c>
      <c r="N489" s="155">
        <f t="shared" si="52"/>
        <v>0</v>
      </c>
      <c r="O489" s="155">
        <f t="shared" si="53"/>
        <v>0</v>
      </c>
      <c r="P489" s="156">
        <f t="shared" si="54"/>
        <v>0</v>
      </c>
      <c r="Q489" s="82"/>
    </row>
    <row r="490" spans="2:17" x14ac:dyDescent="0.25">
      <c r="B490" s="136"/>
      <c r="C490" s="137"/>
      <c r="D490" s="82"/>
      <c r="E490" s="157"/>
      <c r="F490" s="158"/>
      <c r="G490" s="155"/>
      <c r="H490" s="155">
        <f t="shared" si="55"/>
        <v>0</v>
      </c>
      <c r="I490" s="155"/>
      <c r="J490" s="155"/>
      <c r="K490" s="156">
        <f t="shared" si="49"/>
        <v>0</v>
      </c>
      <c r="L490" s="158">
        <f t="shared" si="50"/>
        <v>0</v>
      </c>
      <c r="M490" s="155">
        <f t="shared" si="51"/>
        <v>0</v>
      </c>
      <c r="N490" s="155">
        <f t="shared" si="52"/>
        <v>0</v>
      </c>
      <c r="O490" s="155">
        <f t="shared" si="53"/>
        <v>0</v>
      </c>
      <c r="P490" s="156">
        <f t="shared" si="54"/>
        <v>0</v>
      </c>
      <c r="Q490" s="82"/>
    </row>
    <row r="491" spans="2:17" x14ac:dyDescent="0.25">
      <c r="B491" s="136"/>
      <c r="C491" s="137"/>
      <c r="D491" s="82"/>
      <c r="E491" s="157"/>
      <c r="F491" s="158"/>
      <c r="G491" s="155"/>
      <c r="H491" s="155">
        <f t="shared" si="55"/>
        <v>0</v>
      </c>
      <c r="I491" s="155"/>
      <c r="J491" s="155"/>
      <c r="K491" s="156">
        <f t="shared" si="49"/>
        <v>0</v>
      </c>
      <c r="L491" s="158">
        <f t="shared" si="50"/>
        <v>0</v>
      </c>
      <c r="M491" s="155">
        <f t="shared" si="51"/>
        <v>0</v>
      </c>
      <c r="N491" s="155">
        <f t="shared" si="52"/>
        <v>0</v>
      </c>
      <c r="O491" s="155">
        <f t="shared" si="53"/>
        <v>0</v>
      </c>
      <c r="P491" s="156">
        <f t="shared" si="54"/>
        <v>0</v>
      </c>
      <c r="Q491" s="82"/>
    </row>
    <row r="492" spans="2:17" x14ac:dyDescent="0.25">
      <c r="B492" s="136"/>
      <c r="C492" s="137"/>
      <c r="D492" s="82"/>
      <c r="E492" s="157"/>
      <c r="F492" s="158"/>
      <c r="G492" s="155"/>
      <c r="H492" s="155">
        <f t="shared" si="55"/>
        <v>0</v>
      </c>
      <c r="I492" s="155"/>
      <c r="J492" s="155"/>
      <c r="K492" s="156">
        <f t="shared" si="49"/>
        <v>0</v>
      </c>
      <c r="L492" s="158">
        <f t="shared" si="50"/>
        <v>0</v>
      </c>
      <c r="M492" s="155">
        <f t="shared" si="51"/>
        <v>0</v>
      </c>
      <c r="N492" s="155">
        <f t="shared" si="52"/>
        <v>0</v>
      </c>
      <c r="O492" s="155">
        <f t="shared" si="53"/>
        <v>0</v>
      </c>
      <c r="P492" s="156">
        <f t="shared" si="54"/>
        <v>0</v>
      </c>
      <c r="Q492" s="82"/>
    </row>
    <row r="493" spans="2:17" x14ac:dyDescent="0.25">
      <c r="B493" s="136"/>
      <c r="C493" s="137"/>
      <c r="D493" s="82"/>
      <c r="E493" s="157"/>
      <c r="F493" s="158"/>
      <c r="G493" s="155"/>
      <c r="H493" s="155">
        <f t="shared" si="55"/>
        <v>0</v>
      </c>
      <c r="I493" s="155"/>
      <c r="J493" s="155"/>
      <c r="K493" s="156">
        <f t="shared" si="49"/>
        <v>0</v>
      </c>
      <c r="L493" s="158">
        <f t="shared" si="50"/>
        <v>0</v>
      </c>
      <c r="M493" s="155">
        <f t="shared" si="51"/>
        <v>0</v>
      </c>
      <c r="N493" s="155">
        <f t="shared" si="52"/>
        <v>0</v>
      </c>
      <c r="O493" s="155">
        <f t="shared" si="53"/>
        <v>0</v>
      </c>
      <c r="P493" s="156">
        <f t="shared" si="54"/>
        <v>0</v>
      </c>
      <c r="Q493" s="82"/>
    </row>
    <row r="494" spans="2:17" x14ac:dyDescent="0.25">
      <c r="B494" s="136"/>
      <c r="C494" s="137"/>
      <c r="D494" s="82"/>
      <c r="E494" s="157"/>
      <c r="F494" s="158"/>
      <c r="G494" s="155"/>
      <c r="H494" s="155">
        <f t="shared" si="55"/>
        <v>0</v>
      </c>
      <c r="I494" s="155"/>
      <c r="J494" s="155"/>
      <c r="K494" s="156">
        <f t="shared" si="49"/>
        <v>0</v>
      </c>
      <c r="L494" s="158">
        <f t="shared" si="50"/>
        <v>0</v>
      </c>
      <c r="M494" s="155">
        <f t="shared" si="51"/>
        <v>0</v>
      </c>
      <c r="N494" s="155">
        <f t="shared" si="52"/>
        <v>0</v>
      </c>
      <c r="O494" s="155">
        <f t="shared" si="53"/>
        <v>0</v>
      </c>
      <c r="P494" s="156">
        <f t="shared" si="54"/>
        <v>0</v>
      </c>
      <c r="Q494" s="82"/>
    </row>
    <row r="495" spans="2:17" x14ac:dyDescent="0.25">
      <c r="B495" s="136"/>
      <c r="C495" s="137"/>
      <c r="D495" s="82"/>
      <c r="E495" s="157"/>
      <c r="F495" s="158"/>
      <c r="G495" s="155"/>
      <c r="H495" s="155">
        <f t="shared" si="55"/>
        <v>0</v>
      </c>
      <c r="I495" s="155"/>
      <c r="J495" s="155"/>
      <c r="K495" s="156">
        <f t="shared" si="49"/>
        <v>0</v>
      </c>
      <c r="L495" s="158">
        <f t="shared" si="50"/>
        <v>0</v>
      </c>
      <c r="M495" s="155">
        <f t="shared" si="51"/>
        <v>0</v>
      </c>
      <c r="N495" s="155">
        <f t="shared" si="52"/>
        <v>0</v>
      </c>
      <c r="O495" s="155">
        <f t="shared" si="53"/>
        <v>0</v>
      </c>
      <c r="P495" s="156">
        <f t="shared" si="54"/>
        <v>0</v>
      </c>
      <c r="Q495" s="82"/>
    </row>
    <row r="496" spans="2:17" x14ac:dyDescent="0.25">
      <c r="B496" s="136"/>
      <c r="C496" s="137"/>
      <c r="D496" s="82"/>
      <c r="E496" s="157"/>
      <c r="F496" s="158"/>
      <c r="G496" s="155"/>
      <c r="H496" s="155">
        <f t="shared" si="55"/>
        <v>0</v>
      </c>
      <c r="I496" s="155"/>
      <c r="J496" s="155"/>
      <c r="K496" s="156">
        <f t="shared" si="49"/>
        <v>0</v>
      </c>
      <c r="L496" s="158">
        <f t="shared" si="50"/>
        <v>0</v>
      </c>
      <c r="M496" s="155">
        <f t="shared" si="51"/>
        <v>0</v>
      </c>
      <c r="N496" s="155">
        <f t="shared" si="52"/>
        <v>0</v>
      </c>
      <c r="O496" s="155">
        <f t="shared" si="53"/>
        <v>0</v>
      </c>
      <c r="P496" s="156">
        <f t="shared" si="54"/>
        <v>0</v>
      </c>
      <c r="Q496" s="82"/>
    </row>
    <row r="497" spans="2:17" x14ac:dyDescent="0.25">
      <c r="B497" s="136"/>
      <c r="C497" s="137"/>
      <c r="D497" s="82"/>
      <c r="E497" s="157"/>
      <c r="F497" s="158"/>
      <c r="G497" s="155"/>
      <c r="H497" s="155">
        <f t="shared" si="55"/>
        <v>0</v>
      </c>
      <c r="I497" s="155"/>
      <c r="J497" s="155"/>
      <c r="K497" s="156">
        <f t="shared" si="49"/>
        <v>0</v>
      </c>
      <c r="L497" s="158">
        <f t="shared" si="50"/>
        <v>0</v>
      </c>
      <c r="M497" s="155">
        <f t="shared" si="51"/>
        <v>0</v>
      </c>
      <c r="N497" s="155">
        <f t="shared" si="52"/>
        <v>0</v>
      </c>
      <c r="O497" s="155">
        <f t="shared" si="53"/>
        <v>0</v>
      </c>
      <c r="P497" s="156">
        <f t="shared" si="54"/>
        <v>0</v>
      </c>
      <c r="Q497" s="82"/>
    </row>
    <row r="498" spans="2:17" s="76" customFormat="1" ht="24" customHeight="1" x14ac:dyDescent="0.25">
      <c r="B498" s="297" t="s">
        <v>46</v>
      </c>
      <c r="C498" s="297"/>
      <c r="D498" s="297"/>
      <c r="E498" s="297"/>
      <c r="F498" s="297"/>
      <c r="G498" s="297"/>
      <c r="H498" s="297"/>
      <c r="I498" s="297"/>
      <c r="J498" s="297"/>
      <c r="K498" s="297"/>
      <c r="L498" s="165">
        <f>SUM(L11:L497)</f>
        <v>0</v>
      </c>
      <c r="M498" s="162">
        <f>SUM(M11:M497)</f>
        <v>0</v>
      </c>
      <c r="N498" s="162">
        <f>SUM(N11:N497)</f>
        <v>0</v>
      </c>
      <c r="O498" s="162">
        <f>SUM(O11:O497)</f>
        <v>0</v>
      </c>
      <c r="P498" s="162">
        <f>SUM(P11:P497)</f>
        <v>0</v>
      </c>
      <c r="Q498" s="72"/>
    </row>
    <row r="499" spans="2:17" ht="21" customHeight="1" x14ac:dyDescent="0.25">
      <c r="B499" s="124"/>
      <c r="C499" s="124"/>
      <c r="D499" s="124"/>
      <c r="E499" s="124"/>
      <c r="F499" s="124"/>
      <c r="G499" s="124"/>
      <c r="H499" s="124"/>
      <c r="I499" s="124"/>
      <c r="J499" s="124"/>
      <c r="K499" s="124"/>
      <c r="L499" s="124"/>
      <c r="M499" s="124"/>
      <c r="N499" s="124"/>
      <c r="O499" s="124"/>
      <c r="P499" s="124"/>
    </row>
  </sheetData>
  <mergeCells count="16">
    <mergeCell ref="Q9:Q10"/>
    <mergeCell ref="B7:D7"/>
    <mergeCell ref="D9:D10"/>
    <mergeCell ref="E9:E10"/>
    <mergeCell ref="L9:P9"/>
    <mergeCell ref="E7:F7"/>
    <mergeCell ref="F9:K9"/>
    <mergeCell ref="J7:M7"/>
    <mergeCell ref="B498:K498"/>
    <mergeCell ref="N7:O7"/>
    <mergeCell ref="B9:B10"/>
    <mergeCell ref="C9:C10"/>
    <mergeCell ref="B2:P2"/>
    <mergeCell ref="B5:I5"/>
    <mergeCell ref="B4:I4"/>
    <mergeCell ref="C6:I6"/>
  </mergeCells>
  <conditionalFormatting sqref="B4">
    <cfRule type="containsBlanks" dxfId="13" priority="2">
      <formula>LEN(TRIM(B4))=0</formula>
    </cfRule>
  </conditionalFormatting>
  <conditionalFormatting sqref="B7">
    <cfRule type="containsText" dxfId="12" priority="21" operator="containsText" text="Tāme sastādīta  20__. gada tirgus cenās, pamatojoties uz ___ daļas rasējumiem">
      <formula>NOT(ISERROR(SEARCH("Tāme sastādīta  20__. gada tirgus cenās, pamatojoties uz ___ daļas rasējumiem",B7)))</formula>
    </cfRule>
  </conditionalFormatting>
  <conditionalFormatting sqref="B11:G497">
    <cfRule type="cellIs" dxfId="11" priority="3" operator="equal">
      <formula>0</formula>
    </cfRule>
  </conditionalFormatting>
  <conditionalFormatting sqref="B498:K498">
    <cfRule type="containsText" dxfId="10" priority="6" operator="containsText" text="Tiešās izmaksas kopā, t. sk. darba devēja sociālais nodoklis __.__% ">
      <formula>NOT(ISERROR(SEARCH("Tiešās izmaksas kopā, t. sk. darba devēja sociālais nodoklis __.__% ",B498)))</formula>
    </cfRule>
  </conditionalFormatting>
  <conditionalFormatting sqref="E7:F7">
    <cfRule type="cellIs" dxfId="9" priority="1" operator="equal">
      <formula>0</formula>
    </cfRule>
  </conditionalFormatting>
  <conditionalFormatting sqref="H11:H497 K11:P497 L498:P498">
    <cfRule type="cellIs" dxfId="8" priority="13" operator="equal">
      <formula>0</formula>
    </cfRule>
  </conditionalFormatting>
  <conditionalFormatting sqref="I11:J497">
    <cfRule type="cellIs" dxfId="7" priority="24" operator="equal">
      <formula>0</formula>
    </cfRule>
  </conditionalFormatting>
  <conditionalFormatting sqref="Q11:Q497">
    <cfRule type="cellIs" dxfId="6" priority="5" operator="equal">
      <formula>0</formula>
    </cfRule>
  </conditionalFormatting>
  <dataValidations count="1">
    <dataValidation type="list" allowBlank="1" showInputMessage="1" showErrorMessage="1" sqref="Q11:Q497" xr:uid="{8F3C55D8-CF35-4329-A428-BC0BAD59261B}">
      <formula1>"Attiecināmās,Citas"</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E27E-A573-4C69-904D-1B1E48BA28EA}">
  <sheetPr codeName="Sheet14">
    <tabColor rgb="FFFFFF00"/>
  </sheetPr>
  <dimension ref="A1:P496"/>
  <sheetViews>
    <sheetView workbookViewId="0">
      <selection activeCell="Q23" sqref="Q2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5.71093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4"/>
      <c r="B1" s="4"/>
      <c r="C1" s="7" t="s">
        <v>13</v>
      </c>
      <c r="D1" s="30">
        <f>'Lokālā tāme Nr.3'!Q2</f>
        <v>3</v>
      </c>
      <c r="E1" s="4"/>
      <c r="F1" s="4"/>
      <c r="G1" s="4"/>
      <c r="H1" s="4"/>
      <c r="I1" s="4"/>
      <c r="J1" s="4"/>
      <c r="N1" s="6"/>
      <c r="O1" s="7"/>
      <c r="P1" s="8"/>
    </row>
    <row r="2" spans="1:16" x14ac:dyDescent="0.2">
      <c r="A2" s="10"/>
      <c r="B2" s="10"/>
      <c r="C2" s="291" t="s">
        <v>28</v>
      </c>
      <c r="D2" s="291"/>
      <c r="E2" s="291"/>
      <c r="F2" s="291"/>
      <c r="G2" s="291"/>
      <c r="H2" s="291"/>
      <c r="I2" s="291"/>
      <c r="J2" s="10"/>
    </row>
    <row r="3" spans="1:16" ht="11.25" customHeight="1" x14ac:dyDescent="0.2">
      <c r="A3" s="292"/>
      <c r="B3" s="292"/>
      <c r="C3" s="292"/>
      <c r="D3" s="292"/>
      <c r="E3" s="292"/>
      <c r="F3" s="292"/>
      <c r="G3" s="11"/>
      <c r="H3" s="11"/>
      <c r="I3" s="11"/>
      <c r="J3" s="293" t="s">
        <v>14</v>
      </c>
      <c r="K3" s="293"/>
      <c r="L3" s="293"/>
      <c r="M3" s="293"/>
      <c r="N3" s="290">
        <f>P495</f>
        <v>0</v>
      </c>
      <c r="O3" s="290"/>
      <c r="P3" s="11"/>
    </row>
    <row r="4" spans="1:16" ht="15" customHeight="1" x14ac:dyDescent="0.2">
      <c r="A4" s="12"/>
      <c r="B4" s="13"/>
      <c r="C4" s="2"/>
      <c r="D4" s="4"/>
      <c r="E4" s="4"/>
      <c r="F4" s="4"/>
      <c r="G4" s="4"/>
      <c r="H4" s="4"/>
      <c r="I4" s="4"/>
      <c r="J4" s="4"/>
      <c r="K4" s="4"/>
      <c r="L4" s="36"/>
      <c r="M4" s="36"/>
      <c r="N4" s="36"/>
      <c r="O4" s="36"/>
      <c r="P4" s="7"/>
    </row>
    <row r="5" spans="1:16" ht="12" thickBot="1" x14ac:dyDescent="0.25">
      <c r="A5" s="12"/>
      <c r="B5" s="13"/>
      <c r="C5" s="2"/>
      <c r="D5" s="4"/>
      <c r="E5" s="4"/>
      <c r="F5" s="4"/>
      <c r="G5" s="4"/>
      <c r="H5" s="4"/>
      <c r="I5" s="4"/>
      <c r="J5" s="4"/>
      <c r="K5" s="4"/>
      <c r="L5" s="14"/>
      <c r="M5" s="14"/>
      <c r="N5" s="15"/>
      <c r="O5" s="6"/>
      <c r="P5" s="4"/>
    </row>
    <row r="6" spans="1:16" x14ac:dyDescent="0.2">
      <c r="A6" s="281" t="s">
        <v>6</v>
      </c>
      <c r="B6" s="283" t="s">
        <v>15</v>
      </c>
      <c r="C6" s="276" t="s">
        <v>16</v>
      </c>
      <c r="D6" s="286" t="s">
        <v>17</v>
      </c>
      <c r="E6" s="288" t="s">
        <v>18</v>
      </c>
      <c r="F6" s="275" t="s">
        <v>19</v>
      </c>
      <c r="G6" s="276"/>
      <c r="H6" s="276"/>
      <c r="I6" s="276"/>
      <c r="J6" s="276"/>
      <c r="K6" s="277"/>
      <c r="L6" s="275" t="s">
        <v>20</v>
      </c>
      <c r="M6" s="276"/>
      <c r="N6" s="276"/>
      <c r="O6" s="276"/>
      <c r="P6" s="277"/>
    </row>
    <row r="7" spans="1:16" ht="126.75" customHeight="1" thickBot="1" x14ac:dyDescent="0.25">
      <c r="A7" s="314"/>
      <c r="B7" s="315"/>
      <c r="C7" s="316"/>
      <c r="D7" s="317"/>
      <c r="E7" s="318"/>
      <c r="F7" s="20" t="s">
        <v>21</v>
      </c>
      <c r="G7" s="21" t="s">
        <v>22</v>
      </c>
      <c r="H7" s="21" t="s">
        <v>23</v>
      </c>
      <c r="I7" s="21" t="s">
        <v>24</v>
      </c>
      <c r="J7" s="21" t="s">
        <v>25</v>
      </c>
      <c r="K7" s="22" t="s">
        <v>26</v>
      </c>
      <c r="L7" s="20" t="s">
        <v>21</v>
      </c>
      <c r="M7" s="21" t="s">
        <v>23</v>
      </c>
      <c r="N7" s="21" t="s">
        <v>24</v>
      </c>
      <c r="O7" s="21" t="s">
        <v>25</v>
      </c>
      <c r="P7" s="22" t="s">
        <v>26</v>
      </c>
    </row>
    <row r="8" spans="1:16" ht="12" thickBot="1" x14ac:dyDescent="0.25">
      <c r="A8" s="18">
        <f>IF(P8=0,0,IF(COUNTBLANK(P8)=1,0,COUNTA($P$8:P8)))</f>
        <v>0</v>
      </c>
      <c r="B8" s="5">
        <f>IF($C$2="Attiecināmās izmaksas",IF('Lokālā tāme Nr.3'!$Q11="Attiecināmās",'Lokālā tāme Nr.3'!$B11,0),0)</f>
        <v>0</v>
      </c>
      <c r="C8" s="5">
        <f>IF($C$2="Attiecināmās izmaksas",IF('Lokālā tāme Nr.3'!$Q11="Attiecināmās",'Lokālā tāme Nr.3'!$C11,0),0)</f>
        <v>0</v>
      </c>
      <c r="D8" s="5">
        <f>IF($C$2="Attiecināmās izmaksas",IF('Lokālā tāme Nr.3'!$Q11="Attiecināmās",'Lokālā tāme Nr.3'!$D11,0),0)</f>
        <v>0</v>
      </c>
      <c r="E8" s="17">
        <f>IF($C$2="Attiecināmās izmaksas",IF('Lokālā tāme Nr.3'!$Q11="Attiecināmās",'Lokālā tāme Nr.3'!$E11,0),0)</f>
        <v>0</v>
      </c>
      <c r="F8" s="31">
        <f>IF($C$2="Attiecināmās izmaksas",IF('Lokālā tāme Nr.3'!$Q11="Attiecināmās",'Lokālā tāme Nr.3'!$F11,0),0)</f>
        <v>0</v>
      </c>
      <c r="G8" s="5">
        <f>IF($C$2="Attiecināmās izmaksas",IF('Lokālā tāme Nr.3'!$Q11="Attiecināmās",'Lokālā tāme Nr.3'!$G11,0),0)</f>
        <v>0</v>
      </c>
      <c r="H8" s="5">
        <f>IF($C$2="Attiecināmās izmaksas",IF('Lokālā tāme Nr.3'!$Q11="Attiecināmās",'Lokālā tāme Nr.3'!$H11,0),0)</f>
        <v>0</v>
      </c>
      <c r="I8" s="5">
        <f>IF($C$2="Attiecināmās izmaksas",IF('Lokālā tāme Nr.3'!$Q11="Attiecināmās",'Lokālā tāme Nr.3'!$I11,0),0)</f>
        <v>0</v>
      </c>
      <c r="J8" s="5">
        <f>IF($C$2="Attiecināmās izmaksas",IF('Lokālā tāme Nr.3'!$Q11="Attiecināmās",'Lokālā tāme Nr.3'!$J11,0),0)</f>
        <v>0</v>
      </c>
      <c r="K8" s="47">
        <f>IF($C$2="Attiecināmās izmaksas",IF('Lokālā tāme Nr.3'!$Q11="Attiecināmās",'Lokālā tāme Nr.3'!$K11,0),0)</f>
        <v>0</v>
      </c>
      <c r="L8" s="27">
        <f>IF($C$2="Attiecināmās izmaksas",IF('Lokālā tāme Nr.3'!$Q11="Attiecināmās",'Lokālā tāme Nr.3'!$L11,0),0)</f>
        <v>0</v>
      </c>
      <c r="M8" s="5">
        <f>IF($C$2="Attiecināmās izmaksas",IF('Lokālā tāme Nr.3'!$Q11="Attiecināmās",'Lokālā tāme Nr.3'!$M11,0),0)</f>
        <v>0</v>
      </c>
      <c r="N8" s="5">
        <f>IF($C$2="Attiecināmās izmaksas",IF('Lokālā tāme Nr.3'!$Q11="Attiecināmās",'Lokālā tāme Nr.3'!$N11,0),0)</f>
        <v>0</v>
      </c>
      <c r="O8" s="5">
        <f>IF($C$2="Attiecināmās izmaksas",IF('Lokālā tāme Nr.3'!$Q11="Attiecināmās",'Lokālā tāme Nr.3'!$O11,0),0)</f>
        <v>0</v>
      </c>
      <c r="P8" s="17">
        <f>IF($C$2="Attiecināmās izmaksas",IF('Lokālā tāme Nr.3'!$Q11="Attiecināmās",'Lokālā tāme Nr.3'!$P11,0),0)</f>
        <v>0</v>
      </c>
    </row>
    <row r="9" spans="1:16" ht="12" thickBot="1" x14ac:dyDescent="0.25">
      <c r="A9" s="19">
        <f>IF(P9=0,0,IF(COUNTBLANK(P9)=1,0,COUNTA($P$8:P9)))</f>
        <v>0</v>
      </c>
      <c r="B9" s="5">
        <f>IF($C$2="Attiecināmās izmaksas",IF('Lokālā tāme Nr.3'!$Q12="Attiecināmās",'Lokālā tāme Nr.3'!$B12,0),0)</f>
        <v>0</v>
      </c>
      <c r="C9" s="5">
        <f>IF($C$2="Attiecināmās izmaksas",IF('Lokālā tāme Nr.3'!$Q12="Attiecināmās",'Lokālā tāme Nr.3'!$C12,0),0)</f>
        <v>0</v>
      </c>
      <c r="D9" s="5">
        <f>IF($C$2="Attiecināmās izmaksas",IF('Lokālā tāme Nr.3'!$Q12="Attiecināmās",'Lokālā tāme Nr.3'!$D12,0),0)</f>
        <v>0</v>
      </c>
      <c r="E9" s="17">
        <f>IF($C$2="Attiecināmās izmaksas",IF('Lokālā tāme Nr.3'!$Q12="Attiecināmās",'Lokālā tāme Nr.3'!$E12,0),0)</f>
        <v>0</v>
      </c>
      <c r="F9" s="31">
        <f>IF($C$2="Attiecināmās izmaksas",IF('Lokālā tāme Nr.3'!$Q12="Attiecināmās",'Lokālā tāme Nr.3'!$F12,0),0)</f>
        <v>0</v>
      </c>
      <c r="G9" s="5">
        <f>IF($C$2="Attiecināmās izmaksas",IF('Lokālā tāme Nr.3'!$Q12="Attiecināmās",'Lokālā tāme Nr.3'!$G12,0),0)</f>
        <v>0</v>
      </c>
      <c r="H9" s="5">
        <f>IF($C$2="Attiecināmās izmaksas",IF('Lokālā tāme Nr.3'!$Q12="Attiecināmās",'Lokālā tāme Nr.3'!$H12,0),0)</f>
        <v>0</v>
      </c>
      <c r="I9" s="5">
        <f>IF($C$2="Attiecināmās izmaksas",IF('Lokālā tāme Nr.3'!$Q12="Attiecināmās",'Lokālā tāme Nr.3'!$I12,0),0)</f>
        <v>0</v>
      </c>
      <c r="J9" s="5">
        <f>IF($C$2="Attiecināmās izmaksas",IF('Lokālā tāme Nr.3'!$Q12="Attiecināmās",'Lokālā tāme Nr.3'!$J12,0),0)</f>
        <v>0</v>
      </c>
      <c r="K9" s="47">
        <f>IF($C$2="Attiecināmās izmaksas",IF('Lokālā tāme Nr.3'!$Q12="Attiecināmās",'Lokālā tāme Nr.3'!$K12,0),0)</f>
        <v>0</v>
      </c>
      <c r="L9" s="27">
        <f>IF($C$2="Attiecināmās izmaksas",IF('Lokālā tāme Nr.3'!$Q12="Attiecināmās",'Lokālā tāme Nr.3'!$L12,0),0)</f>
        <v>0</v>
      </c>
      <c r="M9" s="5">
        <f>IF($C$2="Attiecināmās izmaksas",IF('Lokālā tāme Nr.3'!$Q12="Attiecināmās",'Lokālā tāme Nr.3'!$M12,0),0)</f>
        <v>0</v>
      </c>
      <c r="N9" s="5">
        <f>IF($C$2="Attiecināmās izmaksas",IF('Lokālā tāme Nr.3'!$Q12="Attiecināmās",'Lokālā tāme Nr.3'!$N12,0),0)</f>
        <v>0</v>
      </c>
      <c r="O9" s="5">
        <f>IF($C$2="Attiecināmās izmaksas",IF('Lokālā tāme Nr.3'!$Q12="Attiecināmās",'Lokālā tāme Nr.3'!$O12,0),0)</f>
        <v>0</v>
      </c>
      <c r="P9" s="17">
        <f>IF($C$2="Attiecināmās izmaksas",IF('Lokālā tāme Nr.3'!$Q12="Attiecināmās",'Lokālā tāme Nr.3'!$P12,0),0)</f>
        <v>0</v>
      </c>
    </row>
    <row r="10" spans="1:16" ht="12" thickBot="1" x14ac:dyDescent="0.25">
      <c r="A10" s="19">
        <f>IF(P10=0,0,IF(COUNTBLANK(P10)=1,0,COUNTA($P$8:P10)))</f>
        <v>0</v>
      </c>
      <c r="B10" s="5">
        <f>IF($C$2="Attiecināmās izmaksas",IF('Lokālā tāme Nr.3'!$Q13="Attiecināmās",'Lokālā tāme Nr.3'!$B13,0),0)</f>
        <v>0</v>
      </c>
      <c r="C10" s="5">
        <f>IF($C$2="Attiecināmās izmaksas",IF('Lokālā tāme Nr.3'!$Q13="Attiecināmās",'Lokālā tāme Nr.3'!$C13,0),0)</f>
        <v>0</v>
      </c>
      <c r="D10" s="5">
        <f>IF($C$2="Attiecināmās izmaksas",IF('Lokālā tāme Nr.3'!$Q13="Attiecināmās",'Lokālā tāme Nr.3'!$D13,0),0)</f>
        <v>0</v>
      </c>
      <c r="E10" s="17">
        <f>IF($C$2="Attiecināmās izmaksas",IF('Lokālā tāme Nr.3'!$Q13="Attiecināmās",'Lokālā tāme Nr.3'!$E13,0),0)</f>
        <v>0</v>
      </c>
      <c r="F10" s="31">
        <f>IF($C$2="Attiecināmās izmaksas",IF('Lokālā tāme Nr.3'!$Q13="Attiecināmās",'Lokālā tāme Nr.3'!$F13,0),0)</f>
        <v>0</v>
      </c>
      <c r="G10" s="5">
        <f>IF($C$2="Attiecināmās izmaksas",IF('Lokālā tāme Nr.3'!$Q13="Attiecināmās",'Lokālā tāme Nr.3'!$G13,0),0)</f>
        <v>0</v>
      </c>
      <c r="H10" s="5">
        <f>IF($C$2="Attiecināmās izmaksas",IF('Lokālā tāme Nr.3'!$Q13="Attiecināmās",'Lokālā tāme Nr.3'!$H13,0),0)</f>
        <v>0</v>
      </c>
      <c r="I10" s="5">
        <f>IF($C$2="Attiecināmās izmaksas",IF('Lokālā tāme Nr.3'!$Q13="Attiecināmās",'Lokālā tāme Nr.3'!$I13,0),0)</f>
        <v>0</v>
      </c>
      <c r="J10" s="5">
        <f>IF($C$2="Attiecināmās izmaksas",IF('Lokālā tāme Nr.3'!$Q13="Attiecināmās",'Lokālā tāme Nr.3'!$J13,0),0)</f>
        <v>0</v>
      </c>
      <c r="K10" s="47">
        <f>IF($C$2="Attiecināmās izmaksas",IF('Lokālā tāme Nr.3'!$Q13="Attiecināmās",'Lokālā tāme Nr.3'!$K13,0),0)</f>
        <v>0</v>
      </c>
      <c r="L10" s="27">
        <f>IF($C$2="Attiecināmās izmaksas",IF('Lokālā tāme Nr.3'!$Q13="Attiecināmās",'Lokālā tāme Nr.3'!$L13,0),0)</f>
        <v>0</v>
      </c>
      <c r="M10" s="5">
        <f>IF($C$2="Attiecināmās izmaksas",IF('Lokālā tāme Nr.3'!$Q13="Attiecināmās",'Lokālā tāme Nr.3'!$M13,0),0)</f>
        <v>0</v>
      </c>
      <c r="N10" s="5">
        <f>IF($C$2="Attiecināmās izmaksas",IF('Lokālā tāme Nr.3'!$Q13="Attiecināmās",'Lokālā tāme Nr.3'!$N13,0),0)</f>
        <v>0</v>
      </c>
      <c r="O10" s="5">
        <f>IF($C$2="Attiecināmās izmaksas",IF('Lokālā tāme Nr.3'!$Q13="Attiecināmās",'Lokālā tāme Nr.3'!$O13,0),0)</f>
        <v>0</v>
      </c>
      <c r="P10" s="17">
        <f>IF($C$2="Attiecināmās izmaksas",IF('Lokālā tāme Nr.3'!$Q13="Attiecināmās",'Lokālā tāme Nr.3'!$P13,0),0)</f>
        <v>0</v>
      </c>
    </row>
    <row r="11" spans="1:16" ht="12" thickBot="1" x14ac:dyDescent="0.25">
      <c r="A11" s="19">
        <f>IF(P11=0,0,IF(COUNTBLANK(P11)=1,0,COUNTA($P$8:P11)))</f>
        <v>0</v>
      </c>
      <c r="B11" s="5">
        <f>IF($C$2="Attiecināmās izmaksas",IF('Lokālā tāme Nr.3'!$Q14="Attiecināmās",'Lokālā tāme Nr.3'!$B14,0),0)</f>
        <v>0</v>
      </c>
      <c r="C11" s="5">
        <f>IF($C$2="Attiecināmās izmaksas",IF('Lokālā tāme Nr.3'!$Q14="Attiecināmās",'Lokālā tāme Nr.3'!$C14,0),0)</f>
        <v>0</v>
      </c>
      <c r="D11" s="5">
        <f>IF($C$2="Attiecināmās izmaksas",IF('Lokālā tāme Nr.3'!$Q14="Attiecināmās",'Lokālā tāme Nr.3'!$D14,0),0)</f>
        <v>0</v>
      </c>
      <c r="E11" s="17">
        <f>IF($C$2="Attiecināmās izmaksas",IF('Lokālā tāme Nr.3'!$Q14="Attiecināmās",'Lokālā tāme Nr.3'!$E14,0),0)</f>
        <v>0</v>
      </c>
      <c r="F11" s="31">
        <f>IF($C$2="Attiecināmās izmaksas",IF('Lokālā tāme Nr.3'!$Q14="Attiecināmās",'Lokālā tāme Nr.3'!$F14,0),0)</f>
        <v>0</v>
      </c>
      <c r="G11" s="5">
        <f>IF($C$2="Attiecināmās izmaksas",IF('Lokālā tāme Nr.3'!$Q14="Attiecināmās",'Lokālā tāme Nr.3'!$G14,0),0)</f>
        <v>0</v>
      </c>
      <c r="H11" s="5">
        <f>IF($C$2="Attiecināmās izmaksas",IF('Lokālā tāme Nr.3'!$Q14="Attiecināmās",'Lokālā tāme Nr.3'!$H14,0),0)</f>
        <v>0</v>
      </c>
      <c r="I11" s="5">
        <f>IF($C$2="Attiecināmās izmaksas",IF('Lokālā tāme Nr.3'!$Q14="Attiecināmās",'Lokālā tāme Nr.3'!$I14,0),0)</f>
        <v>0</v>
      </c>
      <c r="J11" s="5">
        <f>IF($C$2="Attiecināmās izmaksas",IF('Lokālā tāme Nr.3'!$Q14="Attiecināmās",'Lokālā tāme Nr.3'!$J14,0),0)</f>
        <v>0</v>
      </c>
      <c r="K11" s="47">
        <f>IF($C$2="Attiecināmās izmaksas",IF('Lokālā tāme Nr.3'!$Q14="Attiecināmās",'Lokālā tāme Nr.3'!$K14,0),0)</f>
        <v>0</v>
      </c>
      <c r="L11" s="27">
        <f>IF($C$2="Attiecināmās izmaksas",IF('Lokālā tāme Nr.3'!$Q14="Attiecināmās",'Lokālā tāme Nr.3'!$L14,0),0)</f>
        <v>0</v>
      </c>
      <c r="M11" s="5">
        <f>IF($C$2="Attiecināmās izmaksas",IF('Lokālā tāme Nr.3'!$Q14="Attiecināmās",'Lokālā tāme Nr.3'!$M14,0),0)</f>
        <v>0</v>
      </c>
      <c r="N11" s="5">
        <f>IF($C$2="Attiecināmās izmaksas",IF('Lokālā tāme Nr.3'!$Q14="Attiecināmās",'Lokālā tāme Nr.3'!$N14,0),0)</f>
        <v>0</v>
      </c>
      <c r="O11" s="5">
        <f>IF($C$2="Attiecināmās izmaksas",IF('Lokālā tāme Nr.3'!$Q14="Attiecināmās",'Lokālā tāme Nr.3'!$O14,0),0)</f>
        <v>0</v>
      </c>
      <c r="P11" s="17">
        <f>IF($C$2="Attiecināmās izmaksas",IF('Lokālā tāme Nr.3'!$Q14="Attiecināmās",'Lokālā tāme Nr.3'!$P14,0),0)</f>
        <v>0</v>
      </c>
    </row>
    <row r="12" spans="1:16" ht="12" thickBot="1" x14ac:dyDescent="0.25">
      <c r="A12" s="19">
        <f>IF(P12=0,0,IF(COUNTBLANK(P12)=1,0,COUNTA($P$8:P12)))</f>
        <v>0</v>
      </c>
      <c r="B12" s="5">
        <f>IF($C$2="Attiecināmās izmaksas",IF('Lokālā tāme Nr.3'!$Q15="Attiecināmās",'Lokālā tāme Nr.3'!$B15,0),0)</f>
        <v>0</v>
      </c>
      <c r="C12" s="5">
        <f>IF($C$2="Attiecināmās izmaksas",IF('Lokālā tāme Nr.3'!$Q15="Attiecināmās",'Lokālā tāme Nr.3'!$C15,0),0)</f>
        <v>0</v>
      </c>
      <c r="D12" s="5">
        <f>IF($C$2="Attiecināmās izmaksas",IF('Lokālā tāme Nr.3'!$Q15="Attiecināmās",'Lokālā tāme Nr.3'!$D15,0),0)</f>
        <v>0</v>
      </c>
      <c r="E12" s="17">
        <f>IF($C$2="Attiecināmās izmaksas",IF('Lokālā tāme Nr.3'!$Q15="Attiecināmās",'Lokālā tāme Nr.3'!$E15,0),0)</f>
        <v>0</v>
      </c>
      <c r="F12" s="31">
        <f>IF($C$2="Attiecināmās izmaksas",IF('Lokālā tāme Nr.3'!$Q15="Attiecināmās",'Lokālā tāme Nr.3'!$F15,0),0)</f>
        <v>0</v>
      </c>
      <c r="G12" s="5">
        <f>IF($C$2="Attiecināmās izmaksas",IF('Lokālā tāme Nr.3'!$Q15="Attiecināmās",'Lokālā tāme Nr.3'!$G15,0),0)</f>
        <v>0</v>
      </c>
      <c r="H12" s="5">
        <f>IF($C$2="Attiecināmās izmaksas",IF('Lokālā tāme Nr.3'!$Q15="Attiecināmās",'Lokālā tāme Nr.3'!$H15,0),0)</f>
        <v>0</v>
      </c>
      <c r="I12" s="5">
        <f>IF($C$2="Attiecināmās izmaksas",IF('Lokālā tāme Nr.3'!$Q15="Attiecināmās",'Lokālā tāme Nr.3'!$I15,0),0)</f>
        <v>0</v>
      </c>
      <c r="J12" s="5">
        <f>IF($C$2="Attiecināmās izmaksas",IF('Lokālā tāme Nr.3'!$Q15="Attiecināmās",'Lokālā tāme Nr.3'!$J15,0),0)</f>
        <v>0</v>
      </c>
      <c r="K12" s="47">
        <f>IF($C$2="Attiecināmās izmaksas",IF('Lokālā tāme Nr.3'!$Q15="Attiecināmās",'Lokālā tāme Nr.3'!$K15,0),0)</f>
        <v>0</v>
      </c>
      <c r="L12" s="27">
        <f>IF($C$2="Attiecināmās izmaksas",IF('Lokālā tāme Nr.3'!$Q15="Attiecināmās",'Lokālā tāme Nr.3'!$L15,0),0)</f>
        <v>0</v>
      </c>
      <c r="M12" s="5">
        <f>IF($C$2="Attiecināmās izmaksas",IF('Lokālā tāme Nr.3'!$Q15="Attiecināmās",'Lokālā tāme Nr.3'!$M15,0),0)</f>
        <v>0</v>
      </c>
      <c r="N12" s="5">
        <f>IF($C$2="Attiecināmās izmaksas",IF('Lokālā tāme Nr.3'!$Q15="Attiecināmās",'Lokālā tāme Nr.3'!$N15,0),0)</f>
        <v>0</v>
      </c>
      <c r="O12" s="5">
        <f>IF($C$2="Attiecināmās izmaksas",IF('Lokālā tāme Nr.3'!$Q15="Attiecināmās",'Lokālā tāme Nr.3'!$O15,0),0)</f>
        <v>0</v>
      </c>
      <c r="P12" s="17">
        <f>IF($C$2="Attiecināmās izmaksas",IF('Lokālā tāme Nr.3'!$Q15="Attiecināmās",'Lokālā tāme Nr.3'!$P15,0),0)</f>
        <v>0</v>
      </c>
    </row>
    <row r="13" spans="1:16" ht="12" thickBot="1" x14ac:dyDescent="0.25">
      <c r="A13" s="19">
        <f>IF(P13=0,0,IF(COUNTBLANK(P13)=1,0,COUNTA($P$8:P13)))</f>
        <v>0</v>
      </c>
      <c r="B13" s="5">
        <f>IF($C$2="Attiecināmās izmaksas",IF('Lokālā tāme Nr.3'!$Q16="Attiecināmās",'Lokālā tāme Nr.3'!$B16,0),0)</f>
        <v>0</v>
      </c>
      <c r="C13" s="5">
        <f>IF($C$2="Attiecināmās izmaksas",IF('Lokālā tāme Nr.3'!$Q16="Attiecināmās",'Lokālā tāme Nr.3'!$C16,0),0)</f>
        <v>0</v>
      </c>
      <c r="D13" s="5">
        <f>IF($C$2="Attiecināmās izmaksas",IF('Lokālā tāme Nr.3'!$Q16="Attiecināmās",'Lokālā tāme Nr.3'!$D16,0),0)</f>
        <v>0</v>
      </c>
      <c r="E13" s="17">
        <f>IF($C$2="Attiecināmās izmaksas",IF('Lokālā tāme Nr.3'!$Q16="Attiecināmās",'Lokālā tāme Nr.3'!$E16,0),0)</f>
        <v>0</v>
      </c>
      <c r="F13" s="31">
        <f>IF($C$2="Attiecināmās izmaksas",IF('Lokālā tāme Nr.3'!$Q16="Attiecināmās",'Lokālā tāme Nr.3'!$F16,0),0)</f>
        <v>0</v>
      </c>
      <c r="G13" s="5">
        <f>IF($C$2="Attiecināmās izmaksas",IF('Lokālā tāme Nr.3'!$Q16="Attiecināmās",'Lokālā tāme Nr.3'!$G16,0),0)</f>
        <v>0</v>
      </c>
      <c r="H13" s="5">
        <f>IF($C$2="Attiecināmās izmaksas",IF('Lokālā tāme Nr.3'!$Q16="Attiecināmās",'Lokālā tāme Nr.3'!$H16,0),0)</f>
        <v>0</v>
      </c>
      <c r="I13" s="5">
        <f>IF($C$2="Attiecināmās izmaksas",IF('Lokālā tāme Nr.3'!$Q16="Attiecināmās",'Lokālā tāme Nr.3'!$I16,0),0)</f>
        <v>0</v>
      </c>
      <c r="J13" s="5">
        <f>IF($C$2="Attiecināmās izmaksas",IF('Lokālā tāme Nr.3'!$Q16="Attiecināmās",'Lokālā tāme Nr.3'!$J16,0),0)</f>
        <v>0</v>
      </c>
      <c r="K13" s="47">
        <f>IF($C$2="Attiecināmās izmaksas",IF('Lokālā tāme Nr.3'!$Q16="Attiecināmās",'Lokālā tāme Nr.3'!$K16,0),0)</f>
        <v>0</v>
      </c>
      <c r="L13" s="27">
        <f>IF($C$2="Attiecināmās izmaksas",IF('Lokālā tāme Nr.3'!$Q16="Attiecināmās",'Lokālā tāme Nr.3'!$L16,0),0)</f>
        <v>0</v>
      </c>
      <c r="M13" s="5">
        <f>IF($C$2="Attiecināmās izmaksas",IF('Lokālā tāme Nr.3'!$Q16="Attiecināmās",'Lokālā tāme Nr.3'!$M16,0),0)</f>
        <v>0</v>
      </c>
      <c r="N13" s="5">
        <f>IF($C$2="Attiecināmās izmaksas",IF('Lokālā tāme Nr.3'!$Q16="Attiecināmās",'Lokālā tāme Nr.3'!$N16,0),0)</f>
        <v>0</v>
      </c>
      <c r="O13" s="5">
        <f>IF($C$2="Attiecināmās izmaksas",IF('Lokālā tāme Nr.3'!$Q16="Attiecināmās",'Lokālā tāme Nr.3'!$O16,0),0)</f>
        <v>0</v>
      </c>
      <c r="P13" s="17">
        <f>IF($C$2="Attiecināmās izmaksas",IF('Lokālā tāme Nr.3'!$Q16="Attiecināmās",'Lokālā tāme Nr.3'!$P16,0),0)</f>
        <v>0</v>
      </c>
    </row>
    <row r="14" spans="1:16" ht="12" thickBot="1" x14ac:dyDescent="0.25">
      <c r="A14" s="19">
        <f>IF(P14=0,0,IF(COUNTBLANK(P14)=1,0,COUNTA($P$8:P14)))</f>
        <v>0</v>
      </c>
      <c r="B14" s="5">
        <f>IF($C$2="Attiecināmās izmaksas",IF('Lokālā tāme Nr.3'!$Q17="Attiecināmās",'Lokālā tāme Nr.3'!$B17,0),0)</f>
        <v>0</v>
      </c>
      <c r="C14" s="5">
        <f>IF($C$2="Attiecināmās izmaksas",IF('Lokālā tāme Nr.3'!$Q17="Attiecināmās",'Lokālā tāme Nr.3'!$C17,0),0)</f>
        <v>0</v>
      </c>
      <c r="D14" s="5">
        <f>IF($C$2="Attiecināmās izmaksas",IF('Lokālā tāme Nr.3'!$Q17="Attiecināmās",'Lokālā tāme Nr.3'!$D17,0),0)</f>
        <v>0</v>
      </c>
      <c r="E14" s="17">
        <f>IF($C$2="Attiecināmās izmaksas",IF('Lokālā tāme Nr.3'!$Q17="Attiecināmās",'Lokālā tāme Nr.3'!$E17,0),0)</f>
        <v>0</v>
      </c>
      <c r="F14" s="31">
        <f>IF($C$2="Attiecināmās izmaksas",IF('Lokālā tāme Nr.3'!$Q17="Attiecināmās",'Lokālā tāme Nr.3'!$F17,0),0)</f>
        <v>0</v>
      </c>
      <c r="G14" s="5">
        <f>IF($C$2="Attiecināmās izmaksas",IF('Lokālā tāme Nr.3'!$Q17="Attiecināmās",'Lokālā tāme Nr.3'!$G17,0),0)</f>
        <v>0</v>
      </c>
      <c r="H14" s="5">
        <f>IF($C$2="Attiecināmās izmaksas",IF('Lokālā tāme Nr.3'!$Q17="Attiecināmās",'Lokālā tāme Nr.3'!$H17,0),0)</f>
        <v>0</v>
      </c>
      <c r="I14" s="5">
        <f>IF($C$2="Attiecināmās izmaksas",IF('Lokālā tāme Nr.3'!$Q17="Attiecināmās",'Lokālā tāme Nr.3'!$I17,0),0)</f>
        <v>0</v>
      </c>
      <c r="J14" s="5">
        <f>IF($C$2="Attiecināmās izmaksas",IF('Lokālā tāme Nr.3'!$Q17="Attiecināmās",'Lokālā tāme Nr.3'!$J17,0),0)</f>
        <v>0</v>
      </c>
      <c r="K14" s="47">
        <f>IF($C$2="Attiecināmās izmaksas",IF('Lokālā tāme Nr.3'!$Q17="Attiecināmās",'Lokālā tāme Nr.3'!$K17,0),0)</f>
        <v>0</v>
      </c>
      <c r="L14" s="27">
        <f>IF($C$2="Attiecināmās izmaksas",IF('Lokālā tāme Nr.3'!$Q17="Attiecināmās",'Lokālā tāme Nr.3'!$L17,0),0)</f>
        <v>0</v>
      </c>
      <c r="M14" s="5">
        <f>IF($C$2="Attiecināmās izmaksas",IF('Lokālā tāme Nr.3'!$Q17="Attiecināmās",'Lokālā tāme Nr.3'!$M17,0),0)</f>
        <v>0</v>
      </c>
      <c r="N14" s="5">
        <f>IF($C$2="Attiecināmās izmaksas",IF('Lokālā tāme Nr.3'!$Q17="Attiecināmās",'Lokālā tāme Nr.3'!$N17,0),0)</f>
        <v>0</v>
      </c>
      <c r="O14" s="5">
        <f>IF($C$2="Attiecināmās izmaksas",IF('Lokālā tāme Nr.3'!$Q17="Attiecināmās",'Lokālā tāme Nr.3'!$O17,0),0)</f>
        <v>0</v>
      </c>
      <c r="P14" s="17">
        <f>IF($C$2="Attiecināmās izmaksas",IF('Lokālā tāme Nr.3'!$Q17="Attiecināmās",'Lokālā tāme Nr.3'!$P17,0),0)</f>
        <v>0</v>
      </c>
    </row>
    <row r="15" spans="1:16" ht="12" thickBot="1" x14ac:dyDescent="0.25">
      <c r="A15" s="19">
        <f>IF(P15=0,0,IF(COUNTBLANK(P15)=1,0,COUNTA($P$8:P15)))</f>
        <v>0</v>
      </c>
      <c r="B15" s="5">
        <f>IF($C$2="Attiecināmās izmaksas",IF('Lokālā tāme Nr.3'!$Q18="Attiecināmās",'Lokālā tāme Nr.3'!$B18,0),0)</f>
        <v>0</v>
      </c>
      <c r="C15" s="5">
        <f>IF($C$2="Attiecināmās izmaksas",IF('Lokālā tāme Nr.3'!$Q18="Attiecināmās",'Lokālā tāme Nr.3'!$C18,0),0)</f>
        <v>0</v>
      </c>
      <c r="D15" s="5">
        <f>IF($C$2="Attiecināmās izmaksas",IF('Lokālā tāme Nr.3'!$Q18="Attiecināmās",'Lokālā tāme Nr.3'!$D18,0),0)</f>
        <v>0</v>
      </c>
      <c r="E15" s="17">
        <f>IF($C$2="Attiecināmās izmaksas",IF('Lokālā tāme Nr.3'!$Q18="Attiecināmās",'Lokālā tāme Nr.3'!$E18,0),0)</f>
        <v>0</v>
      </c>
      <c r="F15" s="31">
        <f>IF($C$2="Attiecināmās izmaksas",IF('Lokālā tāme Nr.3'!$Q18="Attiecināmās",'Lokālā tāme Nr.3'!$F18,0),0)</f>
        <v>0</v>
      </c>
      <c r="G15" s="5">
        <f>IF($C$2="Attiecināmās izmaksas",IF('Lokālā tāme Nr.3'!$Q18="Attiecināmās",'Lokālā tāme Nr.3'!$G18,0),0)</f>
        <v>0</v>
      </c>
      <c r="H15" s="5">
        <f>IF($C$2="Attiecināmās izmaksas",IF('Lokālā tāme Nr.3'!$Q18="Attiecināmās",'Lokālā tāme Nr.3'!$H18,0),0)</f>
        <v>0</v>
      </c>
      <c r="I15" s="5">
        <f>IF($C$2="Attiecināmās izmaksas",IF('Lokālā tāme Nr.3'!$Q18="Attiecināmās",'Lokālā tāme Nr.3'!$I18,0),0)</f>
        <v>0</v>
      </c>
      <c r="J15" s="5">
        <f>IF($C$2="Attiecināmās izmaksas",IF('Lokālā tāme Nr.3'!$Q18="Attiecināmās",'Lokālā tāme Nr.3'!$J18,0),0)</f>
        <v>0</v>
      </c>
      <c r="K15" s="47">
        <f>IF($C$2="Attiecināmās izmaksas",IF('Lokālā tāme Nr.3'!$Q18="Attiecināmās",'Lokālā tāme Nr.3'!$K18,0),0)</f>
        <v>0</v>
      </c>
      <c r="L15" s="27">
        <f>IF($C$2="Attiecināmās izmaksas",IF('Lokālā tāme Nr.3'!$Q18="Attiecināmās",'Lokālā tāme Nr.3'!$L18,0),0)</f>
        <v>0</v>
      </c>
      <c r="M15" s="5">
        <f>IF($C$2="Attiecināmās izmaksas",IF('Lokālā tāme Nr.3'!$Q18="Attiecināmās",'Lokālā tāme Nr.3'!$M18,0),0)</f>
        <v>0</v>
      </c>
      <c r="N15" s="5">
        <f>IF($C$2="Attiecināmās izmaksas",IF('Lokālā tāme Nr.3'!$Q18="Attiecināmās",'Lokālā tāme Nr.3'!$N18,0),0)</f>
        <v>0</v>
      </c>
      <c r="O15" s="5">
        <f>IF($C$2="Attiecināmās izmaksas",IF('Lokālā tāme Nr.3'!$Q18="Attiecināmās",'Lokālā tāme Nr.3'!$O18,0),0)</f>
        <v>0</v>
      </c>
      <c r="P15" s="17">
        <f>IF($C$2="Attiecināmās izmaksas",IF('Lokālā tāme Nr.3'!$Q18="Attiecināmās",'Lokālā tāme Nr.3'!$P18,0),0)</f>
        <v>0</v>
      </c>
    </row>
    <row r="16" spans="1:16" ht="12" thickBot="1" x14ac:dyDescent="0.25">
      <c r="A16" s="19">
        <f>IF(P16=0,0,IF(COUNTBLANK(P16)=1,0,COUNTA($P$8:P16)))</f>
        <v>0</v>
      </c>
      <c r="B16" s="5">
        <f>IF($C$2="Attiecināmās izmaksas",IF('Lokālā tāme Nr.3'!$Q19="Attiecināmās",'Lokālā tāme Nr.3'!$B19,0),0)</f>
        <v>0</v>
      </c>
      <c r="C16" s="5">
        <f>IF($C$2="Attiecināmās izmaksas",IF('Lokālā tāme Nr.3'!$Q19="Attiecināmās",'Lokālā tāme Nr.3'!$C19,0),0)</f>
        <v>0</v>
      </c>
      <c r="D16" s="5">
        <f>IF($C$2="Attiecināmās izmaksas",IF('Lokālā tāme Nr.3'!$Q19="Attiecināmās",'Lokālā tāme Nr.3'!$D19,0),0)</f>
        <v>0</v>
      </c>
      <c r="E16" s="17">
        <f>IF($C$2="Attiecināmās izmaksas",IF('Lokālā tāme Nr.3'!$Q19="Attiecināmās",'Lokālā tāme Nr.3'!$E19,0),0)</f>
        <v>0</v>
      </c>
      <c r="F16" s="31">
        <f>IF($C$2="Attiecināmās izmaksas",IF('Lokālā tāme Nr.3'!$Q19="Attiecināmās",'Lokālā tāme Nr.3'!$F19,0),0)</f>
        <v>0</v>
      </c>
      <c r="G16" s="5">
        <f>IF($C$2="Attiecināmās izmaksas",IF('Lokālā tāme Nr.3'!$Q19="Attiecināmās",'Lokālā tāme Nr.3'!$G19,0),0)</f>
        <v>0</v>
      </c>
      <c r="H16" s="5">
        <f>IF($C$2="Attiecināmās izmaksas",IF('Lokālā tāme Nr.3'!$Q19="Attiecināmās",'Lokālā tāme Nr.3'!$H19,0),0)</f>
        <v>0</v>
      </c>
      <c r="I16" s="5">
        <f>IF($C$2="Attiecināmās izmaksas",IF('Lokālā tāme Nr.3'!$Q19="Attiecināmās",'Lokālā tāme Nr.3'!$I19,0),0)</f>
        <v>0</v>
      </c>
      <c r="J16" s="5">
        <f>IF($C$2="Attiecināmās izmaksas",IF('Lokālā tāme Nr.3'!$Q19="Attiecināmās",'Lokālā tāme Nr.3'!$J19,0),0)</f>
        <v>0</v>
      </c>
      <c r="K16" s="47">
        <f>IF($C$2="Attiecināmās izmaksas",IF('Lokālā tāme Nr.3'!$Q19="Attiecināmās",'Lokālā tāme Nr.3'!$K19,0),0)</f>
        <v>0</v>
      </c>
      <c r="L16" s="27">
        <f>IF($C$2="Attiecināmās izmaksas",IF('Lokālā tāme Nr.3'!$Q19="Attiecināmās",'Lokālā tāme Nr.3'!$L19,0),0)</f>
        <v>0</v>
      </c>
      <c r="M16" s="5">
        <f>IF($C$2="Attiecināmās izmaksas",IF('Lokālā tāme Nr.3'!$Q19="Attiecināmās",'Lokālā tāme Nr.3'!$M19,0),0)</f>
        <v>0</v>
      </c>
      <c r="N16" s="5">
        <f>IF($C$2="Attiecināmās izmaksas",IF('Lokālā tāme Nr.3'!$Q19="Attiecināmās",'Lokālā tāme Nr.3'!$N19,0),0)</f>
        <v>0</v>
      </c>
      <c r="O16" s="5">
        <f>IF($C$2="Attiecināmās izmaksas",IF('Lokālā tāme Nr.3'!$Q19="Attiecināmās",'Lokālā tāme Nr.3'!$O19,0),0)</f>
        <v>0</v>
      </c>
      <c r="P16" s="17">
        <f>IF($C$2="Attiecināmās izmaksas",IF('Lokālā tāme Nr.3'!$Q19="Attiecināmās",'Lokālā tāme Nr.3'!$P19,0),0)</f>
        <v>0</v>
      </c>
    </row>
    <row r="17" spans="1:16" ht="12" thickBot="1" x14ac:dyDescent="0.25">
      <c r="A17" s="19">
        <f>IF(P17=0,0,IF(COUNTBLANK(P17)=1,0,COUNTA($P$8:P17)))</f>
        <v>0</v>
      </c>
      <c r="B17" s="5">
        <f>IF($C$2="Attiecināmās izmaksas",IF('Lokālā tāme Nr.3'!$Q20="Attiecināmās",'Lokālā tāme Nr.3'!$B20,0),0)</f>
        <v>0</v>
      </c>
      <c r="C17" s="5">
        <f>IF($C$2="Attiecināmās izmaksas",IF('Lokālā tāme Nr.3'!$Q20="Attiecināmās",'Lokālā tāme Nr.3'!$C20,0),0)</f>
        <v>0</v>
      </c>
      <c r="D17" s="5">
        <f>IF($C$2="Attiecināmās izmaksas",IF('Lokālā tāme Nr.3'!$Q20="Attiecināmās",'Lokālā tāme Nr.3'!$D20,0),0)</f>
        <v>0</v>
      </c>
      <c r="E17" s="17">
        <f>IF($C$2="Attiecināmās izmaksas",IF('Lokālā tāme Nr.3'!$Q20="Attiecināmās",'Lokālā tāme Nr.3'!$E20,0),0)</f>
        <v>0</v>
      </c>
      <c r="F17" s="31">
        <f>IF($C$2="Attiecināmās izmaksas",IF('Lokālā tāme Nr.3'!$Q20="Attiecināmās",'Lokālā tāme Nr.3'!$F20,0),0)</f>
        <v>0</v>
      </c>
      <c r="G17" s="5">
        <f>IF($C$2="Attiecināmās izmaksas",IF('Lokālā tāme Nr.3'!$Q20="Attiecināmās",'Lokālā tāme Nr.3'!$G20,0),0)</f>
        <v>0</v>
      </c>
      <c r="H17" s="5">
        <f>IF($C$2="Attiecināmās izmaksas",IF('Lokālā tāme Nr.3'!$Q20="Attiecināmās",'Lokālā tāme Nr.3'!$H20,0),0)</f>
        <v>0</v>
      </c>
      <c r="I17" s="5">
        <f>IF($C$2="Attiecināmās izmaksas",IF('Lokālā tāme Nr.3'!$Q20="Attiecināmās",'Lokālā tāme Nr.3'!$I20,0),0)</f>
        <v>0</v>
      </c>
      <c r="J17" s="5">
        <f>IF($C$2="Attiecināmās izmaksas",IF('Lokālā tāme Nr.3'!$Q20="Attiecināmās",'Lokālā tāme Nr.3'!$J20,0),0)</f>
        <v>0</v>
      </c>
      <c r="K17" s="47">
        <f>IF($C$2="Attiecināmās izmaksas",IF('Lokālā tāme Nr.3'!$Q20="Attiecināmās",'Lokālā tāme Nr.3'!$K20,0),0)</f>
        <v>0</v>
      </c>
      <c r="L17" s="27">
        <f>IF($C$2="Attiecināmās izmaksas",IF('Lokālā tāme Nr.3'!$Q20="Attiecināmās",'Lokālā tāme Nr.3'!$L20,0),0)</f>
        <v>0</v>
      </c>
      <c r="M17" s="5">
        <f>IF($C$2="Attiecināmās izmaksas",IF('Lokālā tāme Nr.3'!$Q20="Attiecināmās",'Lokālā tāme Nr.3'!$M20,0),0)</f>
        <v>0</v>
      </c>
      <c r="N17" s="5">
        <f>IF($C$2="Attiecināmās izmaksas",IF('Lokālā tāme Nr.3'!$Q20="Attiecināmās",'Lokālā tāme Nr.3'!$N20,0),0)</f>
        <v>0</v>
      </c>
      <c r="O17" s="5">
        <f>IF($C$2="Attiecināmās izmaksas",IF('Lokālā tāme Nr.3'!$Q20="Attiecināmās",'Lokālā tāme Nr.3'!$O20,0),0)</f>
        <v>0</v>
      </c>
      <c r="P17" s="17">
        <f>IF($C$2="Attiecināmās izmaksas",IF('Lokālā tāme Nr.3'!$Q20="Attiecināmās",'Lokālā tāme Nr.3'!$P20,0),0)</f>
        <v>0</v>
      </c>
    </row>
    <row r="18" spans="1:16" ht="12" thickBot="1" x14ac:dyDescent="0.25">
      <c r="A18" s="19">
        <f>IF(P18=0,0,IF(COUNTBLANK(P18)=1,0,COUNTA($P$8:P18)))</f>
        <v>0</v>
      </c>
      <c r="B18" s="5">
        <f>IF($C$2="Attiecināmās izmaksas",IF('Lokālā tāme Nr.3'!$Q21="Attiecināmās",'Lokālā tāme Nr.3'!$B21,0),0)</f>
        <v>0</v>
      </c>
      <c r="C18" s="5">
        <f>IF($C$2="Attiecināmās izmaksas",IF('Lokālā tāme Nr.3'!$Q21="Attiecināmās",'Lokālā tāme Nr.3'!$C21,0),0)</f>
        <v>0</v>
      </c>
      <c r="D18" s="5">
        <f>IF($C$2="Attiecināmās izmaksas",IF('Lokālā tāme Nr.3'!$Q21="Attiecināmās",'Lokālā tāme Nr.3'!$D21,0),0)</f>
        <v>0</v>
      </c>
      <c r="E18" s="17">
        <f>IF($C$2="Attiecināmās izmaksas",IF('Lokālā tāme Nr.3'!$Q21="Attiecināmās",'Lokālā tāme Nr.3'!$E21,0),0)</f>
        <v>0</v>
      </c>
      <c r="F18" s="31">
        <f>IF($C$2="Attiecināmās izmaksas",IF('Lokālā tāme Nr.3'!$Q21="Attiecināmās",'Lokālā tāme Nr.3'!$F21,0),0)</f>
        <v>0</v>
      </c>
      <c r="G18" s="5">
        <f>IF($C$2="Attiecināmās izmaksas",IF('Lokālā tāme Nr.3'!$Q21="Attiecināmās",'Lokālā tāme Nr.3'!$G21,0),0)</f>
        <v>0</v>
      </c>
      <c r="H18" s="5">
        <f>IF($C$2="Attiecināmās izmaksas",IF('Lokālā tāme Nr.3'!$Q21="Attiecināmās",'Lokālā tāme Nr.3'!$H21,0),0)</f>
        <v>0</v>
      </c>
      <c r="I18" s="5">
        <f>IF($C$2="Attiecināmās izmaksas",IF('Lokālā tāme Nr.3'!$Q21="Attiecināmās",'Lokālā tāme Nr.3'!$I21,0),0)</f>
        <v>0</v>
      </c>
      <c r="J18" s="5">
        <f>IF($C$2="Attiecināmās izmaksas",IF('Lokālā tāme Nr.3'!$Q21="Attiecināmās",'Lokālā tāme Nr.3'!$J21,0),0)</f>
        <v>0</v>
      </c>
      <c r="K18" s="47">
        <f>IF($C$2="Attiecināmās izmaksas",IF('Lokālā tāme Nr.3'!$Q21="Attiecināmās",'Lokālā tāme Nr.3'!$K21,0),0)</f>
        <v>0</v>
      </c>
      <c r="L18" s="27">
        <f>IF($C$2="Attiecināmās izmaksas",IF('Lokālā tāme Nr.3'!$Q21="Attiecināmās",'Lokālā tāme Nr.3'!$L21,0),0)</f>
        <v>0</v>
      </c>
      <c r="M18" s="5">
        <f>IF($C$2="Attiecināmās izmaksas",IF('Lokālā tāme Nr.3'!$Q21="Attiecināmās",'Lokālā tāme Nr.3'!$M21,0),0)</f>
        <v>0</v>
      </c>
      <c r="N18" s="5">
        <f>IF($C$2="Attiecināmās izmaksas",IF('Lokālā tāme Nr.3'!$Q21="Attiecināmās",'Lokālā tāme Nr.3'!$N21,0),0)</f>
        <v>0</v>
      </c>
      <c r="O18" s="5">
        <f>IF($C$2="Attiecināmās izmaksas",IF('Lokālā tāme Nr.3'!$Q21="Attiecināmās",'Lokālā tāme Nr.3'!$O21,0),0)</f>
        <v>0</v>
      </c>
      <c r="P18" s="17">
        <f>IF($C$2="Attiecināmās izmaksas",IF('Lokālā tāme Nr.3'!$Q21="Attiecināmās",'Lokālā tāme Nr.3'!$P21,0),0)</f>
        <v>0</v>
      </c>
    </row>
    <row r="19" spans="1:16" ht="12" thickBot="1" x14ac:dyDescent="0.25">
      <c r="A19" s="19">
        <f>IF(P19=0,0,IF(COUNTBLANK(P19)=1,0,COUNTA($P$8:P19)))</f>
        <v>0</v>
      </c>
      <c r="B19" s="5">
        <f>IF($C$2="Attiecināmās izmaksas",IF('Lokālā tāme Nr.3'!$Q22="Attiecināmās",'Lokālā tāme Nr.3'!$B22,0),0)</f>
        <v>0</v>
      </c>
      <c r="C19" s="5">
        <f>IF($C$2="Attiecināmās izmaksas",IF('Lokālā tāme Nr.3'!$Q22="Attiecināmās",'Lokālā tāme Nr.3'!$C22,0),0)</f>
        <v>0</v>
      </c>
      <c r="D19" s="5">
        <f>IF($C$2="Attiecināmās izmaksas",IF('Lokālā tāme Nr.3'!$Q22="Attiecināmās",'Lokālā tāme Nr.3'!$D22,0),0)</f>
        <v>0</v>
      </c>
      <c r="E19" s="17">
        <f>IF($C$2="Attiecināmās izmaksas",IF('Lokālā tāme Nr.3'!$Q22="Attiecināmās",'Lokālā tāme Nr.3'!$E22,0),0)</f>
        <v>0</v>
      </c>
      <c r="F19" s="31">
        <f>IF($C$2="Attiecināmās izmaksas",IF('Lokālā tāme Nr.3'!$Q22="Attiecināmās",'Lokālā tāme Nr.3'!$F22,0),0)</f>
        <v>0</v>
      </c>
      <c r="G19" s="5">
        <f>IF($C$2="Attiecināmās izmaksas",IF('Lokālā tāme Nr.3'!$Q22="Attiecināmās",'Lokālā tāme Nr.3'!$G22,0),0)</f>
        <v>0</v>
      </c>
      <c r="H19" s="5">
        <f>IF($C$2="Attiecināmās izmaksas",IF('Lokālā tāme Nr.3'!$Q22="Attiecināmās",'Lokālā tāme Nr.3'!$H22,0),0)</f>
        <v>0</v>
      </c>
      <c r="I19" s="5">
        <f>IF($C$2="Attiecināmās izmaksas",IF('Lokālā tāme Nr.3'!$Q22="Attiecināmās",'Lokālā tāme Nr.3'!$I22,0),0)</f>
        <v>0</v>
      </c>
      <c r="J19" s="5">
        <f>IF($C$2="Attiecināmās izmaksas",IF('Lokālā tāme Nr.3'!$Q22="Attiecināmās",'Lokālā tāme Nr.3'!$J22,0),0)</f>
        <v>0</v>
      </c>
      <c r="K19" s="47">
        <f>IF($C$2="Attiecināmās izmaksas",IF('Lokālā tāme Nr.3'!$Q22="Attiecināmās",'Lokālā tāme Nr.3'!$K22,0),0)</f>
        <v>0</v>
      </c>
      <c r="L19" s="27">
        <f>IF($C$2="Attiecināmās izmaksas",IF('Lokālā tāme Nr.3'!$Q22="Attiecināmās",'Lokālā tāme Nr.3'!$L22,0),0)</f>
        <v>0</v>
      </c>
      <c r="M19" s="5">
        <f>IF($C$2="Attiecināmās izmaksas",IF('Lokālā tāme Nr.3'!$Q22="Attiecināmās",'Lokālā tāme Nr.3'!$M22,0),0)</f>
        <v>0</v>
      </c>
      <c r="N19" s="5">
        <f>IF($C$2="Attiecināmās izmaksas",IF('Lokālā tāme Nr.3'!$Q22="Attiecināmās",'Lokālā tāme Nr.3'!$N22,0),0)</f>
        <v>0</v>
      </c>
      <c r="O19" s="5">
        <f>IF($C$2="Attiecināmās izmaksas",IF('Lokālā tāme Nr.3'!$Q22="Attiecināmās",'Lokālā tāme Nr.3'!$O22,0),0)</f>
        <v>0</v>
      </c>
      <c r="P19" s="17">
        <f>IF($C$2="Attiecināmās izmaksas",IF('Lokālā tāme Nr.3'!$Q22="Attiecināmās",'Lokālā tāme Nr.3'!$P22,0),0)</f>
        <v>0</v>
      </c>
    </row>
    <row r="20" spans="1:16" ht="12" thickBot="1" x14ac:dyDescent="0.25">
      <c r="A20" s="19">
        <f>IF(P20=0,0,IF(COUNTBLANK(P20)=1,0,COUNTA($P$8:P20)))</f>
        <v>0</v>
      </c>
      <c r="B20" s="5">
        <f>IF($C$2="Attiecināmās izmaksas",IF('Lokālā tāme Nr.3'!$Q23="Attiecināmās",'Lokālā tāme Nr.3'!$B23,0),0)</f>
        <v>0</v>
      </c>
      <c r="C20" s="5">
        <f>IF($C$2="Attiecināmās izmaksas",IF('Lokālā tāme Nr.3'!$Q23="Attiecināmās",'Lokālā tāme Nr.3'!$C23,0),0)</f>
        <v>0</v>
      </c>
      <c r="D20" s="5">
        <f>IF($C$2="Attiecināmās izmaksas",IF('Lokālā tāme Nr.3'!$Q23="Attiecināmās",'Lokālā tāme Nr.3'!$D23,0),0)</f>
        <v>0</v>
      </c>
      <c r="E20" s="17">
        <f>IF($C$2="Attiecināmās izmaksas",IF('Lokālā tāme Nr.3'!$Q23="Attiecināmās",'Lokālā tāme Nr.3'!$E23,0),0)</f>
        <v>0</v>
      </c>
      <c r="F20" s="31">
        <f>IF($C$2="Attiecināmās izmaksas",IF('Lokālā tāme Nr.3'!$Q23="Attiecināmās",'Lokālā tāme Nr.3'!$F23,0),0)</f>
        <v>0</v>
      </c>
      <c r="G20" s="5">
        <f>IF($C$2="Attiecināmās izmaksas",IF('Lokālā tāme Nr.3'!$Q23="Attiecināmās",'Lokālā tāme Nr.3'!$G23,0),0)</f>
        <v>0</v>
      </c>
      <c r="H20" s="5">
        <f>IF($C$2="Attiecināmās izmaksas",IF('Lokālā tāme Nr.3'!$Q23="Attiecināmās",'Lokālā tāme Nr.3'!$H23,0),0)</f>
        <v>0</v>
      </c>
      <c r="I20" s="5">
        <f>IF($C$2="Attiecināmās izmaksas",IF('Lokālā tāme Nr.3'!$Q23="Attiecināmās",'Lokālā tāme Nr.3'!$I23,0),0)</f>
        <v>0</v>
      </c>
      <c r="J20" s="5">
        <f>IF($C$2="Attiecināmās izmaksas",IF('Lokālā tāme Nr.3'!$Q23="Attiecināmās",'Lokālā tāme Nr.3'!$J23,0),0)</f>
        <v>0</v>
      </c>
      <c r="K20" s="47">
        <f>IF($C$2="Attiecināmās izmaksas",IF('Lokālā tāme Nr.3'!$Q23="Attiecināmās",'Lokālā tāme Nr.3'!$K23,0),0)</f>
        <v>0</v>
      </c>
      <c r="L20" s="27">
        <f>IF($C$2="Attiecināmās izmaksas",IF('Lokālā tāme Nr.3'!$Q23="Attiecināmās",'Lokālā tāme Nr.3'!$L23,0),0)</f>
        <v>0</v>
      </c>
      <c r="M20" s="5">
        <f>IF($C$2="Attiecināmās izmaksas",IF('Lokālā tāme Nr.3'!$Q23="Attiecināmās",'Lokālā tāme Nr.3'!$M23,0),0)</f>
        <v>0</v>
      </c>
      <c r="N20" s="5">
        <f>IF($C$2="Attiecināmās izmaksas",IF('Lokālā tāme Nr.3'!$Q23="Attiecināmās",'Lokālā tāme Nr.3'!$N23,0),0)</f>
        <v>0</v>
      </c>
      <c r="O20" s="5">
        <f>IF($C$2="Attiecināmās izmaksas",IF('Lokālā tāme Nr.3'!$Q23="Attiecināmās",'Lokālā tāme Nr.3'!$O23,0),0)</f>
        <v>0</v>
      </c>
      <c r="P20" s="17">
        <f>IF($C$2="Attiecināmās izmaksas",IF('Lokālā tāme Nr.3'!$Q23="Attiecināmās",'Lokālā tāme Nr.3'!$P23,0),0)</f>
        <v>0</v>
      </c>
    </row>
    <row r="21" spans="1:16" ht="12" thickBot="1" x14ac:dyDescent="0.25">
      <c r="A21" s="19">
        <f>IF(P21=0,0,IF(COUNTBLANK(P21)=1,0,COUNTA($P$8:P21)))</f>
        <v>0</v>
      </c>
      <c r="B21" s="5">
        <f>IF($C$2="Attiecināmās izmaksas",IF('Lokālā tāme Nr.3'!$Q24="Attiecināmās",'Lokālā tāme Nr.3'!$B24,0),0)</f>
        <v>0</v>
      </c>
      <c r="C21" s="5">
        <f>IF($C$2="Attiecināmās izmaksas",IF('Lokālā tāme Nr.3'!$Q24="Attiecināmās",'Lokālā tāme Nr.3'!$C24,0),0)</f>
        <v>0</v>
      </c>
      <c r="D21" s="5">
        <f>IF($C$2="Attiecināmās izmaksas",IF('Lokālā tāme Nr.3'!$Q24="Attiecināmās",'Lokālā tāme Nr.3'!$D24,0),0)</f>
        <v>0</v>
      </c>
      <c r="E21" s="17">
        <f>IF($C$2="Attiecināmās izmaksas",IF('Lokālā tāme Nr.3'!$Q24="Attiecināmās",'Lokālā tāme Nr.3'!$E24,0),0)</f>
        <v>0</v>
      </c>
      <c r="F21" s="31">
        <f>IF($C$2="Attiecināmās izmaksas",IF('Lokālā tāme Nr.3'!$Q24="Attiecināmās",'Lokālā tāme Nr.3'!$F24,0),0)</f>
        <v>0</v>
      </c>
      <c r="G21" s="5">
        <f>IF($C$2="Attiecināmās izmaksas",IF('Lokālā tāme Nr.3'!$Q24="Attiecināmās",'Lokālā tāme Nr.3'!$G24,0),0)</f>
        <v>0</v>
      </c>
      <c r="H21" s="5">
        <f>IF($C$2="Attiecināmās izmaksas",IF('Lokālā tāme Nr.3'!$Q24="Attiecināmās",'Lokālā tāme Nr.3'!$H24,0),0)</f>
        <v>0</v>
      </c>
      <c r="I21" s="5">
        <f>IF($C$2="Attiecināmās izmaksas",IF('Lokālā tāme Nr.3'!$Q24="Attiecināmās",'Lokālā tāme Nr.3'!$I24,0),0)</f>
        <v>0</v>
      </c>
      <c r="J21" s="5">
        <f>IF($C$2="Attiecināmās izmaksas",IF('Lokālā tāme Nr.3'!$Q24="Attiecināmās",'Lokālā tāme Nr.3'!$J24,0),0)</f>
        <v>0</v>
      </c>
      <c r="K21" s="47">
        <f>IF($C$2="Attiecināmās izmaksas",IF('Lokālā tāme Nr.3'!$Q24="Attiecināmās",'Lokālā tāme Nr.3'!$K24,0),0)</f>
        <v>0</v>
      </c>
      <c r="L21" s="27">
        <f>IF($C$2="Attiecināmās izmaksas",IF('Lokālā tāme Nr.3'!$Q24="Attiecināmās",'Lokālā tāme Nr.3'!$L24,0),0)</f>
        <v>0</v>
      </c>
      <c r="M21" s="5">
        <f>IF($C$2="Attiecināmās izmaksas",IF('Lokālā tāme Nr.3'!$Q24="Attiecināmās",'Lokālā tāme Nr.3'!$M24,0),0)</f>
        <v>0</v>
      </c>
      <c r="N21" s="5">
        <f>IF($C$2="Attiecināmās izmaksas",IF('Lokālā tāme Nr.3'!$Q24="Attiecināmās",'Lokālā tāme Nr.3'!$N24,0),0)</f>
        <v>0</v>
      </c>
      <c r="O21" s="5">
        <f>IF($C$2="Attiecināmās izmaksas",IF('Lokālā tāme Nr.3'!$Q24="Attiecināmās",'Lokālā tāme Nr.3'!$O24,0),0)</f>
        <v>0</v>
      </c>
      <c r="P21" s="17">
        <f>IF($C$2="Attiecināmās izmaksas",IF('Lokālā tāme Nr.3'!$Q24="Attiecināmās",'Lokālā tāme Nr.3'!$P24,0),0)</f>
        <v>0</v>
      </c>
    </row>
    <row r="22" spans="1:16" ht="12" thickBot="1" x14ac:dyDescent="0.25">
      <c r="A22" s="19">
        <f>IF(P22=0,0,IF(COUNTBLANK(P22)=1,0,COUNTA($P$8:P22)))</f>
        <v>0</v>
      </c>
      <c r="B22" s="5">
        <f>IF($C$2="Attiecināmās izmaksas",IF('Lokālā tāme Nr.3'!$Q25="Attiecināmās",'Lokālā tāme Nr.3'!$B25,0),0)</f>
        <v>0</v>
      </c>
      <c r="C22" s="5">
        <f>IF($C$2="Attiecināmās izmaksas",IF('Lokālā tāme Nr.3'!$Q25="Attiecināmās",'Lokālā tāme Nr.3'!$C25,0),0)</f>
        <v>0</v>
      </c>
      <c r="D22" s="5">
        <f>IF($C$2="Attiecināmās izmaksas",IF('Lokālā tāme Nr.3'!$Q25="Attiecināmās",'Lokālā tāme Nr.3'!$D25,0),0)</f>
        <v>0</v>
      </c>
      <c r="E22" s="17">
        <f>IF($C$2="Attiecināmās izmaksas",IF('Lokālā tāme Nr.3'!$Q25="Attiecināmās",'Lokālā tāme Nr.3'!$E25,0),0)</f>
        <v>0</v>
      </c>
      <c r="F22" s="31">
        <f>IF($C$2="Attiecināmās izmaksas",IF('Lokālā tāme Nr.3'!$Q25="Attiecināmās",'Lokālā tāme Nr.3'!$F25,0),0)</f>
        <v>0</v>
      </c>
      <c r="G22" s="5">
        <f>IF($C$2="Attiecināmās izmaksas",IF('Lokālā tāme Nr.3'!$Q25="Attiecināmās",'Lokālā tāme Nr.3'!$G25,0),0)</f>
        <v>0</v>
      </c>
      <c r="H22" s="5">
        <f>IF($C$2="Attiecināmās izmaksas",IF('Lokālā tāme Nr.3'!$Q25="Attiecināmās",'Lokālā tāme Nr.3'!$H25,0),0)</f>
        <v>0</v>
      </c>
      <c r="I22" s="5">
        <f>IF($C$2="Attiecināmās izmaksas",IF('Lokālā tāme Nr.3'!$Q25="Attiecināmās",'Lokālā tāme Nr.3'!$I25,0),0)</f>
        <v>0</v>
      </c>
      <c r="J22" s="5">
        <f>IF($C$2="Attiecināmās izmaksas",IF('Lokālā tāme Nr.3'!$Q25="Attiecināmās",'Lokālā tāme Nr.3'!$J25,0),0)</f>
        <v>0</v>
      </c>
      <c r="K22" s="47">
        <f>IF($C$2="Attiecināmās izmaksas",IF('Lokālā tāme Nr.3'!$Q25="Attiecināmās",'Lokālā tāme Nr.3'!$K25,0),0)</f>
        <v>0</v>
      </c>
      <c r="L22" s="27">
        <f>IF($C$2="Attiecināmās izmaksas",IF('Lokālā tāme Nr.3'!$Q25="Attiecināmās",'Lokālā tāme Nr.3'!$L25,0),0)</f>
        <v>0</v>
      </c>
      <c r="M22" s="5">
        <f>IF($C$2="Attiecināmās izmaksas",IF('Lokālā tāme Nr.3'!$Q25="Attiecināmās",'Lokālā tāme Nr.3'!$M25,0),0)</f>
        <v>0</v>
      </c>
      <c r="N22" s="5">
        <f>IF($C$2="Attiecināmās izmaksas",IF('Lokālā tāme Nr.3'!$Q25="Attiecināmās",'Lokālā tāme Nr.3'!$N25,0),0)</f>
        <v>0</v>
      </c>
      <c r="O22" s="5">
        <f>IF($C$2="Attiecināmās izmaksas",IF('Lokālā tāme Nr.3'!$Q25="Attiecināmās",'Lokālā tāme Nr.3'!$O25,0),0)</f>
        <v>0</v>
      </c>
      <c r="P22" s="17">
        <f>IF($C$2="Attiecināmās izmaksas",IF('Lokālā tāme Nr.3'!$Q25="Attiecināmās",'Lokālā tāme Nr.3'!$P25,0),0)</f>
        <v>0</v>
      </c>
    </row>
    <row r="23" spans="1:16" ht="12" thickBot="1" x14ac:dyDescent="0.25">
      <c r="A23" s="19">
        <f>IF(P23=0,0,IF(COUNTBLANK(P23)=1,0,COUNTA($P$8:P23)))</f>
        <v>0</v>
      </c>
      <c r="B23" s="5">
        <f>IF($C$2="Attiecināmās izmaksas",IF('Lokālā tāme Nr.3'!$Q26="Attiecināmās",'Lokālā tāme Nr.3'!$B26,0),0)</f>
        <v>0</v>
      </c>
      <c r="C23" s="5">
        <f>IF($C$2="Attiecināmās izmaksas",IF('Lokālā tāme Nr.3'!$Q26="Attiecināmās",'Lokālā tāme Nr.3'!$C26,0),0)</f>
        <v>0</v>
      </c>
      <c r="D23" s="5">
        <f>IF($C$2="Attiecināmās izmaksas",IF('Lokālā tāme Nr.3'!$Q26="Attiecināmās",'Lokālā tāme Nr.3'!$D26,0),0)</f>
        <v>0</v>
      </c>
      <c r="E23" s="17">
        <f>IF($C$2="Attiecināmās izmaksas",IF('Lokālā tāme Nr.3'!$Q26="Attiecināmās",'Lokālā tāme Nr.3'!$E26,0),0)</f>
        <v>0</v>
      </c>
      <c r="F23" s="31">
        <f>IF($C$2="Attiecināmās izmaksas",IF('Lokālā tāme Nr.3'!$Q26="Attiecināmās",'Lokālā tāme Nr.3'!$F26,0),0)</f>
        <v>0</v>
      </c>
      <c r="G23" s="5">
        <f>IF($C$2="Attiecināmās izmaksas",IF('Lokālā tāme Nr.3'!$Q26="Attiecināmās",'Lokālā tāme Nr.3'!$G26,0),0)</f>
        <v>0</v>
      </c>
      <c r="H23" s="5">
        <f>IF($C$2="Attiecināmās izmaksas",IF('Lokālā tāme Nr.3'!$Q26="Attiecināmās",'Lokālā tāme Nr.3'!$H26,0),0)</f>
        <v>0</v>
      </c>
      <c r="I23" s="5">
        <f>IF($C$2="Attiecināmās izmaksas",IF('Lokālā tāme Nr.3'!$Q26="Attiecināmās",'Lokālā tāme Nr.3'!$I26,0),0)</f>
        <v>0</v>
      </c>
      <c r="J23" s="5">
        <f>IF($C$2="Attiecināmās izmaksas",IF('Lokālā tāme Nr.3'!$Q26="Attiecināmās",'Lokālā tāme Nr.3'!$J26,0),0)</f>
        <v>0</v>
      </c>
      <c r="K23" s="47">
        <f>IF($C$2="Attiecināmās izmaksas",IF('Lokālā tāme Nr.3'!$Q26="Attiecināmās",'Lokālā tāme Nr.3'!$K26,0),0)</f>
        <v>0</v>
      </c>
      <c r="L23" s="27">
        <f>IF($C$2="Attiecināmās izmaksas",IF('Lokālā tāme Nr.3'!$Q26="Attiecināmās",'Lokālā tāme Nr.3'!$L26,0),0)</f>
        <v>0</v>
      </c>
      <c r="M23" s="5">
        <f>IF($C$2="Attiecināmās izmaksas",IF('Lokālā tāme Nr.3'!$Q26="Attiecināmās",'Lokālā tāme Nr.3'!$M26,0),0)</f>
        <v>0</v>
      </c>
      <c r="N23" s="5">
        <f>IF($C$2="Attiecināmās izmaksas",IF('Lokālā tāme Nr.3'!$Q26="Attiecināmās",'Lokālā tāme Nr.3'!$N26,0),0)</f>
        <v>0</v>
      </c>
      <c r="O23" s="5">
        <f>IF($C$2="Attiecināmās izmaksas",IF('Lokālā tāme Nr.3'!$Q26="Attiecināmās",'Lokālā tāme Nr.3'!$O26,0),0)</f>
        <v>0</v>
      </c>
      <c r="P23" s="17">
        <f>IF($C$2="Attiecināmās izmaksas",IF('Lokālā tāme Nr.3'!$Q26="Attiecināmās",'Lokālā tāme Nr.3'!$P26,0),0)</f>
        <v>0</v>
      </c>
    </row>
    <row r="24" spans="1:16" ht="12" thickBot="1" x14ac:dyDescent="0.25">
      <c r="A24" s="19">
        <f>IF(P24=0,0,IF(COUNTBLANK(P24)=1,0,COUNTA($P$8:P24)))</f>
        <v>0</v>
      </c>
      <c r="B24" s="5">
        <f>IF($C$2="Attiecināmās izmaksas",IF('Lokālā tāme Nr.3'!$Q27="Attiecināmās",'Lokālā tāme Nr.3'!$B27,0),0)</f>
        <v>0</v>
      </c>
      <c r="C24" s="5">
        <f>IF($C$2="Attiecināmās izmaksas",IF('Lokālā tāme Nr.3'!$Q27="Attiecināmās",'Lokālā tāme Nr.3'!$C27,0),0)</f>
        <v>0</v>
      </c>
      <c r="D24" s="5">
        <f>IF($C$2="Attiecināmās izmaksas",IF('Lokālā tāme Nr.3'!$Q27="Attiecināmās",'Lokālā tāme Nr.3'!$D27,0),0)</f>
        <v>0</v>
      </c>
      <c r="E24" s="17">
        <f>IF($C$2="Attiecināmās izmaksas",IF('Lokālā tāme Nr.3'!$Q27="Attiecināmās",'Lokālā tāme Nr.3'!$E27,0),0)</f>
        <v>0</v>
      </c>
      <c r="F24" s="31">
        <f>IF($C$2="Attiecināmās izmaksas",IF('Lokālā tāme Nr.3'!$Q27="Attiecināmās",'Lokālā tāme Nr.3'!$F27,0),0)</f>
        <v>0</v>
      </c>
      <c r="G24" s="5">
        <f>IF($C$2="Attiecināmās izmaksas",IF('Lokālā tāme Nr.3'!$Q27="Attiecināmās",'Lokālā tāme Nr.3'!$G27,0),0)</f>
        <v>0</v>
      </c>
      <c r="H24" s="5">
        <f>IF($C$2="Attiecināmās izmaksas",IF('Lokālā tāme Nr.3'!$Q27="Attiecināmās",'Lokālā tāme Nr.3'!$H27,0),0)</f>
        <v>0</v>
      </c>
      <c r="I24" s="5">
        <f>IF($C$2="Attiecināmās izmaksas",IF('Lokālā tāme Nr.3'!$Q27="Attiecināmās",'Lokālā tāme Nr.3'!$I27,0),0)</f>
        <v>0</v>
      </c>
      <c r="J24" s="5">
        <f>IF($C$2="Attiecināmās izmaksas",IF('Lokālā tāme Nr.3'!$Q27="Attiecināmās",'Lokālā tāme Nr.3'!$J27,0),0)</f>
        <v>0</v>
      </c>
      <c r="K24" s="47">
        <f>IF($C$2="Attiecināmās izmaksas",IF('Lokālā tāme Nr.3'!$Q27="Attiecināmās",'Lokālā tāme Nr.3'!$K27,0),0)</f>
        <v>0</v>
      </c>
      <c r="L24" s="27">
        <f>IF($C$2="Attiecināmās izmaksas",IF('Lokālā tāme Nr.3'!$Q27="Attiecināmās",'Lokālā tāme Nr.3'!$L27,0),0)</f>
        <v>0</v>
      </c>
      <c r="M24" s="5">
        <f>IF($C$2="Attiecināmās izmaksas",IF('Lokālā tāme Nr.3'!$Q27="Attiecināmās",'Lokālā tāme Nr.3'!$M27,0),0)</f>
        <v>0</v>
      </c>
      <c r="N24" s="5">
        <f>IF($C$2="Attiecināmās izmaksas",IF('Lokālā tāme Nr.3'!$Q27="Attiecināmās",'Lokālā tāme Nr.3'!$N27,0),0)</f>
        <v>0</v>
      </c>
      <c r="O24" s="5">
        <f>IF($C$2="Attiecināmās izmaksas",IF('Lokālā tāme Nr.3'!$Q27="Attiecināmās",'Lokālā tāme Nr.3'!$O27,0),0)</f>
        <v>0</v>
      </c>
      <c r="P24" s="17">
        <f>IF($C$2="Attiecināmās izmaksas",IF('Lokālā tāme Nr.3'!$Q27="Attiecināmās",'Lokālā tāme Nr.3'!$P27,0),0)</f>
        <v>0</v>
      </c>
    </row>
    <row r="25" spans="1:16" ht="12" thickBot="1" x14ac:dyDescent="0.25">
      <c r="A25" s="19">
        <f>IF(P25=0,0,IF(COUNTBLANK(P25)=1,0,COUNTA($P$8:P25)))</f>
        <v>0</v>
      </c>
      <c r="B25" s="5">
        <f>IF($C$2="Attiecināmās izmaksas",IF('Lokālā tāme Nr.3'!$Q28="Attiecināmās",'Lokālā tāme Nr.3'!$B28,0),0)</f>
        <v>0</v>
      </c>
      <c r="C25" s="5">
        <f>IF($C$2="Attiecināmās izmaksas",IF('Lokālā tāme Nr.3'!$Q28="Attiecināmās",'Lokālā tāme Nr.3'!$C28,0),0)</f>
        <v>0</v>
      </c>
      <c r="D25" s="5">
        <f>IF($C$2="Attiecināmās izmaksas",IF('Lokālā tāme Nr.3'!$Q28="Attiecināmās",'Lokālā tāme Nr.3'!$D28,0),0)</f>
        <v>0</v>
      </c>
      <c r="E25" s="17">
        <f>IF($C$2="Attiecināmās izmaksas",IF('Lokālā tāme Nr.3'!$Q28="Attiecināmās",'Lokālā tāme Nr.3'!$E28,0),0)</f>
        <v>0</v>
      </c>
      <c r="F25" s="31">
        <f>IF($C$2="Attiecināmās izmaksas",IF('Lokālā tāme Nr.3'!$Q28="Attiecināmās",'Lokālā tāme Nr.3'!$F28,0),0)</f>
        <v>0</v>
      </c>
      <c r="G25" s="5">
        <f>IF($C$2="Attiecināmās izmaksas",IF('Lokālā tāme Nr.3'!$Q28="Attiecināmās",'Lokālā tāme Nr.3'!$G28,0),0)</f>
        <v>0</v>
      </c>
      <c r="H25" s="5">
        <f>IF($C$2="Attiecināmās izmaksas",IF('Lokālā tāme Nr.3'!$Q28="Attiecināmās",'Lokālā tāme Nr.3'!$H28,0),0)</f>
        <v>0</v>
      </c>
      <c r="I25" s="5">
        <f>IF($C$2="Attiecināmās izmaksas",IF('Lokālā tāme Nr.3'!$Q28="Attiecināmās",'Lokālā tāme Nr.3'!$I28,0),0)</f>
        <v>0</v>
      </c>
      <c r="J25" s="5">
        <f>IF($C$2="Attiecināmās izmaksas",IF('Lokālā tāme Nr.3'!$Q28="Attiecināmās",'Lokālā tāme Nr.3'!$J28,0),0)</f>
        <v>0</v>
      </c>
      <c r="K25" s="47">
        <f>IF($C$2="Attiecināmās izmaksas",IF('Lokālā tāme Nr.3'!$Q28="Attiecināmās",'Lokālā tāme Nr.3'!$K28,0),0)</f>
        <v>0</v>
      </c>
      <c r="L25" s="27">
        <f>IF($C$2="Attiecināmās izmaksas",IF('Lokālā tāme Nr.3'!$Q28="Attiecināmās",'Lokālā tāme Nr.3'!$L28,0),0)</f>
        <v>0</v>
      </c>
      <c r="M25" s="5">
        <f>IF($C$2="Attiecināmās izmaksas",IF('Lokālā tāme Nr.3'!$Q28="Attiecināmās",'Lokālā tāme Nr.3'!$M28,0),0)</f>
        <v>0</v>
      </c>
      <c r="N25" s="5">
        <f>IF($C$2="Attiecināmās izmaksas",IF('Lokālā tāme Nr.3'!$Q28="Attiecināmās",'Lokālā tāme Nr.3'!$N28,0),0)</f>
        <v>0</v>
      </c>
      <c r="O25" s="5">
        <f>IF($C$2="Attiecināmās izmaksas",IF('Lokālā tāme Nr.3'!$Q28="Attiecināmās",'Lokālā tāme Nr.3'!$O28,0),0)</f>
        <v>0</v>
      </c>
      <c r="P25" s="17">
        <f>IF($C$2="Attiecināmās izmaksas",IF('Lokālā tāme Nr.3'!$Q28="Attiecināmās",'Lokālā tāme Nr.3'!$P28,0),0)</f>
        <v>0</v>
      </c>
    </row>
    <row r="26" spans="1:16" ht="12" thickBot="1" x14ac:dyDescent="0.25">
      <c r="A26" s="19">
        <f>IF(P26=0,0,IF(COUNTBLANK(P26)=1,0,COUNTA($P$8:P26)))</f>
        <v>0</v>
      </c>
      <c r="B26" s="5">
        <f>IF($C$2="Attiecināmās izmaksas",IF('Lokālā tāme Nr.3'!$Q29="Attiecināmās",'Lokālā tāme Nr.3'!$B29,0),0)</f>
        <v>0</v>
      </c>
      <c r="C26" s="5">
        <f>IF($C$2="Attiecināmās izmaksas",IF('Lokālā tāme Nr.3'!$Q29="Attiecināmās",'Lokālā tāme Nr.3'!$C29,0),0)</f>
        <v>0</v>
      </c>
      <c r="D26" s="5">
        <f>IF($C$2="Attiecināmās izmaksas",IF('Lokālā tāme Nr.3'!$Q29="Attiecināmās",'Lokālā tāme Nr.3'!$D29,0),0)</f>
        <v>0</v>
      </c>
      <c r="E26" s="17">
        <f>IF($C$2="Attiecināmās izmaksas",IF('Lokālā tāme Nr.3'!$Q29="Attiecināmās",'Lokālā tāme Nr.3'!$E29,0),0)</f>
        <v>0</v>
      </c>
      <c r="F26" s="31">
        <f>IF($C$2="Attiecināmās izmaksas",IF('Lokālā tāme Nr.3'!$Q29="Attiecināmās",'Lokālā tāme Nr.3'!$F29,0),0)</f>
        <v>0</v>
      </c>
      <c r="G26" s="5">
        <f>IF($C$2="Attiecināmās izmaksas",IF('Lokālā tāme Nr.3'!$Q29="Attiecināmās",'Lokālā tāme Nr.3'!$G29,0),0)</f>
        <v>0</v>
      </c>
      <c r="H26" s="5">
        <f>IF($C$2="Attiecināmās izmaksas",IF('Lokālā tāme Nr.3'!$Q29="Attiecināmās",'Lokālā tāme Nr.3'!$H29,0),0)</f>
        <v>0</v>
      </c>
      <c r="I26" s="5">
        <f>IF($C$2="Attiecināmās izmaksas",IF('Lokālā tāme Nr.3'!$Q29="Attiecināmās",'Lokālā tāme Nr.3'!$I29,0),0)</f>
        <v>0</v>
      </c>
      <c r="J26" s="5">
        <f>IF($C$2="Attiecināmās izmaksas",IF('Lokālā tāme Nr.3'!$Q29="Attiecināmās",'Lokālā tāme Nr.3'!$J29,0),0)</f>
        <v>0</v>
      </c>
      <c r="K26" s="47">
        <f>IF($C$2="Attiecināmās izmaksas",IF('Lokālā tāme Nr.3'!$Q29="Attiecināmās",'Lokālā tāme Nr.3'!$K29,0),0)</f>
        <v>0</v>
      </c>
      <c r="L26" s="27">
        <f>IF($C$2="Attiecināmās izmaksas",IF('Lokālā tāme Nr.3'!$Q29="Attiecināmās",'Lokālā tāme Nr.3'!$L29,0),0)</f>
        <v>0</v>
      </c>
      <c r="M26" s="5">
        <f>IF($C$2="Attiecināmās izmaksas",IF('Lokālā tāme Nr.3'!$Q29="Attiecināmās",'Lokālā tāme Nr.3'!$M29,0),0)</f>
        <v>0</v>
      </c>
      <c r="N26" s="5">
        <f>IF($C$2="Attiecināmās izmaksas",IF('Lokālā tāme Nr.3'!$Q29="Attiecināmās",'Lokālā tāme Nr.3'!$N29,0),0)</f>
        <v>0</v>
      </c>
      <c r="O26" s="5">
        <f>IF($C$2="Attiecināmās izmaksas",IF('Lokālā tāme Nr.3'!$Q29="Attiecināmās",'Lokālā tāme Nr.3'!$O29,0),0)</f>
        <v>0</v>
      </c>
      <c r="P26" s="17">
        <f>IF($C$2="Attiecināmās izmaksas",IF('Lokālā tāme Nr.3'!$Q29="Attiecināmās",'Lokālā tāme Nr.3'!$P29,0),0)</f>
        <v>0</v>
      </c>
    </row>
    <row r="27" spans="1:16" ht="12" thickBot="1" x14ac:dyDescent="0.25">
      <c r="A27" s="19">
        <f>IF(P27=0,0,IF(COUNTBLANK(P27)=1,0,COUNTA($P$8:P27)))</f>
        <v>0</v>
      </c>
      <c r="B27" s="5">
        <f>IF($C$2="Attiecināmās izmaksas",IF('Lokālā tāme Nr.3'!$Q30="Attiecināmās",'Lokālā tāme Nr.3'!$B30,0),0)</f>
        <v>0</v>
      </c>
      <c r="C27" s="5">
        <f>IF($C$2="Attiecināmās izmaksas",IF('Lokālā tāme Nr.3'!$Q30="Attiecināmās",'Lokālā tāme Nr.3'!$C30,0),0)</f>
        <v>0</v>
      </c>
      <c r="D27" s="5">
        <f>IF($C$2="Attiecināmās izmaksas",IF('Lokālā tāme Nr.3'!$Q30="Attiecināmās",'Lokālā tāme Nr.3'!$D30,0),0)</f>
        <v>0</v>
      </c>
      <c r="E27" s="17">
        <f>IF($C$2="Attiecināmās izmaksas",IF('Lokālā tāme Nr.3'!$Q30="Attiecināmās",'Lokālā tāme Nr.3'!$E30,0),0)</f>
        <v>0</v>
      </c>
      <c r="F27" s="31">
        <f>IF($C$2="Attiecināmās izmaksas",IF('Lokālā tāme Nr.3'!$Q30="Attiecināmās",'Lokālā tāme Nr.3'!$F30,0),0)</f>
        <v>0</v>
      </c>
      <c r="G27" s="5">
        <f>IF($C$2="Attiecināmās izmaksas",IF('Lokālā tāme Nr.3'!$Q30="Attiecināmās",'Lokālā tāme Nr.3'!$G30,0),0)</f>
        <v>0</v>
      </c>
      <c r="H27" s="5">
        <f>IF($C$2="Attiecināmās izmaksas",IF('Lokālā tāme Nr.3'!$Q30="Attiecināmās",'Lokālā tāme Nr.3'!$H30,0),0)</f>
        <v>0</v>
      </c>
      <c r="I27" s="5">
        <f>IF($C$2="Attiecināmās izmaksas",IF('Lokālā tāme Nr.3'!$Q30="Attiecināmās",'Lokālā tāme Nr.3'!$I30,0),0)</f>
        <v>0</v>
      </c>
      <c r="J27" s="5">
        <f>IF($C$2="Attiecināmās izmaksas",IF('Lokālā tāme Nr.3'!$Q30="Attiecināmās",'Lokālā tāme Nr.3'!$J30,0),0)</f>
        <v>0</v>
      </c>
      <c r="K27" s="47">
        <f>IF($C$2="Attiecināmās izmaksas",IF('Lokālā tāme Nr.3'!$Q30="Attiecināmās",'Lokālā tāme Nr.3'!$K30,0),0)</f>
        <v>0</v>
      </c>
      <c r="L27" s="27">
        <f>IF($C$2="Attiecināmās izmaksas",IF('Lokālā tāme Nr.3'!$Q30="Attiecināmās",'Lokālā tāme Nr.3'!$L30,0),0)</f>
        <v>0</v>
      </c>
      <c r="M27" s="5">
        <f>IF($C$2="Attiecināmās izmaksas",IF('Lokālā tāme Nr.3'!$Q30="Attiecināmās",'Lokālā tāme Nr.3'!$M30,0),0)</f>
        <v>0</v>
      </c>
      <c r="N27" s="5">
        <f>IF($C$2="Attiecināmās izmaksas",IF('Lokālā tāme Nr.3'!$Q30="Attiecināmās",'Lokālā tāme Nr.3'!$N30,0),0)</f>
        <v>0</v>
      </c>
      <c r="O27" s="5">
        <f>IF($C$2="Attiecināmās izmaksas",IF('Lokālā tāme Nr.3'!$Q30="Attiecināmās",'Lokālā tāme Nr.3'!$O30,0),0)</f>
        <v>0</v>
      </c>
      <c r="P27" s="17">
        <f>IF($C$2="Attiecināmās izmaksas",IF('Lokālā tāme Nr.3'!$Q30="Attiecināmās",'Lokālā tāme Nr.3'!$P30,0),0)</f>
        <v>0</v>
      </c>
    </row>
    <row r="28" spans="1:16" ht="12" thickBot="1" x14ac:dyDescent="0.25">
      <c r="A28" s="19">
        <f>IF(P28=0,0,IF(COUNTBLANK(P28)=1,0,COUNTA($P$8:P28)))</f>
        <v>0</v>
      </c>
      <c r="B28" s="5">
        <f>IF($C$2="Attiecināmās izmaksas",IF('Lokālā tāme Nr.3'!$Q31="Attiecināmās",'Lokālā tāme Nr.3'!$B31,0),0)</f>
        <v>0</v>
      </c>
      <c r="C28" s="5">
        <f>IF($C$2="Attiecināmās izmaksas",IF('Lokālā tāme Nr.3'!$Q31="Attiecināmās",'Lokālā tāme Nr.3'!$C31,0),0)</f>
        <v>0</v>
      </c>
      <c r="D28" s="5">
        <f>IF($C$2="Attiecināmās izmaksas",IF('Lokālā tāme Nr.3'!$Q31="Attiecināmās",'Lokālā tāme Nr.3'!$D31,0),0)</f>
        <v>0</v>
      </c>
      <c r="E28" s="17">
        <f>IF($C$2="Attiecināmās izmaksas",IF('Lokālā tāme Nr.3'!$Q31="Attiecināmās",'Lokālā tāme Nr.3'!$E31,0),0)</f>
        <v>0</v>
      </c>
      <c r="F28" s="31">
        <f>IF($C$2="Attiecināmās izmaksas",IF('Lokālā tāme Nr.3'!$Q31="Attiecināmās",'Lokālā tāme Nr.3'!$F31,0),0)</f>
        <v>0</v>
      </c>
      <c r="G28" s="5">
        <f>IF($C$2="Attiecināmās izmaksas",IF('Lokālā tāme Nr.3'!$Q31="Attiecināmās",'Lokālā tāme Nr.3'!$G31,0),0)</f>
        <v>0</v>
      </c>
      <c r="H28" s="5">
        <f>IF($C$2="Attiecināmās izmaksas",IF('Lokālā tāme Nr.3'!$Q31="Attiecināmās",'Lokālā tāme Nr.3'!$H31,0),0)</f>
        <v>0</v>
      </c>
      <c r="I28" s="5">
        <f>IF($C$2="Attiecināmās izmaksas",IF('Lokālā tāme Nr.3'!$Q31="Attiecināmās",'Lokālā tāme Nr.3'!$I31,0),0)</f>
        <v>0</v>
      </c>
      <c r="J28" s="5">
        <f>IF($C$2="Attiecināmās izmaksas",IF('Lokālā tāme Nr.3'!$Q31="Attiecināmās",'Lokālā tāme Nr.3'!$J31,0),0)</f>
        <v>0</v>
      </c>
      <c r="K28" s="47">
        <f>IF($C$2="Attiecināmās izmaksas",IF('Lokālā tāme Nr.3'!$Q31="Attiecināmās",'Lokālā tāme Nr.3'!$K31,0),0)</f>
        <v>0</v>
      </c>
      <c r="L28" s="27">
        <f>IF($C$2="Attiecināmās izmaksas",IF('Lokālā tāme Nr.3'!$Q31="Attiecināmās",'Lokālā tāme Nr.3'!$L31,0),0)</f>
        <v>0</v>
      </c>
      <c r="M28" s="5">
        <f>IF($C$2="Attiecināmās izmaksas",IF('Lokālā tāme Nr.3'!$Q31="Attiecināmās",'Lokālā tāme Nr.3'!$M31,0),0)</f>
        <v>0</v>
      </c>
      <c r="N28" s="5">
        <f>IF($C$2="Attiecināmās izmaksas",IF('Lokālā tāme Nr.3'!$Q31="Attiecināmās",'Lokālā tāme Nr.3'!$N31,0),0)</f>
        <v>0</v>
      </c>
      <c r="O28" s="5">
        <f>IF($C$2="Attiecināmās izmaksas",IF('Lokālā tāme Nr.3'!$Q31="Attiecināmās",'Lokālā tāme Nr.3'!$O31,0),0)</f>
        <v>0</v>
      </c>
      <c r="P28" s="17">
        <f>IF($C$2="Attiecināmās izmaksas",IF('Lokālā tāme Nr.3'!$Q31="Attiecināmās",'Lokālā tāme Nr.3'!$P31,0),0)</f>
        <v>0</v>
      </c>
    </row>
    <row r="29" spans="1:16" ht="12" thickBot="1" x14ac:dyDescent="0.25">
      <c r="A29" s="19">
        <f>IF(P29=0,0,IF(COUNTBLANK(P29)=1,0,COUNTA($P$8:P29)))</f>
        <v>0</v>
      </c>
      <c r="B29" s="5">
        <f>IF($C$2="Attiecināmās izmaksas",IF('Lokālā tāme Nr.3'!$Q32="Attiecināmās",'Lokālā tāme Nr.3'!$B32,0),0)</f>
        <v>0</v>
      </c>
      <c r="C29" s="5">
        <f>IF($C$2="Attiecināmās izmaksas",IF('Lokālā tāme Nr.3'!$Q32="Attiecināmās",'Lokālā tāme Nr.3'!$C32,0),0)</f>
        <v>0</v>
      </c>
      <c r="D29" s="5">
        <f>IF($C$2="Attiecināmās izmaksas",IF('Lokālā tāme Nr.3'!$Q32="Attiecināmās",'Lokālā tāme Nr.3'!$D32,0),0)</f>
        <v>0</v>
      </c>
      <c r="E29" s="17">
        <f>IF($C$2="Attiecināmās izmaksas",IF('Lokālā tāme Nr.3'!$Q32="Attiecināmās",'Lokālā tāme Nr.3'!$E32,0),0)</f>
        <v>0</v>
      </c>
      <c r="F29" s="31">
        <f>IF($C$2="Attiecināmās izmaksas",IF('Lokālā tāme Nr.3'!$Q32="Attiecināmās",'Lokālā tāme Nr.3'!$F32,0),0)</f>
        <v>0</v>
      </c>
      <c r="G29" s="5">
        <f>IF($C$2="Attiecināmās izmaksas",IF('Lokālā tāme Nr.3'!$Q32="Attiecināmās",'Lokālā tāme Nr.3'!$G32,0),0)</f>
        <v>0</v>
      </c>
      <c r="H29" s="5">
        <f>IF($C$2="Attiecināmās izmaksas",IF('Lokālā tāme Nr.3'!$Q32="Attiecināmās",'Lokālā tāme Nr.3'!$H32,0),0)</f>
        <v>0</v>
      </c>
      <c r="I29" s="5">
        <f>IF($C$2="Attiecināmās izmaksas",IF('Lokālā tāme Nr.3'!$Q32="Attiecināmās",'Lokālā tāme Nr.3'!$I32,0),0)</f>
        <v>0</v>
      </c>
      <c r="J29" s="5">
        <f>IF($C$2="Attiecināmās izmaksas",IF('Lokālā tāme Nr.3'!$Q32="Attiecināmās",'Lokālā tāme Nr.3'!$J32,0),0)</f>
        <v>0</v>
      </c>
      <c r="K29" s="47">
        <f>IF($C$2="Attiecināmās izmaksas",IF('Lokālā tāme Nr.3'!$Q32="Attiecināmās",'Lokālā tāme Nr.3'!$K32,0),0)</f>
        <v>0</v>
      </c>
      <c r="L29" s="27">
        <f>IF($C$2="Attiecināmās izmaksas",IF('Lokālā tāme Nr.3'!$Q32="Attiecināmās",'Lokālā tāme Nr.3'!$L32,0),0)</f>
        <v>0</v>
      </c>
      <c r="M29" s="5">
        <f>IF($C$2="Attiecināmās izmaksas",IF('Lokālā tāme Nr.3'!$Q32="Attiecināmās",'Lokālā tāme Nr.3'!$M32,0),0)</f>
        <v>0</v>
      </c>
      <c r="N29" s="5">
        <f>IF($C$2="Attiecināmās izmaksas",IF('Lokālā tāme Nr.3'!$Q32="Attiecināmās",'Lokālā tāme Nr.3'!$N32,0),0)</f>
        <v>0</v>
      </c>
      <c r="O29" s="5">
        <f>IF($C$2="Attiecināmās izmaksas",IF('Lokālā tāme Nr.3'!$Q32="Attiecināmās",'Lokālā tāme Nr.3'!$O32,0),0)</f>
        <v>0</v>
      </c>
      <c r="P29" s="17">
        <f>IF($C$2="Attiecināmās izmaksas",IF('Lokālā tāme Nr.3'!$Q32="Attiecināmās",'Lokālā tāme Nr.3'!$P32,0),0)</f>
        <v>0</v>
      </c>
    </row>
    <row r="30" spans="1:16" ht="12" thickBot="1" x14ac:dyDescent="0.25">
      <c r="A30" s="19">
        <f>IF(P30=0,0,IF(COUNTBLANK(P30)=1,0,COUNTA($P$8:P30)))</f>
        <v>0</v>
      </c>
      <c r="B30" s="5">
        <f>IF($C$2="Attiecināmās izmaksas",IF('Lokālā tāme Nr.3'!$Q33="Attiecināmās",'Lokālā tāme Nr.3'!$B33,0),0)</f>
        <v>0</v>
      </c>
      <c r="C30" s="5">
        <f>IF($C$2="Attiecināmās izmaksas",IF('Lokālā tāme Nr.3'!$Q33="Attiecināmās",'Lokālā tāme Nr.3'!$C33,0),0)</f>
        <v>0</v>
      </c>
      <c r="D30" s="5">
        <f>IF($C$2="Attiecināmās izmaksas",IF('Lokālā tāme Nr.3'!$Q33="Attiecināmās",'Lokālā tāme Nr.3'!$D33,0),0)</f>
        <v>0</v>
      </c>
      <c r="E30" s="17">
        <f>IF($C$2="Attiecināmās izmaksas",IF('Lokālā tāme Nr.3'!$Q33="Attiecināmās",'Lokālā tāme Nr.3'!$E33,0),0)</f>
        <v>0</v>
      </c>
      <c r="F30" s="31">
        <f>IF($C$2="Attiecināmās izmaksas",IF('Lokālā tāme Nr.3'!$Q33="Attiecināmās",'Lokālā tāme Nr.3'!$F33,0),0)</f>
        <v>0</v>
      </c>
      <c r="G30" s="5">
        <f>IF($C$2="Attiecināmās izmaksas",IF('Lokālā tāme Nr.3'!$Q33="Attiecināmās",'Lokālā tāme Nr.3'!$G33,0),0)</f>
        <v>0</v>
      </c>
      <c r="H30" s="5">
        <f>IF($C$2="Attiecināmās izmaksas",IF('Lokālā tāme Nr.3'!$Q33="Attiecināmās",'Lokālā tāme Nr.3'!$H33,0),0)</f>
        <v>0</v>
      </c>
      <c r="I30" s="5">
        <f>IF($C$2="Attiecināmās izmaksas",IF('Lokālā tāme Nr.3'!$Q33="Attiecināmās",'Lokālā tāme Nr.3'!$I33,0),0)</f>
        <v>0</v>
      </c>
      <c r="J30" s="5">
        <f>IF($C$2="Attiecināmās izmaksas",IF('Lokālā tāme Nr.3'!$Q33="Attiecināmās",'Lokālā tāme Nr.3'!$J33,0),0)</f>
        <v>0</v>
      </c>
      <c r="K30" s="47">
        <f>IF($C$2="Attiecināmās izmaksas",IF('Lokālā tāme Nr.3'!$Q33="Attiecināmās",'Lokālā tāme Nr.3'!$K33,0),0)</f>
        <v>0</v>
      </c>
      <c r="L30" s="27">
        <f>IF($C$2="Attiecināmās izmaksas",IF('Lokālā tāme Nr.3'!$Q33="Attiecināmās",'Lokālā tāme Nr.3'!$L33,0),0)</f>
        <v>0</v>
      </c>
      <c r="M30" s="5">
        <f>IF($C$2="Attiecināmās izmaksas",IF('Lokālā tāme Nr.3'!$Q33="Attiecināmās",'Lokālā tāme Nr.3'!$M33,0),0)</f>
        <v>0</v>
      </c>
      <c r="N30" s="5">
        <f>IF($C$2="Attiecināmās izmaksas",IF('Lokālā tāme Nr.3'!$Q33="Attiecināmās",'Lokālā tāme Nr.3'!$N33,0),0)</f>
        <v>0</v>
      </c>
      <c r="O30" s="5">
        <f>IF($C$2="Attiecināmās izmaksas",IF('Lokālā tāme Nr.3'!$Q33="Attiecināmās",'Lokālā tāme Nr.3'!$O33,0),0)</f>
        <v>0</v>
      </c>
      <c r="P30" s="17">
        <f>IF($C$2="Attiecināmās izmaksas",IF('Lokālā tāme Nr.3'!$Q33="Attiecināmās",'Lokālā tāme Nr.3'!$P33,0),0)</f>
        <v>0</v>
      </c>
    </row>
    <row r="31" spans="1:16" ht="12" thickBot="1" x14ac:dyDescent="0.25">
      <c r="A31" s="19">
        <f>IF(P31=0,0,IF(COUNTBLANK(P31)=1,0,COUNTA($P$8:P31)))</f>
        <v>0</v>
      </c>
      <c r="B31" s="5">
        <f>IF($C$2="Attiecināmās izmaksas",IF('Lokālā tāme Nr.3'!$Q34="Attiecināmās",'Lokālā tāme Nr.3'!$B34,0),0)</f>
        <v>0</v>
      </c>
      <c r="C31" s="5">
        <f>IF($C$2="Attiecināmās izmaksas",IF('Lokālā tāme Nr.3'!$Q34="Attiecināmās",'Lokālā tāme Nr.3'!$C34,0),0)</f>
        <v>0</v>
      </c>
      <c r="D31" s="5">
        <f>IF($C$2="Attiecināmās izmaksas",IF('Lokālā tāme Nr.3'!$Q34="Attiecināmās",'Lokālā tāme Nr.3'!$D34,0),0)</f>
        <v>0</v>
      </c>
      <c r="E31" s="17">
        <f>IF($C$2="Attiecināmās izmaksas",IF('Lokālā tāme Nr.3'!$Q34="Attiecināmās",'Lokālā tāme Nr.3'!$E34,0),0)</f>
        <v>0</v>
      </c>
      <c r="F31" s="31">
        <f>IF($C$2="Attiecināmās izmaksas",IF('Lokālā tāme Nr.3'!$Q34="Attiecināmās",'Lokālā tāme Nr.3'!$F34,0),0)</f>
        <v>0</v>
      </c>
      <c r="G31" s="5">
        <f>IF($C$2="Attiecināmās izmaksas",IF('Lokālā tāme Nr.3'!$Q34="Attiecināmās",'Lokālā tāme Nr.3'!$G34,0),0)</f>
        <v>0</v>
      </c>
      <c r="H31" s="5">
        <f>IF($C$2="Attiecināmās izmaksas",IF('Lokālā tāme Nr.3'!$Q34="Attiecināmās",'Lokālā tāme Nr.3'!$H34,0),0)</f>
        <v>0</v>
      </c>
      <c r="I31" s="5">
        <f>IF($C$2="Attiecināmās izmaksas",IF('Lokālā tāme Nr.3'!$Q34="Attiecināmās",'Lokālā tāme Nr.3'!$I34,0),0)</f>
        <v>0</v>
      </c>
      <c r="J31" s="5">
        <f>IF($C$2="Attiecināmās izmaksas",IF('Lokālā tāme Nr.3'!$Q34="Attiecināmās",'Lokālā tāme Nr.3'!$J34,0),0)</f>
        <v>0</v>
      </c>
      <c r="K31" s="47">
        <f>IF($C$2="Attiecināmās izmaksas",IF('Lokālā tāme Nr.3'!$Q34="Attiecināmās",'Lokālā tāme Nr.3'!$K34,0),0)</f>
        <v>0</v>
      </c>
      <c r="L31" s="27">
        <f>IF($C$2="Attiecināmās izmaksas",IF('Lokālā tāme Nr.3'!$Q34="Attiecināmās",'Lokālā tāme Nr.3'!$L34,0),0)</f>
        <v>0</v>
      </c>
      <c r="M31" s="5">
        <f>IF($C$2="Attiecināmās izmaksas",IF('Lokālā tāme Nr.3'!$Q34="Attiecināmās",'Lokālā tāme Nr.3'!$M34,0),0)</f>
        <v>0</v>
      </c>
      <c r="N31" s="5">
        <f>IF($C$2="Attiecināmās izmaksas",IF('Lokālā tāme Nr.3'!$Q34="Attiecināmās",'Lokālā tāme Nr.3'!$N34,0),0)</f>
        <v>0</v>
      </c>
      <c r="O31" s="5">
        <f>IF($C$2="Attiecināmās izmaksas",IF('Lokālā tāme Nr.3'!$Q34="Attiecināmās",'Lokālā tāme Nr.3'!$O34,0),0)</f>
        <v>0</v>
      </c>
      <c r="P31" s="17">
        <f>IF($C$2="Attiecināmās izmaksas",IF('Lokālā tāme Nr.3'!$Q34="Attiecināmās",'Lokālā tāme Nr.3'!$P34,0),0)</f>
        <v>0</v>
      </c>
    </row>
    <row r="32" spans="1:16" ht="12" thickBot="1" x14ac:dyDescent="0.25">
      <c r="A32" s="19">
        <f>IF(P32=0,0,IF(COUNTBLANK(P32)=1,0,COUNTA($P$8:P32)))</f>
        <v>0</v>
      </c>
      <c r="B32" s="5">
        <f>IF($C$2="Attiecināmās izmaksas",IF('Lokālā tāme Nr.3'!$Q35="Attiecināmās",'Lokālā tāme Nr.3'!$B35,0),0)</f>
        <v>0</v>
      </c>
      <c r="C32" s="5">
        <f>IF($C$2="Attiecināmās izmaksas",IF('Lokālā tāme Nr.3'!$Q35="Attiecināmās",'Lokālā tāme Nr.3'!$C35,0),0)</f>
        <v>0</v>
      </c>
      <c r="D32" s="5">
        <f>IF($C$2="Attiecināmās izmaksas",IF('Lokālā tāme Nr.3'!$Q35="Attiecināmās",'Lokālā tāme Nr.3'!$D35,0),0)</f>
        <v>0</v>
      </c>
      <c r="E32" s="17">
        <f>IF($C$2="Attiecināmās izmaksas",IF('Lokālā tāme Nr.3'!$Q35="Attiecināmās",'Lokālā tāme Nr.3'!$E35,0),0)</f>
        <v>0</v>
      </c>
      <c r="F32" s="31">
        <f>IF($C$2="Attiecināmās izmaksas",IF('Lokālā tāme Nr.3'!$Q35="Attiecināmās",'Lokālā tāme Nr.3'!$F35,0),0)</f>
        <v>0</v>
      </c>
      <c r="G32" s="5">
        <f>IF($C$2="Attiecināmās izmaksas",IF('Lokālā tāme Nr.3'!$Q35="Attiecināmās",'Lokālā tāme Nr.3'!$G35,0),0)</f>
        <v>0</v>
      </c>
      <c r="H32" s="5">
        <f>IF($C$2="Attiecināmās izmaksas",IF('Lokālā tāme Nr.3'!$Q35="Attiecināmās",'Lokālā tāme Nr.3'!$H35,0),0)</f>
        <v>0</v>
      </c>
      <c r="I32" s="5">
        <f>IF($C$2="Attiecināmās izmaksas",IF('Lokālā tāme Nr.3'!$Q35="Attiecināmās",'Lokālā tāme Nr.3'!$I35,0),0)</f>
        <v>0</v>
      </c>
      <c r="J32" s="5">
        <f>IF($C$2="Attiecināmās izmaksas",IF('Lokālā tāme Nr.3'!$Q35="Attiecināmās",'Lokālā tāme Nr.3'!$J35,0),0)</f>
        <v>0</v>
      </c>
      <c r="K32" s="47">
        <f>IF($C$2="Attiecināmās izmaksas",IF('Lokālā tāme Nr.3'!$Q35="Attiecināmās",'Lokālā tāme Nr.3'!$K35,0),0)</f>
        <v>0</v>
      </c>
      <c r="L32" s="27">
        <f>IF($C$2="Attiecināmās izmaksas",IF('Lokālā tāme Nr.3'!$Q35="Attiecināmās",'Lokālā tāme Nr.3'!$L35,0),0)</f>
        <v>0</v>
      </c>
      <c r="M32" s="5">
        <f>IF($C$2="Attiecināmās izmaksas",IF('Lokālā tāme Nr.3'!$Q35="Attiecināmās",'Lokālā tāme Nr.3'!$M35,0),0)</f>
        <v>0</v>
      </c>
      <c r="N32" s="5">
        <f>IF($C$2="Attiecināmās izmaksas",IF('Lokālā tāme Nr.3'!$Q35="Attiecināmās",'Lokālā tāme Nr.3'!$N35,0),0)</f>
        <v>0</v>
      </c>
      <c r="O32" s="5">
        <f>IF($C$2="Attiecināmās izmaksas",IF('Lokālā tāme Nr.3'!$Q35="Attiecināmās",'Lokālā tāme Nr.3'!$O35,0),0)</f>
        <v>0</v>
      </c>
      <c r="P32" s="17">
        <f>IF($C$2="Attiecināmās izmaksas",IF('Lokālā tāme Nr.3'!$Q35="Attiecināmās",'Lokālā tāme Nr.3'!$P35,0),0)</f>
        <v>0</v>
      </c>
    </row>
    <row r="33" spans="1:16" ht="12" thickBot="1" x14ac:dyDescent="0.25">
      <c r="A33" s="19">
        <f>IF(P33=0,0,IF(COUNTBLANK(P33)=1,0,COUNTA($P$8:P33)))</f>
        <v>0</v>
      </c>
      <c r="B33" s="5">
        <f>IF($C$2="Attiecināmās izmaksas",IF('Lokālā tāme Nr.3'!$Q36="Attiecināmās",'Lokālā tāme Nr.3'!$B36,0),0)</f>
        <v>0</v>
      </c>
      <c r="C33" s="5">
        <f>IF($C$2="Attiecināmās izmaksas",IF('Lokālā tāme Nr.3'!$Q36="Attiecināmās",'Lokālā tāme Nr.3'!$C36,0),0)</f>
        <v>0</v>
      </c>
      <c r="D33" s="5">
        <f>IF($C$2="Attiecināmās izmaksas",IF('Lokālā tāme Nr.3'!$Q36="Attiecināmās",'Lokālā tāme Nr.3'!$D36,0),0)</f>
        <v>0</v>
      </c>
      <c r="E33" s="17">
        <f>IF($C$2="Attiecināmās izmaksas",IF('Lokālā tāme Nr.3'!$Q36="Attiecināmās",'Lokālā tāme Nr.3'!$E36,0),0)</f>
        <v>0</v>
      </c>
      <c r="F33" s="31">
        <f>IF($C$2="Attiecināmās izmaksas",IF('Lokālā tāme Nr.3'!$Q36="Attiecināmās",'Lokālā tāme Nr.3'!$F36,0),0)</f>
        <v>0</v>
      </c>
      <c r="G33" s="5">
        <f>IF($C$2="Attiecināmās izmaksas",IF('Lokālā tāme Nr.3'!$Q36="Attiecināmās",'Lokālā tāme Nr.3'!$G36,0),0)</f>
        <v>0</v>
      </c>
      <c r="H33" s="5">
        <f>IF($C$2="Attiecināmās izmaksas",IF('Lokālā tāme Nr.3'!$Q36="Attiecināmās",'Lokālā tāme Nr.3'!$H36,0),0)</f>
        <v>0</v>
      </c>
      <c r="I33" s="5">
        <f>IF($C$2="Attiecināmās izmaksas",IF('Lokālā tāme Nr.3'!$Q36="Attiecināmās",'Lokālā tāme Nr.3'!$I36,0),0)</f>
        <v>0</v>
      </c>
      <c r="J33" s="5">
        <f>IF($C$2="Attiecināmās izmaksas",IF('Lokālā tāme Nr.3'!$Q36="Attiecināmās",'Lokālā tāme Nr.3'!$J36,0),0)</f>
        <v>0</v>
      </c>
      <c r="K33" s="47">
        <f>IF($C$2="Attiecināmās izmaksas",IF('Lokālā tāme Nr.3'!$Q36="Attiecināmās",'Lokālā tāme Nr.3'!$K36,0),0)</f>
        <v>0</v>
      </c>
      <c r="L33" s="27">
        <f>IF($C$2="Attiecināmās izmaksas",IF('Lokālā tāme Nr.3'!$Q36="Attiecināmās",'Lokālā tāme Nr.3'!$L36,0),0)</f>
        <v>0</v>
      </c>
      <c r="M33" s="5">
        <f>IF($C$2="Attiecināmās izmaksas",IF('Lokālā tāme Nr.3'!$Q36="Attiecināmās",'Lokālā tāme Nr.3'!$M36,0),0)</f>
        <v>0</v>
      </c>
      <c r="N33" s="5">
        <f>IF($C$2="Attiecināmās izmaksas",IF('Lokālā tāme Nr.3'!$Q36="Attiecināmās",'Lokālā tāme Nr.3'!$N36,0),0)</f>
        <v>0</v>
      </c>
      <c r="O33" s="5">
        <f>IF($C$2="Attiecināmās izmaksas",IF('Lokālā tāme Nr.3'!$Q36="Attiecināmās",'Lokālā tāme Nr.3'!$O36,0),0)</f>
        <v>0</v>
      </c>
      <c r="P33" s="17">
        <f>IF($C$2="Attiecināmās izmaksas",IF('Lokālā tāme Nr.3'!$Q36="Attiecināmās",'Lokālā tāme Nr.3'!$P36,0),0)</f>
        <v>0</v>
      </c>
    </row>
    <row r="34" spans="1:16" ht="12" thickBot="1" x14ac:dyDescent="0.25">
      <c r="A34" s="19">
        <f>IF(P34=0,0,IF(COUNTBLANK(P34)=1,0,COUNTA($P$8:P34)))</f>
        <v>0</v>
      </c>
      <c r="B34" s="5">
        <f>IF($C$2="Attiecināmās izmaksas",IF('Lokālā tāme Nr.3'!$Q37="Attiecināmās",'Lokālā tāme Nr.3'!$B37,0),0)</f>
        <v>0</v>
      </c>
      <c r="C34" s="5">
        <f>IF($C$2="Attiecināmās izmaksas",IF('Lokālā tāme Nr.3'!$Q37="Attiecināmās",'Lokālā tāme Nr.3'!$C37,0),0)</f>
        <v>0</v>
      </c>
      <c r="D34" s="5">
        <f>IF($C$2="Attiecināmās izmaksas",IF('Lokālā tāme Nr.3'!$Q37="Attiecināmās",'Lokālā tāme Nr.3'!$D37,0),0)</f>
        <v>0</v>
      </c>
      <c r="E34" s="17">
        <f>IF($C$2="Attiecināmās izmaksas",IF('Lokālā tāme Nr.3'!$Q37="Attiecināmās",'Lokālā tāme Nr.3'!$E37,0),0)</f>
        <v>0</v>
      </c>
      <c r="F34" s="31">
        <f>IF($C$2="Attiecināmās izmaksas",IF('Lokālā tāme Nr.3'!$Q37="Attiecināmās",'Lokālā tāme Nr.3'!$F37,0),0)</f>
        <v>0</v>
      </c>
      <c r="G34" s="5">
        <f>IF($C$2="Attiecināmās izmaksas",IF('Lokālā tāme Nr.3'!$Q37="Attiecināmās",'Lokālā tāme Nr.3'!$G37,0),0)</f>
        <v>0</v>
      </c>
      <c r="H34" s="5">
        <f>IF($C$2="Attiecināmās izmaksas",IF('Lokālā tāme Nr.3'!$Q37="Attiecināmās",'Lokālā tāme Nr.3'!$H37,0),0)</f>
        <v>0</v>
      </c>
      <c r="I34" s="5">
        <f>IF($C$2="Attiecināmās izmaksas",IF('Lokālā tāme Nr.3'!$Q37="Attiecināmās",'Lokālā tāme Nr.3'!$I37,0),0)</f>
        <v>0</v>
      </c>
      <c r="J34" s="5">
        <f>IF($C$2="Attiecināmās izmaksas",IF('Lokālā tāme Nr.3'!$Q37="Attiecināmās",'Lokālā tāme Nr.3'!$J37,0),0)</f>
        <v>0</v>
      </c>
      <c r="K34" s="47">
        <f>IF($C$2="Attiecināmās izmaksas",IF('Lokālā tāme Nr.3'!$Q37="Attiecināmās",'Lokālā tāme Nr.3'!$K37,0),0)</f>
        <v>0</v>
      </c>
      <c r="L34" s="27">
        <f>IF($C$2="Attiecināmās izmaksas",IF('Lokālā tāme Nr.3'!$Q37="Attiecināmās",'Lokālā tāme Nr.3'!$L37,0),0)</f>
        <v>0</v>
      </c>
      <c r="M34" s="5">
        <f>IF($C$2="Attiecināmās izmaksas",IF('Lokālā tāme Nr.3'!$Q37="Attiecināmās",'Lokālā tāme Nr.3'!$M37,0),0)</f>
        <v>0</v>
      </c>
      <c r="N34" s="5">
        <f>IF($C$2="Attiecināmās izmaksas",IF('Lokālā tāme Nr.3'!$Q37="Attiecināmās",'Lokālā tāme Nr.3'!$N37,0),0)</f>
        <v>0</v>
      </c>
      <c r="O34" s="5">
        <f>IF($C$2="Attiecināmās izmaksas",IF('Lokālā tāme Nr.3'!$Q37="Attiecināmās",'Lokālā tāme Nr.3'!$O37,0),0)</f>
        <v>0</v>
      </c>
      <c r="P34" s="17">
        <f>IF($C$2="Attiecināmās izmaksas",IF('Lokālā tāme Nr.3'!$Q37="Attiecināmās",'Lokālā tāme Nr.3'!$P37,0),0)</f>
        <v>0</v>
      </c>
    </row>
    <row r="35" spans="1:16" ht="12" thickBot="1" x14ac:dyDescent="0.25">
      <c r="A35" s="19">
        <f>IF(P35=0,0,IF(COUNTBLANK(P35)=1,0,COUNTA($P$8:P35)))</f>
        <v>0</v>
      </c>
      <c r="B35" s="5">
        <f>IF($C$2="Attiecināmās izmaksas",IF('Lokālā tāme Nr.3'!$Q38="Attiecināmās",'Lokālā tāme Nr.3'!$B38,0),0)</f>
        <v>0</v>
      </c>
      <c r="C35" s="5">
        <f>IF($C$2="Attiecināmās izmaksas",IF('Lokālā tāme Nr.3'!$Q38="Attiecināmās",'Lokālā tāme Nr.3'!$C38,0),0)</f>
        <v>0</v>
      </c>
      <c r="D35" s="5">
        <f>IF($C$2="Attiecināmās izmaksas",IF('Lokālā tāme Nr.3'!$Q38="Attiecināmās",'Lokālā tāme Nr.3'!$D38,0),0)</f>
        <v>0</v>
      </c>
      <c r="E35" s="17">
        <f>IF($C$2="Attiecināmās izmaksas",IF('Lokālā tāme Nr.3'!$Q38="Attiecināmās",'Lokālā tāme Nr.3'!$E38,0),0)</f>
        <v>0</v>
      </c>
      <c r="F35" s="31">
        <f>IF($C$2="Attiecināmās izmaksas",IF('Lokālā tāme Nr.3'!$Q38="Attiecināmās",'Lokālā tāme Nr.3'!$F38,0),0)</f>
        <v>0</v>
      </c>
      <c r="G35" s="5">
        <f>IF($C$2="Attiecināmās izmaksas",IF('Lokālā tāme Nr.3'!$Q38="Attiecināmās",'Lokālā tāme Nr.3'!$G38,0),0)</f>
        <v>0</v>
      </c>
      <c r="H35" s="5">
        <f>IF($C$2="Attiecināmās izmaksas",IF('Lokālā tāme Nr.3'!$Q38="Attiecināmās",'Lokālā tāme Nr.3'!$H38,0),0)</f>
        <v>0</v>
      </c>
      <c r="I35" s="5">
        <f>IF($C$2="Attiecināmās izmaksas",IF('Lokālā tāme Nr.3'!$Q38="Attiecināmās",'Lokālā tāme Nr.3'!$I38,0),0)</f>
        <v>0</v>
      </c>
      <c r="J35" s="5">
        <f>IF($C$2="Attiecināmās izmaksas",IF('Lokālā tāme Nr.3'!$Q38="Attiecināmās",'Lokālā tāme Nr.3'!$J38,0),0)</f>
        <v>0</v>
      </c>
      <c r="K35" s="47">
        <f>IF($C$2="Attiecināmās izmaksas",IF('Lokālā tāme Nr.3'!$Q38="Attiecināmās",'Lokālā tāme Nr.3'!$K38,0),0)</f>
        <v>0</v>
      </c>
      <c r="L35" s="27">
        <f>IF($C$2="Attiecināmās izmaksas",IF('Lokālā tāme Nr.3'!$Q38="Attiecināmās",'Lokālā tāme Nr.3'!$L38,0),0)</f>
        <v>0</v>
      </c>
      <c r="M35" s="5">
        <f>IF($C$2="Attiecināmās izmaksas",IF('Lokālā tāme Nr.3'!$Q38="Attiecināmās",'Lokālā tāme Nr.3'!$M38,0),0)</f>
        <v>0</v>
      </c>
      <c r="N35" s="5">
        <f>IF($C$2="Attiecināmās izmaksas",IF('Lokālā tāme Nr.3'!$Q38="Attiecināmās",'Lokālā tāme Nr.3'!$N38,0),0)</f>
        <v>0</v>
      </c>
      <c r="O35" s="5">
        <f>IF($C$2="Attiecināmās izmaksas",IF('Lokālā tāme Nr.3'!$Q38="Attiecināmās",'Lokālā tāme Nr.3'!$O38,0),0)</f>
        <v>0</v>
      </c>
      <c r="P35" s="17">
        <f>IF($C$2="Attiecināmās izmaksas",IF('Lokālā tāme Nr.3'!$Q38="Attiecināmās",'Lokālā tāme Nr.3'!$P38,0),0)</f>
        <v>0</v>
      </c>
    </row>
    <row r="36" spans="1:16" ht="12" thickBot="1" x14ac:dyDescent="0.25">
      <c r="A36" s="19">
        <f>IF(P36=0,0,IF(COUNTBLANK(P36)=1,0,COUNTA($P$8:P36)))</f>
        <v>0</v>
      </c>
      <c r="B36" s="5">
        <f>IF($C$2="Attiecināmās izmaksas",IF('Lokālā tāme Nr.3'!$Q39="Attiecināmās",'Lokālā tāme Nr.3'!$B39,0),0)</f>
        <v>0</v>
      </c>
      <c r="C36" s="5">
        <f>IF($C$2="Attiecināmās izmaksas",IF('Lokālā tāme Nr.3'!$Q39="Attiecināmās",'Lokālā tāme Nr.3'!$C39,0),0)</f>
        <v>0</v>
      </c>
      <c r="D36" s="5">
        <f>IF($C$2="Attiecināmās izmaksas",IF('Lokālā tāme Nr.3'!$Q39="Attiecināmās",'Lokālā tāme Nr.3'!$D39,0),0)</f>
        <v>0</v>
      </c>
      <c r="E36" s="17">
        <f>IF($C$2="Attiecināmās izmaksas",IF('Lokālā tāme Nr.3'!$Q39="Attiecināmās",'Lokālā tāme Nr.3'!$E39,0),0)</f>
        <v>0</v>
      </c>
      <c r="F36" s="31">
        <f>IF($C$2="Attiecināmās izmaksas",IF('Lokālā tāme Nr.3'!$Q39="Attiecināmās",'Lokālā tāme Nr.3'!$F39,0),0)</f>
        <v>0</v>
      </c>
      <c r="G36" s="5">
        <f>IF($C$2="Attiecināmās izmaksas",IF('Lokālā tāme Nr.3'!$Q39="Attiecināmās",'Lokālā tāme Nr.3'!$G39,0),0)</f>
        <v>0</v>
      </c>
      <c r="H36" s="5">
        <f>IF($C$2="Attiecināmās izmaksas",IF('Lokālā tāme Nr.3'!$Q39="Attiecināmās",'Lokālā tāme Nr.3'!$H39,0),0)</f>
        <v>0</v>
      </c>
      <c r="I36" s="5">
        <f>IF($C$2="Attiecināmās izmaksas",IF('Lokālā tāme Nr.3'!$Q39="Attiecināmās",'Lokālā tāme Nr.3'!$I39,0),0)</f>
        <v>0</v>
      </c>
      <c r="J36" s="5">
        <f>IF($C$2="Attiecināmās izmaksas",IF('Lokālā tāme Nr.3'!$Q39="Attiecināmās",'Lokālā tāme Nr.3'!$J39,0),0)</f>
        <v>0</v>
      </c>
      <c r="K36" s="47">
        <f>IF($C$2="Attiecināmās izmaksas",IF('Lokālā tāme Nr.3'!$Q39="Attiecināmās",'Lokālā tāme Nr.3'!$K39,0),0)</f>
        <v>0</v>
      </c>
      <c r="L36" s="27">
        <f>IF($C$2="Attiecināmās izmaksas",IF('Lokālā tāme Nr.3'!$Q39="Attiecināmās",'Lokālā tāme Nr.3'!$L39,0),0)</f>
        <v>0</v>
      </c>
      <c r="M36" s="5">
        <f>IF($C$2="Attiecināmās izmaksas",IF('Lokālā tāme Nr.3'!$Q39="Attiecināmās",'Lokālā tāme Nr.3'!$M39,0),0)</f>
        <v>0</v>
      </c>
      <c r="N36" s="5">
        <f>IF($C$2="Attiecināmās izmaksas",IF('Lokālā tāme Nr.3'!$Q39="Attiecināmās",'Lokālā tāme Nr.3'!$N39,0),0)</f>
        <v>0</v>
      </c>
      <c r="O36" s="5">
        <f>IF($C$2="Attiecināmās izmaksas",IF('Lokālā tāme Nr.3'!$Q39="Attiecināmās",'Lokālā tāme Nr.3'!$O39,0),0)</f>
        <v>0</v>
      </c>
      <c r="P36" s="17">
        <f>IF($C$2="Attiecināmās izmaksas",IF('Lokālā tāme Nr.3'!$Q39="Attiecināmās",'Lokālā tāme Nr.3'!$P39,0),0)</f>
        <v>0</v>
      </c>
    </row>
    <row r="37" spans="1:16" ht="12" thickBot="1" x14ac:dyDescent="0.25">
      <c r="A37" s="19">
        <f>IF(P37=0,0,IF(COUNTBLANK(P37)=1,0,COUNTA($P$8:P37)))</f>
        <v>0</v>
      </c>
      <c r="B37" s="5">
        <f>IF($C$2="Attiecināmās izmaksas",IF('Lokālā tāme Nr.3'!$Q40="Attiecināmās",'Lokālā tāme Nr.3'!$B40,0),0)</f>
        <v>0</v>
      </c>
      <c r="C37" s="5">
        <f>IF($C$2="Attiecināmās izmaksas",IF('Lokālā tāme Nr.3'!$Q40="Attiecināmās",'Lokālā tāme Nr.3'!$C40,0),0)</f>
        <v>0</v>
      </c>
      <c r="D37" s="5">
        <f>IF($C$2="Attiecināmās izmaksas",IF('Lokālā tāme Nr.3'!$Q40="Attiecināmās",'Lokālā tāme Nr.3'!$D40,0),0)</f>
        <v>0</v>
      </c>
      <c r="E37" s="17">
        <f>IF($C$2="Attiecināmās izmaksas",IF('Lokālā tāme Nr.3'!$Q40="Attiecināmās",'Lokālā tāme Nr.3'!$E40,0),0)</f>
        <v>0</v>
      </c>
      <c r="F37" s="31">
        <f>IF($C$2="Attiecināmās izmaksas",IF('Lokālā tāme Nr.3'!$Q40="Attiecināmās",'Lokālā tāme Nr.3'!$F40,0),0)</f>
        <v>0</v>
      </c>
      <c r="G37" s="5">
        <f>IF($C$2="Attiecināmās izmaksas",IF('Lokālā tāme Nr.3'!$Q40="Attiecināmās",'Lokālā tāme Nr.3'!$G40,0),0)</f>
        <v>0</v>
      </c>
      <c r="H37" s="5">
        <f>IF($C$2="Attiecināmās izmaksas",IF('Lokālā tāme Nr.3'!$Q40="Attiecināmās",'Lokālā tāme Nr.3'!$H40,0),0)</f>
        <v>0</v>
      </c>
      <c r="I37" s="5">
        <f>IF($C$2="Attiecināmās izmaksas",IF('Lokālā tāme Nr.3'!$Q40="Attiecināmās",'Lokālā tāme Nr.3'!$I40,0),0)</f>
        <v>0</v>
      </c>
      <c r="J37" s="5">
        <f>IF($C$2="Attiecināmās izmaksas",IF('Lokālā tāme Nr.3'!$Q40="Attiecināmās",'Lokālā tāme Nr.3'!$J40,0),0)</f>
        <v>0</v>
      </c>
      <c r="K37" s="47">
        <f>IF($C$2="Attiecināmās izmaksas",IF('Lokālā tāme Nr.3'!$Q40="Attiecināmās",'Lokālā tāme Nr.3'!$K40,0),0)</f>
        <v>0</v>
      </c>
      <c r="L37" s="27">
        <f>IF($C$2="Attiecināmās izmaksas",IF('Lokālā tāme Nr.3'!$Q40="Attiecināmās",'Lokālā tāme Nr.3'!$L40,0),0)</f>
        <v>0</v>
      </c>
      <c r="M37" s="5">
        <f>IF($C$2="Attiecināmās izmaksas",IF('Lokālā tāme Nr.3'!$Q40="Attiecināmās",'Lokālā tāme Nr.3'!$M40,0),0)</f>
        <v>0</v>
      </c>
      <c r="N37" s="5">
        <f>IF($C$2="Attiecināmās izmaksas",IF('Lokālā tāme Nr.3'!$Q40="Attiecināmās",'Lokālā tāme Nr.3'!$N40,0),0)</f>
        <v>0</v>
      </c>
      <c r="O37" s="5">
        <f>IF($C$2="Attiecināmās izmaksas",IF('Lokālā tāme Nr.3'!$Q40="Attiecināmās",'Lokālā tāme Nr.3'!$O40,0),0)</f>
        <v>0</v>
      </c>
      <c r="P37" s="17">
        <f>IF($C$2="Attiecināmās izmaksas",IF('Lokālā tāme Nr.3'!$Q40="Attiecināmās",'Lokālā tāme Nr.3'!$P40,0),0)</f>
        <v>0</v>
      </c>
    </row>
    <row r="38" spans="1:16" ht="12" thickBot="1" x14ac:dyDescent="0.25">
      <c r="A38" s="19">
        <f>IF(P38=0,0,IF(COUNTBLANK(P38)=1,0,COUNTA($P$8:P38)))</f>
        <v>0</v>
      </c>
      <c r="B38" s="5">
        <f>IF($C$2="Attiecināmās izmaksas",IF('Lokālā tāme Nr.3'!$Q41="Attiecināmās",'Lokālā tāme Nr.3'!$B41,0),0)</f>
        <v>0</v>
      </c>
      <c r="C38" s="5">
        <f>IF($C$2="Attiecināmās izmaksas",IF('Lokālā tāme Nr.3'!$Q41="Attiecināmās",'Lokālā tāme Nr.3'!$C41,0),0)</f>
        <v>0</v>
      </c>
      <c r="D38" s="5">
        <f>IF($C$2="Attiecināmās izmaksas",IF('Lokālā tāme Nr.3'!$Q41="Attiecināmās",'Lokālā tāme Nr.3'!$D41,0),0)</f>
        <v>0</v>
      </c>
      <c r="E38" s="17">
        <f>IF($C$2="Attiecināmās izmaksas",IF('Lokālā tāme Nr.3'!$Q41="Attiecināmās",'Lokālā tāme Nr.3'!$E41,0),0)</f>
        <v>0</v>
      </c>
      <c r="F38" s="31">
        <f>IF($C$2="Attiecināmās izmaksas",IF('Lokālā tāme Nr.3'!$Q41="Attiecināmās",'Lokālā tāme Nr.3'!$F41,0),0)</f>
        <v>0</v>
      </c>
      <c r="G38" s="5">
        <f>IF($C$2="Attiecināmās izmaksas",IF('Lokālā tāme Nr.3'!$Q41="Attiecināmās",'Lokālā tāme Nr.3'!$G41,0),0)</f>
        <v>0</v>
      </c>
      <c r="H38" s="5">
        <f>IF($C$2="Attiecināmās izmaksas",IF('Lokālā tāme Nr.3'!$Q41="Attiecināmās",'Lokālā tāme Nr.3'!$H41,0),0)</f>
        <v>0</v>
      </c>
      <c r="I38" s="5">
        <f>IF($C$2="Attiecināmās izmaksas",IF('Lokālā tāme Nr.3'!$Q41="Attiecināmās",'Lokālā tāme Nr.3'!$I41,0),0)</f>
        <v>0</v>
      </c>
      <c r="J38" s="5">
        <f>IF($C$2="Attiecināmās izmaksas",IF('Lokālā tāme Nr.3'!$Q41="Attiecināmās",'Lokālā tāme Nr.3'!$J41,0),0)</f>
        <v>0</v>
      </c>
      <c r="K38" s="47">
        <f>IF($C$2="Attiecināmās izmaksas",IF('Lokālā tāme Nr.3'!$Q41="Attiecināmās",'Lokālā tāme Nr.3'!$K41,0),0)</f>
        <v>0</v>
      </c>
      <c r="L38" s="27">
        <f>IF($C$2="Attiecināmās izmaksas",IF('Lokālā tāme Nr.3'!$Q41="Attiecināmās",'Lokālā tāme Nr.3'!$L41,0),0)</f>
        <v>0</v>
      </c>
      <c r="M38" s="5">
        <f>IF($C$2="Attiecināmās izmaksas",IF('Lokālā tāme Nr.3'!$Q41="Attiecināmās",'Lokālā tāme Nr.3'!$M41,0),0)</f>
        <v>0</v>
      </c>
      <c r="N38" s="5">
        <f>IF($C$2="Attiecināmās izmaksas",IF('Lokālā tāme Nr.3'!$Q41="Attiecināmās",'Lokālā tāme Nr.3'!$N41,0),0)</f>
        <v>0</v>
      </c>
      <c r="O38" s="5">
        <f>IF($C$2="Attiecināmās izmaksas",IF('Lokālā tāme Nr.3'!$Q41="Attiecināmās",'Lokālā tāme Nr.3'!$O41,0),0)</f>
        <v>0</v>
      </c>
      <c r="P38" s="17">
        <f>IF($C$2="Attiecināmās izmaksas",IF('Lokālā tāme Nr.3'!$Q41="Attiecināmās",'Lokālā tāme Nr.3'!$P41,0),0)</f>
        <v>0</v>
      </c>
    </row>
    <row r="39" spans="1:16" ht="12" thickBot="1" x14ac:dyDescent="0.25">
      <c r="A39" s="19">
        <f>IF(P39=0,0,IF(COUNTBLANK(P39)=1,0,COUNTA($P$8:P39)))</f>
        <v>0</v>
      </c>
      <c r="B39" s="5">
        <f>IF($C$2="Attiecināmās izmaksas",IF('Lokālā tāme Nr.3'!$Q42="Attiecināmās",'Lokālā tāme Nr.3'!$B42,0),0)</f>
        <v>0</v>
      </c>
      <c r="C39" s="5">
        <f>IF($C$2="Attiecināmās izmaksas",IF('Lokālā tāme Nr.3'!$Q42="Attiecināmās",'Lokālā tāme Nr.3'!$C42,0),0)</f>
        <v>0</v>
      </c>
      <c r="D39" s="5">
        <f>IF($C$2="Attiecināmās izmaksas",IF('Lokālā tāme Nr.3'!$Q42="Attiecināmās",'Lokālā tāme Nr.3'!$D42,0),0)</f>
        <v>0</v>
      </c>
      <c r="E39" s="17">
        <f>IF($C$2="Attiecināmās izmaksas",IF('Lokālā tāme Nr.3'!$Q42="Attiecināmās",'Lokālā tāme Nr.3'!$E42,0),0)</f>
        <v>0</v>
      </c>
      <c r="F39" s="31">
        <f>IF($C$2="Attiecināmās izmaksas",IF('Lokālā tāme Nr.3'!$Q42="Attiecināmās",'Lokālā tāme Nr.3'!$F42,0),0)</f>
        <v>0</v>
      </c>
      <c r="G39" s="5">
        <f>IF($C$2="Attiecināmās izmaksas",IF('Lokālā tāme Nr.3'!$Q42="Attiecināmās",'Lokālā tāme Nr.3'!$G42,0),0)</f>
        <v>0</v>
      </c>
      <c r="H39" s="5">
        <f>IF($C$2="Attiecināmās izmaksas",IF('Lokālā tāme Nr.3'!$Q42="Attiecināmās",'Lokālā tāme Nr.3'!$H42,0),0)</f>
        <v>0</v>
      </c>
      <c r="I39" s="5">
        <f>IF($C$2="Attiecināmās izmaksas",IF('Lokālā tāme Nr.3'!$Q42="Attiecināmās",'Lokālā tāme Nr.3'!$I42,0),0)</f>
        <v>0</v>
      </c>
      <c r="J39" s="5">
        <f>IF($C$2="Attiecināmās izmaksas",IF('Lokālā tāme Nr.3'!$Q42="Attiecināmās",'Lokālā tāme Nr.3'!$J42,0),0)</f>
        <v>0</v>
      </c>
      <c r="K39" s="47">
        <f>IF($C$2="Attiecināmās izmaksas",IF('Lokālā tāme Nr.3'!$Q42="Attiecināmās",'Lokālā tāme Nr.3'!$K42,0),0)</f>
        <v>0</v>
      </c>
      <c r="L39" s="27">
        <f>IF($C$2="Attiecināmās izmaksas",IF('Lokālā tāme Nr.3'!$Q42="Attiecināmās",'Lokālā tāme Nr.3'!$L42,0),0)</f>
        <v>0</v>
      </c>
      <c r="M39" s="5">
        <f>IF($C$2="Attiecināmās izmaksas",IF('Lokālā tāme Nr.3'!$Q42="Attiecināmās",'Lokālā tāme Nr.3'!$M42,0),0)</f>
        <v>0</v>
      </c>
      <c r="N39" s="5">
        <f>IF($C$2="Attiecināmās izmaksas",IF('Lokālā tāme Nr.3'!$Q42="Attiecināmās",'Lokālā tāme Nr.3'!$N42,0),0)</f>
        <v>0</v>
      </c>
      <c r="O39" s="5">
        <f>IF($C$2="Attiecināmās izmaksas",IF('Lokālā tāme Nr.3'!$Q42="Attiecināmās",'Lokālā tāme Nr.3'!$O42,0),0)</f>
        <v>0</v>
      </c>
      <c r="P39" s="17">
        <f>IF($C$2="Attiecināmās izmaksas",IF('Lokālā tāme Nr.3'!$Q42="Attiecināmās",'Lokālā tāme Nr.3'!$P42,0),0)</f>
        <v>0</v>
      </c>
    </row>
    <row r="40" spans="1:16" ht="12" thickBot="1" x14ac:dyDescent="0.25">
      <c r="A40" s="19">
        <f>IF(P40=0,0,IF(COUNTBLANK(P40)=1,0,COUNTA($P$8:P40)))</f>
        <v>0</v>
      </c>
      <c r="B40" s="5">
        <f>IF($C$2="Attiecināmās izmaksas",IF('Lokālā tāme Nr.3'!$Q43="Attiecināmās",'Lokālā tāme Nr.3'!$B43,0),0)</f>
        <v>0</v>
      </c>
      <c r="C40" s="5">
        <f>IF($C$2="Attiecināmās izmaksas",IF('Lokālā tāme Nr.3'!$Q43="Attiecināmās",'Lokālā tāme Nr.3'!$C43,0),0)</f>
        <v>0</v>
      </c>
      <c r="D40" s="5">
        <f>IF($C$2="Attiecināmās izmaksas",IF('Lokālā tāme Nr.3'!$Q43="Attiecināmās",'Lokālā tāme Nr.3'!$D43,0),0)</f>
        <v>0</v>
      </c>
      <c r="E40" s="17">
        <f>IF($C$2="Attiecināmās izmaksas",IF('Lokālā tāme Nr.3'!$Q43="Attiecināmās",'Lokālā tāme Nr.3'!$E43,0),0)</f>
        <v>0</v>
      </c>
      <c r="F40" s="31">
        <f>IF($C$2="Attiecināmās izmaksas",IF('Lokālā tāme Nr.3'!$Q43="Attiecināmās",'Lokālā tāme Nr.3'!$F43,0),0)</f>
        <v>0</v>
      </c>
      <c r="G40" s="5">
        <f>IF($C$2="Attiecināmās izmaksas",IF('Lokālā tāme Nr.3'!$Q43="Attiecināmās",'Lokālā tāme Nr.3'!$G43,0),0)</f>
        <v>0</v>
      </c>
      <c r="H40" s="5">
        <f>IF($C$2="Attiecināmās izmaksas",IF('Lokālā tāme Nr.3'!$Q43="Attiecināmās",'Lokālā tāme Nr.3'!$H43,0),0)</f>
        <v>0</v>
      </c>
      <c r="I40" s="5">
        <f>IF($C$2="Attiecināmās izmaksas",IF('Lokālā tāme Nr.3'!$Q43="Attiecināmās",'Lokālā tāme Nr.3'!$I43,0),0)</f>
        <v>0</v>
      </c>
      <c r="J40" s="5">
        <f>IF($C$2="Attiecināmās izmaksas",IF('Lokālā tāme Nr.3'!$Q43="Attiecināmās",'Lokālā tāme Nr.3'!$J43,0),0)</f>
        <v>0</v>
      </c>
      <c r="K40" s="47">
        <f>IF($C$2="Attiecināmās izmaksas",IF('Lokālā tāme Nr.3'!$Q43="Attiecināmās",'Lokālā tāme Nr.3'!$K43,0),0)</f>
        <v>0</v>
      </c>
      <c r="L40" s="27">
        <f>IF($C$2="Attiecināmās izmaksas",IF('Lokālā tāme Nr.3'!$Q43="Attiecināmās",'Lokālā tāme Nr.3'!$L43,0),0)</f>
        <v>0</v>
      </c>
      <c r="M40" s="5">
        <f>IF($C$2="Attiecināmās izmaksas",IF('Lokālā tāme Nr.3'!$Q43="Attiecināmās",'Lokālā tāme Nr.3'!$M43,0),0)</f>
        <v>0</v>
      </c>
      <c r="N40" s="5">
        <f>IF($C$2="Attiecināmās izmaksas",IF('Lokālā tāme Nr.3'!$Q43="Attiecināmās",'Lokālā tāme Nr.3'!$N43,0),0)</f>
        <v>0</v>
      </c>
      <c r="O40" s="5">
        <f>IF($C$2="Attiecināmās izmaksas",IF('Lokālā tāme Nr.3'!$Q43="Attiecināmās",'Lokālā tāme Nr.3'!$O43,0),0)</f>
        <v>0</v>
      </c>
      <c r="P40" s="17">
        <f>IF($C$2="Attiecināmās izmaksas",IF('Lokālā tāme Nr.3'!$Q43="Attiecināmās",'Lokālā tāme Nr.3'!$P43,0),0)</f>
        <v>0</v>
      </c>
    </row>
    <row r="41" spans="1:16" ht="12" thickBot="1" x14ac:dyDescent="0.25">
      <c r="A41" s="19">
        <f>IF(P41=0,0,IF(COUNTBLANK(P41)=1,0,COUNTA($P$8:P41)))</f>
        <v>0</v>
      </c>
      <c r="B41" s="5">
        <f>IF($C$2="Attiecināmās izmaksas",IF('Lokālā tāme Nr.3'!$Q44="Attiecināmās",'Lokālā tāme Nr.3'!$B44,0),0)</f>
        <v>0</v>
      </c>
      <c r="C41" s="5">
        <f>IF($C$2="Attiecināmās izmaksas",IF('Lokālā tāme Nr.3'!$Q44="Attiecināmās",'Lokālā tāme Nr.3'!$C44,0),0)</f>
        <v>0</v>
      </c>
      <c r="D41" s="5">
        <f>IF($C$2="Attiecināmās izmaksas",IF('Lokālā tāme Nr.3'!$Q44="Attiecināmās",'Lokālā tāme Nr.3'!$D44,0),0)</f>
        <v>0</v>
      </c>
      <c r="E41" s="17">
        <f>IF($C$2="Attiecināmās izmaksas",IF('Lokālā tāme Nr.3'!$Q44="Attiecināmās",'Lokālā tāme Nr.3'!$E44,0),0)</f>
        <v>0</v>
      </c>
      <c r="F41" s="31">
        <f>IF($C$2="Attiecināmās izmaksas",IF('Lokālā tāme Nr.3'!$Q44="Attiecināmās",'Lokālā tāme Nr.3'!$F44,0),0)</f>
        <v>0</v>
      </c>
      <c r="G41" s="5">
        <f>IF($C$2="Attiecināmās izmaksas",IF('Lokālā tāme Nr.3'!$Q44="Attiecināmās",'Lokālā tāme Nr.3'!$G44,0),0)</f>
        <v>0</v>
      </c>
      <c r="H41" s="5">
        <f>IF($C$2="Attiecināmās izmaksas",IF('Lokālā tāme Nr.3'!$Q44="Attiecināmās",'Lokālā tāme Nr.3'!$H44,0),0)</f>
        <v>0</v>
      </c>
      <c r="I41" s="5">
        <f>IF($C$2="Attiecināmās izmaksas",IF('Lokālā tāme Nr.3'!$Q44="Attiecināmās",'Lokālā tāme Nr.3'!$I44,0),0)</f>
        <v>0</v>
      </c>
      <c r="J41" s="5">
        <f>IF($C$2="Attiecināmās izmaksas",IF('Lokālā tāme Nr.3'!$Q44="Attiecināmās",'Lokālā tāme Nr.3'!$J44,0),0)</f>
        <v>0</v>
      </c>
      <c r="K41" s="47">
        <f>IF($C$2="Attiecināmās izmaksas",IF('Lokālā tāme Nr.3'!$Q44="Attiecināmās",'Lokālā tāme Nr.3'!$K44,0),0)</f>
        <v>0</v>
      </c>
      <c r="L41" s="27">
        <f>IF($C$2="Attiecināmās izmaksas",IF('Lokālā tāme Nr.3'!$Q44="Attiecināmās",'Lokālā tāme Nr.3'!$L44,0),0)</f>
        <v>0</v>
      </c>
      <c r="M41" s="5">
        <f>IF($C$2="Attiecināmās izmaksas",IF('Lokālā tāme Nr.3'!$Q44="Attiecināmās",'Lokālā tāme Nr.3'!$M44,0),0)</f>
        <v>0</v>
      </c>
      <c r="N41" s="5">
        <f>IF($C$2="Attiecināmās izmaksas",IF('Lokālā tāme Nr.3'!$Q44="Attiecināmās",'Lokālā tāme Nr.3'!$N44,0),0)</f>
        <v>0</v>
      </c>
      <c r="O41" s="5">
        <f>IF($C$2="Attiecināmās izmaksas",IF('Lokālā tāme Nr.3'!$Q44="Attiecināmās",'Lokālā tāme Nr.3'!$O44,0),0)</f>
        <v>0</v>
      </c>
      <c r="P41" s="17">
        <f>IF($C$2="Attiecināmās izmaksas",IF('Lokālā tāme Nr.3'!$Q44="Attiecināmās",'Lokālā tāme Nr.3'!$P44,0),0)</f>
        <v>0</v>
      </c>
    </row>
    <row r="42" spans="1:16" ht="12" thickBot="1" x14ac:dyDescent="0.25">
      <c r="A42" s="19">
        <f>IF(P42=0,0,IF(COUNTBLANK(P42)=1,0,COUNTA($P$8:P42)))</f>
        <v>0</v>
      </c>
      <c r="B42" s="5">
        <f>IF($C$2="Attiecināmās izmaksas",IF('Lokālā tāme Nr.3'!$Q45="Attiecināmās",'Lokālā tāme Nr.3'!$B45,0),0)</f>
        <v>0</v>
      </c>
      <c r="C42" s="5">
        <f>IF($C$2="Attiecināmās izmaksas",IF('Lokālā tāme Nr.3'!$Q45="Attiecināmās",'Lokālā tāme Nr.3'!$C45,0),0)</f>
        <v>0</v>
      </c>
      <c r="D42" s="5">
        <f>IF($C$2="Attiecināmās izmaksas",IF('Lokālā tāme Nr.3'!$Q45="Attiecināmās",'Lokālā tāme Nr.3'!$D45,0),0)</f>
        <v>0</v>
      </c>
      <c r="E42" s="17">
        <f>IF($C$2="Attiecināmās izmaksas",IF('Lokālā tāme Nr.3'!$Q45="Attiecināmās",'Lokālā tāme Nr.3'!$E45,0),0)</f>
        <v>0</v>
      </c>
      <c r="F42" s="31">
        <f>IF($C$2="Attiecināmās izmaksas",IF('Lokālā tāme Nr.3'!$Q45="Attiecināmās",'Lokālā tāme Nr.3'!$F45,0),0)</f>
        <v>0</v>
      </c>
      <c r="G42" s="5">
        <f>IF($C$2="Attiecināmās izmaksas",IF('Lokālā tāme Nr.3'!$Q45="Attiecināmās",'Lokālā tāme Nr.3'!$G45,0),0)</f>
        <v>0</v>
      </c>
      <c r="H42" s="5">
        <f>IF($C$2="Attiecināmās izmaksas",IF('Lokālā tāme Nr.3'!$Q45="Attiecināmās",'Lokālā tāme Nr.3'!$H45,0),0)</f>
        <v>0</v>
      </c>
      <c r="I42" s="5">
        <f>IF($C$2="Attiecināmās izmaksas",IF('Lokālā tāme Nr.3'!$Q45="Attiecināmās",'Lokālā tāme Nr.3'!$I45,0),0)</f>
        <v>0</v>
      </c>
      <c r="J42" s="5">
        <f>IF($C$2="Attiecināmās izmaksas",IF('Lokālā tāme Nr.3'!$Q45="Attiecināmās",'Lokālā tāme Nr.3'!$J45,0),0)</f>
        <v>0</v>
      </c>
      <c r="K42" s="47">
        <f>IF($C$2="Attiecināmās izmaksas",IF('Lokālā tāme Nr.3'!$Q45="Attiecināmās",'Lokālā tāme Nr.3'!$K45,0),0)</f>
        <v>0</v>
      </c>
      <c r="L42" s="27">
        <f>IF($C$2="Attiecināmās izmaksas",IF('Lokālā tāme Nr.3'!$Q45="Attiecināmās",'Lokālā tāme Nr.3'!$L45,0),0)</f>
        <v>0</v>
      </c>
      <c r="M42" s="5">
        <f>IF($C$2="Attiecināmās izmaksas",IF('Lokālā tāme Nr.3'!$Q45="Attiecināmās",'Lokālā tāme Nr.3'!$M45,0),0)</f>
        <v>0</v>
      </c>
      <c r="N42" s="5">
        <f>IF($C$2="Attiecināmās izmaksas",IF('Lokālā tāme Nr.3'!$Q45="Attiecināmās",'Lokālā tāme Nr.3'!$N45,0),0)</f>
        <v>0</v>
      </c>
      <c r="O42" s="5">
        <f>IF($C$2="Attiecināmās izmaksas",IF('Lokālā tāme Nr.3'!$Q45="Attiecināmās",'Lokālā tāme Nr.3'!$O45,0),0)</f>
        <v>0</v>
      </c>
      <c r="P42" s="17">
        <f>IF($C$2="Attiecināmās izmaksas",IF('Lokālā tāme Nr.3'!$Q45="Attiecināmās",'Lokālā tāme Nr.3'!$P45,0),0)</f>
        <v>0</v>
      </c>
    </row>
    <row r="43" spans="1:16" ht="12" thickBot="1" x14ac:dyDescent="0.25">
      <c r="A43" s="19">
        <f>IF(P43=0,0,IF(COUNTBLANK(P43)=1,0,COUNTA($P$8:P43)))</f>
        <v>0</v>
      </c>
      <c r="B43" s="5">
        <f>IF($C$2="Attiecināmās izmaksas",IF('Lokālā tāme Nr.3'!$Q46="Attiecināmās",'Lokālā tāme Nr.3'!$B46,0),0)</f>
        <v>0</v>
      </c>
      <c r="C43" s="5">
        <f>IF($C$2="Attiecināmās izmaksas",IF('Lokālā tāme Nr.3'!$Q46="Attiecināmās",'Lokālā tāme Nr.3'!$C46,0),0)</f>
        <v>0</v>
      </c>
      <c r="D43" s="5">
        <f>IF($C$2="Attiecināmās izmaksas",IF('Lokālā tāme Nr.3'!$Q46="Attiecināmās",'Lokālā tāme Nr.3'!$D46,0),0)</f>
        <v>0</v>
      </c>
      <c r="E43" s="17">
        <f>IF($C$2="Attiecināmās izmaksas",IF('Lokālā tāme Nr.3'!$Q46="Attiecināmās",'Lokālā tāme Nr.3'!$E46,0),0)</f>
        <v>0</v>
      </c>
      <c r="F43" s="31">
        <f>IF($C$2="Attiecināmās izmaksas",IF('Lokālā tāme Nr.3'!$Q46="Attiecināmās",'Lokālā tāme Nr.3'!$F46,0),0)</f>
        <v>0</v>
      </c>
      <c r="G43" s="5">
        <f>IF($C$2="Attiecināmās izmaksas",IF('Lokālā tāme Nr.3'!$Q46="Attiecināmās",'Lokālā tāme Nr.3'!$G46,0),0)</f>
        <v>0</v>
      </c>
      <c r="H43" s="5">
        <f>IF($C$2="Attiecināmās izmaksas",IF('Lokālā tāme Nr.3'!$Q46="Attiecināmās",'Lokālā tāme Nr.3'!$H46,0),0)</f>
        <v>0</v>
      </c>
      <c r="I43" s="5">
        <f>IF($C$2="Attiecināmās izmaksas",IF('Lokālā tāme Nr.3'!$Q46="Attiecināmās",'Lokālā tāme Nr.3'!$I46,0),0)</f>
        <v>0</v>
      </c>
      <c r="J43" s="5">
        <f>IF($C$2="Attiecināmās izmaksas",IF('Lokālā tāme Nr.3'!$Q46="Attiecināmās",'Lokālā tāme Nr.3'!$J46,0),0)</f>
        <v>0</v>
      </c>
      <c r="K43" s="47">
        <f>IF($C$2="Attiecināmās izmaksas",IF('Lokālā tāme Nr.3'!$Q46="Attiecināmās",'Lokālā tāme Nr.3'!$K46,0),0)</f>
        <v>0</v>
      </c>
      <c r="L43" s="27">
        <f>IF($C$2="Attiecināmās izmaksas",IF('Lokālā tāme Nr.3'!$Q46="Attiecināmās",'Lokālā tāme Nr.3'!$L46,0),0)</f>
        <v>0</v>
      </c>
      <c r="M43" s="5">
        <f>IF($C$2="Attiecināmās izmaksas",IF('Lokālā tāme Nr.3'!$Q46="Attiecināmās",'Lokālā tāme Nr.3'!$M46,0),0)</f>
        <v>0</v>
      </c>
      <c r="N43" s="5">
        <f>IF($C$2="Attiecināmās izmaksas",IF('Lokālā tāme Nr.3'!$Q46="Attiecināmās",'Lokālā tāme Nr.3'!$N46,0),0)</f>
        <v>0</v>
      </c>
      <c r="O43" s="5">
        <f>IF($C$2="Attiecināmās izmaksas",IF('Lokālā tāme Nr.3'!$Q46="Attiecināmās",'Lokālā tāme Nr.3'!$O46,0),0)</f>
        <v>0</v>
      </c>
      <c r="P43" s="17">
        <f>IF($C$2="Attiecināmās izmaksas",IF('Lokālā tāme Nr.3'!$Q46="Attiecināmās",'Lokālā tāme Nr.3'!$P46,0),0)</f>
        <v>0</v>
      </c>
    </row>
    <row r="44" spans="1:16" ht="12" thickBot="1" x14ac:dyDescent="0.25">
      <c r="A44" s="19">
        <f>IF(P44=0,0,IF(COUNTBLANK(P44)=1,0,COUNTA($P$8:P44)))</f>
        <v>0</v>
      </c>
      <c r="B44" s="5">
        <f>IF($C$2="Attiecināmās izmaksas",IF('Lokālā tāme Nr.3'!$Q47="Attiecināmās",'Lokālā tāme Nr.3'!$B47,0),0)</f>
        <v>0</v>
      </c>
      <c r="C44" s="5">
        <f>IF($C$2="Attiecināmās izmaksas",IF('Lokālā tāme Nr.3'!$Q47="Attiecināmās",'Lokālā tāme Nr.3'!$C47,0),0)</f>
        <v>0</v>
      </c>
      <c r="D44" s="5">
        <f>IF($C$2="Attiecināmās izmaksas",IF('Lokālā tāme Nr.3'!$Q47="Attiecināmās",'Lokālā tāme Nr.3'!$D47,0),0)</f>
        <v>0</v>
      </c>
      <c r="E44" s="17">
        <f>IF($C$2="Attiecināmās izmaksas",IF('Lokālā tāme Nr.3'!$Q47="Attiecināmās",'Lokālā tāme Nr.3'!$E47,0),0)</f>
        <v>0</v>
      </c>
      <c r="F44" s="31">
        <f>IF($C$2="Attiecināmās izmaksas",IF('Lokālā tāme Nr.3'!$Q47="Attiecināmās",'Lokālā tāme Nr.3'!$F47,0),0)</f>
        <v>0</v>
      </c>
      <c r="G44" s="5">
        <f>IF($C$2="Attiecināmās izmaksas",IF('Lokālā tāme Nr.3'!$Q47="Attiecināmās",'Lokālā tāme Nr.3'!$G47,0),0)</f>
        <v>0</v>
      </c>
      <c r="H44" s="5">
        <f>IF($C$2="Attiecināmās izmaksas",IF('Lokālā tāme Nr.3'!$Q47="Attiecināmās",'Lokālā tāme Nr.3'!$H47,0),0)</f>
        <v>0</v>
      </c>
      <c r="I44" s="5">
        <f>IF($C$2="Attiecināmās izmaksas",IF('Lokālā tāme Nr.3'!$Q47="Attiecināmās",'Lokālā tāme Nr.3'!$I47,0),0)</f>
        <v>0</v>
      </c>
      <c r="J44" s="5">
        <f>IF($C$2="Attiecināmās izmaksas",IF('Lokālā tāme Nr.3'!$Q47="Attiecināmās",'Lokālā tāme Nr.3'!$J47,0),0)</f>
        <v>0</v>
      </c>
      <c r="K44" s="47">
        <f>IF($C$2="Attiecināmās izmaksas",IF('Lokālā tāme Nr.3'!$Q47="Attiecināmās",'Lokālā tāme Nr.3'!$K47,0),0)</f>
        <v>0</v>
      </c>
      <c r="L44" s="27">
        <f>IF($C$2="Attiecināmās izmaksas",IF('Lokālā tāme Nr.3'!$Q47="Attiecināmās",'Lokālā tāme Nr.3'!$L47,0),0)</f>
        <v>0</v>
      </c>
      <c r="M44" s="5">
        <f>IF($C$2="Attiecināmās izmaksas",IF('Lokālā tāme Nr.3'!$Q47="Attiecināmās",'Lokālā tāme Nr.3'!$M47,0),0)</f>
        <v>0</v>
      </c>
      <c r="N44" s="5">
        <f>IF($C$2="Attiecināmās izmaksas",IF('Lokālā tāme Nr.3'!$Q47="Attiecināmās",'Lokālā tāme Nr.3'!$N47,0),0)</f>
        <v>0</v>
      </c>
      <c r="O44" s="5">
        <f>IF($C$2="Attiecināmās izmaksas",IF('Lokālā tāme Nr.3'!$Q47="Attiecināmās",'Lokālā tāme Nr.3'!$O47,0),0)</f>
        <v>0</v>
      </c>
      <c r="P44" s="17">
        <f>IF($C$2="Attiecināmās izmaksas",IF('Lokālā tāme Nr.3'!$Q47="Attiecināmās",'Lokālā tāme Nr.3'!$P47,0),0)</f>
        <v>0</v>
      </c>
    </row>
    <row r="45" spans="1:16" ht="12" thickBot="1" x14ac:dyDescent="0.25">
      <c r="A45" s="19">
        <f>IF(P45=0,0,IF(COUNTBLANK(P45)=1,0,COUNTA($P$8:P45)))</f>
        <v>0</v>
      </c>
      <c r="B45" s="5">
        <f>IF($C$2="Attiecināmās izmaksas",IF('Lokālā tāme Nr.3'!$Q48="Attiecināmās",'Lokālā tāme Nr.3'!$B48,0),0)</f>
        <v>0</v>
      </c>
      <c r="C45" s="5">
        <f>IF($C$2="Attiecināmās izmaksas",IF('Lokālā tāme Nr.3'!$Q48="Attiecināmās",'Lokālā tāme Nr.3'!$C48,0),0)</f>
        <v>0</v>
      </c>
      <c r="D45" s="5">
        <f>IF($C$2="Attiecināmās izmaksas",IF('Lokālā tāme Nr.3'!$Q48="Attiecināmās",'Lokālā tāme Nr.3'!$D48,0),0)</f>
        <v>0</v>
      </c>
      <c r="E45" s="17">
        <f>IF($C$2="Attiecināmās izmaksas",IF('Lokālā tāme Nr.3'!$Q48="Attiecināmās",'Lokālā tāme Nr.3'!$E48,0),0)</f>
        <v>0</v>
      </c>
      <c r="F45" s="31">
        <f>IF($C$2="Attiecināmās izmaksas",IF('Lokālā tāme Nr.3'!$Q48="Attiecināmās",'Lokālā tāme Nr.3'!$F48,0),0)</f>
        <v>0</v>
      </c>
      <c r="G45" s="5">
        <f>IF($C$2="Attiecināmās izmaksas",IF('Lokālā tāme Nr.3'!$Q48="Attiecināmās",'Lokālā tāme Nr.3'!$G48,0),0)</f>
        <v>0</v>
      </c>
      <c r="H45" s="5">
        <f>IF($C$2="Attiecināmās izmaksas",IF('Lokālā tāme Nr.3'!$Q48="Attiecināmās",'Lokālā tāme Nr.3'!$H48,0),0)</f>
        <v>0</v>
      </c>
      <c r="I45" s="5">
        <f>IF($C$2="Attiecināmās izmaksas",IF('Lokālā tāme Nr.3'!$Q48="Attiecināmās",'Lokālā tāme Nr.3'!$I48,0),0)</f>
        <v>0</v>
      </c>
      <c r="J45" s="5">
        <f>IF($C$2="Attiecināmās izmaksas",IF('Lokālā tāme Nr.3'!$Q48="Attiecināmās",'Lokālā tāme Nr.3'!$J48,0),0)</f>
        <v>0</v>
      </c>
      <c r="K45" s="47">
        <f>IF($C$2="Attiecināmās izmaksas",IF('Lokālā tāme Nr.3'!$Q48="Attiecināmās",'Lokālā tāme Nr.3'!$K48,0),0)</f>
        <v>0</v>
      </c>
      <c r="L45" s="27">
        <f>IF($C$2="Attiecināmās izmaksas",IF('Lokālā tāme Nr.3'!$Q48="Attiecināmās",'Lokālā tāme Nr.3'!$L48,0),0)</f>
        <v>0</v>
      </c>
      <c r="M45" s="5">
        <f>IF($C$2="Attiecināmās izmaksas",IF('Lokālā tāme Nr.3'!$Q48="Attiecināmās",'Lokālā tāme Nr.3'!$M48,0),0)</f>
        <v>0</v>
      </c>
      <c r="N45" s="5">
        <f>IF($C$2="Attiecināmās izmaksas",IF('Lokālā tāme Nr.3'!$Q48="Attiecināmās",'Lokālā tāme Nr.3'!$N48,0),0)</f>
        <v>0</v>
      </c>
      <c r="O45" s="5">
        <f>IF($C$2="Attiecināmās izmaksas",IF('Lokālā tāme Nr.3'!$Q48="Attiecināmās",'Lokālā tāme Nr.3'!$O48,0),0)</f>
        <v>0</v>
      </c>
      <c r="P45" s="17">
        <f>IF($C$2="Attiecināmās izmaksas",IF('Lokālā tāme Nr.3'!$Q48="Attiecināmās",'Lokālā tāme Nr.3'!$P48,0),0)</f>
        <v>0</v>
      </c>
    </row>
    <row r="46" spans="1:16" ht="12" thickBot="1" x14ac:dyDescent="0.25">
      <c r="A46" s="19">
        <f>IF(P46=0,0,IF(COUNTBLANK(P46)=1,0,COUNTA($P$8:P46)))</f>
        <v>0</v>
      </c>
      <c r="B46" s="5">
        <f>IF($C$2="Attiecināmās izmaksas",IF('Lokālā tāme Nr.3'!$Q49="Attiecināmās",'Lokālā tāme Nr.3'!$B49,0),0)</f>
        <v>0</v>
      </c>
      <c r="C46" s="5">
        <f>IF($C$2="Attiecināmās izmaksas",IF('Lokālā tāme Nr.3'!$Q49="Attiecināmās",'Lokālā tāme Nr.3'!$C49,0),0)</f>
        <v>0</v>
      </c>
      <c r="D46" s="5">
        <f>IF($C$2="Attiecināmās izmaksas",IF('Lokālā tāme Nr.3'!$Q49="Attiecināmās",'Lokālā tāme Nr.3'!$D49,0),0)</f>
        <v>0</v>
      </c>
      <c r="E46" s="17">
        <f>IF($C$2="Attiecināmās izmaksas",IF('Lokālā tāme Nr.3'!$Q49="Attiecināmās",'Lokālā tāme Nr.3'!$E49,0),0)</f>
        <v>0</v>
      </c>
      <c r="F46" s="31">
        <f>IF($C$2="Attiecināmās izmaksas",IF('Lokālā tāme Nr.3'!$Q49="Attiecināmās",'Lokālā tāme Nr.3'!$F49,0),0)</f>
        <v>0</v>
      </c>
      <c r="G46" s="5">
        <f>IF($C$2="Attiecināmās izmaksas",IF('Lokālā tāme Nr.3'!$Q49="Attiecināmās",'Lokālā tāme Nr.3'!$G49,0),0)</f>
        <v>0</v>
      </c>
      <c r="H46" s="5">
        <f>IF($C$2="Attiecināmās izmaksas",IF('Lokālā tāme Nr.3'!$Q49="Attiecināmās",'Lokālā tāme Nr.3'!$H49,0),0)</f>
        <v>0</v>
      </c>
      <c r="I46" s="5">
        <f>IF($C$2="Attiecināmās izmaksas",IF('Lokālā tāme Nr.3'!$Q49="Attiecināmās",'Lokālā tāme Nr.3'!$I49,0),0)</f>
        <v>0</v>
      </c>
      <c r="J46" s="5">
        <f>IF($C$2="Attiecināmās izmaksas",IF('Lokālā tāme Nr.3'!$Q49="Attiecināmās",'Lokālā tāme Nr.3'!$J49,0),0)</f>
        <v>0</v>
      </c>
      <c r="K46" s="47">
        <f>IF($C$2="Attiecināmās izmaksas",IF('Lokālā tāme Nr.3'!$Q49="Attiecināmās",'Lokālā tāme Nr.3'!$K49,0),0)</f>
        <v>0</v>
      </c>
      <c r="L46" s="27">
        <f>IF($C$2="Attiecināmās izmaksas",IF('Lokālā tāme Nr.3'!$Q49="Attiecināmās",'Lokālā tāme Nr.3'!$L49,0),0)</f>
        <v>0</v>
      </c>
      <c r="M46" s="5">
        <f>IF($C$2="Attiecināmās izmaksas",IF('Lokālā tāme Nr.3'!$Q49="Attiecināmās",'Lokālā tāme Nr.3'!$M49,0),0)</f>
        <v>0</v>
      </c>
      <c r="N46" s="5">
        <f>IF($C$2="Attiecināmās izmaksas",IF('Lokālā tāme Nr.3'!$Q49="Attiecināmās",'Lokālā tāme Nr.3'!$N49,0),0)</f>
        <v>0</v>
      </c>
      <c r="O46" s="5">
        <f>IF($C$2="Attiecināmās izmaksas",IF('Lokālā tāme Nr.3'!$Q49="Attiecināmās",'Lokālā tāme Nr.3'!$O49,0),0)</f>
        <v>0</v>
      </c>
      <c r="P46" s="17">
        <f>IF($C$2="Attiecināmās izmaksas",IF('Lokālā tāme Nr.3'!$Q49="Attiecināmās",'Lokālā tāme Nr.3'!$P49,0),0)</f>
        <v>0</v>
      </c>
    </row>
    <row r="47" spans="1:16" ht="12" thickBot="1" x14ac:dyDescent="0.25">
      <c r="A47" s="19">
        <f>IF(P47=0,0,IF(COUNTBLANK(P47)=1,0,COUNTA($P$8:P47)))</f>
        <v>0</v>
      </c>
      <c r="B47" s="5">
        <f>IF($C$2="Attiecināmās izmaksas",IF('Lokālā tāme Nr.3'!$Q50="Attiecināmās",'Lokālā tāme Nr.3'!$B50,0),0)</f>
        <v>0</v>
      </c>
      <c r="C47" s="5">
        <f>IF($C$2="Attiecināmās izmaksas",IF('Lokālā tāme Nr.3'!$Q50="Attiecināmās",'Lokālā tāme Nr.3'!$C50,0),0)</f>
        <v>0</v>
      </c>
      <c r="D47" s="5">
        <f>IF($C$2="Attiecināmās izmaksas",IF('Lokālā tāme Nr.3'!$Q50="Attiecināmās",'Lokālā tāme Nr.3'!$D50,0),0)</f>
        <v>0</v>
      </c>
      <c r="E47" s="17">
        <f>IF($C$2="Attiecināmās izmaksas",IF('Lokālā tāme Nr.3'!$Q50="Attiecināmās",'Lokālā tāme Nr.3'!$E50,0),0)</f>
        <v>0</v>
      </c>
      <c r="F47" s="31">
        <f>IF($C$2="Attiecināmās izmaksas",IF('Lokālā tāme Nr.3'!$Q50="Attiecināmās",'Lokālā tāme Nr.3'!$F50,0),0)</f>
        <v>0</v>
      </c>
      <c r="G47" s="5">
        <f>IF($C$2="Attiecināmās izmaksas",IF('Lokālā tāme Nr.3'!$Q50="Attiecināmās",'Lokālā tāme Nr.3'!$G50,0),0)</f>
        <v>0</v>
      </c>
      <c r="H47" s="5">
        <f>IF($C$2="Attiecināmās izmaksas",IF('Lokālā tāme Nr.3'!$Q50="Attiecināmās",'Lokālā tāme Nr.3'!$H50,0),0)</f>
        <v>0</v>
      </c>
      <c r="I47" s="5">
        <f>IF($C$2="Attiecināmās izmaksas",IF('Lokālā tāme Nr.3'!$Q50="Attiecināmās",'Lokālā tāme Nr.3'!$I50,0),0)</f>
        <v>0</v>
      </c>
      <c r="J47" s="5">
        <f>IF($C$2="Attiecināmās izmaksas",IF('Lokālā tāme Nr.3'!$Q50="Attiecināmās",'Lokālā tāme Nr.3'!$J50,0),0)</f>
        <v>0</v>
      </c>
      <c r="K47" s="47">
        <f>IF($C$2="Attiecināmās izmaksas",IF('Lokālā tāme Nr.3'!$Q50="Attiecināmās",'Lokālā tāme Nr.3'!$K50,0),0)</f>
        <v>0</v>
      </c>
      <c r="L47" s="27">
        <f>IF($C$2="Attiecināmās izmaksas",IF('Lokālā tāme Nr.3'!$Q50="Attiecināmās",'Lokālā tāme Nr.3'!$L50,0),0)</f>
        <v>0</v>
      </c>
      <c r="M47" s="5">
        <f>IF($C$2="Attiecināmās izmaksas",IF('Lokālā tāme Nr.3'!$Q50="Attiecināmās",'Lokālā tāme Nr.3'!$M50,0),0)</f>
        <v>0</v>
      </c>
      <c r="N47" s="5">
        <f>IF($C$2="Attiecināmās izmaksas",IF('Lokālā tāme Nr.3'!$Q50="Attiecināmās",'Lokālā tāme Nr.3'!$N50,0),0)</f>
        <v>0</v>
      </c>
      <c r="O47" s="5">
        <f>IF($C$2="Attiecināmās izmaksas",IF('Lokālā tāme Nr.3'!$Q50="Attiecināmās",'Lokālā tāme Nr.3'!$O50,0),0)</f>
        <v>0</v>
      </c>
      <c r="P47" s="17">
        <f>IF($C$2="Attiecināmās izmaksas",IF('Lokālā tāme Nr.3'!$Q50="Attiecināmās",'Lokālā tāme Nr.3'!$P50,0),0)</f>
        <v>0</v>
      </c>
    </row>
    <row r="48" spans="1:16" ht="12" thickBot="1" x14ac:dyDescent="0.25">
      <c r="A48" s="19">
        <f>IF(P48=0,0,IF(COUNTBLANK(P48)=1,0,COUNTA($P$8:P48)))</f>
        <v>0</v>
      </c>
      <c r="B48" s="5">
        <f>IF($C$2="Attiecināmās izmaksas",IF('Lokālā tāme Nr.3'!$Q51="Attiecināmās",'Lokālā tāme Nr.3'!$B51,0),0)</f>
        <v>0</v>
      </c>
      <c r="C48" s="5">
        <f>IF($C$2="Attiecināmās izmaksas",IF('Lokālā tāme Nr.3'!$Q51="Attiecināmās",'Lokālā tāme Nr.3'!$C51,0),0)</f>
        <v>0</v>
      </c>
      <c r="D48" s="5">
        <f>IF($C$2="Attiecināmās izmaksas",IF('Lokālā tāme Nr.3'!$Q51="Attiecināmās",'Lokālā tāme Nr.3'!$D51,0),0)</f>
        <v>0</v>
      </c>
      <c r="E48" s="17">
        <f>IF($C$2="Attiecināmās izmaksas",IF('Lokālā tāme Nr.3'!$Q51="Attiecināmās",'Lokālā tāme Nr.3'!$E51,0),0)</f>
        <v>0</v>
      </c>
      <c r="F48" s="31">
        <f>IF($C$2="Attiecināmās izmaksas",IF('Lokālā tāme Nr.3'!$Q51="Attiecināmās",'Lokālā tāme Nr.3'!$F51,0),0)</f>
        <v>0</v>
      </c>
      <c r="G48" s="5">
        <f>IF($C$2="Attiecināmās izmaksas",IF('Lokālā tāme Nr.3'!$Q51="Attiecināmās",'Lokālā tāme Nr.3'!$G51,0),0)</f>
        <v>0</v>
      </c>
      <c r="H48" s="5">
        <f>IF($C$2="Attiecināmās izmaksas",IF('Lokālā tāme Nr.3'!$Q51="Attiecināmās",'Lokālā tāme Nr.3'!$H51,0),0)</f>
        <v>0</v>
      </c>
      <c r="I48" s="5">
        <f>IF($C$2="Attiecināmās izmaksas",IF('Lokālā tāme Nr.3'!$Q51="Attiecināmās",'Lokālā tāme Nr.3'!$I51,0),0)</f>
        <v>0</v>
      </c>
      <c r="J48" s="5">
        <f>IF($C$2="Attiecināmās izmaksas",IF('Lokālā tāme Nr.3'!$Q51="Attiecināmās",'Lokālā tāme Nr.3'!$J51,0),0)</f>
        <v>0</v>
      </c>
      <c r="K48" s="47">
        <f>IF($C$2="Attiecināmās izmaksas",IF('Lokālā tāme Nr.3'!$Q51="Attiecināmās",'Lokālā tāme Nr.3'!$K51,0),0)</f>
        <v>0</v>
      </c>
      <c r="L48" s="27">
        <f>IF($C$2="Attiecināmās izmaksas",IF('Lokālā tāme Nr.3'!$Q51="Attiecināmās",'Lokālā tāme Nr.3'!$L51,0),0)</f>
        <v>0</v>
      </c>
      <c r="M48" s="5">
        <f>IF($C$2="Attiecināmās izmaksas",IF('Lokālā tāme Nr.3'!$Q51="Attiecināmās",'Lokālā tāme Nr.3'!$M51,0),0)</f>
        <v>0</v>
      </c>
      <c r="N48" s="5">
        <f>IF($C$2="Attiecināmās izmaksas",IF('Lokālā tāme Nr.3'!$Q51="Attiecināmās",'Lokālā tāme Nr.3'!$N51,0),0)</f>
        <v>0</v>
      </c>
      <c r="O48" s="5">
        <f>IF($C$2="Attiecināmās izmaksas",IF('Lokālā tāme Nr.3'!$Q51="Attiecināmās",'Lokālā tāme Nr.3'!$O51,0),0)</f>
        <v>0</v>
      </c>
      <c r="P48" s="17">
        <f>IF($C$2="Attiecināmās izmaksas",IF('Lokālā tāme Nr.3'!$Q51="Attiecināmās",'Lokālā tāme Nr.3'!$P51,0),0)</f>
        <v>0</v>
      </c>
    </row>
    <row r="49" spans="1:16" ht="12" thickBot="1" x14ac:dyDescent="0.25">
      <c r="A49" s="19">
        <f>IF(P49=0,0,IF(COUNTBLANK(P49)=1,0,COUNTA($P$8:P49)))</f>
        <v>0</v>
      </c>
      <c r="B49" s="5">
        <f>IF($C$2="Attiecināmās izmaksas",IF('Lokālā tāme Nr.3'!$Q52="Attiecināmās",'Lokālā tāme Nr.3'!$B52,0),0)</f>
        <v>0</v>
      </c>
      <c r="C49" s="5">
        <f>IF($C$2="Attiecināmās izmaksas",IF('Lokālā tāme Nr.3'!$Q52="Attiecināmās",'Lokālā tāme Nr.3'!$C52,0),0)</f>
        <v>0</v>
      </c>
      <c r="D49" s="5">
        <f>IF($C$2="Attiecināmās izmaksas",IF('Lokālā tāme Nr.3'!$Q52="Attiecināmās",'Lokālā tāme Nr.3'!$D52,0),0)</f>
        <v>0</v>
      </c>
      <c r="E49" s="17">
        <f>IF($C$2="Attiecināmās izmaksas",IF('Lokālā tāme Nr.3'!$Q52="Attiecināmās",'Lokālā tāme Nr.3'!$E52,0),0)</f>
        <v>0</v>
      </c>
      <c r="F49" s="31">
        <f>IF($C$2="Attiecināmās izmaksas",IF('Lokālā tāme Nr.3'!$Q52="Attiecināmās",'Lokālā tāme Nr.3'!$F52,0),0)</f>
        <v>0</v>
      </c>
      <c r="G49" s="5">
        <f>IF($C$2="Attiecināmās izmaksas",IF('Lokālā tāme Nr.3'!$Q52="Attiecināmās",'Lokālā tāme Nr.3'!$G52,0),0)</f>
        <v>0</v>
      </c>
      <c r="H49" s="5">
        <f>IF($C$2="Attiecināmās izmaksas",IF('Lokālā tāme Nr.3'!$Q52="Attiecināmās",'Lokālā tāme Nr.3'!$H52,0),0)</f>
        <v>0</v>
      </c>
      <c r="I49" s="5">
        <f>IF($C$2="Attiecināmās izmaksas",IF('Lokālā tāme Nr.3'!$Q52="Attiecināmās",'Lokālā tāme Nr.3'!$I52,0),0)</f>
        <v>0</v>
      </c>
      <c r="J49" s="5">
        <f>IF($C$2="Attiecināmās izmaksas",IF('Lokālā tāme Nr.3'!$Q52="Attiecināmās",'Lokālā tāme Nr.3'!$J52,0),0)</f>
        <v>0</v>
      </c>
      <c r="K49" s="47">
        <f>IF($C$2="Attiecināmās izmaksas",IF('Lokālā tāme Nr.3'!$Q52="Attiecināmās",'Lokālā tāme Nr.3'!$K52,0),0)</f>
        <v>0</v>
      </c>
      <c r="L49" s="27">
        <f>IF($C$2="Attiecināmās izmaksas",IF('Lokālā tāme Nr.3'!$Q52="Attiecināmās",'Lokālā tāme Nr.3'!$L52,0),0)</f>
        <v>0</v>
      </c>
      <c r="M49" s="5">
        <f>IF($C$2="Attiecināmās izmaksas",IF('Lokālā tāme Nr.3'!$Q52="Attiecināmās",'Lokālā tāme Nr.3'!$M52,0),0)</f>
        <v>0</v>
      </c>
      <c r="N49" s="5">
        <f>IF($C$2="Attiecināmās izmaksas",IF('Lokālā tāme Nr.3'!$Q52="Attiecināmās",'Lokālā tāme Nr.3'!$N52,0),0)</f>
        <v>0</v>
      </c>
      <c r="O49" s="5">
        <f>IF($C$2="Attiecināmās izmaksas",IF('Lokālā tāme Nr.3'!$Q52="Attiecināmās",'Lokālā tāme Nr.3'!$O52,0),0)</f>
        <v>0</v>
      </c>
      <c r="P49" s="17">
        <f>IF($C$2="Attiecināmās izmaksas",IF('Lokālā tāme Nr.3'!$Q52="Attiecināmās",'Lokālā tāme Nr.3'!$P52,0),0)</f>
        <v>0</v>
      </c>
    </row>
    <row r="50" spans="1:16" ht="12" thickBot="1" x14ac:dyDescent="0.25">
      <c r="A50" s="19">
        <f>IF(P50=0,0,IF(COUNTBLANK(P50)=1,0,COUNTA($P$8:P50)))</f>
        <v>0</v>
      </c>
      <c r="B50" s="5">
        <f>IF($C$2="Attiecināmās izmaksas",IF('Lokālā tāme Nr.3'!$Q53="Attiecināmās",'Lokālā tāme Nr.3'!$B53,0),0)</f>
        <v>0</v>
      </c>
      <c r="C50" s="5">
        <f>IF($C$2="Attiecināmās izmaksas",IF('Lokālā tāme Nr.3'!$Q53="Attiecināmās",'Lokālā tāme Nr.3'!$C53,0),0)</f>
        <v>0</v>
      </c>
      <c r="D50" s="5">
        <f>IF($C$2="Attiecināmās izmaksas",IF('Lokālā tāme Nr.3'!$Q53="Attiecināmās",'Lokālā tāme Nr.3'!$D53,0),0)</f>
        <v>0</v>
      </c>
      <c r="E50" s="17">
        <f>IF($C$2="Attiecināmās izmaksas",IF('Lokālā tāme Nr.3'!$Q53="Attiecināmās",'Lokālā tāme Nr.3'!$E53,0),0)</f>
        <v>0</v>
      </c>
      <c r="F50" s="31">
        <f>IF($C$2="Attiecināmās izmaksas",IF('Lokālā tāme Nr.3'!$Q53="Attiecināmās",'Lokālā tāme Nr.3'!$F53,0),0)</f>
        <v>0</v>
      </c>
      <c r="G50" s="5">
        <f>IF($C$2="Attiecināmās izmaksas",IF('Lokālā tāme Nr.3'!$Q53="Attiecināmās",'Lokālā tāme Nr.3'!$G53,0),0)</f>
        <v>0</v>
      </c>
      <c r="H50" s="5">
        <f>IF($C$2="Attiecināmās izmaksas",IF('Lokālā tāme Nr.3'!$Q53="Attiecināmās",'Lokālā tāme Nr.3'!$H53,0),0)</f>
        <v>0</v>
      </c>
      <c r="I50" s="5">
        <f>IF($C$2="Attiecināmās izmaksas",IF('Lokālā tāme Nr.3'!$Q53="Attiecināmās",'Lokālā tāme Nr.3'!$I53,0),0)</f>
        <v>0</v>
      </c>
      <c r="J50" s="5">
        <f>IF($C$2="Attiecināmās izmaksas",IF('Lokālā tāme Nr.3'!$Q53="Attiecināmās",'Lokālā tāme Nr.3'!$J53,0),0)</f>
        <v>0</v>
      </c>
      <c r="K50" s="47">
        <f>IF($C$2="Attiecināmās izmaksas",IF('Lokālā tāme Nr.3'!$Q53="Attiecināmās",'Lokālā tāme Nr.3'!$K53,0),0)</f>
        <v>0</v>
      </c>
      <c r="L50" s="27">
        <f>IF($C$2="Attiecināmās izmaksas",IF('Lokālā tāme Nr.3'!$Q53="Attiecināmās",'Lokālā tāme Nr.3'!$L53,0),0)</f>
        <v>0</v>
      </c>
      <c r="M50" s="5">
        <f>IF($C$2="Attiecināmās izmaksas",IF('Lokālā tāme Nr.3'!$Q53="Attiecināmās",'Lokālā tāme Nr.3'!$M53,0),0)</f>
        <v>0</v>
      </c>
      <c r="N50" s="5">
        <f>IF($C$2="Attiecināmās izmaksas",IF('Lokālā tāme Nr.3'!$Q53="Attiecināmās",'Lokālā tāme Nr.3'!$N53,0),0)</f>
        <v>0</v>
      </c>
      <c r="O50" s="5">
        <f>IF($C$2="Attiecināmās izmaksas",IF('Lokālā tāme Nr.3'!$Q53="Attiecināmās",'Lokālā tāme Nr.3'!$O53,0),0)</f>
        <v>0</v>
      </c>
      <c r="P50" s="17">
        <f>IF($C$2="Attiecināmās izmaksas",IF('Lokālā tāme Nr.3'!$Q53="Attiecināmās",'Lokālā tāme Nr.3'!$P53,0),0)</f>
        <v>0</v>
      </c>
    </row>
    <row r="51" spans="1:16" ht="12" thickBot="1" x14ac:dyDescent="0.25">
      <c r="A51" s="19">
        <f>IF(P51=0,0,IF(COUNTBLANK(P51)=1,0,COUNTA($P$8:P51)))</f>
        <v>0</v>
      </c>
      <c r="B51" s="5">
        <f>IF($C$2="Attiecināmās izmaksas",IF('Lokālā tāme Nr.3'!$Q54="Attiecināmās",'Lokālā tāme Nr.3'!$B54,0),0)</f>
        <v>0</v>
      </c>
      <c r="C51" s="5">
        <f>IF($C$2="Attiecināmās izmaksas",IF('Lokālā tāme Nr.3'!$Q54="Attiecināmās",'Lokālā tāme Nr.3'!$C54,0),0)</f>
        <v>0</v>
      </c>
      <c r="D51" s="5">
        <f>IF($C$2="Attiecināmās izmaksas",IF('Lokālā tāme Nr.3'!$Q54="Attiecināmās",'Lokālā tāme Nr.3'!$D54,0),0)</f>
        <v>0</v>
      </c>
      <c r="E51" s="17">
        <f>IF($C$2="Attiecināmās izmaksas",IF('Lokālā tāme Nr.3'!$Q54="Attiecināmās",'Lokālā tāme Nr.3'!$E54,0),0)</f>
        <v>0</v>
      </c>
      <c r="F51" s="31">
        <f>IF($C$2="Attiecināmās izmaksas",IF('Lokālā tāme Nr.3'!$Q54="Attiecināmās",'Lokālā tāme Nr.3'!$F54,0),0)</f>
        <v>0</v>
      </c>
      <c r="G51" s="5">
        <f>IF($C$2="Attiecināmās izmaksas",IF('Lokālā tāme Nr.3'!$Q54="Attiecināmās",'Lokālā tāme Nr.3'!$G54,0),0)</f>
        <v>0</v>
      </c>
      <c r="H51" s="5">
        <f>IF($C$2="Attiecināmās izmaksas",IF('Lokālā tāme Nr.3'!$Q54="Attiecināmās",'Lokālā tāme Nr.3'!$H54,0),0)</f>
        <v>0</v>
      </c>
      <c r="I51" s="5">
        <f>IF($C$2="Attiecināmās izmaksas",IF('Lokālā tāme Nr.3'!$Q54="Attiecināmās",'Lokālā tāme Nr.3'!$I54,0),0)</f>
        <v>0</v>
      </c>
      <c r="J51" s="5">
        <f>IF($C$2="Attiecināmās izmaksas",IF('Lokālā tāme Nr.3'!$Q54="Attiecināmās",'Lokālā tāme Nr.3'!$J54,0),0)</f>
        <v>0</v>
      </c>
      <c r="K51" s="47">
        <f>IF($C$2="Attiecināmās izmaksas",IF('Lokālā tāme Nr.3'!$Q54="Attiecināmās",'Lokālā tāme Nr.3'!$K54,0),0)</f>
        <v>0</v>
      </c>
      <c r="L51" s="27">
        <f>IF($C$2="Attiecināmās izmaksas",IF('Lokālā tāme Nr.3'!$Q54="Attiecināmās",'Lokālā tāme Nr.3'!$L54,0),0)</f>
        <v>0</v>
      </c>
      <c r="M51" s="5">
        <f>IF($C$2="Attiecināmās izmaksas",IF('Lokālā tāme Nr.3'!$Q54="Attiecināmās",'Lokālā tāme Nr.3'!$M54,0),0)</f>
        <v>0</v>
      </c>
      <c r="N51" s="5">
        <f>IF($C$2="Attiecināmās izmaksas",IF('Lokālā tāme Nr.3'!$Q54="Attiecināmās",'Lokālā tāme Nr.3'!$N54,0),0)</f>
        <v>0</v>
      </c>
      <c r="O51" s="5">
        <f>IF($C$2="Attiecināmās izmaksas",IF('Lokālā tāme Nr.3'!$Q54="Attiecināmās",'Lokālā tāme Nr.3'!$O54,0),0)</f>
        <v>0</v>
      </c>
      <c r="P51" s="17">
        <f>IF($C$2="Attiecināmās izmaksas",IF('Lokālā tāme Nr.3'!$Q54="Attiecināmās",'Lokālā tāme Nr.3'!$P54,0),0)</f>
        <v>0</v>
      </c>
    </row>
    <row r="52" spans="1:16" ht="12" thickBot="1" x14ac:dyDescent="0.25">
      <c r="A52" s="19">
        <f>IF(P52=0,0,IF(COUNTBLANK(P52)=1,0,COUNTA($P$8:P52)))</f>
        <v>0</v>
      </c>
      <c r="B52" s="5">
        <f>IF($C$2="Attiecināmās izmaksas",IF('Lokālā tāme Nr.3'!$Q55="Attiecināmās",'Lokālā tāme Nr.3'!$B55,0),0)</f>
        <v>0</v>
      </c>
      <c r="C52" s="5">
        <f>IF($C$2="Attiecināmās izmaksas",IF('Lokālā tāme Nr.3'!$Q55="Attiecināmās",'Lokālā tāme Nr.3'!$C55,0),0)</f>
        <v>0</v>
      </c>
      <c r="D52" s="5">
        <f>IF($C$2="Attiecināmās izmaksas",IF('Lokālā tāme Nr.3'!$Q55="Attiecināmās",'Lokālā tāme Nr.3'!$D55,0),0)</f>
        <v>0</v>
      </c>
      <c r="E52" s="17">
        <f>IF($C$2="Attiecināmās izmaksas",IF('Lokālā tāme Nr.3'!$Q55="Attiecināmās",'Lokālā tāme Nr.3'!$E55,0),0)</f>
        <v>0</v>
      </c>
      <c r="F52" s="31">
        <f>IF($C$2="Attiecināmās izmaksas",IF('Lokālā tāme Nr.3'!$Q55="Attiecināmās",'Lokālā tāme Nr.3'!$F55,0),0)</f>
        <v>0</v>
      </c>
      <c r="G52" s="5">
        <f>IF($C$2="Attiecināmās izmaksas",IF('Lokālā tāme Nr.3'!$Q55="Attiecināmās",'Lokālā tāme Nr.3'!$G55,0),0)</f>
        <v>0</v>
      </c>
      <c r="H52" s="5">
        <f>IF($C$2="Attiecināmās izmaksas",IF('Lokālā tāme Nr.3'!$Q55="Attiecināmās",'Lokālā tāme Nr.3'!$H55,0),0)</f>
        <v>0</v>
      </c>
      <c r="I52" s="5">
        <f>IF($C$2="Attiecināmās izmaksas",IF('Lokālā tāme Nr.3'!$Q55="Attiecināmās",'Lokālā tāme Nr.3'!$I55,0),0)</f>
        <v>0</v>
      </c>
      <c r="J52" s="5">
        <f>IF($C$2="Attiecināmās izmaksas",IF('Lokālā tāme Nr.3'!$Q55="Attiecināmās",'Lokālā tāme Nr.3'!$J55,0),0)</f>
        <v>0</v>
      </c>
      <c r="K52" s="47">
        <f>IF($C$2="Attiecināmās izmaksas",IF('Lokālā tāme Nr.3'!$Q55="Attiecināmās",'Lokālā tāme Nr.3'!$K55,0),0)</f>
        <v>0</v>
      </c>
      <c r="L52" s="27">
        <f>IF($C$2="Attiecināmās izmaksas",IF('Lokālā tāme Nr.3'!$Q55="Attiecināmās",'Lokālā tāme Nr.3'!$L55,0),0)</f>
        <v>0</v>
      </c>
      <c r="M52" s="5">
        <f>IF($C$2="Attiecināmās izmaksas",IF('Lokālā tāme Nr.3'!$Q55="Attiecināmās",'Lokālā tāme Nr.3'!$M55,0),0)</f>
        <v>0</v>
      </c>
      <c r="N52" s="5">
        <f>IF($C$2="Attiecināmās izmaksas",IF('Lokālā tāme Nr.3'!$Q55="Attiecināmās",'Lokālā tāme Nr.3'!$N55,0),0)</f>
        <v>0</v>
      </c>
      <c r="O52" s="5">
        <f>IF($C$2="Attiecināmās izmaksas",IF('Lokālā tāme Nr.3'!$Q55="Attiecināmās",'Lokālā tāme Nr.3'!$O55,0),0)</f>
        <v>0</v>
      </c>
      <c r="P52" s="17">
        <f>IF($C$2="Attiecināmās izmaksas",IF('Lokālā tāme Nr.3'!$Q55="Attiecināmās",'Lokālā tāme Nr.3'!$P55,0),0)</f>
        <v>0</v>
      </c>
    </row>
    <row r="53" spans="1:16" ht="12" thickBot="1" x14ac:dyDescent="0.25">
      <c r="A53" s="19">
        <f>IF(P53=0,0,IF(COUNTBLANK(P53)=1,0,COUNTA($P$8:P53)))</f>
        <v>0</v>
      </c>
      <c r="B53" s="5">
        <f>IF($C$2="Attiecināmās izmaksas",IF('Lokālā tāme Nr.3'!$Q56="Attiecināmās",'Lokālā tāme Nr.3'!$B56,0),0)</f>
        <v>0</v>
      </c>
      <c r="C53" s="5">
        <f>IF($C$2="Attiecināmās izmaksas",IF('Lokālā tāme Nr.3'!$Q56="Attiecināmās",'Lokālā tāme Nr.3'!$C56,0),0)</f>
        <v>0</v>
      </c>
      <c r="D53" s="5">
        <f>IF($C$2="Attiecināmās izmaksas",IF('Lokālā tāme Nr.3'!$Q56="Attiecināmās",'Lokālā tāme Nr.3'!$D56,0),0)</f>
        <v>0</v>
      </c>
      <c r="E53" s="17">
        <f>IF($C$2="Attiecināmās izmaksas",IF('Lokālā tāme Nr.3'!$Q56="Attiecināmās",'Lokālā tāme Nr.3'!$E56,0),0)</f>
        <v>0</v>
      </c>
      <c r="F53" s="31">
        <f>IF($C$2="Attiecināmās izmaksas",IF('Lokālā tāme Nr.3'!$Q56="Attiecināmās",'Lokālā tāme Nr.3'!$F56,0),0)</f>
        <v>0</v>
      </c>
      <c r="G53" s="5">
        <f>IF($C$2="Attiecināmās izmaksas",IF('Lokālā tāme Nr.3'!$Q56="Attiecināmās",'Lokālā tāme Nr.3'!$G56,0),0)</f>
        <v>0</v>
      </c>
      <c r="H53" s="5">
        <f>IF($C$2="Attiecināmās izmaksas",IF('Lokālā tāme Nr.3'!$Q56="Attiecināmās",'Lokālā tāme Nr.3'!$H56,0),0)</f>
        <v>0</v>
      </c>
      <c r="I53" s="5">
        <f>IF($C$2="Attiecināmās izmaksas",IF('Lokālā tāme Nr.3'!$Q56="Attiecināmās",'Lokālā tāme Nr.3'!$I56,0),0)</f>
        <v>0</v>
      </c>
      <c r="J53" s="5">
        <f>IF($C$2="Attiecināmās izmaksas",IF('Lokālā tāme Nr.3'!$Q56="Attiecināmās",'Lokālā tāme Nr.3'!$J56,0),0)</f>
        <v>0</v>
      </c>
      <c r="K53" s="47">
        <f>IF($C$2="Attiecināmās izmaksas",IF('Lokālā tāme Nr.3'!$Q56="Attiecināmās",'Lokālā tāme Nr.3'!$K56,0),0)</f>
        <v>0</v>
      </c>
      <c r="L53" s="27">
        <f>IF($C$2="Attiecināmās izmaksas",IF('Lokālā tāme Nr.3'!$Q56="Attiecināmās",'Lokālā tāme Nr.3'!$L56,0),0)</f>
        <v>0</v>
      </c>
      <c r="M53" s="5">
        <f>IF($C$2="Attiecināmās izmaksas",IF('Lokālā tāme Nr.3'!$Q56="Attiecināmās",'Lokālā tāme Nr.3'!$M56,0),0)</f>
        <v>0</v>
      </c>
      <c r="N53" s="5">
        <f>IF($C$2="Attiecināmās izmaksas",IF('Lokālā tāme Nr.3'!$Q56="Attiecināmās",'Lokālā tāme Nr.3'!$N56,0),0)</f>
        <v>0</v>
      </c>
      <c r="O53" s="5">
        <f>IF($C$2="Attiecināmās izmaksas",IF('Lokālā tāme Nr.3'!$Q56="Attiecināmās",'Lokālā tāme Nr.3'!$O56,0),0)</f>
        <v>0</v>
      </c>
      <c r="P53" s="17">
        <f>IF($C$2="Attiecināmās izmaksas",IF('Lokālā tāme Nr.3'!$Q56="Attiecināmās",'Lokālā tāme Nr.3'!$P56,0),0)</f>
        <v>0</v>
      </c>
    </row>
    <row r="54" spans="1:16" ht="12" thickBot="1" x14ac:dyDescent="0.25">
      <c r="A54" s="19">
        <f>IF(P54=0,0,IF(COUNTBLANK(P54)=1,0,COUNTA($P$8:P54)))</f>
        <v>0</v>
      </c>
      <c r="B54" s="5">
        <f>IF($C$2="Attiecināmās izmaksas",IF('Lokālā tāme Nr.3'!$Q57="Attiecināmās",'Lokālā tāme Nr.3'!$B57,0),0)</f>
        <v>0</v>
      </c>
      <c r="C54" s="5">
        <f>IF($C$2="Attiecināmās izmaksas",IF('Lokālā tāme Nr.3'!$Q57="Attiecināmās",'Lokālā tāme Nr.3'!$C57,0),0)</f>
        <v>0</v>
      </c>
      <c r="D54" s="5">
        <f>IF($C$2="Attiecināmās izmaksas",IF('Lokālā tāme Nr.3'!$Q57="Attiecināmās",'Lokālā tāme Nr.3'!$D57,0),0)</f>
        <v>0</v>
      </c>
      <c r="E54" s="17">
        <f>IF($C$2="Attiecināmās izmaksas",IF('Lokālā tāme Nr.3'!$Q57="Attiecināmās",'Lokālā tāme Nr.3'!$E57,0),0)</f>
        <v>0</v>
      </c>
      <c r="F54" s="31">
        <f>IF($C$2="Attiecināmās izmaksas",IF('Lokālā tāme Nr.3'!$Q57="Attiecināmās",'Lokālā tāme Nr.3'!$F57,0),0)</f>
        <v>0</v>
      </c>
      <c r="G54" s="5">
        <f>IF($C$2="Attiecināmās izmaksas",IF('Lokālā tāme Nr.3'!$Q57="Attiecināmās",'Lokālā tāme Nr.3'!$G57,0),0)</f>
        <v>0</v>
      </c>
      <c r="H54" s="5">
        <f>IF($C$2="Attiecināmās izmaksas",IF('Lokālā tāme Nr.3'!$Q57="Attiecināmās",'Lokālā tāme Nr.3'!$H57,0),0)</f>
        <v>0</v>
      </c>
      <c r="I54" s="5">
        <f>IF($C$2="Attiecināmās izmaksas",IF('Lokālā tāme Nr.3'!$Q57="Attiecināmās",'Lokālā tāme Nr.3'!$I57,0),0)</f>
        <v>0</v>
      </c>
      <c r="J54" s="5">
        <f>IF($C$2="Attiecināmās izmaksas",IF('Lokālā tāme Nr.3'!$Q57="Attiecināmās",'Lokālā tāme Nr.3'!$J57,0),0)</f>
        <v>0</v>
      </c>
      <c r="K54" s="47">
        <f>IF($C$2="Attiecināmās izmaksas",IF('Lokālā tāme Nr.3'!$Q57="Attiecināmās",'Lokālā tāme Nr.3'!$K57,0),0)</f>
        <v>0</v>
      </c>
      <c r="L54" s="27">
        <f>IF($C$2="Attiecināmās izmaksas",IF('Lokālā tāme Nr.3'!$Q57="Attiecināmās",'Lokālā tāme Nr.3'!$L57,0),0)</f>
        <v>0</v>
      </c>
      <c r="M54" s="5">
        <f>IF($C$2="Attiecināmās izmaksas",IF('Lokālā tāme Nr.3'!$Q57="Attiecināmās",'Lokālā tāme Nr.3'!$M57,0),0)</f>
        <v>0</v>
      </c>
      <c r="N54" s="5">
        <f>IF($C$2="Attiecināmās izmaksas",IF('Lokālā tāme Nr.3'!$Q57="Attiecināmās",'Lokālā tāme Nr.3'!$N57,0),0)</f>
        <v>0</v>
      </c>
      <c r="O54" s="5">
        <f>IF($C$2="Attiecināmās izmaksas",IF('Lokālā tāme Nr.3'!$Q57="Attiecināmās",'Lokālā tāme Nr.3'!$O57,0),0)</f>
        <v>0</v>
      </c>
      <c r="P54" s="17">
        <f>IF($C$2="Attiecināmās izmaksas",IF('Lokālā tāme Nr.3'!$Q57="Attiecināmās",'Lokālā tāme Nr.3'!$P57,0),0)</f>
        <v>0</v>
      </c>
    </row>
    <row r="55" spans="1:16" ht="12" thickBot="1" x14ac:dyDescent="0.25">
      <c r="A55" s="19">
        <f>IF(P55=0,0,IF(COUNTBLANK(P55)=1,0,COUNTA($P$8:P55)))</f>
        <v>0</v>
      </c>
      <c r="B55" s="5">
        <f>IF($C$2="Attiecināmās izmaksas",IF('Lokālā tāme Nr.3'!$Q58="Attiecināmās",'Lokālā tāme Nr.3'!$B58,0),0)</f>
        <v>0</v>
      </c>
      <c r="C55" s="5">
        <f>IF($C$2="Attiecināmās izmaksas",IF('Lokālā tāme Nr.3'!$Q58="Attiecināmās",'Lokālā tāme Nr.3'!$C58,0),0)</f>
        <v>0</v>
      </c>
      <c r="D55" s="5">
        <f>IF($C$2="Attiecināmās izmaksas",IF('Lokālā tāme Nr.3'!$Q58="Attiecināmās",'Lokālā tāme Nr.3'!$D58,0),0)</f>
        <v>0</v>
      </c>
      <c r="E55" s="17">
        <f>IF($C$2="Attiecināmās izmaksas",IF('Lokālā tāme Nr.3'!$Q58="Attiecināmās",'Lokālā tāme Nr.3'!$E58,0),0)</f>
        <v>0</v>
      </c>
      <c r="F55" s="31">
        <f>IF($C$2="Attiecināmās izmaksas",IF('Lokālā tāme Nr.3'!$Q58="Attiecināmās",'Lokālā tāme Nr.3'!$F58,0),0)</f>
        <v>0</v>
      </c>
      <c r="G55" s="5">
        <f>IF($C$2="Attiecināmās izmaksas",IF('Lokālā tāme Nr.3'!$Q58="Attiecināmās",'Lokālā tāme Nr.3'!$G58,0),0)</f>
        <v>0</v>
      </c>
      <c r="H55" s="5">
        <f>IF($C$2="Attiecināmās izmaksas",IF('Lokālā tāme Nr.3'!$Q58="Attiecināmās",'Lokālā tāme Nr.3'!$H58,0),0)</f>
        <v>0</v>
      </c>
      <c r="I55" s="5">
        <f>IF($C$2="Attiecināmās izmaksas",IF('Lokālā tāme Nr.3'!$Q58="Attiecināmās",'Lokālā tāme Nr.3'!$I58,0),0)</f>
        <v>0</v>
      </c>
      <c r="J55" s="5">
        <f>IF($C$2="Attiecināmās izmaksas",IF('Lokālā tāme Nr.3'!$Q58="Attiecināmās",'Lokālā tāme Nr.3'!$J58,0),0)</f>
        <v>0</v>
      </c>
      <c r="K55" s="47">
        <f>IF($C$2="Attiecināmās izmaksas",IF('Lokālā tāme Nr.3'!$Q58="Attiecināmās",'Lokālā tāme Nr.3'!$K58,0),0)</f>
        <v>0</v>
      </c>
      <c r="L55" s="27">
        <f>IF($C$2="Attiecināmās izmaksas",IF('Lokālā tāme Nr.3'!$Q58="Attiecināmās",'Lokālā tāme Nr.3'!$L58,0),0)</f>
        <v>0</v>
      </c>
      <c r="M55" s="5">
        <f>IF($C$2="Attiecināmās izmaksas",IF('Lokālā tāme Nr.3'!$Q58="Attiecināmās",'Lokālā tāme Nr.3'!$M58,0),0)</f>
        <v>0</v>
      </c>
      <c r="N55" s="5">
        <f>IF($C$2="Attiecināmās izmaksas",IF('Lokālā tāme Nr.3'!$Q58="Attiecināmās",'Lokālā tāme Nr.3'!$N58,0),0)</f>
        <v>0</v>
      </c>
      <c r="O55" s="5">
        <f>IF($C$2="Attiecināmās izmaksas",IF('Lokālā tāme Nr.3'!$Q58="Attiecināmās",'Lokālā tāme Nr.3'!$O58,0),0)</f>
        <v>0</v>
      </c>
      <c r="P55" s="17">
        <f>IF($C$2="Attiecināmās izmaksas",IF('Lokālā tāme Nr.3'!$Q58="Attiecināmās",'Lokālā tāme Nr.3'!$P58,0),0)</f>
        <v>0</v>
      </c>
    </row>
    <row r="56" spans="1:16" ht="12" thickBot="1" x14ac:dyDescent="0.25">
      <c r="A56" s="19">
        <f>IF(P56=0,0,IF(COUNTBLANK(P56)=1,0,COUNTA($P$8:P56)))</f>
        <v>0</v>
      </c>
      <c r="B56" s="5">
        <f>IF($C$2="Attiecināmās izmaksas",IF('Lokālā tāme Nr.3'!$Q59="Attiecināmās",'Lokālā tāme Nr.3'!$B59,0),0)</f>
        <v>0</v>
      </c>
      <c r="C56" s="5">
        <f>IF($C$2="Attiecināmās izmaksas",IF('Lokālā tāme Nr.3'!$Q59="Attiecināmās",'Lokālā tāme Nr.3'!$C59,0),0)</f>
        <v>0</v>
      </c>
      <c r="D56" s="5">
        <f>IF($C$2="Attiecināmās izmaksas",IF('Lokālā tāme Nr.3'!$Q59="Attiecināmās",'Lokālā tāme Nr.3'!$D59,0),0)</f>
        <v>0</v>
      </c>
      <c r="E56" s="17">
        <f>IF($C$2="Attiecināmās izmaksas",IF('Lokālā tāme Nr.3'!$Q59="Attiecināmās",'Lokālā tāme Nr.3'!$E59,0),0)</f>
        <v>0</v>
      </c>
      <c r="F56" s="31">
        <f>IF($C$2="Attiecināmās izmaksas",IF('Lokālā tāme Nr.3'!$Q59="Attiecināmās",'Lokālā tāme Nr.3'!$F59,0),0)</f>
        <v>0</v>
      </c>
      <c r="G56" s="5">
        <f>IF($C$2="Attiecināmās izmaksas",IF('Lokālā tāme Nr.3'!$Q59="Attiecināmās",'Lokālā tāme Nr.3'!$G59,0),0)</f>
        <v>0</v>
      </c>
      <c r="H56" s="5">
        <f>IF($C$2="Attiecināmās izmaksas",IF('Lokālā tāme Nr.3'!$Q59="Attiecināmās",'Lokālā tāme Nr.3'!$H59,0),0)</f>
        <v>0</v>
      </c>
      <c r="I56" s="5">
        <f>IF($C$2="Attiecināmās izmaksas",IF('Lokālā tāme Nr.3'!$Q59="Attiecināmās",'Lokālā tāme Nr.3'!$I59,0),0)</f>
        <v>0</v>
      </c>
      <c r="J56" s="5">
        <f>IF($C$2="Attiecināmās izmaksas",IF('Lokālā tāme Nr.3'!$Q59="Attiecināmās",'Lokālā tāme Nr.3'!$J59,0),0)</f>
        <v>0</v>
      </c>
      <c r="K56" s="47">
        <f>IF($C$2="Attiecināmās izmaksas",IF('Lokālā tāme Nr.3'!$Q59="Attiecināmās",'Lokālā tāme Nr.3'!$K59,0),0)</f>
        <v>0</v>
      </c>
      <c r="L56" s="27">
        <f>IF($C$2="Attiecināmās izmaksas",IF('Lokālā tāme Nr.3'!$Q59="Attiecināmās",'Lokālā tāme Nr.3'!$L59,0),0)</f>
        <v>0</v>
      </c>
      <c r="M56" s="5">
        <f>IF($C$2="Attiecināmās izmaksas",IF('Lokālā tāme Nr.3'!$Q59="Attiecināmās",'Lokālā tāme Nr.3'!$M59,0),0)</f>
        <v>0</v>
      </c>
      <c r="N56" s="5">
        <f>IF($C$2="Attiecināmās izmaksas",IF('Lokālā tāme Nr.3'!$Q59="Attiecināmās",'Lokālā tāme Nr.3'!$N59,0),0)</f>
        <v>0</v>
      </c>
      <c r="O56" s="5">
        <f>IF($C$2="Attiecināmās izmaksas",IF('Lokālā tāme Nr.3'!$Q59="Attiecināmās",'Lokālā tāme Nr.3'!$O59,0),0)</f>
        <v>0</v>
      </c>
      <c r="P56" s="17">
        <f>IF($C$2="Attiecināmās izmaksas",IF('Lokālā tāme Nr.3'!$Q59="Attiecināmās",'Lokālā tāme Nr.3'!$P59,0),0)</f>
        <v>0</v>
      </c>
    </row>
    <row r="57" spans="1:16" ht="12" thickBot="1" x14ac:dyDescent="0.25">
      <c r="A57" s="19">
        <f>IF(P57=0,0,IF(COUNTBLANK(P57)=1,0,COUNTA($P$8:P57)))</f>
        <v>0</v>
      </c>
      <c r="B57" s="5">
        <f>IF($C$2="Attiecināmās izmaksas",IF('Lokālā tāme Nr.3'!$Q60="Attiecināmās",'Lokālā tāme Nr.3'!$B60,0),0)</f>
        <v>0</v>
      </c>
      <c r="C57" s="5">
        <f>IF($C$2="Attiecināmās izmaksas",IF('Lokālā tāme Nr.3'!$Q60="Attiecināmās",'Lokālā tāme Nr.3'!$C60,0),0)</f>
        <v>0</v>
      </c>
      <c r="D57" s="5">
        <f>IF($C$2="Attiecināmās izmaksas",IF('Lokālā tāme Nr.3'!$Q60="Attiecināmās",'Lokālā tāme Nr.3'!$D60,0),0)</f>
        <v>0</v>
      </c>
      <c r="E57" s="17">
        <f>IF($C$2="Attiecināmās izmaksas",IF('Lokālā tāme Nr.3'!$Q60="Attiecināmās",'Lokālā tāme Nr.3'!$E60,0),0)</f>
        <v>0</v>
      </c>
      <c r="F57" s="31">
        <f>IF($C$2="Attiecināmās izmaksas",IF('Lokālā tāme Nr.3'!$Q60="Attiecināmās",'Lokālā tāme Nr.3'!$F60,0),0)</f>
        <v>0</v>
      </c>
      <c r="G57" s="5">
        <f>IF($C$2="Attiecināmās izmaksas",IF('Lokālā tāme Nr.3'!$Q60="Attiecināmās",'Lokālā tāme Nr.3'!$G60,0),0)</f>
        <v>0</v>
      </c>
      <c r="H57" s="5">
        <f>IF($C$2="Attiecināmās izmaksas",IF('Lokālā tāme Nr.3'!$Q60="Attiecināmās",'Lokālā tāme Nr.3'!$H60,0),0)</f>
        <v>0</v>
      </c>
      <c r="I57" s="5">
        <f>IF($C$2="Attiecināmās izmaksas",IF('Lokālā tāme Nr.3'!$Q60="Attiecināmās",'Lokālā tāme Nr.3'!$I60,0),0)</f>
        <v>0</v>
      </c>
      <c r="J57" s="5">
        <f>IF($C$2="Attiecināmās izmaksas",IF('Lokālā tāme Nr.3'!$Q60="Attiecināmās",'Lokālā tāme Nr.3'!$J60,0),0)</f>
        <v>0</v>
      </c>
      <c r="K57" s="47">
        <f>IF($C$2="Attiecināmās izmaksas",IF('Lokālā tāme Nr.3'!$Q60="Attiecināmās",'Lokālā tāme Nr.3'!$K60,0),0)</f>
        <v>0</v>
      </c>
      <c r="L57" s="27">
        <f>IF($C$2="Attiecināmās izmaksas",IF('Lokālā tāme Nr.3'!$Q60="Attiecināmās",'Lokālā tāme Nr.3'!$L60,0),0)</f>
        <v>0</v>
      </c>
      <c r="M57" s="5">
        <f>IF($C$2="Attiecināmās izmaksas",IF('Lokālā tāme Nr.3'!$Q60="Attiecināmās",'Lokālā tāme Nr.3'!$M60,0),0)</f>
        <v>0</v>
      </c>
      <c r="N57" s="5">
        <f>IF($C$2="Attiecināmās izmaksas",IF('Lokālā tāme Nr.3'!$Q60="Attiecināmās",'Lokālā tāme Nr.3'!$N60,0),0)</f>
        <v>0</v>
      </c>
      <c r="O57" s="5">
        <f>IF($C$2="Attiecināmās izmaksas",IF('Lokālā tāme Nr.3'!$Q60="Attiecināmās",'Lokālā tāme Nr.3'!$O60,0),0)</f>
        <v>0</v>
      </c>
      <c r="P57" s="17">
        <f>IF($C$2="Attiecināmās izmaksas",IF('Lokālā tāme Nr.3'!$Q60="Attiecināmās",'Lokālā tāme Nr.3'!$P60,0),0)</f>
        <v>0</v>
      </c>
    </row>
    <row r="58" spans="1:16" ht="12" thickBot="1" x14ac:dyDescent="0.25">
      <c r="A58" s="19">
        <f>IF(P58=0,0,IF(COUNTBLANK(P58)=1,0,COUNTA($P$8:P58)))</f>
        <v>0</v>
      </c>
      <c r="B58" s="5">
        <f>IF($C$2="Attiecināmās izmaksas",IF('Lokālā tāme Nr.3'!$Q61="Attiecināmās",'Lokālā tāme Nr.3'!$B61,0),0)</f>
        <v>0</v>
      </c>
      <c r="C58" s="5">
        <f>IF($C$2="Attiecināmās izmaksas",IF('Lokālā tāme Nr.3'!$Q61="Attiecināmās",'Lokālā tāme Nr.3'!$C61,0),0)</f>
        <v>0</v>
      </c>
      <c r="D58" s="5">
        <f>IF($C$2="Attiecināmās izmaksas",IF('Lokālā tāme Nr.3'!$Q61="Attiecināmās",'Lokālā tāme Nr.3'!$D61,0),0)</f>
        <v>0</v>
      </c>
      <c r="E58" s="17">
        <f>IF($C$2="Attiecināmās izmaksas",IF('Lokālā tāme Nr.3'!$Q61="Attiecināmās",'Lokālā tāme Nr.3'!$E61,0),0)</f>
        <v>0</v>
      </c>
      <c r="F58" s="31">
        <f>IF($C$2="Attiecināmās izmaksas",IF('Lokālā tāme Nr.3'!$Q61="Attiecināmās",'Lokālā tāme Nr.3'!$F61,0),0)</f>
        <v>0</v>
      </c>
      <c r="G58" s="5">
        <f>IF($C$2="Attiecināmās izmaksas",IF('Lokālā tāme Nr.3'!$Q61="Attiecināmās",'Lokālā tāme Nr.3'!$G61,0),0)</f>
        <v>0</v>
      </c>
      <c r="H58" s="5">
        <f>IF($C$2="Attiecināmās izmaksas",IF('Lokālā tāme Nr.3'!$Q61="Attiecināmās",'Lokālā tāme Nr.3'!$H61,0),0)</f>
        <v>0</v>
      </c>
      <c r="I58" s="5">
        <f>IF($C$2="Attiecināmās izmaksas",IF('Lokālā tāme Nr.3'!$Q61="Attiecināmās",'Lokālā tāme Nr.3'!$I61,0),0)</f>
        <v>0</v>
      </c>
      <c r="J58" s="5">
        <f>IF($C$2="Attiecināmās izmaksas",IF('Lokālā tāme Nr.3'!$Q61="Attiecināmās",'Lokālā tāme Nr.3'!$J61,0),0)</f>
        <v>0</v>
      </c>
      <c r="K58" s="47">
        <f>IF($C$2="Attiecināmās izmaksas",IF('Lokālā tāme Nr.3'!$Q61="Attiecināmās",'Lokālā tāme Nr.3'!$K61,0),0)</f>
        <v>0</v>
      </c>
      <c r="L58" s="27">
        <f>IF($C$2="Attiecināmās izmaksas",IF('Lokālā tāme Nr.3'!$Q61="Attiecināmās",'Lokālā tāme Nr.3'!$L61,0),0)</f>
        <v>0</v>
      </c>
      <c r="M58" s="5">
        <f>IF($C$2="Attiecināmās izmaksas",IF('Lokālā tāme Nr.3'!$Q61="Attiecināmās",'Lokālā tāme Nr.3'!$M61,0),0)</f>
        <v>0</v>
      </c>
      <c r="N58" s="5">
        <f>IF($C$2="Attiecināmās izmaksas",IF('Lokālā tāme Nr.3'!$Q61="Attiecināmās",'Lokālā tāme Nr.3'!$N61,0),0)</f>
        <v>0</v>
      </c>
      <c r="O58" s="5">
        <f>IF($C$2="Attiecināmās izmaksas",IF('Lokālā tāme Nr.3'!$Q61="Attiecināmās",'Lokālā tāme Nr.3'!$O61,0),0)</f>
        <v>0</v>
      </c>
      <c r="P58" s="17">
        <f>IF($C$2="Attiecināmās izmaksas",IF('Lokālā tāme Nr.3'!$Q61="Attiecināmās",'Lokālā tāme Nr.3'!$P61,0),0)</f>
        <v>0</v>
      </c>
    </row>
    <row r="59" spans="1:16" ht="12" thickBot="1" x14ac:dyDescent="0.25">
      <c r="A59" s="19">
        <f>IF(P59=0,0,IF(COUNTBLANK(P59)=1,0,COUNTA($P$8:P59)))</f>
        <v>0</v>
      </c>
      <c r="B59" s="5">
        <f>IF($C$2="Attiecināmās izmaksas",IF('Lokālā tāme Nr.3'!$Q62="Attiecināmās",'Lokālā tāme Nr.3'!$B62,0),0)</f>
        <v>0</v>
      </c>
      <c r="C59" s="5">
        <f>IF($C$2="Attiecināmās izmaksas",IF('Lokālā tāme Nr.3'!$Q62="Attiecināmās",'Lokālā tāme Nr.3'!$C62,0),0)</f>
        <v>0</v>
      </c>
      <c r="D59" s="5">
        <f>IF($C$2="Attiecināmās izmaksas",IF('Lokālā tāme Nr.3'!$Q62="Attiecināmās",'Lokālā tāme Nr.3'!$D62,0),0)</f>
        <v>0</v>
      </c>
      <c r="E59" s="17">
        <f>IF($C$2="Attiecināmās izmaksas",IF('Lokālā tāme Nr.3'!$Q62="Attiecināmās",'Lokālā tāme Nr.3'!$E62,0),0)</f>
        <v>0</v>
      </c>
      <c r="F59" s="31">
        <f>IF($C$2="Attiecināmās izmaksas",IF('Lokālā tāme Nr.3'!$Q62="Attiecināmās",'Lokālā tāme Nr.3'!$F62,0),0)</f>
        <v>0</v>
      </c>
      <c r="G59" s="5">
        <f>IF($C$2="Attiecināmās izmaksas",IF('Lokālā tāme Nr.3'!$Q62="Attiecināmās",'Lokālā tāme Nr.3'!$G62,0),0)</f>
        <v>0</v>
      </c>
      <c r="H59" s="5">
        <f>IF($C$2="Attiecināmās izmaksas",IF('Lokālā tāme Nr.3'!$Q62="Attiecināmās",'Lokālā tāme Nr.3'!$H62,0),0)</f>
        <v>0</v>
      </c>
      <c r="I59" s="5">
        <f>IF($C$2="Attiecināmās izmaksas",IF('Lokālā tāme Nr.3'!$Q62="Attiecināmās",'Lokālā tāme Nr.3'!$I62,0),0)</f>
        <v>0</v>
      </c>
      <c r="J59" s="5">
        <f>IF($C$2="Attiecināmās izmaksas",IF('Lokālā tāme Nr.3'!$Q62="Attiecināmās",'Lokālā tāme Nr.3'!$J62,0),0)</f>
        <v>0</v>
      </c>
      <c r="K59" s="47">
        <f>IF($C$2="Attiecināmās izmaksas",IF('Lokālā tāme Nr.3'!$Q62="Attiecināmās",'Lokālā tāme Nr.3'!$K62,0),0)</f>
        <v>0</v>
      </c>
      <c r="L59" s="27">
        <f>IF($C$2="Attiecināmās izmaksas",IF('Lokālā tāme Nr.3'!$Q62="Attiecināmās",'Lokālā tāme Nr.3'!$L62,0),0)</f>
        <v>0</v>
      </c>
      <c r="M59" s="5">
        <f>IF($C$2="Attiecināmās izmaksas",IF('Lokālā tāme Nr.3'!$Q62="Attiecināmās",'Lokālā tāme Nr.3'!$M62,0),0)</f>
        <v>0</v>
      </c>
      <c r="N59" s="5">
        <f>IF($C$2="Attiecināmās izmaksas",IF('Lokālā tāme Nr.3'!$Q62="Attiecināmās",'Lokālā tāme Nr.3'!$N62,0),0)</f>
        <v>0</v>
      </c>
      <c r="O59" s="5">
        <f>IF($C$2="Attiecināmās izmaksas",IF('Lokālā tāme Nr.3'!$Q62="Attiecināmās",'Lokālā tāme Nr.3'!$O62,0),0)</f>
        <v>0</v>
      </c>
      <c r="P59" s="17">
        <f>IF($C$2="Attiecināmās izmaksas",IF('Lokālā tāme Nr.3'!$Q62="Attiecināmās",'Lokālā tāme Nr.3'!$P62,0),0)</f>
        <v>0</v>
      </c>
    </row>
    <row r="60" spans="1:16" ht="12" thickBot="1" x14ac:dyDescent="0.25">
      <c r="A60" s="19">
        <f>IF(P60=0,0,IF(COUNTBLANK(P60)=1,0,COUNTA($P$8:P60)))</f>
        <v>0</v>
      </c>
      <c r="B60" s="5">
        <f>IF($C$2="Attiecināmās izmaksas",IF('Lokālā tāme Nr.3'!$Q63="Attiecināmās",'Lokālā tāme Nr.3'!$B63,0),0)</f>
        <v>0</v>
      </c>
      <c r="C60" s="5">
        <f>IF($C$2="Attiecināmās izmaksas",IF('Lokālā tāme Nr.3'!$Q63="Attiecināmās",'Lokālā tāme Nr.3'!$C63,0),0)</f>
        <v>0</v>
      </c>
      <c r="D60" s="5">
        <f>IF($C$2="Attiecināmās izmaksas",IF('Lokālā tāme Nr.3'!$Q63="Attiecināmās",'Lokālā tāme Nr.3'!$D63,0),0)</f>
        <v>0</v>
      </c>
      <c r="E60" s="17">
        <f>IF($C$2="Attiecināmās izmaksas",IF('Lokālā tāme Nr.3'!$Q63="Attiecināmās",'Lokālā tāme Nr.3'!$E63,0),0)</f>
        <v>0</v>
      </c>
      <c r="F60" s="31">
        <f>IF($C$2="Attiecināmās izmaksas",IF('Lokālā tāme Nr.3'!$Q63="Attiecināmās",'Lokālā tāme Nr.3'!$F63,0),0)</f>
        <v>0</v>
      </c>
      <c r="G60" s="5">
        <f>IF($C$2="Attiecināmās izmaksas",IF('Lokālā tāme Nr.3'!$Q63="Attiecināmās",'Lokālā tāme Nr.3'!$G63,0),0)</f>
        <v>0</v>
      </c>
      <c r="H60" s="5">
        <f>IF($C$2="Attiecināmās izmaksas",IF('Lokālā tāme Nr.3'!$Q63="Attiecināmās",'Lokālā tāme Nr.3'!$H63,0),0)</f>
        <v>0</v>
      </c>
      <c r="I60" s="5">
        <f>IF($C$2="Attiecināmās izmaksas",IF('Lokālā tāme Nr.3'!$Q63="Attiecināmās",'Lokālā tāme Nr.3'!$I63,0),0)</f>
        <v>0</v>
      </c>
      <c r="J60" s="5">
        <f>IF($C$2="Attiecināmās izmaksas",IF('Lokālā tāme Nr.3'!$Q63="Attiecināmās",'Lokālā tāme Nr.3'!$J63,0),0)</f>
        <v>0</v>
      </c>
      <c r="K60" s="47">
        <f>IF($C$2="Attiecināmās izmaksas",IF('Lokālā tāme Nr.3'!$Q63="Attiecināmās",'Lokālā tāme Nr.3'!$K63,0),0)</f>
        <v>0</v>
      </c>
      <c r="L60" s="27">
        <f>IF($C$2="Attiecināmās izmaksas",IF('Lokālā tāme Nr.3'!$Q63="Attiecināmās",'Lokālā tāme Nr.3'!$L63,0),0)</f>
        <v>0</v>
      </c>
      <c r="M60" s="5">
        <f>IF($C$2="Attiecināmās izmaksas",IF('Lokālā tāme Nr.3'!$Q63="Attiecināmās",'Lokālā tāme Nr.3'!$M63,0),0)</f>
        <v>0</v>
      </c>
      <c r="N60" s="5">
        <f>IF($C$2="Attiecināmās izmaksas",IF('Lokālā tāme Nr.3'!$Q63="Attiecināmās",'Lokālā tāme Nr.3'!$N63,0),0)</f>
        <v>0</v>
      </c>
      <c r="O60" s="5">
        <f>IF($C$2="Attiecināmās izmaksas",IF('Lokālā tāme Nr.3'!$Q63="Attiecināmās",'Lokālā tāme Nr.3'!$O63,0),0)</f>
        <v>0</v>
      </c>
      <c r="P60" s="17">
        <f>IF($C$2="Attiecināmās izmaksas",IF('Lokālā tāme Nr.3'!$Q63="Attiecināmās",'Lokālā tāme Nr.3'!$P63,0),0)</f>
        <v>0</v>
      </c>
    </row>
    <row r="61" spans="1:16" ht="12" thickBot="1" x14ac:dyDescent="0.25">
      <c r="A61" s="19">
        <f>IF(P61=0,0,IF(COUNTBLANK(P61)=1,0,COUNTA($P$8:P61)))</f>
        <v>0</v>
      </c>
      <c r="B61" s="5">
        <f>IF($C$2="Attiecināmās izmaksas",IF('Lokālā tāme Nr.3'!$Q64="Attiecināmās",'Lokālā tāme Nr.3'!$B64,0),0)</f>
        <v>0</v>
      </c>
      <c r="C61" s="5">
        <f>IF($C$2="Attiecināmās izmaksas",IF('Lokālā tāme Nr.3'!$Q64="Attiecināmās",'Lokālā tāme Nr.3'!$C64,0),0)</f>
        <v>0</v>
      </c>
      <c r="D61" s="5">
        <f>IF($C$2="Attiecināmās izmaksas",IF('Lokālā tāme Nr.3'!$Q64="Attiecināmās",'Lokālā tāme Nr.3'!$D64,0),0)</f>
        <v>0</v>
      </c>
      <c r="E61" s="17">
        <f>IF($C$2="Attiecināmās izmaksas",IF('Lokālā tāme Nr.3'!$Q64="Attiecināmās",'Lokālā tāme Nr.3'!$E64,0),0)</f>
        <v>0</v>
      </c>
      <c r="F61" s="31">
        <f>IF($C$2="Attiecināmās izmaksas",IF('Lokālā tāme Nr.3'!$Q64="Attiecināmās",'Lokālā tāme Nr.3'!$F64,0),0)</f>
        <v>0</v>
      </c>
      <c r="G61" s="5">
        <f>IF($C$2="Attiecināmās izmaksas",IF('Lokālā tāme Nr.3'!$Q64="Attiecināmās",'Lokālā tāme Nr.3'!$G64,0),0)</f>
        <v>0</v>
      </c>
      <c r="H61" s="5">
        <f>IF($C$2="Attiecināmās izmaksas",IF('Lokālā tāme Nr.3'!$Q64="Attiecināmās",'Lokālā tāme Nr.3'!$H64,0),0)</f>
        <v>0</v>
      </c>
      <c r="I61" s="5">
        <f>IF($C$2="Attiecināmās izmaksas",IF('Lokālā tāme Nr.3'!$Q64="Attiecināmās",'Lokālā tāme Nr.3'!$I64,0),0)</f>
        <v>0</v>
      </c>
      <c r="J61" s="5">
        <f>IF($C$2="Attiecināmās izmaksas",IF('Lokālā tāme Nr.3'!$Q64="Attiecināmās",'Lokālā tāme Nr.3'!$J64,0),0)</f>
        <v>0</v>
      </c>
      <c r="K61" s="47">
        <f>IF($C$2="Attiecināmās izmaksas",IF('Lokālā tāme Nr.3'!$Q64="Attiecināmās",'Lokālā tāme Nr.3'!$K64,0),0)</f>
        <v>0</v>
      </c>
      <c r="L61" s="27">
        <f>IF($C$2="Attiecināmās izmaksas",IF('Lokālā tāme Nr.3'!$Q64="Attiecināmās",'Lokālā tāme Nr.3'!$L64,0),0)</f>
        <v>0</v>
      </c>
      <c r="M61" s="5">
        <f>IF($C$2="Attiecināmās izmaksas",IF('Lokālā tāme Nr.3'!$Q64="Attiecināmās",'Lokālā tāme Nr.3'!$M64,0),0)</f>
        <v>0</v>
      </c>
      <c r="N61" s="5">
        <f>IF($C$2="Attiecināmās izmaksas",IF('Lokālā tāme Nr.3'!$Q64="Attiecināmās",'Lokālā tāme Nr.3'!$N64,0),0)</f>
        <v>0</v>
      </c>
      <c r="O61" s="5">
        <f>IF($C$2="Attiecināmās izmaksas",IF('Lokālā tāme Nr.3'!$Q64="Attiecināmās",'Lokālā tāme Nr.3'!$O64,0),0)</f>
        <v>0</v>
      </c>
      <c r="P61" s="17">
        <f>IF($C$2="Attiecināmās izmaksas",IF('Lokālā tāme Nr.3'!$Q64="Attiecināmās",'Lokālā tāme Nr.3'!$P64,0),0)</f>
        <v>0</v>
      </c>
    </row>
    <row r="62" spans="1:16" ht="12" thickBot="1" x14ac:dyDescent="0.25">
      <c r="A62" s="19">
        <f>IF(P62=0,0,IF(COUNTBLANK(P62)=1,0,COUNTA($P$8:P62)))</f>
        <v>0</v>
      </c>
      <c r="B62" s="5">
        <f>IF($C$2="Attiecināmās izmaksas",IF('Lokālā tāme Nr.3'!$Q65="Attiecināmās",'Lokālā tāme Nr.3'!$B65,0),0)</f>
        <v>0</v>
      </c>
      <c r="C62" s="5">
        <f>IF($C$2="Attiecināmās izmaksas",IF('Lokālā tāme Nr.3'!$Q65="Attiecināmās",'Lokālā tāme Nr.3'!$C65,0),0)</f>
        <v>0</v>
      </c>
      <c r="D62" s="5">
        <f>IF($C$2="Attiecināmās izmaksas",IF('Lokālā tāme Nr.3'!$Q65="Attiecināmās",'Lokālā tāme Nr.3'!$D65,0),0)</f>
        <v>0</v>
      </c>
      <c r="E62" s="17">
        <f>IF($C$2="Attiecināmās izmaksas",IF('Lokālā tāme Nr.3'!$Q65="Attiecināmās",'Lokālā tāme Nr.3'!$E65,0),0)</f>
        <v>0</v>
      </c>
      <c r="F62" s="31">
        <f>IF($C$2="Attiecināmās izmaksas",IF('Lokālā tāme Nr.3'!$Q65="Attiecināmās",'Lokālā tāme Nr.3'!$F65,0),0)</f>
        <v>0</v>
      </c>
      <c r="G62" s="5">
        <f>IF($C$2="Attiecināmās izmaksas",IF('Lokālā tāme Nr.3'!$Q65="Attiecināmās",'Lokālā tāme Nr.3'!$G65,0),0)</f>
        <v>0</v>
      </c>
      <c r="H62" s="5">
        <f>IF($C$2="Attiecināmās izmaksas",IF('Lokālā tāme Nr.3'!$Q65="Attiecināmās",'Lokālā tāme Nr.3'!$H65,0),0)</f>
        <v>0</v>
      </c>
      <c r="I62" s="5">
        <f>IF($C$2="Attiecināmās izmaksas",IF('Lokālā tāme Nr.3'!$Q65="Attiecināmās",'Lokālā tāme Nr.3'!$I65,0),0)</f>
        <v>0</v>
      </c>
      <c r="J62" s="5">
        <f>IF($C$2="Attiecināmās izmaksas",IF('Lokālā tāme Nr.3'!$Q65="Attiecināmās",'Lokālā tāme Nr.3'!$J65,0),0)</f>
        <v>0</v>
      </c>
      <c r="K62" s="47">
        <f>IF($C$2="Attiecināmās izmaksas",IF('Lokālā tāme Nr.3'!$Q65="Attiecināmās",'Lokālā tāme Nr.3'!$K65,0),0)</f>
        <v>0</v>
      </c>
      <c r="L62" s="27">
        <f>IF($C$2="Attiecināmās izmaksas",IF('Lokālā tāme Nr.3'!$Q65="Attiecināmās",'Lokālā tāme Nr.3'!$L65,0),0)</f>
        <v>0</v>
      </c>
      <c r="M62" s="5">
        <f>IF($C$2="Attiecināmās izmaksas",IF('Lokālā tāme Nr.3'!$Q65="Attiecināmās",'Lokālā tāme Nr.3'!$M65,0),0)</f>
        <v>0</v>
      </c>
      <c r="N62" s="5">
        <f>IF($C$2="Attiecināmās izmaksas",IF('Lokālā tāme Nr.3'!$Q65="Attiecināmās",'Lokālā tāme Nr.3'!$N65,0),0)</f>
        <v>0</v>
      </c>
      <c r="O62" s="5">
        <f>IF($C$2="Attiecināmās izmaksas",IF('Lokālā tāme Nr.3'!$Q65="Attiecināmās",'Lokālā tāme Nr.3'!$O65,0),0)</f>
        <v>0</v>
      </c>
      <c r="P62" s="17">
        <f>IF($C$2="Attiecināmās izmaksas",IF('Lokālā tāme Nr.3'!$Q65="Attiecināmās",'Lokālā tāme Nr.3'!$P65,0),0)</f>
        <v>0</v>
      </c>
    </row>
    <row r="63" spans="1:16" ht="12" thickBot="1" x14ac:dyDescent="0.25">
      <c r="A63" s="19">
        <f>IF(P63=0,0,IF(COUNTBLANK(P63)=1,0,COUNTA($P$8:P63)))</f>
        <v>0</v>
      </c>
      <c r="B63" s="5">
        <f>IF($C$2="Attiecināmās izmaksas",IF('Lokālā tāme Nr.3'!$Q66="Attiecināmās",'Lokālā tāme Nr.3'!$B66,0),0)</f>
        <v>0</v>
      </c>
      <c r="C63" s="5">
        <f>IF($C$2="Attiecināmās izmaksas",IF('Lokālā tāme Nr.3'!$Q66="Attiecināmās",'Lokālā tāme Nr.3'!$C66,0),0)</f>
        <v>0</v>
      </c>
      <c r="D63" s="5">
        <f>IF($C$2="Attiecināmās izmaksas",IF('Lokālā tāme Nr.3'!$Q66="Attiecināmās",'Lokālā tāme Nr.3'!$D66,0),0)</f>
        <v>0</v>
      </c>
      <c r="E63" s="17">
        <f>IF($C$2="Attiecināmās izmaksas",IF('Lokālā tāme Nr.3'!$Q66="Attiecināmās",'Lokālā tāme Nr.3'!$E66,0),0)</f>
        <v>0</v>
      </c>
      <c r="F63" s="31">
        <f>IF($C$2="Attiecināmās izmaksas",IF('Lokālā tāme Nr.3'!$Q66="Attiecināmās",'Lokālā tāme Nr.3'!$F66,0),0)</f>
        <v>0</v>
      </c>
      <c r="G63" s="5">
        <f>IF($C$2="Attiecināmās izmaksas",IF('Lokālā tāme Nr.3'!$Q66="Attiecināmās",'Lokālā tāme Nr.3'!$G66,0),0)</f>
        <v>0</v>
      </c>
      <c r="H63" s="5">
        <f>IF($C$2="Attiecināmās izmaksas",IF('Lokālā tāme Nr.3'!$Q66="Attiecināmās",'Lokālā tāme Nr.3'!$H66,0),0)</f>
        <v>0</v>
      </c>
      <c r="I63" s="5">
        <f>IF($C$2="Attiecināmās izmaksas",IF('Lokālā tāme Nr.3'!$Q66="Attiecināmās",'Lokālā tāme Nr.3'!$I66,0),0)</f>
        <v>0</v>
      </c>
      <c r="J63" s="5">
        <f>IF($C$2="Attiecināmās izmaksas",IF('Lokālā tāme Nr.3'!$Q66="Attiecināmās",'Lokālā tāme Nr.3'!$J66,0),0)</f>
        <v>0</v>
      </c>
      <c r="K63" s="47">
        <f>IF($C$2="Attiecināmās izmaksas",IF('Lokālā tāme Nr.3'!$Q66="Attiecināmās",'Lokālā tāme Nr.3'!$K66,0),0)</f>
        <v>0</v>
      </c>
      <c r="L63" s="27">
        <f>IF($C$2="Attiecināmās izmaksas",IF('Lokālā tāme Nr.3'!$Q66="Attiecināmās",'Lokālā tāme Nr.3'!$L66,0),0)</f>
        <v>0</v>
      </c>
      <c r="M63" s="5">
        <f>IF($C$2="Attiecināmās izmaksas",IF('Lokālā tāme Nr.3'!$Q66="Attiecināmās",'Lokālā tāme Nr.3'!$M66,0),0)</f>
        <v>0</v>
      </c>
      <c r="N63" s="5">
        <f>IF($C$2="Attiecināmās izmaksas",IF('Lokālā tāme Nr.3'!$Q66="Attiecināmās",'Lokālā tāme Nr.3'!$N66,0),0)</f>
        <v>0</v>
      </c>
      <c r="O63" s="5">
        <f>IF($C$2="Attiecināmās izmaksas",IF('Lokālā tāme Nr.3'!$Q66="Attiecināmās",'Lokālā tāme Nr.3'!$O66,0),0)</f>
        <v>0</v>
      </c>
      <c r="P63" s="17">
        <f>IF($C$2="Attiecināmās izmaksas",IF('Lokālā tāme Nr.3'!$Q66="Attiecināmās",'Lokālā tāme Nr.3'!$P66,0),0)</f>
        <v>0</v>
      </c>
    </row>
    <row r="64" spans="1:16" ht="12" thickBot="1" x14ac:dyDescent="0.25">
      <c r="A64" s="19">
        <f>IF(P64=0,0,IF(COUNTBLANK(P64)=1,0,COUNTA($P$8:P64)))</f>
        <v>0</v>
      </c>
      <c r="B64" s="5">
        <f>IF($C$2="Attiecināmās izmaksas",IF('Lokālā tāme Nr.3'!$Q67="Attiecināmās",'Lokālā tāme Nr.3'!$B67,0),0)</f>
        <v>0</v>
      </c>
      <c r="C64" s="5">
        <f>IF($C$2="Attiecināmās izmaksas",IF('Lokālā tāme Nr.3'!$Q67="Attiecināmās",'Lokālā tāme Nr.3'!$C67,0),0)</f>
        <v>0</v>
      </c>
      <c r="D64" s="5">
        <f>IF($C$2="Attiecināmās izmaksas",IF('Lokālā tāme Nr.3'!$Q67="Attiecināmās",'Lokālā tāme Nr.3'!$D67,0),0)</f>
        <v>0</v>
      </c>
      <c r="E64" s="17">
        <f>IF($C$2="Attiecināmās izmaksas",IF('Lokālā tāme Nr.3'!$Q67="Attiecināmās",'Lokālā tāme Nr.3'!$E67,0),0)</f>
        <v>0</v>
      </c>
      <c r="F64" s="31">
        <f>IF($C$2="Attiecināmās izmaksas",IF('Lokālā tāme Nr.3'!$Q67="Attiecināmās",'Lokālā tāme Nr.3'!$F67,0),0)</f>
        <v>0</v>
      </c>
      <c r="G64" s="5">
        <f>IF($C$2="Attiecināmās izmaksas",IF('Lokālā tāme Nr.3'!$Q67="Attiecināmās",'Lokālā tāme Nr.3'!$G67,0),0)</f>
        <v>0</v>
      </c>
      <c r="H64" s="5">
        <f>IF($C$2="Attiecināmās izmaksas",IF('Lokālā tāme Nr.3'!$Q67="Attiecināmās",'Lokālā tāme Nr.3'!$H67,0),0)</f>
        <v>0</v>
      </c>
      <c r="I64" s="5">
        <f>IF($C$2="Attiecināmās izmaksas",IF('Lokālā tāme Nr.3'!$Q67="Attiecināmās",'Lokālā tāme Nr.3'!$I67,0),0)</f>
        <v>0</v>
      </c>
      <c r="J64" s="5">
        <f>IF($C$2="Attiecināmās izmaksas",IF('Lokālā tāme Nr.3'!$Q67="Attiecināmās",'Lokālā tāme Nr.3'!$J67,0),0)</f>
        <v>0</v>
      </c>
      <c r="K64" s="47">
        <f>IF($C$2="Attiecināmās izmaksas",IF('Lokālā tāme Nr.3'!$Q67="Attiecināmās",'Lokālā tāme Nr.3'!$K67,0),0)</f>
        <v>0</v>
      </c>
      <c r="L64" s="27">
        <f>IF($C$2="Attiecināmās izmaksas",IF('Lokālā tāme Nr.3'!$Q67="Attiecināmās",'Lokālā tāme Nr.3'!$L67,0),0)</f>
        <v>0</v>
      </c>
      <c r="M64" s="5">
        <f>IF($C$2="Attiecināmās izmaksas",IF('Lokālā tāme Nr.3'!$Q67="Attiecināmās",'Lokālā tāme Nr.3'!$M67,0),0)</f>
        <v>0</v>
      </c>
      <c r="N64" s="5">
        <f>IF($C$2="Attiecināmās izmaksas",IF('Lokālā tāme Nr.3'!$Q67="Attiecināmās",'Lokālā tāme Nr.3'!$N67,0),0)</f>
        <v>0</v>
      </c>
      <c r="O64" s="5">
        <f>IF($C$2="Attiecināmās izmaksas",IF('Lokālā tāme Nr.3'!$Q67="Attiecināmās",'Lokālā tāme Nr.3'!$O67,0),0)</f>
        <v>0</v>
      </c>
      <c r="P64" s="17">
        <f>IF($C$2="Attiecināmās izmaksas",IF('Lokālā tāme Nr.3'!$Q67="Attiecināmās",'Lokālā tāme Nr.3'!$P67,0),0)</f>
        <v>0</v>
      </c>
    </row>
    <row r="65" spans="1:16" ht="12" thickBot="1" x14ac:dyDescent="0.25">
      <c r="A65" s="19">
        <f>IF(P65=0,0,IF(COUNTBLANK(P65)=1,0,COUNTA($P$8:P65)))</f>
        <v>0</v>
      </c>
      <c r="B65" s="5">
        <f>IF($C$2="Attiecināmās izmaksas",IF('Lokālā tāme Nr.3'!$Q68="Attiecināmās",'Lokālā tāme Nr.3'!$B68,0),0)</f>
        <v>0</v>
      </c>
      <c r="C65" s="5">
        <f>IF($C$2="Attiecināmās izmaksas",IF('Lokālā tāme Nr.3'!$Q68="Attiecināmās",'Lokālā tāme Nr.3'!$C68,0),0)</f>
        <v>0</v>
      </c>
      <c r="D65" s="5">
        <f>IF($C$2="Attiecināmās izmaksas",IF('Lokālā tāme Nr.3'!$Q68="Attiecināmās",'Lokālā tāme Nr.3'!$D68,0),0)</f>
        <v>0</v>
      </c>
      <c r="E65" s="17">
        <f>IF($C$2="Attiecināmās izmaksas",IF('Lokālā tāme Nr.3'!$Q68="Attiecināmās",'Lokālā tāme Nr.3'!$E68,0),0)</f>
        <v>0</v>
      </c>
      <c r="F65" s="31">
        <f>IF($C$2="Attiecināmās izmaksas",IF('Lokālā tāme Nr.3'!$Q68="Attiecināmās",'Lokālā tāme Nr.3'!$F68,0),0)</f>
        <v>0</v>
      </c>
      <c r="G65" s="5">
        <f>IF($C$2="Attiecināmās izmaksas",IF('Lokālā tāme Nr.3'!$Q68="Attiecināmās",'Lokālā tāme Nr.3'!$G68,0),0)</f>
        <v>0</v>
      </c>
      <c r="H65" s="5">
        <f>IF($C$2="Attiecināmās izmaksas",IF('Lokālā tāme Nr.3'!$Q68="Attiecināmās",'Lokālā tāme Nr.3'!$H68,0),0)</f>
        <v>0</v>
      </c>
      <c r="I65" s="5">
        <f>IF($C$2="Attiecināmās izmaksas",IF('Lokālā tāme Nr.3'!$Q68="Attiecināmās",'Lokālā tāme Nr.3'!$I68,0),0)</f>
        <v>0</v>
      </c>
      <c r="J65" s="5">
        <f>IF($C$2="Attiecināmās izmaksas",IF('Lokālā tāme Nr.3'!$Q68="Attiecināmās",'Lokālā tāme Nr.3'!$J68,0),0)</f>
        <v>0</v>
      </c>
      <c r="K65" s="47">
        <f>IF($C$2="Attiecināmās izmaksas",IF('Lokālā tāme Nr.3'!$Q68="Attiecināmās",'Lokālā tāme Nr.3'!$K68,0),0)</f>
        <v>0</v>
      </c>
      <c r="L65" s="27">
        <f>IF($C$2="Attiecināmās izmaksas",IF('Lokālā tāme Nr.3'!$Q68="Attiecināmās",'Lokālā tāme Nr.3'!$L68,0),0)</f>
        <v>0</v>
      </c>
      <c r="M65" s="5">
        <f>IF($C$2="Attiecināmās izmaksas",IF('Lokālā tāme Nr.3'!$Q68="Attiecināmās",'Lokālā tāme Nr.3'!$M68,0),0)</f>
        <v>0</v>
      </c>
      <c r="N65" s="5">
        <f>IF($C$2="Attiecināmās izmaksas",IF('Lokālā tāme Nr.3'!$Q68="Attiecināmās",'Lokālā tāme Nr.3'!$N68,0),0)</f>
        <v>0</v>
      </c>
      <c r="O65" s="5">
        <f>IF($C$2="Attiecināmās izmaksas",IF('Lokālā tāme Nr.3'!$Q68="Attiecināmās",'Lokālā tāme Nr.3'!$O68,0),0)</f>
        <v>0</v>
      </c>
      <c r="P65" s="17">
        <f>IF($C$2="Attiecināmās izmaksas",IF('Lokālā tāme Nr.3'!$Q68="Attiecināmās",'Lokālā tāme Nr.3'!$P68,0),0)</f>
        <v>0</v>
      </c>
    </row>
    <row r="66" spans="1:16" ht="12" thickBot="1" x14ac:dyDescent="0.25">
      <c r="A66" s="19">
        <f>IF(P66=0,0,IF(COUNTBLANK(P66)=1,0,COUNTA($P$8:P66)))</f>
        <v>0</v>
      </c>
      <c r="B66" s="5">
        <f>IF($C$2="Attiecināmās izmaksas",IF('Lokālā tāme Nr.3'!$Q69="Attiecināmās",'Lokālā tāme Nr.3'!$B69,0),0)</f>
        <v>0</v>
      </c>
      <c r="C66" s="5">
        <f>IF($C$2="Attiecināmās izmaksas",IF('Lokālā tāme Nr.3'!$Q69="Attiecināmās",'Lokālā tāme Nr.3'!$C69,0),0)</f>
        <v>0</v>
      </c>
      <c r="D66" s="5">
        <f>IF($C$2="Attiecināmās izmaksas",IF('Lokālā tāme Nr.3'!$Q69="Attiecināmās",'Lokālā tāme Nr.3'!$D69,0),0)</f>
        <v>0</v>
      </c>
      <c r="E66" s="17">
        <f>IF($C$2="Attiecināmās izmaksas",IF('Lokālā tāme Nr.3'!$Q69="Attiecināmās",'Lokālā tāme Nr.3'!$E69,0),0)</f>
        <v>0</v>
      </c>
      <c r="F66" s="31">
        <f>IF($C$2="Attiecināmās izmaksas",IF('Lokālā tāme Nr.3'!$Q69="Attiecināmās",'Lokālā tāme Nr.3'!$F69,0),0)</f>
        <v>0</v>
      </c>
      <c r="G66" s="5">
        <f>IF($C$2="Attiecināmās izmaksas",IF('Lokālā tāme Nr.3'!$Q69="Attiecināmās",'Lokālā tāme Nr.3'!$G69,0),0)</f>
        <v>0</v>
      </c>
      <c r="H66" s="5">
        <f>IF($C$2="Attiecināmās izmaksas",IF('Lokālā tāme Nr.3'!$Q69="Attiecināmās",'Lokālā tāme Nr.3'!$H69,0),0)</f>
        <v>0</v>
      </c>
      <c r="I66" s="5">
        <f>IF($C$2="Attiecināmās izmaksas",IF('Lokālā tāme Nr.3'!$Q69="Attiecināmās",'Lokālā tāme Nr.3'!$I69,0),0)</f>
        <v>0</v>
      </c>
      <c r="J66" s="5">
        <f>IF($C$2="Attiecināmās izmaksas",IF('Lokālā tāme Nr.3'!$Q69="Attiecināmās",'Lokālā tāme Nr.3'!$J69,0),0)</f>
        <v>0</v>
      </c>
      <c r="K66" s="47">
        <f>IF($C$2="Attiecināmās izmaksas",IF('Lokālā tāme Nr.3'!$Q69="Attiecināmās",'Lokālā tāme Nr.3'!$K69,0),0)</f>
        <v>0</v>
      </c>
      <c r="L66" s="27">
        <f>IF($C$2="Attiecināmās izmaksas",IF('Lokālā tāme Nr.3'!$Q69="Attiecināmās",'Lokālā tāme Nr.3'!$L69,0),0)</f>
        <v>0</v>
      </c>
      <c r="M66" s="5">
        <f>IF($C$2="Attiecināmās izmaksas",IF('Lokālā tāme Nr.3'!$Q69="Attiecināmās",'Lokālā tāme Nr.3'!$M69,0),0)</f>
        <v>0</v>
      </c>
      <c r="N66" s="5">
        <f>IF($C$2="Attiecināmās izmaksas",IF('Lokālā tāme Nr.3'!$Q69="Attiecināmās",'Lokālā tāme Nr.3'!$N69,0),0)</f>
        <v>0</v>
      </c>
      <c r="O66" s="5">
        <f>IF($C$2="Attiecināmās izmaksas",IF('Lokālā tāme Nr.3'!$Q69="Attiecināmās",'Lokālā tāme Nr.3'!$O69,0),0)</f>
        <v>0</v>
      </c>
      <c r="P66" s="17">
        <f>IF($C$2="Attiecināmās izmaksas",IF('Lokālā tāme Nr.3'!$Q69="Attiecināmās",'Lokālā tāme Nr.3'!$P69,0),0)</f>
        <v>0</v>
      </c>
    </row>
    <row r="67" spans="1:16" ht="12" thickBot="1" x14ac:dyDescent="0.25">
      <c r="A67" s="19">
        <f>IF(P67=0,0,IF(COUNTBLANK(P67)=1,0,COUNTA($P$8:P67)))</f>
        <v>0</v>
      </c>
      <c r="B67" s="5">
        <f>IF($C$2="Attiecināmās izmaksas",IF('Lokālā tāme Nr.3'!$Q70="Attiecināmās",'Lokālā tāme Nr.3'!$B70,0),0)</f>
        <v>0</v>
      </c>
      <c r="C67" s="5">
        <f>IF($C$2="Attiecināmās izmaksas",IF('Lokālā tāme Nr.3'!$Q70="Attiecināmās",'Lokālā tāme Nr.3'!$C70,0),0)</f>
        <v>0</v>
      </c>
      <c r="D67" s="5">
        <f>IF($C$2="Attiecināmās izmaksas",IF('Lokālā tāme Nr.3'!$Q70="Attiecināmās",'Lokālā tāme Nr.3'!$D70,0),0)</f>
        <v>0</v>
      </c>
      <c r="E67" s="17">
        <f>IF($C$2="Attiecināmās izmaksas",IF('Lokālā tāme Nr.3'!$Q70="Attiecināmās",'Lokālā tāme Nr.3'!$E70,0),0)</f>
        <v>0</v>
      </c>
      <c r="F67" s="31">
        <f>IF($C$2="Attiecināmās izmaksas",IF('Lokālā tāme Nr.3'!$Q70="Attiecināmās",'Lokālā tāme Nr.3'!$F70,0),0)</f>
        <v>0</v>
      </c>
      <c r="G67" s="5">
        <f>IF($C$2="Attiecināmās izmaksas",IF('Lokālā tāme Nr.3'!$Q70="Attiecināmās",'Lokālā tāme Nr.3'!$G70,0),0)</f>
        <v>0</v>
      </c>
      <c r="H67" s="5">
        <f>IF($C$2="Attiecināmās izmaksas",IF('Lokālā tāme Nr.3'!$Q70="Attiecināmās",'Lokālā tāme Nr.3'!$H70,0),0)</f>
        <v>0</v>
      </c>
      <c r="I67" s="5">
        <f>IF($C$2="Attiecināmās izmaksas",IF('Lokālā tāme Nr.3'!$Q70="Attiecināmās",'Lokālā tāme Nr.3'!$I70,0),0)</f>
        <v>0</v>
      </c>
      <c r="J67" s="5">
        <f>IF($C$2="Attiecināmās izmaksas",IF('Lokālā tāme Nr.3'!$Q70="Attiecināmās",'Lokālā tāme Nr.3'!$J70,0),0)</f>
        <v>0</v>
      </c>
      <c r="K67" s="47">
        <f>IF($C$2="Attiecināmās izmaksas",IF('Lokālā tāme Nr.3'!$Q70="Attiecināmās",'Lokālā tāme Nr.3'!$K70,0),0)</f>
        <v>0</v>
      </c>
      <c r="L67" s="27">
        <f>IF($C$2="Attiecināmās izmaksas",IF('Lokālā tāme Nr.3'!$Q70="Attiecināmās",'Lokālā tāme Nr.3'!$L70,0),0)</f>
        <v>0</v>
      </c>
      <c r="M67" s="5">
        <f>IF($C$2="Attiecināmās izmaksas",IF('Lokālā tāme Nr.3'!$Q70="Attiecināmās",'Lokālā tāme Nr.3'!$M70,0),0)</f>
        <v>0</v>
      </c>
      <c r="N67" s="5">
        <f>IF($C$2="Attiecināmās izmaksas",IF('Lokālā tāme Nr.3'!$Q70="Attiecināmās",'Lokālā tāme Nr.3'!$N70,0),0)</f>
        <v>0</v>
      </c>
      <c r="O67" s="5">
        <f>IF($C$2="Attiecināmās izmaksas",IF('Lokālā tāme Nr.3'!$Q70="Attiecināmās",'Lokālā tāme Nr.3'!$O70,0),0)</f>
        <v>0</v>
      </c>
      <c r="P67" s="17">
        <f>IF($C$2="Attiecināmās izmaksas",IF('Lokālā tāme Nr.3'!$Q70="Attiecināmās",'Lokālā tāme Nr.3'!$P70,0),0)</f>
        <v>0</v>
      </c>
    </row>
    <row r="68" spans="1:16" ht="12" thickBot="1" x14ac:dyDescent="0.25">
      <c r="A68" s="19">
        <f>IF(P68=0,0,IF(COUNTBLANK(P68)=1,0,COUNTA($P$8:P68)))</f>
        <v>0</v>
      </c>
      <c r="B68" s="5">
        <f>IF($C$2="Attiecināmās izmaksas",IF('Lokālā tāme Nr.3'!$Q71="Attiecināmās",'Lokālā tāme Nr.3'!$B71,0),0)</f>
        <v>0</v>
      </c>
      <c r="C68" s="5">
        <f>IF($C$2="Attiecināmās izmaksas",IF('Lokālā tāme Nr.3'!$Q71="Attiecināmās",'Lokālā tāme Nr.3'!$C71,0),0)</f>
        <v>0</v>
      </c>
      <c r="D68" s="5">
        <f>IF($C$2="Attiecināmās izmaksas",IF('Lokālā tāme Nr.3'!$Q71="Attiecināmās",'Lokālā tāme Nr.3'!$D71,0),0)</f>
        <v>0</v>
      </c>
      <c r="E68" s="17">
        <f>IF($C$2="Attiecināmās izmaksas",IF('Lokālā tāme Nr.3'!$Q71="Attiecināmās",'Lokālā tāme Nr.3'!$E71,0),0)</f>
        <v>0</v>
      </c>
      <c r="F68" s="31">
        <f>IF($C$2="Attiecināmās izmaksas",IF('Lokālā tāme Nr.3'!$Q71="Attiecināmās",'Lokālā tāme Nr.3'!$F71,0),0)</f>
        <v>0</v>
      </c>
      <c r="G68" s="5">
        <f>IF($C$2="Attiecināmās izmaksas",IF('Lokālā tāme Nr.3'!$Q71="Attiecināmās",'Lokālā tāme Nr.3'!$G71,0),0)</f>
        <v>0</v>
      </c>
      <c r="H68" s="5">
        <f>IF($C$2="Attiecināmās izmaksas",IF('Lokālā tāme Nr.3'!$Q71="Attiecināmās",'Lokālā tāme Nr.3'!$H71,0),0)</f>
        <v>0</v>
      </c>
      <c r="I68" s="5">
        <f>IF($C$2="Attiecināmās izmaksas",IF('Lokālā tāme Nr.3'!$Q71="Attiecināmās",'Lokālā tāme Nr.3'!$I71,0),0)</f>
        <v>0</v>
      </c>
      <c r="J68" s="5">
        <f>IF($C$2="Attiecināmās izmaksas",IF('Lokālā tāme Nr.3'!$Q71="Attiecināmās",'Lokālā tāme Nr.3'!$J71,0),0)</f>
        <v>0</v>
      </c>
      <c r="K68" s="47">
        <f>IF($C$2="Attiecināmās izmaksas",IF('Lokālā tāme Nr.3'!$Q71="Attiecināmās",'Lokālā tāme Nr.3'!$K71,0),0)</f>
        <v>0</v>
      </c>
      <c r="L68" s="27">
        <f>IF($C$2="Attiecināmās izmaksas",IF('Lokālā tāme Nr.3'!$Q71="Attiecināmās",'Lokālā tāme Nr.3'!$L71,0),0)</f>
        <v>0</v>
      </c>
      <c r="M68" s="5">
        <f>IF($C$2="Attiecināmās izmaksas",IF('Lokālā tāme Nr.3'!$Q71="Attiecināmās",'Lokālā tāme Nr.3'!$M71,0),0)</f>
        <v>0</v>
      </c>
      <c r="N68" s="5">
        <f>IF($C$2="Attiecināmās izmaksas",IF('Lokālā tāme Nr.3'!$Q71="Attiecināmās",'Lokālā tāme Nr.3'!$N71,0),0)</f>
        <v>0</v>
      </c>
      <c r="O68" s="5">
        <f>IF($C$2="Attiecināmās izmaksas",IF('Lokālā tāme Nr.3'!$Q71="Attiecināmās",'Lokālā tāme Nr.3'!$O71,0),0)</f>
        <v>0</v>
      </c>
      <c r="P68" s="17">
        <f>IF($C$2="Attiecināmās izmaksas",IF('Lokālā tāme Nr.3'!$Q71="Attiecināmās",'Lokālā tāme Nr.3'!$P71,0),0)</f>
        <v>0</v>
      </c>
    </row>
    <row r="69" spans="1:16" ht="12" thickBot="1" x14ac:dyDescent="0.25">
      <c r="A69" s="19">
        <f>IF(P69=0,0,IF(COUNTBLANK(P69)=1,0,COUNTA($P$8:P69)))</f>
        <v>0</v>
      </c>
      <c r="B69" s="5">
        <f>IF($C$2="Attiecināmās izmaksas",IF('Lokālā tāme Nr.3'!$Q72="Attiecināmās",'Lokālā tāme Nr.3'!$B72,0),0)</f>
        <v>0</v>
      </c>
      <c r="C69" s="5">
        <f>IF($C$2="Attiecināmās izmaksas",IF('Lokālā tāme Nr.3'!$Q72="Attiecināmās",'Lokālā tāme Nr.3'!$C72,0),0)</f>
        <v>0</v>
      </c>
      <c r="D69" s="5">
        <f>IF($C$2="Attiecināmās izmaksas",IF('Lokālā tāme Nr.3'!$Q72="Attiecināmās",'Lokālā tāme Nr.3'!$D72,0),0)</f>
        <v>0</v>
      </c>
      <c r="E69" s="17">
        <f>IF($C$2="Attiecināmās izmaksas",IF('Lokālā tāme Nr.3'!$Q72="Attiecināmās",'Lokālā tāme Nr.3'!$E72,0),0)</f>
        <v>0</v>
      </c>
      <c r="F69" s="31">
        <f>IF($C$2="Attiecināmās izmaksas",IF('Lokālā tāme Nr.3'!$Q72="Attiecināmās",'Lokālā tāme Nr.3'!$F72,0),0)</f>
        <v>0</v>
      </c>
      <c r="G69" s="5">
        <f>IF($C$2="Attiecināmās izmaksas",IF('Lokālā tāme Nr.3'!$Q72="Attiecināmās",'Lokālā tāme Nr.3'!$G72,0),0)</f>
        <v>0</v>
      </c>
      <c r="H69" s="5">
        <f>IF($C$2="Attiecināmās izmaksas",IF('Lokālā tāme Nr.3'!$Q72="Attiecināmās",'Lokālā tāme Nr.3'!$H72,0),0)</f>
        <v>0</v>
      </c>
      <c r="I69" s="5">
        <f>IF($C$2="Attiecināmās izmaksas",IF('Lokālā tāme Nr.3'!$Q72="Attiecināmās",'Lokālā tāme Nr.3'!$I72,0),0)</f>
        <v>0</v>
      </c>
      <c r="J69" s="5">
        <f>IF($C$2="Attiecināmās izmaksas",IF('Lokālā tāme Nr.3'!$Q72="Attiecināmās",'Lokālā tāme Nr.3'!$J72,0),0)</f>
        <v>0</v>
      </c>
      <c r="K69" s="47">
        <f>IF($C$2="Attiecināmās izmaksas",IF('Lokālā tāme Nr.3'!$Q72="Attiecināmās",'Lokālā tāme Nr.3'!$K72,0),0)</f>
        <v>0</v>
      </c>
      <c r="L69" s="27">
        <f>IF($C$2="Attiecināmās izmaksas",IF('Lokālā tāme Nr.3'!$Q72="Attiecināmās",'Lokālā tāme Nr.3'!$L72,0),0)</f>
        <v>0</v>
      </c>
      <c r="M69" s="5">
        <f>IF($C$2="Attiecināmās izmaksas",IF('Lokālā tāme Nr.3'!$Q72="Attiecināmās",'Lokālā tāme Nr.3'!$M72,0),0)</f>
        <v>0</v>
      </c>
      <c r="N69" s="5">
        <f>IF($C$2="Attiecināmās izmaksas",IF('Lokālā tāme Nr.3'!$Q72="Attiecināmās",'Lokālā tāme Nr.3'!$N72,0),0)</f>
        <v>0</v>
      </c>
      <c r="O69" s="5">
        <f>IF($C$2="Attiecināmās izmaksas",IF('Lokālā tāme Nr.3'!$Q72="Attiecināmās",'Lokālā tāme Nr.3'!$O72,0),0)</f>
        <v>0</v>
      </c>
      <c r="P69" s="17">
        <f>IF($C$2="Attiecināmās izmaksas",IF('Lokālā tāme Nr.3'!$Q72="Attiecināmās",'Lokālā tāme Nr.3'!$P72,0),0)</f>
        <v>0</v>
      </c>
    </row>
    <row r="70" spans="1:16" ht="12" thickBot="1" x14ac:dyDescent="0.25">
      <c r="A70" s="19">
        <f>IF(P70=0,0,IF(COUNTBLANK(P70)=1,0,COUNTA($P$8:P70)))</f>
        <v>0</v>
      </c>
      <c r="B70" s="5">
        <f>IF($C$2="Attiecināmās izmaksas",IF('Lokālā tāme Nr.3'!$Q73="Attiecināmās",'Lokālā tāme Nr.3'!$B73,0),0)</f>
        <v>0</v>
      </c>
      <c r="C70" s="5">
        <f>IF($C$2="Attiecināmās izmaksas",IF('Lokālā tāme Nr.3'!$Q73="Attiecināmās",'Lokālā tāme Nr.3'!$C73,0),0)</f>
        <v>0</v>
      </c>
      <c r="D70" s="5">
        <f>IF($C$2="Attiecināmās izmaksas",IF('Lokālā tāme Nr.3'!$Q73="Attiecināmās",'Lokālā tāme Nr.3'!$D73,0),0)</f>
        <v>0</v>
      </c>
      <c r="E70" s="17">
        <f>IF($C$2="Attiecināmās izmaksas",IF('Lokālā tāme Nr.3'!$Q73="Attiecināmās",'Lokālā tāme Nr.3'!$E73,0),0)</f>
        <v>0</v>
      </c>
      <c r="F70" s="31">
        <f>IF($C$2="Attiecināmās izmaksas",IF('Lokālā tāme Nr.3'!$Q73="Attiecināmās",'Lokālā tāme Nr.3'!$F73,0),0)</f>
        <v>0</v>
      </c>
      <c r="G70" s="5">
        <f>IF($C$2="Attiecināmās izmaksas",IF('Lokālā tāme Nr.3'!$Q73="Attiecināmās",'Lokālā tāme Nr.3'!$G73,0),0)</f>
        <v>0</v>
      </c>
      <c r="H70" s="5">
        <f>IF($C$2="Attiecināmās izmaksas",IF('Lokālā tāme Nr.3'!$Q73="Attiecināmās",'Lokālā tāme Nr.3'!$H73,0),0)</f>
        <v>0</v>
      </c>
      <c r="I70" s="5">
        <f>IF($C$2="Attiecināmās izmaksas",IF('Lokālā tāme Nr.3'!$Q73="Attiecināmās",'Lokālā tāme Nr.3'!$I73,0),0)</f>
        <v>0</v>
      </c>
      <c r="J70" s="5">
        <f>IF($C$2="Attiecināmās izmaksas",IF('Lokālā tāme Nr.3'!$Q73="Attiecināmās",'Lokālā tāme Nr.3'!$J73,0),0)</f>
        <v>0</v>
      </c>
      <c r="K70" s="47">
        <f>IF($C$2="Attiecināmās izmaksas",IF('Lokālā tāme Nr.3'!$Q73="Attiecināmās",'Lokālā tāme Nr.3'!$K73,0),0)</f>
        <v>0</v>
      </c>
      <c r="L70" s="27">
        <f>IF($C$2="Attiecināmās izmaksas",IF('Lokālā tāme Nr.3'!$Q73="Attiecināmās",'Lokālā tāme Nr.3'!$L73,0),0)</f>
        <v>0</v>
      </c>
      <c r="M70" s="5">
        <f>IF($C$2="Attiecināmās izmaksas",IF('Lokālā tāme Nr.3'!$Q73="Attiecināmās",'Lokālā tāme Nr.3'!$M73,0),0)</f>
        <v>0</v>
      </c>
      <c r="N70" s="5">
        <f>IF($C$2="Attiecināmās izmaksas",IF('Lokālā tāme Nr.3'!$Q73="Attiecināmās",'Lokālā tāme Nr.3'!$N73,0),0)</f>
        <v>0</v>
      </c>
      <c r="O70" s="5">
        <f>IF($C$2="Attiecināmās izmaksas",IF('Lokālā tāme Nr.3'!$Q73="Attiecināmās",'Lokālā tāme Nr.3'!$O73,0),0)</f>
        <v>0</v>
      </c>
      <c r="P70" s="17">
        <f>IF($C$2="Attiecināmās izmaksas",IF('Lokālā tāme Nr.3'!$Q73="Attiecināmās",'Lokālā tāme Nr.3'!$P73,0),0)</f>
        <v>0</v>
      </c>
    </row>
    <row r="71" spans="1:16" ht="12" thickBot="1" x14ac:dyDescent="0.25">
      <c r="A71" s="19">
        <f>IF(P71=0,0,IF(COUNTBLANK(P71)=1,0,COUNTA($P$8:P71)))</f>
        <v>0</v>
      </c>
      <c r="B71" s="5">
        <f>IF($C$2="Attiecināmās izmaksas",IF('Lokālā tāme Nr.3'!$Q74="Attiecināmās",'Lokālā tāme Nr.3'!$B74,0),0)</f>
        <v>0</v>
      </c>
      <c r="C71" s="5">
        <f>IF($C$2="Attiecināmās izmaksas",IF('Lokālā tāme Nr.3'!$Q74="Attiecināmās",'Lokālā tāme Nr.3'!$C74,0),0)</f>
        <v>0</v>
      </c>
      <c r="D71" s="5">
        <f>IF($C$2="Attiecināmās izmaksas",IF('Lokālā tāme Nr.3'!$Q74="Attiecināmās",'Lokālā tāme Nr.3'!$D74,0),0)</f>
        <v>0</v>
      </c>
      <c r="E71" s="17">
        <f>IF($C$2="Attiecināmās izmaksas",IF('Lokālā tāme Nr.3'!$Q74="Attiecināmās",'Lokālā tāme Nr.3'!$E74,0),0)</f>
        <v>0</v>
      </c>
      <c r="F71" s="31">
        <f>IF($C$2="Attiecināmās izmaksas",IF('Lokālā tāme Nr.3'!$Q74="Attiecināmās",'Lokālā tāme Nr.3'!$F74,0),0)</f>
        <v>0</v>
      </c>
      <c r="G71" s="5">
        <f>IF($C$2="Attiecināmās izmaksas",IF('Lokālā tāme Nr.3'!$Q74="Attiecināmās",'Lokālā tāme Nr.3'!$G74,0),0)</f>
        <v>0</v>
      </c>
      <c r="H71" s="5">
        <f>IF($C$2="Attiecināmās izmaksas",IF('Lokālā tāme Nr.3'!$Q74="Attiecināmās",'Lokālā tāme Nr.3'!$H74,0),0)</f>
        <v>0</v>
      </c>
      <c r="I71" s="5">
        <f>IF($C$2="Attiecināmās izmaksas",IF('Lokālā tāme Nr.3'!$Q74="Attiecināmās",'Lokālā tāme Nr.3'!$I74,0),0)</f>
        <v>0</v>
      </c>
      <c r="J71" s="5">
        <f>IF($C$2="Attiecināmās izmaksas",IF('Lokālā tāme Nr.3'!$Q74="Attiecināmās",'Lokālā tāme Nr.3'!$J74,0),0)</f>
        <v>0</v>
      </c>
      <c r="K71" s="47">
        <f>IF($C$2="Attiecināmās izmaksas",IF('Lokālā tāme Nr.3'!$Q74="Attiecināmās",'Lokālā tāme Nr.3'!$K74,0),0)</f>
        <v>0</v>
      </c>
      <c r="L71" s="27">
        <f>IF($C$2="Attiecināmās izmaksas",IF('Lokālā tāme Nr.3'!$Q74="Attiecināmās",'Lokālā tāme Nr.3'!$L74,0),0)</f>
        <v>0</v>
      </c>
      <c r="M71" s="5">
        <f>IF($C$2="Attiecināmās izmaksas",IF('Lokālā tāme Nr.3'!$Q74="Attiecināmās",'Lokālā tāme Nr.3'!$M74,0),0)</f>
        <v>0</v>
      </c>
      <c r="N71" s="5">
        <f>IF($C$2="Attiecināmās izmaksas",IF('Lokālā tāme Nr.3'!$Q74="Attiecināmās",'Lokālā tāme Nr.3'!$N74,0),0)</f>
        <v>0</v>
      </c>
      <c r="O71" s="5">
        <f>IF($C$2="Attiecināmās izmaksas",IF('Lokālā tāme Nr.3'!$Q74="Attiecināmās",'Lokālā tāme Nr.3'!$O74,0),0)</f>
        <v>0</v>
      </c>
      <c r="P71" s="17">
        <f>IF($C$2="Attiecināmās izmaksas",IF('Lokālā tāme Nr.3'!$Q74="Attiecināmās",'Lokālā tāme Nr.3'!$P74,0),0)</f>
        <v>0</v>
      </c>
    </row>
    <row r="72" spans="1:16" ht="12" thickBot="1" x14ac:dyDescent="0.25">
      <c r="A72" s="19">
        <f>IF(P72=0,0,IF(COUNTBLANK(P72)=1,0,COUNTA($P$8:P72)))</f>
        <v>0</v>
      </c>
      <c r="B72" s="5">
        <f>IF($C$2="Attiecināmās izmaksas",IF('Lokālā tāme Nr.3'!$Q75="Attiecināmās",'Lokālā tāme Nr.3'!$B75,0),0)</f>
        <v>0</v>
      </c>
      <c r="C72" s="5">
        <f>IF($C$2="Attiecināmās izmaksas",IF('Lokālā tāme Nr.3'!$Q75="Attiecināmās",'Lokālā tāme Nr.3'!$C75,0),0)</f>
        <v>0</v>
      </c>
      <c r="D72" s="5">
        <f>IF($C$2="Attiecināmās izmaksas",IF('Lokālā tāme Nr.3'!$Q75="Attiecināmās",'Lokālā tāme Nr.3'!$D75,0),0)</f>
        <v>0</v>
      </c>
      <c r="E72" s="17">
        <f>IF($C$2="Attiecināmās izmaksas",IF('Lokālā tāme Nr.3'!$Q75="Attiecināmās",'Lokālā tāme Nr.3'!$E75,0),0)</f>
        <v>0</v>
      </c>
      <c r="F72" s="31">
        <f>IF($C$2="Attiecināmās izmaksas",IF('Lokālā tāme Nr.3'!$Q75="Attiecināmās",'Lokālā tāme Nr.3'!$F75,0),0)</f>
        <v>0</v>
      </c>
      <c r="G72" s="5">
        <f>IF($C$2="Attiecināmās izmaksas",IF('Lokālā tāme Nr.3'!$Q75="Attiecināmās",'Lokālā tāme Nr.3'!$G75,0),0)</f>
        <v>0</v>
      </c>
      <c r="H72" s="5">
        <f>IF($C$2="Attiecināmās izmaksas",IF('Lokālā tāme Nr.3'!$Q75="Attiecināmās",'Lokālā tāme Nr.3'!$H75,0),0)</f>
        <v>0</v>
      </c>
      <c r="I72" s="5">
        <f>IF($C$2="Attiecināmās izmaksas",IF('Lokālā tāme Nr.3'!$Q75="Attiecināmās",'Lokālā tāme Nr.3'!$I75,0),0)</f>
        <v>0</v>
      </c>
      <c r="J72" s="5">
        <f>IF($C$2="Attiecināmās izmaksas",IF('Lokālā tāme Nr.3'!$Q75="Attiecināmās",'Lokālā tāme Nr.3'!$J75,0),0)</f>
        <v>0</v>
      </c>
      <c r="K72" s="47">
        <f>IF($C$2="Attiecināmās izmaksas",IF('Lokālā tāme Nr.3'!$Q75="Attiecināmās",'Lokālā tāme Nr.3'!$K75,0),0)</f>
        <v>0</v>
      </c>
      <c r="L72" s="27">
        <f>IF($C$2="Attiecināmās izmaksas",IF('Lokālā tāme Nr.3'!$Q75="Attiecināmās",'Lokālā tāme Nr.3'!$L75,0),0)</f>
        <v>0</v>
      </c>
      <c r="M72" s="5">
        <f>IF($C$2="Attiecināmās izmaksas",IF('Lokālā tāme Nr.3'!$Q75="Attiecināmās",'Lokālā tāme Nr.3'!$M75,0),0)</f>
        <v>0</v>
      </c>
      <c r="N72" s="5">
        <f>IF($C$2="Attiecināmās izmaksas",IF('Lokālā tāme Nr.3'!$Q75="Attiecināmās",'Lokālā tāme Nr.3'!$N75,0),0)</f>
        <v>0</v>
      </c>
      <c r="O72" s="5">
        <f>IF($C$2="Attiecināmās izmaksas",IF('Lokālā tāme Nr.3'!$Q75="Attiecināmās",'Lokālā tāme Nr.3'!$O75,0),0)</f>
        <v>0</v>
      </c>
      <c r="P72" s="17">
        <f>IF($C$2="Attiecināmās izmaksas",IF('Lokālā tāme Nr.3'!$Q75="Attiecināmās",'Lokālā tāme Nr.3'!$P75,0),0)</f>
        <v>0</v>
      </c>
    </row>
    <row r="73" spans="1:16" ht="12" thickBot="1" x14ac:dyDescent="0.25">
      <c r="A73" s="19">
        <f>IF(P73=0,0,IF(COUNTBLANK(P73)=1,0,COUNTA($P$8:P73)))</f>
        <v>0</v>
      </c>
      <c r="B73" s="5">
        <f>IF($C$2="Attiecināmās izmaksas",IF('Lokālā tāme Nr.3'!$Q76="Attiecināmās",'Lokālā tāme Nr.3'!$B76,0),0)</f>
        <v>0</v>
      </c>
      <c r="C73" s="5">
        <f>IF($C$2="Attiecināmās izmaksas",IF('Lokālā tāme Nr.3'!$Q76="Attiecināmās",'Lokālā tāme Nr.3'!$C76,0),0)</f>
        <v>0</v>
      </c>
      <c r="D73" s="5">
        <f>IF($C$2="Attiecināmās izmaksas",IF('Lokālā tāme Nr.3'!$Q76="Attiecināmās",'Lokālā tāme Nr.3'!$D76,0),0)</f>
        <v>0</v>
      </c>
      <c r="E73" s="17">
        <f>IF($C$2="Attiecināmās izmaksas",IF('Lokālā tāme Nr.3'!$Q76="Attiecināmās",'Lokālā tāme Nr.3'!$E76,0),0)</f>
        <v>0</v>
      </c>
      <c r="F73" s="31">
        <f>IF($C$2="Attiecināmās izmaksas",IF('Lokālā tāme Nr.3'!$Q76="Attiecināmās",'Lokālā tāme Nr.3'!$F76,0),0)</f>
        <v>0</v>
      </c>
      <c r="G73" s="5">
        <f>IF($C$2="Attiecināmās izmaksas",IF('Lokālā tāme Nr.3'!$Q76="Attiecināmās",'Lokālā tāme Nr.3'!$G76,0),0)</f>
        <v>0</v>
      </c>
      <c r="H73" s="5">
        <f>IF($C$2="Attiecināmās izmaksas",IF('Lokālā tāme Nr.3'!$Q76="Attiecināmās",'Lokālā tāme Nr.3'!$H76,0),0)</f>
        <v>0</v>
      </c>
      <c r="I73" s="5">
        <f>IF($C$2="Attiecināmās izmaksas",IF('Lokālā tāme Nr.3'!$Q76="Attiecināmās",'Lokālā tāme Nr.3'!$I76,0),0)</f>
        <v>0</v>
      </c>
      <c r="J73" s="5">
        <f>IF($C$2="Attiecināmās izmaksas",IF('Lokālā tāme Nr.3'!$Q76="Attiecināmās",'Lokālā tāme Nr.3'!$J76,0),0)</f>
        <v>0</v>
      </c>
      <c r="K73" s="47">
        <f>IF($C$2="Attiecināmās izmaksas",IF('Lokālā tāme Nr.3'!$Q76="Attiecināmās",'Lokālā tāme Nr.3'!$K76,0),0)</f>
        <v>0</v>
      </c>
      <c r="L73" s="27">
        <f>IF($C$2="Attiecināmās izmaksas",IF('Lokālā tāme Nr.3'!$Q76="Attiecināmās",'Lokālā tāme Nr.3'!$L76,0),0)</f>
        <v>0</v>
      </c>
      <c r="M73" s="5">
        <f>IF($C$2="Attiecināmās izmaksas",IF('Lokālā tāme Nr.3'!$Q76="Attiecināmās",'Lokālā tāme Nr.3'!$M76,0),0)</f>
        <v>0</v>
      </c>
      <c r="N73" s="5">
        <f>IF($C$2="Attiecināmās izmaksas",IF('Lokālā tāme Nr.3'!$Q76="Attiecināmās",'Lokālā tāme Nr.3'!$N76,0),0)</f>
        <v>0</v>
      </c>
      <c r="O73" s="5">
        <f>IF($C$2="Attiecināmās izmaksas",IF('Lokālā tāme Nr.3'!$Q76="Attiecināmās",'Lokālā tāme Nr.3'!$O76,0),0)</f>
        <v>0</v>
      </c>
      <c r="P73" s="17">
        <f>IF($C$2="Attiecināmās izmaksas",IF('Lokālā tāme Nr.3'!$Q76="Attiecināmās",'Lokālā tāme Nr.3'!$P76,0),0)</f>
        <v>0</v>
      </c>
    </row>
    <row r="74" spans="1:16" ht="12" thickBot="1" x14ac:dyDescent="0.25">
      <c r="A74" s="19">
        <f>IF(P74=0,0,IF(COUNTBLANK(P74)=1,0,COUNTA($P$8:P74)))</f>
        <v>0</v>
      </c>
      <c r="B74" s="5">
        <f>IF($C$2="Attiecināmās izmaksas",IF('Lokālā tāme Nr.3'!$Q77="Attiecināmās",'Lokālā tāme Nr.3'!$B77,0),0)</f>
        <v>0</v>
      </c>
      <c r="C74" s="5">
        <f>IF($C$2="Attiecināmās izmaksas",IF('Lokālā tāme Nr.3'!$Q77="Attiecināmās",'Lokālā tāme Nr.3'!$C77,0),0)</f>
        <v>0</v>
      </c>
      <c r="D74" s="5">
        <f>IF($C$2="Attiecināmās izmaksas",IF('Lokālā tāme Nr.3'!$Q77="Attiecināmās",'Lokālā tāme Nr.3'!$D77,0),0)</f>
        <v>0</v>
      </c>
      <c r="E74" s="17">
        <f>IF($C$2="Attiecināmās izmaksas",IF('Lokālā tāme Nr.3'!$Q77="Attiecināmās",'Lokālā tāme Nr.3'!$E77,0),0)</f>
        <v>0</v>
      </c>
      <c r="F74" s="31">
        <f>IF($C$2="Attiecināmās izmaksas",IF('Lokālā tāme Nr.3'!$Q77="Attiecināmās",'Lokālā tāme Nr.3'!$F77,0),0)</f>
        <v>0</v>
      </c>
      <c r="G74" s="5">
        <f>IF($C$2="Attiecināmās izmaksas",IF('Lokālā tāme Nr.3'!$Q77="Attiecināmās",'Lokālā tāme Nr.3'!$G77,0),0)</f>
        <v>0</v>
      </c>
      <c r="H74" s="5">
        <f>IF($C$2="Attiecināmās izmaksas",IF('Lokālā tāme Nr.3'!$Q77="Attiecināmās",'Lokālā tāme Nr.3'!$H77,0),0)</f>
        <v>0</v>
      </c>
      <c r="I74" s="5">
        <f>IF($C$2="Attiecināmās izmaksas",IF('Lokālā tāme Nr.3'!$Q77="Attiecināmās",'Lokālā tāme Nr.3'!$I77,0),0)</f>
        <v>0</v>
      </c>
      <c r="J74" s="5">
        <f>IF($C$2="Attiecināmās izmaksas",IF('Lokālā tāme Nr.3'!$Q77="Attiecināmās",'Lokālā tāme Nr.3'!$J77,0),0)</f>
        <v>0</v>
      </c>
      <c r="K74" s="47">
        <f>IF($C$2="Attiecināmās izmaksas",IF('Lokālā tāme Nr.3'!$Q77="Attiecināmās",'Lokālā tāme Nr.3'!$K77,0),0)</f>
        <v>0</v>
      </c>
      <c r="L74" s="27">
        <f>IF($C$2="Attiecināmās izmaksas",IF('Lokālā tāme Nr.3'!$Q77="Attiecināmās",'Lokālā tāme Nr.3'!$L77,0),0)</f>
        <v>0</v>
      </c>
      <c r="M74" s="5">
        <f>IF($C$2="Attiecināmās izmaksas",IF('Lokālā tāme Nr.3'!$Q77="Attiecināmās",'Lokālā tāme Nr.3'!$M77,0),0)</f>
        <v>0</v>
      </c>
      <c r="N74" s="5">
        <f>IF($C$2="Attiecināmās izmaksas",IF('Lokālā tāme Nr.3'!$Q77="Attiecināmās",'Lokālā tāme Nr.3'!$N77,0),0)</f>
        <v>0</v>
      </c>
      <c r="O74" s="5">
        <f>IF($C$2="Attiecināmās izmaksas",IF('Lokālā tāme Nr.3'!$Q77="Attiecināmās",'Lokālā tāme Nr.3'!$O77,0),0)</f>
        <v>0</v>
      </c>
      <c r="P74" s="17">
        <f>IF($C$2="Attiecināmās izmaksas",IF('Lokālā tāme Nr.3'!$Q77="Attiecināmās",'Lokālā tāme Nr.3'!$P77,0),0)</f>
        <v>0</v>
      </c>
    </row>
    <row r="75" spans="1:16" ht="12" thickBot="1" x14ac:dyDescent="0.25">
      <c r="A75" s="19">
        <f>IF(P75=0,0,IF(COUNTBLANK(P75)=1,0,COUNTA($P$8:P75)))</f>
        <v>0</v>
      </c>
      <c r="B75" s="5">
        <f>IF($C$2="Attiecināmās izmaksas",IF('Lokālā tāme Nr.3'!$Q78="Attiecināmās",'Lokālā tāme Nr.3'!$B78,0),0)</f>
        <v>0</v>
      </c>
      <c r="C75" s="5">
        <f>IF($C$2="Attiecināmās izmaksas",IF('Lokālā tāme Nr.3'!$Q78="Attiecināmās",'Lokālā tāme Nr.3'!$C78,0),0)</f>
        <v>0</v>
      </c>
      <c r="D75" s="5">
        <f>IF($C$2="Attiecināmās izmaksas",IF('Lokālā tāme Nr.3'!$Q78="Attiecināmās",'Lokālā tāme Nr.3'!$D78,0),0)</f>
        <v>0</v>
      </c>
      <c r="E75" s="17">
        <f>IF($C$2="Attiecināmās izmaksas",IF('Lokālā tāme Nr.3'!$Q78="Attiecināmās",'Lokālā tāme Nr.3'!$E78,0),0)</f>
        <v>0</v>
      </c>
      <c r="F75" s="31">
        <f>IF($C$2="Attiecināmās izmaksas",IF('Lokālā tāme Nr.3'!$Q78="Attiecināmās",'Lokālā tāme Nr.3'!$F78,0),0)</f>
        <v>0</v>
      </c>
      <c r="G75" s="5">
        <f>IF($C$2="Attiecināmās izmaksas",IF('Lokālā tāme Nr.3'!$Q78="Attiecināmās",'Lokālā tāme Nr.3'!$G78,0),0)</f>
        <v>0</v>
      </c>
      <c r="H75" s="5">
        <f>IF($C$2="Attiecināmās izmaksas",IF('Lokālā tāme Nr.3'!$Q78="Attiecināmās",'Lokālā tāme Nr.3'!$H78,0),0)</f>
        <v>0</v>
      </c>
      <c r="I75" s="5">
        <f>IF($C$2="Attiecināmās izmaksas",IF('Lokālā tāme Nr.3'!$Q78="Attiecināmās",'Lokālā tāme Nr.3'!$I78,0),0)</f>
        <v>0</v>
      </c>
      <c r="J75" s="5">
        <f>IF($C$2="Attiecināmās izmaksas",IF('Lokālā tāme Nr.3'!$Q78="Attiecināmās",'Lokālā tāme Nr.3'!$J78,0),0)</f>
        <v>0</v>
      </c>
      <c r="K75" s="47">
        <f>IF($C$2="Attiecināmās izmaksas",IF('Lokālā tāme Nr.3'!$Q78="Attiecināmās",'Lokālā tāme Nr.3'!$K78,0),0)</f>
        <v>0</v>
      </c>
      <c r="L75" s="27">
        <f>IF($C$2="Attiecināmās izmaksas",IF('Lokālā tāme Nr.3'!$Q78="Attiecināmās",'Lokālā tāme Nr.3'!$L78,0),0)</f>
        <v>0</v>
      </c>
      <c r="M75" s="5">
        <f>IF($C$2="Attiecināmās izmaksas",IF('Lokālā tāme Nr.3'!$Q78="Attiecināmās",'Lokālā tāme Nr.3'!$M78,0),0)</f>
        <v>0</v>
      </c>
      <c r="N75" s="5">
        <f>IF($C$2="Attiecināmās izmaksas",IF('Lokālā tāme Nr.3'!$Q78="Attiecināmās",'Lokālā tāme Nr.3'!$N78,0),0)</f>
        <v>0</v>
      </c>
      <c r="O75" s="5">
        <f>IF($C$2="Attiecināmās izmaksas",IF('Lokālā tāme Nr.3'!$Q78="Attiecināmās",'Lokālā tāme Nr.3'!$O78,0),0)</f>
        <v>0</v>
      </c>
      <c r="P75" s="17">
        <f>IF($C$2="Attiecināmās izmaksas",IF('Lokālā tāme Nr.3'!$Q78="Attiecināmās",'Lokālā tāme Nr.3'!$P78,0),0)</f>
        <v>0</v>
      </c>
    </row>
    <row r="76" spans="1:16" ht="12" thickBot="1" x14ac:dyDescent="0.25">
      <c r="A76" s="19">
        <f>IF(P76=0,0,IF(COUNTBLANK(P76)=1,0,COUNTA($P$8:P76)))</f>
        <v>0</v>
      </c>
      <c r="B76" s="5">
        <f>IF($C$2="Attiecināmās izmaksas",IF('Lokālā tāme Nr.3'!$Q79="Attiecināmās",'Lokālā tāme Nr.3'!$B79,0),0)</f>
        <v>0</v>
      </c>
      <c r="C76" s="5">
        <f>IF($C$2="Attiecināmās izmaksas",IF('Lokālā tāme Nr.3'!$Q79="Attiecināmās",'Lokālā tāme Nr.3'!$C79,0),0)</f>
        <v>0</v>
      </c>
      <c r="D76" s="5">
        <f>IF($C$2="Attiecināmās izmaksas",IF('Lokālā tāme Nr.3'!$Q79="Attiecināmās",'Lokālā tāme Nr.3'!$D79,0),0)</f>
        <v>0</v>
      </c>
      <c r="E76" s="17">
        <f>IF($C$2="Attiecināmās izmaksas",IF('Lokālā tāme Nr.3'!$Q79="Attiecināmās",'Lokālā tāme Nr.3'!$E79,0),0)</f>
        <v>0</v>
      </c>
      <c r="F76" s="31">
        <f>IF($C$2="Attiecināmās izmaksas",IF('Lokālā tāme Nr.3'!$Q79="Attiecināmās",'Lokālā tāme Nr.3'!$F79,0),0)</f>
        <v>0</v>
      </c>
      <c r="G76" s="5">
        <f>IF($C$2="Attiecināmās izmaksas",IF('Lokālā tāme Nr.3'!$Q79="Attiecināmās",'Lokālā tāme Nr.3'!$G79,0),0)</f>
        <v>0</v>
      </c>
      <c r="H76" s="5">
        <f>IF($C$2="Attiecināmās izmaksas",IF('Lokālā tāme Nr.3'!$Q79="Attiecināmās",'Lokālā tāme Nr.3'!$H79,0),0)</f>
        <v>0</v>
      </c>
      <c r="I76" s="5">
        <f>IF($C$2="Attiecināmās izmaksas",IF('Lokālā tāme Nr.3'!$Q79="Attiecināmās",'Lokālā tāme Nr.3'!$I79,0),0)</f>
        <v>0</v>
      </c>
      <c r="J76" s="5">
        <f>IF($C$2="Attiecināmās izmaksas",IF('Lokālā tāme Nr.3'!$Q79="Attiecināmās",'Lokālā tāme Nr.3'!$J79,0),0)</f>
        <v>0</v>
      </c>
      <c r="K76" s="47">
        <f>IF($C$2="Attiecināmās izmaksas",IF('Lokālā tāme Nr.3'!$Q79="Attiecināmās",'Lokālā tāme Nr.3'!$K79,0),0)</f>
        <v>0</v>
      </c>
      <c r="L76" s="27">
        <f>IF($C$2="Attiecināmās izmaksas",IF('Lokālā tāme Nr.3'!$Q79="Attiecināmās",'Lokālā tāme Nr.3'!$L79,0),0)</f>
        <v>0</v>
      </c>
      <c r="M76" s="5">
        <f>IF($C$2="Attiecināmās izmaksas",IF('Lokālā tāme Nr.3'!$Q79="Attiecināmās",'Lokālā tāme Nr.3'!$M79,0),0)</f>
        <v>0</v>
      </c>
      <c r="N76" s="5">
        <f>IF($C$2="Attiecināmās izmaksas",IF('Lokālā tāme Nr.3'!$Q79="Attiecināmās",'Lokālā tāme Nr.3'!$N79,0),0)</f>
        <v>0</v>
      </c>
      <c r="O76" s="5">
        <f>IF($C$2="Attiecināmās izmaksas",IF('Lokālā tāme Nr.3'!$Q79="Attiecināmās",'Lokālā tāme Nr.3'!$O79,0),0)</f>
        <v>0</v>
      </c>
      <c r="P76" s="17">
        <f>IF($C$2="Attiecināmās izmaksas",IF('Lokālā tāme Nr.3'!$Q79="Attiecināmās",'Lokālā tāme Nr.3'!$P79,0),0)</f>
        <v>0</v>
      </c>
    </row>
    <row r="77" spans="1:16" ht="12" thickBot="1" x14ac:dyDescent="0.25">
      <c r="A77" s="19">
        <f>IF(P77=0,0,IF(COUNTBLANK(P77)=1,0,COUNTA($P$8:P77)))</f>
        <v>0</v>
      </c>
      <c r="B77" s="5">
        <f>IF($C$2="Attiecināmās izmaksas",IF('Lokālā tāme Nr.3'!$Q80="Attiecināmās",'Lokālā tāme Nr.3'!$B80,0),0)</f>
        <v>0</v>
      </c>
      <c r="C77" s="5">
        <f>IF($C$2="Attiecināmās izmaksas",IF('Lokālā tāme Nr.3'!$Q80="Attiecināmās",'Lokālā tāme Nr.3'!$C80,0),0)</f>
        <v>0</v>
      </c>
      <c r="D77" s="5">
        <f>IF($C$2="Attiecināmās izmaksas",IF('Lokālā tāme Nr.3'!$Q80="Attiecināmās",'Lokālā tāme Nr.3'!$D80,0),0)</f>
        <v>0</v>
      </c>
      <c r="E77" s="17">
        <f>IF($C$2="Attiecināmās izmaksas",IF('Lokālā tāme Nr.3'!$Q80="Attiecināmās",'Lokālā tāme Nr.3'!$E80,0),0)</f>
        <v>0</v>
      </c>
      <c r="F77" s="31">
        <f>IF($C$2="Attiecināmās izmaksas",IF('Lokālā tāme Nr.3'!$Q80="Attiecināmās",'Lokālā tāme Nr.3'!$F80,0),0)</f>
        <v>0</v>
      </c>
      <c r="G77" s="5">
        <f>IF($C$2="Attiecināmās izmaksas",IF('Lokālā tāme Nr.3'!$Q80="Attiecināmās",'Lokālā tāme Nr.3'!$G80,0),0)</f>
        <v>0</v>
      </c>
      <c r="H77" s="5">
        <f>IF($C$2="Attiecināmās izmaksas",IF('Lokālā tāme Nr.3'!$Q80="Attiecināmās",'Lokālā tāme Nr.3'!$H80,0),0)</f>
        <v>0</v>
      </c>
      <c r="I77" s="5">
        <f>IF($C$2="Attiecināmās izmaksas",IF('Lokālā tāme Nr.3'!$Q80="Attiecināmās",'Lokālā tāme Nr.3'!$I80,0),0)</f>
        <v>0</v>
      </c>
      <c r="J77" s="5">
        <f>IF($C$2="Attiecināmās izmaksas",IF('Lokālā tāme Nr.3'!$Q80="Attiecināmās",'Lokālā tāme Nr.3'!$J80,0),0)</f>
        <v>0</v>
      </c>
      <c r="K77" s="47">
        <f>IF($C$2="Attiecināmās izmaksas",IF('Lokālā tāme Nr.3'!$Q80="Attiecināmās",'Lokālā tāme Nr.3'!$K80,0),0)</f>
        <v>0</v>
      </c>
      <c r="L77" s="27">
        <f>IF($C$2="Attiecināmās izmaksas",IF('Lokālā tāme Nr.3'!$Q80="Attiecināmās",'Lokālā tāme Nr.3'!$L80,0),0)</f>
        <v>0</v>
      </c>
      <c r="M77" s="5">
        <f>IF($C$2="Attiecināmās izmaksas",IF('Lokālā tāme Nr.3'!$Q80="Attiecināmās",'Lokālā tāme Nr.3'!$M80,0),0)</f>
        <v>0</v>
      </c>
      <c r="N77" s="5">
        <f>IF($C$2="Attiecināmās izmaksas",IF('Lokālā tāme Nr.3'!$Q80="Attiecināmās",'Lokālā tāme Nr.3'!$N80,0),0)</f>
        <v>0</v>
      </c>
      <c r="O77" s="5">
        <f>IF($C$2="Attiecināmās izmaksas",IF('Lokālā tāme Nr.3'!$Q80="Attiecināmās",'Lokālā tāme Nr.3'!$O80,0),0)</f>
        <v>0</v>
      </c>
      <c r="P77" s="17">
        <f>IF($C$2="Attiecināmās izmaksas",IF('Lokālā tāme Nr.3'!$Q80="Attiecināmās",'Lokālā tāme Nr.3'!$P80,0),0)</f>
        <v>0</v>
      </c>
    </row>
    <row r="78" spans="1:16" ht="12" thickBot="1" x14ac:dyDescent="0.25">
      <c r="A78" s="19">
        <f>IF(P78=0,0,IF(COUNTBLANK(P78)=1,0,COUNTA($P$8:P78)))</f>
        <v>0</v>
      </c>
      <c r="B78" s="5">
        <f>IF($C$2="Attiecināmās izmaksas",IF('Lokālā tāme Nr.3'!$Q81="Attiecināmās",'Lokālā tāme Nr.3'!$B81,0),0)</f>
        <v>0</v>
      </c>
      <c r="C78" s="5">
        <f>IF($C$2="Attiecināmās izmaksas",IF('Lokālā tāme Nr.3'!$Q81="Attiecināmās",'Lokālā tāme Nr.3'!$C81,0),0)</f>
        <v>0</v>
      </c>
      <c r="D78" s="5">
        <f>IF($C$2="Attiecināmās izmaksas",IF('Lokālā tāme Nr.3'!$Q81="Attiecināmās",'Lokālā tāme Nr.3'!$D81,0),0)</f>
        <v>0</v>
      </c>
      <c r="E78" s="17">
        <f>IF($C$2="Attiecināmās izmaksas",IF('Lokālā tāme Nr.3'!$Q81="Attiecināmās",'Lokālā tāme Nr.3'!$E81,0),0)</f>
        <v>0</v>
      </c>
      <c r="F78" s="31">
        <f>IF($C$2="Attiecināmās izmaksas",IF('Lokālā tāme Nr.3'!$Q81="Attiecināmās",'Lokālā tāme Nr.3'!$F81,0),0)</f>
        <v>0</v>
      </c>
      <c r="G78" s="5">
        <f>IF($C$2="Attiecināmās izmaksas",IF('Lokālā tāme Nr.3'!$Q81="Attiecināmās",'Lokālā tāme Nr.3'!$G81,0),0)</f>
        <v>0</v>
      </c>
      <c r="H78" s="5">
        <f>IF($C$2="Attiecināmās izmaksas",IF('Lokālā tāme Nr.3'!$Q81="Attiecināmās",'Lokālā tāme Nr.3'!$H81,0),0)</f>
        <v>0</v>
      </c>
      <c r="I78" s="5">
        <f>IF($C$2="Attiecināmās izmaksas",IF('Lokālā tāme Nr.3'!$Q81="Attiecināmās",'Lokālā tāme Nr.3'!$I81,0),0)</f>
        <v>0</v>
      </c>
      <c r="J78" s="5">
        <f>IF($C$2="Attiecināmās izmaksas",IF('Lokālā tāme Nr.3'!$Q81="Attiecināmās",'Lokālā tāme Nr.3'!$J81,0),0)</f>
        <v>0</v>
      </c>
      <c r="K78" s="47">
        <f>IF($C$2="Attiecināmās izmaksas",IF('Lokālā tāme Nr.3'!$Q81="Attiecināmās",'Lokālā tāme Nr.3'!$K81,0),0)</f>
        <v>0</v>
      </c>
      <c r="L78" s="27">
        <f>IF($C$2="Attiecināmās izmaksas",IF('Lokālā tāme Nr.3'!$Q81="Attiecināmās",'Lokālā tāme Nr.3'!$L81,0),0)</f>
        <v>0</v>
      </c>
      <c r="M78" s="5">
        <f>IF($C$2="Attiecināmās izmaksas",IF('Lokālā tāme Nr.3'!$Q81="Attiecināmās",'Lokālā tāme Nr.3'!$M81,0),0)</f>
        <v>0</v>
      </c>
      <c r="N78" s="5">
        <f>IF($C$2="Attiecināmās izmaksas",IF('Lokālā tāme Nr.3'!$Q81="Attiecināmās",'Lokālā tāme Nr.3'!$N81,0),0)</f>
        <v>0</v>
      </c>
      <c r="O78" s="5">
        <f>IF($C$2="Attiecināmās izmaksas",IF('Lokālā tāme Nr.3'!$Q81="Attiecināmās",'Lokālā tāme Nr.3'!$O81,0),0)</f>
        <v>0</v>
      </c>
      <c r="P78" s="17">
        <f>IF($C$2="Attiecināmās izmaksas",IF('Lokālā tāme Nr.3'!$Q81="Attiecināmās",'Lokālā tāme Nr.3'!$P81,0),0)</f>
        <v>0</v>
      </c>
    </row>
    <row r="79" spans="1:16" ht="12" thickBot="1" x14ac:dyDescent="0.25">
      <c r="A79" s="19">
        <f>IF(P79=0,0,IF(COUNTBLANK(P79)=1,0,COUNTA($P$8:P79)))</f>
        <v>0</v>
      </c>
      <c r="B79" s="5">
        <f>IF($C$2="Attiecināmās izmaksas",IF('Lokālā tāme Nr.3'!$Q82="Attiecināmās",'Lokālā tāme Nr.3'!$B82,0),0)</f>
        <v>0</v>
      </c>
      <c r="C79" s="5">
        <f>IF($C$2="Attiecināmās izmaksas",IF('Lokālā tāme Nr.3'!$Q82="Attiecināmās",'Lokālā tāme Nr.3'!$C82,0),0)</f>
        <v>0</v>
      </c>
      <c r="D79" s="5">
        <f>IF($C$2="Attiecināmās izmaksas",IF('Lokālā tāme Nr.3'!$Q82="Attiecināmās",'Lokālā tāme Nr.3'!$D82,0),0)</f>
        <v>0</v>
      </c>
      <c r="E79" s="17">
        <f>IF($C$2="Attiecināmās izmaksas",IF('Lokālā tāme Nr.3'!$Q82="Attiecināmās",'Lokālā tāme Nr.3'!$E82,0),0)</f>
        <v>0</v>
      </c>
      <c r="F79" s="31">
        <f>IF($C$2="Attiecināmās izmaksas",IF('Lokālā tāme Nr.3'!$Q82="Attiecināmās",'Lokālā tāme Nr.3'!$F82,0),0)</f>
        <v>0</v>
      </c>
      <c r="G79" s="5">
        <f>IF($C$2="Attiecināmās izmaksas",IF('Lokālā tāme Nr.3'!$Q82="Attiecināmās",'Lokālā tāme Nr.3'!$G82,0),0)</f>
        <v>0</v>
      </c>
      <c r="H79" s="5">
        <f>IF($C$2="Attiecināmās izmaksas",IF('Lokālā tāme Nr.3'!$Q82="Attiecināmās",'Lokālā tāme Nr.3'!$H82,0),0)</f>
        <v>0</v>
      </c>
      <c r="I79" s="5">
        <f>IF($C$2="Attiecināmās izmaksas",IF('Lokālā tāme Nr.3'!$Q82="Attiecināmās",'Lokālā tāme Nr.3'!$I82,0),0)</f>
        <v>0</v>
      </c>
      <c r="J79" s="5">
        <f>IF($C$2="Attiecināmās izmaksas",IF('Lokālā tāme Nr.3'!$Q82="Attiecināmās",'Lokālā tāme Nr.3'!$J82,0),0)</f>
        <v>0</v>
      </c>
      <c r="K79" s="47">
        <f>IF($C$2="Attiecināmās izmaksas",IF('Lokālā tāme Nr.3'!$Q82="Attiecināmās",'Lokālā tāme Nr.3'!$K82,0),0)</f>
        <v>0</v>
      </c>
      <c r="L79" s="27">
        <f>IF($C$2="Attiecināmās izmaksas",IF('Lokālā tāme Nr.3'!$Q82="Attiecināmās",'Lokālā tāme Nr.3'!$L82,0),0)</f>
        <v>0</v>
      </c>
      <c r="M79" s="5">
        <f>IF($C$2="Attiecināmās izmaksas",IF('Lokālā tāme Nr.3'!$Q82="Attiecināmās",'Lokālā tāme Nr.3'!$M82,0),0)</f>
        <v>0</v>
      </c>
      <c r="N79" s="5">
        <f>IF($C$2="Attiecināmās izmaksas",IF('Lokālā tāme Nr.3'!$Q82="Attiecināmās",'Lokālā tāme Nr.3'!$N82,0),0)</f>
        <v>0</v>
      </c>
      <c r="O79" s="5">
        <f>IF($C$2="Attiecināmās izmaksas",IF('Lokālā tāme Nr.3'!$Q82="Attiecināmās",'Lokālā tāme Nr.3'!$O82,0),0)</f>
        <v>0</v>
      </c>
      <c r="P79" s="17">
        <f>IF($C$2="Attiecināmās izmaksas",IF('Lokālā tāme Nr.3'!$Q82="Attiecināmās",'Lokālā tāme Nr.3'!$P82,0),0)</f>
        <v>0</v>
      </c>
    </row>
    <row r="80" spans="1:16" ht="12" thickBot="1" x14ac:dyDescent="0.25">
      <c r="A80" s="19">
        <f>IF(P80=0,0,IF(COUNTBLANK(P80)=1,0,COUNTA($P$8:P80)))</f>
        <v>0</v>
      </c>
      <c r="B80" s="5">
        <f>IF($C$2="Attiecināmās izmaksas",IF('Lokālā tāme Nr.3'!$Q83="Attiecināmās",'Lokālā tāme Nr.3'!$B83,0),0)</f>
        <v>0</v>
      </c>
      <c r="C80" s="5">
        <f>IF($C$2="Attiecināmās izmaksas",IF('Lokālā tāme Nr.3'!$Q83="Attiecināmās",'Lokālā tāme Nr.3'!$C83,0),0)</f>
        <v>0</v>
      </c>
      <c r="D80" s="5">
        <f>IF($C$2="Attiecināmās izmaksas",IF('Lokālā tāme Nr.3'!$Q83="Attiecināmās",'Lokālā tāme Nr.3'!$D83,0),0)</f>
        <v>0</v>
      </c>
      <c r="E80" s="17">
        <f>IF($C$2="Attiecināmās izmaksas",IF('Lokālā tāme Nr.3'!$Q83="Attiecināmās",'Lokālā tāme Nr.3'!$E83,0),0)</f>
        <v>0</v>
      </c>
      <c r="F80" s="31">
        <f>IF($C$2="Attiecināmās izmaksas",IF('Lokālā tāme Nr.3'!$Q83="Attiecināmās",'Lokālā tāme Nr.3'!$F83,0),0)</f>
        <v>0</v>
      </c>
      <c r="G80" s="5">
        <f>IF($C$2="Attiecināmās izmaksas",IF('Lokālā tāme Nr.3'!$Q83="Attiecināmās",'Lokālā tāme Nr.3'!$G83,0),0)</f>
        <v>0</v>
      </c>
      <c r="H80" s="5">
        <f>IF($C$2="Attiecināmās izmaksas",IF('Lokālā tāme Nr.3'!$Q83="Attiecināmās",'Lokālā tāme Nr.3'!$H83,0),0)</f>
        <v>0</v>
      </c>
      <c r="I80" s="5">
        <f>IF($C$2="Attiecināmās izmaksas",IF('Lokālā tāme Nr.3'!$Q83="Attiecināmās",'Lokālā tāme Nr.3'!$I83,0),0)</f>
        <v>0</v>
      </c>
      <c r="J80" s="5">
        <f>IF($C$2="Attiecināmās izmaksas",IF('Lokālā tāme Nr.3'!$Q83="Attiecināmās",'Lokālā tāme Nr.3'!$J83,0),0)</f>
        <v>0</v>
      </c>
      <c r="K80" s="47">
        <f>IF($C$2="Attiecināmās izmaksas",IF('Lokālā tāme Nr.3'!$Q83="Attiecināmās",'Lokālā tāme Nr.3'!$K83,0),0)</f>
        <v>0</v>
      </c>
      <c r="L80" s="27">
        <f>IF($C$2="Attiecināmās izmaksas",IF('Lokālā tāme Nr.3'!$Q83="Attiecināmās",'Lokālā tāme Nr.3'!$L83,0),0)</f>
        <v>0</v>
      </c>
      <c r="M80" s="5">
        <f>IF($C$2="Attiecināmās izmaksas",IF('Lokālā tāme Nr.3'!$Q83="Attiecināmās",'Lokālā tāme Nr.3'!$M83,0),0)</f>
        <v>0</v>
      </c>
      <c r="N80" s="5">
        <f>IF($C$2="Attiecināmās izmaksas",IF('Lokālā tāme Nr.3'!$Q83="Attiecināmās",'Lokālā tāme Nr.3'!$N83,0),0)</f>
        <v>0</v>
      </c>
      <c r="O80" s="5">
        <f>IF($C$2="Attiecināmās izmaksas",IF('Lokālā tāme Nr.3'!$Q83="Attiecināmās",'Lokālā tāme Nr.3'!$O83,0),0)</f>
        <v>0</v>
      </c>
      <c r="P80" s="17">
        <f>IF($C$2="Attiecināmās izmaksas",IF('Lokālā tāme Nr.3'!$Q83="Attiecināmās",'Lokālā tāme Nr.3'!$P83,0),0)</f>
        <v>0</v>
      </c>
    </row>
    <row r="81" spans="1:16" ht="12" thickBot="1" x14ac:dyDescent="0.25">
      <c r="A81" s="19">
        <f>IF(P81=0,0,IF(COUNTBLANK(P81)=1,0,COUNTA($P$8:P81)))</f>
        <v>0</v>
      </c>
      <c r="B81" s="5">
        <f>IF($C$2="Attiecināmās izmaksas",IF('Lokālā tāme Nr.3'!$Q84="Attiecināmās",'Lokālā tāme Nr.3'!$B84,0),0)</f>
        <v>0</v>
      </c>
      <c r="C81" s="5">
        <f>IF($C$2="Attiecināmās izmaksas",IF('Lokālā tāme Nr.3'!$Q84="Attiecināmās",'Lokālā tāme Nr.3'!$C84,0),0)</f>
        <v>0</v>
      </c>
      <c r="D81" s="5">
        <f>IF($C$2="Attiecināmās izmaksas",IF('Lokālā tāme Nr.3'!$Q84="Attiecināmās",'Lokālā tāme Nr.3'!$D84,0),0)</f>
        <v>0</v>
      </c>
      <c r="E81" s="17">
        <f>IF($C$2="Attiecināmās izmaksas",IF('Lokālā tāme Nr.3'!$Q84="Attiecināmās",'Lokālā tāme Nr.3'!$E84,0),0)</f>
        <v>0</v>
      </c>
      <c r="F81" s="31">
        <f>IF($C$2="Attiecināmās izmaksas",IF('Lokālā tāme Nr.3'!$Q84="Attiecināmās",'Lokālā tāme Nr.3'!$F84,0),0)</f>
        <v>0</v>
      </c>
      <c r="G81" s="5">
        <f>IF($C$2="Attiecināmās izmaksas",IF('Lokālā tāme Nr.3'!$Q84="Attiecināmās",'Lokālā tāme Nr.3'!$G84,0),0)</f>
        <v>0</v>
      </c>
      <c r="H81" s="5">
        <f>IF($C$2="Attiecināmās izmaksas",IF('Lokālā tāme Nr.3'!$Q84="Attiecināmās",'Lokālā tāme Nr.3'!$H84,0),0)</f>
        <v>0</v>
      </c>
      <c r="I81" s="5">
        <f>IF($C$2="Attiecināmās izmaksas",IF('Lokālā tāme Nr.3'!$Q84="Attiecināmās",'Lokālā tāme Nr.3'!$I84,0),0)</f>
        <v>0</v>
      </c>
      <c r="J81" s="5">
        <f>IF($C$2="Attiecināmās izmaksas",IF('Lokālā tāme Nr.3'!$Q84="Attiecināmās",'Lokālā tāme Nr.3'!$J84,0),0)</f>
        <v>0</v>
      </c>
      <c r="K81" s="47">
        <f>IF($C$2="Attiecināmās izmaksas",IF('Lokālā tāme Nr.3'!$Q84="Attiecināmās",'Lokālā tāme Nr.3'!$K84,0),0)</f>
        <v>0</v>
      </c>
      <c r="L81" s="27">
        <f>IF($C$2="Attiecināmās izmaksas",IF('Lokālā tāme Nr.3'!$Q84="Attiecināmās",'Lokālā tāme Nr.3'!$L84,0),0)</f>
        <v>0</v>
      </c>
      <c r="M81" s="5">
        <f>IF($C$2="Attiecināmās izmaksas",IF('Lokālā tāme Nr.3'!$Q84="Attiecināmās",'Lokālā tāme Nr.3'!$M84,0),0)</f>
        <v>0</v>
      </c>
      <c r="N81" s="5">
        <f>IF($C$2="Attiecināmās izmaksas",IF('Lokālā tāme Nr.3'!$Q84="Attiecināmās",'Lokālā tāme Nr.3'!$N84,0),0)</f>
        <v>0</v>
      </c>
      <c r="O81" s="5">
        <f>IF($C$2="Attiecināmās izmaksas",IF('Lokālā tāme Nr.3'!$Q84="Attiecināmās",'Lokālā tāme Nr.3'!$O84,0),0)</f>
        <v>0</v>
      </c>
      <c r="P81" s="17">
        <f>IF($C$2="Attiecināmās izmaksas",IF('Lokālā tāme Nr.3'!$Q84="Attiecināmās",'Lokālā tāme Nr.3'!$P84,0),0)</f>
        <v>0</v>
      </c>
    </row>
    <row r="82" spans="1:16" ht="12" thickBot="1" x14ac:dyDescent="0.25">
      <c r="A82" s="19">
        <f>IF(P82=0,0,IF(COUNTBLANK(P82)=1,0,COUNTA($P$8:P82)))</f>
        <v>0</v>
      </c>
      <c r="B82" s="5">
        <f>IF($C$2="Attiecināmās izmaksas",IF('Lokālā tāme Nr.3'!$Q85="Attiecināmās",'Lokālā tāme Nr.3'!$B85,0),0)</f>
        <v>0</v>
      </c>
      <c r="C82" s="5">
        <f>IF($C$2="Attiecināmās izmaksas",IF('Lokālā tāme Nr.3'!$Q85="Attiecināmās",'Lokālā tāme Nr.3'!$C85,0),0)</f>
        <v>0</v>
      </c>
      <c r="D82" s="5">
        <f>IF($C$2="Attiecināmās izmaksas",IF('Lokālā tāme Nr.3'!$Q85="Attiecināmās",'Lokālā tāme Nr.3'!$D85,0),0)</f>
        <v>0</v>
      </c>
      <c r="E82" s="17">
        <f>IF($C$2="Attiecināmās izmaksas",IF('Lokālā tāme Nr.3'!$Q85="Attiecināmās",'Lokālā tāme Nr.3'!$E85,0),0)</f>
        <v>0</v>
      </c>
      <c r="F82" s="31">
        <f>IF($C$2="Attiecināmās izmaksas",IF('Lokālā tāme Nr.3'!$Q85="Attiecināmās",'Lokālā tāme Nr.3'!$F85,0),0)</f>
        <v>0</v>
      </c>
      <c r="G82" s="5">
        <f>IF($C$2="Attiecināmās izmaksas",IF('Lokālā tāme Nr.3'!$Q85="Attiecināmās",'Lokālā tāme Nr.3'!$G85,0),0)</f>
        <v>0</v>
      </c>
      <c r="H82" s="5">
        <f>IF($C$2="Attiecināmās izmaksas",IF('Lokālā tāme Nr.3'!$Q85="Attiecināmās",'Lokālā tāme Nr.3'!$H85,0),0)</f>
        <v>0</v>
      </c>
      <c r="I82" s="5">
        <f>IF($C$2="Attiecināmās izmaksas",IF('Lokālā tāme Nr.3'!$Q85="Attiecināmās",'Lokālā tāme Nr.3'!$I85,0),0)</f>
        <v>0</v>
      </c>
      <c r="J82" s="5">
        <f>IF($C$2="Attiecināmās izmaksas",IF('Lokālā tāme Nr.3'!$Q85="Attiecināmās",'Lokālā tāme Nr.3'!$J85,0),0)</f>
        <v>0</v>
      </c>
      <c r="K82" s="47">
        <f>IF($C$2="Attiecināmās izmaksas",IF('Lokālā tāme Nr.3'!$Q85="Attiecināmās",'Lokālā tāme Nr.3'!$K85,0),0)</f>
        <v>0</v>
      </c>
      <c r="L82" s="27">
        <f>IF($C$2="Attiecināmās izmaksas",IF('Lokālā tāme Nr.3'!$Q85="Attiecināmās",'Lokālā tāme Nr.3'!$L85,0),0)</f>
        <v>0</v>
      </c>
      <c r="M82" s="5">
        <f>IF($C$2="Attiecināmās izmaksas",IF('Lokālā tāme Nr.3'!$Q85="Attiecināmās",'Lokālā tāme Nr.3'!$M85,0),0)</f>
        <v>0</v>
      </c>
      <c r="N82" s="5">
        <f>IF($C$2="Attiecināmās izmaksas",IF('Lokālā tāme Nr.3'!$Q85="Attiecināmās",'Lokālā tāme Nr.3'!$N85,0),0)</f>
        <v>0</v>
      </c>
      <c r="O82" s="5">
        <f>IF($C$2="Attiecināmās izmaksas",IF('Lokālā tāme Nr.3'!$Q85="Attiecināmās",'Lokālā tāme Nr.3'!$O85,0),0)</f>
        <v>0</v>
      </c>
      <c r="P82" s="17">
        <f>IF($C$2="Attiecināmās izmaksas",IF('Lokālā tāme Nr.3'!$Q85="Attiecināmās",'Lokālā tāme Nr.3'!$P85,0),0)</f>
        <v>0</v>
      </c>
    </row>
    <row r="83" spans="1:16" ht="12" thickBot="1" x14ac:dyDescent="0.25">
      <c r="A83" s="19">
        <f>IF(P83=0,0,IF(COUNTBLANK(P83)=1,0,COUNTA($P$8:P83)))</f>
        <v>0</v>
      </c>
      <c r="B83" s="5">
        <f>IF($C$2="Attiecināmās izmaksas",IF('Lokālā tāme Nr.3'!$Q86="Attiecināmās",'Lokālā tāme Nr.3'!$B86,0),0)</f>
        <v>0</v>
      </c>
      <c r="C83" s="5">
        <f>IF($C$2="Attiecināmās izmaksas",IF('Lokālā tāme Nr.3'!$Q86="Attiecināmās",'Lokālā tāme Nr.3'!$C86,0),0)</f>
        <v>0</v>
      </c>
      <c r="D83" s="5">
        <f>IF($C$2="Attiecināmās izmaksas",IF('Lokālā tāme Nr.3'!$Q86="Attiecināmās",'Lokālā tāme Nr.3'!$D86,0),0)</f>
        <v>0</v>
      </c>
      <c r="E83" s="17">
        <f>IF($C$2="Attiecināmās izmaksas",IF('Lokālā tāme Nr.3'!$Q86="Attiecināmās",'Lokālā tāme Nr.3'!$E86,0),0)</f>
        <v>0</v>
      </c>
      <c r="F83" s="31">
        <f>IF($C$2="Attiecināmās izmaksas",IF('Lokālā tāme Nr.3'!$Q86="Attiecināmās",'Lokālā tāme Nr.3'!$F86,0),0)</f>
        <v>0</v>
      </c>
      <c r="G83" s="5">
        <f>IF($C$2="Attiecināmās izmaksas",IF('Lokālā tāme Nr.3'!$Q86="Attiecināmās",'Lokālā tāme Nr.3'!$G86,0),0)</f>
        <v>0</v>
      </c>
      <c r="H83" s="5">
        <f>IF($C$2="Attiecināmās izmaksas",IF('Lokālā tāme Nr.3'!$Q86="Attiecināmās",'Lokālā tāme Nr.3'!$H86,0),0)</f>
        <v>0</v>
      </c>
      <c r="I83" s="5">
        <f>IF($C$2="Attiecināmās izmaksas",IF('Lokālā tāme Nr.3'!$Q86="Attiecināmās",'Lokālā tāme Nr.3'!$I86,0),0)</f>
        <v>0</v>
      </c>
      <c r="J83" s="5">
        <f>IF($C$2="Attiecināmās izmaksas",IF('Lokālā tāme Nr.3'!$Q86="Attiecināmās",'Lokālā tāme Nr.3'!$J86,0),0)</f>
        <v>0</v>
      </c>
      <c r="K83" s="47">
        <f>IF($C$2="Attiecināmās izmaksas",IF('Lokālā tāme Nr.3'!$Q86="Attiecināmās",'Lokālā tāme Nr.3'!$K86,0),0)</f>
        <v>0</v>
      </c>
      <c r="L83" s="27">
        <f>IF($C$2="Attiecināmās izmaksas",IF('Lokālā tāme Nr.3'!$Q86="Attiecināmās",'Lokālā tāme Nr.3'!$L86,0),0)</f>
        <v>0</v>
      </c>
      <c r="M83" s="5">
        <f>IF($C$2="Attiecināmās izmaksas",IF('Lokālā tāme Nr.3'!$Q86="Attiecināmās",'Lokālā tāme Nr.3'!$M86,0),0)</f>
        <v>0</v>
      </c>
      <c r="N83" s="5">
        <f>IF($C$2="Attiecināmās izmaksas",IF('Lokālā tāme Nr.3'!$Q86="Attiecināmās",'Lokālā tāme Nr.3'!$N86,0),0)</f>
        <v>0</v>
      </c>
      <c r="O83" s="5">
        <f>IF($C$2="Attiecināmās izmaksas",IF('Lokālā tāme Nr.3'!$Q86="Attiecināmās",'Lokālā tāme Nr.3'!$O86,0),0)</f>
        <v>0</v>
      </c>
      <c r="P83" s="17">
        <f>IF($C$2="Attiecināmās izmaksas",IF('Lokālā tāme Nr.3'!$Q86="Attiecināmās",'Lokālā tāme Nr.3'!$P86,0),0)</f>
        <v>0</v>
      </c>
    </row>
    <row r="84" spans="1:16" ht="12" thickBot="1" x14ac:dyDescent="0.25">
      <c r="A84" s="19">
        <f>IF(P84=0,0,IF(COUNTBLANK(P84)=1,0,COUNTA($P$8:P84)))</f>
        <v>0</v>
      </c>
      <c r="B84" s="5">
        <f>IF($C$2="Attiecināmās izmaksas",IF('Lokālā tāme Nr.3'!$Q87="Attiecināmās",'Lokālā tāme Nr.3'!$B87,0),0)</f>
        <v>0</v>
      </c>
      <c r="C84" s="5">
        <f>IF($C$2="Attiecināmās izmaksas",IF('Lokālā tāme Nr.3'!$Q87="Attiecināmās",'Lokālā tāme Nr.3'!$C87,0),0)</f>
        <v>0</v>
      </c>
      <c r="D84" s="5">
        <f>IF($C$2="Attiecināmās izmaksas",IF('Lokālā tāme Nr.3'!$Q87="Attiecināmās",'Lokālā tāme Nr.3'!$D87,0),0)</f>
        <v>0</v>
      </c>
      <c r="E84" s="17">
        <f>IF($C$2="Attiecināmās izmaksas",IF('Lokālā tāme Nr.3'!$Q87="Attiecināmās",'Lokālā tāme Nr.3'!$E87,0),0)</f>
        <v>0</v>
      </c>
      <c r="F84" s="31">
        <f>IF($C$2="Attiecināmās izmaksas",IF('Lokālā tāme Nr.3'!$Q87="Attiecināmās",'Lokālā tāme Nr.3'!$F87,0),0)</f>
        <v>0</v>
      </c>
      <c r="G84" s="5">
        <f>IF($C$2="Attiecināmās izmaksas",IF('Lokālā tāme Nr.3'!$Q87="Attiecināmās",'Lokālā tāme Nr.3'!$G87,0),0)</f>
        <v>0</v>
      </c>
      <c r="H84" s="5">
        <f>IF($C$2="Attiecināmās izmaksas",IF('Lokālā tāme Nr.3'!$Q87="Attiecināmās",'Lokālā tāme Nr.3'!$H87,0),0)</f>
        <v>0</v>
      </c>
      <c r="I84" s="5">
        <f>IF($C$2="Attiecināmās izmaksas",IF('Lokālā tāme Nr.3'!$Q87="Attiecināmās",'Lokālā tāme Nr.3'!$I87,0),0)</f>
        <v>0</v>
      </c>
      <c r="J84" s="5">
        <f>IF($C$2="Attiecināmās izmaksas",IF('Lokālā tāme Nr.3'!$Q87="Attiecināmās",'Lokālā tāme Nr.3'!$J87,0),0)</f>
        <v>0</v>
      </c>
      <c r="K84" s="47">
        <f>IF($C$2="Attiecināmās izmaksas",IF('Lokālā tāme Nr.3'!$Q87="Attiecināmās",'Lokālā tāme Nr.3'!$K87,0),0)</f>
        <v>0</v>
      </c>
      <c r="L84" s="27">
        <f>IF($C$2="Attiecināmās izmaksas",IF('Lokālā tāme Nr.3'!$Q87="Attiecināmās",'Lokālā tāme Nr.3'!$L87,0),0)</f>
        <v>0</v>
      </c>
      <c r="M84" s="5">
        <f>IF($C$2="Attiecināmās izmaksas",IF('Lokālā tāme Nr.3'!$Q87="Attiecināmās",'Lokālā tāme Nr.3'!$M87,0),0)</f>
        <v>0</v>
      </c>
      <c r="N84" s="5">
        <f>IF($C$2="Attiecināmās izmaksas",IF('Lokālā tāme Nr.3'!$Q87="Attiecināmās",'Lokālā tāme Nr.3'!$N87,0),0)</f>
        <v>0</v>
      </c>
      <c r="O84" s="5">
        <f>IF($C$2="Attiecināmās izmaksas",IF('Lokālā tāme Nr.3'!$Q87="Attiecināmās",'Lokālā tāme Nr.3'!$O87,0),0)</f>
        <v>0</v>
      </c>
      <c r="P84" s="17">
        <f>IF($C$2="Attiecināmās izmaksas",IF('Lokālā tāme Nr.3'!$Q87="Attiecināmās",'Lokālā tāme Nr.3'!$P87,0),0)</f>
        <v>0</v>
      </c>
    </row>
    <row r="85" spans="1:16" ht="12" thickBot="1" x14ac:dyDescent="0.25">
      <c r="A85" s="19">
        <f>IF(P85=0,0,IF(COUNTBLANK(P85)=1,0,COUNTA($P$8:P85)))</f>
        <v>0</v>
      </c>
      <c r="B85" s="5">
        <f>IF($C$2="Attiecināmās izmaksas",IF('Lokālā tāme Nr.3'!$Q88="Attiecināmās",'Lokālā tāme Nr.3'!$B88,0),0)</f>
        <v>0</v>
      </c>
      <c r="C85" s="5">
        <f>IF($C$2="Attiecināmās izmaksas",IF('Lokālā tāme Nr.3'!$Q88="Attiecināmās",'Lokālā tāme Nr.3'!$C88,0),0)</f>
        <v>0</v>
      </c>
      <c r="D85" s="5">
        <f>IF($C$2="Attiecināmās izmaksas",IF('Lokālā tāme Nr.3'!$Q88="Attiecināmās",'Lokālā tāme Nr.3'!$D88,0),0)</f>
        <v>0</v>
      </c>
      <c r="E85" s="17">
        <f>IF($C$2="Attiecināmās izmaksas",IF('Lokālā tāme Nr.3'!$Q88="Attiecināmās",'Lokālā tāme Nr.3'!$E88,0),0)</f>
        <v>0</v>
      </c>
      <c r="F85" s="31">
        <f>IF($C$2="Attiecināmās izmaksas",IF('Lokālā tāme Nr.3'!$Q88="Attiecināmās",'Lokālā tāme Nr.3'!$F88,0),0)</f>
        <v>0</v>
      </c>
      <c r="G85" s="5">
        <f>IF($C$2="Attiecināmās izmaksas",IF('Lokālā tāme Nr.3'!$Q88="Attiecināmās",'Lokālā tāme Nr.3'!$G88,0),0)</f>
        <v>0</v>
      </c>
      <c r="H85" s="5">
        <f>IF($C$2="Attiecināmās izmaksas",IF('Lokālā tāme Nr.3'!$Q88="Attiecināmās",'Lokālā tāme Nr.3'!$H88,0),0)</f>
        <v>0</v>
      </c>
      <c r="I85" s="5">
        <f>IF($C$2="Attiecināmās izmaksas",IF('Lokālā tāme Nr.3'!$Q88="Attiecināmās",'Lokālā tāme Nr.3'!$I88,0),0)</f>
        <v>0</v>
      </c>
      <c r="J85" s="5">
        <f>IF($C$2="Attiecināmās izmaksas",IF('Lokālā tāme Nr.3'!$Q88="Attiecināmās",'Lokālā tāme Nr.3'!$J88,0),0)</f>
        <v>0</v>
      </c>
      <c r="K85" s="47">
        <f>IF($C$2="Attiecināmās izmaksas",IF('Lokālā tāme Nr.3'!$Q88="Attiecināmās",'Lokālā tāme Nr.3'!$K88,0),0)</f>
        <v>0</v>
      </c>
      <c r="L85" s="27">
        <f>IF($C$2="Attiecināmās izmaksas",IF('Lokālā tāme Nr.3'!$Q88="Attiecināmās",'Lokālā tāme Nr.3'!$L88,0),0)</f>
        <v>0</v>
      </c>
      <c r="M85" s="5">
        <f>IF($C$2="Attiecināmās izmaksas",IF('Lokālā tāme Nr.3'!$Q88="Attiecināmās",'Lokālā tāme Nr.3'!$M88,0),0)</f>
        <v>0</v>
      </c>
      <c r="N85" s="5">
        <f>IF($C$2="Attiecināmās izmaksas",IF('Lokālā tāme Nr.3'!$Q88="Attiecināmās",'Lokālā tāme Nr.3'!$N88,0),0)</f>
        <v>0</v>
      </c>
      <c r="O85" s="5">
        <f>IF($C$2="Attiecināmās izmaksas",IF('Lokālā tāme Nr.3'!$Q88="Attiecināmās",'Lokālā tāme Nr.3'!$O88,0),0)</f>
        <v>0</v>
      </c>
      <c r="P85" s="17">
        <f>IF($C$2="Attiecināmās izmaksas",IF('Lokālā tāme Nr.3'!$Q88="Attiecināmās",'Lokālā tāme Nr.3'!$P88,0),0)</f>
        <v>0</v>
      </c>
    </row>
    <row r="86" spans="1:16" ht="12" thickBot="1" x14ac:dyDescent="0.25">
      <c r="A86" s="19">
        <f>IF(P86=0,0,IF(COUNTBLANK(P86)=1,0,COUNTA($P$8:P86)))</f>
        <v>0</v>
      </c>
      <c r="B86" s="5">
        <f>IF($C$2="Attiecināmās izmaksas",IF('Lokālā tāme Nr.3'!$Q89="Attiecināmās",'Lokālā tāme Nr.3'!$B89,0),0)</f>
        <v>0</v>
      </c>
      <c r="C86" s="5">
        <f>IF($C$2="Attiecināmās izmaksas",IF('Lokālā tāme Nr.3'!$Q89="Attiecināmās",'Lokālā tāme Nr.3'!$C89,0),0)</f>
        <v>0</v>
      </c>
      <c r="D86" s="5">
        <f>IF($C$2="Attiecināmās izmaksas",IF('Lokālā tāme Nr.3'!$Q89="Attiecināmās",'Lokālā tāme Nr.3'!$D89,0),0)</f>
        <v>0</v>
      </c>
      <c r="E86" s="17">
        <f>IF($C$2="Attiecināmās izmaksas",IF('Lokālā tāme Nr.3'!$Q89="Attiecināmās",'Lokālā tāme Nr.3'!$E89,0),0)</f>
        <v>0</v>
      </c>
      <c r="F86" s="31">
        <f>IF($C$2="Attiecināmās izmaksas",IF('Lokālā tāme Nr.3'!$Q89="Attiecināmās",'Lokālā tāme Nr.3'!$F89,0),0)</f>
        <v>0</v>
      </c>
      <c r="G86" s="5">
        <f>IF($C$2="Attiecināmās izmaksas",IF('Lokālā tāme Nr.3'!$Q89="Attiecināmās",'Lokālā tāme Nr.3'!$G89,0),0)</f>
        <v>0</v>
      </c>
      <c r="H86" s="5">
        <f>IF($C$2="Attiecināmās izmaksas",IF('Lokālā tāme Nr.3'!$Q89="Attiecināmās",'Lokālā tāme Nr.3'!$H89,0),0)</f>
        <v>0</v>
      </c>
      <c r="I86" s="5">
        <f>IF($C$2="Attiecināmās izmaksas",IF('Lokālā tāme Nr.3'!$Q89="Attiecināmās",'Lokālā tāme Nr.3'!$I89,0),0)</f>
        <v>0</v>
      </c>
      <c r="J86" s="5">
        <f>IF($C$2="Attiecināmās izmaksas",IF('Lokālā tāme Nr.3'!$Q89="Attiecināmās",'Lokālā tāme Nr.3'!$J89,0),0)</f>
        <v>0</v>
      </c>
      <c r="K86" s="47">
        <f>IF($C$2="Attiecināmās izmaksas",IF('Lokālā tāme Nr.3'!$Q89="Attiecināmās",'Lokālā tāme Nr.3'!$K89,0),0)</f>
        <v>0</v>
      </c>
      <c r="L86" s="27">
        <f>IF($C$2="Attiecināmās izmaksas",IF('Lokālā tāme Nr.3'!$Q89="Attiecināmās",'Lokālā tāme Nr.3'!$L89,0),0)</f>
        <v>0</v>
      </c>
      <c r="M86" s="5">
        <f>IF($C$2="Attiecināmās izmaksas",IF('Lokālā tāme Nr.3'!$Q89="Attiecināmās",'Lokālā tāme Nr.3'!$M89,0),0)</f>
        <v>0</v>
      </c>
      <c r="N86" s="5">
        <f>IF($C$2="Attiecināmās izmaksas",IF('Lokālā tāme Nr.3'!$Q89="Attiecināmās",'Lokālā tāme Nr.3'!$N89,0),0)</f>
        <v>0</v>
      </c>
      <c r="O86" s="5">
        <f>IF($C$2="Attiecināmās izmaksas",IF('Lokālā tāme Nr.3'!$Q89="Attiecināmās",'Lokālā tāme Nr.3'!$O89,0),0)</f>
        <v>0</v>
      </c>
      <c r="P86" s="17">
        <f>IF($C$2="Attiecināmās izmaksas",IF('Lokālā tāme Nr.3'!$Q89="Attiecināmās",'Lokālā tāme Nr.3'!$P89,0),0)</f>
        <v>0</v>
      </c>
    </row>
    <row r="87" spans="1:16" ht="12" thickBot="1" x14ac:dyDescent="0.25">
      <c r="A87" s="19">
        <f>IF(P87=0,0,IF(COUNTBLANK(P87)=1,0,COUNTA($P$8:P87)))</f>
        <v>0</v>
      </c>
      <c r="B87" s="5">
        <f>IF($C$2="Attiecināmās izmaksas",IF('Lokālā tāme Nr.3'!$Q90="Attiecināmās",'Lokālā tāme Nr.3'!$B90,0),0)</f>
        <v>0</v>
      </c>
      <c r="C87" s="5">
        <f>IF($C$2="Attiecināmās izmaksas",IF('Lokālā tāme Nr.3'!$Q90="Attiecināmās",'Lokālā tāme Nr.3'!$C90,0),0)</f>
        <v>0</v>
      </c>
      <c r="D87" s="5">
        <f>IF($C$2="Attiecināmās izmaksas",IF('Lokālā tāme Nr.3'!$Q90="Attiecināmās",'Lokālā tāme Nr.3'!$D90,0),0)</f>
        <v>0</v>
      </c>
      <c r="E87" s="17">
        <f>IF($C$2="Attiecināmās izmaksas",IF('Lokālā tāme Nr.3'!$Q90="Attiecināmās",'Lokālā tāme Nr.3'!$E90,0),0)</f>
        <v>0</v>
      </c>
      <c r="F87" s="31">
        <f>IF($C$2="Attiecināmās izmaksas",IF('Lokālā tāme Nr.3'!$Q90="Attiecināmās",'Lokālā tāme Nr.3'!$F90,0),0)</f>
        <v>0</v>
      </c>
      <c r="G87" s="5">
        <f>IF($C$2="Attiecināmās izmaksas",IF('Lokālā tāme Nr.3'!$Q90="Attiecināmās",'Lokālā tāme Nr.3'!$G90,0),0)</f>
        <v>0</v>
      </c>
      <c r="H87" s="5">
        <f>IF($C$2="Attiecināmās izmaksas",IF('Lokālā tāme Nr.3'!$Q90="Attiecināmās",'Lokālā tāme Nr.3'!$H90,0),0)</f>
        <v>0</v>
      </c>
      <c r="I87" s="5">
        <f>IF($C$2="Attiecināmās izmaksas",IF('Lokālā tāme Nr.3'!$Q90="Attiecināmās",'Lokālā tāme Nr.3'!$I90,0),0)</f>
        <v>0</v>
      </c>
      <c r="J87" s="5">
        <f>IF($C$2="Attiecināmās izmaksas",IF('Lokālā tāme Nr.3'!$Q90="Attiecināmās",'Lokālā tāme Nr.3'!$J90,0),0)</f>
        <v>0</v>
      </c>
      <c r="K87" s="47">
        <f>IF($C$2="Attiecināmās izmaksas",IF('Lokālā tāme Nr.3'!$Q90="Attiecināmās",'Lokālā tāme Nr.3'!$K90,0),0)</f>
        <v>0</v>
      </c>
      <c r="L87" s="27">
        <f>IF($C$2="Attiecināmās izmaksas",IF('Lokālā tāme Nr.3'!$Q90="Attiecināmās",'Lokālā tāme Nr.3'!$L90,0),0)</f>
        <v>0</v>
      </c>
      <c r="M87" s="5">
        <f>IF($C$2="Attiecināmās izmaksas",IF('Lokālā tāme Nr.3'!$Q90="Attiecināmās",'Lokālā tāme Nr.3'!$M90,0),0)</f>
        <v>0</v>
      </c>
      <c r="N87" s="5">
        <f>IF($C$2="Attiecināmās izmaksas",IF('Lokālā tāme Nr.3'!$Q90="Attiecināmās",'Lokālā tāme Nr.3'!$N90,0),0)</f>
        <v>0</v>
      </c>
      <c r="O87" s="5">
        <f>IF($C$2="Attiecināmās izmaksas",IF('Lokālā tāme Nr.3'!$Q90="Attiecināmās",'Lokālā tāme Nr.3'!$O90,0),0)</f>
        <v>0</v>
      </c>
      <c r="P87" s="17">
        <f>IF($C$2="Attiecināmās izmaksas",IF('Lokālā tāme Nr.3'!$Q90="Attiecināmās",'Lokālā tāme Nr.3'!$P90,0),0)</f>
        <v>0</v>
      </c>
    </row>
    <row r="88" spans="1:16" ht="12" thickBot="1" x14ac:dyDescent="0.25">
      <c r="A88" s="19">
        <f>IF(P88=0,0,IF(COUNTBLANK(P88)=1,0,COUNTA($P$8:P88)))</f>
        <v>0</v>
      </c>
      <c r="B88" s="5">
        <f>IF($C$2="Attiecināmās izmaksas",IF('Lokālā tāme Nr.3'!$Q91="Attiecināmās",'Lokālā tāme Nr.3'!$B91,0),0)</f>
        <v>0</v>
      </c>
      <c r="C88" s="5">
        <f>IF($C$2="Attiecināmās izmaksas",IF('Lokālā tāme Nr.3'!$Q91="Attiecināmās",'Lokālā tāme Nr.3'!$C91,0),0)</f>
        <v>0</v>
      </c>
      <c r="D88" s="5">
        <f>IF($C$2="Attiecināmās izmaksas",IF('Lokālā tāme Nr.3'!$Q91="Attiecināmās",'Lokālā tāme Nr.3'!$D91,0),0)</f>
        <v>0</v>
      </c>
      <c r="E88" s="17">
        <f>IF($C$2="Attiecināmās izmaksas",IF('Lokālā tāme Nr.3'!$Q91="Attiecināmās",'Lokālā tāme Nr.3'!$E91,0),0)</f>
        <v>0</v>
      </c>
      <c r="F88" s="31">
        <f>IF($C$2="Attiecināmās izmaksas",IF('Lokālā tāme Nr.3'!$Q91="Attiecināmās",'Lokālā tāme Nr.3'!$F91,0),0)</f>
        <v>0</v>
      </c>
      <c r="G88" s="5">
        <f>IF($C$2="Attiecināmās izmaksas",IF('Lokālā tāme Nr.3'!$Q91="Attiecināmās",'Lokālā tāme Nr.3'!$G91,0),0)</f>
        <v>0</v>
      </c>
      <c r="H88" s="5">
        <f>IF($C$2="Attiecināmās izmaksas",IF('Lokālā tāme Nr.3'!$Q91="Attiecināmās",'Lokālā tāme Nr.3'!$H91,0),0)</f>
        <v>0</v>
      </c>
      <c r="I88" s="5">
        <f>IF($C$2="Attiecināmās izmaksas",IF('Lokālā tāme Nr.3'!$Q91="Attiecināmās",'Lokālā tāme Nr.3'!$I91,0),0)</f>
        <v>0</v>
      </c>
      <c r="J88" s="5">
        <f>IF($C$2="Attiecināmās izmaksas",IF('Lokālā tāme Nr.3'!$Q91="Attiecināmās",'Lokālā tāme Nr.3'!$J91,0),0)</f>
        <v>0</v>
      </c>
      <c r="K88" s="47">
        <f>IF($C$2="Attiecināmās izmaksas",IF('Lokālā tāme Nr.3'!$Q91="Attiecināmās",'Lokālā tāme Nr.3'!$K91,0),0)</f>
        <v>0</v>
      </c>
      <c r="L88" s="27">
        <f>IF($C$2="Attiecināmās izmaksas",IF('Lokālā tāme Nr.3'!$Q91="Attiecināmās",'Lokālā tāme Nr.3'!$L91,0),0)</f>
        <v>0</v>
      </c>
      <c r="M88" s="5">
        <f>IF($C$2="Attiecināmās izmaksas",IF('Lokālā tāme Nr.3'!$Q91="Attiecināmās",'Lokālā tāme Nr.3'!$M91,0),0)</f>
        <v>0</v>
      </c>
      <c r="N88" s="5">
        <f>IF($C$2="Attiecināmās izmaksas",IF('Lokālā tāme Nr.3'!$Q91="Attiecināmās",'Lokālā tāme Nr.3'!$N91,0),0)</f>
        <v>0</v>
      </c>
      <c r="O88" s="5">
        <f>IF($C$2="Attiecināmās izmaksas",IF('Lokālā tāme Nr.3'!$Q91="Attiecināmās",'Lokālā tāme Nr.3'!$O91,0),0)</f>
        <v>0</v>
      </c>
      <c r="P88" s="17">
        <f>IF($C$2="Attiecināmās izmaksas",IF('Lokālā tāme Nr.3'!$Q91="Attiecināmās",'Lokālā tāme Nr.3'!$P91,0),0)</f>
        <v>0</v>
      </c>
    </row>
    <row r="89" spans="1:16" ht="12" thickBot="1" x14ac:dyDescent="0.25">
      <c r="A89" s="19">
        <f>IF(P89=0,0,IF(COUNTBLANK(P89)=1,0,COUNTA($P$8:P89)))</f>
        <v>0</v>
      </c>
      <c r="B89" s="5">
        <f>IF($C$2="Attiecināmās izmaksas",IF('Lokālā tāme Nr.3'!$Q92="Attiecināmās",'Lokālā tāme Nr.3'!$B92,0),0)</f>
        <v>0</v>
      </c>
      <c r="C89" s="5">
        <f>IF($C$2="Attiecināmās izmaksas",IF('Lokālā tāme Nr.3'!$Q92="Attiecināmās",'Lokālā tāme Nr.3'!$C92,0),0)</f>
        <v>0</v>
      </c>
      <c r="D89" s="5">
        <f>IF($C$2="Attiecināmās izmaksas",IF('Lokālā tāme Nr.3'!$Q92="Attiecināmās",'Lokālā tāme Nr.3'!$D92,0),0)</f>
        <v>0</v>
      </c>
      <c r="E89" s="17">
        <f>IF($C$2="Attiecināmās izmaksas",IF('Lokālā tāme Nr.3'!$Q92="Attiecināmās",'Lokālā tāme Nr.3'!$E92,0),0)</f>
        <v>0</v>
      </c>
      <c r="F89" s="31">
        <f>IF($C$2="Attiecināmās izmaksas",IF('Lokālā tāme Nr.3'!$Q92="Attiecināmās",'Lokālā tāme Nr.3'!$F92,0),0)</f>
        <v>0</v>
      </c>
      <c r="G89" s="5">
        <f>IF($C$2="Attiecināmās izmaksas",IF('Lokālā tāme Nr.3'!$Q92="Attiecināmās",'Lokālā tāme Nr.3'!$G92,0),0)</f>
        <v>0</v>
      </c>
      <c r="H89" s="5">
        <f>IF($C$2="Attiecināmās izmaksas",IF('Lokālā tāme Nr.3'!$Q92="Attiecināmās",'Lokālā tāme Nr.3'!$H92,0),0)</f>
        <v>0</v>
      </c>
      <c r="I89" s="5">
        <f>IF($C$2="Attiecināmās izmaksas",IF('Lokālā tāme Nr.3'!$Q92="Attiecināmās",'Lokālā tāme Nr.3'!$I92,0),0)</f>
        <v>0</v>
      </c>
      <c r="J89" s="5">
        <f>IF($C$2="Attiecināmās izmaksas",IF('Lokālā tāme Nr.3'!$Q92="Attiecināmās",'Lokālā tāme Nr.3'!$J92,0),0)</f>
        <v>0</v>
      </c>
      <c r="K89" s="47">
        <f>IF($C$2="Attiecināmās izmaksas",IF('Lokālā tāme Nr.3'!$Q92="Attiecināmās",'Lokālā tāme Nr.3'!$K92,0),0)</f>
        <v>0</v>
      </c>
      <c r="L89" s="27">
        <f>IF($C$2="Attiecināmās izmaksas",IF('Lokālā tāme Nr.3'!$Q92="Attiecināmās",'Lokālā tāme Nr.3'!$L92,0),0)</f>
        <v>0</v>
      </c>
      <c r="M89" s="5">
        <f>IF($C$2="Attiecināmās izmaksas",IF('Lokālā tāme Nr.3'!$Q92="Attiecināmās",'Lokālā tāme Nr.3'!$M92,0),0)</f>
        <v>0</v>
      </c>
      <c r="N89" s="5">
        <f>IF($C$2="Attiecināmās izmaksas",IF('Lokālā tāme Nr.3'!$Q92="Attiecināmās",'Lokālā tāme Nr.3'!$N92,0),0)</f>
        <v>0</v>
      </c>
      <c r="O89" s="5">
        <f>IF($C$2="Attiecināmās izmaksas",IF('Lokālā tāme Nr.3'!$Q92="Attiecināmās",'Lokālā tāme Nr.3'!$O92,0),0)</f>
        <v>0</v>
      </c>
      <c r="P89" s="17">
        <f>IF($C$2="Attiecināmās izmaksas",IF('Lokālā tāme Nr.3'!$Q92="Attiecināmās",'Lokālā tāme Nr.3'!$P92,0),0)</f>
        <v>0</v>
      </c>
    </row>
    <row r="90" spans="1:16" ht="12" thickBot="1" x14ac:dyDescent="0.25">
      <c r="A90" s="19">
        <f>IF(P90=0,0,IF(COUNTBLANK(P90)=1,0,COUNTA($P$8:P90)))</f>
        <v>0</v>
      </c>
      <c r="B90" s="5">
        <f>IF($C$2="Attiecināmās izmaksas",IF('Lokālā tāme Nr.3'!$Q93="Attiecināmās",'Lokālā tāme Nr.3'!$B93,0),0)</f>
        <v>0</v>
      </c>
      <c r="C90" s="5">
        <f>IF($C$2="Attiecināmās izmaksas",IF('Lokālā tāme Nr.3'!$Q93="Attiecināmās",'Lokālā tāme Nr.3'!$C93,0),0)</f>
        <v>0</v>
      </c>
      <c r="D90" s="5">
        <f>IF($C$2="Attiecināmās izmaksas",IF('Lokālā tāme Nr.3'!$Q93="Attiecināmās",'Lokālā tāme Nr.3'!$D93,0),0)</f>
        <v>0</v>
      </c>
      <c r="E90" s="17">
        <f>IF($C$2="Attiecināmās izmaksas",IF('Lokālā tāme Nr.3'!$Q93="Attiecināmās",'Lokālā tāme Nr.3'!$E93,0),0)</f>
        <v>0</v>
      </c>
      <c r="F90" s="31">
        <f>IF($C$2="Attiecināmās izmaksas",IF('Lokālā tāme Nr.3'!$Q93="Attiecināmās",'Lokālā tāme Nr.3'!$F93,0),0)</f>
        <v>0</v>
      </c>
      <c r="G90" s="5">
        <f>IF($C$2="Attiecināmās izmaksas",IF('Lokālā tāme Nr.3'!$Q93="Attiecināmās",'Lokālā tāme Nr.3'!$G93,0),0)</f>
        <v>0</v>
      </c>
      <c r="H90" s="5">
        <f>IF($C$2="Attiecināmās izmaksas",IF('Lokālā tāme Nr.3'!$Q93="Attiecināmās",'Lokālā tāme Nr.3'!$H93,0),0)</f>
        <v>0</v>
      </c>
      <c r="I90" s="5">
        <f>IF($C$2="Attiecināmās izmaksas",IF('Lokālā tāme Nr.3'!$Q93="Attiecināmās",'Lokālā tāme Nr.3'!$I93,0),0)</f>
        <v>0</v>
      </c>
      <c r="J90" s="5">
        <f>IF($C$2="Attiecināmās izmaksas",IF('Lokālā tāme Nr.3'!$Q93="Attiecināmās",'Lokālā tāme Nr.3'!$J93,0),0)</f>
        <v>0</v>
      </c>
      <c r="K90" s="47">
        <f>IF($C$2="Attiecināmās izmaksas",IF('Lokālā tāme Nr.3'!$Q93="Attiecināmās",'Lokālā tāme Nr.3'!$K93,0),0)</f>
        <v>0</v>
      </c>
      <c r="L90" s="27">
        <f>IF($C$2="Attiecināmās izmaksas",IF('Lokālā tāme Nr.3'!$Q93="Attiecināmās",'Lokālā tāme Nr.3'!$L93,0),0)</f>
        <v>0</v>
      </c>
      <c r="M90" s="5">
        <f>IF($C$2="Attiecināmās izmaksas",IF('Lokālā tāme Nr.3'!$Q93="Attiecināmās",'Lokālā tāme Nr.3'!$M93,0),0)</f>
        <v>0</v>
      </c>
      <c r="N90" s="5">
        <f>IF($C$2="Attiecināmās izmaksas",IF('Lokālā tāme Nr.3'!$Q93="Attiecināmās",'Lokālā tāme Nr.3'!$N93,0),0)</f>
        <v>0</v>
      </c>
      <c r="O90" s="5">
        <f>IF($C$2="Attiecināmās izmaksas",IF('Lokālā tāme Nr.3'!$Q93="Attiecināmās",'Lokālā tāme Nr.3'!$O93,0),0)</f>
        <v>0</v>
      </c>
      <c r="P90" s="17">
        <f>IF($C$2="Attiecināmās izmaksas",IF('Lokālā tāme Nr.3'!$Q93="Attiecināmās",'Lokālā tāme Nr.3'!$P93,0),0)</f>
        <v>0</v>
      </c>
    </row>
    <row r="91" spans="1:16" ht="12" thickBot="1" x14ac:dyDescent="0.25">
      <c r="A91" s="19">
        <f>IF(P91=0,0,IF(COUNTBLANK(P91)=1,0,COUNTA($P$8:P91)))</f>
        <v>0</v>
      </c>
      <c r="B91" s="5">
        <f>IF($C$2="Attiecināmās izmaksas",IF('Lokālā tāme Nr.3'!$Q94="Attiecināmās",'Lokālā tāme Nr.3'!$B94,0),0)</f>
        <v>0</v>
      </c>
      <c r="C91" s="5">
        <f>IF($C$2="Attiecināmās izmaksas",IF('Lokālā tāme Nr.3'!$Q94="Attiecināmās",'Lokālā tāme Nr.3'!$C94,0),0)</f>
        <v>0</v>
      </c>
      <c r="D91" s="5">
        <f>IF($C$2="Attiecināmās izmaksas",IF('Lokālā tāme Nr.3'!$Q94="Attiecināmās",'Lokālā tāme Nr.3'!$D94,0),0)</f>
        <v>0</v>
      </c>
      <c r="E91" s="17">
        <f>IF($C$2="Attiecināmās izmaksas",IF('Lokālā tāme Nr.3'!$Q94="Attiecināmās",'Lokālā tāme Nr.3'!$E94,0),0)</f>
        <v>0</v>
      </c>
      <c r="F91" s="31">
        <f>IF($C$2="Attiecināmās izmaksas",IF('Lokālā tāme Nr.3'!$Q94="Attiecināmās",'Lokālā tāme Nr.3'!$F94,0),0)</f>
        <v>0</v>
      </c>
      <c r="G91" s="5">
        <f>IF($C$2="Attiecināmās izmaksas",IF('Lokālā tāme Nr.3'!$Q94="Attiecināmās",'Lokālā tāme Nr.3'!$G94,0),0)</f>
        <v>0</v>
      </c>
      <c r="H91" s="5">
        <f>IF($C$2="Attiecināmās izmaksas",IF('Lokālā tāme Nr.3'!$Q94="Attiecināmās",'Lokālā tāme Nr.3'!$H94,0),0)</f>
        <v>0</v>
      </c>
      <c r="I91" s="5">
        <f>IF($C$2="Attiecināmās izmaksas",IF('Lokālā tāme Nr.3'!$Q94="Attiecināmās",'Lokālā tāme Nr.3'!$I94,0),0)</f>
        <v>0</v>
      </c>
      <c r="J91" s="5">
        <f>IF($C$2="Attiecināmās izmaksas",IF('Lokālā tāme Nr.3'!$Q94="Attiecināmās",'Lokālā tāme Nr.3'!$J94,0),0)</f>
        <v>0</v>
      </c>
      <c r="K91" s="47">
        <f>IF($C$2="Attiecināmās izmaksas",IF('Lokālā tāme Nr.3'!$Q94="Attiecināmās",'Lokālā tāme Nr.3'!$K94,0),0)</f>
        <v>0</v>
      </c>
      <c r="L91" s="27">
        <f>IF($C$2="Attiecināmās izmaksas",IF('Lokālā tāme Nr.3'!$Q94="Attiecināmās",'Lokālā tāme Nr.3'!$L94,0),0)</f>
        <v>0</v>
      </c>
      <c r="M91" s="5">
        <f>IF($C$2="Attiecināmās izmaksas",IF('Lokālā tāme Nr.3'!$Q94="Attiecināmās",'Lokālā tāme Nr.3'!$M94,0),0)</f>
        <v>0</v>
      </c>
      <c r="N91" s="5">
        <f>IF($C$2="Attiecināmās izmaksas",IF('Lokālā tāme Nr.3'!$Q94="Attiecināmās",'Lokālā tāme Nr.3'!$N94,0),0)</f>
        <v>0</v>
      </c>
      <c r="O91" s="5">
        <f>IF($C$2="Attiecināmās izmaksas",IF('Lokālā tāme Nr.3'!$Q94="Attiecināmās",'Lokālā tāme Nr.3'!$O94,0),0)</f>
        <v>0</v>
      </c>
      <c r="P91" s="17">
        <f>IF($C$2="Attiecināmās izmaksas",IF('Lokālā tāme Nr.3'!$Q94="Attiecināmās",'Lokālā tāme Nr.3'!$P94,0),0)</f>
        <v>0</v>
      </c>
    </row>
    <row r="92" spans="1:16" ht="12" thickBot="1" x14ac:dyDescent="0.25">
      <c r="A92" s="19">
        <f>IF(P92=0,0,IF(COUNTBLANK(P92)=1,0,COUNTA($P$8:P92)))</f>
        <v>0</v>
      </c>
      <c r="B92" s="5">
        <f>IF($C$2="Attiecināmās izmaksas",IF('Lokālā tāme Nr.3'!$Q95="Attiecināmās",'Lokālā tāme Nr.3'!$B95,0),0)</f>
        <v>0</v>
      </c>
      <c r="C92" s="5">
        <f>IF($C$2="Attiecināmās izmaksas",IF('Lokālā tāme Nr.3'!$Q95="Attiecināmās",'Lokālā tāme Nr.3'!$C95,0),0)</f>
        <v>0</v>
      </c>
      <c r="D92" s="5">
        <f>IF($C$2="Attiecināmās izmaksas",IF('Lokālā tāme Nr.3'!$Q95="Attiecināmās",'Lokālā tāme Nr.3'!$D95,0),0)</f>
        <v>0</v>
      </c>
      <c r="E92" s="17">
        <f>IF($C$2="Attiecināmās izmaksas",IF('Lokālā tāme Nr.3'!$Q95="Attiecināmās",'Lokālā tāme Nr.3'!$E95,0),0)</f>
        <v>0</v>
      </c>
      <c r="F92" s="31">
        <f>IF($C$2="Attiecināmās izmaksas",IF('Lokālā tāme Nr.3'!$Q95="Attiecināmās",'Lokālā tāme Nr.3'!$F95,0),0)</f>
        <v>0</v>
      </c>
      <c r="G92" s="5">
        <f>IF($C$2="Attiecināmās izmaksas",IF('Lokālā tāme Nr.3'!$Q95="Attiecināmās",'Lokālā tāme Nr.3'!$G95,0),0)</f>
        <v>0</v>
      </c>
      <c r="H92" s="5">
        <f>IF($C$2="Attiecināmās izmaksas",IF('Lokālā tāme Nr.3'!$Q95="Attiecināmās",'Lokālā tāme Nr.3'!$H95,0),0)</f>
        <v>0</v>
      </c>
      <c r="I92" s="5">
        <f>IF($C$2="Attiecināmās izmaksas",IF('Lokālā tāme Nr.3'!$Q95="Attiecināmās",'Lokālā tāme Nr.3'!$I95,0),0)</f>
        <v>0</v>
      </c>
      <c r="J92" s="5">
        <f>IF($C$2="Attiecināmās izmaksas",IF('Lokālā tāme Nr.3'!$Q95="Attiecināmās",'Lokālā tāme Nr.3'!$J95,0),0)</f>
        <v>0</v>
      </c>
      <c r="K92" s="47">
        <f>IF($C$2="Attiecināmās izmaksas",IF('Lokālā tāme Nr.3'!$Q95="Attiecināmās",'Lokālā tāme Nr.3'!$K95,0),0)</f>
        <v>0</v>
      </c>
      <c r="L92" s="27">
        <f>IF($C$2="Attiecināmās izmaksas",IF('Lokālā tāme Nr.3'!$Q95="Attiecināmās",'Lokālā tāme Nr.3'!$L95,0),0)</f>
        <v>0</v>
      </c>
      <c r="M92" s="5">
        <f>IF($C$2="Attiecināmās izmaksas",IF('Lokālā tāme Nr.3'!$Q95="Attiecināmās",'Lokālā tāme Nr.3'!$M95,0),0)</f>
        <v>0</v>
      </c>
      <c r="N92" s="5">
        <f>IF($C$2="Attiecināmās izmaksas",IF('Lokālā tāme Nr.3'!$Q95="Attiecināmās",'Lokālā tāme Nr.3'!$N95,0),0)</f>
        <v>0</v>
      </c>
      <c r="O92" s="5">
        <f>IF($C$2="Attiecināmās izmaksas",IF('Lokālā tāme Nr.3'!$Q95="Attiecināmās",'Lokālā tāme Nr.3'!$O95,0),0)</f>
        <v>0</v>
      </c>
      <c r="P92" s="17">
        <f>IF($C$2="Attiecināmās izmaksas",IF('Lokālā tāme Nr.3'!$Q95="Attiecināmās",'Lokālā tāme Nr.3'!$P95,0),0)</f>
        <v>0</v>
      </c>
    </row>
    <row r="93" spans="1:16" ht="12" thickBot="1" x14ac:dyDescent="0.25">
      <c r="A93" s="19">
        <f>IF(P93=0,0,IF(COUNTBLANK(P93)=1,0,COUNTA($P$8:P93)))</f>
        <v>0</v>
      </c>
      <c r="B93" s="5">
        <f>IF($C$2="Attiecināmās izmaksas",IF('Lokālā tāme Nr.3'!$Q96="Attiecināmās",'Lokālā tāme Nr.3'!$B96,0),0)</f>
        <v>0</v>
      </c>
      <c r="C93" s="5">
        <f>IF($C$2="Attiecināmās izmaksas",IF('Lokālā tāme Nr.3'!$Q96="Attiecināmās",'Lokālā tāme Nr.3'!$C96,0),0)</f>
        <v>0</v>
      </c>
      <c r="D93" s="5">
        <f>IF($C$2="Attiecināmās izmaksas",IF('Lokālā tāme Nr.3'!$Q96="Attiecināmās",'Lokālā tāme Nr.3'!$D96,0),0)</f>
        <v>0</v>
      </c>
      <c r="E93" s="17">
        <f>IF($C$2="Attiecināmās izmaksas",IF('Lokālā tāme Nr.3'!$Q96="Attiecināmās",'Lokālā tāme Nr.3'!$E96,0),0)</f>
        <v>0</v>
      </c>
      <c r="F93" s="31">
        <f>IF($C$2="Attiecināmās izmaksas",IF('Lokālā tāme Nr.3'!$Q96="Attiecināmās",'Lokālā tāme Nr.3'!$F96,0),0)</f>
        <v>0</v>
      </c>
      <c r="G93" s="5">
        <f>IF($C$2="Attiecināmās izmaksas",IF('Lokālā tāme Nr.3'!$Q96="Attiecināmās",'Lokālā tāme Nr.3'!$G96,0),0)</f>
        <v>0</v>
      </c>
      <c r="H93" s="5">
        <f>IF($C$2="Attiecināmās izmaksas",IF('Lokālā tāme Nr.3'!$Q96="Attiecināmās",'Lokālā tāme Nr.3'!$H96,0),0)</f>
        <v>0</v>
      </c>
      <c r="I93" s="5">
        <f>IF($C$2="Attiecināmās izmaksas",IF('Lokālā tāme Nr.3'!$Q96="Attiecināmās",'Lokālā tāme Nr.3'!$I96,0),0)</f>
        <v>0</v>
      </c>
      <c r="J93" s="5">
        <f>IF($C$2="Attiecināmās izmaksas",IF('Lokālā tāme Nr.3'!$Q96="Attiecināmās",'Lokālā tāme Nr.3'!$J96,0),0)</f>
        <v>0</v>
      </c>
      <c r="K93" s="47">
        <f>IF($C$2="Attiecināmās izmaksas",IF('Lokālā tāme Nr.3'!$Q96="Attiecināmās",'Lokālā tāme Nr.3'!$K96,0),0)</f>
        <v>0</v>
      </c>
      <c r="L93" s="27">
        <f>IF($C$2="Attiecināmās izmaksas",IF('Lokālā tāme Nr.3'!$Q96="Attiecināmās",'Lokālā tāme Nr.3'!$L96,0),0)</f>
        <v>0</v>
      </c>
      <c r="M93" s="5">
        <f>IF($C$2="Attiecināmās izmaksas",IF('Lokālā tāme Nr.3'!$Q96="Attiecināmās",'Lokālā tāme Nr.3'!$M96,0),0)</f>
        <v>0</v>
      </c>
      <c r="N93" s="5">
        <f>IF($C$2="Attiecināmās izmaksas",IF('Lokālā tāme Nr.3'!$Q96="Attiecināmās",'Lokālā tāme Nr.3'!$N96,0),0)</f>
        <v>0</v>
      </c>
      <c r="O93" s="5">
        <f>IF($C$2="Attiecināmās izmaksas",IF('Lokālā tāme Nr.3'!$Q96="Attiecināmās",'Lokālā tāme Nr.3'!$O96,0),0)</f>
        <v>0</v>
      </c>
      <c r="P93" s="17">
        <f>IF($C$2="Attiecināmās izmaksas",IF('Lokālā tāme Nr.3'!$Q96="Attiecināmās",'Lokālā tāme Nr.3'!$P96,0),0)</f>
        <v>0</v>
      </c>
    </row>
    <row r="94" spans="1:16" ht="12" thickBot="1" x14ac:dyDescent="0.25">
      <c r="A94" s="19">
        <f>IF(P94=0,0,IF(COUNTBLANK(P94)=1,0,COUNTA($P$8:P94)))</f>
        <v>0</v>
      </c>
      <c r="B94" s="5">
        <f>IF($C$2="Attiecināmās izmaksas",IF('Lokālā tāme Nr.3'!$Q97="Attiecināmās",'Lokālā tāme Nr.3'!$B97,0),0)</f>
        <v>0</v>
      </c>
      <c r="C94" s="5">
        <f>IF($C$2="Attiecināmās izmaksas",IF('Lokālā tāme Nr.3'!$Q97="Attiecināmās",'Lokālā tāme Nr.3'!$C97,0),0)</f>
        <v>0</v>
      </c>
      <c r="D94" s="5">
        <f>IF($C$2="Attiecināmās izmaksas",IF('Lokālā tāme Nr.3'!$Q97="Attiecināmās",'Lokālā tāme Nr.3'!$D97,0),0)</f>
        <v>0</v>
      </c>
      <c r="E94" s="17">
        <f>IF($C$2="Attiecināmās izmaksas",IF('Lokālā tāme Nr.3'!$Q97="Attiecināmās",'Lokālā tāme Nr.3'!$E97,0),0)</f>
        <v>0</v>
      </c>
      <c r="F94" s="31">
        <f>IF($C$2="Attiecināmās izmaksas",IF('Lokālā tāme Nr.3'!$Q97="Attiecināmās",'Lokālā tāme Nr.3'!$F97,0),0)</f>
        <v>0</v>
      </c>
      <c r="G94" s="5">
        <f>IF($C$2="Attiecināmās izmaksas",IF('Lokālā tāme Nr.3'!$Q97="Attiecināmās",'Lokālā tāme Nr.3'!$G97,0),0)</f>
        <v>0</v>
      </c>
      <c r="H94" s="5">
        <f>IF($C$2="Attiecināmās izmaksas",IF('Lokālā tāme Nr.3'!$Q97="Attiecināmās",'Lokālā tāme Nr.3'!$H97,0),0)</f>
        <v>0</v>
      </c>
      <c r="I94" s="5">
        <f>IF($C$2="Attiecināmās izmaksas",IF('Lokālā tāme Nr.3'!$Q97="Attiecināmās",'Lokālā tāme Nr.3'!$I97,0),0)</f>
        <v>0</v>
      </c>
      <c r="J94" s="5">
        <f>IF($C$2="Attiecināmās izmaksas",IF('Lokālā tāme Nr.3'!$Q97="Attiecināmās",'Lokālā tāme Nr.3'!$J97,0),0)</f>
        <v>0</v>
      </c>
      <c r="K94" s="47">
        <f>IF($C$2="Attiecināmās izmaksas",IF('Lokālā tāme Nr.3'!$Q97="Attiecināmās",'Lokālā tāme Nr.3'!$K97,0),0)</f>
        <v>0</v>
      </c>
      <c r="L94" s="27">
        <f>IF($C$2="Attiecināmās izmaksas",IF('Lokālā tāme Nr.3'!$Q97="Attiecināmās",'Lokālā tāme Nr.3'!$L97,0),0)</f>
        <v>0</v>
      </c>
      <c r="M94" s="5">
        <f>IF($C$2="Attiecināmās izmaksas",IF('Lokālā tāme Nr.3'!$Q97="Attiecināmās",'Lokālā tāme Nr.3'!$M97,0),0)</f>
        <v>0</v>
      </c>
      <c r="N94" s="5">
        <f>IF($C$2="Attiecināmās izmaksas",IF('Lokālā tāme Nr.3'!$Q97="Attiecināmās",'Lokālā tāme Nr.3'!$N97,0),0)</f>
        <v>0</v>
      </c>
      <c r="O94" s="5">
        <f>IF($C$2="Attiecināmās izmaksas",IF('Lokālā tāme Nr.3'!$Q97="Attiecināmās",'Lokālā tāme Nr.3'!$O97,0),0)</f>
        <v>0</v>
      </c>
      <c r="P94" s="17">
        <f>IF($C$2="Attiecināmās izmaksas",IF('Lokālā tāme Nr.3'!$Q97="Attiecināmās",'Lokālā tāme Nr.3'!$P97,0),0)</f>
        <v>0</v>
      </c>
    </row>
    <row r="95" spans="1:16" ht="12" thickBot="1" x14ac:dyDescent="0.25">
      <c r="A95" s="19">
        <f>IF(P95=0,0,IF(COUNTBLANK(P95)=1,0,COUNTA($P$8:P95)))</f>
        <v>0</v>
      </c>
      <c r="B95" s="5">
        <f>IF($C$2="Attiecināmās izmaksas",IF('Lokālā tāme Nr.3'!$Q98="Attiecināmās",'Lokālā tāme Nr.3'!$B98,0),0)</f>
        <v>0</v>
      </c>
      <c r="C95" s="5">
        <f>IF($C$2="Attiecināmās izmaksas",IF('Lokālā tāme Nr.3'!$Q98="Attiecināmās",'Lokālā tāme Nr.3'!$C98,0),0)</f>
        <v>0</v>
      </c>
      <c r="D95" s="5">
        <f>IF($C$2="Attiecināmās izmaksas",IF('Lokālā tāme Nr.3'!$Q98="Attiecināmās",'Lokālā tāme Nr.3'!$D98,0),0)</f>
        <v>0</v>
      </c>
      <c r="E95" s="17">
        <f>IF($C$2="Attiecināmās izmaksas",IF('Lokālā tāme Nr.3'!$Q98="Attiecināmās",'Lokālā tāme Nr.3'!$E98,0),0)</f>
        <v>0</v>
      </c>
      <c r="F95" s="31">
        <f>IF($C$2="Attiecināmās izmaksas",IF('Lokālā tāme Nr.3'!$Q98="Attiecināmās",'Lokālā tāme Nr.3'!$F98,0),0)</f>
        <v>0</v>
      </c>
      <c r="G95" s="5">
        <f>IF($C$2="Attiecināmās izmaksas",IF('Lokālā tāme Nr.3'!$Q98="Attiecināmās",'Lokālā tāme Nr.3'!$G98,0),0)</f>
        <v>0</v>
      </c>
      <c r="H95" s="5">
        <f>IF($C$2="Attiecināmās izmaksas",IF('Lokālā tāme Nr.3'!$Q98="Attiecināmās",'Lokālā tāme Nr.3'!$H98,0),0)</f>
        <v>0</v>
      </c>
      <c r="I95" s="5">
        <f>IF($C$2="Attiecināmās izmaksas",IF('Lokālā tāme Nr.3'!$Q98="Attiecināmās",'Lokālā tāme Nr.3'!$I98,0),0)</f>
        <v>0</v>
      </c>
      <c r="J95" s="5">
        <f>IF($C$2="Attiecināmās izmaksas",IF('Lokālā tāme Nr.3'!$Q98="Attiecināmās",'Lokālā tāme Nr.3'!$J98,0),0)</f>
        <v>0</v>
      </c>
      <c r="K95" s="47">
        <f>IF($C$2="Attiecināmās izmaksas",IF('Lokālā tāme Nr.3'!$Q98="Attiecināmās",'Lokālā tāme Nr.3'!$K98,0),0)</f>
        <v>0</v>
      </c>
      <c r="L95" s="27">
        <f>IF($C$2="Attiecināmās izmaksas",IF('Lokālā tāme Nr.3'!$Q98="Attiecināmās",'Lokālā tāme Nr.3'!$L98,0),0)</f>
        <v>0</v>
      </c>
      <c r="M95" s="5">
        <f>IF($C$2="Attiecināmās izmaksas",IF('Lokālā tāme Nr.3'!$Q98="Attiecināmās",'Lokālā tāme Nr.3'!$M98,0),0)</f>
        <v>0</v>
      </c>
      <c r="N95" s="5">
        <f>IF($C$2="Attiecināmās izmaksas",IF('Lokālā tāme Nr.3'!$Q98="Attiecināmās",'Lokālā tāme Nr.3'!$N98,0),0)</f>
        <v>0</v>
      </c>
      <c r="O95" s="5">
        <f>IF($C$2="Attiecināmās izmaksas",IF('Lokālā tāme Nr.3'!$Q98="Attiecināmās",'Lokālā tāme Nr.3'!$O98,0),0)</f>
        <v>0</v>
      </c>
      <c r="P95" s="17">
        <f>IF($C$2="Attiecināmās izmaksas",IF('Lokālā tāme Nr.3'!$Q98="Attiecināmās",'Lokālā tāme Nr.3'!$P98,0),0)</f>
        <v>0</v>
      </c>
    </row>
    <row r="96" spans="1:16" ht="12" thickBot="1" x14ac:dyDescent="0.25">
      <c r="A96" s="19">
        <f>IF(P96=0,0,IF(COUNTBLANK(P96)=1,0,COUNTA($P$8:P96)))</f>
        <v>0</v>
      </c>
      <c r="B96" s="5">
        <f>IF($C$2="Attiecināmās izmaksas",IF('Lokālā tāme Nr.3'!$Q99="Attiecināmās",'Lokālā tāme Nr.3'!$B99,0),0)</f>
        <v>0</v>
      </c>
      <c r="C96" s="5">
        <f>IF($C$2="Attiecināmās izmaksas",IF('Lokālā tāme Nr.3'!$Q99="Attiecināmās",'Lokālā tāme Nr.3'!$C99,0),0)</f>
        <v>0</v>
      </c>
      <c r="D96" s="5">
        <f>IF($C$2="Attiecināmās izmaksas",IF('Lokālā tāme Nr.3'!$Q99="Attiecināmās",'Lokālā tāme Nr.3'!$D99,0),0)</f>
        <v>0</v>
      </c>
      <c r="E96" s="17">
        <f>IF($C$2="Attiecināmās izmaksas",IF('Lokālā tāme Nr.3'!$Q99="Attiecināmās",'Lokālā tāme Nr.3'!$E99,0),0)</f>
        <v>0</v>
      </c>
      <c r="F96" s="31">
        <f>IF($C$2="Attiecināmās izmaksas",IF('Lokālā tāme Nr.3'!$Q99="Attiecināmās",'Lokālā tāme Nr.3'!$F99,0),0)</f>
        <v>0</v>
      </c>
      <c r="G96" s="5">
        <f>IF($C$2="Attiecināmās izmaksas",IF('Lokālā tāme Nr.3'!$Q99="Attiecināmās",'Lokālā tāme Nr.3'!$G99,0),0)</f>
        <v>0</v>
      </c>
      <c r="H96" s="5">
        <f>IF($C$2="Attiecināmās izmaksas",IF('Lokālā tāme Nr.3'!$Q99="Attiecināmās",'Lokālā tāme Nr.3'!$H99,0),0)</f>
        <v>0</v>
      </c>
      <c r="I96" s="5">
        <f>IF($C$2="Attiecināmās izmaksas",IF('Lokālā tāme Nr.3'!$Q99="Attiecināmās",'Lokālā tāme Nr.3'!$I99,0),0)</f>
        <v>0</v>
      </c>
      <c r="J96" s="5">
        <f>IF($C$2="Attiecināmās izmaksas",IF('Lokālā tāme Nr.3'!$Q99="Attiecināmās",'Lokālā tāme Nr.3'!$J99,0),0)</f>
        <v>0</v>
      </c>
      <c r="K96" s="47">
        <f>IF($C$2="Attiecināmās izmaksas",IF('Lokālā tāme Nr.3'!$Q99="Attiecināmās",'Lokālā tāme Nr.3'!$K99,0),0)</f>
        <v>0</v>
      </c>
      <c r="L96" s="27">
        <f>IF($C$2="Attiecināmās izmaksas",IF('Lokālā tāme Nr.3'!$Q99="Attiecināmās",'Lokālā tāme Nr.3'!$L99,0),0)</f>
        <v>0</v>
      </c>
      <c r="M96" s="5">
        <f>IF($C$2="Attiecināmās izmaksas",IF('Lokālā tāme Nr.3'!$Q99="Attiecināmās",'Lokālā tāme Nr.3'!$M99,0),0)</f>
        <v>0</v>
      </c>
      <c r="N96" s="5">
        <f>IF($C$2="Attiecināmās izmaksas",IF('Lokālā tāme Nr.3'!$Q99="Attiecināmās",'Lokālā tāme Nr.3'!$N99,0),0)</f>
        <v>0</v>
      </c>
      <c r="O96" s="5">
        <f>IF($C$2="Attiecināmās izmaksas",IF('Lokālā tāme Nr.3'!$Q99="Attiecināmās",'Lokālā tāme Nr.3'!$O99,0),0)</f>
        <v>0</v>
      </c>
      <c r="P96" s="17">
        <f>IF($C$2="Attiecināmās izmaksas",IF('Lokālā tāme Nr.3'!$Q99="Attiecināmās",'Lokālā tāme Nr.3'!$P99,0),0)</f>
        <v>0</v>
      </c>
    </row>
    <row r="97" spans="1:16" ht="12" thickBot="1" x14ac:dyDescent="0.25">
      <c r="A97" s="19">
        <f>IF(P97=0,0,IF(COUNTBLANK(P97)=1,0,COUNTA($P$8:P97)))</f>
        <v>0</v>
      </c>
      <c r="B97" s="5">
        <f>IF($C$2="Attiecināmās izmaksas",IF('Lokālā tāme Nr.3'!$Q100="Attiecināmās",'Lokālā tāme Nr.3'!$B100,0),0)</f>
        <v>0</v>
      </c>
      <c r="C97" s="5">
        <f>IF($C$2="Attiecināmās izmaksas",IF('Lokālā tāme Nr.3'!$Q100="Attiecināmās",'Lokālā tāme Nr.3'!$C100,0),0)</f>
        <v>0</v>
      </c>
      <c r="D97" s="5">
        <f>IF($C$2="Attiecināmās izmaksas",IF('Lokālā tāme Nr.3'!$Q100="Attiecināmās",'Lokālā tāme Nr.3'!$D100,0),0)</f>
        <v>0</v>
      </c>
      <c r="E97" s="17">
        <f>IF($C$2="Attiecināmās izmaksas",IF('Lokālā tāme Nr.3'!$Q100="Attiecināmās",'Lokālā tāme Nr.3'!$E100,0),0)</f>
        <v>0</v>
      </c>
      <c r="F97" s="31">
        <f>IF($C$2="Attiecināmās izmaksas",IF('Lokālā tāme Nr.3'!$Q100="Attiecināmās",'Lokālā tāme Nr.3'!$F100,0),0)</f>
        <v>0</v>
      </c>
      <c r="G97" s="5">
        <f>IF($C$2="Attiecināmās izmaksas",IF('Lokālā tāme Nr.3'!$Q100="Attiecināmās",'Lokālā tāme Nr.3'!$G100,0),0)</f>
        <v>0</v>
      </c>
      <c r="H97" s="5">
        <f>IF($C$2="Attiecināmās izmaksas",IF('Lokālā tāme Nr.3'!$Q100="Attiecināmās",'Lokālā tāme Nr.3'!$H100,0),0)</f>
        <v>0</v>
      </c>
      <c r="I97" s="5">
        <f>IF($C$2="Attiecināmās izmaksas",IF('Lokālā tāme Nr.3'!$Q100="Attiecināmās",'Lokālā tāme Nr.3'!$I100,0),0)</f>
        <v>0</v>
      </c>
      <c r="J97" s="5">
        <f>IF($C$2="Attiecināmās izmaksas",IF('Lokālā tāme Nr.3'!$Q100="Attiecināmās",'Lokālā tāme Nr.3'!$J100,0),0)</f>
        <v>0</v>
      </c>
      <c r="K97" s="47">
        <f>IF($C$2="Attiecināmās izmaksas",IF('Lokālā tāme Nr.3'!$Q100="Attiecināmās",'Lokālā tāme Nr.3'!$K100,0),0)</f>
        <v>0</v>
      </c>
      <c r="L97" s="27">
        <f>IF($C$2="Attiecināmās izmaksas",IF('Lokālā tāme Nr.3'!$Q100="Attiecināmās",'Lokālā tāme Nr.3'!$L100,0),0)</f>
        <v>0</v>
      </c>
      <c r="M97" s="5">
        <f>IF($C$2="Attiecināmās izmaksas",IF('Lokālā tāme Nr.3'!$Q100="Attiecināmās",'Lokālā tāme Nr.3'!$M100,0),0)</f>
        <v>0</v>
      </c>
      <c r="N97" s="5">
        <f>IF($C$2="Attiecināmās izmaksas",IF('Lokālā tāme Nr.3'!$Q100="Attiecināmās",'Lokālā tāme Nr.3'!$N100,0),0)</f>
        <v>0</v>
      </c>
      <c r="O97" s="5">
        <f>IF($C$2="Attiecināmās izmaksas",IF('Lokālā tāme Nr.3'!$Q100="Attiecināmās",'Lokālā tāme Nr.3'!$O100,0),0)</f>
        <v>0</v>
      </c>
      <c r="P97" s="17">
        <f>IF($C$2="Attiecināmās izmaksas",IF('Lokālā tāme Nr.3'!$Q100="Attiecināmās",'Lokālā tāme Nr.3'!$P100,0),0)</f>
        <v>0</v>
      </c>
    </row>
    <row r="98" spans="1:16" ht="12" thickBot="1" x14ac:dyDescent="0.25">
      <c r="A98" s="19">
        <f>IF(P98=0,0,IF(COUNTBLANK(P98)=1,0,COUNTA($P$8:P98)))</f>
        <v>0</v>
      </c>
      <c r="B98" s="5">
        <f>IF($C$2="Attiecināmās izmaksas",IF('Lokālā tāme Nr.3'!$Q101="Attiecināmās",'Lokālā tāme Nr.3'!$B101,0),0)</f>
        <v>0</v>
      </c>
      <c r="C98" s="5">
        <f>IF($C$2="Attiecināmās izmaksas",IF('Lokālā tāme Nr.3'!$Q101="Attiecināmās",'Lokālā tāme Nr.3'!$C101,0),0)</f>
        <v>0</v>
      </c>
      <c r="D98" s="5">
        <f>IF($C$2="Attiecināmās izmaksas",IF('Lokālā tāme Nr.3'!$Q101="Attiecināmās",'Lokālā tāme Nr.3'!$D101,0),0)</f>
        <v>0</v>
      </c>
      <c r="E98" s="17">
        <f>IF($C$2="Attiecināmās izmaksas",IF('Lokālā tāme Nr.3'!$Q101="Attiecināmās",'Lokālā tāme Nr.3'!$E101,0),0)</f>
        <v>0</v>
      </c>
      <c r="F98" s="31">
        <f>IF($C$2="Attiecināmās izmaksas",IF('Lokālā tāme Nr.3'!$Q101="Attiecināmās",'Lokālā tāme Nr.3'!$F101,0),0)</f>
        <v>0</v>
      </c>
      <c r="G98" s="5">
        <f>IF($C$2="Attiecināmās izmaksas",IF('Lokālā tāme Nr.3'!$Q101="Attiecināmās",'Lokālā tāme Nr.3'!$G101,0),0)</f>
        <v>0</v>
      </c>
      <c r="H98" s="5">
        <f>IF($C$2="Attiecināmās izmaksas",IF('Lokālā tāme Nr.3'!$Q101="Attiecināmās",'Lokālā tāme Nr.3'!$H101,0),0)</f>
        <v>0</v>
      </c>
      <c r="I98" s="5">
        <f>IF($C$2="Attiecināmās izmaksas",IF('Lokālā tāme Nr.3'!$Q101="Attiecināmās",'Lokālā tāme Nr.3'!$I101,0),0)</f>
        <v>0</v>
      </c>
      <c r="J98" s="5">
        <f>IF($C$2="Attiecināmās izmaksas",IF('Lokālā tāme Nr.3'!$Q101="Attiecināmās",'Lokālā tāme Nr.3'!$J101,0),0)</f>
        <v>0</v>
      </c>
      <c r="K98" s="47">
        <f>IF($C$2="Attiecināmās izmaksas",IF('Lokālā tāme Nr.3'!$Q101="Attiecināmās",'Lokālā tāme Nr.3'!$K101,0),0)</f>
        <v>0</v>
      </c>
      <c r="L98" s="27">
        <f>IF($C$2="Attiecināmās izmaksas",IF('Lokālā tāme Nr.3'!$Q101="Attiecināmās",'Lokālā tāme Nr.3'!$L101,0),0)</f>
        <v>0</v>
      </c>
      <c r="M98" s="5">
        <f>IF($C$2="Attiecināmās izmaksas",IF('Lokālā tāme Nr.3'!$Q101="Attiecināmās",'Lokālā tāme Nr.3'!$M101,0),0)</f>
        <v>0</v>
      </c>
      <c r="N98" s="5">
        <f>IF($C$2="Attiecināmās izmaksas",IF('Lokālā tāme Nr.3'!$Q101="Attiecināmās",'Lokālā tāme Nr.3'!$N101,0),0)</f>
        <v>0</v>
      </c>
      <c r="O98" s="5">
        <f>IF($C$2="Attiecināmās izmaksas",IF('Lokālā tāme Nr.3'!$Q101="Attiecināmās",'Lokālā tāme Nr.3'!$O101,0),0)</f>
        <v>0</v>
      </c>
      <c r="P98" s="17">
        <f>IF($C$2="Attiecināmās izmaksas",IF('Lokālā tāme Nr.3'!$Q101="Attiecināmās",'Lokālā tāme Nr.3'!$P101,0),0)</f>
        <v>0</v>
      </c>
    </row>
    <row r="99" spans="1:16" ht="12" thickBot="1" x14ac:dyDescent="0.25">
      <c r="A99" s="19">
        <f>IF(P99=0,0,IF(COUNTBLANK(P99)=1,0,COUNTA($P$8:P99)))</f>
        <v>0</v>
      </c>
      <c r="B99" s="5">
        <f>IF($C$2="Attiecināmās izmaksas",IF('Lokālā tāme Nr.3'!$Q102="Attiecināmās",'Lokālā tāme Nr.3'!$B102,0),0)</f>
        <v>0</v>
      </c>
      <c r="C99" s="5">
        <f>IF($C$2="Attiecināmās izmaksas",IF('Lokālā tāme Nr.3'!$Q102="Attiecināmās",'Lokālā tāme Nr.3'!$C102,0),0)</f>
        <v>0</v>
      </c>
      <c r="D99" s="5">
        <f>IF($C$2="Attiecināmās izmaksas",IF('Lokālā tāme Nr.3'!$Q102="Attiecināmās",'Lokālā tāme Nr.3'!$D102,0),0)</f>
        <v>0</v>
      </c>
      <c r="E99" s="17">
        <f>IF($C$2="Attiecināmās izmaksas",IF('Lokālā tāme Nr.3'!$Q102="Attiecināmās",'Lokālā tāme Nr.3'!$E102,0),0)</f>
        <v>0</v>
      </c>
      <c r="F99" s="31">
        <f>IF($C$2="Attiecināmās izmaksas",IF('Lokālā tāme Nr.3'!$Q102="Attiecināmās",'Lokālā tāme Nr.3'!$F102,0),0)</f>
        <v>0</v>
      </c>
      <c r="G99" s="5">
        <f>IF($C$2="Attiecināmās izmaksas",IF('Lokālā tāme Nr.3'!$Q102="Attiecināmās",'Lokālā tāme Nr.3'!$G102,0),0)</f>
        <v>0</v>
      </c>
      <c r="H99" s="5">
        <f>IF($C$2="Attiecināmās izmaksas",IF('Lokālā tāme Nr.3'!$Q102="Attiecināmās",'Lokālā tāme Nr.3'!$H102,0),0)</f>
        <v>0</v>
      </c>
      <c r="I99" s="5">
        <f>IF($C$2="Attiecināmās izmaksas",IF('Lokālā tāme Nr.3'!$Q102="Attiecināmās",'Lokālā tāme Nr.3'!$I102,0),0)</f>
        <v>0</v>
      </c>
      <c r="J99" s="5">
        <f>IF($C$2="Attiecināmās izmaksas",IF('Lokālā tāme Nr.3'!$Q102="Attiecināmās",'Lokālā tāme Nr.3'!$J102,0),0)</f>
        <v>0</v>
      </c>
      <c r="K99" s="47">
        <f>IF($C$2="Attiecināmās izmaksas",IF('Lokālā tāme Nr.3'!$Q102="Attiecināmās",'Lokālā tāme Nr.3'!$K102,0),0)</f>
        <v>0</v>
      </c>
      <c r="L99" s="27">
        <f>IF($C$2="Attiecināmās izmaksas",IF('Lokālā tāme Nr.3'!$Q102="Attiecināmās",'Lokālā tāme Nr.3'!$L102,0),0)</f>
        <v>0</v>
      </c>
      <c r="M99" s="5">
        <f>IF($C$2="Attiecināmās izmaksas",IF('Lokālā tāme Nr.3'!$Q102="Attiecināmās",'Lokālā tāme Nr.3'!$M102,0),0)</f>
        <v>0</v>
      </c>
      <c r="N99" s="5">
        <f>IF($C$2="Attiecināmās izmaksas",IF('Lokālā tāme Nr.3'!$Q102="Attiecināmās",'Lokālā tāme Nr.3'!$N102,0),0)</f>
        <v>0</v>
      </c>
      <c r="O99" s="5">
        <f>IF($C$2="Attiecināmās izmaksas",IF('Lokālā tāme Nr.3'!$Q102="Attiecināmās",'Lokālā tāme Nr.3'!$O102,0),0)</f>
        <v>0</v>
      </c>
      <c r="P99" s="17">
        <f>IF($C$2="Attiecināmās izmaksas",IF('Lokālā tāme Nr.3'!$Q102="Attiecināmās",'Lokālā tāme Nr.3'!$P102,0),0)</f>
        <v>0</v>
      </c>
    </row>
    <row r="100" spans="1:16" ht="12" thickBot="1" x14ac:dyDescent="0.25">
      <c r="A100" s="19">
        <f>IF(P100=0,0,IF(COUNTBLANK(P100)=1,0,COUNTA($P$8:P100)))</f>
        <v>0</v>
      </c>
      <c r="B100" s="5">
        <f>IF($C$2="Attiecināmās izmaksas",IF('Lokālā tāme Nr.3'!$Q103="Attiecināmās",'Lokālā tāme Nr.3'!$B103,0),0)</f>
        <v>0</v>
      </c>
      <c r="C100" s="5">
        <f>IF($C$2="Attiecināmās izmaksas",IF('Lokālā tāme Nr.3'!$Q103="Attiecināmās",'Lokālā tāme Nr.3'!$C103,0),0)</f>
        <v>0</v>
      </c>
      <c r="D100" s="5">
        <f>IF($C$2="Attiecināmās izmaksas",IF('Lokālā tāme Nr.3'!$Q103="Attiecināmās",'Lokālā tāme Nr.3'!$D103,0),0)</f>
        <v>0</v>
      </c>
      <c r="E100" s="17">
        <f>IF($C$2="Attiecināmās izmaksas",IF('Lokālā tāme Nr.3'!$Q103="Attiecināmās",'Lokālā tāme Nr.3'!$E103,0),0)</f>
        <v>0</v>
      </c>
      <c r="F100" s="31">
        <f>IF($C$2="Attiecināmās izmaksas",IF('Lokālā tāme Nr.3'!$Q103="Attiecināmās",'Lokālā tāme Nr.3'!$F103,0),0)</f>
        <v>0</v>
      </c>
      <c r="G100" s="5">
        <f>IF($C$2="Attiecināmās izmaksas",IF('Lokālā tāme Nr.3'!$Q103="Attiecināmās",'Lokālā tāme Nr.3'!$G103,0),0)</f>
        <v>0</v>
      </c>
      <c r="H100" s="5">
        <f>IF($C$2="Attiecināmās izmaksas",IF('Lokālā tāme Nr.3'!$Q103="Attiecināmās",'Lokālā tāme Nr.3'!$H103,0),0)</f>
        <v>0</v>
      </c>
      <c r="I100" s="5">
        <f>IF($C$2="Attiecināmās izmaksas",IF('Lokālā tāme Nr.3'!$Q103="Attiecināmās",'Lokālā tāme Nr.3'!$I103,0),0)</f>
        <v>0</v>
      </c>
      <c r="J100" s="5">
        <f>IF($C$2="Attiecināmās izmaksas",IF('Lokālā tāme Nr.3'!$Q103="Attiecināmās",'Lokālā tāme Nr.3'!$J103,0),0)</f>
        <v>0</v>
      </c>
      <c r="K100" s="47">
        <f>IF($C$2="Attiecināmās izmaksas",IF('Lokālā tāme Nr.3'!$Q103="Attiecināmās",'Lokālā tāme Nr.3'!$K103,0),0)</f>
        <v>0</v>
      </c>
      <c r="L100" s="27">
        <f>IF($C$2="Attiecināmās izmaksas",IF('Lokālā tāme Nr.3'!$Q103="Attiecināmās",'Lokālā tāme Nr.3'!$L103,0),0)</f>
        <v>0</v>
      </c>
      <c r="M100" s="5">
        <f>IF($C$2="Attiecināmās izmaksas",IF('Lokālā tāme Nr.3'!$Q103="Attiecināmās",'Lokālā tāme Nr.3'!$M103,0),0)</f>
        <v>0</v>
      </c>
      <c r="N100" s="5">
        <f>IF($C$2="Attiecināmās izmaksas",IF('Lokālā tāme Nr.3'!$Q103="Attiecināmās",'Lokālā tāme Nr.3'!$N103,0),0)</f>
        <v>0</v>
      </c>
      <c r="O100" s="5">
        <f>IF($C$2="Attiecināmās izmaksas",IF('Lokālā tāme Nr.3'!$Q103="Attiecināmās",'Lokālā tāme Nr.3'!$O103,0),0)</f>
        <v>0</v>
      </c>
      <c r="P100" s="17">
        <f>IF($C$2="Attiecināmās izmaksas",IF('Lokālā tāme Nr.3'!$Q103="Attiecināmās",'Lokālā tāme Nr.3'!$P103,0),0)</f>
        <v>0</v>
      </c>
    </row>
    <row r="101" spans="1:16" ht="12" thickBot="1" x14ac:dyDescent="0.25">
      <c r="A101" s="19">
        <f>IF(P101=0,0,IF(COUNTBLANK(P101)=1,0,COUNTA($P$8:P101)))</f>
        <v>0</v>
      </c>
      <c r="B101" s="5">
        <f>IF($C$2="Attiecināmās izmaksas",IF('Lokālā tāme Nr.3'!$Q104="Attiecināmās",'Lokālā tāme Nr.3'!$B104,0),0)</f>
        <v>0</v>
      </c>
      <c r="C101" s="5">
        <f>IF($C$2="Attiecināmās izmaksas",IF('Lokālā tāme Nr.3'!$Q104="Attiecināmās",'Lokālā tāme Nr.3'!$C104,0),0)</f>
        <v>0</v>
      </c>
      <c r="D101" s="5">
        <f>IF($C$2="Attiecināmās izmaksas",IF('Lokālā tāme Nr.3'!$Q104="Attiecināmās",'Lokālā tāme Nr.3'!$D104,0),0)</f>
        <v>0</v>
      </c>
      <c r="E101" s="17">
        <f>IF($C$2="Attiecināmās izmaksas",IF('Lokālā tāme Nr.3'!$Q104="Attiecināmās",'Lokālā tāme Nr.3'!$E104,0),0)</f>
        <v>0</v>
      </c>
      <c r="F101" s="31">
        <f>IF($C$2="Attiecināmās izmaksas",IF('Lokālā tāme Nr.3'!$Q104="Attiecināmās",'Lokālā tāme Nr.3'!$F104,0),0)</f>
        <v>0</v>
      </c>
      <c r="G101" s="5">
        <f>IF($C$2="Attiecināmās izmaksas",IF('Lokālā tāme Nr.3'!$Q104="Attiecināmās",'Lokālā tāme Nr.3'!$G104,0),0)</f>
        <v>0</v>
      </c>
      <c r="H101" s="5">
        <f>IF($C$2="Attiecināmās izmaksas",IF('Lokālā tāme Nr.3'!$Q104="Attiecināmās",'Lokālā tāme Nr.3'!$H104,0),0)</f>
        <v>0</v>
      </c>
      <c r="I101" s="5">
        <f>IF($C$2="Attiecināmās izmaksas",IF('Lokālā tāme Nr.3'!$Q104="Attiecināmās",'Lokālā tāme Nr.3'!$I104,0),0)</f>
        <v>0</v>
      </c>
      <c r="J101" s="5">
        <f>IF($C$2="Attiecināmās izmaksas",IF('Lokālā tāme Nr.3'!$Q104="Attiecināmās",'Lokālā tāme Nr.3'!$J104,0),0)</f>
        <v>0</v>
      </c>
      <c r="K101" s="47">
        <f>IF($C$2="Attiecināmās izmaksas",IF('Lokālā tāme Nr.3'!$Q104="Attiecināmās",'Lokālā tāme Nr.3'!$K104,0),0)</f>
        <v>0</v>
      </c>
      <c r="L101" s="27">
        <f>IF($C$2="Attiecināmās izmaksas",IF('Lokālā tāme Nr.3'!$Q104="Attiecināmās",'Lokālā tāme Nr.3'!$L104,0),0)</f>
        <v>0</v>
      </c>
      <c r="M101" s="5">
        <f>IF($C$2="Attiecināmās izmaksas",IF('Lokālā tāme Nr.3'!$Q104="Attiecināmās",'Lokālā tāme Nr.3'!$M104,0),0)</f>
        <v>0</v>
      </c>
      <c r="N101" s="5">
        <f>IF($C$2="Attiecināmās izmaksas",IF('Lokālā tāme Nr.3'!$Q104="Attiecināmās",'Lokālā tāme Nr.3'!$N104,0),0)</f>
        <v>0</v>
      </c>
      <c r="O101" s="5">
        <f>IF($C$2="Attiecināmās izmaksas",IF('Lokālā tāme Nr.3'!$Q104="Attiecināmās",'Lokālā tāme Nr.3'!$O104,0),0)</f>
        <v>0</v>
      </c>
      <c r="P101" s="17">
        <f>IF($C$2="Attiecināmās izmaksas",IF('Lokālā tāme Nr.3'!$Q104="Attiecināmās",'Lokālā tāme Nr.3'!$P104,0),0)</f>
        <v>0</v>
      </c>
    </row>
    <row r="102" spans="1:16" ht="12" thickBot="1" x14ac:dyDescent="0.25">
      <c r="A102" s="19">
        <f>IF(P102=0,0,IF(COUNTBLANK(P102)=1,0,COUNTA($P$8:P102)))</f>
        <v>0</v>
      </c>
      <c r="B102" s="5">
        <f>IF($C$2="Attiecināmās izmaksas",IF('Lokālā tāme Nr.3'!$Q105="Attiecināmās",'Lokālā tāme Nr.3'!$B105,0),0)</f>
        <v>0</v>
      </c>
      <c r="C102" s="5">
        <f>IF($C$2="Attiecināmās izmaksas",IF('Lokālā tāme Nr.3'!$Q105="Attiecināmās",'Lokālā tāme Nr.3'!$C105,0),0)</f>
        <v>0</v>
      </c>
      <c r="D102" s="5">
        <f>IF($C$2="Attiecināmās izmaksas",IF('Lokālā tāme Nr.3'!$Q105="Attiecināmās",'Lokālā tāme Nr.3'!$D105,0),0)</f>
        <v>0</v>
      </c>
      <c r="E102" s="17">
        <f>IF($C$2="Attiecināmās izmaksas",IF('Lokālā tāme Nr.3'!$Q105="Attiecināmās",'Lokālā tāme Nr.3'!$E105,0),0)</f>
        <v>0</v>
      </c>
      <c r="F102" s="31">
        <f>IF($C$2="Attiecināmās izmaksas",IF('Lokālā tāme Nr.3'!$Q105="Attiecināmās",'Lokālā tāme Nr.3'!$F105,0),0)</f>
        <v>0</v>
      </c>
      <c r="G102" s="5">
        <f>IF($C$2="Attiecināmās izmaksas",IF('Lokālā tāme Nr.3'!$Q105="Attiecināmās",'Lokālā tāme Nr.3'!$G105,0),0)</f>
        <v>0</v>
      </c>
      <c r="H102" s="5">
        <f>IF($C$2="Attiecināmās izmaksas",IF('Lokālā tāme Nr.3'!$Q105="Attiecināmās",'Lokālā tāme Nr.3'!$H105,0),0)</f>
        <v>0</v>
      </c>
      <c r="I102" s="5">
        <f>IF($C$2="Attiecināmās izmaksas",IF('Lokālā tāme Nr.3'!$Q105="Attiecināmās",'Lokālā tāme Nr.3'!$I105,0),0)</f>
        <v>0</v>
      </c>
      <c r="J102" s="5">
        <f>IF($C$2="Attiecināmās izmaksas",IF('Lokālā tāme Nr.3'!$Q105="Attiecināmās",'Lokālā tāme Nr.3'!$J105,0),0)</f>
        <v>0</v>
      </c>
      <c r="K102" s="47">
        <f>IF($C$2="Attiecināmās izmaksas",IF('Lokālā tāme Nr.3'!$Q105="Attiecināmās",'Lokālā tāme Nr.3'!$K105,0),0)</f>
        <v>0</v>
      </c>
      <c r="L102" s="27">
        <f>IF($C$2="Attiecināmās izmaksas",IF('Lokālā tāme Nr.3'!$Q105="Attiecināmās",'Lokālā tāme Nr.3'!$L105,0),0)</f>
        <v>0</v>
      </c>
      <c r="M102" s="5">
        <f>IF($C$2="Attiecināmās izmaksas",IF('Lokālā tāme Nr.3'!$Q105="Attiecināmās",'Lokālā tāme Nr.3'!$M105,0),0)</f>
        <v>0</v>
      </c>
      <c r="N102" s="5">
        <f>IF($C$2="Attiecināmās izmaksas",IF('Lokālā tāme Nr.3'!$Q105="Attiecināmās",'Lokālā tāme Nr.3'!$N105,0),0)</f>
        <v>0</v>
      </c>
      <c r="O102" s="5">
        <f>IF($C$2="Attiecināmās izmaksas",IF('Lokālā tāme Nr.3'!$Q105="Attiecināmās",'Lokālā tāme Nr.3'!$O105,0),0)</f>
        <v>0</v>
      </c>
      <c r="P102" s="17">
        <f>IF($C$2="Attiecināmās izmaksas",IF('Lokālā tāme Nr.3'!$Q105="Attiecināmās",'Lokālā tāme Nr.3'!$P105,0),0)</f>
        <v>0</v>
      </c>
    </row>
    <row r="103" spans="1:16" ht="12" thickBot="1" x14ac:dyDescent="0.25">
      <c r="A103" s="19">
        <f>IF(P103=0,0,IF(COUNTBLANK(P103)=1,0,COUNTA($P$8:P103)))</f>
        <v>0</v>
      </c>
      <c r="B103" s="5">
        <f>IF($C$2="Attiecināmās izmaksas",IF('Lokālā tāme Nr.3'!$Q106="Attiecināmās",'Lokālā tāme Nr.3'!$B106,0),0)</f>
        <v>0</v>
      </c>
      <c r="C103" s="5">
        <f>IF($C$2="Attiecināmās izmaksas",IF('Lokālā tāme Nr.3'!$Q106="Attiecināmās",'Lokālā tāme Nr.3'!$C106,0),0)</f>
        <v>0</v>
      </c>
      <c r="D103" s="5">
        <f>IF($C$2="Attiecināmās izmaksas",IF('Lokālā tāme Nr.3'!$Q106="Attiecināmās",'Lokālā tāme Nr.3'!$D106,0),0)</f>
        <v>0</v>
      </c>
      <c r="E103" s="17">
        <f>IF($C$2="Attiecināmās izmaksas",IF('Lokālā tāme Nr.3'!$Q106="Attiecināmās",'Lokālā tāme Nr.3'!$E106,0),0)</f>
        <v>0</v>
      </c>
      <c r="F103" s="31">
        <f>IF($C$2="Attiecināmās izmaksas",IF('Lokālā tāme Nr.3'!$Q106="Attiecināmās",'Lokālā tāme Nr.3'!$F106,0),0)</f>
        <v>0</v>
      </c>
      <c r="G103" s="5">
        <f>IF($C$2="Attiecināmās izmaksas",IF('Lokālā tāme Nr.3'!$Q106="Attiecināmās",'Lokālā tāme Nr.3'!$G106,0),0)</f>
        <v>0</v>
      </c>
      <c r="H103" s="5">
        <f>IF($C$2="Attiecināmās izmaksas",IF('Lokālā tāme Nr.3'!$Q106="Attiecināmās",'Lokālā tāme Nr.3'!$H106,0),0)</f>
        <v>0</v>
      </c>
      <c r="I103" s="5">
        <f>IF($C$2="Attiecināmās izmaksas",IF('Lokālā tāme Nr.3'!$Q106="Attiecināmās",'Lokālā tāme Nr.3'!$I106,0),0)</f>
        <v>0</v>
      </c>
      <c r="J103" s="5">
        <f>IF($C$2="Attiecināmās izmaksas",IF('Lokālā tāme Nr.3'!$Q106="Attiecināmās",'Lokālā tāme Nr.3'!$J106,0),0)</f>
        <v>0</v>
      </c>
      <c r="K103" s="47">
        <f>IF($C$2="Attiecināmās izmaksas",IF('Lokālā tāme Nr.3'!$Q106="Attiecināmās",'Lokālā tāme Nr.3'!$K106,0),0)</f>
        <v>0</v>
      </c>
      <c r="L103" s="27">
        <f>IF($C$2="Attiecināmās izmaksas",IF('Lokālā tāme Nr.3'!$Q106="Attiecināmās",'Lokālā tāme Nr.3'!$L106,0),0)</f>
        <v>0</v>
      </c>
      <c r="M103" s="5">
        <f>IF($C$2="Attiecināmās izmaksas",IF('Lokālā tāme Nr.3'!$Q106="Attiecināmās",'Lokālā tāme Nr.3'!$M106,0),0)</f>
        <v>0</v>
      </c>
      <c r="N103" s="5">
        <f>IF($C$2="Attiecināmās izmaksas",IF('Lokālā tāme Nr.3'!$Q106="Attiecināmās",'Lokālā tāme Nr.3'!$N106,0),0)</f>
        <v>0</v>
      </c>
      <c r="O103" s="5">
        <f>IF($C$2="Attiecināmās izmaksas",IF('Lokālā tāme Nr.3'!$Q106="Attiecināmās",'Lokālā tāme Nr.3'!$O106,0),0)</f>
        <v>0</v>
      </c>
      <c r="P103" s="17">
        <f>IF($C$2="Attiecināmās izmaksas",IF('Lokālā tāme Nr.3'!$Q106="Attiecināmās",'Lokālā tāme Nr.3'!$P106,0),0)</f>
        <v>0</v>
      </c>
    </row>
    <row r="104" spans="1:16" ht="12" thickBot="1" x14ac:dyDescent="0.25">
      <c r="A104" s="19">
        <f>IF(P104=0,0,IF(COUNTBLANK(P104)=1,0,COUNTA($P$8:P104)))</f>
        <v>0</v>
      </c>
      <c r="B104" s="5">
        <f>IF($C$2="Attiecināmās izmaksas",IF('Lokālā tāme Nr.3'!$Q107="Attiecināmās",'Lokālā tāme Nr.3'!$B107,0),0)</f>
        <v>0</v>
      </c>
      <c r="C104" s="5">
        <f>IF($C$2="Attiecināmās izmaksas",IF('Lokālā tāme Nr.3'!$Q107="Attiecināmās",'Lokālā tāme Nr.3'!$C107,0),0)</f>
        <v>0</v>
      </c>
      <c r="D104" s="5">
        <f>IF($C$2="Attiecināmās izmaksas",IF('Lokālā tāme Nr.3'!$Q107="Attiecināmās",'Lokālā tāme Nr.3'!$D107,0),0)</f>
        <v>0</v>
      </c>
      <c r="E104" s="17">
        <f>IF($C$2="Attiecināmās izmaksas",IF('Lokālā tāme Nr.3'!$Q107="Attiecināmās",'Lokālā tāme Nr.3'!$E107,0),0)</f>
        <v>0</v>
      </c>
      <c r="F104" s="31">
        <f>IF($C$2="Attiecināmās izmaksas",IF('Lokālā tāme Nr.3'!$Q107="Attiecināmās",'Lokālā tāme Nr.3'!$F107,0),0)</f>
        <v>0</v>
      </c>
      <c r="G104" s="5">
        <f>IF($C$2="Attiecināmās izmaksas",IF('Lokālā tāme Nr.3'!$Q107="Attiecināmās",'Lokālā tāme Nr.3'!$G107,0),0)</f>
        <v>0</v>
      </c>
      <c r="H104" s="5">
        <f>IF($C$2="Attiecināmās izmaksas",IF('Lokālā tāme Nr.3'!$Q107="Attiecināmās",'Lokālā tāme Nr.3'!$H107,0),0)</f>
        <v>0</v>
      </c>
      <c r="I104" s="5">
        <f>IF($C$2="Attiecināmās izmaksas",IF('Lokālā tāme Nr.3'!$Q107="Attiecināmās",'Lokālā tāme Nr.3'!$I107,0),0)</f>
        <v>0</v>
      </c>
      <c r="J104" s="5">
        <f>IF($C$2="Attiecināmās izmaksas",IF('Lokālā tāme Nr.3'!$Q107="Attiecināmās",'Lokālā tāme Nr.3'!$J107,0),0)</f>
        <v>0</v>
      </c>
      <c r="K104" s="47">
        <f>IF($C$2="Attiecināmās izmaksas",IF('Lokālā tāme Nr.3'!$Q107="Attiecināmās",'Lokālā tāme Nr.3'!$K107,0),0)</f>
        <v>0</v>
      </c>
      <c r="L104" s="27">
        <f>IF($C$2="Attiecināmās izmaksas",IF('Lokālā tāme Nr.3'!$Q107="Attiecināmās",'Lokālā tāme Nr.3'!$L107,0),0)</f>
        <v>0</v>
      </c>
      <c r="M104" s="5">
        <f>IF($C$2="Attiecināmās izmaksas",IF('Lokālā tāme Nr.3'!$Q107="Attiecināmās",'Lokālā tāme Nr.3'!$M107,0),0)</f>
        <v>0</v>
      </c>
      <c r="N104" s="5">
        <f>IF($C$2="Attiecināmās izmaksas",IF('Lokālā tāme Nr.3'!$Q107="Attiecināmās",'Lokālā tāme Nr.3'!$N107,0),0)</f>
        <v>0</v>
      </c>
      <c r="O104" s="5">
        <f>IF($C$2="Attiecināmās izmaksas",IF('Lokālā tāme Nr.3'!$Q107="Attiecināmās",'Lokālā tāme Nr.3'!$O107,0),0)</f>
        <v>0</v>
      </c>
      <c r="P104" s="17">
        <f>IF($C$2="Attiecināmās izmaksas",IF('Lokālā tāme Nr.3'!$Q107="Attiecināmās",'Lokālā tāme Nr.3'!$P107,0),0)</f>
        <v>0</v>
      </c>
    </row>
    <row r="105" spans="1:16" ht="12" thickBot="1" x14ac:dyDescent="0.25">
      <c r="A105" s="19">
        <f>IF(P105=0,0,IF(COUNTBLANK(P105)=1,0,COUNTA($P$8:P105)))</f>
        <v>0</v>
      </c>
      <c r="B105" s="5">
        <f>IF($C$2="Attiecināmās izmaksas",IF('Lokālā tāme Nr.3'!$Q108="Attiecināmās",'Lokālā tāme Nr.3'!$B108,0),0)</f>
        <v>0</v>
      </c>
      <c r="C105" s="5">
        <f>IF($C$2="Attiecināmās izmaksas",IF('Lokālā tāme Nr.3'!$Q108="Attiecināmās",'Lokālā tāme Nr.3'!$C108,0),0)</f>
        <v>0</v>
      </c>
      <c r="D105" s="5">
        <f>IF($C$2="Attiecināmās izmaksas",IF('Lokālā tāme Nr.3'!$Q108="Attiecināmās",'Lokālā tāme Nr.3'!$D108,0),0)</f>
        <v>0</v>
      </c>
      <c r="E105" s="17">
        <f>IF($C$2="Attiecināmās izmaksas",IF('Lokālā tāme Nr.3'!$Q108="Attiecināmās",'Lokālā tāme Nr.3'!$E108,0),0)</f>
        <v>0</v>
      </c>
      <c r="F105" s="31">
        <f>IF($C$2="Attiecināmās izmaksas",IF('Lokālā tāme Nr.3'!$Q108="Attiecināmās",'Lokālā tāme Nr.3'!$F108,0),0)</f>
        <v>0</v>
      </c>
      <c r="G105" s="5">
        <f>IF($C$2="Attiecināmās izmaksas",IF('Lokālā tāme Nr.3'!$Q108="Attiecināmās",'Lokālā tāme Nr.3'!$G108,0),0)</f>
        <v>0</v>
      </c>
      <c r="H105" s="5">
        <f>IF($C$2="Attiecināmās izmaksas",IF('Lokālā tāme Nr.3'!$Q108="Attiecināmās",'Lokālā tāme Nr.3'!$H108,0),0)</f>
        <v>0</v>
      </c>
      <c r="I105" s="5">
        <f>IF($C$2="Attiecināmās izmaksas",IF('Lokālā tāme Nr.3'!$Q108="Attiecināmās",'Lokālā tāme Nr.3'!$I108,0),0)</f>
        <v>0</v>
      </c>
      <c r="J105" s="5">
        <f>IF($C$2="Attiecināmās izmaksas",IF('Lokālā tāme Nr.3'!$Q108="Attiecināmās",'Lokālā tāme Nr.3'!$J108,0),0)</f>
        <v>0</v>
      </c>
      <c r="K105" s="47">
        <f>IF($C$2="Attiecināmās izmaksas",IF('Lokālā tāme Nr.3'!$Q108="Attiecināmās",'Lokālā tāme Nr.3'!$K108,0),0)</f>
        <v>0</v>
      </c>
      <c r="L105" s="27">
        <f>IF($C$2="Attiecināmās izmaksas",IF('Lokālā tāme Nr.3'!$Q108="Attiecināmās",'Lokālā tāme Nr.3'!$L108,0),0)</f>
        <v>0</v>
      </c>
      <c r="M105" s="5">
        <f>IF($C$2="Attiecināmās izmaksas",IF('Lokālā tāme Nr.3'!$Q108="Attiecināmās",'Lokālā tāme Nr.3'!$M108,0),0)</f>
        <v>0</v>
      </c>
      <c r="N105" s="5">
        <f>IF($C$2="Attiecināmās izmaksas",IF('Lokālā tāme Nr.3'!$Q108="Attiecināmās",'Lokālā tāme Nr.3'!$N108,0),0)</f>
        <v>0</v>
      </c>
      <c r="O105" s="5">
        <f>IF($C$2="Attiecināmās izmaksas",IF('Lokālā tāme Nr.3'!$Q108="Attiecināmās",'Lokālā tāme Nr.3'!$O108,0),0)</f>
        <v>0</v>
      </c>
      <c r="P105" s="17">
        <f>IF($C$2="Attiecināmās izmaksas",IF('Lokālā tāme Nr.3'!$Q108="Attiecināmās",'Lokālā tāme Nr.3'!$P108,0),0)</f>
        <v>0</v>
      </c>
    </row>
    <row r="106" spans="1:16" ht="12" thickBot="1" x14ac:dyDescent="0.25">
      <c r="A106" s="19">
        <f>IF(P106=0,0,IF(COUNTBLANK(P106)=1,0,COUNTA($P$8:P106)))</f>
        <v>0</v>
      </c>
      <c r="B106" s="5">
        <f>IF($C$2="Attiecināmās izmaksas",IF('Lokālā tāme Nr.3'!$Q109="Attiecināmās",'Lokālā tāme Nr.3'!$B109,0),0)</f>
        <v>0</v>
      </c>
      <c r="C106" s="5">
        <f>IF($C$2="Attiecināmās izmaksas",IF('Lokālā tāme Nr.3'!$Q109="Attiecināmās",'Lokālā tāme Nr.3'!$C109,0),0)</f>
        <v>0</v>
      </c>
      <c r="D106" s="5">
        <f>IF($C$2="Attiecināmās izmaksas",IF('Lokālā tāme Nr.3'!$Q109="Attiecināmās",'Lokālā tāme Nr.3'!$D109,0),0)</f>
        <v>0</v>
      </c>
      <c r="E106" s="17">
        <f>IF($C$2="Attiecināmās izmaksas",IF('Lokālā tāme Nr.3'!$Q109="Attiecināmās",'Lokālā tāme Nr.3'!$E109,0),0)</f>
        <v>0</v>
      </c>
      <c r="F106" s="31">
        <f>IF($C$2="Attiecināmās izmaksas",IF('Lokālā tāme Nr.3'!$Q109="Attiecināmās",'Lokālā tāme Nr.3'!$F109,0),0)</f>
        <v>0</v>
      </c>
      <c r="G106" s="5">
        <f>IF($C$2="Attiecināmās izmaksas",IF('Lokālā tāme Nr.3'!$Q109="Attiecināmās",'Lokālā tāme Nr.3'!$G109,0),0)</f>
        <v>0</v>
      </c>
      <c r="H106" s="5">
        <f>IF($C$2="Attiecināmās izmaksas",IF('Lokālā tāme Nr.3'!$Q109="Attiecināmās",'Lokālā tāme Nr.3'!$H109,0),0)</f>
        <v>0</v>
      </c>
      <c r="I106" s="5">
        <f>IF($C$2="Attiecināmās izmaksas",IF('Lokālā tāme Nr.3'!$Q109="Attiecināmās",'Lokālā tāme Nr.3'!$I109,0),0)</f>
        <v>0</v>
      </c>
      <c r="J106" s="5">
        <f>IF($C$2="Attiecināmās izmaksas",IF('Lokālā tāme Nr.3'!$Q109="Attiecināmās",'Lokālā tāme Nr.3'!$J109,0),0)</f>
        <v>0</v>
      </c>
      <c r="K106" s="47">
        <f>IF($C$2="Attiecināmās izmaksas",IF('Lokālā tāme Nr.3'!$Q109="Attiecināmās",'Lokālā tāme Nr.3'!$K109,0),0)</f>
        <v>0</v>
      </c>
      <c r="L106" s="27">
        <f>IF($C$2="Attiecināmās izmaksas",IF('Lokālā tāme Nr.3'!$Q109="Attiecināmās",'Lokālā tāme Nr.3'!$L109,0),0)</f>
        <v>0</v>
      </c>
      <c r="M106" s="5">
        <f>IF($C$2="Attiecināmās izmaksas",IF('Lokālā tāme Nr.3'!$Q109="Attiecināmās",'Lokālā tāme Nr.3'!$M109,0),0)</f>
        <v>0</v>
      </c>
      <c r="N106" s="5">
        <f>IF($C$2="Attiecināmās izmaksas",IF('Lokālā tāme Nr.3'!$Q109="Attiecināmās",'Lokālā tāme Nr.3'!$N109,0),0)</f>
        <v>0</v>
      </c>
      <c r="O106" s="5">
        <f>IF($C$2="Attiecināmās izmaksas",IF('Lokālā tāme Nr.3'!$Q109="Attiecināmās",'Lokālā tāme Nr.3'!$O109,0),0)</f>
        <v>0</v>
      </c>
      <c r="P106" s="17">
        <f>IF($C$2="Attiecināmās izmaksas",IF('Lokālā tāme Nr.3'!$Q109="Attiecināmās",'Lokālā tāme Nr.3'!$P109,0),0)</f>
        <v>0</v>
      </c>
    </row>
    <row r="107" spans="1:16" ht="12" thickBot="1" x14ac:dyDescent="0.25">
      <c r="A107" s="19">
        <f>IF(P107=0,0,IF(COUNTBLANK(P107)=1,0,COUNTA($P$8:P107)))</f>
        <v>0</v>
      </c>
      <c r="B107" s="5">
        <f>IF($C$2="Attiecināmās izmaksas",IF('Lokālā tāme Nr.3'!$Q110="Attiecināmās",'Lokālā tāme Nr.3'!$B110,0),0)</f>
        <v>0</v>
      </c>
      <c r="C107" s="5">
        <f>IF($C$2="Attiecināmās izmaksas",IF('Lokālā tāme Nr.3'!$Q110="Attiecināmās",'Lokālā tāme Nr.3'!$C110,0),0)</f>
        <v>0</v>
      </c>
      <c r="D107" s="5">
        <f>IF($C$2="Attiecināmās izmaksas",IF('Lokālā tāme Nr.3'!$Q110="Attiecināmās",'Lokālā tāme Nr.3'!$D110,0),0)</f>
        <v>0</v>
      </c>
      <c r="E107" s="17">
        <f>IF($C$2="Attiecināmās izmaksas",IF('Lokālā tāme Nr.3'!$Q110="Attiecināmās",'Lokālā tāme Nr.3'!$E110,0),0)</f>
        <v>0</v>
      </c>
      <c r="F107" s="31">
        <f>IF($C$2="Attiecināmās izmaksas",IF('Lokālā tāme Nr.3'!$Q110="Attiecināmās",'Lokālā tāme Nr.3'!$F110,0),0)</f>
        <v>0</v>
      </c>
      <c r="G107" s="5">
        <f>IF($C$2="Attiecināmās izmaksas",IF('Lokālā tāme Nr.3'!$Q110="Attiecināmās",'Lokālā tāme Nr.3'!$G110,0),0)</f>
        <v>0</v>
      </c>
      <c r="H107" s="5">
        <f>IF($C$2="Attiecināmās izmaksas",IF('Lokālā tāme Nr.3'!$Q110="Attiecināmās",'Lokālā tāme Nr.3'!$H110,0),0)</f>
        <v>0</v>
      </c>
      <c r="I107" s="5">
        <f>IF($C$2="Attiecināmās izmaksas",IF('Lokālā tāme Nr.3'!$Q110="Attiecināmās",'Lokālā tāme Nr.3'!$I110,0),0)</f>
        <v>0</v>
      </c>
      <c r="J107" s="5">
        <f>IF($C$2="Attiecināmās izmaksas",IF('Lokālā tāme Nr.3'!$Q110="Attiecināmās",'Lokālā tāme Nr.3'!$J110,0),0)</f>
        <v>0</v>
      </c>
      <c r="K107" s="47">
        <f>IF($C$2="Attiecināmās izmaksas",IF('Lokālā tāme Nr.3'!$Q110="Attiecināmās",'Lokālā tāme Nr.3'!$K110,0),0)</f>
        <v>0</v>
      </c>
      <c r="L107" s="27">
        <f>IF($C$2="Attiecināmās izmaksas",IF('Lokālā tāme Nr.3'!$Q110="Attiecināmās",'Lokālā tāme Nr.3'!$L110,0),0)</f>
        <v>0</v>
      </c>
      <c r="M107" s="5">
        <f>IF($C$2="Attiecināmās izmaksas",IF('Lokālā tāme Nr.3'!$Q110="Attiecināmās",'Lokālā tāme Nr.3'!$M110,0),0)</f>
        <v>0</v>
      </c>
      <c r="N107" s="5">
        <f>IF($C$2="Attiecināmās izmaksas",IF('Lokālā tāme Nr.3'!$Q110="Attiecināmās",'Lokālā tāme Nr.3'!$N110,0),0)</f>
        <v>0</v>
      </c>
      <c r="O107" s="5">
        <f>IF($C$2="Attiecināmās izmaksas",IF('Lokālā tāme Nr.3'!$Q110="Attiecināmās",'Lokālā tāme Nr.3'!$O110,0),0)</f>
        <v>0</v>
      </c>
      <c r="P107" s="17">
        <f>IF($C$2="Attiecināmās izmaksas",IF('Lokālā tāme Nr.3'!$Q110="Attiecināmās",'Lokālā tāme Nr.3'!$P110,0),0)</f>
        <v>0</v>
      </c>
    </row>
    <row r="108" spans="1:16" ht="12" thickBot="1" x14ac:dyDescent="0.25">
      <c r="A108" s="19">
        <f>IF(P108=0,0,IF(COUNTBLANK(P108)=1,0,COUNTA($P$8:P108)))</f>
        <v>0</v>
      </c>
      <c r="B108" s="5">
        <f>IF($C$2="Attiecināmās izmaksas",IF('Lokālā tāme Nr.3'!$Q111="Attiecināmās",'Lokālā tāme Nr.3'!$B111,0),0)</f>
        <v>0</v>
      </c>
      <c r="C108" s="5">
        <f>IF($C$2="Attiecināmās izmaksas",IF('Lokālā tāme Nr.3'!$Q111="Attiecināmās",'Lokālā tāme Nr.3'!$C111,0),0)</f>
        <v>0</v>
      </c>
      <c r="D108" s="5">
        <f>IF($C$2="Attiecināmās izmaksas",IF('Lokālā tāme Nr.3'!$Q111="Attiecināmās",'Lokālā tāme Nr.3'!$D111,0),0)</f>
        <v>0</v>
      </c>
      <c r="E108" s="17">
        <f>IF($C$2="Attiecināmās izmaksas",IF('Lokālā tāme Nr.3'!$Q111="Attiecināmās",'Lokālā tāme Nr.3'!$E111,0),0)</f>
        <v>0</v>
      </c>
      <c r="F108" s="31">
        <f>IF($C$2="Attiecināmās izmaksas",IF('Lokālā tāme Nr.3'!$Q111="Attiecināmās",'Lokālā tāme Nr.3'!$F111,0),0)</f>
        <v>0</v>
      </c>
      <c r="G108" s="5">
        <f>IF($C$2="Attiecināmās izmaksas",IF('Lokālā tāme Nr.3'!$Q111="Attiecināmās",'Lokālā tāme Nr.3'!$G111,0),0)</f>
        <v>0</v>
      </c>
      <c r="H108" s="5">
        <f>IF($C$2="Attiecināmās izmaksas",IF('Lokālā tāme Nr.3'!$Q111="Attiecināmās",'Lokālā tāme Nr.3'!$H111,0),0)</f>
        <v>0</v>
      </c>
      <c r="I108" s="5">
        <f>IF($C$2="Attiecināmās izmaksas",IF('Lokālā tāme Nr.3'!$Q111="Attiecināmās",'Lokālā tāme Nr.3'!$I111,0),0)</f>
        <v>0</v>
      </c>
      <c r="J108" s="5">
        <f>IF($C$2="Attiecināmās izmaksas",IF('Lokālā tāme Nr.3'!$Q111="Attiecināmās",'Lokālā tāme Nr.3'!$J111,0),0)</f>
        <v>0</v>
      </c>
      <c r="K108" s="47">
        <f>IF($C$2="Attiecināmās izmaksas",IF('Lokālā tāme Nr.3'!$Q111="Attiecināmās",'Lokālā tāme Nr.3'!$K111,0),0)</f>
        <v>0</v>
      </c>
      <c r="L108" s="27">
        <f>IF($C$2="Attiecināmās izmaksas",IF('Lokālā tāme Nr.3'!$Q111="Attiecināmās",'Lokālā tāme Nr.3'!$L111,0),0)</f>
        <v>0</v>
      </c>
      <c r="M108" s="5">
        <f>IF($C$2="Attiecināmās izmaksas",IF('Lokālā tāme Nr.3'!$Q111="Attiecināmās",'Lokālā tāme Nr.3'!$M111,0),0)</f>
        <v>0</v>
      </c>
      <c r="N108" s="5">
        <f>IF($C$2="Attiecināmās izmaksas",IF('Lokālā tāme Nr.3'!$Q111="Attiecināmās",'Lokālā tāme Nr.3'!$N111,0),0)</f>
        <v>0</v>
      </c>
      <c r="O108" s="5">
        <f>IF($C$2="Attiecināmās izmaksas",IF('Lokālā tāme Nr.3'!$Q111="Attiecināmās",'Lokālā tāme Nr.3'!$O111,0),0)</f>
        <v>0</v>
      </c>
      <c r="P108" s="17">
        <f>IF($C$2="Attiecināmās izmaksas",IF('Lokālā tāme Nr.3'!$Q111="Attiecināmās",'Lokālā tāme Nr.3'!$P111,0),0)</f>
        <v>0</v>
      </c>
    </row>
    <row r="109" spans="1:16" ht="12" thickBot="1" x14ac:dyDescent="0.25">
      <c r="A109" s="19">
        <f>IF(P109=0,0,IF(COUNTBLANK(P109)=1,0,COUNTA($P$8:P109)))</f>
        <v>0</v>
      </c>
      <c r="B109" s="5">
        <f>IF($C$2="Attiecināmās izmaksas",IF('Lokālā tāme Nr.3'!$Q112="Attiecināmās",'Lokālā tāme Nr.3'!$B112,0),0)</f>
        <v>0</v>
      </c>
      <c r="C109" s="5">
        <f>IF($C$2="Attiecināmās izmaksas",IF('Lokālā tāme Nr.3'!$Q112="Attiecināmās",'Lokālā tāme Nr.3'!$C112,0),0)</f>
        <v>0</v>
      </c>
      <c r="D109" s="5">
        <f>IF($C$2="Attiecināmās izmaksas",IF('Lokālā tāme Nr.3'!$Q112="Attiecināmās",'Lokālā tāme Nr.3'!$D112,0),0)</f>
        <v>0</v>
      </c>
      <c r="E109" s="17">
        <f>IF($C$2="Attiecināmās izmaksas",IF('Lokālā tāme Nr.3'!$Q112="Attiecināmās",'Lokālā tāme Nr.3'!$E112,0),0)</f>
        <v>0</v>
      </c>
      <c r="F109" s="31">
        <f>IF($C$2="Attiecināmās izmaksas",IF('Lokālā tāme Nr.3'!$Q112="Attiecināmās",'Lokālā tāme Nr.3'!$F112,0),0)</f>
        <v>0</v>
      </c>
      <c r="G109" s="5">
        <f>IF($C$2="Attiecināmās izmaksas",IF('Lokālā tāme Nr.3'!$Q112="Attiecināmās",'Lokālā tāme Nr.3'!$G112,0),0)</f>
        <v>0</v>
      </c>
      <c r="H109" s="5">
        <f>IF($C$2="Attiecināmās izmaksas",IF('Lokālā tāme Nr.3'!$Q112="Attiecināmās",'Lokālā tāme Nr.3'!$H112,0),0)</f>
        <v>0</v>
      </c>
      <c r="I109" s="5">
        <f>IF($C$2="Attiecināmās izmaksas",IF('Lokālā tāme Nr.3'!$Q112="Attiecināmās",'Lokālā tāme Nr.3'!$I112,0),0)</f>
        <v>0</v>
      </c>
      <c r="J109" s="5">
        <f>IF($C$2="Attiecināmās izmaksas",IF('Lokālā tāme Nr.3'!$Q112="Attiecināmās",'Lokālā tāme Nr.3'!$J112,0),0)</f>
        <v>0</v>
      </c>
      <c r="K109" s="47">
        <f>IF($C$2="Attiecināmās izmaksas",IF('Lokālā tāme Nr.3'!$Q112="Attiecināmās",'Lokālā tāme Nr.3'!$K112,0),0)</f>
        <v>0</v>
      </c>
      <c r="L109" s="27">
        <f>IF($C$2="Attiecināmās izmaksas",IF('Lokālā tāme Nr.3'!$Q112="Attiecināmās",'Lokālā tāme Nr.3'!$L112,0),0)</f>
        <v>0</v>
      </c>
      <c r="M109" s="5">
        <f>IF($C$2="Attiecināmās izmaksas",IF('Lokālā tāme Nr.3'!$Q112="Attiecināmās",'Lokālā tāme Nr.3'!$M112,0),0)</f>
        <v>0</v>
      </c>
      <c r="N109" s="5">
        <f>IF($C$2="Attiecināmās izmaksas",IF('Lokālā tāme Nr.3'!$Q112="Attiecināmās",'Lokālā tāme Nr.3'!$N112,0),0)</f>
        <v>0</v>
      </c>
      <c r="O109" s="5">
        <f>IF($C$2="Attiecināmās izmaksas",IF('Lokālā tāme Nr.3'!$Q112="Attiecināmās",'Lokālā tāme Nr.3'!$O112,0),0)</f>
        <v>0</v>
      </c>
      <c r="P109" s="17">
        <f>IF($C$2="Attiecināmās izmaksas",IF('Lokālā tāme Nr.3'!$Q112="Attiecināmās",'Lokālā tāme Nr.3'!$P112,0),0)</f>
        <v>0</v>
      </c>
    </row>
    <row r="110" spans="1:16" ht="12" thickBot="1" x14ac:dyDescent="0.25">
      <c r="A110" s="19">
        <f>IF(P110=0,0,IF(COUNTBLANK(P110)=1,0,COUNTA($P$8:P110)))</f>
        <v>0</v>
      </c>
      <c r="B110" s="5">
        <f>IF($C$2="Attiecināmās izmaksas",IF('Lokālā tāme Nr.3'!$Q113="Attiecināmās",'Lokālā tāme Nr.3'!$B113,0),0)</f>
        <v>0</v>
      </c>
      <c r="C110" s="5">
        <f>IF($C$2="Attiecināmās izmaksas",IF('Lokālā tāme Nr.3'!$Q113="Attiecināmās",'Lokālā tāme Nr.3'!$C113,0),0)</f>
        <v>0</v>
      </c>
      <c r="D110" s="5">
        <f>IF($C$2="Attiecināmās izmaksas",IF('Lokālā tāme Nr.3'!$Q113="Attiecināmās",'Lokālā tāme Nr.3'!$D113,0),0)</f>
        <v>0</v>
      </c>
      <c r="E110" s="17">
        <f>IF($C$2="Attiecināmās izmaksas",IF('Lokālā tāme Nr.3'!$Q113="Attiecināmās",'Lokālā tāme Nr.3'!$E113,0),0)</f>
        <v>0</v>
      </c>
      <c r="F110" s="31">
        <f>IF($C$2="Attiecināmās izmaksas",IF('Lokālā tāme Nr.3'!$Q113="Attiecināmās",'Lokālā tāme Nr.3'!$F113,0),0)</f>
        <v>0</v>
      </c>
      <c r="G110" s="5">
        <f>IF($C$2="Attiecināmās izmaksas",IF('Lokālā tāme Nr.3'!$Q113="Attiecināmās",'Lokālā tāme Nr.3'!$G113,0),0)</f>
        <v>0</v>
      </c>
      <c r="H110" s="5">
        <f>IF($C$2="Attiecināmās izmaksas",IF('Lokālā tāme Nr.3'!$Q113="Attiecināmās",'Lokālā tāme Nr.3'!$H113,0),0)</f>
        <v>0</v>
      </c>
      <c r="I110" s="5">
        <f>IF($C$2="Attiecināmās izmaksas",IF('Lokālā tāme Nr.3'!$Q113="Attiecināmās",'Lokālā tāme Nr.3'!$I113,0),0)</f>
        <v>0</v>
      </c>
      <c r="J110" s="5">
        <f>IF($C$2="Attiecināmās izmaksas",IF('Lokālā tāme Nr.3'!$Q113="Attiecināmās",'Lokālā tāme Nr.3'!$J113,0),0)</f>
        <v>0</v>
      </c>
      <c r="K110" s="47">
        <f>IF($C$2="Attiecināmās izmaksas",IF('Lokālā tāme Nr.3'!$Q113="Attiecināmās",'Lokālā tāme Nr.3'!$K113,0),0)</f>
        <v>0</v>
      </c>
      <c r="L110" s="27">
        <f>IF($C$2="Attiecināmās izmaksas",IF('Lokālā tāme Nr.3'!$Q113="Attiecināmās",'Lokālā tāme Nr.3'!$L113,0),0)</f>
        <v>0</v>
      </c>
      <c r="M110" s="5">
        <f>IF($C$2="Attiecināmās izmaksas",IF('Lokālā tāme Nr.3'!$Q113="Attiecināmās",'Lokālā tāme Nr.3'!$M113,0),0)</f>
        <v>0</v>
      </c>
      <c r="N110" s="5">
        <f>IF($C$2="Attiecināmās izmaksas",IF('Lokālā tāme Nr.3'!$Q113="Attiecināmās",'Lokālā tāme Nr.3'!$N113,0),0)</f>
        <v>0</v>
      </c>
      <c r="O110" s="5">
        <f>IF($C$2="Attiecināmās izmaksas",IF('Lokālā tāme Nr.3'!$Q113="Attiecināmās",'Lokālā tāme Nr.3'!$O113,0),0)</f>
        <v>0</v>
      </c>
      <c r="P110" s="17">
        <f>IF($C$2="Attiecināmās izmaksas",IF('Lokālā tāme Nr.3'!$Q113="Attiecināmās",'Lokālā tāme Nr.3'!$P113,0),0)</f>
        <v>0</v>
      </c>
    </row>
    <row r="111" spans="1:16" ht="12" thickBot="1" x14ac:dyDescent="0.25">
      <c r="A111" s="19">
        <f>IF(P111=0,0,IF(COUNTBLANK(P111)=1,0,COUNTA($P$8:P111)))</f>
        <v>0</v>
      </c>
      <c r="B111" s="5">
        <f>IF($C$2="Attiecināmās izmaksas",IF('Lokālā tāme Nr.3'!$Q114="Attiecināmās",'Lokālā tāme Nr.3'!$B114,0),0)</f>
        <v>0</v>
      </c>
      <c r="C111" s="5">
        <f>IF($C$2="Attiecināmās izmaksas",IF('Lokālā tāme Nr.3'!$Q114="Attiecināmās",'Lokālā tāme Nr.3'!$C114,0),0)</f>
        <v>0</v>
      </c>
      <c r="D111" s="5">
        <f>IF($C$2="Attiecināmās izmaksas",IF('Lokālā tāme Nr.3'!$Q114="Attiecināmās",'Lokālā tāme Nr.3'!$D114,0),0)</f>
        <v>0</v>
      </c>
      <c r="E111" s="17">
        <f>IF($C$2="Attiecināmās izmaksas",IF('Lokālā tāme Nr.3'!$Q114="Attiecināmās",'Lokālā tāme Nr.3'!$E114,0),0)</f>
        <v>0</v>
      </c>
      <c r="F111" s="31">
        <f>IF($C$2="Attiecināmās izmaksas",IF('Lokālā tāme Nr.3'!$Q114="Attiecināmās",'Lokālā tāme Nr.3'!$F114,0),0)</f>
        <v>0</v>
      </c>
      <c r="G111" s="5">
        <f>IF($C$2="Attiecināmās izmaksas",IF('Lokālā tāme Nr.3'!$Q114="Attiecināmās",'Lokālā tāme Nr.3'!$G114,0),0)</f>
        <v>0</v>
      </c>
      <c r="H111" s="5">
        <f>IF($C$2="Attiecināmās izmaksas",IF('Lokālā tāme Nr.3'!$Q114="Attiecināmās",'Lokālā tāme Nr.3'!$H114,0),0)</f>
        <v>0</v>
      </c>
      <c r="I111" s="5">
        <f>IF($C$2="Attiecināmās izmaksas",IF('Lokālā tāme Nr.3'!$Q114="Attiecināmās",'Lokālā tāme Nr.3'!$I114,0),0)</f>
        <v>0</v>
      </c>
      <c r="J111" s="5">
        <f>IF($C$2="Attiecināmās izmaksas",IF('Lokālā tāme Nr.3'!$Q114="Attiecināmās",'Lokālā tāme Nr.3'!$J114,0),0)</f>
        <v>0</v>
      </c>
      <c r="K111" s="47">
        <f>IF($C$2="Attiecināmās izmaksas",IF('Lokālā tāme Nr.3'!$Q114="Attiecināmās",'Lokālā tāme Nr.3'!$K114,0),0)</f>
        <v>0</v>
      </c>
      <c r="L111" s="27">
        <f>IF($C$2="Attiecināmās izmaksas",IF('Lokālā tāme Nr.3'!$Q114="Attiecināmās",'Lokālā tāme Nr.3'!$L114,0),0)</f>
        <v>0</v>
      </c>
      <c r="M111" s="5">
        <f>IF($C$2="Attiecināmās izmaksas",IF('Lokālā tāme Nr.3'!$Q114="Attiecināmās",'Lokālā tāme Nr.3'!$M114,0),0)</f>
        <v>0</v>
      </c>
      <c r="N111" s="5">
        <f>IF($C$2="Attiecināmās izmaksas",IF('Lokālā tāme Nr.3'!$Q114="Attiecināmās",'Lokālā tāme Nr.3'!$N114,0),0)</f>
        <v>0</v>
      </c>
      <c r="O111" s="5">
        <f>IF($C$2="Attiecināmās izmaksas",IF('Lokālā tāme Nr.3'!$Q114="Attiecināmās",'Lokālā tāme Nr.3'!$O114,0),0)</f>
        <v>0</v>
      </c>
      <c r="P111" s="17">
        <f>IF($C$2="Attiecināmās izmaksas",IF('Lokālā tāme Nr.3'!$Q114="Attiecināmās",'Lokālā tāme Nr.3'!$P114,0),0)</f>
        <v>0</v>
      </c>
    </row>
    <row r="112" spans="1:16" ht="12" thickBot="1" x14ac:dyDescent="0.25">
      <c r="A112" s="19">
        <f>IF(P112=0,0,IF(COUNTBLANK(P112)=1,0,COUNTA($P$8:P112)))</f>
        <v>0</v>
      </c>
      <c r="B112" s="5">
        <f>IF($C$2="Attiecināmās izmaksas",IF('Lokālā tāme Nr.3'!$Q115="Attiecināmās",'Lokālā tāme Nr.3'!$B115,0),0)</f>
        <v>0</v>
      </c>
      <c r="C112" s="5">
        <f>IF($C$2="Attiecināmās izmaksas",IF('Lokālā tāme Nr.3'!$Q115="Attiecināmās",'Lokālā tāme Nr.3'!$C115,0),0)</f>
        <v>0</v>
      </c>
      <c r="D112" s="5">
        <f>IF($C$2="Attiecināmās izmaksas",IF('Lokālā tāme Nr.3'!$Q115="Attiecināmās",'Lokālā tāme Nr.3'!$D115,0),0)</f>
        <v>0</v>
      </c>
      <c r="E112" s="17">
        <f>IF($C$2="Attiecināmās izmaksas",IF('Lokālā tāme Nr.3'!$Q115="Attiecināmās",'Lokālā tāme Nr.3'!$E115,0),0)</f>
        <v>0</v>
      </c>
      <c r="F112" s="31">
        <f>IF($C$2="Attiecināmās izmaksas",IF('Lokālā tāme Nr.3'!$Q115="Attiecināmās",'Lokālā tāme Nr.3'!$F115,0),0)</f>
        <v>0</v>
      </c>
      <c r="G112" s="5">
        <f>IF($C$2="Attiecināmās izmaksas",IF('Lokālā tāme Nr.3'!$Q115="Attiecināmās",'Lokālā tāme Nr.3'!$G115,0),0)</f>
        <v>0</v>
      </c>
      <c r="H112" s="5">
        <f>IF($C$2="Attiecināmās izmaksas",IF('Lokālā tāme Nr.3'!$Q115="Attiecināmās",'Lokālā tāme Nr.3'!$H115,0),0)</f>
        <v>0</v>
      </c>
      <c r="I112" s="5">
        <f>IF($C$2="Attiecināmās izmaksas",IF('Lokālā tāme Nr.3'!$Q115="Attiecināmās",'Lokālā tāme Nr.3'!$I115,0),0)</f>
        <v>0</v>
      </c>
      <c r="J112" s="5">
        <f>IF($C$2="Attiecināmās izmaksas",IF('Lokālā tāme Nr.3'!$Q115="Attiecināmās",'Lokālā tāme Nr.3'!$J115,0),0)</f>
        <v>0</v>
      </c>
      <c r="K112" s="47">
        <f>IF($C$2="Attiecināmās izmaksas",IF('Lokālā tāme Nr.3'!$Q115="Attiecināmās",'Lokālā tāme Nr.3'!$K115,0),0)</f>
        <v>0</v>
      </c>
      <c r="L112" s="27">
        <f>IF($C$2="Attiecināmās izmaksas",IF('Lokālā tāme Nr.3'!$Q115="Attiecināmās",'Lokālā tāme Nr.3'!$L115,0),0)</f>
        <v>0</v>
      </c>
      <c r="M112" s="5">
        <f>IF($C$2="Attiecināmās izmaksas",IF('Lokālā tāme Nr.3'!$Q115="Attiecināmās",'Lokālā tāme Nr.3'!$M115,0),0)</f>
        <v>0</v>
      </c>
      <c r="N112" s="5">
        <f>IF($C$2="Attiecināmās izmaksas",IF('Lokālā tāme Nr.3'!$Q115="Attiecināmās",'Lokālā tāme Nr.3'!$N115,0),0)</f>
        <v>0</v>
      </c>
      <c r="O112" s="5">
        <f>IF($C$2="Attiecināmās izmaksas",IF('Lokālā tāme Nr.3'!$Q115="Attiecināmās",'Lokālā tāme Nr.3'!$O115,0),0)</f>
        <v>0</v>
      </c>
      <c r="P112" s="17">
        <f>IF($C$2="Attiecināmās izmaksas",IF('Lokālā tāme Nr.3'!$Q115="Attiecināmās",'Lokālā tāme Nr.3'!$P115,0),0)</f>
        <v>0</v>
      </c>
    </row>
    <row r="113" spans="1:16" ht="12" thickBot="1" x14ac:dyDescent="0.25">
      <c r="A113" s="19">
        <f>IF(P113=0,0,IF(COUNTBLANK(P113)=1,0,COUNTA($P$8:P113)))</f>
        <v>0</v>
      </c>
      <c r="B113" s="5">
        <f>IF($C$2="Attiecināmās izmaksas",IF('Lokālā tāme Nr.3'!$Q116="Attiecināmās",'Lokālā tāme Nr.3'!$B116,0),0)</f>
        <v>0</v>
      </c>
      <c r="C113" s="5">
        <f>IF($C$2="Attiecināmās izmaksas",IF('Lokālā tāme Nr.3'!$Q116="Attiecināmās",'Lokālā tāme Nr.3'!$C116,0),0)</f>
        <v>0</v>
      </c>
      <c r="D113" s="5">
        <f>IF($C$2="Attiecināmās izmaksas",IF('Lokālā tāme Nr.3'!$Q116="Attiecināmās",'Lokālā tāme Nr.3'!$D116,0),0)</f>
        <v>0</v>
      </c>
      <c r="E113" s="17">
        <f>IF($C$2="Attiecināmās izmaksas",IF('Lokālā tāme Nr.3'!$Q116="Attiecināmās",'Lokālā tāme Nr.3'!$E116,0),0)</f>
        <v>0</v>
      </c>
      <c r="F113" s="31">
        <f>IF($C$2="Attiecināmās izmaksas",IF('Lokālā tāme Nr.3'!$Q116="Attiecināmās",'Lokālā tāme Nr.3'!$F116,0),0)</f>
        <v>0</v>
      </c>
      <c r="G113" s="5">
        <f>IF($C$2="Attiecināmās izmaksas",IF('Lokālā tāme Nr.3'!$Q116="Attiecināmās",'Lokālā tāme Nr.3'!$G116,0),0)</f>
        <v>0</v>
      </c>
      <c r="H113" s="5">
        <f>IF($C$2="Attiecināmās izmaksas",IF('Lokālā tāme Nr.3'!$Q116="Attiecināmās",'Lokālā tāme Nr.3'!$H116,0),0)</f>
        <v>0</v>
      </c>
      <c r="I113" s="5">
        <f>IF($C$2="Attiecināmās izmaksas",IF('Lokālā tāme Nr.3'!$Q116="Attiecināmās",'Lokālā tāme Nr.3'!$I116,0),0)</f>
        <v>0</v>
      </c>
      <c r="J113" s="5">
        <f>IF($C$2="Attiecināmās izmaksas",IF('Lokālā tāme Nr.3'!$Q116="Attiecināmās",'Lokālā tāme Nr.3'!$J116,0),0)</f>
        <v>0</v>
      </c>
      <c r="K113" s="47">
        <f>IF($C$2="Attiecināmās izmaksas",IF('Lokālā tāme Nr.3'!$Q116="Attiecināmās",'Lokālā tāme Nr.3'!$K116,0),0)</f>
        <v>0</v>
      </c>
      <c r="L113" s="27">
        <f>IF($C$2="Attiecināmās izmaksas",IF('Lokālā tāme Nr.3'!$Q116="Attiecināmās",'Lokālā tāme Nr.3'!$L116,0),0)</f>
        <v>0</v>
      </c>
      <c r="M113" s="5">
        <f>IF($C$2="Attiecināmās izmaksas",IF('Lokālā tāme Nr.3'!$Q116="Attiecināmās",'Lokālā tāme Nr.3'!$M116,0),0)</f>
        <v>0</v>
      </c>
      <c r="N113" s="5">
        <f>IF($C$2="Attiecināmās izmaksas",IF('Lokālā tāme Nr.3'!$Q116="Attiecināmās",'Lokālā tāme Nr.3'!$N116,0),0)</f>
        <v>0</v>
      </c>
      <c r="O113" s="5">
        <f>IF($C$2="Attiecināmās izmaksas",IF('Lokālā tāme Nr.3'!$Q116="Attiecināmās",'Lokālā tāme Nr.3'!$O116,0),0)</f>
        <v>0</v>
      </c>
      <c r="P113" s="17">
        <f>IF($C$2="Attiecināmās izmaksas",IF('Lokālā tāme Nr.3'!$Q116="Attiecināmās",'Lokālā tāme Nr.3'!$P116,0),0)</f>
        <v>0</v>
      </c>
    </row>
    <row r="114" spans="1:16" ht="12" thickBot="1" x14ac:dyDescent="0.25">
      <c r="A114" s="19">
        <f>IF(P114=0,0,IF(COUNTBLANK(P114)=1,0,COUNTA($P$8:P114)))</f>
        <v>0</v>
      </c>
      <c r="B114" s="5">
        <f>IF($C$2="Attiecināmās izmaksas",IF('Lokālā tāme Nr.3'!$Q117="Attiecināmās",'Lokālā tāme Nr.3'!$B117,0),0)</f>
        <v>0</v>
      </c>
      <c r="C114" s="5">
        <f>IF($C$2="Attiecināmās izmaksas",IF('Lokālā tāme Nr.3'!$Q117="Attiecināmās",'Lokālā tāme Nr.3'!$C117,0),0)</f>
        <v>0</v>
      </c>
      <c r="D114" s="5">
        <f>IF($C$2="Attiecināmās izmaksas",IF('Lokālā tāme Nr.3'!$Q117="Attiecināmās",'Lokālā tāme Nr.3'!$D117,0),0)</f>
        <v>0</v>
      </c>
      <c r="E114" s="17">
        <f>IF($C$2="Attiecināmās izmaksas",IF('Lokālā tāme Nr.3'!$Q117="Attiecināmās",'Lokālā tāme Nr.3'!$E117,0),0)</f>
        <v>0</v>
      </c>
      <c r="F114" s="31">
        <f>IF($C$2="Attiecināmās izmaksas",IF('Lokālā tāme Nr.3'!$Q117="Attiecināmās",'Lokālā tāme Nr.3'!$F117,0),0)</f>
        <v>0</v>
      </c>
      <c r="G114" s="5">
        <f>IF($C$2="Attiecināmās izmaksas",IF('Lokālā tāme Nr.3'!$Q117="Attiecināmās",'Lokālā tāme Nr.3'!$G117,0),0)</f>
        <v>0</v>
      </c>
      <c r="H114" s="5">
        <f>IF($C$2="Attiecināmās izmaksas",IF('Lokālā tāme Nr.3'!$Q117="Attiecināmās",'Lokālā tāme Nr.3'!$H117,0),0)</f>
        <v>0</v>
      </c>
      <c r="I114" s="5">
        <f>IF($C$2="Attiecināmās izmaksas",IF('Lokālā tāme Nr.3'!$Q117="Attiecināmās",'Lokālā tāme Nr.3'!$I117,0),0)</f>
        <v>0</v>
      </c>
      <c r="J114" s="5">
        <f>IF($C$2="Attiecināmās izmaksas",IF('Lokālā tāme Nr.3'!$Q117="Attiecināmās",'Lokālā tāme Nr.3'!$J117,0),0)</f>
        <v>0</v>
      </c>
      <c r="K114" s="47">
        <f>IF($C$2="Attiecināmās izmaksas",IF('Lokālā tāme Nr.3'!$Q117="Attiecināmās",'Lokālā tāme Nr.3'!$K117,0),0)</f>
        <v>0</v>
      </c>
      <c r="L114" s="27">
        <f>IF($C$2="Attiecināmās izmaksas",IF('Lokālā tāme Nr.3'!$Q117="Attiecināmās",'Lokālā tāme Nr.3'!$L117,0),0)</f>
        <v>0</v>
      </c>
      <c r="M114" s="5">
        <f>IF($C$2="Attiecināmās izmaksas",IF('Lokālā tāme Nr.3'!$Q117="Attiecināmās",'Lokālā tāme Nr.3'!$M117,0),0)</f>
        <v>0</v>
      </c>
      <c r="N114" s="5">
        <f>IF($C$2="Attiecināmās izmaksas",IF('Lokālā tāme Nr.3'!$Q117="Attiecināmās",'Lokālā tāme Nr.3'!$N117,0),0)</f>
        <v>0</v>
      </c>
      <c r="O114" s="5">
        <f>IF($C$2="Attiecināmās izmaksas",IF('Lokālā tāme Nr.3'!$Q117="Attiecināmās",'Lokālā tāme Nr.3'!$O117,0),0)</f>
        <v>0</v>
      </c>
      <c r="P114" s="17">
        <f>IF($C$2="Attiecināmās izmaksas",IF('Lokālā tāme Nr.3'!$Q117="Attiecināmās",'Lokālā tāme Nr.3'!$P117,0),0)</f>
        <v>0</v>
      </c>
    </row>
    <row r="115" spans="1:16" ht="12" thickBot="1" x14ac:dyDescent="0.25">
      <c r="A115" s="19">
        <f>IF(P115=0,0,IF(COUNTBLANK(P115)=1,0,COUNTA($P$8:P115)))</f>
        <v>0</v>
      </c>
      <c r="B115" s="5">
        <f>IF($C$2="Attiecināmās izmaksas",IF('Lokālā tāme Nr.3'!$Q118="Attiecināmās",'Lokālā tāme Nr.3'!$B118,0),0)</f>
        <v>0</v>
      </c>
      <c r="C115" s="5">
        <f>IF($C$2="Attiecināmās izmaksas",IF('Lokālā tāme Nr.3'!$Q118="Attiecināmās",'Lokālā tāme Nr.3'!$C118,0),0)</f>
        <v>0</v>
      </c>
      <c r="D115" s="5">
        <f>IF($C$2="Attiecināmās izmaksas",IF('Lokālā tāme Nr.3'!$Q118="Attiecināmās",'Lokālā tāme Nr.3'!$D118,0),0)</f>
        <v>0</v>
      </c>
      <c r="E115" s="17">
        <f>IF($C$2="Attiecināmās izmaksas",IF('Lokālā tāme Nr.3'!$Q118="Attiecināmās",'Lokālā tāme Nr.3'!$E118,0),0)</f>
        <v>0</v>
      </c>
      <c r="F115" s="31">
        <f>IF($C$2="Attiecināmās izmaksas",IF('Lokālā tāme Nr.3'!$Q118="Attiecināmās",'Lokālā tāme Nr.3'!$F118,0),0)</f>
        <v>0</v>
      </c>
      <c r="G115" s="5">
        <f>IF($C$2="Attiecināmās izmaksas",IF('Lokālā tāme Nr.3'!$Q118="Attiecināmās",'Lokālā tāme Nr.3'!$G118,0),0)</f>
        <v>0</v>
      </c>
      <c r="H115" s="5">
        <f>IF($C$2="Attiecināmās izmaksas",IF('Lokālā tāme Nr.3'!$Q118="Attiecināmās",'Lokālā tāme Nr.3'!$H118,0),0)</f>
        <v>0</v>
      </c>
      <c r="I115" s="5">
        <f>IF($C$2="Attiecināmās izmaksas",IF('Lokālā tāme Nr.3'!$Q118="Attiecināmās",'Lokālā tāme Nr.3'!$I118,0),0)</f>
        <v>0</v>
      </c>
      <c r="J115" s="5">
        <f>IF($C$2="Attiecināmās izmaksas",IF('Lokālā tāme Nr.3'!$Q118="Attiecināmās",'Lokālā tāme Nr.3'!$J118,0),0)</f>
        <v>0</v>
      </c>
      <c r="K115" s="47">
        <f>IF($C$2="Attiecināmās izmaksas",IF('Lokālā tāme Nr.3'!$Q118="Attiecināmās",'Lokālā tāme Nr.3'!$K118,0),0)</f>
        <v>0</v>
      </c>
      <c r="L115" s="27">
        <f>IF($C$2="Attiecināmās izmaksas",IF('Lokālā tāme Nr.3'!$Q118="Attiecināmās",'Lokālā tāme Nr.3'!$L118,0),0)</f>
        <v>0</v>
      </c>
      <c r="M115" s="5">
        <f>IF($C$2="Attiecināmās izmaksas",IF('Lokālā tāme Nr.3'!$Q118="Attiecināmās",'Lokālā tāme Nr.3'!$M118,0),0)</f>
        <v>0</v>
      </c>
      <c r="N115" s="5">
        <f>IF($C$2="Attiecināmās izmaksas",IF('Lokālā tāme Nr.3'!$Q118="Attiecināmās",'Lokālā tāme Nr.3'!$N118,0),0)</f>
        <v>0</v>
      </c>
      <c r="O115" s="5">
        <f>IF($C$2="Attiecināmās izmaksas",IF('Lokālā tāme Nr.3'!$Q118="Attiecināmās",'Lokālā tāme Nr.3'!$O118,0),0)</f>
        <v>0</v>
      </c>
      <c r="P115" s="17">
        <f>IF($C$2="Attiecināmās izmaksas",IF('Lokālā tāme Nr.3'!$Q118="Attiecināmās",'Lokālā tāme Nr.3'!$P118,0),0)</f>
        <v>0</v>
      </c>
    </row>
    <row r="116" spans="1:16" ht="12" thickBot="1" x14ac:dyDescent="0.25">
      <c r="A116" s="19">
        <f>IF(P116=0,0,IF(COUNTBLANK(P116)=1,0,COUNTA($P$8:P116)))</f>
        <v>0</v>
      </c>
      <c r="B116" s="5">
        <f>IF($C$2="Attiecināmās izmaksas",IF('Lokālā tāme Nr.3'!$Q119="Attiecināmās",'Lokālā tāme Nr.3'!$B119,0),0)</f>
        <v>0</v>
      </c>
      <c r="C116" s="5">
        <f>IF($C$2="Attiecināmās izmaksas",IF('Lokālā tāme Nr.3'!$Q119="Attiecināmās",'Lokālā tāme Nr.3'!$C119,0),0)</f>
        <v>0</v>
      </c>
      <c r="D116" s="5">
        <f>IF($C$2="Attiecināmās izmaksas",IF('Lokālā tāme Nr.3'!$Q119="Attiecināmās",'Lokālā tāme Nr.3'!$D119,0),0)</f>
        <v>0</v>
      </c>
      <c r="E116" s="17">
        <f>IF($C$2="Attiecināmās izmaksas",IF('Lokālā tāme Nr.3'!$Q119="Attiecināmās",'Lokālā tāme Nr.3'!$E119,0),0)</f>
        <v>0</v>
      </c>
      <c r="F116" s="31">
        <f>IF($C$2="Attiecināmās izmaksas",IF('Lokālā tāme Nr.3'!$Q119="Attiecināmās",'Lokālā tāme Nr.3'!$F119,0),0)</f>
        <v>0</v>
      </c>
      <c r="G116" s="5">
        <f>IF($C$2="Attiecināmās izmaksas",IF('Lokālā tāme Nr.3'!$Q119="Attiecināmās",'Lokālā tāme Nr.3'!$G119,0),0)</f>
        <v>0</v>
      </c>
      <c r="H116" s="5">
        <f>IF($C$2="Attiecināmās izmaksas",IF('Lokālā tāme Nr.3'!$Q119="Attiecināmās",'Lokālā tāme Nr.3'!$H119,0),0)</f>
        <v>0</v>
      </c>
      <c r="I116" s="5">
        <f>IF($C$2="Attiecināmās izmaksas",IF('Lokālā tāme Nr.3'!$Q119="Attiecināmās",'Lokālā tāme Nr.3'!$I119,0),0)</f>
        <v>0</v>
      </c>
      <c r="J116" s="5">
        <f>IF($C$2="Attiecināmās izmaksas",IF('Lokālā tāme Nr.3'!$Q119="Attiecināmās",'Lokālā tāme Nr.3'!$J119,0),0)</f>
        <v>0</v>
      </c>
      <c r="K116" s="47">
        <f>IF($C$2="Attiecināmās izmaksas",IF('Lokālā tāme Nr.3'!$Q119="Attiecināmās",'Lokālā tāme Nr.3'!$K119,0),0)</f>
        <v>0</v>
      </c>
      <c r="L116" s="27">
        <f>IF($C$2="Attiecināmās izmaksas",IF('Lokālā tāme Nr.3'!$Q119="Attiecināmās",'Lokālā tāme Nr.3'!$L119,0),0)</f>
        <v>0</v>
      </c>
      <c r="M116" s="5">
        <f>IF($C$2="Attiecināmās izmaksas",IF('Lokālā tāme Nr.3'!$Q119="Attiecināmās",'Lokālā tāme Nr.3'!$M119,0),0)</f>
        <v>0</v>
      </c>
      <c r="N116" s="5">
        <f>IF($C$2="Attiecināmās izmaksas",IF('Lokālā tāme Nr.3'!$Q119="Attiecināmās",'Lokālā tāme Nr.3'!$N119,0),0)</f>
        <v>0</v>
      </c>
      <c r="O116" s="5">
        <f>IF($C$2="Attiecināmās izmaksas",IF('Lokālā tāme Nr.3'!$Q119="Attiecināmās",'Lokālā tāme Nr.3'!$O119,0),0)</f>
        <v>0</v>
      </c>
      <c r="P116" s="17">
        <f>IF($C$2="Attiecināmās izmaksas",IF('Lokālā tāme Nr.3'!$Q119="Attiecināmās",'Lokālā tāme Nr.3'!$P119,0),0)</f>
        <v>0</v>
      </c>
    </row>
    <row r="117" spans="1:16" ht="12" thickBot="1" x14ac:dyDescent="0.25">
      <c r="A117" s="19">
        <f>IF(P117=0,0,IF(COUNTBLANK(P117)=1,0,COUNTA($P$8:P117)))</f>
        <v>0</v>
      </c>
      <c r="B117" s="5">
        <f>IF($C$2="Attiecināmās izmaksas",IF('Lokālā tāme Nr.3'!$Q120="Attiecināmās",'Lokālā tāme Nr.3'!$B120,0),0)</f>
        <v>0</v>
      </c>
      <c r="C117" s="5">
        <f>IF($C$2="Attiecināmās izmaksas",IF('Lokālā tāme Nr.3'!$Q120="Attiecināmās",'Lokālā tāme Nr.3'!$C120,0),0)</f>
        <v>0</v>
      </c>
      <c r="D117" s="5">
        <f>IF($C$2="Attiecināmās izmaksas",IF('Lokālā tāme Nr.3'!$Q120="Attiecināmās",'Lokālā tāme Nr.3'!$D120,0),0)</f>
        <v>0</v>
      </c>
      <c r="E117" s="17">
        <f>IF($C$2="Attiecināmās izmaksas",IF('Lokālā tāme Nr.3'!$Q120="Attiecināmās",'Lokālā tāme Nr.3'!$E120,0),0)</f>
        <v>0</v>
      </c>
      <c r="F117" s="31">
        <f>IF($C$2="Attiecināmās izmaksas",IF('Lokālā tāme Nr.3'!$Q120="Attiecināmās",'Lokālā tāme Nr.3'!$F120,0),0)</f>
        <v>0</v>
      </c>
      <c r="G117" s="5">
        <f>IF($C$2="Attiecināmās izmaksas",IF('Lokālā tāme Nr.3'!$Q120="Attiecināmās",'Lokālā tāme Nr.3'!$G120,0),0)</f>
        <v>0</v>
      </c>
      <c r="H117" s="5">
        <f>IF($C$2="Attiecināmās izmaksas",IF('Lokālā tāme Nr.3'!$Q120="Attiecināmās",'Lokālā tāme Nr.3'!$H120,0),0)</f>
        <v>0</v>
      </c>
      <c r="I117" s="5">
        <f>IF($C$2="Attiecināmās izmaksas",IF('Lokālā tāme Nr.3'!$Q120="Attiecināmās",'Lokālā tāme Nr.3'!$I120,0),0)</f>
        <v>0</v>
      </c>
      <c r="J117" s="5">
        <f>IF($C$2="Attiecināmās izmaksas",IF('Lokālā tāme Nr.3'!$Q120="Attiecināmās",'Lokālā tāme Nr.3'!$J120,0),0)</f>
        <v>0</v>
      </c>
      <c r="K117" s="47">
        <f>IF($C$2="Attiecināmās izmaksas",IF('Lokālā tāme Nr.3'!$Q120="Attiecināmās",'Lokālā tāme Nr.3'!$K120,0),0)</f>
        <v>0</v>
      </c>
      <c r="L117" s="27">
        <f>IF($C$2="Attiecināmās izmaksas",IF('Lokālā tāme Nr.3'!$Q120="Attiecināmās",'Lokālā tāme Nr.3'!$L120,0),0)</f>
        <v>0</v>
      </c>
      <c r="M117" s="5">
        <f>IF($C$2="Attiecināmās izmaksas",IF('Lokālā tāme Nr.3'!$Q120="Attiecināmās",'Lokālā tāme Nr.3'!$M120,0),0)</f>
        <v>0</v>
      </c>
      <c r="N117" s="5">
        <f>IF($C$2="Attiecināmās izmaksas",IF('Lokālā tāme Nr.3'!$Q120="Attiecināmās",'Lokālā tāme Nr.3'!$N120,0),0)</f>
        <v>0</v>
      </c>
      <c r="O117" s="5">
        <f>IF($C$2="Attiecināmās izmaksas",IF('Lokālā tāme Nr.3'!$Q120="Attiecināmās",'Lokālā tāme Nr.3'!$O120,0),0)</f>
        <v>0</v>
      </c>
      <c r="P117" s="17">
        <f>IF($C$2="Attiecināmās izmaksas",IF('Lokālā tāme Nr.3'!$Q120="Attiecināmās",'Lokālā tāme Nr.3'!$P120,0),0)</f>
        <v>0</v>
      </c>
    </row>
    <row r="118" spans="1:16" ht="12" thickBot="1" x14ac:dyDescent="0.25">
      <c r="A118" s="19">
        <f>IF(P118=0,0,IF(COUNTBLANK(P118)=1,0,COUNTA($P$8:P118)))</f>
        <v>0</v>
      </c>
      <c r="B118" s="5">
        <f>IF($C$2="Attiecināmās izmaksas",IF('Lokālā tāme Nr.3'!$Q121="Attiecināmās",'Lokālā tāme Nr.3'!$B121,0),0)</f>
        <v>0</v>
      </c>
      <c r="C118" s="5">
        <f>IF($C$2="Attiecināmās izmaksas",IF('Lokālā tāme Nr.3'!$Q121="Attiecināmās",'Lokālā tāme Nr.3'!$C121,0),0)</f>
        <v>0</v>
      </c>
      <c r="D118" s="5">
        <f>IF($C$2="Attiecināmās izmaksas",IF('Lokālā tāme Nr.3'!$Q121="Attiecināmās",'Lokālā tāme Nr.3'!$D121,0),0)</f>
        <v>0</v>
      </c>
      <c r="E118" s="17">
        <f>IF($C$2="Attiecināmās izmaksas",IF('Lokālā tāme Nr.3'!$Q121="Attiecināmās",'Lokālā tāme Nr.3'!$E121,0),0)</f>
        <v>0</v>
      </c>
      <c r="F118" s="31">
        <f>IF($C$2="Attiecināmās izmaksas",IF('Lokālā tāme Nr.3'!$Q121="Attiecināmās",'Lokālā tāme Nr.3'!$F121,0),0)</f>
        <v>0</v>
      </c>
      <c r="G118" s="5">
        <f>IF($C$2="Attiecināmās izmaksas",IF('Lokālā tāme Nr.3'!$Q121="Attiecināmās",'Lokālā tāme Nr.3'!$G121,0),0)</f>
        <v>0</v>
      </c>
      <c r="H118" s="5">
        <f>IF($C$2="Attiecināmās izmaksas",IF('Lokālā tāme Nr.3'!$Q121="Attiecināmās",'Lokālā tāme Nr.3'!$H121,0),0)</f>
        <v>0</v>
      </c>
      <c r="I118" s="5">
        <f>IF($C$2="Attiecināmās izmaksas",IF('Lokālā tāme Nr.3'!$Q121="Attiecināmās",'Lokālā tāme Nr.3'!$I121,0),0)</f>
        <v>0</v>
      </c>
      <c r="J118" s="5">
        <f>IF($C$2="Attiecināmās izmaksas",IF('Lokālā tāme Nr.3'!$Q121="Attiecināmās",'Lokālā tāme Nr.3'!$J121,0),0)</f>
        <v>0</v>
      </c>
      <c r="K118" s="47">
        <f>IF($C$2="Attiecināmās izmaksas",IF('Lokālā tāme Nr.3'!$Q121="Attiecināmās",'Lokālā tāme Nr.3'!$K121,0),0)</f>
        <v>0</v>
      </c>
      <c r="L118" s="27">
        <f>IF($C$2="Attiecināmās izmaksas",IF('Lokālā tāme Nr.3'!$Q121="Attiecināmās",'Lokālā tāme Nr.3'!$L121,0),0)</f>
        <v>0</v>
      </c>
      <c r="M118" s="5">
        <f>IF($C$2="Attiecināmās izmaksas",IF('Lokālā tāme Nr.3'!$Q121="Attiecināmās",'Lokālā tāme Nr.3'!$M121,0),0)</f>
        <v>0</v>
      </c>
      <c r="N118" s="5">
        <f>IF($C$2="Attiecināmās izmaksas",IF('Lokālā tāme Nr.3'!$Q121="Attiecināmās",'Lokālā tāme Nr.3'!$N121,0),0)</f>
        <v>0</v>
      </c>
      <c r="O118" s="5">
        <f>IF($C$2="Attiecināmās izmaksas",IF('Lokālā tāme Nr.3'!$Q121="Attiecināmās",'Lokālā tāme Nr.3'!$O121,0),0)</f>
        <v>0</v>
      </c>
      <c r="P118" s="17">
        <f>IF($C$2="Attiecināmās izmaksas",IF('Lokālā tāme Nr.3'!$Q121="Attiecināmās",'Lokālā tāme Nr.3'!$P121,0),0)</f>
        <v>0</v>
      </c>
    </row>
    <row r="119" spans="1:16" ht="12" thickBot="1" x14ac:dyDescent="0.25">
      <c r="A119" s="19">
        <f>IF(P119=0,0,IF(COUNTBLANK(P119)=1,0,COUNTA($P$8:P119)))</f>
        <v>0</v>
      </c>
      <c r="B119" s="5">
        <f>IF($C$2="Attiecināmās izmaksas",IF('Lokālā tāme Nr.3'!$Q122="Attiecināmās",'Lokālā tāme Nr.3'!$B122,0),0)</f>
        <v>0</v>
      </c>
      <c r="C119" s="5">
        <f>IF($C$2="Attiecināmās izmaksas",IF('Lokālā tāme Nr.3'!$Q122="Attiecināmās",'Lokālā tāme Nr.3'!$C122,0),0)</f>
        <v>0</v>
      </c>
      <c r="D119" s="5">
        <f>IF($C$2="Attiecināmās izmaksas",IF('Lokālā tāme Nr.3'!$Q122="Attiecināmās",'Lokālā tāme Nr.3'!$D122,0),0)</f>
        <v>0</v>
      </c>
      <c r="E119" s="17">
        <f>IF($C$2="Attiecināmās izmaksas",IF('Lokālā tāme Nr.3'!$Q122="Attiecināmās",'Lokālā tāme Nr.3'!$E122,0),0)</f>
        <v>0</v>
      </c>
      <c r="F119" s="31">
        <f>IF($C$2="Attiecināmās izmaksas",IF('Lokālā tāme Nr.3'!$Q122="Attiecināmās",'Lokālā tāme Nr.3'!$F122,0),0)</f>
        <v>0</v>
      </c>
      <c r="G119" s="5">
        <f>IF($C$2="Attiecināmās izmaksas",IF('Lokālā tāme Nr.3'!$Q122="Attiecināmās",'Lokālā tāme Nr.3'!$G122,0),0)</f>
        <v>0</v>
      </c>
      <c r="H119" s="5">
        <f>IF($C$2="Attiecināmās izmaksas",IF('Lokālā tāme Nr.3'!$Q122="Attiecināmās",'Lokālā tāme Nr.3'!$H122,0),0)</f>
        <v>0</v>
      </c>
      <c r="I119" s="5">
        <f>IF($C$2="Attiecināmās izmaksas",IF('Lokālā tāme Nr.3'!$Q122="Attiecināmās",'Lokālā tāme Nr.3'!$I122,0),0)</f>
        <v>0</v>
      </c>
      <c r="J119" s="5">
        <f>IF($C$2="Attiecināmās izmaksas",IF('Lokālā tāme Nr.3'!$Q122="Attiecināmās",'Lokālā tāme Nr.3'!$J122,0),0)</f>
        <v>0</v>
      </c>
      <c r="K119" s="47">
        <f>IF($C$2="Attiecināmās izmaksas",IF('Lokālā tāme Nr.3'!$Q122="Attiecināmās",'Lokālā tāme Nr.3'!$K122,0),0)</f>
        <v>0</v>
      </c>
      <c r="L119" s="27">
        <f>IF($C$2="Attiecināmās izmaksas",IF('Lokālā tāme Nr.3'!$Q122="Attiecināmās",'Lokālā tāme Nr.3'!$L122,0),0)</f>
        <v>0</v>
      </c>
      <c r="M119" s="5">
        <f>IF($C$2="Attiecināmās izmaksas",IF('Lokālā tāme Nr.3'!$Q122="Attiecināmās",'Lokālā tāme Nr.3'!$M122,0),0)</f>
        <v>0</v>
      </c>
      <c r="N119" s="5">
        <f>IF($C$2="Attiecināmās izmaksas",IF('Lokālā tāme Nr.3'!$Q122="Attiecināmās",'Lokālā tāme Nr.3'!$N122,0),0)</f>
        <v>0</v>
      </c>
      <c r="O119" s="5">
        <f>IF($C$2="Attiecināmās izmaksas",IF('Lokālā tāme Nr.3'!$Q122="Attiecināmās",'Lokālā tāme Nr.3'!$O122,0),0)</f>
        <v>0</v>
      </c>
      <c r="P119" s="17">
        <f>IF($C$2="Attiecināmās izmaksas",IF('Lokālā tāme Nr.3'!$Q122="Attiecināmās",'Lokālā tāme Nr.3'!$P122,0),0)</f>
        <v>0</v>
      </c>
    </row>
    <row r="120" spans="1:16" ht="12" thickBot="1" x14ac:dyDescent="0.25">
      <c r="A120" s="19">
        <f>IF(P120=0,0,IF(COUNTBLANK(P120)=1,0,COUNTA($P$8:P120)))</f>
        <v>0</v>
      </c>
      <c r="B120" s="5">
        <f>IF($C$2="Attiecināmās izmaksas",IF('Lokālā tāme Nr.3'!$Q123="Attiecināmās",'Lokālā tāme Nr.3'!$B123,0),0)</f>
        <v>0</v>
      </c>
      <c r="C120" s="5">
        <f>IF($C$2="Attiecināmās izmaksas",IF('Lokālā tāme Nr.3'!$Q123="Attiecināmās",'Lokālā tāme Nr.3'!$C123,0),0)</f>
        <v>0</v>
      </c>
      <c r="D120" s="5">
        <f>IF($C$2="Attiecināmās izmaksas",IF('Lokālā tāme Nr.3'!$Q123="Attiecināmās",'Lokālā tāme Nr.3'!$D123,0),0)</f>
        <v>0</v>
      </c>
      <c r="E120" s="17">
        <f>IF($C$2="Attiecināmās izmaksas",IF('Lokālā tāme Nr.3'!$Q123="Attiecināmās",'Lokālā tāme Nr.3'!$E123,0),0)</f>
        <v>0</v>
      </c>
      <c r="F120" s="31">
        <f>IF($C$2="Attiecināmās izmaksas",IF('Lokālā tāme Nr.3'!$Q123="Attiecināmās",'Lokālā tāme Nr.3'!$F123,0),0)</f>
        <v>0</v>
      </c>
      <c r="G120" s="5">
        <f>IF($C$2="Attiecināmās izmaksas",IF('Lokālā tāme Nr.3'!$Q123="Attiecināmās",'Lokālā tāme Nr.3'!$G123,0),0)</f>
        <v>0</v>
      </c>
      <c r="H120" s="5">
        <f>IF($C$2="Attiecināmās izmaksas",IF('Lokālā tāme Nr.3'!$Q123="Attiecināmās",'Lokālā tāme Nr.3'!$H123,0),0)</f>
        <v>0</v>
      </c>
      <c r="I120" s="5">
        <f>IF($C$2="Attiecināmās izmaksas",IF('Lokālā tāme Nr.3'!$Q123="Attiecināmās",'Lokālā tāme Nr.3'!$I123,0),0)</f>
        <v>0</v>
      </c>
      <c r="J120" s="5">
        <f>IF($C$2="Attiecināmās izmaksas",IF('Lokālā tāme Nr.3'!$Q123="Attiecināmās",'Lokālā tāme Nr.3'!$J123,0),0)</f>
        <v>0</v>
      </c>
      <c r="K120" s="47">
        <f>IF($C$2="Attiecināmās izmaksas",IF('Lokālā tāme Nr.3'!$Q123="Attiecināmās",'Lokālā tāme Nr.3'!$K123,0),0)</f>
        <v>0</v>
      </c>
      <c r="L120" s="27">
        <f>IF($C$2="Attiecināmās izmaksas",IF('Lokālā tāme Nr.3'!$Q123="Attiecināmās",'Lokālā tāme Nr.3'!$L123,0),0)</f>
        <v>0</v>
      </c>
      <c r="M120" s="5">
        <f>IF($C$2="Attiecināmās izmaksas",IF('Lokālā tāme Nr.3'!$Q123="Attiecināmās",'Lokālā tāme Nr.3'!$M123,0),0)</f>
        <v>0</v>
      </c>
      <c r="N120" s="5">
        <f>IF($C$2="Attiecināmās izmaksas",IF('Lokālā tāme Nr.3'!$Q123="Attiecināmās",'Lokālā tāme Nr.3'!$N123,0),0)</f>
        <v>0</v>
      </c>
      <c r="O120" s="5">
        <f>IF($C$2="Attiecināmās izmaksas",IF('Lokālā tāme Nr.3'!$Q123="Attiecināmās",'Lokālā tāme Nr.3'!$O123,0),0)</f>
        <v>0</v>
      </c>
      <c r="P120" s="17">
        <f>IF($C$2="Attiecināmās izmaksas",IF('Lokālā tāme Nr.3'!$Q123="Attiecināmās",'Lokālā tāme Nr.3'!$P123,0),0)</f>
        <v>0</v>
      </c>
    </row>
    <row r="121" spans="1:16" ht="12" thickBot="1" x14ac:dyDescent="0.25">
      <c r="A121" s="19">
        <f>IF(P121=0,0,IF(COUNTBLANK(P121)=1,0,COUNTA($P$8:P121)))</f>
        <v>0</v>
      </c>
      <c r="B121" s="5">
        <f>IF($C$2="Attiecināmās izmaksas",IF('Lokālā tāme Nr.3'!$Q124="Attiecināmās",'Lokālā tāme Nr.3'!$B124,0),0)</f>
        <v>0</v>
      </c>
      <c r="C121" s="5">
        <f>IF($C$2="Attiecināmās izmaksas",IF('Lokālā tāme Nr.3'!$Q124="Attiecināmās",'Lokālā tāme Nr.3'!$C124,0),0)</f>
        <v>0</v>
      </c>
      <c r="D121" s="5">
        <f>IF($C$2="Attiecināmās izmaksas",IF('Lokālā tāme Nr.3'!$Q124="Attiecināmās",'Lokālā tāme Nr.3'!$D124,0),0)</f>
        <v>0</v>
      </c>
      <c r="E121" s="17">
        <f>IF($C$2="Attiecināmās izmaksas",IF('Lokālā tāme Nr.3'!$Q124="Attiecināmās",'Lokālā tāme Nr.3'!$E124,0),0)</f>
        <v>0</v>
      </c>
      <c r="F121" s="31">
        <f>IF($C$2="Attiecināmās izmaksas",IF('Lokālā tāme Nr.3'!$Q124="Attiecināmās",'Lokālā tāme Nr.3'!$F124,0),0)</f>
        <v>0</v>
      </c>
      <c r="G121" s="5">
        <f>IF($C$2="Attiecināmās izmaksas",IF('Lokālā tāme Nr.3'!$Q124="Attiecināmās",'Lokālā tāme Nr.3'!$G124,0),0)</f>
        <v>0</v>
      </c>
      <c r="H121" s="5">
        <f>IF($C$2="Attiecināmās izmaksas",IF('Lokālā tāme Nr.3'!$Q124="Attiecināmās",'Lokālā tāme Nr.3'!$H124,0),0)</f>
        <v>0</v>
      </c>
      <c r="I121" s="5">
        <f>IF($C$2="Attiecināmās izmaksas",IF('Lokālā tāme Nr.3'!$Q124="Attiecināmās",'Lokālā tāme Nr.3'!$I124,0),0)</f>
        <v>0</v>
      </c>
      <c r="J121" s="5">
        <f>IF($C$2="Attiecināmās izmaksas",IF('Lokālā tāme Nr.3'!$Q124="Attiecināmās",'Lokālā tāme Nr.3'!$J124,0),0)</f>
        <v>0</v>
      </c>
      <c r="K121" s="47">
        <f>IF($C$2="Attiecināmās izmaksas",IF('Lokālā tāme Nr.3'!$Q124="Attiecināmās",'Lokālā tāme Nr.3'!$K124,0),0)</f>
        <v>0</v>
      </c>
      <c r="L121" s="27">
        <f>IF($C$2="Attiecināmās izmaksas",IF('Lokālā tāme Nr.3'!$Q124="Attiecināmās",'Lokālā tāme Nr.3'!$L124,0),0)</f>
        <v>0</v>
      </c>
      <c r="M121" s="5">
        <f>IF($C$2="Attiecināmās izmaksas",IF('Lokālā tāme Nr.3'!$Q124="Attiecināmās",'Lokālā tāme Nr.3'!$M124,0),0)</f>
        <v>0</v>
      </c>
      <c r="N121" s="5">
        <f>IF($C$2="Attiecināmās izmaksas",IF('Lokālā tāme Nr.3'!$Q124="Attiecināmās",'Lokālā tāme Nr.3'!$N124,0),0)</f>
        <v>0</v>
      </c>
      <c r="O121" s="5">
        <f>IF($C$2="Attiecināmās izmaksas",IF('Lokālā tāme Nr.3'!$Q124="Attiecināmās",'Lokālā tāme Nr.3'!$O124,0),0)</f>
        <v>0</v>
      </c>
      <c r="P121" s="17">
        <f>IF($C$2="Attiecināmās izmaksas",IF('Lokālā tāme Nr.3'!$Q124="Attiecināmās",'Lokālā tāme Nr.3'!$P124,0),0)</f>
        <v>0</v>
      </c>
    </row>
    <row r="122" spans="1:16" ht="12" thickBot="1" x14ac:dyDescent="0.25">
      <c r="A122" s="19">
        <f>IF(P122=0,0,IF(COUNTBLANK(P122)=1,0,COUNTA($P$8:P122)))</f>
        <v>0</v>
      </c>
      <c r="B122" s="5">
        <f>IF($C$2="Attiecināmās izmaksas",IF('Lokālā tāme Nr.3'!$Q125="Attiecināmās",'Lokālā tāme Nr.3'!$B125,0),0)</f>
        <v>0</v>
      </c>
      <c r="C122" s="5">
        <f>IF($C$2="Attiecināmās izmaksas",IF('Lokālā tāme Nr.3'!$Q125="Attiecināmās",'Lokālā tāme Nr.3'!$C125,0),0)</f>
        <v>0</v>
      </c>
      <c r="D122" s="5">
        <f>IF($C$2="Attiecināmās izmaksas",IF('Lokālā tāme Nr.3'!$Q125="Attiecināmās",'Lokālā tāme Nr.3'!$D125,0),0)</f>
        <v>0</v>
      </c>
      <c r="E122" s="17">
        <f>IF($C$2="Attiecināmās izmaksas",IF('Lokālā tāme Nr.3'!$Q125="Attiecināmās",'Lokālā tāme Nr.3'!$E125,0),0)</f>
        <v>0</v>
      </c>
      <c r="F122" s="31">
        <f>IF($C$2="Attiecināmās izmaksas",IF('Lokālā tāme Nr.3'!$Q125="Attiecināmās",'Lokālā tāme Nr.3'!$F125,0),0)</f>
        <v>0</v>
      </c>
      <c r="G122" s="5">
        <f>IF($C$2="Attiecināmās izmaksas",IF('Lokālā tāme Nr.3'!$Q125="Attiecināmās",'Lokālā tāme Nr.3'!$G125,0),0)</f>
        <v>0</v>
      </c>
      <c r="H122" s="5">
        <f>IF($C$2="Attiecināmās izmaksas",IF('Lokālā tāme Nr.3'!$Q125="Attiecināmās",'Lokālā tāme Nr.3'!$H125,0),0)</f>
        <v>0</v>
      </c>
      <c r="I122" s="5">
        <f>IF($C$2="Attiecināmās izmaksas",IF('Lokālā tāme Nr.3'!$Q125="Attiecināmās",'Lokālā tāme Nr.3'!$I125,0),0)</f>
        <v>0</v>
      </c>
      <c r="J122" s="5">
        <f>IF($C$2="Attiecināmās izmaksas",IF('Lokālā tāme Nr.3'!$Q125="Attiecināmās",'Lokālā tāme Nr.3'!$J125,0),0)</f>
        <v>0</v>
      </c>
      <c r="K122" s="47">
        <f>IF($C$2="Attiecināmās izmaksas",IF('Lokālā tāme Nr.3'!$Q125="Attiecināmās",'Lokālā tāme Nr.3'!$K125,0),0)</f>
        <v>0</v>
      </c>
      <c r="L122" s="27">
        <f>IF($C$2="Attiecināmās izmaksas",IF('Lokālā tāme Nr.3'!$Q125="Attiecināmās",'Lokālā tāme Nr.3'!$L125,0),0)</f>
        <v>0</v>
      </c>
      <c r="M122" s="5">
        <f>IF($C$2="Attiecināmās izmaksas",IF('Lokālā tāme Nr.3'!$Q125="Attiecināmās",'Lokālā tāme Nr.3'!$M125,0),0)</f>
        <v>0</v>
      </c>
      <c r="N122" s="5">
        <f>IF($C$2="Attiecināmās izmaksas",IF('Lokālā tāme Nr.3'!$Q125="Attiecināmās",'Lokālā tāme Nr.3'!$N125,0),0)</f>
        <v>0</v>
      </c>
      <c r="O122" s="5">
        <f>IF($C$2="Attiecināmās izmaksas",IF('Lokālā tāme Nr.3'!$Q125="Attiecināmās",'Lokālā tāme Nr.3'!$O125,0),0)</f>
        <v>0</v>
      </c>
      <c r="P122" s="17">
        <f>IF($C$2="Attiecināmās izmaksas",IF('Lokālā tāme Nr.3'!$Q125="Attiecināmās",'Lokālā tāme Nr.3'!$P125,0),0)</f>
        <v>0</v>
      </c>
    </row>
    <row r="123" spans="1:16" ht="12" thickBot="1" x14ac:dyDescent="0.25">
      <c r="A123" s="19">
        <f>IF(P123=0,0,IF(COUNTBLANK(P123)=1,0,COUNTA($P$8:P123)))</f>
        <v>0</v>
      </c>
      <c r="B123" s="5">
        <f>IF($C$2="Attiecināmās izmaksas",IF('Lokālā tāme Nr.3'!$Q126="Attiecināmās",'Lokālā tāme Nr.3'!$B126,0),0)</f>
        <v>0</v>
      </c>
      <c r="C123" s="5">
        <f>IF($C$2="Attiecināmās izmaksas",IF('Lokālā tāme Nr.3'!$Q126="Attiecināmās",'Lokālā tāme Nr.3'!$C126,0),0)</f>
        <v>0</v>
      </c>
      <c r="D123" s="5">
        <f>IF($C$2="Attiecināmās izmaksas",IF('Lokālā tāme Nr.3'!$Q126="Attiecināmās",'Lokālā tāme Nr.3'!$D126,0),0)</f>
        <v>0</v>
      </c>
      <c r="E123" s="17">
        <f>IF($C$2="Attiecināmās izmaksas",IF('Lokālā tāme Nr.3'!$Q126="Attiecināmās",'Lokālā tāme Nr.3'!$E126,0),0)</f>
        <v>0</v>
      </c>
      <c r="F123" s="31">
        <f>IF($C$2="Attiecināmās izmaksas",IF('Lokālā tāme Nr.3'!$Q126="Attiecināmās",'Lokālā tāme Nr.3'!$F126,0),0)</f>
        <v>0</v>
      </c>
      <c r="G123" s="5">
        <f>IF($C$2="Attiecināmās izmaksas",IF('Lokālā tāme Nr.3'!$Q126="Attiecināmās",'Lokālā tāme Nr.3'!$G126,0),0)</f>
        <v>0</v>
      </c>
      <c r="H123" s="5">
        <f>IF($C$2="Attiecināmās izmaksas",IF('Lokālā tāme Nr.3'!$Q126="Attiecināmās",'Lokālā tāme Nr.3'!$H126,0),0)</f>
        <v>0</v>
      </c>
      <c r="I123" s="5">
        <f>IF($C$2="Attiecināmās izmaksas",IF('Lokālā tāme Nr.3'!$Q126="Attiecināmās",'Lokālā tāme Nr.3'!$I126,0),0)</f>
        <v>0</v>
      </c>
      <c r="J123" s="5">
        <f>IF($C$2="Attiecināmās izmaksas",IF('Lokālā tāme Nr.3'!$Q126="Attiecināmās",'Lokālā tāme Nr.3'!$J126,0),0)</f>
        <v>0</v>
      </c>
      <c r="K123" s="47">
        <f>IF($C$2="Attiecināmās izmaksas",IF('Lokālā tāme Nr.3'!$Q126="Attiecināmās",'Lokālā tāme Nr.3'!$K126,0),0)</f>
        <v>0</v>
      </c>
      <c r="L123" s="27">
        <f>IF($C$2="Attiecināmās izmaksas",IF('Lokālā tāme Nr.3'!$Q126="Attiecināmās",'Lokālā tāme Nr.3'!$L126,0),0)</f>
        <v>0</v>
      </c>
      <c r="M123" s="5">
        <f>IF($C$2="Attiecināmās izmaksas",IF('Lokālā tāme Nr.3'!$Q126="Attiecināmās",'Lokālā tāme Nr.3'!$M126,0),0)</f>
        <v>0</v>
      </c>
      <c r="N123" s="5">
        <f>IF($C$2="Attiecināmās izmaksas",IF('Lokālā tāme Nr.3'!$Q126="Attiecināmās",'Lokālā tāme Nr.3'!$N126,0),0)</f>
        <v>0</v>
      </c>
      <c r="O123" s="5">
        <f>IF($C$2="Attiecināmās izmaksas",IF('Lokālā tāme Nr.3'!$Q126="Attiecināmās",'Lokālā tāme Nr.3'!$O126,0),0)</f>
        <v>0</v>
      </c>
      <c r="P123" s="17">
        <f>IF($C$2="Attiecināmās izmaksas",IF('Lokālā tāme Nr.3'!$Q126="Attiecināmās",'Lokālā tāme Nr.3'!$P126,0),0)</f>
        <v>0</v>
      </c>
    </row>
    <row r="124" spans="1:16" ht="12" thickBot="1" x14ac:dyDescent="0.25">
      <c r="A124" s="19">
        <f>IF(P124=0,0,IF(COUNTBLANK(P124)=1,0,COUNTA($P$8:P124)))</f>
        <v>0</v>
      </c>
      <c r="B124" s="5">
        <f>IF($C$2="Attiecināmās izmaksas",IF('Lokālā tāme Nr.3'!$Q127="Attiecināmās",'Lokālā tāme Nr.3'!$B127,0),0)</f>
        <v>0</v>
      </c>
      <c r="C124" s="5">
        <f>IF($C$2="Attiecināmās izmaksas",IF('Lokālā tāme Nr.3'!$Q127="Attiecināmās",'Lokālā tāme Nr.3'!$C127,0),0)</f>
        <v>0</v>
      </c>
      <c r="D124" s="5">
        <f>IF($C$2="Attiecināmās izmaksas",IF('Lokālā tāme Nr.3'!$Q127="Attiecināmās",'Lokālā tāme Nr.3'!$D127,0),0)</f>
        <v>0</v>
      </c>
      <c r="E124" s="17">
        <f>IF($C$2="Attiecināmās izmaksas",IF('Lokālā tāme Nr.3'!$Q127="Attiecināmās",'Lokālā tāme Nr.3'!$E127,0),0)</f>
        <v>0</v>
      </c>
      <c r="F124" s="31">
        <f>IF($C$2="Attiecināmās izmaksas",IF('Lokālā tāme Nr.3'!$Q127="Attiecināmās",'Lokālā tāme Nr.3'!$F127,0),0)</f>
        <v>0</v>
      </c>
      <c r="G124" s="5">
        <f>IF($C$2="Attiecināmās izmaksas",IF('Lokālā tāme Nr.3'!$Q127="Attiecināmās",'Lokālā tāme Nr.3'!$G127,0),0)</f>
        <v>0</v>
      </c>
      <c r="H124" s="5">
        <f>IF($C$2="Attiecināmās izmaksas",IF('Lokālā tāme Nr.3'!$Q127="Attiecināmās",'Lokālā tāme Nr.3'!$H127,0),0)</f>
        <v>0</v>
      </c>
      <c r="I124" s="5">
        <f>IF($C$2="Attiecināmās izmaksas",IF('Lokālā tāme Nr.3'!$Q127="Attiecināmās",'Lokālā tāme Nr.3'!$I127,0),0)</f>
        <v>0</v>
      </c>
      <c r="J124" s="5">
        <f>IF($C$2="Attiecināmās izmaksas",IF('Lokālā tāme Nr.3'!$Q127="Attiecināmās",'Lokālā tāme Nr.3'!$J127,0),0)</f>
        <v>0</v>
      </c>
      <c r="K124" s="47">
        <f>IF($C$2="Attiecināmās izmaksas",IF('Lokālā tāme Nr.3'!$Q127="Attiecināmās",'Lokālā tāme Nr.3'!$K127,0),0)</f>
        <v>0</v>
      </c>
      <c r="L124" s="27">
        <f>IF($C$2="Attiecināmās izmaksas",IF('Lokālā tāme Nr.3'!$Q127="Attiecināmās",'Lokālā tāme Nr.3'!$L127,0),0)</f>
        <v>0</v>
      </c>
      <c r="M124" s="5">
        <f>IF($C$2="Attiecināmās izmaksas",IF('Lokālā tāme Nr.3'!$Q127="Attiecināmās",'Lokālā tāme Nr.3'!$M127,0),0)</f>
        <v>0</v>
      </c>
      <c r="N124" s="5">
        <f>IF($C$2="Attiecināmās izmaksas",IF('Lokālā tāme Nr.3'!$Q127="Attiecināmās",'Lokālā tāme Nr.3'!$N127,0),0)</f>
        <v>0</v>
      </c>
      <c r="O124" s="5">
        <f>IF($C$2="Attiecināmās izmaksas",IF('Lokālā tāme Nr.3'!$Q127="Attiecināmās",'Lokālā tāme Nr.3'!$O127,0),0)</f>
        <v>0</v>
      </c>
      <c r="P124" s="17">
        <f>IF($C$2="Attiecināmās izmaksas",IF('Lokālā tāme Nr.3'!$Q127="Attiecināmās",'Lokālā tāme Nr.3'!$P127,0),0)</f>
        <v>0</v>
      </c>
    </row>
    <row r="125" spans="1:16" ht="12" thickBot="1" x14ac:dyDescent="0.25">
      <c r="A125" s="19">
        <f>IF(P125=0,0,IF(COUNTBLANK(P125)=1,0,COUNTA($P$8:P125)))</f>
        <v>0</v>
      </c>
      <c r="B125" s="5">
        <f>IF($C$2="Attiecināmās izmaksas",IF('Lokālā tāme Nr.3'!$Q128="Attiecināmās",'Lokālā tāme Nr.3'!$B128,0),0)</f>
        <v>0</v>
      </c>
      <c r="C125" s="5">
        <f>IF($C$2="Attiecināmās izmaksas",IF('Lokālā tāme Nr.3'!$Q128="Attiecināmās",'Lokālā tāme Nr.3'!$C128,0),0)</f>
        <v>0</v>
      </c>
      <c r="D125" s="5">
        <f>IF($C$2="Attiecināmās izmaksas",IF('Lokālā tāme Nr.3'!$Q128="Attiecināmās",'Lokālā tāme Nr.3'!$D128,0),0)</f>
        <v>0</v>
      </c>
      <c r="E125" s="17">
        <f>IF($C$2="Attiecināmās izmaksas",IF('Lokālā tāme Nr.3'!$Q128="Attiecināmās",'Lokālā tāme Nr.3'!$E128,0),0)</f>
        <v>0</v>
      </c>
      <c r="F125" s="31">
        <f>IF($C$2="Attiecināmās izmaksas",IF('Lokālā tāme Nr.3'!$Q128="Attiecināmās",'Lokālā tāme Nr.3'!$F128,0),0)</f>
        <v>0</v>
      </c>
      <c r="G125" s="5">
        <f>IF($C$2="Attiecināmās izmaksas",IF('Lokālā tāme Nr.3'!$Q128="Attiecināmās",'Lokālā tāme Nr.3'!$G128,0),0)</f>
        <v>0</v>
      </c>
      <c r="H125" s="5">
        <f>IF($C$2="Attiecināmās izmaksas",IF('Lokālā tāme Nr.3'!$Q128="Attiecināmās",'Lokālā tāme Nr.3'!$H128,0),0)</f>
        <v>0</v>
      </c>
      <c r="I125" s="5">
        <f>IF($C$2="Attiecināmās izmaksas",IF('Lokālā tāme Nr.3'!$Q128="Attiecināmās",'Lokālā tāme Nr.3'!$I128,0),0)</f>
        <v>0</v>
      </c>
      <c r="J125" s="5">
        <f>IF($C$2="Attiecināmās izmaksas",IF('Lokālā tāme Nr.3'!$Q128="Attiecināmās",'Lokālā tāme Nr.3'!$J128,0),0)</f>
        <v>0</v>
      </c>
      <c r="K125" s="47">
        <f>IF($C$2="Attiecināmās izmaksas",IF('Lokālā tāme Nr.3'!$Q128="Attiecināmās",'Lokālā tāme Nr.3'!$K128,0),0)</f>
        <v>0</v>
      </c>
      <c r="L125" s="27">
        <f>IF($C$2="Attiecināmās izmaksas",IF('Lokālā tāme Nr.3'!$Q128="Attiecināmās",'Lokālā tāme Nr.3'!$L128,0),0)</f>
        <v>0</v>
      </c>
      <c r="M125" s="5">
        <f>IF($C$2="Attiecināmās izmaksas",IF('Lokālā tāme Nr.3'!$Q128="Attiecināmās",'Lokālā tāme Nr.3'!$M128,0),0)</f>
        <v>0</v>
      </c>
      <c r="N125" s="5">
        <f>IF($C$2="Attiecināmās izmaksas",IF('Lokālā tāme Nr.3'!$Q128="Attiecināmās",'Lokālā tāme Nr.3'!$N128,0),0)</f>
        <v>0</v>
      </c>
      <c r="O125" s="5">
        <f>IF($C$2="Attiecināmās izmaksas",IF('Lokālā tāme Nr.3'!$Q128="Attiecināmās",'Lokālā tāme Nr.3'!$O128,0),0)</f>
        <v>0</v>
      </c>
      <c r="P125" s="17">
        <f>IF($C$2="Attiecināmās izmaksas",IF('Lokālā tāme Nr.3'!$Q128="Attiecināmās",'Lokālā tāme Nr.3'!$P128,0),0)</f>
        <v>0</v>
      </c>
    </row>
    <row r="126" spans="1:16" ht="12" thickBot="1" x14ac:dyDescent="0.25">
      <c r="A126" s="19">
        <f>IF(P126=0,0,IF(COUNTBLANK(P126)=1,0,COUNTA($P$8:P126)))</f>
        <v>0</v>
      </c>
      <c r="B126" s="5">
        <f>IF($C$2="Attiecināmās izmaksas",IF('Lokālā tāme Nr.3'!$Q129="Attiecināmās",'Lokālā tāme Nr.3'!$B129,0),0)</f>
        <v>0</v>
      </c>
      <c r="C126" s="5">
        <f>IF($C$2="Attiecināmās izmaksas",IF('Lokālā tāme Nr.3'!$Q129="Attiecināmās",'Lokālā tāme Nr.3'!$C129,0),0)</f>
        <v>0</v>
      </c>
      <c r="D126" s="5">
        <f>IF($C$2="Attiecināmās izmaksas",IF('Lokālā tāme Nr.3'!$Q129="Attiecināmās",'Lokālā tāme Nr.3'!$D129,0),0)</f>
        <v>0</v>
      </c>
      <c r="E126" s="17">
        <f>IF($C$2="Attiecināmās izmaksas",IF('Lokālā tāme Nr.3'!$Q129="Attiecināmās",'Lokālā tāme Nr.3'!$E129,0),0)</f>
        <v>0</v>
      </c>
      <c r="F126" s="31">
        <f>IF($C$2="Attiecināmās izmaksas",IF('Lokālā tāme Nr.3'!$Q129="Attiecināmās",'Lokālā tāme Nr.3'!$F129,0),0)</f>
        <v>0</v>
      </c>
      <c r="G126" s="5">
        <f>IF($C$2="Attiecināmās izmaksas",IF('Lokālā tāme Nr.3'!$Q129="Attiecināmās",'Lokālā tāme Nr.3'!$G129,0),0)</f>
        <v>0</v>
      </c>
      <c r="H126" s="5">
        <f>IF($C$2="Attiecināmās izmaksas",IF('Lokālā tāme Nr.3'!$Q129="Attiecināmās",'Lokālā tāme Nr.3'!$H129,0),0)</f>
        <v>0</v>
      </c>
      <c r="I126" s="5">
        <f>IF($C$2="Attiecināmās izmaksas",IF('Lokālā tāme Nr.3'!$Q129="Attiecināmās",'Lokālā tāme Nr.3'!$I129,0),0)</f>
        <v>0</v>
      </c>
      <c r="J126" s="5">
        <f>IF($C$2="Attiecināmās izmaksas",IF('Lokālā tāme Nr.3'!$Q129="Attiecināmās",'Lokālā tāme Nr.3'!$J129,0),0)</f>
        <v>0</v>
      </c>
      <c r="K126" s="47">
        <f>IF($C$2="Attiecināmās izmaksas",IF('Lokālā tāme Nr.3'!$Q129="Attiecināmās",'Lokālā tāme Nr.3'!$K129,0),0)</f>
        <v>0</v>
      </c>
      <c r="L126" s="27">
        <f>IF($C$2="Attiecināmās izmaksas",IF('Lokālā tāme Nr.3'!$Q129="Attiecināmās",'Lokālā tāme Nr.3'!$L129,0),0)</f>
        <v>0</v>
      </c>
      <c r="M126" s="5">
        <f>IF($C$2="Attiecināmās izmaksas",IF('Lokālā tāme Nr.3'!$Q129="Attiecināmās",'Lokālā tāme Nr.3'!$M129,0),0)</f>
        <v>0</v>
      </c>
      <c r="N126" s="5">
        <f>IF($C$2="Attiecināmās izmaksas",IF('Lokālā tāme Nr.3'!$Q129="Attiecināmās",'Lokālā tāme Nr.3'!$N129,0),0)</f>
        <v>0</v>
      </c>
      <c r="O126" s="5">
        <f>IF($C$2="Attiecināmās izmaksas",IF('Lokālā tāme Nr.3'!$Q129="Attiecināmās",'Lokālā tāme Nr.3'!$O129,0),0)</f>
        <v>0</v>
      </c>
      <c r="P126" s="17">
        <f>IF($C$2="Attiecināmās izmaksas",IF('Lokālā tāme Nr.3'!$Q129="Attiecināmās",'Lokālā tāme Nr.3'!$P129,0),0)</f>
        <v>0</v>
      </c>
    </row>
    <row r="127" spans="1:16" ht="12" thickBot="1" x14ac:dyDescent="0.25">
      <c r="A127" s="19">
        <f>IF(P127=0,0,IF(COUNTBLANK(P127)=1,0,COUNTA($P$8:P127)))</f>
        <v>0</v>
      </c>
      <c r="B127" s="5">
        <f>IF($C$2="Attiecināmās izmaksas",IF('Lokālā tāme Nr.3'!$Q130="Attiecināmās",'Lokālā tāme Nr.3'!$B130,0),0)</f>
        <v>0</v>
      </c>
      <c r="C127" s="5">
        <f>IF($C$2="Attiecināmās izmaksas",IF('Lokālā tāme Nr.3'!$Q130="Attiecināmās",'Lokālā tāme Nr.3'!$C130,0),0)</f>
        <v>0</v>
      </c>
      <c r="D127" s="5">
        <f>IF($C$2="Attiecināmās izmaksas",IF('Lokālā tāme Nr.3'!$Q130="Attiecināmās",'Lokālā tāme Nr.3'!$D130,0),0)</f>
        <v>0</v>
      </c>
      <c r="E127" s="17">
        <f>IF($C$2="Attiecināmās izmaksas",IF('Lokālā tāme Nr.3'!$Q130="Attiecināmās",'Lokālā tāme Nr.3'!$E130,0),0)</f>
        <v>0</v>
      </c>
      <c r="F127" s="31">
        <f>IF($C$2="Attiecināmās izmaksas",IF('Lokālā tāme Nr.3'!$Q130="Attiecināmās",'Lokālā tāme Nr.3'!$F130,0),0)</f>
        <v>0</v>
      </c>
      <c r="G127" s="5">
        <f>IF($C$2="Attiecināmās izmaksas",IF('Lokālā tāme Nr.3'!$Q130="Attiecināmās",'Lokālā tāme Nr.3'!$G130,0),0)</f>
        <v>0</v>
      </c>
      <c r="H127" s="5">
        <f>IF($C$2="Attiecināmās izmaksas",IF('Lokālā tāme Nr.3'!$Q130="Attiecināmās",'Lokālā tāme Nr.3'!$H130,0),0)</f>
        <v>0</v>
      </c>
      <c r="I127" s="5">
        <f>IF($C$2="Attiecināmās izmaksas",IF('Lokālā tāme Nr.3'!$Q130="Attiecināmās",'Lokālā tāme Nr.3'!$I130,0),0)</f>
        <v>0</v>
      </c>
      <c r="J127" s="5">
        <f>IF($C$2="Attiecināmās izmaksas",IF('Lokālā tāme Nr.3'!$Q130="Attiecināmās",'Lokālā tāme Nr.3'!$J130,0),0)</f>
        <v>0</v>
      </c>
      <c r="K127" s="47">
        <f>IF($C$2="Attiecināmās izmaksas",IF('Lokālā tāme Nr.3'!$Q130="Attiecināmās",'Lokālā tāme Nr.3'!$K130,0),0)</f>
        <v>0</v>
      </c>
      <c r="L127" s="27">
        <f>IF($C$2="Attiecināmās izmaksas",IF('Lokālā tāme Nr.3'!$Q130="Attiecināmās",'Lokālā tāme Nr.3'!$L130,0),0)</f>
        <v>0</v>
      </c>
      <c r="M127" s="5">
        <f>IF($C$2="Attiecināmās izmaksas",IF('Lokālā tāme Nr.3'!$Q130="Attiecināmās",'Lokālā tāme Nr.3'!$M130,0),0)</f>
        <v>0</v>
      </c>
      <c r="N127" s="5">
        <f>IF($C$2="Attiecināmās izmaksas",IF('Lokālā tāme Nr.3'!$Q130="Attiecināmās",'Lokālā tāme Nr.3'!$N130,0),0)</f>
        <v>0</v>
      </c>
      <c r="O127" s="5">
        <f>IF($C$2="Attiecināmās izmaksas",IF('Lokālā tāme Nr.3'!$Q130="Attiecināmās",'Lokālā tāme Nr.3'!$O130,0),0)</f>
        <v>0</v>
      </c>
      <c r="P127" s="17">
        <f>IF($C$2="Attiecināmās izmaksas",IF('Lokālā tāme Nr.3'!$Q130="Attiecināmās",'Lokālā tāme Nr.3'!$P130,0),0)</f>
        <v>0</v>
      </c>
    </row>
    <row r="128" spans="1:16" ht="12" thickBot="1" x14ac:dyDescent="0.25">
      <c r="A128" s="19">
        <f>IF(P128=0,0,IF(COUNTBLANK(P128)=1,0,COUNTA($P$8:P128)))</f>
        <v>0</v>
      </c>
      <c r="B128" s="5">
        <f>IF($C$2="Attiecināmās izmaksas",IF('Lokālā tāme Nr.3'!$Q131="Attiecināmās",'Lokālā tāme Nr.3'!$B131,0),0)</f>
        <v>0</v>
      </c>
      <c r="C128" s="5">
        <f>IF($C$2="Attiecināmās izmaksas",IF('Lokālā tāme Nr.3'!$Q131="Attiecināmās",'Lokālā tāme Nr.3'!$C131,0),0)</f>
        <v>0</v>
      </c>
      <c r="D128" s="5">
        <f>IF($C$2="Attiecināmās izmaksas",IF('Lokālā tāme Nr.3'!$Q131="Attiecināmās",'Lokālā tāme Nr.3'!$D131,0),0)</f>
        <v>0</v>
      </c>
      <c r="E128" s="17">
        <f>IF($C$2="Attiecināmās izmaksas",IF('Lokālā tāme Nr.3'!$Q131="Attiecināmās",'Lokālā tāme Nr.3'!$E131,0),0)</f>
        <v>0</v>
      </c>
      <c r="F128" s="31">
        <f>IF($C$2="Attiecināmās izmaksas",IF('Lokālā tāme Nr.3'!$Q131="Attiecināmās",'Lokālā tāme Nr.3'!$F131,0),0)</f>
        <v>0</v>
      </c>
      <c r="G128" s="5">
        <f>IF($C$2="Attiecināmās izmaksas",IF('Lokālā tāme Nr.3'!$Q131="Attiecināmās",'Lokālā tāme Nr.3'!$G131,0),0)</f>
        <v>0</v>
      </c>
      <c r="H128" s="5">
        <f>IF($C$2="Attiecināmās izmaksas",IF('Lokālā tāme Nr.3'!$Q131="Attiecināmās",'Lokālā tāme Nr.3'!$H131,0),0)</f>
        <v>0</v>
      </c>
      <c r="I128" s="5">
        <f>IF($C$2="Attiecināmās izmaksas",IF('Lokālā tāme Nr.3'!$Q131="Attiecināmās",'Lokālā tāme Nr.3'!$I131,0),0)</f>
        <v>0</v>
      </c>
      <c r="J128" s="5">
        <f>IF($C$2="Attiecināmās izmaksas",IF('Lokālā tāme Nr.3'!$Q131="Attiecināmās",'Lokālā tāme Nr.3'!$J131,0),0)</f>
        <v>0</v>
      </c>
      <c r="K128" s="47">
        <f>IF($C$2="Attiecināmās izmaksas",IF('Lokālā tāme Nr.3'!$Q131="Attiecināmās",'Lokālā tāme Nr.3'!$K131,0),0)</f>
        <v>0</v>
      </c>
      <c r="L128" s="27">
        <f>IF($C$2="Attiecināmās izmaksas",IF('Lokālā tāme Nr.3'!$Q131="Attiecināmās",'Lokālā tāme Nr.3'!$L131,0),0)</f>
        <v>0</v>
      </c>
      <c r="M128" s="5">
        <f>IF($C$2="Attiecināmās izmaksas",IF('Lokālā tāme Nr.3'!$Q131="Attiecināmās",'Lokālā tāme Nr.3'!$M131,0),0)</f>
        <v>0</v>
      </c>
      <c r="N128" s="5">
        <f>IF($C$2="Attiecināmās izmaksas",IF('Lokālā tāme Nr.3'!$Q131="Attiecināmās",'Lokālā tāme Nr.3'!$N131,0),0)</f>
        <v>0</v>
      </c>
      <c r="O128" s="5">
        <f>IF($C$2="Attiecināmās izmaksas",IF('Lokālā tāme Nr.3'!$Q131="Attiecināmās",'Lokālā tāme Nr.3'!$O131,0),0)</f>
        <v>0</v>
      </c>
      <c r="P128" s="17">
        <f>IF($C$2="Attiecināmās izmaksas",IF('Lokālā tāme Nr.3'!$Q131="Attiecināmās",'Lokālā tāme Nr.3'!$P131,0),0)</f>
        <v>0</v>
      </c>
    </row>
    <row r="129" spans="1:16" ht="12" thickBot="1" x14ac:dyDescent="0.25">
      <c r="A129" s="19">
        <f>IF(P129=0,0,IF(COUNTBLANK(P129)=1,0,COUNTA($P$8:P129)))</f>
        <v>0</v>
      </c>
      <c r="B129" s="5">
        <f>IF($C$2="Attiecināmās izmaksas",IF('Lokālā tāme Nr.3'!$Q132="Attiecināmās",'Lokālā tāme Nr.3'!$B132,0),0)</f>
        <v>0</v>
      </c>
      <c r="C129" s="5">
        <f>IF($C$2="Attiecināmās izmaksas",IF('Lokālā tāme Nr.3'!$Q132="Attiecināmās",'Lokālā tāme Nr.3'!$C132,0),0)</f>
        <v>0</v>
      </c>
      <c r="D129" s="5">
        <f>IF($C$2="Attiecināmās izmaksas",IF('Lokālā tāme Nr.3'!$Q132="Attiecināmās",'Lokālā tāme Nr.3'!$D132,0),0)</f>
        <v>0</v>
      </c>
      <c r="E129" s="17">
        <f>IF($C$2="Attiecināmās izmaksas",IF('Lokālā tāme Nr.3'!$Q132="Attiecināmās",'Lokālā tāme Nr.3'!$E132,0),0)</f>
        <v>0</v>
      </c>
      <c r="F129" s="31">
        <f>IF($C$2="Attiecināmās izmaksas",IF('Lokālā tāme Nr.3'!$Q132="Attiecināmās",'Lokālā tāme Nr.3'!$F132,0),0)</f>
        <v>0</v>
      </c>
      <c r="G129" s="5">
        <f>IF($C$2="Attiecināmās izmaksas",IF('Lokālā tāme Nr.3'!$Q132="Attiecināmās",'Lokālā tāme Nr.3'!$G132,0),0)</f>
        <v>0</v>
      </c>
      <c r="H129" s="5">
        <f>IF($C$2="Attiecināmās izmaksas",IF('Lokālā tāme Nr.3'!$Q132="Attiecināmās",'Lokālā tāme Nr.3'!$H132,0),0)</f>
        <v>0</v>
      </c>
      <c r="I129" s="5">
        <f>IF($C$2="Attiecināmās izmaksas",IF('Lokālā tāme Nr.3'!$Q132="Attiecināmās",'Lokālā tāme Nr.3'!$I132,0),0)</f>
        <v>0</v>
      </c>
      <c r="J129" s="5">
        <f>IF($C$2="Attiecināmās izmaksas",IF('Lokālā tāme Nr.3'!$Q132="Attiecināmās",'Lokālā tāme Nr.3'!$J132,0),0)</f>
        <v>0</v>
      </c>
      <c r="K129" s="47">
        <f>IF($C$2="Attiecināmās izmaksas",IF('Lokālā tāme Nr.3'!$Q132="Attiecināmās",'Lokālā tāme Nr.3'!$K132,0),0)</f>
        <v>0</v>
      </c>
      <c r="L129" s="27">
        <f>IF($C$2="Attiecināmās izmaksas",IF('Lokālā tāme Nr.3'!$Q132="Attiecināmās",'Lokālā tāme Nr.3'!$L132,0),0)</f>
        <v>0</v>
      </c>
      <c r="M129" s="5">
        <f>IF($C$2="Attiecināmās izmaksas",IF('Lokālā tāme Nr.3'!$Q132="Attiecināmās",'Lokālā tāme Nr.3'!$M132,0),0)</f>
        <v>0</v>
      </c>
      <c r="N129" s="5">
        <f>IF($C$2="Attiecināmās izmaksas",IF('Lokālā tāme Nr.3'!$Q132="Attiecināmās",'Lokālā tāme Nr.3'!$N132,0),0)</f>
        <v>0</v>
      </c>
      <c r="O129" s="5">
        <f>IF($C$2="Attiecināmās izmaksas",IF('Lokālā tāme Nr.3'!$Q132="Attiecināmās",'Lokālā tāme Nr.3'!$O132,0),0)</f>
        <v>0</v>
      </c>
      <c r="P129" s="17">
        <f>IF($C$2="Attiecināmās izmaksas",IF('Lokālā tāme Nr.3'!$Q132="Attiecināmās",'Lokālā tāme Nr.3'!$P132,0),0)</f>
        <v>0</v>
      </c>
    </row>
    <row r="130" spans="1:16" ht="12" thickBot="1" x14ac:dyDescent="0.25">
      <c r="A130" s="19">
        <f>IF(P130=0,0,IF(COUNTBLANK(P130)=1,0,COUNTA($P$8:P130)))</f>
        <v>0</v>
      </c>
      <c r="B130" s="5">
        <f>IF($C$2="Attiecināmās izmaksas",IF('Lokālā tāme Nr.3'!$Q133="Attiecināmās",'Lokālā tāme Nr.3'!$B133,0),0)</f>
        <v>0</v>
      </c>
      <c r="C130" s="5">
        <f>IF($C$2="Attiecināmās izmaksas",IF('Lokālā tāme Nr.3'!$Q133="Attiecināmās",'Lokālā tāme Nr.3'!$C133,0),0)</f>
        <v>0</v>
      </c>
      <c r="D130" s="5">
        <f>IF($C$2="Attiecināmās izmaksas",IF('Lokālā tāme Nr.3'!$Q133="Attiecināmās",'Lokālā tāme Nr.3'!$D133,0),0)</f>
        <v>0</v>
      </c>
      <c r="E130" s="17">
        <f>IF($C$2="Attiecināmās izmaksas",IF('Lokālā tāme Nr.3'!$Q133="Attiecināmās",'Lokālā tāme Nr.3'!$E133,0),0)</f>
        <v>0</v>
      </c>
      <c r="F130" s="31">
        <f>IF($C$2="Attiecināmās izmaksas",IF('Lokālā tāme Nr.3'!$Q133="Attiecināmās",'Lokālā tāme Nr.3'!$F133,0),0)</f>
        <v>0</v>
      </c>
      <c r="G130" s="5">
        <f>IF($C$2="Attiecināmās izmaksas",IF('Lokālā tāme Nr.3'!$Q133="Attiecināmās",'Lokālā tāme Nr.3'!$G133,0),0)</f>
        <v>0</v>
      </c>
      <c r="H130" s="5">
        <f>IF($C$2="Attiecināmās izmaksas",IF('Lokālā tāme Nr.3'!$Q133="Attiecināmās",'Lokālā tāme Nr.3'!$H133,0),0)</f>
        <v>0</v>
      </c>
      <c r="I130" s="5">
        <f>IF($C$2="Attiecināmās izmaksas",IF('Lokālā tāme Nr.3'!$Q133="Attiecināmās",'Lokālā tāme Nr.3'!$I133,0),0)</f>
        <v>0</v>
      </c>
      <c r="J130" s="5">
        <f>IF($C$2="Attiecināmās izmaksas",IF('Lokālā tāme Nr.3'!$Q133="Attiecināmās",'Lokālā tāme Nr.3'!$J133,0),0)</f>
        <v>0</v>
      </c>
      <c r="K130" s="47">
        <f>IF($C$2="Attiecināmās izmaksas",IF('Lokālā tāme Nr.3'!$Q133="Attiecināmās",'Lokālā tāme Nr.3'!$K133,0),0)</f>
        <v>0</v>
      </c>
      <c r="L130" s="27">
        <f>IF($C$2="Attiecināmās izmaksas",IF('Lokālā tāme Nr.3'!$Q133="Attiecināmās",'Lokālā tāme Nr.3'!$L133,0),0)</f>
        <v>0</v>
      </c>
      <c r="M130" s="5">
        <f>IF($C$2="Attiecināmās izmaksas",IF('Lokālā tāme Nr.3'!$Q133="Attiecināmās",'Lokālā tāme Nr.3'!$M133,0),0)</f>
        <v>0</v>
      </c>
      <c r="N130" s="5">
        <f>IF($C$2="Attiecināmās izmaksas",IF('Lokālā tāme Nr.3'!$Q133="Attiecināmās",'Lokālā tāme Nr.3'!$N133,0),0)</f>
        <v>0</v>
      </c>
      <c r="O130" s="5">
        <f>IF($C$2="Attiecināmās izmaksas",IF('Lokālā tāme Nr.3'!$Q133="Attiecināmās",'Lokālā tāme Nr.3'!$O133,0),0)</f>
        <v>0</v>
      </c>
      <c r="P130" s="17">
        <f>IF($C$2="Attiecināmās izmaksas",IF('Lokālā tāme Nr.3'!$Q133="Attiecināmās",'Lokālā tāme Nr.3'!$P133,0),0)</f>
        <v>0</v>
      </c>
    </row>
    <row r="131" spans="1:16" ht="12" thickBot="1" x14ac:dyDescent="0.25">
      <c r="A131" s="19">
        <f>IF(P131=0,0,IF(COUNTBLANK(P131)=1,0,COUNTA($P$8:P131)))</f>
        <v>0</v>
      </c>
      <c r="B131" s="5">
        <f>IF($C$2="Attiecināmās izmaksas",IF('Lokālā tāme Nr.3'!$Q134="Attiecināmās",'Lokālā tāme Nr.3'!$B134,0),0)</f>
        <v>0</v>
      </c>
      <c r="C131" s="5">
        <f>IF($C$2="Attiecināmās izmaksas",IF('Lokālā tāme Nr.3'!$Q134="Attiecināmās",'Lokālā tāme Nr.3'!$C134,0),0)</f>
        <v>0</v>
      </c>
      <c r="D131" s="5">
        <f>IF($C$2="Attiecināmās izmaksas",IF('Lokālā tāme Nr.3'!$Q134="Attiecināmās",'Lokālā tāme Nr.3'!$D134,0),0)</f>
        <v>0</v>
      </c>
      <c r="E131" s="17">
        <f>IF($C$2="Attiecināmās izmaksas",IF('Lokālā tāme Nr.3'!$Q134="Attiecināmās",'Lokālā tāme Nr.3'!$E134,0),0)</f>
        <v>0</v>
      </c>
      <c r="F131" s="31">
        <f>IF($C$2="Attiecināmās izmaksas",IF('Lokālā tāme Nr.3'!$Q134="Attiecināmās",'Lokālā tāme Nr.3'!$F134,0),0)</f>
        <v>0</v>
      </c>
      <c r="G131" s="5">
        <f>IF($C$2="Attiecināmās izmaksas",IF('Lokālā tāme Nr.3'!$Q134="Attiecināmās",'Lokālā tāme Nr.3'!$G134,0),0)</f>
        <v>0</v>
      </c>
      <c r="H131" s="5">
        <f>IF($C$2="Attiecināmās izmaksas",IF('Lokālā tāme Nr.3'!$Q134="Attiecināmās",'Lokālā tāme Nr.3'!$H134,0),0)</f>
        <v>0</v>
      </c>
      <c r="I131" s="5">
        <f>IF($C$2="Attiecināmās izmaksas",IF('Lokālā tāme Nr.3'!$Q134="Attiecināmās",'Lokālā tāme Nr.3'!$I134,0),0)</f>
        <v>0</v>
      </c>
      <c r="J131" s="5">
        <f>IF($C$2="Attiecināmās izmaksas",IF('Lokālā tāme Nr.3'!$Q134="Attiecināmās",'Lokālā tāme Nr.3'!$J134,0),0)</f>
        <v>0</v>
      </c>
      <c r="K131" s="47">
        <f>IF($C$2="Attiecināmās izmaksas",IF('Lokālā tāme Nr.3'!$Q134="Attiecināmās",'Lokālā tāme Nr.3'!$K134,0),0)</f>
        <v>0</v>
      </c>
      <c r="L131" s="27">
        <f>IF($C$2="Attiecināmās izmaksas",IF('Lokālā tāme Nr.3'!$Q134="Attiecināmās",'Lokālā tāme Nr.3'!$L134,0),0)</f>
        <v>0</v>
      </c>
      <c r="M131" s="5">
        <f>IF($C$2="Attiecināmās izmaksas",IF('Lokālā tāme Nr.3'!$Q134="Attiecināmās",'Lokālā tāme Nr.3'!$M134,0),0)</f>
        <v>0</v>
      </c>
      <c r="N131" s="5">
        <f>IF($C$2="Attiecināmās izmaksas",IF('Lokālā tāme Nr.3'!$Q134="Attiecināmās",'Lokālā tāme Nr.3'!$N134,0),0)</f>
        <v>0</v>
      </c>
      <c r="O131" s="5">
        <f>IF($C$2="Attiecināmās izmaksas",IF('Lokālā tāme Nr.3'!$Q134="Attiecināmās",'Lokālā tāme Nr.3'!$O134,0),0)</f>
        <v>0</v>
      </c>
      <c r="P131" s="17">
        <f>IF($C$2="Attiecināmās izmaksas",IF('Lokālā tāme Nr.3'!$Q134="Attiecināmās",'Lokālā tāme Nr.3'!$P134,0),0)</f>
        <v>0</v>
      </c>
    </row>
    <row r="132" spans="1:16" ht="12" thickBot="1" x14ac:dyDescent="0.25">
      <c r="A132" s="19">
        <f>IF(P132=0,0,IF(COUNTBLANK(P132)=1,0,COUNTA($P$8:P132)))</f>
        <v>0</v>
      </c>
      <c r="B132" s="5">
        <f>IF($C$2="Attiecināmās izmaksas",IF('Lokālā tāme Nr.3'!$Q135="Attiecināmās",'Lokālā tāme Nr.3'!$B135,0),0)</f>
        <v>0</v>
      </c>
      <c r="C132" s="5">
        <f>IF($C$2="Attiecināmās izmaksas",IF('Lokālā tāme Nr.3'!$Q135="Attiecināmās",'Lokālā tāme Nr.3'!$C135,0),0)</f>
        <v>0</v>
      </c>
      <c r="D132" s="5">
        <f>IF($C$2="Attiecināmās izmaksas",IF('Lokālā tāme Nr.3'!$Q135="Attiecināmās",'Lokālā tāme Nr.3'!$D135,0),0)</f>
        <v>0</v>
      </c>
      <c r="E132" s="17">
        <f>IF($C$2="Attiecināmās izmaksas",IF('Lokālā tāme Nr.3'!$Q135="Attiecināmās",'Lokālā tāme Nr.3'!$E135,0),0)</f>
        <v>0</v>
      </c>
      <c r="F132" s="31">
        <f>IF($C$2="Attiecināmās izmaksas",IF('Lokālā tāme Nr.3'!$Q135="Attiecināmās",'Lokālā tāme Nr.3'!$F135,0),0)</f>
        <v>0</v>
      </c>
      <c r="G132" s="5">
        <f>IF($C$2="Attiecināmās izmaksas",IF('Lokālā tāme Nr.3'!$Q135="Attiecināmās",'Lokālā tāme Nr.3'!$G135,0),0)</f>
        <v>0</v>
      </c>
      <c r="H132" s="5">
        <f>IF($C$2="Attiecināmās izmaksas",IF('Lokālā tāme Nr.3'!$Q135="Attiecināmās",'Lokālā tāme Nr.3'!$H135,0),0)</f>
        <v>0</v>
      </c>
      <c r="I132" s="5">
        <f>IF($C$2="Attiecināmās izmaksas",IF('Lokālā tāme Nr.3'!$Q135="Attiecināmās",'Lokālā tāme Nr.3'!$I135,0),0)</f>
        <v>0</v>
      </c>
      <c r="J132" s="5">
        <f>IF($C$2="Attiecināmās izmaksas",IF('Lokālā tāme Nr.3'!$Q135="Attiecināmās",'Lokālā tāme Nr.3'!$J135,0),0)</f>
        <v>0</v>
      </c>
      <c r="K132" s="47">
        <f>IF($C$2="Attiecināmās izmaksas",IF('Lokālā tāme Nr.3'!$Q135="Attiecināmās",'Lokālā tāme Nr.3'!$K135,0),0)</f>
        <v>0</v>
      </c>
      <c r="L132" s="27">
        <f>IF($C$2="Attiecināmās izmaksas",IF('Lokālā tāme Nr.3'!$Q135="Attiecināmās",'Lokālā tāme Nr.3'!$L135,0),0)</f>
        <v>0</v>
      </c>
      <c r="M132" s="5">
        <f>IF($C$2="Attiecināmās izmaksas",IF('Lokālā tāme Nr.3'!$Q135="Attiecināmās",'Lokālā tāme Nr.3'!$M135,0),0)</f>
        <v>0</v>
      </c>
      <c r="N132" s="5">
        <f>IF($C$2="Attiecināmās izmaksas",IF('Lokālā tāme Nr.3'!$Q135="Attiecināmās",'Lokālā tāme Nr.3'!$N135,0),0)</f>
        <v>0</v>
      </c>
      <c r="O132" s="5">
        <f>IF($C$2="Attiecināmās izmaksas",IF('Lokālā tāme Nr.3'!$Q135="Attiecināmās",'Lokālā tāme Nr.3'!$O135,0),0)</f>
        <v>0</v>
      </c>
      <c r="P132" s="17">
        <f>IF($C$2="Attiecināmās izmaksas",IF('Lokālā tāme Nr.3'!$Q135="Attiecināmās",'Lokālā tāme Nr.3'!$P135,0),0)</f>
        <v>0</v>
      </c>
    </row>
    <row r="133" spans="1:16" ht="12" thickBot="1" x14ac:dyDescent="0.25">
      <c r="A133" s="19">
        <f>IF(P133=0,0,IF(COUNTBLANK(P133)=1,0,COUNTA($P$8:P133)))</f>
        <v>0</v>
      </c>
      <c r="B133" s="5">
        <f>IF($C$2="Attiecināmās izmaksas",IF('Lokālā tāme Nr.3'!$Q136="Attiecināmās",'Lokālā tāme Nr.3'!$B136,0),0)</f>
        <v>0</v>
      </c>
      <c r="C133" s="5">
        <f>IF($C$2="Attiecināmās izmaksas",IF('Lokālā tāme Nr.3'!$Q136="Attiecināmās",'Lokālā tāme Nr.3'!$C136,0),0)</f>
        <v>0</v>
      </c>
      <c r="D133" s="5">
        <f>IF($C$2="Attiecināmās izmaksas",IF('Lokālā tāme Nr.3'!$Q136="Attiecināmās",'Lokālā tāme Nr.3'!$D136,0),0)</f>
        <v>0</v>
      </c>
      <c r="E133" s="17">
        <f>IF($C$2="Attiecināmās izmaksas",IF('Lokālā tāme Nr.3'!$Q136="Attiecināmās",'Lokālā tāme Nr.3'!$E136,0),0)</f>
        <v>0</v>
      </c>
      <c r="F133" s="31">
        <f>IF($C$2="Attiecināmās izmaksas",IF('Lokālā tāme Nr.3'!$Q136="Attiecināmās",'Lokālā tāme Nr.3'!$F136,0),0)</f>
        <v>0</v>
      </c>
      <c r="G133" s="5">
        <f>IF($C$2="Attiecināmās izmaksas",IF('Lokālā tāme Nr.3'!$Q136="Attiecināmās",'Lokālā tāme Nr.3'!$G136,0),0)</f>
        <v>0</v>
      </c>
      <c r="H133" s="5">
        <f>IF($C$2="Attiecināmās izmaksas",IF('Lokālā tāme Nr.3'!$Q136="Attiecināmās",'Lokālā tāme Nr.3'!$H136,0),0)</f>
        <v>0</v>
      </c>
      <c r="I133" s="5">
        <f>IF($C$2="Attiecināmās izmaksas",IF('Lokālā tāme Nr.3'!$Q136="Attiecināmās",'Lokālā tāme Nr.3'!$I136,0),0)</f>
        <v>0</v>
      </c>
      <c r="J133" s="5">
        <f>IF($C$2="Attiecināmās izmaksas",IF('Lokālā tāme Nr.3'!$Q136="Attiecināmās",'Lokālā tāme Nr.3'!$J136,0),0)</f>
        <v>0</v>
      </c>
      <c r="K133" s="47">
        <f>IF($C$2="Attiecināmās izmaksas",IF('Lokālā tāme Nr.3'!$Q136="Attiecināmās",'Lokālā tāme Nr.3'!$K136,0),0)</f>
        <v>0</v>
      </c>
      <c r="L133" s="27">
        <f>IF($C$2="Attiecināmās izmaksas",IF('Lokālā tāme Nr.3'!$Q136="Attiecināmās",'Lokālā tāme Nr.3'!$L136,0),0)</f>
        <v>0</v>
      </c>
      <c r="M133" s="5">
        <f>IF($C$2="Attiecināmās izmaksas",IF('Lokālā tāme Nr.3'!$Q136="Attiecināmās",'Lokālā tāme Nr.3'!$M136,0),0)</f>
        <v>0</v>
      </c>
      <c r="N133" s="5">
        <f>IF($C$2="Attiecināmās izmaksas",IF('Lokālā tāme Nr.3'!$Q136="Attiecināmās",'Lokālā tāme Nr.3'!$N136,0),0)</f>
        <v>0</v>
      </c>
      <c r="O133" s="5">
        <f>IF($C$2="Attiecināmās izmaksas",IF('Lokālā tāme Nr.3'!$Q136="Attiecināmās",'Lokālā tāme Nr.3'!$O136,0),0)</f>
        <v>0</v>
      </c>
      <c r="P133" s="17">
        <f>IF($C$2="Attiecināmās izmaksas",IF('Lokālā tāme Nr.3'!$Q136="Attiecināmās",'Lokālā tāme Nr.3'!$P136,0),0)</f>
        <v>0</v>
      </c>
    </row>
    <row r="134" spans="1:16" ht="12" thickBot="1" x14ac:dyDescent="0.25">
      <c r="A134" s="19">
        <f>IF(P134=0,0,IF(COUNTBLANK(P134)=1,0,COUNTA($P$8:P134)))</f>
        <v>0</v>
      </c>
      <c r="B134" s="5">
        <f>IF($C$2="Attiecināmās izmaksas",IF('Lokālā tāme Nr.3'!$Q137="Attiecināmās",'Lokālā tāme Nr.3'!$B137,0),0)</f>
        <v>0</v>
      </c>
      <c r="C134" s="5">
        <f>IF($C$2="Attiecināmās izmaksas",IF('Lokālā tāme Nr.3'!$Q137="Attiecināmās",'Lokālā tāme Nr.3'!$C137,0),0)</f>
        <v>0</v>
      </c>
      <c r="D134" s="5">
        <f>IF($C$2="Attiecināmās izmaksas",IF('Lokālā tāme Nr.3'!$Q137="Attiecināmās",'Lokālā tāme Nr.3'!$D137,0),0)</f>
        <v>0</v>
      </c>
      <c r="E134" s="17">
        <f>IF($C$2="Attiecināmās izmaksas",IF('Lokālā tāme Nr.3'!$Q137="Attiecināmās",'Lokālā tāme Nr.3'!$E137,0),0)</f>
        <v>0</v>
      </c>
      <c r="F134" s="31">
        <f>IF($C$2="Attiecināmās izmaksas",IF('Lokālā tāme Nr.3'!$Q137="Attiecināmās",'Lokālā tāme Nr.3'!$F137,0),0)</f>
        <v>0</v>
      </c>
      <c r="G134" s="5">
        <f>IF($C$2="Attiecināmās izmaksas",IF('Lokālā tāme Nr.3'!$Q137="Attiecināmās",'Lokālā tāme Nr.3'!$G137,0),0)</f>
        <v>0</v>
      </c>
      <c r="H134" s="5">
        <f>IF($C$2="Attiecināmās izmaksas",IF('Lokālā tāme Nr.3'!$Q137="Attiecināmās",'Lokālā tāme Nr.3'!$H137,0),0)</f>
        <v>0</v>
      </c>
      <c r="I134" s="5">
        <f>IF($C$2="Attiecināmās izmaksas",IF('Lokālā tāme Nr.3'!$Q137="Attiecināmās",'Lokālā tāme Nr.3'!$I137,0),0)</f>
        <v>0</v>
      </c>
      <c r="J134" s="5">
        <f>IF($C$2="Attiecināmās izmaksas",IF('Lokālā tāme Nr.3'!$Q137="Attiecināmās",'Lokālā tāme Nr.3'!$J137,0),0)</f>
        <v>0</v>
      </c>
      <c r="K134" s="47">
        <f>IF($C$2="Attiecināmās izmaksas",IF('Lokālā tāme Nr.3'!$Q137="Attiecināmās",'Lokālā tāme Nr.3'!$K137,0),0)</f>
        <v>0</v>
      </c>
      <c r="L134" s="27">
        <f>IF($C$2="Attiecināmās izmaksas",IF('Lokālā tāme Nr.3'!$Q137="Attiecināmās",'Lokālā tāme Nr.3'!$L137,0),0)</f>
        <v>0</v>
      </c>
      <c r="M134" s="5">
        <f>IF($C$2="Attiecināmās izmaksas",IF('Lokālā tāme Nr.3'!$Q137="Attiecināmās",'Lokālā tāme Nr.3'!$M137,0),0)</f>
        <v>0</v>
      </c>
      <c r="N134" s="5">
        <f>IF($C$2="Attiecināmās izmaksas",IF('Lokālā tāme Nr.3'!$Q137="Attiecināmās",'Lokālā tāme Nr.3'!$N137,0),0)</f>
        <v>0</v>
      </c>
      <c r="O134" s="5">
        <f>IF($C$2="Attiecināmās izmaksas",IF('Lokālā tāme Nr.3'!$Q137="Attiecināmās",'Lokālā tāme Nr.3'!$O137,0),0)</f>
        <v>0</v>
      </c>
      <c r="P134" s="17">
        <f>IF($C$2="Attiecināmās izmaksas",IF('Lokālā tāme Nr.3'!$Q137="Attiecināmās",'Lokālā tāme Nr.3'!$P137,0),0)</f>
        <v>0</v>
      </c>
    </row>
    <row r="135" spans="1:16" ht="12" thickBot="1" x14ac:dyDescent="0.25">
      <c r="A135" s="19">
        <f>IF(P135=0,0,IF(COUNTBLANK(P135)=1,0,COUNTA($P$8:P135)))</f>
        <v>0</v>
      </c>
      <c r="B135" s="5">
        <f>IF($C$2="Attiecināmās izmaksas",IF('Lokālā tāme Nr.3'!$Q138="Attiecināmās",'Lokālā tāme Nr.3'!$B138,0),0)</f>
        <v>0</v>
      </c>
      <c r="C135" s="5">
        <f>IF($C$2="Attiecināmās izmaksas",IF('Lokālā tāme Nr.3'!$Q138="Attiecināmās",'Lokālā tāme Nr.3'!$C138,0),0)</f>
        <v>0</v>
      </c>
      <c r="D135" s="5">
        <f>IF($C$2="Attiecināmās izmaksas",IF('Lokālā tāme Nr.3'!$Q138="Attiecināmās",'Lokālā tāme Nr.3'!$D138,0),0)</f>
        <v>0</v>
      </c>
      <c r="E135" s="17">
        <f>IF($C$2="Attiecināmās izmaksas",IF('Lokālā tāme Nr.3'!$Q138="Attiecināmās",'Lokālā tāme Nr.3'!$E138,0),0)</f>
        <v>0</v>
      </c>
      <c r="F135" s="31">
        <f>IF($C$2="Attiecināmās izmaksas",IF('Lokālā tāme Nr.3'!$Q138="Attiecināmās",'Lokālā tāme Nr.3'!$F138,0),0)</f>
        <v>0</v>
      </c>
      <c r="G135" s="5">
        <f>IF($C$2="Attiecināmās izmaksas",IF('Lokālā tāme Nr.3'!$Q138="Attiecināmās",'Lokālā tāme Nr.3'!$G138,0),0)</f>
        <v>0</v>
      </c>
      <c r="H135" s="5">
        <f>IF($C$2="Attiecināmās izmaksas",IF('Lokālā tāme Nr.3'!$Q138="Attiecināmās",'Lokālā tāme Nr.3'!$H138,0),0)</f>
        <v>0</v>
      </c>
      <c r="I135" s="5">
        <f>IF($C$2="Attiecināmās izmaksas",IF('Lokālā tāme Nr.3'!$Q138="Attiecināmās",'Lokālā tāme Nr.3'!$I138,0),0)</f>
        <v>0</v>
      </c>
      <c r="J135" s="5">
        <f>IF($C$2="Attiecināmās izmaksas",IF('Lokālā tāme Nr.3'!$Q138="Attiecināmās",'Lokālā tāme Nr.3'!$J138,0),0)</f>
        <v>0</v>
      </c>
      <c r="K135" s="47">
        <f>IF($C$2="Attiecināmās izmaksas",IF('Lokālā tāme Nr.3'!$Q138="Attiecināmās",'Lokālā tāme Nr.3'!$K138,0),0)</f>
        <v>0</v>
      </c>
      <c r="L135" s="27">
        <f>IF($C$2="Attiecināmās izmaksas",IF('Lokālā tāme Nr.3'!$Q138="Attiecināmās",'Lokālā tāme Nr.3'!$L138,0),0)</f>
        <v>0</v>
      </c>
      <c r="M135" s="5">
        <f>IF($C$2="Attiecināmās izmaksas",IF('Lokālā tāme Nr.3'!$Q138="Attiecināmās",'Lokālā tāme Nr.3'!$M138,0),0)</f>
        <v>0</v>
      </c>
      <c r="N135" s="5">
        <f>IF($C$2="Attiecināmās izmaksas",IF('Lokālā tāme Nr.3'!$Q138="Attiecināmās",'Lokālā tāme Nr.3'!$N138,0),0)</f>
        <v>0</v>
      </c>
      <c r="O135" s="5">
        <f>IF($C$2="Attiecināmās izmaksas",IF('Lokālā tāme Nr.3'!$Q138="Attiecināmās",'Lokālā tāme Nr.3'!$O138,0),0)</f>
        <v>0</v>
      </c>
      <c r="P135" s="17">
        <f>IF($C$2="Attiecināmās izmaksas",IF('Lokālā tāme Nr.3'!$Q138="Attiecināmās",'Lokālā tāme Nr.3'!$P138,0),0)</f>
        <v>0</v>
      </c>
    </row>
    <row r="136" spans="1:16" ht="12" thickBot="1" x14ac:dyDescent="0.25">
      <c r="A136" s="19">
        <f>IF(P136=0,0,IF(COUNTBLANK(P136)=1,0,COUNTA($P$8:P136)))</f>
        <v>0</v>
      </c>
      <c r="B136" s="5">
        <f>IF($C$2="Attiecināmās izmaksas",IF('Lokālā tāme Nr.3'!$Q139="Attiecināmās",'Lokālā tāme Nr.3'!$B139,0),0)</f>
        <v>0</v>
      </c>
      <c r="C136" s="5">
        <f>IF($C$2="Attiecināmās izmaksas",IF('Lokālā tāme Nr.3'!$Q139="Attiecināmās",'Lokālā tāme Nr.3'!$C139,0),0)</f>
        <v>0</v>
      </c>
      <c r="D136" s="5">
        <f>IF($C$2="Attiecināmās izmaksas",IF('Lokālā tāme Nr.3'!$Q139="Attiecināmās",'Lokālā tāme Nr.3'!$D139,0),0)</f>
        <v>0</v>
      </c>
      <c r="E136" s="17">
        <f>IF($C$2="Attiecināmās izmaksas",IF('Lokālā tāme Nr.3'!$Q139="Attiecināmās",'Lokālā tāme Nr.3'!$E139,0),0)</f>
        <v>0</v>
      </c>
      <c r="F136" s="31">
        <f>IF($C$2="Attiecināmās izmaksas",IF('Lokālā tāme Nr.3'!$Q139="Attiecināmās",'Lokālā tāme Nr.3'!$F139,0),0)</f>
        <v>0</v>
      </c>
      <c r="G136" s="5">
        <f>IF($C$2="Attiecināmās izmaksas",IF('Lokālā tāme Nr.3'!$Q139="Attiecināmās",'Lokālā tāme Nr.3'!$G139,0),0)</f>
        <v>0</v>
      </c>
      <c r="H136" s="5">
        <f>IF($C$2="Attiecināmās izmaksas",IF('Lokālā tāme Nr.3'!$Q139="Attiecināmās",'Lokālā tāme Nr.3'!$H139,0),0)</f>
        <v>0</v>
      </c>
      <c r="I136" s="5">
        <f>IF($C$2="Attiecināmās izmaksas",IF('Lokālā tāme Nr.3'!$Q139="Attiecināmās",'Lokālā tāme Nr.3'!$I139,0),0)</f>
        <v>0</v>
      </c>
      <c r="J136" s="5">
        <f>IF($C$2="Attiecināmās izmaksas",IF('Lokālā tāme Nr.3'!$Q139="Attiecināmās",'Lokālā tāme Nr.3'!$J139,0),0)</f>
        <v>0</v>
      </c>
      <c r="K136" s="47">
        <f>IF($C$2="Attiecināmās izmaksas",IF('Lokālā tāme Nr.3'!$Q139="Attiecināmās",'Lokālā tāme Nr.3'!$K139,0),0)</f>
        <v>0</v>
      </c>
      <c r="L136" s="27">
        <f>IF($C$2="Attiecināmās izmaksas",IF('Lokālā tāme Nr.3'!$Q139="Attiecināmās",'Lokālā tāme Nr.3'!$L139,0),0)</f>
        <v>0</v>
      </c>
      <c r="M136" s="5">
        <f>IF($C$2="Attiecināmās izmaksas",IF('Lokālā tāme Nr.3'!$Q139="Attiecināmās",'Lokālā tāme Nr.3'!$M139,0),0)</f>
        <v>0</v>
      </c>
      <c r="N136" s="5">
        <f>IF($C$2="Attiecināmās izmaksas",IF('Lokālā tāme Nr.3'!$Q139="Attiecināmās",'Lokālā tāme Nr.3'!$N139,0),0)</f>
        <v>0</v>
      </c>
      <c r="O136" s="5">
        <f>IF($C$2="Attiecināmās izmaksas",IF('Lokālā tāme Nr.3'!$Q139="Attiecināmās",'Lokālā tāme Nr.3'!$O139,0),0)</f>
        <v>0</v>
      </c>
      <c r="P136" s="17">
        <f>IF($C$2="Attiecināmās izmaksas",IF('Lokālā tāme Nr.3'!$Q139="Attiecināmās",'Lokālā tāme Nr.3'!$P139,0),0)</f>
        <v>0</v>
      </c>
    </row>
    <row r="137" spans="1:16" ht="12" thickBot="1" x14ac:dyDescent="0.25">
      <c r="A137" s="19">
        <f>IF(P137=0,0,IF(COUNTBLANK(P137)=1,0,COUNTA($P$8:P137)))</f>
        <v>0</v>
      </c>
      <c r="B137" s="5">
        <f>IF($C$2="Attiecināmās izmaksas",IF('Lokālā tāme Nr.3'!$Q140="Attiecināmās",'Lokālā tāme Nr.3'!$B140,0),0)</f>
        <v>0</v>
      </c>
      <c r="C137" s="5">
        <f>IF($C$2="Attiecināmās izmaksas",IF('Lokālā tāme Nr.3'!$Q140="Attiecināmās",'Lokālā tāme Nr.3'!$C140,0),0)</f>
        <v>0</v>
      </c>
      <c r="D137" s="5">
        <f>IF($C$2="Attiecināmās izmaksas",IF('Lokālā tāme Nr.3'!$Q140="Attiecināmās",'Lokālā tāme Nr.3'!$D140,0),0)</f>
        <v>0</v>
      </c>
      <c r="E137" s="17">
        <f>IF($C$2="Attiecināmās izmaksas",IF('Lokālā tāme Nr.3'!$Q140="Attiecināmās",'Lokālā tāme Nr.3'!$E140,0),0)</f>
        <v>0</v>
      </c>
      <c r="F137" s="31">
        <f>IF($C$2="Attiecināmās izmaksas",IF('Lokālā tāme Nr.3'!$Q140="Attiecināmās",'Lokālā tāme Nr.3'!$F140,0),0)</f>
        <v>0</v>
      </c>
      <c r="G137" s="5">
        <f>IF($C$2="Attiecināmās izmaksas",IF('Lokālā tāme Nr.3'!$Q140="Attiecināmās",'Lokālā tāme Nr.3'!$G140,0),0)</f>
        <v>0</v>
      </c>
      <c r="H137" s="5">
        <f>IF($C$2="Attiecināmās izmaksas",IF('Lokālā tāme Nr.3'!$Q140="Attiecināmās",'Lokālā tāme Nr.3'!$H140,0),0)</f>
        <v>0</v>
      </c>
      <c r="I137" s="5">
        <f>IF($C$2="Attiecināmās izmaksas",IF('Lokālā tāme Nr.3'!$Q140="Attiecināmās",'Lokālā tāme Nr.3'!$I140,0),0)</f>
        <v>0</v>
      </c>
      <c r="J137" s="5">
        <f>IF($C$2="Attiecināmās izmaksas",IF('Lokālā tāme Nr.3'!$Q140="Attiecināmās",'Lokālā tāme Nr.3'!$J140,0),0)</f>
        <v>0</v>
      </c>
      <c r="K137" s="47">
        <f>IF($C$2="Attiecināmās izmaksas",IF('Lokālā tāme Nr.3'!$Q140="Attiecināmās",'Lokālā tāme Nr.3'!$K140,0),0)</f>
        <v>0</v>
      </c>
      <c r="L137" s="27">
        <f>IF($C$2="Attiecināmās izmaksas",IF('Lokālā tāme Nr.3'!$Q140="Attiecināmās",'Lokālā tāme Nr.3'!$L140,0),0)</f>
        <v>0</v>
      </c>
      <c r="M137" s="5">
        <f>IF($C$2="Attiecināmās izmaksas",IF('Lokālā tāme Nr.3'!$Q140="Attiecināmās",'Lokālā tāme Nr.3'!$M140,0),0)</f>
        <v>0</v>
      </c>
      <c r="N137" s="5">
        <f>IF($C$2="Attiecināmās izmaksas",IF('Lokālā tāme Nr.3'!$Q140="Attiecināmās",'Lokālā tāme Nr.3'!$N140,0),0)</f>
        <v>0</v>
      </c>
      <c r="O137" s="5">
        <f>IF($C$2="Attiecināmās izmaksas",IF('Lokālā tāme Nr.3'!$Q140="Attiecināmās",'Lokālā tāme Nr.3'!$O140,0),0)</f>
        <v>0</v>
      </c>
      <c r="P137" s="17">
        <f>IF($C$2="Attiecināmās izmaksas",IF('Lokālā tāme Nr.3'!$Q140="Attiecināmās",'Lokālā tāme Nr.3'!$P140,0),0)</f>
        <v>0</v>
      </c>
    </row>
    <row r="138" spans="1:16" ht="12" thickBot="1" x14ac:dyDescent="0.25">
      <c r="A138" s="19">
        <f>IF(P138=0,0,IF(COUNTBLANK(P138)=1,0,COUNTA($P$8:P138)))</f>
        <v>0</v>
      </c>
      <c r="B138" s="5">
        <f>IF($C$2="Attiecināmās izmaksas",IF('Lokālā tāme Nr.3'!$Q141="Attiecināmās",'Lokālā tāme Nr.3'!$B141,0),0)</f>
        <v>0</v>
      </c>
      <c r="C138" s="5">
        <f>IF($C$2="Attiecināmās izmaksas",IF('Lokālā tāme Nr.3'!$Q141="Attiecināmās",'Lokālā tāme Nr.3'!$C141,0),0)</f>
        <v>0</v>
      </c>
      <c r="D138" s="5">
        <f>IF($C$2="Attiecināmās izmaksas",IF('Lokālā tāme Nr.3'!$Q141="Attiecināmās",'Lokālā tāme Nr.3'!$D141,0),0)</f>
        <v>0</v>
      </c>
      <c r="E138" s="17">
        <f>IF($C$2="Attiecināmās izmaksas",IF('Lokālā tāme Nr.3'!$Q141="Attiecināmās",'Lokālā tāme Nr.3'!$E141,0),0)</f>
        <v>0</v>
      </c>
      <c r="F138" s="31">
        <f>IF($C$2="Attiecināmās izmaksas",IF('Lokālā tāme Nr.3'!$Q141="Attiecināmās",'Lokālā tāme Nr.3'!$F141,0),0)</f>
        <v>0</v>
      </c>
      <c r="G138" s="5">
        <f>IF($C$2="Attiecināmās izmaksas",IF('Lokālā tāme Nr.3'!$Q141="Attiecināmās",'Lokālā tāme Nr.3'!$G141,0),0)</f>
        <v>0</v>
      </c>
      <c r="H138" s="5">
        <f>IF($C$2="Attiecināmās izmaksas",IF('Lokālā tāme Nr.3'!$Q141="Attiecināmās",'Lokālā tāme Nr.3'!$H141,0),0)</f>
        <v>0</v>
      </c>
      <c r="I138" s="5">
        <f>IF($C$2="Attiecināmās izmaksas",IF('Lokālā tāme Nr.3'!$Q141="Attiecināmās",'Lokālā tāme Nr.3'!$I141,0),0)</f>
        <v>0</v>
      </c>
      <c r="J138" s="5">
        <f>IF($C$2="Attiecināmās izmaksas",IF('Lokālā tāme Nr.3'!$Q141="Attiecināmās",'Lokālā tāme Nr.3'!$J141,0),0)</f>
        <v>0</v>
      </c>
      <c r="K138" s="47">
        <f>IF($C$2="Attiecināmās izmaksas",IF('Lokālā tāme Nr.3'!$Q141="Attiecināmās",'Lokālā tāme Nr.3'!$K141,0),0)</f>
        <v>0</v>
      </c>
      <c r="L138" s="27">
        <f>IF($C$2="Attiecināmās izmaksas",IF('Lokālā tāme Nr.3'!$Q141="Attiecināmās",'Lokālā tāme Nr.3'!$L141,0),0)</f>
        <v>0</v>
      </c>
      <c r="M138" s="5">
        <f>IF($C$2="Attiecināmās izmaksas",IF('Lokālā tāme Nr.3'!$Q141="Attiecināmās",'Lokālā tāme Nr.3'!$M141,0),0)</f>
        <v>0</v>
      </c>
      <c r="N138" s="5">
        <f>IF($C$2="Attiecināmās izmaksas",IF('Lokālā tāme Nr.3'!$Q141="Attiecināmās",'Lokālā tāme Nr.3'!$N141,0),0)</f>
        <v>0</v>
      </c>
      <c r="O138" s="5">
        <f>IF($C$2="Attiecināmās izmaksas",IF('Lokālā tāme Nr.3'!$Q141="Attiecināmās",'Lokālā tāme Nr.3'!$O141,0),0)</f>
        <v>0</v>
      </c>
      <c r="P138" s="17">
        <f>IF($C$2="Attiecināmās izmaksas",IF('Lokālā tāme Nr.3'!$Q141="Attiecināmās",'Lokālā tāme Nr.3'!$P141,0),0)</f>
        <v>0</v>
      </c>
    </row>
    <row r="139" spans="1:16" ht="12" thickBot="1" x14ac:dyDescent="0.25">
      <c r="A139" s="19">
        <f>IF(P139=0,0,IF(COUNTBLANK(P139)=1,0,COUNTA($P$8:P139)))</f>
        <v>0</v>
      </c>
      <c r="B139" s="5">
        <f>IF($C$2="Attiecināmās izmaksas",IF('Lokālā tāme Nr.3'!$Q142="Attiecināmās",'Lokālā tāme Nr.3'!$B142,0),0)</f>
        <v>0</v>
      </c>
      <c r="C139" s="5">
        <f>IF($C$2="Attiecināmās izmaksas",IF('Lokālā tāme Nr.3'!$Q142="Attiecināmās",'Lokālā tāme Nr.3'!$C142,0),0)</f>
        <v>0</v>
      </c>
      <c r="D139" s="5">
        <f>IF($C$2="Attiecināmās izmaksas",IF('Lokālā tāme Nr.3'!$Q142="Attiecināmās",'Lokālā tāme Nr.3'!$D142,0),0)</f>
        <v>0</v>
      </c>
      <c r="E139" s="17">
        <f>IF($C$2="Attiecināmās izmaksas",IF('Lokālā tāme Nr.3'!$Q142="Attiecināmās",'Lokālā tāme Nr.3'!$E142,0),0)</f>
        <v>0</v>
      </c>
      <c r="F139" s="31">
        <f>IF($C$2="Attiecināmās izmaksas",IF('Lokālā tāme Nr.3'!$Q142="Attiecināmās",'Lokālā tāme Nr.3'!$F142,0),0)</f>
        <v>0</v>
      </c>
      <c r="G139" s="5">
        <f>IF($C$2="Attiecināmās izmaksas",IF('Lokālā tāme Nr.3'!$Q142="Attiecināmās",'Lokālā tāme Nr.3'!$G142,0),0)</f>
        <v>0</v>
      </c>
      <c r="H139" s="5">
        <f>IF($C$2="Attiecināmās izmaksas",IF('Lokālā tāme Nr.3'!$Q142="Attiecināmās",'Lokālā tāme Nr.3'!$H142,0),0)</f>
        <v>0</v>
      </c>
      <c r="I139" s="5">
        <f>IF($C$2="Attiecināmās izmaksas",IF('Lokālā tāme Nr.3'!$Q142="Attiecināmās",'Lokālā tāme Nr.3'!$I142,0),0)</f>
        <v>0</v>
      </c>
      <c r="J139" s="5">
        <f>IF($C$2="Attiecināmās izmaksas",IF('Lokālā tāme Nr.3'!$Q142="Attiecināmās",'Lokālā tāme Nr.3'!$J142,0),0)</f>
        <v>0</v>
      </c>
      <c r="K139" s="47">
        <f>IF($C$2="Attiecināmās izmaksas",IF('Lokālā tāme Nr.3'!$Q142="Attiecināmās",'Lokālā tāme Nr.3'!$K142,0),0)</f>
        <v>0</v>
      </c>
      <c r="L139" s="27">
        <f>IF($C$2="Attiecināmās izmaksas",IF('Lokālā tāme Nr.3'!$Q142="Attiecināmās",'Lokālā tāme Nr.3'!$L142,0),0)</f>
        <v>0</v>
      </c>
      <c r="M139" s="5">
        <f>IF($C$2="Attiecināmās izmaksas",IF('Lokālā tāme Nr.3'!$Q142="Attiecināmās",'Lokālā tāme Nr.3'!$M142,0),0)</f>
        <v>0</v>
      </c>
      <c r="N139" s="5">
        <f>IF($C$2="Attiecināmās izmaksas",IF('Lokālā tāme Nr.3'!$Q142="Attiecināmās",'Lokālā tāme Nr.3'!$N142,0),0)</f>
        <v>0</v>
      </c>
      <c r="O139" s="5">
        <f>IF($C$2="Attiecināmās izmaksas",IF('Lokālā tāme Nr.3'!$Q142="Attiecināmās",'Lokālā tāme Nr.3'!$O142,0),0)</f>
        <v>0</v>
      </c>
      <c r="P139" s="17">
        <f>IF($C$2="Attiecināmās izmaksas",IF('Lokālā tāme Nr.3'!$Q142="Attiecināmās",'Lokālā tāme Nr.3'!$P142,0),0)</f>
        <v>0</v>
      </c>
    </row>
    <row r="140" spans="1:16" ht="12" thickBot="1" x14ac:dyDescent="0.25">
      <c r="A140" s="19">
        <f>IF(P140=0,0,IF(COUNTBLANK(P140)=1,0,COUNTA($P$8:P140)))</f>
        <v>0</v>
      </c>
      <c r="B140" s="5">
        <f>IF($C$2="Attiecināmās izmaksas",IF('Lokālā tāme Nr.3'!$Q143="Attiecināmās",'Lokālā tāme Nr.3'!$B143,0),0)</f>
        <v>0</v>
      </c>
      <c r="C140" s="5">
        <f>IF($C$2="Attiecināmās izmaksas",IF('Lokālā tāme Nr.3'!$Q143="Attiecināmās",'Lokālā tāme Nr.3'!$C143,0),0)</f>
        <v>0</v>
      </c>
      <c r="D140" s="5">
        <f>IF($C$2="Attiecināmās izmaksas",IF('Lokālā tāme Nr.3'!$Q143="Attiecināmās",'Lokālā tāme Nr.3'!$D143,0),0)</f>
        <v>0</v>
      </c>
      <c r="E140" s="17">
        <f>IF($C$2="Attiecināmās izmaksas",IF('Lokālā tāme Nr.3'!$Q143="Attiecināmās",'Lokālā tāme Nr.3'!$E143,0),0)</f>
        <v>0</v>
      </c>
      <c r="F140" s="31">
        <f>IF($C$2="Attiecināmās izmaksas",IF('Lokālā tāme Nr.3'!$Q143="Attiecināmās",'Lokālā tāme Nr.3'!$F143,0),0)</f>
        <v>0</v>
      </c>
      <c r="G140" s="5">
        <f>IF($C$2="Attiecināmās izmaksas",IF('Lokālā tāme Nr.3'!$Q143="Attiecināmās",'Lokālā tāme Nr.3'!$G143,0),0)</f>
        <v>0</v>
      </c>
      <c r="H140" s="5">
        <f>IF($C$2="Attiecināmās izmaksas",IF('Lokālā tāme Nr.3'!$Q143="Attiecināmās",'Lokālā tāme Nr.3'!$H143,0),0)</f>
        <v>0</v>
      </c>
      <c r="I140" s="5">
        <f>IF($C$2="Attiecināmās izmaksas",IF('Lokālā tāme Nr.3'!$Q143="Attiecināmās",'Lokālā tāme Nr.3'!$I143,0),0)</f>
        <v>0</v>
      </c>
      <c r="J140" s="5">
        <f>IF($C$2="Attiecināmās izmaksas",IF('Lokālā tāme Nr.3'!$Q143="Attiecināmās",'Lokālā tāme Nr.3'!$J143,0),0)</f>
        <v>0</v>
      </c>
      <c r="K140" s="47">
        <f>IF($C$2="Attiecināmās izmaksas",IF('Lokālā tāme Nr.3'!$Q143="Attiecināmās",'Lokālā tāme Nr.3'!$K143,0),0)</f>
        <v>0</v>
      </c>
      <c r="L140" s="27">
        <f>IF($C$2="Attiecināmās izmaksas",IF('Lokālā tāme Nr.3'!$Q143="Attiecināmās",'Lokālā tāme Nr.3'!$L143,0),0)</f>
        <v>0</v>
      </c>
      <c r="M140" s="5">
        <f>IF($C$2="Attiecināmās izmaksas",IF('Lokālā tāme Nr.3'!$Q143="Attiecināmās",'Lokālā tāme Nr.3'!$M143,0),0)</f>
        <v>0</v>
      </c>
      <c r="N140" s="5">
        <f>IF($C$2="Attiecināmās izmaksas",IF('Lokālā tāme Nr.3'!$Q143="Attiecināmās",'Lokālā tāme Nr.3'!$N143,0),0)</f>
        <v>0</v>
      </c>
      <c r="O140" s="5">
        <f>IF($C$2="Attiecināmās izmaksas",IF('Lokālā tāme Nr.3'!$Q143="Attiecināmās",'Lokālā tāme Nr.3'!$O143,0),0)</f>
        <v>0</v>
      </c>
      <c r="P140" s="17">
        <f>IF($C$2="Attiecināmās izmaksas",IF('Lokālā tāme Nr.3'!$Q143="Attiecināmās",'Lokālā tāme Nr.3'!$P143,0),0)</f>
        <v>0</v>
      </c>
    </row>
    <row r="141" spans="1:16" ht="12" thickBot="1" x14ac:dyDescent="0.25">
      <c r="A141" s="19">
        <f>IF(P141=0,0,IF(COUNTBLANK(P141)=1,0,COUNTA($P$8:P141)))</f>
        <v>0</v>
      </c>
      <c r="B141" s="5">
        <f>IF($C$2="Attiecināmās izmaksas",IF('Lokālā tāme Nr.3'!$Q144="Attiecināmās",'Lokālā tāme Nr.3'!$B144,0),0)</f>
        <v>0</v>
      </c>
      <c r="C141" s="5">
        <f>IF($C$2="Attiecināmās izmaksas",IF('Lokālā tāme Nr.3'!$Q144="Attiecināmās",'Lokālā tāme Nr.3'!$C144,0),0)</f>
        <v>0</v>
      </c>
      <c r="D141" s="5">
        <f>IF($C$2="Attiecināmās izmaksas",IF('Lokālā tāme Nr.3'!$Q144="Attiecināmās",'Lokālā tāme Nr.3'!$D144,0),0)</f>
        <v>0</v>
      </c>
      <c r="E141" s="17">
        <f>IF($C$2="Attiecināmās izmaksas",IF('Lokālā tāme Nr.3'!$Q144="Attiecināmās",'Lokālā tāme Nr.3'!$E144,0),0)</f>
        <v>0</v>
      </c>
      <c r="F141" s="31">
        <f>IF($C$2="Attiecināmās izmaksas",IF('Lokālā tāme Nr.3'!$Q144="Attiecināmās",'Lokālā tāme Nr.3'!$F144,0),0)</f>
        <v>0</v>
      </c>
      <c r="G141" s="5">
        <f>IF($C$2="Attiecināmās izmaksas",IF('Lokālā tāme Nr.3'!$Q144="Attiecināmās",'Lokālā tāme Nr.3'!$G144,0),0)</f>
        <v>0</v>
      </c>
      <c r="H141" s="5">
        <f>IF($C$2="Attiecināmās izmaksas",IF('Lokālā tāme Nr.3'!$Q144="Attiecināmās",'Lokālā tāme Nr.3'!$H144,0),0)</f>
        <v>0</v>
      </c>
      <c r="I141" s="5">
        <f>IF($C$2="Attiecināmās izmaksas",IF('Lokālā tāme Nr.3'!$Q144="Attiecināmās",'Lokālā tāme Nr.3'!$I144,0),0)</f>
        <v>0</v>
      </c>
      <c r="J141" s="5">
        <f>IF($C$2="Attiecināmās izmaksas",IF('Lokālā tāme Nr.3'!$Q144="Attiecināmās",'Lokālā tāme Nr.3'!$J144,0),0)</f>
        <v>0</v>
      </c>
      <c r="K141" s="47">
        <f>IF($C$2="Attiecināmās izmaksas",IF('Lokālā tāme Nr.3'!$Q144="Attiecināmās",'Lokālā tāme Nr.3'!$K144,0),0)</f>
        <v>0</v>
      </c>
      <c r="L141" s="27">
        <f>IF($C$2="Attiecināmās izmaksas",IF('Lokālā tāme Nr.3'!$Q144="Attiecināmās",'Lokālā tāme Nr.3'!$L144,0),0)</f>
        <v>0</v>
      </c>
      <c r="M141" s="5">
        <f>IF($C$2="Attiecināmās izmaksas",IF('Lokālā tāme Nr.3'!$Q144="Attiecināmās",'Lokālā tāme Nr.3'!$M144,0),0)</f>
        <v>0</v>
      </c>
      <c r="N141" s="5">
        <f>IF($C$2="Attiecināmās izmaksas",IF('Lokālā tāme Nr.3'!$Q144="Attiecināmās",'Lokālā tāme Nr.3'!$N144,0),0)</f>
        <v>0</v>
      </c>
      <c r="O141" s="5">
        <f>IF($C$2="Attiecināmās izmaksas",IF('Lokālā tāme Nr.3'!$Q144="Attiecināmās",'Lokālā tāme Nr.3'!$O144,0),0)</f>
        <v>0</v>
      </c>
      <c r="P141" s="17">
        <f>IF($C$2="Attiecināmās izmaksas",IF('Lokālā tāme Nr.3'!$Q144="Attiecināmās",'Lokālā tāme Nr.3'!$P144,0),0)</f>
        <v>0</v>
      </c>
    </row>
    <row r="142" spans="1:16" ht="12" thickBot="1" x14ac:dyDescent="0.25">
      <c r="A142" s="19">
        <f>IF(P142=0,0,IF(COUNTBLANK(P142)=1,0,COUNTA($P$8:P142)))</f>
        <v>0</v>
      </c>
      <c r="B142" s="5">
        <f>IF($C$2="Attiecināmās izmaksas",IF('Lokālā tāme Nr.3'!$Q145="Attiecināmās",'Lokālā tāme Nr.3'!$B145,0),0)</f>
        <v>0</v>
      </c>
      <c r="C142" s="5">
        <f>IF($C$2="Attiecināmās izmaksas",IF('Lokālā tāme Nr.3'!$Q145="Attiecināmās",'Lokālā tāme Nr.3'!$C145,0),0)</f>
        <v>0</v>
      </c>
      <c r="D142" s="5">
        <f>IF($C$2="Attiecināmās izmaksas",IF('Lokālā tāme Nr.3'!$Q145="Attiecināmās",'Lokālā tāme Nr.3'!$D145,0),0)</f>
        <v>0</v>
      </c>
      <c r="E142" s="17">
        <f>IF($C$2="Attiecināmās izmaksas",IF('Lokālā tāme Nr.3'!$Q145="Attiecināmās",'Lokālā tāme Nr.3'!$E145,0),0)</f>
        <v>0</v>
      </c>
      <c r="F142" s="31">
        <f>IF($C$2="Attiecināmās izmaksas",IF('Lokālā tāme Nr.3'!$Q145="Attiecināmās",'Lokālā tāme Nr.3'!$F145,0),0)</f>
        <v>0</v>
      </c>
      <c r="G142" s="5">
        <f>IF($C$2="Attiecināmās izmaksas",IF('Lokālā tāme Nr.3'!$Q145="Attiecināmās",'Lokālā tāme Nr.3'!$G145,0),0)</f>
        <v>0</v>
      </c>
      <c r="H142" s="5">
        <f>IF($C$2="Attiecināmās izmaksas",IF('Lokālā tāme Nr.3'!$Q145="Attiecināmās",'Lokālā tāme Nr.3'!$H145,0),0)</f>
        <v>0</v>
      </c>
      <c r="I142" s="5">
        <f>IF($C$2="Attiecināmās izmaksas",IF('Lokālā tāme Nr.3'!$Q145="Attiecināmās",'Lokālā tāme Nr.3'!$I145,0),0)</f>
        <v>0</v>
      </c>
      <c r="J142" s="5">
        <f>IF($C$2="Attiecināmās izmaksas",IF('Lokālā tāme Nr.3'!$Q145="Attiecināmās",'Lokālā tāme Nr.3'!$J145,0),0)</f>
        <v>0</v>
      </c>
      <c r="K142" s="47">
        <f>IF($C$2="Attiecināmās izmaksas",IF('Lokālā tāme Nr.3'!$Q145="Attiecināmās",'Lokālā tāme Nr.3'!$K145,0),0)</f>
        <v>0</v>
      </c>
      <c r="L142" s="27">
        <f>IF($C$2="Attiecināmās izmaksas",IF('Lokālā tāme Nr.3'!$Q145="Attiecināmās",'Lokālā tāme Nr.3'!$L145,0),0)</f>
        <v>0</v>
      </c>
      <c r="M142" s="5">
        <f>IF($C$2="Attiecināmās izmaksas",IF('Lokālā tāme Nr.3'!$Q145="Attiecināmās",'Lokālā tāme Nr.3'!$M145,0),0)</f>
        <v>0</v>
      </c>
      <c r="N142" s="5">
        <f>IF($C$2="Attiecināmās izmaksas",IF('Lokālā tāme Nr.3'!$Q145="Attiecināmās",'Lokālā tāme Nr.3'!$N145,0),0)</f>
        <v>0</v>
      </c>
      <c r="O142" s="5">
        <f>IF($C$2="Attiecināmās izmaksas",IF('Lokālā tāme Nr.3'!$Q145="Attiecināmās",'Lokālā tāme Nr.3'!$O145,0),0)</f>
        <v>0</v>
      </c>
      <c r="P142" s="17">
        <f>IF($C$2="Attiecināmās izmaksas",IF('Lokālā tāme Nr.3'!$Q145="Attiecināmās",'Lokālā tāme Nr.3'!$P145,0),0)</f>
        <v>0</v>
      </c>
    </row>
    <row r="143" spans="1:16" ht="12" thickBot="1" x14ac:dyDescent="0.25">
      <c r="A143" s="19">
        <f>IF(P143=0,0,IF(COUNTBLANK(P143)=1,0,COUNTA($P$8:P143)))</f>
        <v>0</v>
      </c>
      <c r="B143" s="5">
        <f>IF($C$2="Attiecināmās izmaksas",IF('Lokālā tāme Nr.3'!$Q146="Attiecināmās",'Lokālā tāme Nr.3'!$B146,0),0)</f>
        <v>0</v>
      </c>
      <c r="C143" s="5">
        <f>IF($C$2="Attiecināmās izmaksas",IF('Lokālā tāme Nr.3'!$Q146="Attiecināmās",'Lokālā tāme Nr.3'!$C146,0),0)</f>
        <v>0</v>
      </c>
      <c r="D143" s="5">
        <f>IF($C$2="Attiecināmās izmaksas",IF('Lokālā tāme Nr.3'!$Q146="Attiecināmās",'Lokālā tāme Nr.3'!$D146,0),0)</f>
        <v>0</v>
      </c>
      <c r="E143" s="17">
        <f>IF($C$2="Attiecināmās izmaksas",IF('Lokālā tāme Nr.3'!$Q146="Attiecināmās",'Lokālā tāme Nr.3'!$E146,0),0)</f>
        <v>0</v>
      </c>
      <c r="F143" s="31">
        <f>IF($C$2="Attiecināmās izmaksas",IF('Lokālā tāme Nr.3'!$Q146="Attiecināmās",'Lokālā tāme Nr.3'!$F146,0),0)</f>
        <v>0</v>
      </c>
      <c r="G143" s="5">
        <f>IF($C$2="Attiecināmās izmaksas",IF('Lokālā tāme Nr.3'!$Q146="Attiecināmās",'Lokālā tāme Nr.3'!$G146,0),0)</f>
        <v>0</v>
      </c>
      <c r="H143" s="5">
        <f>IF($C$2="Attiecināmās izmaksas",IF('Lokālā tāme Nr.3'!$Q146="Attiecināmās",'Lokālā tāme Nr.3'!$H146,0),0)</f>
        <v>0</v>
      </c>
      <c r="I143" s="5">
        <f>IF($C$2="Attiecināmās izmaksas",IF('Lokālā tāme Nr.3'!$Q146="Attiecināmās",'Lokālā tāme Nr.3'!$I146,0),0)</f>
        <v>0</v>
      </c>
      <c r="J143" s="5">
        <f>IF($C$2="Attiecināmās izmaksas",IF('Lokālā tāme Nr.3'!$Q146="Attiecināmās",'Lokālā tāme Nr.3'!$J146,0),0)</f>
        <v>0</v>
      </c>
      <c r="K143" s="47">
        <f>IF($C$2="Attiecināmās izmaksas",IF('Lokālā tāme Nr.3'!$Q146="Attiecināmās",'Lokālā tāme Nr.3'!$K146,0),0)</f>
        <v>0</v>
      </c>
      <c r="L143" s="27">
        <f>IF($C$2="Attiecināmās izmaksas",IF('Lokālā tāme Nr.3'!$Q146="Attiecināmās",'Lokālā tāme Nr.3'!$L146,0),0)</f>
        <v>0</v>
      </c>
      <c r="M143" s="5">
        <f>IF($C$2="Attiecināmās izmaksas",IF('Lokālā tāme Nr.3'!$Q146="Attiecināmās",'Lokālā tāme Nr.3'!$M146,0),0)</f>
        <v>0</v>
      </c>
      <c r="N143" s="5">
        <f>IF($C$2="Attiecināmās izmaksas",IF('Lokālā tāme Nr.3'!$Q146="Attiecināmās",'Lokālā tāme Nr.3'!$N146,0),0)</f>
        <v>0</v>
      </c>
      <c r="O143" s="5">
        <f>IF($C$2="Attiecināmās izmaksas",IF('Lokālā tāme Nr.3'!$Q146="Attiecināmās",'Lokālā tāme Nr.3'!$O146,0),0)</f>
        <v>0</v>
      </c>
      <c r="P143" s="17">
        <f>IF($C$2="Attiecināmās izmaksas",IF('Lokālā tāme Nr.3'!$Q146="Attiecināmās",'Lokālā tāme Nr.3'!$P146,0),0)</f>
        <v>0</v>
      </c>
    </row>
    <row r="144" spans="1:16" ht="12" thickBot="1" x14ac:dyDescent="0.25">
      <c r="A144" s="19">
        <f>IF(P144=0,0,IF(COUNTBLANK(P144)=1,0,COUNTA($P$8:P144)))</f>
        <v>0</v>
      </c>
      <c r="B144" s="5">
        <f>IF($C$2="Attiecināmās izmaksas",IF('Lokālā tāme Nr.3'!$Q147="Attiecināmās",'Lokālā tāme Nr.3'!$B147,0),0)</f>
        <v>0</v>
      </c>
      <c r="C144" s="5">
        <f>IF($C$2="Attiecināmās izmaksas",IF('Lokālā tāme Nr.3'!$Q147="Attiecināmās",'Lokālā tāme Nr.3'!$C147,0),0)</f>
        <v>0</v>
      </c>
      <c r="D144" s="5">
        <f>IF($C$2="Attiecināmās izmaksas",IF('Lokālā tāme Nr.3'!$Q147="Attiecināmās",'Lokālā tāme Nr.3'!$D147,0),0)</f>
        <v>0</v>
      </c>
      <c r="E144" s="17">
        <f>IF($C$2="Attiecināmās izmaksas",IF('Lokālā tāme Nr.3'!$Q147="Attiecināmās",'Lokālā tāme Nr.3'!$E147,0),0)</f>
        <v>0</v>
      </c>
      <c r="F144" s="31">
        <f>IF($C$2="Attiecināmās izmaksas",IF('Lokālā tāme Nr.3'!$Q147="Attiecināmās",'Lokālā tāme Nr.3'!$F147,0),0)</f>
        <v>0</v>
      </c>
      <c r="G144" s="5">
        <f>IF($C$2="Attiecināmās izmaksas",IF('Lokālā tāme Nr.3'!$Q147="Attiecināmās",'Lokālā tāme Nr.3'!$G147,0),0)</f>
        <v>0</v>
      </c>
      <c r="H144" s="5">
        <f>IF($C$2="Attiecināmās izmaksas",IF('Lokālā tāme Nr.3'!$Q147="Attiecināmās",'Lokālā tāme Nr.3'!$H147,0),0)</f>
        <v>0</v>
      </c>
      <c r="I144" s="5">
        <f>IF($C$2="Attiecināmās izmaksas",IF('Lokālā tāme Nr.3'!$Q147="Attiecināmās",'Lokālā tāme Nr.3'!$I147,0),0)</f>
        <v>0</v>
      </c>
      <c r="J144" s="5">
        <f>IF($C$2="Attiecināmās izmaksas",IF('Lokālā tāme Nr.3'!$Q147="Attiecināmās",'Lokālā tāme Nr.3'!$J147,0),0)</f>
        <v>0</v>
      </c>
      <c r="K144" s="47">
        <f>IF($C$2="Attiecināmās izmaksas",IF('Lokālā tāme Nr.3'!$Q147="Attiecināmās",'Lokālā tāme Nr.3'!$K147,0),0)</f>
        <v>0</v>
      </c>
      <c r="L144" s="27">
        <f>IF($C$2="Attiecināmās izmaksas",IF('Lokālā tāme Nr.3'!$Q147="Attiecināmās",'Lokālā tāme Nr.3'!$L147,0),0)</f>
        <v>0</v>
      </c>
      <c r="M144" s="5">
        <f>IF($C$2="Attiecināmās izmaksas",IF('Lokālā tāme Nr.3'!$Q147="Attiecināmās",'Lokālā tāme Nr.3'!$M147,0),0)</f>
        <v>0</v>
      </c>
      <c r="N144" s="5">
        <f>IF($C$2="Attiecināmās izmaksas",IF('Lokālā tāme Nr.3'!$Q147="Attiecināmās",'Lokālā tāme Nr.3'!$N147,0),0)</f>
        <v>0</v>
      </c>
      <c r="O144" s="5">
        <f>IF($C$2="Attiecināmās izmaksas",IF('Lokālā tāme Nr.3'!$Q147="Attiecināmās",'Lokālā tāme Nr.3'!$O147,0),0)</f>
        <v>0</v>
      </c>
      <c r="P144" s="17">
        <f>IF($C$2="Attiecināmās izmaksas",IF('Lokālā tāme Nr.3'!$Q147="Attiecināmās",'Lokālā tāme Nr.3'!$P147,0),0)</f>
        <v>0</v>
      </c>
    </row>
    <row r="145" spans="1:16" ht="12" thickBot="1" x14ac:dyDescent="0.25">
      <c r="A145" s="19">
        <f>IF(P145=0,0,IF(COUNTBLANK(P145)=1,0,COUNTA($P$8:P145)))</f>
        <v>0</v>
      </c>
      <c r="B145" s="5">
        <f>IF($C$2="Attiecināmās izmaksas",IF('Lokālā tāme Nr.3'!$Q148="Attiecināmās",'Lokālā tāme Nr.3'!$B148,0),0)</f>
        <v>0</v>
      </c>
      <c r="C145" s="5">
        <f>IF($C$2="Attiecināmās izmaksas",IF('Lokālā tāme Nr.3'!$Q148="Attiecināmās",'Lokālā tāme Nr.3'!$C148,0),0)</f>
        <v>0</v>
      </c>
      <c r="D145" s="5">
        <f>IF($C$2="Attiecināmās izmaksas",IF('Lokālā tāme Nr.3'!$Q148="Attiecināmās",'Lokālā tāme Nr.3'!$D148,0),0)</f>
        <v>0</v>
      </c>
      <c r="E145" s="17">
        <f>IF($C$2="Attiecināmās izmaksas",IF('Lokālā tāme Nr.3'!$Q148="Attiecināmās",'Lokālā tāme Nr.3'!$E148,0),0)</f>
        <v>0</v>
      </c>
      <c r="F145" s="31">
        <f>IF($C$2="Attiecināmās izmaksas",IF('Lokālā tāme Nr.3'!$Q148="Attiecināmās",'Lokālā tāme Nr.3'!$F148,0),0)</f>
        <v>0</v>
      </c>
      <c r="G145" s="5">
        <f>IF($C$2="Attiecināmās izmaksas",IF('Lokālā tāme Nr.3'!$Q148="Attiecināmās",'Lokālā tāme Nr.3'!$G148,0),0)</f>
        <v>0</v>
      </c>
      <c r="H145" s="5">
        <f>IF($C$2="Attiecināmās izmaksas",IF('Lokālā tāme Nr.3'!$Q148="Attiecināmās",'Lokālā tāme Nr.3'!$H148,0),0)</f>
        <v>0</v>
      </c>
      <c r="I145" s="5">
        <f>IF($C$2="Attiecināmās izmaksas",IF('Lokālā tāme Nr.3'!$Q148="Attiecināmās",'Lokālā tāme Nr.3'!$I148,0),0)</f>
        <v>0</v>
      </c>
      <c r="J145" s="5">
        <f>IF($C$2="Attiecināmās izmaksas",IF('Lokālā tāme Nr.3'!$Q148="Attiecināmās",'Lokālā tāme Nr.3'!$J148,0),0)</f>
        <v>0</v>
      </c>
      <c r="K145" s="47">
        <f>IF($C$2="Attiecināmās izmaksas",IF('Lokālā tāme Nr.3'!$Q148="Attiecināmās",'Lokālā tāme Nr.3'!$K148,0),0)</f>
        <v>0</v>
      </c>
      <c r="L145" s="27">
        <f>IF($C$2="Attiecināmās izmaksas",IF('Lokālā tāme Nr.3'!$Q148="Attiecināmās",'Lokālā tāme Nr.3'!$L148,0),0)</f>
        <v>0</v>
      </c>
      <c r="M145" s="5">
        <f>IF($C$2="Attiecināmās izmaksas",IF('Lokālā tāme Nr.3'!$Q148="Attiecināmās",'Lokālā tāme Nr.3'!$M148,0),0)</f>
        <v>0</v>
      </c>
      <c r="N145" s="5">
        <f>IF($C$2="Attiecināmās izmaksas",IF('Lokālā tāme Nr.3'!$Q148="Attiecināmās",'Lokālā tāme Nr.3'!$N148,0),0)</f>
        <v>0</v>
      </c>
      <c r="O145" s="5">
        <f>IF($C$2="Attiecināmās izmaksas",IF('Lokālā tāme Nr.3'!$Q148="Attiecināmās",'Lokālā tāme Nr.3'!$O148,0),0)</f>
        <v>0</v>
      </c>
      <c r="P145" s="17">
        <f>IF($C$2="Attiecināmās izmaksas",IF('Lokālā tāme Nr.3'!$Q148="Attiecināmās",'Lokālā tāme Nr.3'!$P148,0),0)</f>
        <v>0</v>
      </c>
    </row>
    <row r="146" spans="1:16" ht="12" thickBot="1" x14ac:dyDescent="0.25">
      <c r="A146" s="19">
        <f>IF(P146=0,0,IF(COUNTBLANK(P146)=1,0,COUNTA($P$8:P146)))</f>
        <v>0</v>
      </c>
      <c r="B146" s="5">
        <f>IF($C$2="Attiecināmās izmaksas",IF('Lokālā tāme Nr.3'!$Q149="Attiecināmās",'Lokālā tāme Nr.3'!$B149,0),0)</f>
        <v>0</v>
      </c>
      <c r="C146" s="5">
        <f>IF($C$2="Attiecināmās izmaksas",IF('Lokālā tāme Nr.3'!$Q149="Attiecināmās",'Lokālā tāme Nr.3'!$C149,0),0)</f>
        <v>0</v>
      </c>
      <c r="D146" s="5">
        <f>IF($C$2="Attiecināmās izmaksas",IF('Lokālā tāme Nr.3'!$Q149="Attiecināmās",'Lokālā tāme Nr.3'!$D149,0),0)</f>
        <v>0</v>
      </c>
      <c r="E146" s="17">
        <f>IF($C$2="Attiecināmās izmaksas",IF('Lokālā tāme Nr.3'!$Q149="Attiecināmās",'Lokālā tāme Nr.3'!$E149,0),0)</f>
        <v>0</v>
      </c>
      <c r="F146" s="31">
        <f>IF($C$2="Attiecināmās izmaksas",IF('Lokālā tāme Nr.3'!$Q149="Attiecināmās",'Lokālā tāme Nr.3'!$F149,0),0)</f>
        <v>0</v>
      </c>
      <c r="G146" s="5">
        <f>IF($C$2="Attiecināmās izmaksas",IF('Lokālā tāme Nr.3'!$Q149="Attiecināmās",'Lokālā tāme Nr.3'!$G149,0),0)</f>
        <v>0</v>
      </c>
      <c r="H146" s="5">
        <f>IF($C$2="Attiecināmās izmaksas",IF('Lokālā tāme Nr.3'!$Q149="Attiecināmās",'Lokālā tāme Nr.3'!$H149,0),0)</f>
        <v>0</v>
      </c>
      <c r="I146" s="5">
        <f>IF($C$2="Attiecināmās izmaksas",IF('Lokālā tāme Nr.3'!$Q149="Attiecināmās",'Lokālā tāme Nr.3'!$I149,0),0)</f>
        <v>0</v>
      </c>
      <c r="J146" s="5">
        <f>IF($C$2="Attiecināmās izmaksas",IF('Lokālā tāme Nr.3'!$Q149="Attiecināmās",'Lokālā tāme Nr.3'!$J149,0),0)</f>
        <v>0</v>
      </c>
      <c r="K146" s="47">
        <f>IF($C$2="Attiecināmās izmaksas",IF('Lokālā tāme Nr.3'!$Q149="Attiecināmās",'Lokālā tāme Nr.3'!$K149,0),0)</f>
        <v>0</v>
      </c>
      <c r="L146" s="27">
        <f>IF($C$2="Attiecināmās izmaksas",IF('Lokālā tāme Nr.3'!$Q149="Attiecināmās",'Lokālā tāme Nr.3'!$L149,0),0)</f>
        <v>0</v>
      </c>
      <c r="M146" s="5">
        <f>IF($C$2="Attiecināmās izmaksas",IF('Lokālā tāme Nr.3'!$Q149="Attiecināmās",'Lokālā tāme Nr.3'!$M149,0),0)</f>
        <v>0</v>
      </c>
      <c r="N146" s="5">
        <f>IF($C$2="Attiecināmās izmaksas",IF('Lokālā tāme Nr.3'!$Q149="Attiecināmās",'Lokālā tāme Nr.3'!$N149,0),0)</f>
        <v>0</v>
      </c>
      <c r="O146" s="5">
        <f>IF($C$2="Attiecināmās izmaksas",IF('Lokālā tāme Nr.3'!$Q149="Attiecināmās",'Lokālā tāme Nr.3'!$O149,0),0)</f>
        <v>0</v>
      </c>
      <c r="P146" s="17">
        <f>IF($C$2="Attiecināmās izmaksas",IF('Lokālā tāme Nr.3'!$Q149="Attiecināmās",'Lokālā tāme Nr.3'!$P149,0),0)</f>
        <v>0</v>
      </c>
    </row>
    <row r="147" spans="1:16" ht="12" thickBot="1" x14ac:dyDescent="0.25">
      <c r="A147" s="19">
        <f>IF(P147=0,0,IF(COUNTBLANK(P147)=1,0,COUNTA($P$8:P147)))</f>
        <v>0</v>
      </c>
      <c r="B147" s="5">
        <f>IF($C$2="Attiecināmās izmaksas",IF('Lokālā tāme Nr.3'!$Q150="Attiecināmās",'Lokālā tāme Nr.3'!$B150,0),0)</f>
        <v>0</v>
      </c>
      <c r="C147" s="5">
        <f>IF($C$2="Attiecināmās izmaksas",IF('Lokālā tāme Nr.3'!$Q150="Attiecināmās",'Lokālā tāme Nr.3'!$C150,0),0)</f>
        <v>0</v>
      </c>
      <c r="D147" s="5">
        <f>IF($C$2="Attiecināmās izmaksas",IF('Lokālā tāme Nr.3'!$Q150="Attiecināmās",'Lokālā tāme Nr.3'!$D150,0),0)</f>
        <v>0</v>
      </c>
      <c r="E147" s="17">
        <f>IF($C$2="Attiecināmās izmaksas",IF('Lokālā tāme Nr.3'!$Q150="Attiecināmās",'Lokālā tāme Nr.3'!$E150,0),0)</f>
        <v>0</v>
      </c>
      <c r="F147" s="31">
        <f>IF($C$2="Attiecināmās izmaksas",IF('Lokālā tāme Nr.3'!$Q150="Attiecināmās",'Lokālā tāme Nr.3'!$F150,0),0)</f>
        <v>0</v>
      </c>
      <c r="G147" s="5">
        <f>IF($C$2="Attiecināmās izmaksas",IF('Lokālā tāme Nr.3'!$Q150="Attiecināmās",'Lokālā tāme Nr.3'!$G150,0),0)</f>
        <v>0</v>
      </c>
      <c r="H147" s="5">
        <f>IF($C$2="Attiecināmās izmaksas",IF('Lokālā tāme Nr.3'!$Q150="Attiecināmās",'Lokālā tāme Nr.3'!$H150,0),0)</f>
        <v>0</v>
      </c>
      <c r="I147" s="5">
        <f>IF($C$2="Attiecināmās izmaksas",IF('Lokālā tāme Nr.3'!$Q150="Attiecināmās",'Lokālā tāme Nr.3'!$I150,0),0)</f>
        <v>0</v>
      </c>
      <c r="J147" s="5">
        <f>IF($C$2="Attiecināmās izmaksas",IF('Lokālā tāme Nr.3'!$Q150="Attiecināmās",'Lokālā tāme Nr.3'!$J150,0),0)</f>
        <v>0</v>
      </c>
      <c r="K147" s="47">
        <f>IF($C$2="Attiecināmās izmaksas",IF('Lokālā tāme Nr.3'!$Q150="Attiecināmās",'Lokālā tāme Nr.3'!$K150,0),0)</f>
        <v>0</v>
      </c>
      <c r="L147" s="27">
        <f>IF($C$2="Attiecināmās izmaksas",IF('Lokālā tāme Nr.3'!$Q150="Attiecināmās",'Lokālā tāme Nr.3'!$L150,0),0)</f>
        <v>0</v>
      </c>
      <c r="M147" s="5">
        <f>IF($C$2="Attiecināmās izmaksas",IF('Lokālā tāme Nr.3'!$Q150="Attiecināmās",'Lokālā tāme Nr.3'!$M150,0),0)</f>
        <v>0</v>
      </c>
      <c r="N147" s="5">
        <f>IF($C$2="Attiecināmās izmaksas",IF('Lokālā tāme Nr.3'!$Q150="Attiecināmās",'Lokālā tāme Nr.3'!$N150,0),0)</f>
        <v>0</v>
      </c>
      <c r="O147" s="5">
        <f>IF($C$2="Attiecināmās izmaksas",IF('Lokālā tāme Nr.3'!$Q150="Attiecināmās",'Lokālā tāme Nr.3'!$O150,0),0)</f>
        <v>0</v>
      </c>
      <c r="P147" s="17">
        <f>IF($C$2="Attiecināmās izmaksas",IF('Lokālā tāme Nr.3'!$Q150="Attiecināmās",'Lokālā tāme Nr.3'!$P150,0),0)</f>
        <v>0</v>
      </c>
    </row>
    <row r="148" spans="1:16" ht="12" thickBot="1" x14ac:dyDescent="0.25">
      <c r="A148" s="19">
        <f>IF(P148=0,0,IF(COUNTBLANK(P148)=1,0,COUNTA($P$8:P148)))</f>
        <v>0</v>
      </c>
      <c r="B148" s="5">
        <f>IF($C$2="Attiecināmās izmaksas",IF('Lokālā tāme Nr.3'!$Q151="Attiecināmās",'Lokālā tāme Nr.3'!$B151,0),0)</f>
        <v>0</v>
      </c>
      <c r="C148" s="5">
        <f>IF($C$2="Attiecināmās izmaksas",IF('Lokālā tāme Nr.3'!$Q151="Attiecināmās",'Lokālā tāme Nr.3'!$C151,0),0)</f>
        <v>0</v>
      </c>
      <c r="D148" s="5">
        <f>IF($C$2="Attiecināmās izmaksas",IF('Lokālā tāme Nr.3'!$Q151="Attiecināmās",'Lokālā tāme Nr.3'!$D151,0),0)</f>
        <v>0</v>
      </c>
      <c r="E148" s="17">
        <f>IF($C$2="Attiecināmās izmaksas",IF('Lokālā tāme Nr.3'!$Q151="Attiecināmās",'Lokālā tāme Nr.3'!$E151,0),0)</f>
        <v>0</v>
      </c>
      <c r="F148" s="31">
        <f>IF($C$2="Attiecināmās izmaksas",IF('Lokālā tāme Nr.3'!$Q151="Attiecināmās",'Lokālā tāme Nr.3'!$F151,0),0)</f>
        <v>0</v>
      </c>
      <c r="G148" s="5">
        <f>IF($C$2="Attiecināmās izmaksas",IF('Lokālā tāme Nr.3'!$Q151="Attiecināmās",'Lokālā tāme Nr.3'!$G151,0),0)</f>
        <v>0</v>
      </c>
      <c r="H148" s="5">
        <f>IF($C$2="Attiecināmās izmaksas",IF('Lokālā tāme Nr.3'!$Q151="Attiecināmās",'Lokālā tāme Nr.3'!$H151,0),0)</f>
        <v>0</v>
      </c>
      <c r="I148" s="5">
        <f>IF($C$2="Attiecināmās izmaksas",IF('Lokālā tāme Nr.3'!$Q151="Attiecināmās",'Lokālā tāme Nr.3'!$I151,0),0)</f>
        <v>0</v>
      </c>
      <c r="J148" s="5">
        <f>IF($C$2="Attiecināmās izmaksas",IF('Lokālā tāme Nr.3'!$Q151="Attiecināmās",'Lokālā tāme Nr.3'!$J151,0),0)</f>
        <v>0</v>
      </c>
      <c r="K148" s="47">
        <f>IF($C$2="Attiecināmās izmaksas",IF('Lokālā tāme Nr.3'!$Q151="Attiecināmās",'Lokālā tāme Nr.3'!$K151,0),0)</f>
        <v>0</v>
      </c>
      <c r="L148" s="27">
        <f>IF($C$2="Attiecināmās izmaksas",IF('Lokālā tāme Nr.3'!$Q151="Attiecināmās",'Lokālā tāme Nr.3'!$L151,0),0)</f>
        <v>0</v>
      </c>
      <c r="M148" s="5">
        <f>IF($C$2="Attiecināmās izmaksas",IF('Lokālā tāme Nr.3'!$Q151="Attiecināmās",'Lokālā tāme Nr.3'!$M151,0),0)</f>
        <v>0</v>
      </c>
      <c r="N148" s="5">
        <f>IF($C$2="Attiecināmās izmaksas",IF('Lokālā tāme Nr.3'!$Q151="Attiecināmās",'Lokālā tāme Nr.3'!$N151,0),0)</f>
        <v>0</v>
      </c>
      <c r="O148" s="5">
        <f>IF($C$2="Attiecināmās izmaksas",IF('Lokālā tāme Nr.3'!$Q151="Attiecināmās",'Lokālā tāme Nr.3'!$O151,0),0)</f>
        <v>0</v>
      </c>
      <c r="P148" s="17">
        <f>IF($C$2="Attiecināmās izmaksas",IF('Lokālā tāme Nr.3'!$Q151="Attiecināmās",'Lokālā tāme Nr.3'!$P151,0),0)</f>
        <v>0</v>
      </c>
    </row>
    <row r="149" spans="1:16" ht="12" thickBot="1" x14ac:dyDescent="0.25">
      <c r="A149" s="19">
        <f>IF(P149=0,0,IF(COUNTBLANK(P149)=1,0,COUNTA($P$8:P149)))</f>
        <v>0</v>
      </c>
      <c r="B149" s="5">
        <f>IF($C$2="Attiecināmās izmaksas",IF('Lokālā tāme Nr.3'!$Q152="Attiecināmās",'Lokālā tāme Nr.3'!$B152,0),0)</f>
        <v>0</v>
      </c>
      <c r="C149" s="5">
        <f>IF($C$2="Attiecināmās izmaksas",IF('Lokālā tāme Nr.3'!$Q152="Attiecināmās",'Lokālā tāme Nr.3'!$C152,0),0)</f>
        <v>0</v>
      </c>
      <c r="D149" s="5">
        <f>IF($C$2="Attiecināmās izmaksas",IF('Lokālā tāme Nr.3'!$Q152="Attiecināmās",'Lokālā tāme Nr.3'!$D152,0),0)</f>
        <v>0</v>
      </c>
      <c r="E149" s="17">
        <f>IF($C$2="Attiecināmās izmaksas",IF('Lokālā tāme Nr.3'!$Q152="Attiecināmās",'Lokālā tāme Nr.3'!$E152,0),0)</f>
        <v>0</v>
      </c>
      <c r="F149" s="31">
        <f>IF($C$2="Attiecināmās izmaksas",IF('Lokālā tāme Nr.3'!$Q152="Attiecināmās",'Lokālā tāme Nr.3'!$F152,0),0)</f>
        <v>0</v>
      </c>
      <c r="G149" s="5">
        <f>IF($C$2="Attiecināmās izmaksas",IF('Lokālā tāme Nr.3'!$Q152="Attiecināmās",'Lokālā tāme Nr.3'!$G152,0),0)</f>
        <v>0</v>
      </c>
      <c r="H149" s="5">
        <f>IF($C$2="Attiecināmās izmaksas",IF('Lokālā tāme Nr.3'!$Q152="Attiecināmās",'Lokālā tāme Nr.3'!$H152,0),0)</f>
        <v>0</v>
      </c>
      <c r="I149" s="5">
        <f>IF($C$2="Attiecināmās izmaksas",IF('Lokālā tāme Nr.3'!$Q152="Attiecināmās",'Lokālā tāme Nr.3'!$I152,0),0)</f>
        <v>0</v>
      </c>
      <c r="J149" s="5">
        <f>IF($C$2="Attiecināmās izmaksas",IF('Lokālā tāme Nr.3'!$Q152="Attiecināmās",'Lokālā tāme Nr.3'!$J152,0),0)</f>
        <v>0</v>
      </c>
      <c r="K149" s="47">
        <f>IF($C$2="Attiecināmās izmaksas",IF('Lokālā tāme Nr.3'!$Q152="Attiecināmās",'Lokālā tāme Nr.3'!$K152,0),0)</f>
        <v>0</v>
      </c>
      <c r="L149" s="27">
        <f>IF($C$2="Attiecināmās izmaksas",IF('Lokālā tāme Nr.3'!$Q152="Attiecināmās",'Lokālā tāme Nr.3'!$L152,0),0)</f>
        <v>0</v>
      </c>
      <c r="M149" s="5">
        <f>IF($C$2="Attiecināmās izmaksas",IF('Lokālā tāme Nr.3'!$Q152="Attiecināmās",'Lokālā tāme Nr.3'!$M152,0),0)</f>
        <v>0</v>
      </c>
      <c r="N149" s="5">
        <f>IF($C$2="Attiecināmās izmaksas",IF('Lokālā tāme Nr.3'!$Q152="Attiecināmās",'Lokālā tāme Nr.3'!$N152,0),0)</f>
        <v>0</v>
      </c>
      <c r="O149" s="5">
        <f>IF($C$2="Attiecināmās izmaksas",IF('Lokālā tāme Nr.3'!$Q152="Attiecināmās",'Lokālā tāme Nr.3'!$O152,0),0)</f>
        <v>0</v>
      </c>
      <c r="P149" s="17">
        <f>IF($C$2="Attiecināmās izmaksas",IF('Lokālā tāme Nr.3'!$Q152="Attiecināmās",'Lokālā tāme Nr.3'!$P152,0),0)</f>
        <v>0</v>
      </c>
    </row>
    <row r="150" spans="1:16" ht="12" thickBot="1" x14ac:dyDescent="0.25">
      <c r="A150" s="19">
        <f>IF(P150=0,0,IF(COUNTBLANK(P150)=1,0,COUNTA($P$8:P150)))</f>
        <v>0</v>
      </c>
      <c r="B150" s="5">
        <f>IF($C$2="Attiecināmās izmaksas",IF('Lokālā tāme Nr.3'!$Q153="Attiecināmās",'Lokālā tāme Nr.3'!$B153,0),0)</f>
        <v>0</v>
      </c>
      <c r="C150" s="5">
        <f>IF($C$2="Attiecināmās izmaksas",IF('Lokālā tāme Nr.3'!$Q153="Attiecināmās",'Lokālā tāme Nr.3'!$C153,0),0)</f>
        <v>0</v>
      </c>
      <c r="D150" s="5">
        <f>IF($C$2="Attiecināmās izmaksas",IF('Lokālā tāme Nr.3'!$Q153="Attiecināmās",'Lokālā tāme Nr.3'!$D153,0),0)</f>
        <v>0</v>
      </c>
      <c r="E150" s="17">
        <f>IF($C$2="Attiecināmās izmaksas",IF('Lokālā tāme Nr.3'!$Q153="Attiecināmās",'Lokālā tāme Nr.3'!$E153,0),0)</f>
        <v>0</v>
      </c>
      <c r="F150" s="31">
        <f>IF($C$2="Attiecināmās izmaksas",IF('Lokālā tāme Nr.3'!$Q153="Attiecināmās",'Lokālā tāme Nr.3'!$F153,0),0)</f>
        <v>0</v>
      </c>
      <c r="G150" s="5">
        <f>IF($C$2="Attiecināmās izmaksas",IF('Lokālā tāme Nr.3'!$Q153="Attiecināmās",'Lokālā tāme Nr.3'!$G153,0),0)</f>
        <v>0</v>
      </c>
      <c r="H150" s="5">
        <f>IF($C$2="Attiecināmās izmaksas",IF('Lokālā tāme Nr.3'!$Q153="Attiecināmās",'Lokālā tāme Nr.3'!$H153,0),0)</f>
        <v>0</v>
      </c>
      <c r="I150" s="5">
        <f>IF($C$2="Attiecināmās izmaksas",IF('Lokālā tāme Nr.3'!$Q153="Attiecināmās",'Lokālā tāme Nr.3'!$I153,0),0)</f>
        <v>0</v>
      </c>
      <c r="J150" s="5">
        <f>IF($C$2="Attiecināmās izmaksas",IF('Lokālā tāme Nr.3'!$Q153="Attiecināmās",'Lokālā tāme Nr.3'!$J153,0),0)</f>
        <v>0</v>
      </c>
      <c r="K150" s="47">
        <f>IF($C$2="Attiecināmās izmaksas",IF('Lokālā tāme Nr.3'!$Q153="Attiecināmās",'Lokālā tāme Nr.3'!$K153,0),0)</f>
        <v>0</v>
      </c>
      <c r="L150" s="27">
        <f>IF($C$2="Attiecināmās izmaksas",IF('Lokālā tāme Nr.3'!$Q153="Attiecināmās",'Lokālā tāme Nr.3'!$L153,0),0)</f>
        <v>0</v>
      </c>
      <c r="M150" s="5">
        <f>IF($C$2="Attiecināmās izmaksas",IF('Lokālā tāme Nr.3'!$Q153="Attiecināmās",'Lokālā tāme Nr.3'!$M153,0),0)</f>
        <v>0</v>
      </c>
      <c r="N150" s="5">
        <f>IF($C$2="Attiecināmās izmaksas",IF('Lokālā tāme Nr.3'!$Q153="Attiecināmās",'Lokālā tāme Nr.3'!$N153,0),0)</f>
        <v>0</v>
      </c>
      <c r="O150" s="5">
        <f>IF($C$2="Attiecināmās izmaksas",IF('Lokālā tāme Nr.3'!$Q153="Attiecināmās",'Lokālā tāme Nr.3'!$O153,0),0)</f>
        <v>0</v>
      </c>
      <c r="P150" s="17">
        <f>IF($C$2="Attiecināmās izmaksas",IF('Lokālā tāme Nr.3'!$Q153="Attiecināmās",'Lokālā tāme Nr.3'!$P153,0),0)</f>
        <v>0</v>
      </c>
    </row>
    <row r="151" spans="1:16" ht="12" thickBot="1" x14ac:dyDescent="0.25">
      <c r="A151" s="19">
        <f>IF(P151=0,0,IF(COUNTBLANK(P151)=1,0,COUNTA($P$8:P151)))</f>
        <v>0</v>
      </c>
      <c r="B151" s="5">
        <f>IF($C$2="Attiecināmās izmaksas",IF('Lokālā tāme Nr.3'!$Q154="Attiecināmās",'Lokālā tāme Nr.3'!$B154,0),0)</f>
        <v>0</v>
      </c>
      <c r="C151" s="5">
        <f>IF($C$2="Attiecināmās izmaksas",IF('Lokālā tāme Nr.3'!$Q154="Attiecināmās",'Lokālā tāme Nr.3'!$C154,0),0)</f>
        <v>0</v>
      </c>
      <c r="D151" s="5">
        <f>IF($C$2="Attiecināmās izmaksas",IF('Lokālā tāme Nr.3'!$Q154="Attiecināmās",'Lokālā tāme Nr.3'!$D154,0),0)</f>
        <v>0</v>
      </c>
      <c r="E151" s="17">
        <f>IF($C$2="Attiecināmās izmaksas",IF('Lokālā tāme Nr.3'!$Q154="Attiecināmās",'Lokālā tāme Nr.3'!$E154,0),0)</f>
        <v>0</v>
      </c>
      <c r="F151" s="31">
        <f>IF($C$2="Attiecināmās izmaksas",IF('Lokālā tāme Nr.3'!$Q154="Attiecināmās",'Lokālā tāme Nr.3'!$F154,0),0)</f>
        <v>0</v>
      </c>
      <c r="G151" s="5">
        <f>IF($C$2="Attiecināmās izmaksas",IF('Lokālā tāme Nr.3'!$Q154="Attiecināmās",'Lokālā tāme Nr.3'!$G154,0),0)</f>
        <v>0</v>
      </c>
      <c r="H151" s="5">
        <f>IF($C$2="Attiecināmās izmaksas",IF('Lokālā tāme Nr.3'!$Q154="Attiecināmās",'Lokālā tāme Nr.3'!$H154,0),0)</f>
        <v>0</v>
      </c>
      <c r="I151" s="5">
        <f>IF($C$2="Attiecināmās izmaksas",IF('Lokālā tāme Nr.3'!$Q154="Attiecināmās",'Lokālā tāme Nr.3'!$I154,0),0)</f>
        <v>0</v>
      </c>
      <c r="J151" s="5">
        <f>IF($C$2="Attiecināmās izmaksas",IF('Lokālā tāme Nr.3'!$Q154="Attiecināmās",'Lokālā tāme Nr.3'!$J154,0),0)</f>
        <v>0</v>
      </c>
      <c r="K151" s="47">
        <f>IF($C$2="Attiecināmās izmaksas",IF('Lokālā tāme Nr.3'!$Q154="Attiecināmās",'Lokālā tāme Nr.3'!$K154,0),0)</f>
        <v>0</v>
      </c>
      <c r="L151" s="27">
        <f>IF($C$2="Attiecināmās izmaksas",IF('Lokālā tāme Nr.3'!$Q154="Attiecināmās",'Lokālā tāme Nr.3'!$L154,0),0)</f>
        <v>0</v>
      </c>
      <c r="M151" s="5">
        <f>IF($C$2="Attiecināmās izmaksas",IF('Lokālā tāme Nr.3'!$Q154="Attiecināmās",'Lokālā tāme Nr.3'!$M154,0),0)</f>
        <v>0</v>
      </c>
      <c r="N151" s="5">
        <f>IF($C$2="Attiecināmās izmaksas",IF('Lokālā tāme Nr.3'!$Q154="Attiecināmās",'Lokālā tāme Nr.3'!$N154,0),0)</f>
        <v>0</v>
      </c>
      <c r="O151" s="5">
        <f>IF($C$2="Attiecināmās izmaksas",IF('Lokālā tāme Nr.3'!$Q154="Attiecināmās",'Lokālā tāme Nr.3'!$O154,0),0)</f>
        <v>0</v>
      </c>
      <c r="P151" s="17">
        <f>IF($C$2="Attiecināmās izmaksas",IF('Lokālā tāme Nr.3'!$Q154="Attiecināmās",'Lokālā tāme Nr.3'!$P154,0),0)</f>
        <v>0</v>
      </c>
    </row>
    <row r="152" spans="1:16" ht="12" thickBot="1" x14ac:dyDescent="0.25">
      <c r="A152" s="19">
        <f>IF(P152=0,0,IF(COUNTBLANK(P152)=1,0,COUNTA($P$8:P152)))</f>
        <v>0</v>
      </c>
      <c r="B152" s="5">
        <f>IF($C$2="Attiecināmās izmaksas",IF('Lokālā tāme Nr.3'!$Q155="Attiecināmās",'Lokālā tāme Nr.3'!$B155,0),0)</f>
        <v>0</v>
      </c>
      <c r="C152" s="5">
        <f>IF($C$2="Attiecināmās izmaksas",IF('Lokālā tāme Nr.3'!$Q155="Attiecināmās",'Lokālā tāme Nr.3'!$C155,0),0)</f>
        <v>0</v>
      </c>
      <c r="D152" s="5">
        <f>IF($C$2="Attiecināmās izmaksas",IF('Lokālā tāme Nr.3'!$Q155="Attiecināmās",'Lokālā tāme Nr.3'!$D155,0),0)</f>
        <v>0</v>
      </c>
      <c r="E152" s="17">
        <f>IF($C$2="Attiecināmās izmaksas",IF('Lokālā tāme Nr.3'!$Q155="Attiecināmās",'Lokālā tāme Nr.3'!$E155,0),0)</f>
        <v>0</v>
      </c>
      <c r="F152" s="31">
        <f>IF($C$2="Attiecināmās izmaksas",IF('Lokālā tāme Nr.3'!$Q155="Attiecināmās",'Lokālā tāme Nr.3'!$F155,0),0)</f>
        <v>0</v>
      </c>
      <c r="G152" s="5">
        <f>IF($C$2="Attiecināmās izmaksas",IF('Lokālā tāme Nr.3'!$Q155="Attiecināmās",'Lokālā tāme Nr.3'!$G155,0),0)</f>
        <v>0</v>
      </c>
      <c r="H152" s="5">
        <f>IF($C$2="Attiecināmās izmaksas",IF('Lokālā tāme Nr.3'!$Q155="Attiecināmās",'Lokālā tāme Nr.3'!$H155,0),0)</f>
        <v>0</v>
      </c>
      <c r="I152" s="5">
        <f>IF($C$2="Attiecināmās izmaksas",IF('Lokālā tāme Nr.3'!$Q155="Attiecināmās",'Lokālā tāme Nr.3'!$I155,0),0)</f>
        <v>0</v>
      </c>
      <c r="J152" s="5">
        <f>IF($C$2="Attiecināmās izmaksas",IF('Lokālā tāme Nr.3'!$Q155="Attiecināmās",'Lokālā tāme Nr.3'!$J155,0),0)</f>
        <v>0</v>
      </c>
      <c r="K152" s="47">
        <f>IF($C$2="Attiecināmās izmaksas",IF('Lokālā tāme Nr.3'!$Q155="Attiecināmās",'Lokālā tāme Nr.3'!$K155,0),0)</f>
        <v>0</v>
      </c>
      <c r="L152" s="27">
        <f>IF($C$2="Attiecināmās izmaksas",IF('Lokālā tāme Nr.3'!$Q155="Attiecināmās",'Lokālā tāme Nr.3'!$L155,0),0)</f>
        <v>0</v>
      </c>
      <c r="M152" s="5">
        <f>IF($C$2="Attiecināmās izmaksas",IF('Lokālā tāme Nr.3'!$Q155="Attiecināmās",'Lokālā tāme Nr.3'!$M155,0),0)</f>
        <v>0</v>
      </c>
      <c r="N152" s="5">
        <f>IF($C$2="Attiecināmās izmaksas",IF('Lokālā tāme Nr.3'!$Q155="Attiecināmās",'Lokālā tāme Nr.3'!$N155,0),0)</f>
        <v>0</v>
      </c>
      <c r="O152" s="5">
        <f>IF($C$2="Attiecināmās izmaksas",IF('Lokālā tāme Nr.3'!$Q155="Attiecināmās",'Lokālā tāme Nr.3'!$O155,0),0)</f>
        <v>0</v>
      </c>
      <c r="P152" s="17">
        <f>IF($C$2="Attiecināmās izmaksas",IF('Lokālā tāme Nr.3'!$Q155="Attiecināmās",'Lokālā tāme Nr.3'!$P155,0),0)</f>
        <v>0</v>
      </c>
    </row>
    <row r="153" spans="1:16" ht="12" thickBot="1" x14ac:dyDescent="0.25">
      <c r="A153" s="19">
        <f>IF(P153=0,0,IF(COUNTBLANK(P153)=1,0,COUNTA($P$8:P153)))</f>
        <v>0</v>
      </c>
      <c r="B153" s="5">
        <f>IF($C$2="Attiecināmās izmaksas",IF('Lokālā tāme Nr.3'!$Q156="Attiecināmās",'Lokālā tāme Nr.3'!$B156,0),0)</f>
        <v>0</v>
      </c>
      <c r="C153" s="5">
        <f>IF($C$2="Attiecināmās izmaksas",IF('Lokālā tāme Nr.3'!$Q156="Attiecināmās",'Lokālā tāme Nr.3'!$C156,0),0)</f>
        <v>0</v>
      </c>
      <c r="D153" s="5">
        <f>IF($C$2="Attiecināmās izmaksas",IF('Lokālā tāme Nr.3'!$Q156="Attiecināmās",'Lokālā tāme Nr.3'!$D156,0),0)</f>
        <v>0</v>
      </c>
      <c r="E153" s="17">
        <f>IF($C$2="Attiecināmās izmaksas",IF('Lokālā tāme Nr.3'!$Q156="Attiecināmās",'Lokālā tāme Nr.3'!$E156,0),0)</f>
        <v>0</v>
      </c>
      <c r="F153" s="31">
        <f>IF($C$2="Attiecināmās izmaksas",IF('Lokālā tāme Nr.3'!$Q156="Attiecināmās",'Lokālā tāme Nr.3'!$F156,0),0)</f>
        <v>0</v>
      </c>
      <c r="G153" s="5">
        <f>IF($C$2="Attiecināmās izmaksas",IF('Lokālā tāme Nr.3'!$Q156="Attiecināmās",'Lokālā tāme Nr.3'!$G156,0),0)</f>
        <v>0</v>
      </c>
      <c r="H153" s="5">
        <f>IF($C$2="Attiecināmās izmaksas",IF('Lokālā tāme Nr.3'!$Q156="Attiecināmās",'Lokālā tāme Nr.3'!$H156,0),0)</f>
        <v>0</v>
      </c>
      <c r="I153" s="5">
        <f>IF($C$2="Attiecināmās izmaksas",IF('Lokālā tāme Nr.3'!$Q156="Attiecināmās",'Lokālā tāme Nr.3'!$I156,0),0)</f>
        <v>0</v>
      </c>
      <c r="J153" s="5">
        <f>IF($C$2="Attiecināmās izmaksas",IF('Lokālā tāme Nr.3'!$Q156="Attiecināmās",'Lokālā tāme Nr.3'!$J156,0),0)</f>
        <v>0</v>
      </c>
      <c r="K153" s="47">
        <f>IF($C$2="Attiecināmās izmaksas",IF('Lokālā tāme Nr.3'!$Q156="Attiecināmās",'Lokālā tāme Nr.3'!$K156,0),0)</f>
        <v>0</v>
      </c>
      <c r="L153" s="27">
        <f>IF($C$2="Attiecināmās izmaksas",IF('Lokālā tāme Nr.3'!$Q156="Attiecināmās",'Lokālā tāme Nr.3'!$L156,0),0)</f>
        <v>0</v>
      </c>
      <c r="M153" s="5">
        <f>IF($C$2="Attiecināmās izmaksas",IF('Lokālā tāme Nr.3'!$Q156="Attiecināmās",'Lokālā tāme Nr.3'!$M156,0),0)</f>
        <v>0</v>
      </c>
      <c r="N153" s="5">
        <f>IF($C$2="Attiecināmās izmaksas",IF('Lokālā tāme Nr.3'!$Q156="Attiecināmās",'Lokālā tāme Nr.3'!$N156,0),0)</f>
        <v>0</v>
      </c>
      <c r="O153" s="5">
        <f>IF($C$2="Attiecināmās izmaksas",IF('Lokālā tāme Nr.3'!$Q156="Attiecināmās",'Lokālā tāme Nr.3'!$O156,0),0)</f>
        <v>0</v>
      </c>
      <c r="P153" s="17">
        <f>IF($C$2="Attiecināmās izmaksas",IF('Lokālā tāme Nr.3'!$Q156="Attiecināmās",'Lokālā tāme Nr.3'!$P156,0),0)</f>
        <v>0</v>
      </c>
    </row>
    <row r="154" spans="1:16" ht="12" thickBot="1" x14ac:dyDescent="0.25">
      <c r="A154" s="19">
        <f>IF(P154=0,0,IF(COUNTBLANK(P154)=1,0,COUNTA($P$8:P154)))</f>
        <v>0</v>
      </c>
      <c r="B154" s="5">
        <f>IF($C$2="Attiecināmās izmaksas",IF('Lokālā tāme Nr.3'!$Q157="Attiecināmās",'Lokālā tāme Nr.3'!$B157,0),0)</f>
        <v>0</v>
      </c>
      <c r="C154" s="5">
        <f>IF($C$2="Attiecināmās izmaksas",IF('Lokālā tāme Nr.3'!$Q157="Attiecināmās",'Lokālā tāme Nr.3'!$C157,0),0)</f>
        <v>0</v>
      </c>
      <c r="D154" s="5">
        <f>IF($C$2="Attiecināmās izmaksas",IF('Lokālā tāme Nr.3'!$Q157="Attiecināmās",'Lokālā tāme Nr.3'!$D157,0),0)</f>
        <v>0</v>
      </c>
      <c r="E154" s="17">
        <f>IF($C$2="Attiecināmās izmaksas",IF('Lokālā tāme Nr.3'!$Q157="Attiecināmās",'Lokālā tāme Nr.3'!$E157,0),0)</f>
        <v>0</v>
      </c>
      <c r="F154" s="31">
        <f>IF($C$2="Attiecināmās izmaksas",IF('Lokālā tāme Nr.3'!$Q157="Attiecināmās",'Lokālā tāme Nr.3'!$F157,0),0)</f>
        <v>0</v>
      </c>
      <c r="G154" s="5">
        <f>IF($C$2="Attiecināmās izmaksas",IF('Lokālā tāme Nr.3'!$Q157="Attiecināmās",'Lokālā tāme Nr.3'!$G157,0),0)</f>
        <v>0</v>
      </c>
      <c r="H154" s="5">
        <f>IF($C$2="Attiecināmās izmaksas",IF('Lokālā tāme Nr.3'!$Q157="Attiecināmās",'Lokālā tāme Nr.3'!$H157,0),0)</f>
        <v>0</v>
      </c>
      <c r="I154" s="5">
        <f>IF($C$2="Attiecināmās izmaksas",IF('Lokālā tāme Nr.3'!$Q157="Attiecināmās",'Lokālā tāme Nr.3'!$I157,0),0)</f>
        <v>0</v>
      </c>
      <c r="J154" s="5">
        <f>IF($C$2="Attiecināmās izmaksas",IF('Lokālā tāme Nr.3'!$Q157="Attiecināmās",'Lokālā tāme Nr.3'!$J157,0),0)</f>
        <v>0</v>
      </c>
      <c r="K154" s="47">
        <f>IF($C$2="Attiecināmās izmaksas",IF('Lokālā tāme Nr.3'!$Q157="Attiecināmās",'Lokālā tāme Nr.3'!$K157,0),0)</f>
        <v>0</v>
      </c>
      <c r="L154" s="27">
        <f>IF($C$2="Attiecināmās izmaksas",IF('Lokālā tāme Nr.3'!$Q157="Attiecināmās",'Lokālā tāme Nr.3'!$L157,0),0)</f>
        <v>0</v>
      </c>
      <c r="M154" s="5">
        <f>IF($C$2="Attiecināmās izmaksas",IF('Lokālā tāme Nr.3'!$Q157="Attiecināmās",'Lokālā tāme Nr.3'!$M157,0),0)</f>
        <v>0</v>
      </c>
      <c r="N154" s="5">
        <f>IF($C$2="Attiecināmās izmaksas",IF('Lokālā tāme Nr.3'!$Q157="Attiecināmās",'Lokālā tāme Nr.3'!$N157,0),0)</f>
        <v>0</v>
      </c>
      <c r="O154" s="5">
        <f>IF($C$2="Attiecināmās izmaksas",IF('Lokālā tāme Nr.3'!$Q157="Attiecināmās",'Lokālā tāme Nr.3'!$O157,0),0)</f>
        <v>0</v>
      </c>
      <c r="P154" s="17">
        <f>IF($C$2="Attiecināmās izmaksas",IF('Lokālā tāme Nr.3'!$Q157="Attiecināmās",'Lokālā tāme Nr.3'!$P157,0),0)</f>
        <v>0</v>
      </c>
    </row>
    <row r="155" spans="1:16" ht="12" thickBot="1" x14ac:dyDescent="0.25">
      <c r="A155" s="19">
        <f>IF(P155=0,0,IF(COUNTBLANK(P155)=1,0,COUNTA($P$8:P155)))</f>
        <v>0</v>
      </c>
      <c r="B155" s="5">
        <f>IF($C$2="Attiecināmās izmaksas",IF('Lokālā tāme Nr.3'!$Q158="Attiecināmās",'Lokālā tāme Nr.3'!$B158,0),0)</f>
        <v>0</v>
      </c>
      <c r="C155" s="5">
        <f>IF($C$2="Attiecināmās izmaksas",IF('Lokālā tāme Nr.3'!$Q158="Attiecināmās",'Lokālā tāme Nr.3'!$C158,0),0)</f>
        <v>0</v>
      </c>
      <c r="D155" s="5">
        <f>IF($C$2="Attiecināmās izmaksas",IF('Lokālā tāme Nr.3'!$Q158="Attiecināmās",'Lokālā tāme Nr.3'!$D158,0),0)</f>
        <v>0</v>
      </c>
      <c r="E155" s="17">
        <f>IF($C$2="Attiecināmās izmaksas",IF('Lokālā tāme Nr.3'!$Q158="Attiecināmās",'Lokālā tāme Nr.3'!$E158,0),0)</f>
        <v>0</v>
      </c>
      <c r="F155" s="31">
        <f>IF($C$2="Attiecināmās izmaksas",IF('Lokālā tāme Nr.3'!$Q158="Attiecināmās",'Lokālā tāme Nr.3'!$F158,0),0)</f>
        <v>0</v>
      </c>
      <c r="G155" s="5">
        <f>IF($C$2="Attiecināmās izmaksas",IF('Lokālā tāme Nr.3'!$Q158="Attiecināmās",'Lokālā tāme Nr.3'!$G158,0),0)</f>
        <v>0</v>
      </c>
      <c r="H155" s="5">
        <f>IF($C$2="Attiecināmās izmaksas",IF('Lokālā tāme Nr.3'!$Q158="Attiecināmās",'Lokālā tāme Nr.3'!$H158,0),0)</f>
        <v>0</v>
      </c>
      <c r="I155" s="5">
        <f>IF($C$2="Attiecināmās izmaksas",IF('Lokālā tāme Nr.3'!$Q158="Attiecināmās",'Lokālā tāme Nr.3'!$I158,0),0)</f>
        <v>0</v>
      </c>
      <c r="J155" s="5">
        <f>IF($C$2="Attiecināmās izmaksas",IF('Lokālā tāme Nr.3'!$Q158="Attiecināmās",'Lokālā tāme Nr.3'!$J158,0),0)</f>
        <v>0</v>
      </c>
      <c r="K155" s="47">
        <f>IF($C$2="Attiecināmās izmaksas",IF('Lokālā tāme Nr.3'!$Q158="Attiecināmās",'Lokālā tāme Nr.3'!$K158,0),0)</f>
        <v>0</v>
      </c>
      <c r="L155" s="27">
        <f>IF($C$2="Attiecināmās izmaksas",IF('Lokālā tāme Nr.3'!$Q158="Attiecināmās",'Lokālā tāme Nr.3'!$L158,0),0)</f>
        <v>0</v>
      </c>
      <c r="M155" s="5">
        <f>IF($C$2="Attiecināmās izmaksas",IF('Lokālā tāme Nr.3'!$Q158="Attiecināmās",'Lokālā tāme Nr.3'!$M158,0),0)</f>
        <v>0</v>
      </c>
      <c r="N155" s="5">
        <f>IF($C$2="Attiecināmās izmaksas",IF('Lokālā tāme Nr.3'!$Q158="Attiecināmās",'Lokālā tāme Nr.3'!$N158,0),0)</f>
        <v>0</v>
      </c>
      <c r="O155" s="5">
        <f>IF($C$2="Attiecināmās izmaksas",IF('Lokālā tāme Nr.3'!$Q158="Attiecināmās",'Lokālā tāme Nr.3'!$O158,0),0)</f>
        <v>0</v>
      </c>
      <c r="P155" s="17">
        <f>IF($C$2="Attiecināmās izmaksas",IF('Lokālā tāme Nr.3'!$Q158="Attiecināmās",'Lokālā tāme Nr.3'!$P158,0),0)</f>
        <v>0</v>
      </c>
    </row>
    <row r="156" spans="1:16" ht="12" thickBot="1" x14ac:dyDescent="0.25">
      <c r="A156" s="19">
        <f>IF(P156=0,0,IF(COUNTBLANK(P156)=1,0,COUNTA($P$8:P156)))</f>
        <v>0</v>
      </c>
      <c r="B156" s="5">
        <f>IF($C$2="Attiecināmās izmaksas",IF('Lokālā tāme Nr.3'!$Q159="Attiecināmās",'Lokālā tāme Nr.3'!$B159,0),0)</f>
        <v>0</v>
      </c>
      <c r="C156" s="5">
        <f>IF($C$2="Attiecināmās izmaksas",IF('Lokālā tāme Nr.3'!$Q159="Attiecināmās",'Lokālā tāme Nr.3'!$C159,0),0)</f>
        <v>0</v>
      </c>
      <c r="D156" s="5">
        <f>IF($C$2="Attiecināmās izmaksas",IF('Lokālā tāme Nr.3'!$Q159="Attiecināmās",'Lokālā tāme Nr.3'!$D159,0),0)</f>
        <v>0</v>
      </c>
      <c r="E156" s="17">
        <f>IF($C$2="Attiecināmās izmaksas",IF('Lokālā tāme Nr.3'!$Q159="Attiecināmās",'Lokālā tāme Nr.3'!$E159,0),0)</f>
        <v>0</v>
      </c>
      <c r="F156" s="31">
        <f>IF($C$2="Attiecināmās izmaksas",IF('Lokālā tāme Nr.3'!$Q159="Attiecināmās",'Lokālā tāme Nr.3'!$F159,0),0)</f>
        <v>0</v>
      </c>
      <c r="G156" s="5">
        <f>IF($C$2="Attiecināmās izmaksas",IF('Lokālā tāme Nr.3'!$Q159="Attiecināmās",'Lokālā tāme Nr.3'!$G159,0),0)</f>
        <v>0</v>
      </c>
      <c r="H156" s="5">
        <f>IF($C$2="Attiecināmās izmaksas",IF('Lokālā tāme Nr.3'!$Q159="Attiecināmās",'Lokālā tāme Nr.3'!$H159,0),0)</f>
        <v>0</v>
      </c>
      <c r="I156" s="5">
        <f>IF($C$2="Attiecināmās izmaksas",IF('Lokālā tāme Nr.3'!$Q159="Attiecināmās",'Lokālā tāme Nr.3'!$I159,0),0)</f>
        <v>0</v>
      </c>
      <c r="J156" s="5">
        <f>IF($C$2="Attiecināmās izmaksas",IF('Lokālā tāme Nr.3'!$Q159="Attiecināmās",'Lokālā tāme Nr.3'!$J159,0),0)</f>
        <v>0</v>
      </c>
      <c r="K156" s="47">
        <f>IF($C$2="Attiecināmās izmaksas",IF('Lokālā tāme Nr.3'!$Q159="Attiecināmās",'Lokālā tāme Nr.3'!$K159,0),0)</f>
        <v>0</v>
      </c>
      <c r="L156" s="27">
        <f>IF($C$2="Attiecināmās izmaksas",IF('Lokālā tāme Nr.3'!$Q159="Attiecināmās",'Lokālā tāme Nr.3'!$L159,0),0)</f>
        <v>0</v>
      </c>
      <c r="M156" s="5">
        <f>IF($C$2="Attiecināmās izmaksas",IF('Lokālā tāme Nr.3'!$Q159="Attiecināmās",'Lokālā tāme Nr.3'!$M159,0),0)</f>
        <v>0</v>
      </c>
      <c r="N156" s="5">
        <f>IF($C$2="Attiecināmās izmaksas",IF('Lokālā tāme Nr.3'!$Q159="Attiecināmās",'Lokālā tāme Nr.3'!$N159,0),0)</f>
        <v>0</v>
      </c>
      <c r="O156" s="5">
        <f>IF($C$2="Attiecināmās izmaksas",IF('Lokālā tāme Nr.3'!$Q159="Attiecināmās",'Lokālā tāme Nr.3'!$O159,0),0)</f>
        <v>0</v>
      </c>
      <c r="P156" s="17">
        <f>IF($C$2="Attiecināmās izmaksas",IF('Lokālā tāme Nr.3'!$Q159="Attiecināmās",'Lokālā tāme Nr.3'!$P159,0),0)</f>
        <v>0</v>
      </c>
    </row>
    <row r="157" spans="1:16" ht="12" thickBot="1" x14ac:dyDescent="0.25">
      <c r="A157" s="19">
        <f>IF(P157=0,0,IF(COUNTBLANK(P157)=1,0,COUNTA($P$8:P157)))</f>
        <v>0</v>
      </c>
      <c r="B157" s="5">
        <f>IF($C$2="Attiecināmās izmaksas",IF('Lokālā tāme Nr.3'!$Q160="Attiecināmās",'Lokālā tāme Nr.3'!$B160,0),0)</f>
        <v>0</v>
      </c>
      <c r="C157" s="5">
        <f>IF($C$2="Attiecināmās izmaksas",IF('Lokālā tāme Nr.3'!$Q160="Attiecināmās",'Lokālā tāme Nr.3'!$C160,0),0)</f>
        <v>0</v>
      </c>
      <c r="D157" s="5">
        <f>IF($C$2="Attiecināmās izmaksas",IF('Lokālā tāme Nr.3'!$Q160="Attiecināmās",'Lokālā tāme Nr.3'!$D160,0),0)</f>
        <v>0</v>
      </c>
      <c r="E157" s="17">
        <f>IF($C$2="Attiecināmās izmaksas",IF('Lokālā tāme Nr.3'!$Q160="Attiecināmās",'Lokālā tāme Nr.3'!$E160,0),0)</f>
        <v>0</v>
      </c>
      <c r="F157" s="31">
        <f>IF($C$2="Attiecināmās izmaksas",IF('Lokālā tāme Nr.3'!$Q160="Attiecināmās",'Lokālā tāme Nr.3'!$F160,0),0)</f>
        <v>0</v>
      </c>
      <c r="G157" s="5">
        <f>IF($C$2="Attiecināmās izmaksas",IF('Lokālā tāme Nr.3'!$Q160="Attiecināmās",'Lokālā tāme Nr.3'!$G160,0),0)</f>
        <v>0</v>
      </c>
      <c r="H157" s="5">
        <f>IF($C$2="Attiecināmās izmaksas",IF('Lokālā tāme Nr.3'!$Q160="Attiecināmās",'Lokālā tāme Nr.3'!$H160,0),0)</f>
        <v>0</v>
      </c>
      <c r="I157" s="5">
        <f>IF($C$2="Attiecināmās izmaksas",IF('Lokālā tāme Nr.3'!$Q160="Attiecināmās",'Lokālā tāme Nr.3'!$I160,0),0)</f>
        <v>0</v>
      </c>
      <c r="J157" s="5">
        <f>IF($C$2="Attiecināmās izmaksas",IF('Lokālā tāme Nr.3'!$Q160="Attiecināmās",'Lokālā tāme Nr.3'!$J160,0),0)</f>
        <v>0</v>
      </c>
      <c r="K157" s="47">
        <f>IF($C$2="Attiecināmās izmaksas",IF('Lokālā tāme Nr.3'!$Q160="Attiecināmās",'Lokālā tāme Nr.3'!$K160,0),0)</f>
        <v>0</v>
      </c>
      <c r="L157" s="27">
        <f>IF($C$2="Attiecināmās izmaksas",IF('Lokālā tāme Nr.3'!$Q160="Attiecināmās",'Lokālā tāme Nr.3'!$L160,0),0)</f>
        <v>0</v>
      </c>
      <c r="M157" s="5">
        <f>IF($C$2="Attiecināmās izmaksas",IF('Lokālā tāme Nr.3'!$Q160="Attiecināmās",'Lokālā tāme Nr.3'!$M160,0),0)</f>
        <v>0</v>
      </c>
      <c r="N157" s="5">
        <f>IF($C$2="Attiecināmās izmaksas",IF('Lokālā tāme Nr.3'!$Q160="Attiecināmās",'Lokālā tāme Nr.3'!$N160,0),0)</f>
        <v>0</v>
      </c>
      <c r="O157" s="5">
        <f>IF($C$2="Attiecināmās izmaksas",IF('Lokālā tāme Nr.3'!$Q160="Attiecināmās",'Lokālā tāme Nr.3'!$O160,0),0)</f>
        <v>0</v>
      </c>
      <c r="P157" s="17">
        <f>IF($C$2="Attiecināmās izmaksas",IF('Lokālā tāme Nr.3'!$Q160="Attiecināmās",'Lokālā tāme Nr.3'!$P160,0),0)</f>
        <v>0</v>
      </c>
    </row>
    <row r="158" spans="1:16" ht="12" thickBot="1" x14ac:dyDescent="0.25">
      <c r="A158" s="19">
        <f>IF(P158=0,0,IF(COUNTBLANK(P158)=1,0,COUNTA($P$8:P158)))</f>
        <v>0</v>
      </c>
      <c r="B158" s="5">
        <f>IF($C$2="Attiecināmās izmaksas",IF('Lokālā tāme Nr.3'!$Q161="Attiecināmās",'Lokālā tāme Nr.3'!$B161,0),0)</f>
        <v>0</v>
      </c>
      <c r="C158" s="5">
        <f>IF($C$2="Attiecināmās izmaksas",IF('Lokālā tāme Nr.3'!$Q161="Attiecināmās",'Lokālā tāme Nr.3'!$C161,0),0)</f>
        <v>0</v>
      </c>
      <c r="D158" s="5">
        <f>IF($C$2="Attiecināmās izmaksas",IF('Lokālā tāme Nr.3'!$Q161="Attiecināmās",'Lokālā tāme Nr.3'!$D161,0),0)</f>
        <v>0</v>
      </c>
      <c r="E158" s="17">
        <f>IF($C$2="Attiecināmās izmaksas",IF('Lokālā tāme Nr.3'!$Q161="Attiecināmās",'Lokālā tāme Nr.3'!$E161,0),0)</f>
        <v>0</v>
      </c>
      <c r="F158" s="31">
        <f>IF($C$2="Attiecināmās izmaksas",IF('Lokālā tāme Nr.3'!$Q161="Attiecināmās",'Lokālā tāme Nr.3'!$F161,0),0)</f>
        <v>0</v>
      </c>
      <c r="G158" s="5">
        <f>IF($C$2="Attiecināmās izmaksas",IF('Lokālā tāme Nr.3'!$Q161="Attiecināmās",'Lokālā tāme Nr.3'!$G161,0),0)</f>
        <v>0</v>
      </c>
      <c r="H158" s="5">
        <f>IF($C$2="Attiecināmās izmaksas",IF('Lokālā tāme Nr.3'!$Q161="Attiecināmās",'Lokālā tāme Nr.3'!$H161,0),0)</f>
        <v>0</v>
      </c>
      <c r="I158" s="5">
        <f>IF($C$2="Attiecināmās izmaksas",IF('Lokālā tāme Nr.3'!$Q161="Attiecināmās",'Lokālā tāme Nr.3'!$I161,0),0)</f>
        <v>0</v>
      </c>
      <c r="J158" s="5">
        <f>IF($C$2="Attiecināmās izmaksas",IF('Lokālā tāme Nr.3'!$Q161="Attiecināmās",'Lokālā tāme Nr.3'!$J161,0),0)</f>
        <v>0</v>
      </c>
      <c r="K158" s="47">
        <f>IF($C$2="Attiecināmās izmaksas",IF('Lokālā tāme Nr.3'!$Q161="Attiecināmās",'Lokālā tāme Nr.3'!$K161,0),0)</f>
        <v>0</v>
      </c>
      <c r="L158" s="27">
        <f>IF($C$2="Attiecināmās izmaksas",IF('Lokālā tāme Nr.3'!$Q161="Attiecināmās",'Lokālā tāme Nr.3'!$L161,0),0)</f>
        <v>0</v>
      </c>
      <c r="M158" s="5">
        <f>IF($C$2="Attiecināmās izmaksas",IF('Lokālā tāme Nr.3'!$Q161="Attiecināmās",'Lokālā tāme Nr.3'!$M161,0),0)</f>
        <v>0</v>
      </c>
      <c r="N158" s="5">
        <f>IF($C$2="Attiecināmās izmaksas",IF('Lokālā tāme Nr.3'!$Q161="Attiecināmās",'Lokālā tāme Nr.3'!$N161,0),0)</f>
        <v>0</v>
      </c>
      <c r="O158" s="5">
        <f>IF($C$2="Attiecināmās izmaksas",IF('Lokālā tāme Nr.3'!$Q161="Attiecināmās",'Lokālā tāme Nr.3'!$O161,0),0)</f>
        <v>0</v>
      </c>
      <c r="P158" s="17">
        <f>IF($C$2="Attiecināmās izmaksas",IF('Lokālā tāme Nr.3'!$Q161="Attiecināmās",'Lokālā tāme Nr.3'!$P161,0),0)</f>
        <v>0</v>
      </c>
    </row>
    <row r="159" spans="1:16" ht="12" thickBot="1" x14ac:dyDescent="0.25">
      <c r="A159" s="19">
        <f>IF(P159=0,0,IF(COUNTBLANK(P159)=1,0,COUNTA($P$8:P159)))</f>
        <v>0</v>
      </c>
      <c r="B159" s="5">
        <f>IF($C$2="Attiecināmās izmaksas",IF('Lokālā tāme Nr.3'!$Q162="Attiecināmās",'Lokālā tāme Nr.3'!$B162,0),0)</f>
        <v>0</v>
      </c>
      <c r="C159" s="5">
        <f>IF($C$2="Attiecināmās izmaksas",IF('Lokālā tāme Nr.3'!$Q162="Attiecināmās",'Lokālā tāme Nr.3'!$C162,0),0)</f>
        <v>0</v>
      </c>
      <c r="D159" s="5">
        <f>IF($C$2="Attiecināmās izmaksas",IF('Lokālā tāme Nr.3'!$Q162="Attiecināmās",'Lokālā tāme Nr.3'!$D162,0),0)</f>
        <v>0</v>
      </c>
      <c r="E159" s="17">
        <f>IF($C$2="Attiecināmās izmaksas",IF('Lokālā tāme Nr.3'!$Q162="Attiecināmās",'Lokālā tāme Nr.3'!$E162,0),0)</f>
        <v>0</v>
      </c>
      <c r="F159" s="31">
        <f>IF($C$2="Attiecināmās izmaksas",IF('Lokālā tāme Nr.3'!$Q162="Attiecināmās",'Lokālā tāme Nr.3'!$F162,0),0)</f>
        <v>0</v>
      </c>
      <c r="G159" s="5">
        <f>IF($C$2="Attiecināmās izmaksas",IF('Lokālā tāme Nr.3'!$Q162="Attiecināmās",'Lokālā tāme Nr.3'!$G162,0),0)</f>
        <v>0</v>
      </c>
      <c r="H159" s="5">
        <f>IF($C$2="Attiecināmās izmaksas",IF('Lokālā tāme Nr.3'!$Q162="Attiecināmās",'Lokālā tāme Nr.3'!$H162,0),0)</f>
        <v>0</v>
      </c>
      <c r="I159" s="5">
        <f>IF($C$2="Attiecināmās izmaksas",IF('Lokālā tāme Nr.3'!$Q162="Attiecināmās",'Lokālā tāme Nr.3'!$I162,0),0)</f>
        <v>0</v>
      </c>
      <c r="J159" s="5">
        <f>IF($C$2="Attiecināmās izmaksas",IF('Lokālā tāme Nr.3'!$Q162="Attiecināmās",'Lokālā tāme Nr.3'!$J162,0),0)</f>
        <v>0</v>
      </c>
      <c r="K159" s="47">
        <f>IF($C$2="Attiecināmās izmaksas",IF('Lokālā tāme Nr.3'!$Q162="Attiecināmās",'Lokālā tāme Nr.3'!$K162,0),0)</f>
        <v>0</v>
      </c>
      <c r="L159" s="27">
        <f>IF($C$2="Attiecināmās izmaksas",IF('Lokālā tāme Nr.3'!$Q162="Attiecināmās",'Lokālā tāme Nr.3'!$L162,0),0)</f>
        <v>0</v>
      </c>
      <c r="M159" s="5">
        <f>IF($C$2="Attiecināmās izmaksas",IF('Lokālā tāme Nr.3'!$Q162="Attiecināmās",'Lokālā tāme Nr.3'!$M162,0),0)</f>
        <v>0</v>
      </c>
      <c r="N159" s="5">
        <f>IF($C$2="Attiecināmās izmaksas",IF('Lokālā tāme Nr.3'!$Q162="Attiecināmās",'Lokālā tāme Nr.3'!$N162,0),0)</f>
        <v>0</v>
      </c>
      <c r="O159" s="5">
        <f>IF($C$2="Attiecināmās izmaksas",IF('Lokālā tāme Nr.3'!$Q162="Attiecināmās",'Lokālā tāme Nr.3'!$O162,0),0)</f>
        <v>0</v>
      </c>
      <c r="P159" s="17">
        <f>IF($C$2="Attiecināmās izmaksas",IF('Lokālā tāme Nr.3'!$Q162="Attiecināmās",'Lokālā tāme Nr.3'!$P162,0),0)</f>
        <v>0</v>
      </c>
    </row>
    <row r="160" spans="1:16" ht="12" thickBot="1" x14ac:dyDescent="0.25">
      <c r="A160" s="19">
        <f>IF(P160=0,0,IF(COUNTBLANK(P160)=1,0,COUNTA($P$8:P160)))</f>
        <v>0</v>
      </c>
      <c r="B160" s="5">
        <f>IF($C$2="Attiecināmās izmaksas",IF('Lokālā tāme Nr.3'!$Q163="Attiecināmās",'Lokālā tāme Nr.3'!$B163,0),0)</f>
        <v>0</v>
      </c>
      <c r="C160" s="5">
        <f>IF($C$2="Attiecināmās izmaksas",IF('Lokālā tāme Nr.3'!$Q163="Attiecināmās",'Lokālā tāme Nr.3'!$C163,0),0)</f>
        <v>0</v>
      </c>
      <c r="D160" s="5">
        <f>IF($C$2="Attiecināmās izmaksas",IF('Lokālā tāme Nr.3'!$Q163="Attiecināmās",'Lokālā tāme Nr.3'!$D163,0),0)</f>
        <v>0</v>
      </c>
      <c r="E160" s="17">
        <f>IF($C$2="Attiecināmās izmaksas",IF('Lokālā tāme Nr.3'!$Q163="Attiecināmās",'Lokālā tāme Nr.3'!$E163,0),0)</f>
        <v>0</v>
      </c>
      <c r="F160" s="31">
        <f>IF($C$2="Attiecināmās izmaksas",IF('Lokālā tāme Nr.3'!$Q163="Attiecināmās",'Lokālā tāme Nr.3'!$F163,0),0)</f>
        <v>0</v>
      </c>
      <c r="G160" s="5">
        <f>IF($C$2="Attiecināmās izmaksas",IF('Lokālā tāme Nr.3'!$Q163="Attiecināmās",'Lokālā tāme Nr.3'!$G163,0),0)</f>
        <v>0</v>
      </c>
      <c r="H160" s="5">
        <f>IF($C$2="Attiecināmās izmaksas",IF('Lokālā tāme Nr.3'!$Q163="Attiecināmās",'Lokālā tāme Nr.3'!$H163,0),0)</f>
        <v>0</v>
      </c>
      <c r="I160" s="5">
        <f>IF($C$2="Attiecināmās izmaksas",IF('Lokālā tāme Nr.3'!$Q163="Attiecināmās",'Lokālā tāme Nr.3'!$I163,0),0)</f>
        <v>0</v>
      </c>
      <c r="J160" s="5">
        <f>IF($C$2="Attiecināmās izmaksas",IF('Lokālā tāme Nr.3'!$Q163="Attiecināmās",'Lokālā tāme Nr.3'!$J163,0),0)</f>
        <v>0</v>
      </c>
      <c r="K160" s="47">
        <f>IF($C$2="Attiecināmās izmaksas",IF('Lokālā tāme Nr.3'!$Q163="Attiecināmās",'Lokālā tāme Nr.3'!$K163,0),0)</f>
        <v>0</v>
      </c>
      <c r="L160" s="27">
        <f>IF($C$2="Attiecināmās izmaksas",IF('Lokālā tāme Nr.3'!$Q163="Attiecināmās",'Lokālā tāme Nr.3'!$L163,0),0)</f>
        <v>0</v>
      </c>
      <c r="M160" s="5">
        <f>IF($C$2="Attiecināmās izmaksas",IF('Lokālā tāme Nr.3'!$Q163="Attiecināmās",'Lokālā tāme Nr.3'!$M163,0),0)</f>
        <v>0</v>
      </c>
      <c r="N160" s="5">
        <f>IF($C$2="Attiecināmās izmaksas",IF('Lokālā tāme Nr.3'!$Q163="Attiecināmās",'Lokālā tāme Nr.3'!$N163,0),0)</f>
        <v>0</v>
      </c>
      <c r="O160" s="5">
        <f>IF($C$2="Attiecināmās izmaksas",IF('Lokālā tāme Nr.3'!$Q163="Attiecināmās",'Lokālā tāme Nr.3'!$O163,0),0)</f>
        <v>0</v>
      </c>
      <c r="P160" s="17">
        <f>IF($C$2="Attiecināmās izmaksas",IF('Lokālā tāme Nr.3'!$Q163="Attiecināmās",'Lokālā tāme Nr.3'!$P163,0),0)</f>
        <v>0</v>
      </c>
    </row>
    <row r="161" spans="1:16" ht="12" thickBot="1" x14ac:dyDescent="0.25">
      <c r="A161" s="19">
        <f>IF(P161=0,0,IF(COUNTBLANK(P161)=1,0,COUNTA($P$8:P161)))</f>
        <v>0</v>
      </c>
      <c r="B161" s="5">
        <f>IF($C$2="Attiecināmās izmaksas",IF('Lokālā tāme Nr.3'!$Q164="Attiecināmās",'Lokālā tāme Nr.3'!$B164,0),0)</f>
        <v>0</v>
      </c>
      <c r="C161" s="5">
        <f>IF($C$2="Attiecināmās izmaksas",IF('Lokālā tāme Nr.3'!$Q164="Attiecināmās",'Lokālā tāme Nr.3'!$C164,0),0)</f>
        <v>0</v>
      </c>
      <c r="D161" s="5">
        <f>IF($C$2="Attiecināmās izmaksas",IF('Lokālā tāme Nr.3'!$Q164="Attiecināmās",'Lokālā tāme Nr.3'!$D164,0),0)</f>
        <v>0</v>
      </c>
      <c r="E161" s="17">
        <f>IF($C$2="Attiecināmās izmaksas",IF('Lokālā tāme Nr.3'!$Q164="Attiecināmās",'Lokālā tāme Nr.3'!$E164,0),0)</f>
        <v>0</v>
      </c>
      <c r="F161" s="31">
        <f>IF($C$2="Attiecināmās izmaksas",IF('Lokālā tāme Nr.3'!$Q164="Attiecināmās",'Lokālā tāme Nr.3'!$F164,0),0)</f>
        <v>0</v>
      </c>
      <c r="G161" s="5">
        <f>IF($C$2="Attiecināmās izmaksas",IF('Lokālā tāme Nr.3'!$Q164="Attiecināmās",'Lokālā tāme Nr.3'!$G164,0),0)</f>
        <v>0</v>
      </c>
      <c r="H161" s="5">
        <f>IF($C$2="Attiecināmās izmaksas",IF('Lokālā tāme Nr.3'!$Q164="Attiecināmās",'Lokālā tāme Nr.3'!$H164,0),0)</f>
        <v>0</v>
      </c>
      <c r="I161" s="5">
        <f>IF($C$2="Attiecināmās izmaksas",IF('Lokālā tāme Nr.3'!$Q164="Attiecināmās",'Lokālā tāme Nr.3'!$I164,0),0)</f>
        <v>0</v>
      </c>
      <c r="J161" s="5">
        <f>IF($C$2="Attiecināmās izmaksas",IF('Lokālā tāme Nr.3'!$Q164="Attiecināmās",'Lokālā tāme Nr.3'!$J164,0),0)</f>
        <v>0</v>
      </c>
      <c r="K161" s="47">
        <f>IF($C$2="Attiecināmās izmaksas",IF('Lokālā tāme Nr.3'!$Q164="Attiecināmās",'Lokālā tāme Nr.3'!$K164,0),0)</f>
        <v>0</v>
      </c>
      <c r="L161" s="27">
        <f>IF($C$2="Attiecināmās izmaksas",IF('Lokālā tāme Nr.3'!$Q164="Attiecināmās",'Lokālā tāme Nr.3'!$L164,0),0)</f>
        <v>0</v>
      </c>
      <c r="M161" s="5">
        <f>IF($C$2="Attiecināmās izmaksas",IF('Lokālā tāme Nr.3'!$Q164="Attiecināmās",'Lokālā tāme Nr.3'!$M164,0),0)</f>
        <v>0</v>
      </c>
      <c r="N161" s="5">
        <f>IF($C$2="Attiecināmās izmaksas",IF('Lokālā tāme Nr.3'!$Q164="Attiecināmās",'Lokālā tāme Nr.3'!$N164,0),0)</f>
        <v>0</v>
      </c>
      <c r="O161" s="5">
        <f>IF($C$2="Attiecināmās izmaksas",IF('Lokālā tāme Nr.3'!$Q164="Attiecināmās",'Lokālā tāme Nr.3'!$O164,0),0)</f>
        <v>0</v>
      </c>
      <c r="P161" s="17">
        <f>IF($C$2="Attiecināmās izmaksas",IF('Lokālā tāme Nr.3'!$Q164="Attiecināmās",'Lokālā tāme Nr.3'!$P164,0),0)</f>
        <v>0</v>
      </c>
    </row>
    <row r="162" spans="1:16" ht="12" thickBot="1" x14ac:dyDescent="0.25">
      <c r="A162" s="19">
        <f>IF(P162=0,0,IF(COUNTBLANK(P162)=1,0,COUNTA($P$8:P162)))</f>
        <v>0</v>
      </c>
      <c r="B162" s="5">
        <f>IF($C$2="Attiecināmās izmaksas",IF('Lokālā tāme Nr.3'!$Q165="Attiecināmās",'Lokālā tāme Nr.3'!$B165,0),0)</f>
        <v>0</v>
      </c>
      <c r="C162" s="5">
        <f>IF($C$2="Attiecināmās izmaksas",IF('Lokālā tāme Nr.3'!$Q165="Attiecināmās",'Lokālā tāme Nr.3'!$C165,0),0)</f>
        <v>0</v>
      </c>
      <c r="D162" s="5">
        <f>IF($C$2="Attiecināmās izmaksas",IF('Lokālā tāme Nr.3'!$Q165="Attiecināmās",'Lokālā tāme Nr.3'!$D165,0),0)</f>
        <v>0</v>
      </c>
      <c r="E162" s="17">
        <f>IF($C$2="Attiecināmās izmaksas",IF('Lokālā tāme Nr.3'!$Q165="Attiecināmās",'Lokālā tāme Nr.3'!$E165,0),0)</f>
        <v>0</v>
      </c>
      <c r="F162" s="31">
        <f>IF($C$2="Attiecināmās izmaksas",IF('Lokālā tāme Nr.3'!$Q165="Attiecināmās",'Lokālā tāme Nr.3'!$F165,0),0)</f>
        <v>0</v>
      </c>
      <c r="G162" s="5">
        <f>IF($C$2="Attiecināmās izmaksas",IF('Lokālā tāme Nr.3'!$Q165="Attiecināmās",'Lokālā tāme Nr.3'!$G165,0),0)</f>
        <v>0</v>
      </c>
      <c r="H162" s="5">
        <f>IF($C$2="Attiecināmās izmaksas",IF('Lokālā tāme Nr.3'!$Q165="Attiecināmās",'Lokālā tāme Nr.3'!$H165,0),0)</f>
        <v>0</v>
      </c>
      <c r="I162" s="5">
        <f>IF($C$2="Attiecināmās izmaksas",IF('Lokālā tāme Nr.3'!$Q165="Attiecināmās",'Lokālā tāme Nr.3'!$I165,0),0)</f>
        <v>0</v>
      </c>
      <c r="J162" s="5">
        <f>IF($C$2="Attiecināmās izmaksas",IF('Lokālā tāme Nr.3'!$Q165="Attiecināmās",'Lokālā tāme Nr.3'!$J165,0),0)</f>
        <v>0</v>
      </c>
      <c r="K162" s="47">
        <f>IF($C$2="Attiecināmās izmaksas",IF('Lokālā tāme Nr.3'!$Q165="Attiecināmās",'Lokālā tāme Nr.3'!$K165,0),0)</f>
        <v>0</v>
      </c>
      <c r="L162" s="27">
        <f>IF($C$2="Attiecināmās izmaksas",IF('Lokālā tāme Nr.3'!$Q165="Attiecināmās",'Lokālā tāme Nr.3'!$L165,0),0)</f>
        <v>0</v>
      </c>
      <c r="M162" s="5">
        <f>IF($C$2="Attiecināmās izmaksas",IF('Lokālā tāme Nr.3'!$Q165="Attiecināmās",'Lokālā tāme Nr.3'!$M165,0),0)</f>
        <v>0</v>
      </c>
      <c r="N162" s="5">
        <f>IF($C$2="Attiecināmās izmaksas",IF('Lokālā tāme Nr.3'!$Q165="Attiecināmās",'Lokālā tāme Nr.3'!$N165,0),0)</f>
        <v>0</v>
      </c>
      <c r="O162" s="5">
        <f>IF($C$2="Attiecināmās izmaksas",IF('Lokālā tāme Nr.3'!$Q165="Attiecināmās",'Lokālā tāme Nr.3'!$O165,0),0)</f>
        <v>0</v>
      </c>
      <c r="P162" s="17">
        <f>IF($C$2="Attiecināmās izmaksas",IF('Lokālā tāme Nr.3'!$Q165="Attiecināmās",'Lokālā tāme Nr.3'!$P165,0),0)</f>
        <v>0</v>
      </c>
    </row>
    <row r="163" spans="1:16" ht="12" thickBot="1" x14ac:dyDescent="0.25">
      <c r="A163" s="19">
        <f>IF(P163=0,0,IF(COUNTBLANK(P163)=1,0,COUNTA($P$8:P163)))</f>
        <v>0</v>
      </c>
      <c r="B163" s="5">
        <f>IF($C$2="Attiecināmās izmaksas",IF('Lokālā tāme Nr.3'!$Q166="Attiecināmās",'Lokālā tāme Nr.3'!$B166,0),0)</f>
        <v>0</v>
      </c>
      <c r="C163" s="5">
        <f>IF($C$2="Attiecināmās izmaksas",IF('Lokālā tāme Nr.3'!$Q166="Attiecināmās",'Lokālā tāme Nr.3'!$C166,0),0)</f>
        <v>0</v>
      </c>
      <c r="D163" s="5">
        <f>IF($C$2="Attiecināmās izmaksas",IF('Lokālā tāme Nr.3'!$Q166="Attiecināmās",'Lokālā tāme Nr.3'!$D166,0),0)</f>
        <v>0</v>
      </c>
      <c r="E163" s="17">
        <f>IF($C$2="Attiecināmās izmaksas",IF('Lokālā tāme Nr.3'!$Q166="Attiecināmās",'Lokālā tāme Nr.3'!$E166,0),0)</f>
        <v>0</v>
      </c>
      <c r="F163" s="31">
        <f>IF($C$2="Attiecināmās izmaksas",IF('Lokālā tāme Nr.3'!$Q166="Attiecināmās",'Lokālā tāme Nr.3'!$F166,0),0)</f>
        <v>0</v>
      </c>
      <c r="G163" s="5">
        <f>IF($C$2="Attiecināmās izmaksas",IF('Lokālā tāme Nr.3'!$Q166="Attiecināmās",'Lokālā tāme Nr.3'!$G166,0),0)</f>
        <v>0</v>
      </c>
      <c r="H163" s="5">
        <f>IF($C$2="Attiecināmās izmaksas",IF('Lokālā tāme Nr.3'!$Q166="Attiecināmās",'Lokālā tāme Nr.3'!$H166,0),0)</f>
        <v>0</v>
      </c>
      <c r="I163" s="5">
        <f>IF($C$2="Attiecināmās izmaksas",IF('Lokālā tāme Nr.3'!$Q166="Attiecināmās",'Lokālā tāme Nr.3'!$I166,0),0)</f>
        <v>0</v>
      </c>
      <c r="J163" s="5">
        <f>IF($C$2="Attiecināmās izmaksas",IF('Lokālā tāme Nr.3'!$Q166="Attiecināmās",'Lokālā tāme Nr.3'!$J166,0),0)</f>
        <v>0</v>
      </c>
      <c r="K163" s="47">
        <f>IF($C$2="Attiecināmās izmaksas",IF('Lokālā tāme Nr.3'!$Q166="Attiecināmās",'Lokālā tāme Nr.3'!$K166,0),0)</f>
        <v>0</v>
      </c>
      <c r="L163" s="27">
        <f>IF($C$2="Attiecināmās izmaksas",IF('Lokālā tāme Nr.3'!$Q166="Attiecināmās",'Lokālā tāme Nr.3'!$L166,0),0)</f>
        <v>0</v>
      </c>
      <c r="M163" s="5">
        <f>IF($C$2="Attiecināmās izmaksas",IF('Lokālā tāme Nr.3'!$Q166="Attiecināmās",'Lokālā tāme Nr.3'!$M166,0),0)</f>
        <v>0</v>
      </c>
      <c r="N163" s="5">
        <f>IF($C$2="Attiecināmās izmaksas",IF('Lokālā tāme Nr.3'!$Q166="Attiecināmās",'Lokālā tāme Nr.3'!$N166,0),0)</f>
        <v>0</v>
      </c>
      <c r="O163" s="5">
        <f>IF($C$2="Attiecināmās izmaksas",IF('Lokālā tāme Nr.3'!$Q166="Attiecināmās",'Lokālā tāme Nr.3'!$O166,0),0)</f>
        <v>0</v>
      </c>
      <c r="P163" s="17">
        <f>IF($C$2="Attiecināmās izmaksas",IF('Lokālā tāme Nr.3'!$Q166="Attiecināmās",'Lokālā tāme Nr.3'!$P166,0),0)</f>
        <v>0</v>
      </c>
    </row>
    <row r="164" spans="1:16" ht="12" thickBot="1" x14ac:dyDescent="0.25">
      <c r="A164" s="19">
        <f>IF(P164=0,0,IF(COUNTBLANK(P164)=1,0,COUNTA($P$8:P164)))</f>
        <v>0</v>
      </c>
      <c r="B164" s="5">
        <f>IF($C$2="Attiecināmās izmaksas",IF('Lokālā tāme Nr.3'!$Q167="Attiecināmās",'Lokālā tāme Nr.3'!$B167,0),0)</f>
        <v>0</v>
      </c>
      <c r="C164" s="5">
        <f>IF($C$2="Attiecināmās izmaksas",IF('Lokālā tāme Nr.3'!$Q167="Attiecināmās",'Lokālā tāme Nr.3'!$C167,0),0)</f>
        <v>0</v>
      </c>
      <c r="D164" s="5">
        <f>IF($C$2="Attiecināmās izmaksas",IF('Lokālā tāme Nr.3'!$Q167="Attiecināmās",'Lokālā tāme Nr.3'!$D167,0),0)</f>
        <v>0</v>
      </c>
      <c r="E164" s="17">
        <f>IF($C$2="Attiecināmās izmaksas",IF('Lokālā tāme Nr.3'!$Q167="Attiecināmās",'Lokālā tāme Nr.3'!$E167,0),0)</f>
        <v>0</v>
      </c>
      <c r="F164" s="31">
        <f>IF($C$2="Attiecināmās izmaksas",IF('Lokālā tāme Nr.3'!$Q167="Attiecināmās",'Lokālā tāme Nr.3'!$F167,0),0)</f>
        <v>0</v>
      </c>
      <c r="G164" s="5">
        <f>IF($C$2="Attiecināmās izmaksas",IF('Lokālā tāme Nr.3'!$Q167="Attiecināmās",'Lokālā tāme Nr.3'!$G167,0),0)</f>
        <v>0</v>
      </c>
      <c r="H164" s="5">
        <f>IF($C$2="Attiecināmās izmaksas",IF('Lokālā tāme Nr.3'!$Q167="Attiecināmās",'Lokālā tāme Nr.3'!$H167,0),0)</f>
        <v>0</v>
      </c>
      <c r="I164" s="5">
        <f>IF($C$2="Attiecināmās izmaksas",IF('Lokālā tāme Nr.3'!$Q167="Attiecināmās",'Lokālā tāme Nr.3'!$I167,0),0)</f>
        <v>0</v>
      </c>
      <c r="J164" s="5">
        <f>IF($C$2="Attiecināmās izmaksas",IF('Lokālā tāme Nr.3'!$Q167="Attiecināmās",'Lokālā tāme Nr.3'!$J167,0),0)</f>
        <v>0</v>
      </c>
      <c r="K164" s="47">
        <f>IF($C$2="Attiecināmās izmaksas",IF('Lokālā tāme Nr.3'!$Q167="Attiecināmās",'Lokālā tāme Nr.3'!$K167,0),0)</f>
        <v>0</v>
      </c>
      <c r="L164" s="27">
        <f>IF($C$2="Attiecināmās izmaksas",IF('Lokālā tāme Nr.3'!$Q167="Attiecināmās",'Lokālā tāme Nr.3'!$L167,0),0)</f>
        <v>0</v>
      </c>
      <c r="M164" s="5">
        <f>IF($C$2="Attiecināmās izmaksas",IF('Lokālā tāme Nr.3'!$Q167="Attiecināmās",'Lokālā tāme Nr.3'!$M167,0),0)</f>
        <v>0</v>
      </c>
      <c r="N164" s="5">
        <f>IF($C$2="Attiecināmās izmaksas",IF('Lokālā tāme Nr.3'!$Q167="Attiecināmās",'Lokālā tāme Nr.3'!$N167,0),0)</f>
        <v>0</v>
      </c>
      <c r="O164" s="5">
        <f>IF($C$2="Attiecināmās izmaksas",IF('Lokālā tāme Nr.3'!$Q167="Attiecināmās",'Lokālā tāme Nr.3'!$O167,0),0)</f>
        <v>0</v>
      </c>
      <c r="P164" s="17">
        <f>IF($C$2="Attiecināmās izmaksas",IF('Lokālā tāme Nr.3'!$Q167="Attiecināmās",'Lokālā tāme Nr.3'!$P167,0),0)</f>
        <v>0</v>
      </c>
    </row>
    <row r="165" spans="1:16" ht="12" thickBot="1" x14ac:dyDescent="0.25">
      <c r="A165" s="19">
        <f>IF(P165=0,0,IF(COUNTBLANK(P165)=1,0,COUNTA($P$8:P165)))</f>
        <v>0</v>
      </c>
      <c r="B165" s="5">
        <f>IF($C$2="Attiecināmās izmaksas",IF('Lokālā tāme Nr.3'!$Q168="Attiecināmās",'Lokālā tāme Nr.3'!$B168,0),0)</f>
        <v>0</v>
      </c>
      <c r="C165" s="5">
        <f>IF($C$2="Attiecināmās izmaksas",IF('Lokālā tāme Nr.3'!$Q168="Attiecināmās",'Lokālā tāme Nr.3'!$C168,0),0)</f>
        <v>0</v>
      </c>
      <c r="D165" s="5">
        <f>IF($C$2="Attiecināmās izmaksas",IF('Lokālā tāme Nr.3'!$Q168="Attiecināmās",'Lokālā tāme Nr.3'!$D168,0),0)</f>
        <v>0</v>
      </c>
      <c r="E165" s="17">
        <f>IF($C$2="Attiecināmās izmaksas",IF('Lokālā tāme Nr.3'!$Q168="Attiecināmās",'Lokālā tāme Nr.3'!$E168,0),0)</f>
        <v>0</v>
      </c>
      <c r="F165" s="31">
        <f>IF($C$2="Attiecināmās izmaksas",IF('Lokālā tāme Nr.3'!$Q168="Attiecināmās",'Lokālā tāme Nr.3'!$F168,0),0)</f>
        <v>0</v>
      </c>
      <c r="G165" s="5">
        <f>IF($C$2="Attiecināmās izmaksas",IF('Lokālā tāme Nr.3'!$Q168="Attiecināmās",'Lokālā tāme Nr.3'!$G168,0),0)</f>
        <v>0</v>
      </c>
      <c r="H165" s="5">
        <f>IF($C$2="Attiecināmās izmaksas",IF('Lokālā tāme Nr.3'!$Q168="Attiecināmās",'Lokālā tāme Nr.3'!$H168,0),0)</f>
        <v>0</v>
      </c>
      <c r="I165" s="5">
        <f>IF($C$2="Attiecināmās izmaksas",IF('Lokālā tāme Nr.3'!$Q168="Attiecināmās",'Lokālā tāme Nr.3'!$I168,0),0)</f>
        <v>0</v>
      </c>
      <c r="J165" s="5">
        <f>IF($C$2="Attiecināmās izmaksas",IF('Lokālā tāme Nr.3'!$Q168="Attiecināmās",'Lokālā tāme Nr.3'!$J168,0),0)</f>
        <v>0</v>
      </c>
      <c r="K165" s="47">
        <f>IF($C$2="Attiecināmās izmaksas",IF('Lokālā tāme Nr.3'!$Q168="Attiecināmās",'Lokālā tāme Nr.3'!$K168,0),0)</f>
        <v>0</v>
      </c>
      <c r="L165" s="27">
        <f>IF($C$2="Attiecināmās izmaksas",IF('Lokālā tāme Nr.3'!$Q168="Attiecināmās",'Lokālā tāme Nr.3'!$L168,0),0)</f>
        <v>0</v>
      </c>
      <c r="M165" s="5">
        <f>IF($C$2="Attiecināmās izmaksas",IF('Lokālā tāme Nr.3'!$Q168="Attiecināmās",'Lokālā tāme Nr.3'!$M168,0),0)</f>
        <v>0</v>
      </c>
      <c r="N165" s="5">
        <f>IF($C$2="Attiecināmās izmaksas",IF('Lokālā tāme Nr.3'!$Q168="Attiecināmās",'Lokālā tāme Nr.3'!$N168,0),0)</f>
        <v>0</v>
      </c>
      <c r="O165" s="5">
        <f>IF($C$2="Attiecināmās izmaksas",IF('Lokālā tāme Nr.3'!$Q168="Attiecināmās",'Lokālā tāme Nr.3'!$O168,0),0)</f>
        <v>0</v>
      </c>
      <c r="P165" s="17">
        <f>IF($C$2="Attiecināmās izmaksas",IF('Lokālā tāme Nr.3'!$Q168="Attiecināmās",'Lokālā tāme Nr.3'!$P168,0),0)</f>
        <v>0</v>
      </c>
    </row>
    <row r="166" spans="1:16" ht="12" thickBot="1" x14ac:dyDescent="0.25">
      <c r="A166" s="19">
        <f>IF(P166=0,0,IF(COUNTBLANK(P166)=1,0,COUNTA($P$8:P166)))</f>
        <v>0</v>
      </c>
      <c r="B166" s="5">
        <f>IF($C$2="Attiecināmās izmaksas",IF('Lokālā tāme Nr.3'!$Q169="Attiecināmās",'Lokālā tāme Nr.3'!$B169,0),0)</f>
        <v>0</v>
      </c>
      <c r="C166" s="5">
        <f>IF($C$2="Attiecināmās izmaksas",IF('Lokālā tāme Nr.3'!$Q169="Attiecināmās",'Lokālā tāme Nr.3'!$C169,0),0)</f>
        <v>0</v>
      </c>
      <c r="D166" s="5">
        <f>IF($C$2="Attiecināmās izmaksas",IF('Lokālā tāme Nr.3'!$Q169="Attiecināmās",'Lokālā tāme Nr.3'!$D169,0),0)</f>
        <v>0</v>
      </c>
      <c r="E166" s="17">
        <f>IF($C$2="Attiecināmās izmaksas",IF('Lokālā tāme Nr.3'!$Q169="Attiecināmās",'Lokālā tāme Nr.3'!$E169,0),0)</f>
        <v>0</v>
      </c>
      <c r="F166" s="31">
        <f>IF($C$2="Attiecināmās izmaksas",IF('Lokālā tāme Nr.3'!$Q169="Attiecināmās",'Lokālā tāme Nr.3'!$F169,0),0)</f>
        <v>0</v>
      </c>
      <c r="G166" s="5">
        <f>IF($C$2="Attiecināmās izmaksas",IF('Lokālā tāme Nr.3'!$Q169="Attiecināmās",'Lokālā tāme Nr.3'!$G169,0),0)</f>
        <v>0</v>
      </c>
      <c r="H166" s="5">
        <f>IF($C$2="Attiecināmās izmaksas",IF('Lokālā tāme Nr.3'!$Q169="Attiecināmās",'Lokālā tāme Nr.3'!$H169,0),0)</f>
        <v>0</v>
      </c>
      <c r="I166" s="5">
        <f>IF($C$2="Attiecināmās izmaksas",IF('Lokālā tāme Nr.3'!$Q169="Attiecināmās",'Lokālā tāme Nr.3'!$I169,0),0)</f>
        <v>0</v>
      </c>
      <c r="J166" s="5">
        <f>IF($C$2="Attiecināmās izmaksas",IF('Lokālā tāme Nr.3'!$Q169="Attiecināmās",'Lokālā tāme Nr.3'!$J169,0),0)</f>
        <v>0</v>
      </c>
      <c r="K166" s="47">
        <f>IF($C$2="Attiecināmās izmaksas",IF('Lokālā tāme Nr.3'!$Q169="Attiecināmās",'Lokālā tāme Nr.3'!$K169,0),0)</f>
        <v>0</v>
      </c>
      <c r="L166" s="27">
        <f>IF($C$2="Attiecināmās izmaksas",IF('Lokālā tāme Nr.3'!$Q169="Attiecināmās",'Lokālā tāme Nr.3'!$L169,0),0)</f>
        <v>0</v>
      </c>
      <c r="M166" s="5">
        <f>IF($C$2="Attiecināmās izmaksas",IF('Lokālā tāme Nr.3'!$Q169="Attiecināmās",'Lokālā tāme Nr.3'!$M169,0),0)</f>
        <v>0</v>
      </c>
      <c r="N166" s="5">
        <f>IF($C$2="Attiecināmās izmaksas",IF('Lokālā tāme Nr.3'!$Q169="Attiecināmās",'Lokālā tāme Nr.3'!$N169,0),0)</f>
        <v>0</v>
      </c>
      <c r="O166" s="5">
        <f>IF($C$2="Attiecināmās izmaksas",IF('Lokālā tāme Nr.3'!$Q169="Attiecināmās",'Lokālā tāme Nr.3'!$O169,0),0)</f>
        <v>0</v>
      </c>
      <c r="P166" s="17">
        <f>IF($C$2="Attiecināmās izmaksas",IF('Lokālā tāme Nr.3'!$Q169="Attiecināmās",'Lokālā tāme Nr.3'!$P169,0),0)</f>
        <v>0</v>
      </c>
    </row>
    <row r="167" spans="1:16" ht="12" thickBot="1" x14ac:dyDescent="0.25">
      <c r="A167" s="19">
        <f>IF(P167=0,0,IF(COUNTBLANK(P167)=1,0,COUNTA($P$8:P167)))</f>
        <v>0</v>
      </c>
      <c r="B167" s="5">
        <f>IF($C$2="Attiecināmās izmaksas",IF('Lokālā tāme Nr.3'!$Q170="Attiecināmās",'Lokālā tāme Nr.3'!$B170,0),0)</f>
        <v>0</v>
      </c>
      <c r="C167" s="5">
        <f>IF($C$2="Attiecināmās izmaksas",IF('Lokālā tāme Nr.3'!$Q170="Attiecināmās",'Lokālā tāme Nr.3'!$C170,0),0)</f>
        <v>0</v>
      </c>
      <c r="D167" s="5">
        <f>IF($C$2="Attiecināmās izmaksas",IF('Lokālā tāme Nr.3'!$Q170="Attiecināmās",'Lokālā tāme Nr.3'!$D170,0),0)</f>
        <v>0</v>
      </c>
      <c r="E167" s="17">
        <f>IF($C$2="Attiecināmās izmaksas",IF('Lokālā tāme Nr.3'!$Q170="Attiecināmās",'Lokālā tāme Nr.3'!$E170,0),0)</f>
        <v>0</v>
      </c>
      <c r="F167" s="31">
        <f>IF($C$2="Attiecināmās izmaksas",IF('Lokālā tāme Nr.3'!$Q170="Attiecināmās",'Lokālā tāme Nr.3'!$F170,0),0)</f>
        <v>0</v>
      </c>
      <c r="G167" s="5">
        <f>IF($C$2="Attiecināmās izmaksas",IF('Lokālā tāme Nr.3'!$Q170="Attiecināmās",'Lokālā tāme Nr.3'!$G170,0),0)</f>
        <v>0</v>
      </c>
      <c r="H167" s="5">
        <f>IF($C$2="Attiecināmās izmaksas",IF('Lokālā tāme Nr.3'!$Q170="Attiecināmās",'Lokālā tāme Nr.3'!$H170,0),0)</f>
        <v>0</v>
      </c>
      <c r="I167" s="5">
        <f>IF($C$2="Attiecināmās izmaksas",IF('Lokālā tāme Nr.3'!$Q170="Attiecināmās",'Lokālā tāme Nr.3'!$I170,0),0)</f>
        <v>0</v>
      </c>
      <c r="J167" s="5">
        <f>IF($C$2="Attiecināmās izmaksas",IF('Lokālā tāme Nr.3'!$Q170="Attiecināmās",'Lokālā tāme Nr.3'!$J170,0),0)</f>
        <v>0</v>
      </c>
      <c r="K167" s="47">
        <f>IF($C$2="Attiecināmās izmaksas",IF('Lokālā tāme Nr.3'!$Q170="Attiecināmās",'Lokālā tāme Nr.3'!$K170,0),0)</f>
        <v>0</v>
      </c>
      <c r="L167" s="27">
        <f>IF($C$2="Attiecināmās izmaksas",IF('Lokālā tāme Nr.3'!$Q170="Attiecināmās",'Lokālā tāme Nr.3'!$L170,0),0)</f>
        <v>0</v>
      </c>
      <c r="M167" s="5">
        <f>IF($C$2="Attiecināmās izmaksas",IF('Lokālā tāme Nr.3'!$Q170="Attiecināmās",'Lokālā tāme Nr.3'!$M170,0),0)</f>
        <v>0</v>
      </c>
      <c r="N167" s="5">
        <f>IF($C$2="Attiecināmās izmaksas",IF('Lokālā tāme Nr.3'!$Q170="Attiecināmās",'Lokālā tāme Nr.3'!$N170,0),0)</f>
        <v>0</v>
      </c>
      <c r="O167" s="5">
        <f>IF($C$2="Attiecināmās izmaksas",IF('Lokālā tāme Nr.3'!$Q170="Attiecināmās",'Lokālā tāme Nr.3'!$O170,0),0)</f>
        <v>0</v>
      </c>
      <c r="P167" s="17">
        <f>IF($C$2="Attiecināmās izmaksas",IF('Lokālā tāme Nr.3'!$Q170="Attiecināmās",'Lokālā tāme Nr.3'!$P170,0),0)</f>
        <v>0</v>
      </c>
    </row>
    <row r="168" spans="1:16" ht="12" thickBot="1" x14ac:dyDescent="0.25">
      <c r="A168" s="19">
        <f>IF(P168=0,0,IF(COUNTBLANK(P168)=1,0,COUNTA($P$8:P168)))</f>
        <v>0</v>
      </c>
      <c r="B168" s="5">
        <f>IF($C$2="Attiecināmās izmaksas",IF('Lokālā tāme Nr.3'!$Q171="Attiecināmās",'Lokālā tāme Nr.3'!$B171,0),0)</f>
        <v>0</v>
      </c>
      <c r="C168" s="5">
        <f>IF($C$2="Attiecināmās izmaksas",IF('Lokālā tāme Nr.3'!$Q171="Attiecināmās",'Lokālā tāme Nr.3'!$C171,0),0)</f>
        <v>0</v>
      </c>
      <c r="D168" s="5">
        <f>IF($C$2="Attiecināmās izmaksas",IF('Lokālā tāme Nr.3'!$Q171="Attiecināmās",'Lokālā tāme Nr.3'!$D171,0),0)</f>
        <v>0</v>
      </c>
      <c r="E168" s="17">
        <f>IF($C$2="Attiecināmās izmaksas",IF('Lokālā tāme Nr.3'!$Q171="Attiecināmās",'Lokālā tāme Nr.3'!$E171,0),0)</f>
        <v>0</v>
      </c>
      <c r="F168" s="31">
        <f>IF($C$2="Attiecināmās izmaksas",IF('Lokālā tāme Nr.3'!$Q171="Attiecināmās",'Lokālā tāme Nr.3'!$F171,0),0)</f>
        <v>0</v>
      </c>
      <c r="G168" s="5">
        <f>IF($C$2="Attiecināmās izmaksas",IF('Lokālā tāme Nr.3'!$Q171="Attiecināmās",'Lokālā tāme Nr.3'!$G171,0),0)</f>
        <v>0</v>
      </c>
      <c r="H168" s="5">
        <f>IF($C$2="Attiecināmās izmaksas",IF('Lokālā tāme Nr.3'!$Q171="Attiecināmās",'Lokālā tāme Nr.3'!$H171,0),0)</f>
        <v>0</v>
      </c>
      <c r="I168" s="5">
        <f>IF($C$2="Attiecināmās izmaksas",IF('Lokālā tāme Nr.3'!$Q171="Attiecināmās",'Lokālā tāme Nr.3'!$I171,0),0)</f>
        <v>0</v>
      </c>
      <c r="J168" s="5">
        <f>IF($C$2="Attiecināmās izmaksas",IF('Lokālā tāme Nr.3'!$Q171="Attiecināmās",'Lokālā tāme Nr.3'!$J171,0),0)</f>
        <v>0</v>
      </c>
      <c r="K168" s="47">
        <f>IF($C$2="Attiecināmās izmaksas",IF('Lokālā tāme Nr.3'!$Q171="Attiecināmās",'Lokālā tāme Nr.3'!$K171,0),0)</f>
        <v>0</v>
      </c>
      <c r="L168" s="27">
        <f>IF($C$2="Attiecināmās izmaksas",IF('Lokālā tāme Nr.3'!$Q171="Attiecināmās",'Lokālā tāme Nr.3'!$L171,0),0)</f>
        <v>0</v>
      </c>
      <c r="M168" s="5">
        <f>IF($C$2="Attiecināmās izmaksas",IF('Lokālā tāme Nr.3'!$Q171="Attiecināmās",'Lokālā tāme Nr.3'!$M171,0),0)</f>
        <v>0</v>
      </c>
      <c r="N168" s="5">
        <f>IF($C$2="Attiecināmās izmaksas",IF('Lokālā tāme Nr.3'!$Q171="Attiecināmās",'Lokālā tāme Nr.3'!$N171,0),0)</f>
        <v>0</v>
      </c>
      <c r="O168" s="5">
        <f>IF($C$2="Attiecināmās izmaksas",IF('Lokālā tāme Nr.3'!$Q171="Attiecināmās",'Lokālā tāme Nr.3'!$O171,0),0)</f>
        <v>0</v>
      </c>
      <c r="P168" s="17">
        <f>IF($C$2="Attiecināmās izmaksas",IF('Lokālā tāme Nr.3'!$Q171="Attiecināmās",'Lokālā tāme Nr.3'!$P171,0),0)</f>
        <v>0</v>
      </c>
    </row>
    <row r="169" spans="1:16" ht="12" thickBot="1" x14ac:dyDescent="0.25">
      <c r="A169" s="19">
        <f>IF(P169=0,0,IF(COUNTBLANK(P169)=1,0,COUNTA($P$8:P169)))</f>
        <v>0</v>
      </c>
      <c r="B169" s="5">
        <f>IF($C$2="Attiecināmās izmaksas",IF('Lokālā tāme Nr.3'!$Q172="Attiecināmās",'Lokālā tāme Nr.3'!$B172,0),0)</f>
        <v>0</v>
      </c>
      <c r="C169" s="5">
        <f>IF($C$2="Attiecināmās izmaksas",IF('Lokālā tāme Nr.3'!$Q172="Attiecināmās",'Lokālā tāme Nr.3'!$C172,0),0)</f>
        <v>0</v>
      </c>
      <c r="D169" s="5">
        <f>IF($C$2="Attiecināmās izmaksas",IF('Lokālā tāme Nr.3'!$Q172="Attiecināmās",'Lokālā tāme Nr.3'!$D172,0),0)</f>
        <v>0</v>
      </c>
      <c r="E169" s="17">
        <f>IF($C$2="Attiecināmās izmaksas",IF('Lokālā tāme Nr.3'!$Q172="Attiecināmās",'Lokālā tāme Nr.3'!$E172,0),0)</f>
        <v>0</v>
      </c>
      <c r="F169" s="31">
        <f>IF($C$2="Attiecināmās izmaksas",IF('Lokālā tāme Nr.3'!$Q172="Attiecināmās",'Lokālā tāme Nr.3'!$F172,0),0)</f>
        <v>0</v>
      </c>
      <c r="G169" s="5">
        <f>IF($C$2="Attiecināmās izmaksas",IF('Lokālā tāme Nr.3'!$Q172="Attiecināmās",'Lokālā tāme Nr.3'!$G172,0),0)</f>
        <v>0</v>
      </c>
      <c r="H169" s="5">
        <f>IF($C$2="Attiecināmās izmaksas",IF('Lokālā tāme Nr.3'!$Q172="Attiecināmās",'Lokālā tāme Nr.3'!$H172,0),0)</f>
        <v>0</v>
      </c>
      <c r="I169" s="5">
        <f>IF($C$2="Attiecināmās izmaksas",IF('Lokālā tāme Nr.3'!$Q172="Attiecināmās",'Lokālā tāme Nr.3'!$I172,0),0)</f>
        <v>0</v>
      </c>
      <c r="J169" s="5">
        <f>IF($C$2="Attiecināmās izmaksas",IF('Lokālā tāme Nr.3'!$Q172="Attiecināmās",'Lokālā tāme Nr.3'!$J172,0),0)</f>
        <v>0</v>
      </c>
      <c r="K169" s="47">
        <f>IF($C$2="Attiecināmās izmaksas",IF('Lokālā tāme Nr.3'!$Q172="Attiecināmās",'Lokālā tāme Nr.3'!$K172,0),0)</f>
        <v>0</v>
      </c>
      <c r="L169" s="27">
        <f>IF($C$2="Attiecināmās izmaksas",IF('Lokālā tāme Nr.3'!$Q172="Attiecināmās",'Lokālā tāme Nr.3'!$L172,0),0)</f>
        <v>0</v>
      </c>
      <c r="M169" s="5">
        <f>IF($C$2="Attiecināmās izmaksas",IF('Lokālā tāme Nr.3'!$Q172="Attiecināmās",'Lokālā tāme Nr.3'!$M172,0),0)</f>
        <v>0</v>
      </c>
      <c r="N169" s="5">
        <f>IF($C$2="Attiecināmās izmaksas",IF('Lokālā tāme Nr.3'!$Q172="Attiecināmās",'Lokālā tāme Nr.3'!$N172,0),0)</f>
        <v>0</v>
      </c>
      <c r="O169" s="5">
        <f>IF($C$2="Attiecināmās izmaksas",IF('Lokālā tāme Nr.3'!$Q172="Attiecināmās",'Lokālā tāme Nr.3'!$O172,0),0)</f>
        <v>0</v>
      </c>
      <c r="P169" s="17">
        <f>IF($C$2="Attiecināmās izmaksas",IF('Lokālā tāme Nr.3'!$Q172="Attiecināmās",'Lokālā tāme Nr.3'!$P172,0),0)</f>
        <v>0</v>
      </c>
    </row>
    <row r="170" spans="1:16" ht="12" thickBot="1" x14ac:dyDescent="0.25">
      <c r="A170" s="19">
        <f>IF(P170=0,0,IF(COUNTBLANK(P170)=1,0,COUNTA($P$8:P170)))</f>
        <v>0</v>
      </c>
      <c r="B170" s="5">
        <f>IF($C$2="Attiecināmās izmaksas",IF('Lokālā tāme Nr.3'!$Q173="Attiecināmās",'Lokālā tāme Nr.3'!$B173,0),0)</f>
        <v>0</v>
      </c>
      <c r="C170" s="5">
        <f>IF($C$2="Attiecināmās izmaksas",IF('Lokālā tāme Nr.3'!$Q173="Attiecināmās",'Lokālā tāme Nr.3'!$C173,0),0)</f>
        <v>0</v>
      </c>
      <c r="D170" s="5">
        <f>IF($C$2="Attiecināmās izmaksas",IF('Lokālā tāme Nr.3'!$Q173="Attiecināmās",'Lokālā tāme Nr.3'!$D173,0),0)</f>
        <v>0</v>
      </c>
      <c r="E170" s="17">
        <f>IF($C$2="Attiecināmās izmaksas",IF('Lokālā tāme Nr.3'!$Q173="Attiecināmās",'Lokālā tāme Nr.3'!$E173,0),0)</f>
        <v>0</v>
      </c>
      <c r="F170" s="31">
        <f>IF($C$2="Attiecināmās izmaksas",IF('Lokālā tāme Nr.3'!$Q173="Attiecināmās",'Lokālā tāme Nr.3'!$F173,0),0)</f>
        <v>0</v>
      </c>
      <c r="G170" s="5">
        <f>IF($C$2="Attiecināmās izmaksas",IF('Lokālā tāme Nr.3'!$Q173="Attiecināmās",'Lokālā tāme Nr.3'!$G173,0),0)</f>
        <v>0</v>
      </c>
      <c r="H170" s="5">
        <f>IF($C$2="Attiecināmās izmaksas",IF('Lokālā tāme Nr.3'!$Q173="Attiecināmās",'Lokālā tāme Nr.3'!$H173,0),0)</f>
        <v>0</v>
      </c>
      <c r="I170" s="5">
        <f>IF($C$2="Attiecināmās izmaksas",IF('Lokālā tāme Nr.3'!$Q173="Attiecināmās",'Lokālā tāme Nr.3'!$I173,0),0)</f>
        <v>0</v>
      </c>
      <c r="J170" s="5">
        <f>IF($C$2="Attiecināmās izmaksas",IF('Lokālā tāme Nr.3'!$Q173="Attiecināmās",'Lokālā tāme Nr.3'!$J173,0),0)</f>
        <v>0</v>
      </c>
      <c r="K170" s="47">
        <f>IF($C$2="Attiecināmās izmaksas",IF('Lokālā tāme Nr.3'!$Q173="Attiecināmās",'Lokālā tāme Nr.3'!$K173,0),0)</f>
        <v>0</v>
      </c>
      <c r="L170" s="27">
        <f>IF($C$2="Attiecināmās izmaksas",IF('Lokālā tāme Nr.3'!$Q173="Attiecināmās",'Lokālā tāme Nr.3'!$L173,0),0)</f>
        <v>0</v>
      </c>
      <c r="M170" s="5">
        <f>IF($C$2="Attiecināmās izmaksas",IF('Lokālā tāme Nr.3'!$Q173="Attiecināmās",'Lokālā tāme Nr.3'!$M173,0),0)</f>
        <v>0</v>
      </c>
      <c r="N170" s="5">
        <f>IF($C$2="Attiecināmās izmaksas",IF('Lokālā tāme Nr.3'!$Q173="Attiecināmās",'Lokālā tāme Nr.3'!$N173,0),0)</f>
        <v>0</v>
      </c>
      <c r="O170" s="5">
        <f>IF($C$2="Attiecināmās izmaksas",IF('Lokālā tāme Nr.3'!$Q173="Attiecināmās",'Lokālā tāme Nr.3'!$O173,0),0)</f>
        <v>0</v>
      </c>
      <c r="P170" s="17">
        <f>IF($C$2="Attiecināmās izmaksas",IF('Lokālā tāme Nr.3'!$Q173="Attiecināmās",'Lokālā tāme Nr.3'!$P173,0),0)</f>
        <v>0</v>
      </c>
    </row>
    <row r="171" spans="1:16" ht="12" thickBot="1" x14ac:dyDescent="0.25">
      <c r="A171" s="19">
        <f>IF(P171=0,0,IF(COUNTBLANK(P171)=1,0,COUNTA($P$8:P171)))</f>
        <v>0</v>
      </c>
      <c r="B171" s="5">
        <f>IF($C$2="Attiecināmās izmaksas",IF('Lokālā tāme Nr.3'!$Q174="Attiecināmās",'Lokālā tāme Nr.3'!$B174,0),0)</f>
        <v>0</v>
      </c>
      <c r="C171" s="5">
        <f>IF($C$2="Attiecināmās izmaksas",IF('Lokālā tāme Nr.3'!$Q174="Attiecināmās",'Lokālā tāme Nr.3'!$C174,0),0)</f>
        <v>0</v>
      </c>
      <c r="D171" s="5">
        <f>IF($C$2="Attiecināmās izmaksas",IF('Lokālā tāme Nr.3'!$Q174="Attiecināmās",'Lokālā tāme Nr.3'!$D174,0),0)</f>
        <v>0</v>
      </c>
      <c r="E171" s="17">
        <f>IF($C$2="Attiecināmās izmaksas",IF('Lokālā tāme Nr.3'!$Q174="Attiecināmās",'Lokālā tāme Nr.3'!$E174,0),0)</f>
        <v>0</v>
      </c>
      <c r="F171" s="31">
        <f>IF($C$2="Attiecināmās izmaksas",IF('Lokālā tāme Nr.3'!$Q174="Attiecināmās",'Lokālā tāme Nr.3'!$F174,0),0)</f>
        <v>0</v>
      </c>
      <c r="G171" s="5">
        <f>IF($C$2="Attiecināmās izmaksas",IF('Lokālā tāme Nr.3'!$Q174="Attiecināmās",'Lokālā tāme Nr.3'!$G174,0),0)</f>
        <v>0</v>
      </c>
      <c r="H171" s="5">
        <f>IF($C$2="Attiecināmās izmaksas",IF('Lokālā tāme Nr.3'!$Q174="Attiecināmās",'Lokālā tāme Nr.3'!$H174,0),0)</f>
        <v>0</v>
      </c>
      <c r="I171" s="5">
        <f>IF($C$2="Attiecināmās izmaksas",IF('Lokālā tāme Nr.3'!$Q174="Attiecināmās",'Lokālā tāme Nr.3'!$I174,0),0)</f>
        <v>0</v>
      </c>
      <c r="J171" s="5">
        <f>IF($C$2="Attiecināmās izmaksas",IF('Lokālā tāme Nr.3'!$Q174="Attiecināmās",'Lokālā tāme Nr.3'!$J174,0),0)</f>
        <v>0</v>
      </c>
      <c r="K171" s="47">
        <f>IF($C$2="Attiecināmās izmaksas",IF('Lokālā tāme Nr.3'!$Q174="Attiecināmās",'Lokālā tāme Nr.3'!$K174,0),0)</f>
        <v>0</v>
      </c>
      <c r="L171" s="27">
        <f>IF($C$2="Attiecināmās izmaksas",IF('Lokālā tāme Nr.3'!$Q174="Attiecināmās",'Lokālā tāme Nr.3'!$L174,0),0)</f>
        <v>0</v>
      </c>
      <c r="M171" s="5">
        <f>IF($C$2="Attiecināmās izmaksas",IF('Lokālā tāme Nr.3'!$Q174="Attiecināmās",'Lokālā tāme Nr.3'!$M174,0),0)</f>
        <v>0</v>
      </c>
      <c r="N171" s="5">
        <f>IF($C$2="Attiecināmās izmaksas",IF('Lokālā tāme Nr.3'!$Q174="Attiecināmās",'Lokālā tāme Nr.3'!$N174,0),0)</f>
        <v>0</v>
      </c>
      <c r="O171" s="5">
        <f>IF($C$2="Attiecināmās izmaksas",IF('Lokālā tāme Nr.3'!$Q174="Attiecināmās",'Lokālā tāme Nr.3'!$O174,0),0)</f>
        <v>0</v>
      </c>
      <c r="P171" s="17">
        <f>IF($C$2="Attiecināmās izmaksas",IF('Lokālā tāme Nr.3'!$Q174="Attiecināmās",'Lokālā tāme Nr.3'!$P174,0),0)</f>
        <v>0</v>
      </c>
    </row>
    <row r="172" spans="1:16" ht="12" thickBot="1" x14ac:dyDescent="0.25">
      <c r="A172" s="19">
        <f>IF(P172=0,0,IF(COUNTBLANK(P172)=1,0,COUNTA($P$8:P172)))</f>
        <v>0</v>
      </c>
      <c r="B172" s="5">
        <f>IF($C$2="Attiecināmās izmaksas",IF('Lokālā tāme Nr.3'!$Q175="Attiecināmās",'Lokālā tāme Nr.3'!$B175,0),0)</f>
        <v>0</v>
      </c>
      <c r="C172" s="5">
        <f>IF($C$2="Attiecināmās izmaksas",IF('Lokālā tāme Nr.3'!$Q175="Attiecināmās",'Lokālā tāme Nr.3'!$C175,0),0)</f>
        <v>0</v>
      </c>
      <c r="D172" s="5">
        <f>IF($C$2="Attiecināmās izmaksas",IF('Lokālā tāme Nr.3'!$Q175="Attiecināmās",'Lokālā tāme Nr.3'!$D175,0),0)</f>
        <v>0</v>
      </c>
      <c r="E172" s="17">
        <f>IF($C$2="Attiecināmās izmaksas",IF('Lokālā tāme Nr.3'!$Q175="Attiecināmās",'Lokālā tāme Nr.3'!$E175,0),0)</f>
        <v>0</v>
      </c>
      <c r="F172" s="31">
        <f>IF($C$2="Attiecināmās izmaksas",IF('Lokālā tāme Nr.3'!$Q175="Attiecināmās",'Lokālā tāme Nr.3'!$F175,0),0)</f>
        <v>0</v>
      </c>
      <c r="G172" s="5">
        <f>IF($C$2="Attiecināmās izmaksas",IF('Lokālā tāme Nr.3'!$Q175="Attiecināmās",'Lokālā tāme Nr.3'!$G175,0),0)</f>
        <v>0</v>
      </c>
      <c r="H172" s="5">
        <f>IF($C$2="Attiecināmās izmaksas",IF('Lokālā tāme Nr.3'!$Q175="Attiecināmās",'Lokālā tāme Nr.3'!$H175,0),0)</f>
        <v>0</v>
      </c>
      <c r="I172" s="5">
        <f>IF($C$2="Attiecināmās izmaksas",IF('Lokālā tāme Nr.3'!$Q175="Attiecināmās",'Lokālā tāme Nr.3'!$I175,0),0)</f>
        <v>0</v>
      </c>
      <c r="J172" s="5">
        <f>IF($C$2="Attiecināmās izmaksas",IF('Lokālā tāme Nr.3'!$Q175="Attiecināmās",'Lokālā tāme Nr.3'!$J175,0),0)</f>
        <v>0</v>
      </c>
      <c r="K172" s="47">
        <f>IF($C$2="Attiecināmās izmaksas",IF('Lokālā tāme Nr.3'!$Q175="Attiecināmās",'Lokālā tāme Nr.3'!$K175,0),0)</f>
        <v>0</v>
      </c>
      <c r="L172" s="27">
        <f>IF($C$2="Attiecināmās izmaksas",IF('Lokālā tāme Nr.3'!$Q175="Attiecināmās",'Lokālā tāme Nr.3'!$L175,0),0)</f>
        <v>0</v>
      </c>
      <c r="M172" s="5">
        <f>IF($C$2="Attiecināmās izmaksas",IF('Lokālā tāme Nr.3'!$Q175="Attiecināmās",'Lokālā tāme Nr.3'!$M175,0),0)</f>
        <v>0</v>
      </c>
      <c r="N172" s="5">
        <f>IF($C$2="Attiecināmās izmaksas",IF('Lokālā tāme Nr.3'!$Q175="Attiecināmās",'Lokālā tāme Nr.3'!$N175,0),0)</f>
        <v>0</v>
      </c>
      <c r="O172" s="5">
        <f>IF($C$2="Attiecināmās izmaksas",IF('Lokālā tāme Nr.3'!$Q175="Attiecināmās",'Lokālā tāme Nr.3'!$O175,0),0)</f>
        <v>0</v>
      </c>
      <c r="P172" s="17">
        <f>IF($C$2="Attiecināmās izmaksas",IF('Lokālā tāme Nr.3'!$Q175="Attiecināmās",'Lokālā tāme Nr.3'!$P175,0),0)</f>
        <v>0</v>
      </c>
    </row>
    <row r="173" spans="1:16" ht="12" thickBot="1" x14ac:dyDescent="0.25">
      <c r="A173" s="19">
        <f>IF(P173=0,0,IF(COUNTBLANK(P173)=1,0,COUNTA($P$8:P173)))</f>
        <v>0</v>
      </c>
      <c r="B173" s="5">
        <f>IF($C$2="Attiecināmās izmaksas",IF('Lokālā tāme Nr.3'!$Q176="Attiecināmās",'Lokālā tāme Nr.3'!$B176,0),0)</f>
        <v>0</v>
      </c>
      <c r="C173" s="5">
        <f>IF($C$2="Attiecināmās izmaksas",IF('Lokālā tāme Nr.3'!$Q176="Attiecināmās",'Lokālā tāme Nr.3'!$C176,0),0)</f>
        <v>0</v>
      </c>
      <c r="D173" s="5">
        <f>IF($C$2="Attiecināmās izmaksas",IF('Lokālā tāme Nr.3'!$Q176="Attiecināmās",'Lokālā tāme Nr.3'!$D176,0),0)</f>
        <v>0</v>
      </c>
      <c r="E173" s="17">
        <f>IF($C$2="Attiecināmās izmaksas",IF('Lokālā tāme Nr.3'!$Q176="Attiecināmās",'Lokālā tāme Nr.3'!$E176,0),0)</f>
        <v>0</v>
      </c>
      <c r="F173" s="31">
        <f>IF($C$2="Attiecināmās izmaksas",IF('Lokālā tāme Nr.3'!$Q176="Attiecināmās",'Lokālā tāme Nr.3'!$F176,0),0)</f>
        <v>0</v>
      </c>
      <c r="G173" s="5">
        <f>IF($C$2="Attiecināmās izmaksas",IF('Lokālā tāme Nr.3'!$Q176="Attiecināmās",'Lokālā tāme Nr.3'!$G176,0),0)</f>
        <v>0</v>
      </c>
      <c r="H173" s="5">
        <f>IF($C$2="Attiecināmās izmaksas",IF('Lokālā tāme Nr.3'!$Q176="Attiecināmās",'Lokālā tāme Nr.3'!$H176,0),0)</f>
        <v>0</v>
      </c>
      <c r="I173" s="5">
        <f>IF($C$2="Attiecināmās izmaksas",IF('Lokālā tāme Nr.3'!$Q176="Attiecināmās",'Lokālā tāme Nr.3'!$I176,0),0)</f>
        <v>0</v>
      </c>
      <c r="J173" s="5">
        <f>IF($C$2="Attiecināmās izmaksas",IF('Lokālā tāme Nr.3'!$Q176="Attiecināmās",'Lokālā tāme Nr.3'!$J176,0),0)</f>
        <v>0</v>
      </c>
      <c r="K173" s="47">
        <f>IF($C$2="Attiecināmās izmaksas",IF('Lokālā tāme Nr.3'!$Q176="Attiecināmās",'Lokālā tāme Nr.3'!$K176,0),0)</f>
        <v>0</v>
      </c>
      <c r="L173" s="27">
        <f>IF($C$2="Attiecināmās izmaksas",IF('Lokālā tāme Nr.3'!$Q176="Attiecināmās",'Lokālā tāme Nr.3'!$L176,0),0)</f>
        <v>0</v>
      </c>
      <c r="M173" s="5">
        <f>IF($C$2="Attiecināmās izmaksas",IF('Lokālā tāme Nr.3'!$Q176="Attiecināmās",'Lokālā tāme Nr.3'!$M176,0),0)</f>
        <v>0</v>
      </c>
      <c r="N173" s="5">
        <f>IF($C$2="Attiecināmās izmaksas",IF('Lokālā tāme Nr.3'!$Q176="Attiecināmās",'Lokālā tāme Nr.3'!$N176,0),0)</f>
        <v>0</v>
      </c>
      <c r="O173" s="5">
        <f>IF($C$2="Attiecināmās izmaksas",IF('Lokālā tāme Nr.3'!$Q176="Attiecināmās",'Lokālā tāme Nr.3'!$O176,0),0)</f>
        <v>0</v>
      </c>
      <c r="P173" s="17">
        <f>IF($C$2="Attiecināmās izmaksas",IF('Lokālā tāme Nr.3'!$Q176="Attiecināmās",'Lokālā tāme Nr.3'!$P176,0),0)</f>
        <v>0</v>
      </c>
    </row>
    <row r="174" spans="1:16" ht="12" thickBot="1" x14ac:dyDescent="0.25">
      <c r="A174" s="19">
        <f>IF(P174=0,0,IF(COUNTBLANK(P174)=1,0,COUNTA($P$8:P174)))</f>
        <v>0</v>
      </c>
      <c r="B174" s="5">
        <f>IF($C$2="Attiecināmās izmaksas",IF('Lokālā tāme Nr.3'!$Q177="Attiecināmās",'Lokālā tāme Nr.3'!$B177,0),0)</f>
        <v>0</v>
      </c>
      <c r="C174" s="5">
        <f>IF($C$2="Attiecināmās izmaksas",IF('Lokālā tāme Nr.3'!$Q177="Attiecināmās",'Lokālā tāme Nr.3'!$C177,0),0)</f>
        <v>0</v>
      </c>
      <c r="D174" s="5">
        <f>IF($C$2="Attiecināmās izmaksas",IF('Lokālā tāme Nr.3'!$Q177="Attiecināmās",'Lokālā tāme Nr.3'!$D177,0),0)</f>
        <v>0</v>
      </c>
      <c r="E174" s="17">
        <f>IF($C$2="Attiecināmās izmaksas",IF('Lokālā tāme Nr.3'!$Q177="Attiecināmās",'Lokālā tāme Nr.3'!$E177,0),0)</f>
        <v>0</v>
      </c>
      <c r="F174" s="31">
        <f>IF($C$2="Attiecināmās izmaksas",IF('Lokālā tāme Nr.3'!$Q177="Attiecināmās",'Lokālā tāme Nr.3'!$F177,0),0)</f>
        <v>0</v>
      </c>
      <c r="G174" s="5">
        <f>IF($C$2="Attiecināmās izmaksas",IF('Lokālā tāme Nr.3'!$Q177="Attiecināmās",'Lokālā tāme Nr.3'!$G177,0),0)</f>
        <v>0</v>
      </c>
      <c r="H174" s="5">
        <f>IF($C$2="Attiecināmās izmaksas",IF('Lokālā tāme Nr.3'!$Q177="Attiecināmās",'Lokālā tāme Nr.3'!$H177,0),0)</f>
        <v>0</v>
      </c>
      <c r="I174" s="5">
        <f>IF($C$2="Attiecināmās izmaksas",IF('Lokālā tāme Nr.3'!$Q177="Attiecināmās",'Lokālā tāme Nr.3'!$I177,0),0)</f>
        <v>0</v>
      </c>
      <c r="J174" s="5">
        <f>IF($C$2="Attiecināmās izmaksas",IF('Lokālā tāme Nr.3'!$Q177="Attiecināmās",'Lokālā tāme Nr.3'!$J177,0),0)</f>
        <v>0</v>
      </c>
      <c r="K174" s="47">
        <f>IF($C$2="Attiecināmās izmaksas",IF('Lokālā tāme Nr.3'!$Q177="Attiecināmās",'Lokālā tāme Nr.3'!$K177,0),0)</f>
        <v>0</v>
      </c>
      <c r="L174" s="27">
        <f>IF($C$2="Attiecināmās izmaksas",IF('Lokālā tāme Nr.3'!$Q177="Attiecināmās",'Lokālā tāme Nr.3'!$L177,0),0)</f>
        <v>0</v>
      </c>
      <c r="M174" s="5">
        <f>IF($C$2="Attiecināmās izmaksas",IF('Lokālā tāme Nr.3'!$Q177="Attiecināmās",'Lokālā tāme Nr.3'!$M177,0),0)</f>
        <v>0</v>
      </c>
      <c r="N174" s="5">
        <f>IF($C$2="Attiecināmās izmaksas",IF('Lokālā tāme Nr.3'!$Q177="Attiecināmās",'Lokālā tāme Nr.3'!$N177,0),0)</f>
        <v>0</v>
      </c>
      <c r="O174" s="5">
        <f>IF($C$2="Attiecināmās izmaksas",IF('Lokālā tāme Nr.3'!$Q177="Attiecināmās",'Lokālā tāme Nr.3'!$O177,0),0)</f>
        <v>0</v>
      </c>
      <c r="P174" s="17">
        <f>IF($C$2="Attiecināmās izmaksas",IF('Lokālā tāme Nr.3'!$Q177="Attiecināmās",'Lokālā tāme Nr.3'!$P177,0),0)</f>
        <v>0</v>
      </c>
    </row>
    <row r="175" spans="1:16" ht="12" thickBot="1" x14ac:dyDescent="0.25">
      <c r="A175" s="19">
        <f>IF(P175=0,0,IF(COUNTBLANK(P175)=1,0,COUNTA($P$8:P175)))</f>
        <v>0</v>
      </c>
      <c r="B175" s="5">
        <f>IF($C$2="Attiecināmās izmaksas",IF('Lokālā tāme Nr.3'!$Q178="Attiecināmās",'Lokālā tāme Nr.3'!$B178,0),0)</f>
        <v>0</v>
      </c>
      <c r="C175" s="5">
        <f>IF($C$2="Attiecināmās izmaksas",IF('Lokālā tāme Nr.3'!$Q178="Attiecināmās",'Lokālā tāme Nr.3'!$C178,0),0)</f>
        <v>0</v>
      </c>
      <c r="D175" s="5">
        <f>IF($C$2="Attiecināmās izmaksas",IF('Lokālā tāme Nr.3'!$Q178="Attiecināmās",'Lokālā tāme Nr.3'!$D178,0),0)</f>
        <v>0</v>
      </c>
      <c r="E175" s="17">
        <f>IF($C$2="Attiecināmās izmaksas",IF('Lokālā tāme Nr.3'!$Q178="Attiecināmās",'Lokālā tāme Nr.3'!$E178,0),0)</f>
        <v>0</v>
      </c>
      <c r="F175" s="31">
        <f>IF($C$2="Attiecināmās izmaksas",IF('Lokālā tāme Nr.3'!$Q178="Attiecināmās",'Lokālā tāme Nr.3'!$F178,0),0)</f>
        <v>0</v>
      </c>
      <c r="G175" s="5">
        <f>IF($C$2="Attiecināmās izmaksas",IF('Lokālā tāme Nr.3'!$Q178="Attiecināmās",'Lokālā tāme Nr.3'!$G178,0),0)</f>
        <v>0</v>
      </c>
      <c r="H175" s="5">
        <f>IF($C$2="Attiecināmās izmaksas",IF('Lokālā tāme Nr.3'!$Q178="Attiecināmās",'Lokālā tāme Nr.3'!$H178,0),0)</f>
        <v>0</v>
      </c>
      <c r="I175" s="5">
        <f>IF($C$2="Attiecināmās izmaksas",IF('Lokālā tāme Nr.3'!$Q178="Attiecināmās",'Lokālā tāme Nr.3'!$I178,0),0)</f>
        <v>0</v>
      </c>
      <c r="J175" s="5">
        <f>IF($C$2="Attiecināmās izmaksas",IF('Lokālā tāme Nr.3'!$Q178="Attiecināmās",'Lokālā tāme Nr.3'!$J178,0),0)</f>
        <v>0</v>
      </c>
      <c r="K175" s="47">
        <f>IF($C$2="Attiecināmās izmaksas",IF('Lokālā tāme Nr.3'!$Q178="Attiecināmās",'Lokālā tāme Nr.3'!$K178,0),0)</f>
        <v>0</v>
      </c>
      <c r="L175" s="27">
        <f>IF($C$2="Attiecināmās izmaksas",IF('Lokālā tāme Nr.3'!$Q178="Attiecināmās",'Lokālā tāme Nr.3'!$L178,0),0)</f>
        <v>0</v>
      </c>
      <c r="M175" s="5">
        <f>IF($C$2="Attiecināmās izmaksas",IF('Lokālā tāme Nr.3'!$Q178="Attiecināmās",'Lokālā tāme Nr.3'!$M178,0),0)</f>
        <v>0</v>
      </c>
      <c r="N175" s="5">
        <f>IF($C$2="Attiecināmās izmaksas",IF('Lokālā tāme Nr.3'!$Q178="Attiecināmās",'Lokālā tāme Nr.3'!$N178,0),0)</f>
        <v>0</v>
      </c>
      <c r="O175" s="5">
        <f>IF($C$2="Attiecināmās izmaksas",IF('Lokālā tāme Nr.3'!$Q178="Attiecināmās",'Lokālā tāme Nr.3'!$O178,0),0)</f>
        <v>0</v>
      </c>
      <c r="P175" s="17">
        <f>IF($C$2="Attiecināmās izmaksas",IF('Lokālā tāme Nr.3'!$Q178="Attiecināmās",'Lokālā tāme Nr.3'!$P178,0),0)</f>
        <v>0</v>
      </c>
    </row>
    <row r="176" spans="1:16" ht="12" thickBot="1" x14ac:dyDescent="0.25">
      <c r="A176" s="19">
        <f>IF(P176=0,0,IF(COUNTBLANK(P176)=1,0,COUNTA($P$8:P176)))</f>
        <v>0</v>
      </c>
      <c r="B176" s="5">
        <f>IF($C$2="Attiecināmās izmaksas",IF('Lokālā tāme Nr.3'!$Q179="Attiecināmās",'Lokālā tāme Nr.3'!$B179,0),0)</f>
        <v>0</v>
      </c>
      <c r="C176" s="5">
        <f>IF($C$2="Attiecināmās izmaksas",IF('Lokālā tāme Nr.3'!$Q179="Attiecināmās",'Lokālā tāme Nr.3'!$C179,0),0)</f>
        <v>0</v>
      </c>
      <c r="D176" s="5">
        <f>IF($C$2="Attiecināmās izmaksas",IF('Lokālā tāme Nr.3'!$Q179="Attiecināmās",'Lokālā tāme Nr.3'!$D179,0),0)</f>
        <v>0</v>
      </c>
      <c r="E176" s="17">
        <f>IF($C$2="Attiecināmās izmaksas",IF('Lokālā tāme Nr.3'!$Q179="Attiecināmās",'Lokālā tāme Nr.3'!$E179,0),0)</f>
        <v>0</v>
      </c>
      <c r="F176" s="31">
        <f>IF($C$2="Attiecināmās izmaksas",IF('Lokālā tāme Nr.3'!$Q179="Attiecināmās",'Lokālā tāme Nr.3'!$F179,0),0)</f>
        <v>0</v>
      </c>
      <c r="G176" s="5">
        <f>IF($C$2="Attiecināmās izmaksas",IF('Lokālā tāme Nr.3'!$Q179="Attiecināmās",'Lokālā tāme Nr.3'!$G179,0),0)</f>
        <v>0</v>
      </c>
      <c r="H176" s="5">
        <f>IF($C$2="Attiecināmās izmaksas",IF('Lokālā tāme Nr.3'!$Q179="Attiecināmās",'Lokālā tāme Nr.3'!$H179,0),0)</f>
        <v>0</v>
      </c>
      <c r="I176" s="5">
        <f>IF($C$2="Attiecināmās izmaksas",IF('Lokālā tāme Nr.3'!$Q179="Attiecināmās",'Lokālā tāme Nr.3'!$I179,0),0)</f>
        <v>0</v>
      </c>
      <c r="J176" s="5">
        <f>IF($C$2="Attiecināmās izmaksas",IF('Lokālā tāme Nr.3'!$Q179="Attiecināmās",'Lokālā tāme Nr.3'!$J179,0),0)</f>
        <v>0</v>
      </c>
      <c r="K176" s="47">
        <f>IF($C$2="Attiecināmās izmaksas",IF('Lokālā tāme Nr.3'!$Q179="Attiecināmās",'Lokālā tāme Nr.3'!$K179,0),0)</f>
        <v>0</v>
      </c>
      <c r="L176" s="27">
        <f>IF($C$2="Attiecināmās izmaksas",IF('Lokālā tāme Nr.3'!$Q179="Attiecināmās",'Lokālā tāme Nr.3'!$L179,0),0)</f>
        <v>0</v>
      </c>
      <c r="M176" s="5">
        <f>IF($C$2="Attiecināmās izmaksas",IF('Lokālā tāme Nr.3'!$Q179="Attiecināmās",'Lokālā tāme Nr.3'!$M179,0),0)</f>
        <v>0</v>
      </c>
      <c r="N176" s="5">
        <f>IF($C$2="Attiecināmās izmaksas",IF('Lokālā tāme Nr.3'!$Q179="Attiecināmās",'Lokālā tāme Nr.3'!$N179,0),0)</f>
        <v>0</v>
      </c>
      <c r="O176" s="5">
        <f>IF($C$2="Attiecināmās izmaksas",IF('Lokālā tāme Nr.3'!$Q179="Attiecināmās",'Lokālā tāme Nr.3'!$O179,0),0)</f>
        <v>0</v>
      </c>
      <c r="P176" s="17">
        <f>IF($C$2="Attiecināmās izmaksas",IF('Lokālā tāme Nr.3'!$Q179="Attiecināmās",'Lokālā tāme Nr.3'!$P179,0),0)</f>
        <v>0</v>
      </c>
    </row>
    <row r="177" spans="1:16" ht="12" thickBot="1" x14ac:dyDescent="0.25">
      <c r="A177" s="19">
        <f>IF(P177=0,0,IF(COUNTBLANK(P177)=1,0,COUNTA($P$8:P177)))</f>
        <v>0</v>
      </c>
      <c r="B177" s="5">
        <f>IF($C$2="Attiecināmās izmaksas",IF('Lokālā tāme Nr.3'!$Q180="Attiecināmās",'Lokālā tāme Nr.3'!$B180,0),0)</f>
        <v>0</v>
      </c>
      <c r="C177" s="5">
        <f>IF($C$2="Attiecināmās izmaksas",IF('Lokālā tāme Nr.3'!$Q180="Attiecināmās",'Lokālā tāme Nr.3'!$C180,0),0)</f>
        <v>0</v>
      </c>
      <c r="D177" s="5">
        <f>IF($C$2="Attiecināmās izmaksas",IF('Lokālā tāme Nr.3'!$Q180="Attiecināmās",'Lokālā tāme Nr.3'!$D180,0),0)</f>
        <v>0</v>
      </c>
      <c r="E177" s="17">
        <f>IF($C$2="Attiecināmās izmaksas",IF('Lokālā tāme Nr.3'!$Q180="Attiecināmās",'Lokālā tāme Nr.3'!$E180,0),0)</f>
        <v>0</v>
      </c>
      <c r="F177" s="31">
        <f>IF($C$2="Attiecināmās izmaksas",IF('Lokālā tāme Nr.3'!$Q180="Attiecināmās",'Lokālā tāme Nr.3'!$F180,0),0)</f>
        <v>0</v>
      </c>
      <c r="G177" s="5">
        <f>IF($C$2="Attiecināmās izmaksas",IF('Lokālā tāme Nr.3'!$Q180="Attiecināmās",'Lokālā tāme Nr.3'!$G180,0),0)</f>
        <v>0</v>
      </c>
      <c r="H177" s="5">
        <f>IF($C$2="Attiecināmās izmaksas",IF('Lokālā tāme Nr.3'!$Q180="Attiecināmās",'Lokālā tāme Nr.3'!$H180,0),0)</f>
        <v>0</v>
      </c>
      <c r="I177" s="5">
        <f>IF($C$2="Attiecināmās izmaksas",IF('Lokālā tāme Nr.3'!$Q180="Attiecināmās",'Lokālā tāme Nr.3'!$I180,0),0)</f>
        <v>0</v>
      </c>
      <c r="J177" s="5">
        <f>IF($C$2="Attiecināmās izmaksas",IF('Lokālā tāme Nr.3'!$Q180="Attiecināmās",'Lokālā tāme Nr.3'!$J180,0),0)</f>
        <v>0</v>
      </c>
      <c r="K177" s="47">
        <f>IF($C$2="Attiecināmās izmaksas",IF('Lokālā tāme Nr.3'!$Q180="Attiecināmās",'Lokālā tāme Nr.3'!$K180,0),0)</f>
        <v>0</v>
      </c>
      <c r="L177" s="27">
        <f>IF($C$2="Attiecināmās izmaksas",IF('Lokālā tāme Nr.3'!$Q180="Attiecināmās",'Lokālā tāme Nr.3'!$L180,0),0)</f>
        <v>0</v>
      </c>
      <c r="M177" s="5">
        <f>IF($C$2="Attiecināmās izmaksas",IF('Lokālā tāme Nr.3'!$Q180="Attiecināmās",'Lokālā tāme Nr.3'!$M180,0),0)</f>
        <v>0</v>
      </c>
      <c r="N177" s="5">
        <f>IF($C$2="Attiecināmās izmaksas",IF('Lokālā tāme Nr.3'!$Q180="Attiecināmās",'Lokālā tāme Nr.3'!$N180,0),0)</f>
        <v>0</v>
      </c>
      <c r="O177" s="5">
        <f>IF($C$2="Attiecināmās izmaksas",IF('Lokālā tāme Nr.3'!$Q180="Attiecināmās",'Lokālā tāme Nr.3'!$O180,0),0)</f>
        <v>0</v>
      </c>
      <c r="P177" s="17">
        <f>IF($C$2="Attiecināmās izmaksas",IF('Lokālā tāme Nr.3'!$Q180="Attiecināmās",'Lokālā tāme Nr.3'!$P180,0),0)</f>
        <v>0</v>
      </c>
    </row>
    <row r="178" spans="1:16" ht="12" thickBot="1" x14ac:dyDescent="0.25">
      <c r="A178" s="19">
        <f>IF(P178=0,0,IF(COUNTBLANK(P178)=1,0,COUNTA($P$8:P178)))</f>
        <v>0</v>
      </c>
      <c r="B178" s="5">
        <f>IF($C$2="Attiecināmās izmaksas",IF('Lokālā tāme Nr.3'!$Q181="Attiecināmās",'Lokālā tāme Nr.3'!$B181,0),0)</f>
        <v>0</v>
      </c>
      <c r="C178" s="5">
        <f>IF($C$2="Attiecināmās izmaksas",IF('Lokālā tāme Nr.3'!$Q181="Attiecināmās",'Lokālā tāme Nr.3'!$C181,0),0)</f>
        <v>0</v>
      </c>
      <c r="D178" s="5">
        <f>IF($C$2="Attiecināmās izmaksas",IF('Lokālā tāme Nr.3'!$Q181="Attiecināmās",'Lokālā tāme Nr.3'!$D181,0),0)</f>
        <v>0</v>
      </c>
      <c r="E178" s="17">
        <f>IF($C$2="Attiecināmās izmaksas",IF('Lokālā tāme Nr.3'!$Q181="Attiecināmās",'Lokālā tāme Nr.3'!$E181,0),0)</f>
        <v>0</v>
      </c>
      <c r="F178" s="31">
        <f>IF($C$2="Attiecināmās izmaksas",IF('Lokālā tāme Nr.3'!$Q181="Attiecināmās",'Lokālā tāme Nr.3'!$F181,0),0)</f>
        <v>0</v>
      </c>
      <c r="G178" s="5">
        <f>IF($C$2="Attiecināmās izmaksas",IF('Lokālā tāme Nr.3'!$Q181="Attiecināmās",'Lokālā tāme Nr.3'!$G181,0),0)</f>
        <v>0</v>
      </c>
      <c r="H178" s="5">
        <f>IF($C$2="Attiecināmās izmaksas",IF('Lokālā tāme Nr.3'!$Q181="Attiecināmās",'Lokālā tāme Nr.3'!$H181,0),0)</f>
        <v>0</v>
      </c>
      <c r="I178" s="5">
        <f>IF($C$2="Attiecināmās izmaksas",IF('Lokālā tāme Nr.3'!$Q181="Attiecināmās",'Lokālā tāme Nr.3'!$I181,0),0)</f>
        <v>0</v>
      </c>
      <c r="J178" s="5">
        <f>IF($C$2="Attiecināmās izmaksas",IF('Lokālā tāme Nr.3'!$Q181="Attiecināmās",'Lokālā tāme Nr.3'!$J181,0),0)</f>
        <v>0</v>
      </c>
      <c r="K178" s="47">
        <f>IF($C$2="Attiecināmās izmaksas",IF('Lokālā tāme Nr.3'!$Q181="Attiecināmās",'Lokālā tāme Nr.3'!$K181,0),0)</f>
        <v>0</v>
      </c>
      <c r="L178" s="27">
        <f>IF($C$2="Attiecināmās izmaksas",IF('Lokālā tāme Nr.3'!$Q181="Attiecināmās",'Lokālā tāme Nr.3'!$L181,0),0)</f>
        <v>0</v>
      </c>
      <c r="M178" s="5">
        <f>IF($C$2="Attiecināmās izmaksas",IF('Lokālā tāme Nr.3'!$Q181="Attiecināmās",'Lokālā tāme Nr.3'!$M181,0),0)</f>
        <v>0</v>
      </c>
      <c r="N178" s="5">
        <f>IF($C$2="Attiecināmās izmaksas",IF('Lokālā tāme Nr.3'!$Q181="Attiecināmās",'Lokālā tāme Nr.3'!$N181,0),0)</f>
        <v>0</v>
      </c>
      <c r="O178" s="5">
        <f>IF($C$2="Attiecināmās izmaksas",IF('Lokālā tāme Nr.3'!$Q181="Attiecināmās",'Lokālā tāme Nr.3'!$O181,0),0)</f>
        <v>0</v>
      </c>
      <c r="P178" s="17">
        <f>IF($C$2="Attiecināmās izmaksas",IF('Lokālā tāme Nr.3'!$Q181="Attiecināmās",'Lokālā tāme Nr.3'!$P181,0),0)</f>
        <v>0</v>
      </c>
    </row>
    <row r="179" spans="1:16" ht="12" thickBot="1" x14ac:dyDescent="0.25">
      <c r="A179" s="19">
        <f>IF(P179=0,0,IF(COUNTBLANK(P179)=1,0,COUNTA($P$8:P179)))</f>
        <v>0</v>
      </c>
      <c r="B179" s="5">
        <f>IF($C$2="Attiecināmās izmaksas",IF('Lokālā tāme Nr.3'!$Q182="Attiecināmās",'Lokālā tāme Nr.3'!$B182,0),0)</f>
        <v>0</v>
      </c>
      <c r="C179" s="5">
        <f>IF($C$2="Attiecināmās izmaksas",IF('Lokālā tāme Nr.3'!$Q182="Attiecināmās",'Lokālā tāme Nr.3'!$C182,0),0)</f>
        <v>0</v>
      </c>
      <c r="D179" s="5">
        <f>IF($C$2="Attiecināmās izmaksas",IF('Lokālā tāme Nr.3'!$Q182="Attiecināmās",'Lokālā tāme Nr.3'!$D182,0),0)</f>
        <v>0</v>
      </c>
      <c r="E179" s="17">
        <f>IF($C$2="Attiecināmās izmaksas",IF('Lokālā tāme Nr.3'!$Q182="Attiecināmās",'Lokālā tāme Nr.3'!$E182,0),0)</f>
        <v>0</v>
      </c>
      <c r="F179" s="31">
        <f>IF($C$2="Attiecināmās izmaksas",IF('Lokālā tāme Nr.3'!$Q182="Attiecināmās",'Lokālā tāme Nr.3'!$F182,0),0)</f>
        <v>0</v>
      </c>
      <c r="G179" s="5">
        <f>IF($C$2="Attiecināmās izmaksas",IF('Lokālā tāme Nr.3'!$Q182="Attiecināmās",'Lokālā tāme Nr.3'!$G182,0),0)</f>
        <v>0</v>
      </c>
      <c r="H179" s="5">
        <f>IF($C$2="Attiecināmās izmaksas",IF('Lokālā tāme Nr.3'!$Q182="Attiecināmās",'Lokālā tāme Nr.3'!$H182,0),0)</f>
        <v>0</v>
      </c>
      <c r="I179" s="5">
        <f>IF($C$2="Attiecināmās izmaksas",IF('Lokālā tāme Nr.3'!$Q182="Attiecināmās",'Lokālā tāme Nr.3'!$I182,0),0)</f>
        <v>0</v>
      </c>
      <c r="J179" s="5">
        <f>IF($C$2="Attiecināmās izmaksas",IF('Lokālā tāme Nr.3'!$Q182="Attiecināmās",'Lokālā tāme Nr.3'!$J182,0),0)</f>
        <v>0</v>
      </c>
      <c r="K179" s="47">
        <f>IF($C$2="Attiecināmās izmaksas",IF('Lokālā tāme Nr.3'!$Q182="Attiecināmās",'Lokālā tāme Nr.3'!$K182,0),0)</f>
        <v>0</v>
      </c>
      <c r="L179" s="27">
        <f>IF($C$2="Attiecināmās izmaksas",IF('Lokālā tāme Nr.3'!$Q182="Attiecināmās",'Lokālā tāme Nr.3'!$L182,0),0)</f>
        <v>0</v>
      </c>
      <c r="M179" s="5">
        <f>IF($C$2="Attiecināmās izmaksas",IF('Lokālā tāme Nr.3'!$Q182="Attiecināmās",'Lokālā tāme Nr.3'!$M182,0),0)</f>
        <v>0</v>
      </c>
      <c r="N179" s="5">
        <f>IF($C$2="Attiecināmās izmaksas",IF('Lokālā tāme Nr.3'!$Q182="Attiecināmās",'Lokālā tāme Nr.3'!$N182,0),0)</f>
        <v>0</v>
      </c>
      <c r="O179" s="5">
        <f>IF($C$2="Attiecināmās izmaksas",IF('Lokālā tāme Nr.3'!$Q182="Attiecināmās",'Lokālā tāme Nr.3'!$O182,0),0)</f>
        <v>0</v>
      </c>
      <c r="P179" s="17">
        <f>IF($C$2="Attiecināmās izmaksas",IF('Lokālā tāme Nr.3'!$Q182="Attiecināmās",'Lokālā tāme Nr.3'!$P182,0),0)</f>
        <v>0</v>
      </c>
    </row>
    <row r="180" spans="1:16" ht="12" thickBot="1" x14ac:dyDescent="0.25">
      <c r="A180" s="19">
        <f>IF(P180=0,0,IF(COUNTBLANK(P180)=1,0,COUNTA($P$8:P180)))</f>
        <v>0</v>
      </c>
      <c r="B180" s="5">
        <f>IF($C$2="Attiecināmās izmaksas",IF('Lokālā tāme Nr.3'!$Q183="Attiecināmās",'Lokālā tāme Nr.3'!$B183,0),0)</f>
        <v>0</v>
      </c>
      <c r="C180" s="5">
        <f>IF($C$2="Attiecināmās izmaksas",IF('Lokālā tāme Nr.3'!$Q183="Attiecināmās",'Lokālā tāme Nr.3'!$C183,0),0)</f>
        <v>0</v>
      </c>
      <c r="D180" s="5">
        <f>IF($C$2="Attiecināmās izmaksas",IF('Lokālā tāme Nr.3'!$Q183="Attiecināmās",'Lokālā tāme Nr.3'!$D183,0),0)</f>
        <v>0</v>
      </c>
      <c r="E180" s="17">
        <f>IF($C$2="Attiecināmās izmaksas",IF('Lokālā tāme Nr.3'!$Q183="Attiecināmās",'Lokālā tāme Nr.3'!$E183,0),0)</f>
        <v>0</v>
      </c>
      <c r="F180" s="31">
        <f>IF($C$2="Attiecināmās izmaksas",IF('Lokālā tāme Nr.3'!$Q183="Attiecināmās",'Lokālā tāme Nr.3'!$F183,0),0)</f>
        <v>0</v>
      </c>
      <c r="G180" s="5">
        <f>IF($C$2="Attiecināmās izmaksas",IF('Lokālā tāme Nr.3'!$Q183="Attiecināmās",'Lokālā tāme Nr.3'!$G183,0),0)</f>
        <v>0</v>
      </c>
      <c r="H180" s="5">
        <f>IF($C$2="Attiecināmās izmaksas",IF('Lokālā tāme Nr.3'!$Q183="Attiecināmās",'Lokālā tāme Nr.3'!$H183,0),0)</f>
        <v>0</v>
      </c>
      <c r="I180" s="5">
        <f>IF($C$2="Attiecināmās izmaksas",IF('Lokālā tāme Nr.3'!$Q183="Attiecināmās",'Lokālā tāme Nr.3'!$I183,0),0)</f>
        <v>0</v>
      </c>
      <c r="J180" s="5">
        <f>IF($C$2="Attiecināmās izmaksas",IF('Lokālā tāme Nr.3'!$Q183="Attiecināmās",'Lokālā tāme Nr.3'!$J183,0),0)</f>
        <v>0</v>
      </c>
      <c r="K180" s="47">
        <f>IF($C$2="Attiecināmās izmaksas",IF('Lokālā tāme Nr.3'!$Q183="Attiecināmās",'Lokālā tāme Nr.3'!$K183,0),0)</f>
        <v>0</v>
      </c>
      <c r="L180" s="27">
        <f>IF($C$2="Attiecināmās izmaksas",IF('Lokālā tāme Nr.3'!$Q183="Attiecināmās",'Lokālā tāme Nr.3'!$L183,0),0)</f>
        <v>0</v>
      </c>
      <c r="M180" s="5">
        <f>IF($C$2="Attiecināmās izmaksas",IF('Lokālā tāme Nr.3'!$Q183="Attiecināmās",'Lokālā tāme Nr.3'!$M183,0),0)</f>
        <v>0</v>
      </c>
      <c r="N180" s="5">
        <f>IF($C$2="Attiecināmās izmaksas",IF('Lokālā tāme Nr.3'!$Q183="Attiecināmās",'Lokālā tāme Nr.3'!$N183,0),0)</f>
        <v>0</v>
      </c>
      <c r="O180" s="5">
        <f>IF($C$2="Attiecināmās izmaksas",IF('Lokālā tāme Nr.3'!$Q183="Attiecināmās",'Lokālā tāme Nr.3'!$O183,0),0)</f>
        <v>0</v>
      </c>
      <c r="P180" s="17">
        <f>IF($C$2="Attiecināmās izmaksas",IF('Lokālā tāme Nr.3'!$Q183="Attiecināmās",'Lokālā tāme Nr.3'!$P183,0),0)</f>
        <v>0</v>
      </c>
    </row>
    <row r="181" spans="1:16" ht="12" thickBot="1" x14ac:dyDescent="0.25">
      <c r="A181" s="19">
        <f>IF(P181=0,0,IF(COUNTBLANK(P181)=1,0,COUNTA($P$8:P181)))</f>
        <v>0</v>
      </c>
      <c r="B181" s="5">
        <f>IF($C$2="Attiecināmās izmaksas",IF('Lokālā tāme Nr.3'!$Q184="Attiecināmās",'Lokālā tāme Nr.3'!$B184,0),0)</f>
        <v>0</v>
      </c>
      <c r="C181" s="5">
        <f>IF($C$2="Attiecināmās izmaksas",IF('Lokālā tāme Nr.3'!$Q184="Attiecināmās",'Lokālā tāme Nr.3'!$C184,0),0)</f>
        <v>0</v>
      </c>
      <c r="D181" s="5">
        <f>IF($C$2="Attiecināmās izmaksas",IF('Lokālā tāme Nr.3'!$Q184="Attiecināmās",'Lokālā tāme Nr.3'!$D184,0),0)</f>
        <v>0</v>
      </c>
      <c r="E181" s="17">
        <f>IF($C$2="Attiecināmās izmaksas",IF('Lokālā tāme Nr.3'!$Q184="Attiecināmās",'Lokālā tāme Nr.3'!$E184,0),0)</f>
        <v>0</v>
      </c>
      <c r="F181" s="31">
        <f>IF($C$2="Attiecināmās izmaksas",IF('Lokālā tāme Nr.3'!$Q184="Attiecināmās",'Lokālā tāme Nr.3'!$F184,0),0)</f>
        <v>0</v>
      </c>
      <c r="G181" s="5">
        <f>IF($C$2="Attiecināmās izmaksas",IF('Lokālā tāme Nr.3'!$Q184="Attiecināmās",'Lokālā tāme Nr.3'!$G184,0),0)</f>
        <v>0</v>
      </c>
      <c r="H181" s="5">
        <f>IF($C$2="Attiecināmās izmaksas",IF('Lokālā tāme Nr.3'!$Q184="Attiecināmās",'Lokālā tāme Nr.3'!$H184,0),0)</f>
        <v>0</v>
      </c>
      <c r="I181" s="5">
        <f>IF($C$2="Attiecināmās izmaksas",IF('Lokālā tāme Nr.3'!$Q184="Attiecināmās",'Lokālā tāme Nr.3'!$I184,0),0)</f>
        <v>0</v>
      </c>
      <c r="J181" s="5">
        <f>IF($C$2="Attiecināmās izmaksas",IF('Lokālā tāme Nr.3'!$Q184="Attiecināmās",'Lokālā tāme Nr.3'!$J184,0),0)</f>
        <v>0</v>
      </c>
      <c r="K181" s="47">
        <f>IF($C$2="Attiecināmās izmaksas",IF('Lokālā tāme Nr.3'!$Q184="Attiecināmās",'Lokālā tāme Nr.3'!$K184,0),0)</f>
        <v>0</v>
      </c>
      <c r="L181" s="27">
        <f>IF($C$2="Attiecināmās izmaksas",IF('Lokālā tāme Nr.3'!$Q184="Attiecināmās",'Lokālā tāme Nr.3'!$L184,0),0)</f>
        <v>0</v>
      </c>
      <c r="M181" s="5">
        <f>IF($C$2="Attiecināmās izmaksas",IF('Lokālā tāme Nr.3'!$Q184="Attiecināmās",'Lokālā tāme Nr.3'!$M184,0),0)</f>
        <v>0</v>
      </c>
      <c r="N181" s="5">
        <f>IF($C$2="Attiecināmās izmaksas",IF('Lokālā tāme Nr.3'!$Q184="Attiecināmās",'Lokālā tāme Nr.3'!$N184,0),0)</f>
        <v>0</v>
      </c>
      <c r="O181" s="5">
        <f>IF($C$2="Attiecināmās izmaksas",IF('Lokālā tāme Nr.3'!$Q184="Attiecināmās",'Lokālā tāme Nr.3'!$O184,0),0)</f>
        <v>0</v>
      </c>
      <c r="P181" s="17">
        <f>IF($C$2="Attiecināmās izmaksas",IF('Lokālā tāme Nr.3'!$Q184="Attiecināmās",'Lokālā tāme Nr.3'!$P184,0),0)</f>
        <v>0</v>
      </c>
    </row>
    <row r="182" spans="1:16" ht="12" thickBot="1" x14ac:dyDescent="0.25">
      <c r="A182" s="19">
        <f>IF(P182=0,0,IF(COUNTBLANK(P182)=1,0,COUNTA($P$8:P182)))</f>
        <v>0</v>
      </c>
      <c r="B182" s="5">
        <f>IF($C$2="Attiecināmās izmaksas",IF('Lokālā tāme Nr.3'!$Q185="Attiecināmās",'Lokālā tāme Nr.3'!$B185,0),0)</f>
        <v>0</v>
      </c>
      <c r="C182" s="5">
        <f>IF($C$2="Attiecināmās izmaksas",IF('Lokālā tāme Nr.3'!$Q185="Attiecināmās",'Lokālā tāme Nr.3'!$C185,0),0)</f>
        <v>0</v>
      </c>
      <c r="D182" s="5">
        <f>IF($C$2="Attiecināmās izmaksas",IF('Lokālā tāme Nr.3'!$Q185="Attiecināmās",'Lokālā tāme Nr.3'!$D185,0),0)</f>
        <v>0</v>
      </c>
      <c r="E182" s="17">
        <f>IF($C$2="Attiecināmās izmaksas",IF('Lokālā tāme Nr.3'!$Q185="Attiecināmās",'Lokālā tāme Nr.3'!$E185,0),0)</f>
        <v>0</v>
      </c>
      <c r="F182" s="31">
        <f>IF($C$2="Attiecināmās izmaksas",IF('Lokālā tāme Nr.3'!$Q185="Attiecināmās",'Lokālā tāme Nr.3'!$F185,0),0)</f>
        <v>0</v>
      </c>
      <c r="G182" s="5">
        <f>IF($C$2="Attiecināmās izmaksas",IF('Lokālā tāme Nr.3'!$Q185="Attiecināmās",'Lokālā tāme Nr.3'!$G185,0),0)</f>
        <v>0</v>
      </c>
      <c r="H182" s="5">
        <f>IF($C$2="Attiecināmās izmaksas",IF('Lokālā tāme Nr.3'!$Q185="Attiecināmās",'Lokālā tāme Nr.3'!$H185,0),0)</f>
        <v>0</v>
      </c>
      <c r="I182" s="5">
        <f>IF($C$2="Attiecināmās izmaksas",IF('Lokālā tāme Nr.3'!$Q185="Attiecināmās",'Lokālā tāme Nr.3'!$I185,0),0)</f>
        <v>0</v>
      </c>
      <c r="J182" s="5">
        <f>IF($C$2="Attiecināmās izmaksas",IF('Lokālā tāme Nr.3'!$Q185="Attiecināmās",'Lokālā tāme Nr.3'!$J185,0),0)</f>
        <v>0</v>
      </c>
      <c r="K182" s="47">
        <f>IF($C$2="Attiecināmās izmaksas",IF('Lokālā tāme Nr.3'!$Q185="Attiecināmās",'Lokālā tāme Nr.3'!$K185,0),0)</f>
        <v>0</v>
      </c>
      <c r="L182" s="27">
        <f>IF($C$2="Attiecināmās izmaksas",IF('Lokālā tāme Nr.3'!$Q185="Attiecināmās",'Lokālā tāme Nr.3'!$L185,0),0)</f>
        <v>0</v>
      </c>
      <c r="M182" s="5">
        <f>IF($C$2="Attiecināmās izmaksas",IF('Lokālā tāme Nr.3'!$Q185="Attiecināmās",'Lokālā tāme Nr.3'!$M185,0),0)</f>
        <v>0</v>
      </c>
      <c r="N182" s="5">
        <f>IF($C$2="Attiecināmās izmaksas",IF('Lokālā tāme Nr.3'!$Q185="Attiecināmās",'Lokālā tāme Nr.3'!$N185,0),0)</f>
        <v>0</v>
      </c>
      <c r="O182" s="5">
        <f>IF($C$2="Attiecināmās izmaksas",IF('Lokālā tāme Nr.3'!$Q185="Attiecināmās",'Lokālā tāme Nr.3'!$O185,0),0)</f>
        <v>0</v>
      </c>
      <c r="P182" s="17">
        <f>IF($C$2="Attiecināmās izmaksas",IF('Lokālā tāme Nr.3'!$Q185="Attiecināmās",'Lokālā tāme Nr.3'!$P185,0),0)</f>
        <v>0</v>
      </c>
    </row>
    <row r="183" spans="1:16" ht="12" thickBot="1" x14ac:dyDescent="0.25">
      <c r="A183" s="19">
        <f>IF(P183=0,0,IF(COUNTBLANK(P183)=1,0,COUNTA($P$8:P183)))</f>
        <v>0</v>
      </c>
      <c r="B183" s="5">
        <f>IF($C$2="Attiecināmās izmaksas",IF('Lokālā tāme Nr.3'!$Q186="Attiecināmās",'Lokālā tāme Nr.3'!$B186,0),0)</f>
        <v>0</v>
      </c>
      <c r="C183" s="5">
        <f>IF($C$2="Attiecināmās izmaksas",IF('Lokālā tāme Nr.3'!$Q186="Attiecināmās",'Lokālā tāme Nr.3'!$C186,0),0)</f>
        <v>0</v>
      </c>
      <c r="D183" s="5">
        <f>IF($C$2="Attiecināmās izmaksas",IF('Lokālā tāme Nr.3'!$Q186="Attiecināmās",'Lokālā tāme Nr.3'!$D186,0),0)</f>
        <v>0</v>
      </c>
      <c r="E183" s="17">
        <f>IF($C$2="Attiecināmās izmaksas",IF('Lokālā tāme Nr.3'!$Q186="Attiecināmās",'Lokālā tāme Nr.3'!$E186,0),0)</f>
        <v>0</v>
      </c>
      <c r="F183" s="31">
        <f>IF($C$2="Attiecināmās izmaksas",IF('Lokālā tāme Nr.3'!$Q186="Attiecināmās",'Lokālā tāme Nr.3'!$F186,0),0)</f>
        <v>0</v>
      </c>
      <c r="G183" s="5">
        <f>IF($C$2="Attiecināmās izmaksas",IF('Lokālā tāme Nr.3'!$Q186="Attiecināmās",'Lokālā tāme Nr.3'!$G186,0),0)</f>
        <v>0</v>
      </c>
      <c r="H183" s="5">
        <f>IF($C$2="Attiecināmās izmaksas",IF('Lokālā tāme Nr.3'!$Q186="Attiecināmās",'Lokālā tāme Nr.3'!$H186,0),0)</f>
        <v>0</v>
      </c>
      <c r="I183" s="5">
        <f>IF($C$2="Attiecināmās izmaksas",IF('Lokālā tāme Nr.3'!$Q186="Attiecināmās",'Lokālā tāme Nr.3'!$I186,0),0)</f>
        <v>0</v>
      </c>
      <c r="J183" s="5">
        <f>IF($C$2="Attiecināmās izmaksas",IF('Lokālā tāme Nr.3'!$Q186="Attiecināmās",'Lokālā tāme Nr.3'!$J186,0),0)</f>
        <v>0</v>
      </c>
      <c r="K183" s="47">
        <f>IF($C$2="Attiecināmās izmaksas",IF('Lokālā tāme Nr.3'!$Q186="Attiecināmās",'Lokālā tāme Nr.3'!$K186,0),0)</f>
        <v>0</v>
      </c>
      <c r="L183" s="27">
        <f>IF($C$2="Attiecināmās izmaksas",IF('Lokālā tāme Nr.3'!$Q186="Attiecināmās",'Lokālā tāme Nr.3'!$L186,0),0)</f>
        <v>0</v>
      </c>
      <c r="M183" s="5">
        <f>IF($C$2="Attiecināmās izmaksas",IF('Lokālā tāme Nr.3'!$Q186="Attiecināmās",'Lokālā tāme Nr.3'!$M186,0),0)</f>
        <v>0</v>
      </c>
      <c r="N183" s="5">
        <f>IF($C$2="Attiecināmās izmaksas",IF('Lokālā tāme Nr.3'!$Q186="Attiecināmās",'Lokālā tāme Nr.3'!$N186,0),0)</f>
        <v>0</v>
      </c>
      <c r="O183" s="5">
        <f>IF($C$2="Attiecināmās izmaksas",IF('Lokālā tāme Nr.3'!$Q186="Attiecināmās",'Lokālā tāme Nr.3'!$O186,0),0)</f>
        <v>0</v>
      </c>
      <c r="P183" s="17">
        <f>IF($C$2="Attiecināmās izmaksas",IF('Lokālā tāme Nr.3'!$Q186="Attiecināmās",'Lokālā tāme Nr.3'!$P186,0),0)</f>
        <v>0</v>
      </c>
    </row>
    <row r="184" spans="1:16" ht="12" thickBot="1" x14ac:dyDescent="0.25">
      <c r="A184" s="19">
        <f>IF(P184=0,0,IF(COUNTBLANK(P184)=1,0,COUNTA($P$8:P184)))</f>
        <v>0</v>
      </c>
      <c r="B184" s="5">
        <f>IF($C$2="Attiecināmās izmaksas",IF('Lokālā tāme Nr.3'!$Q187="Attiecināmās",'Lokālā tāme Nr.3'!$B187,0),0)</f>
        <v>0</v>
      </c>
      <c r="C184" s="5">
        <f>IF($C$2="Attiecināmās izmaksas",IF('Lokālā tāme Nr.3'!$Q187="Attiecināmās",'Lokālā tāme Nr.3'!$C187,0),0)</f>
        <v>0</v>
      </c>
      <c r="D184" s="5">
        <f>IF($C$2="Attiecināmās izmaksas",IF('Lokālā tāme Nr.3'!$Q187="Attiecināmās",'Lokālā tāme Nr.3'!$D187,0),0)</f>
        <v>0</v>
      </c>
      <c r="E184" s="17">
        <f>IF($C$2="Attiecināmās izmaksas",IF('Lokālā tāme Nr.3'!$Q187="Attiecināmās",'Lokālā tāme Nr.3'!$E187,0),0)</f>
        <v>0</v>
      </c>
      <c r="F184" s="31">
        <f>IF($C$2="Attiecināmās izmaksas",IF('Lokālā tāme Nr.3'!$Q187="Attiecināmās",'Lokālā tāme Nr.3'!$F187,0),0)</f>
        <v>0</v>
      </c>
      <c r="G184" s="5">
        <f>IF($C$2="Attiecināmās izmaksas",IF('Lokālā tāme Nr.3'!$Q187="Attiecināmās",'Lokālā tāme Nr.3'!$G187,0),0)</f>
        <v>0</v>
      </c>
      <c r="H184" s="5">
        <f>IF($C$2="Attiecināmās izmaksas",IF('Lokālā tāme Nr.3'!$Q187="Attiecināmās",'Lokālā tāme Nr.3'!$H187,0),0)</f>
        <v>0</v>
      </c>
      <c r="I184" s="5">
        <f>IF($C$2="Attiecināmās izmaksas",IF('Lokālā tāme Nr.3'!$Q187="Attiecināmās",'Lokālā tāme Nr.3'!$I187,0),0)</f>
        <v>0</v>
      </c>
      <c r="J184" s="5">
        <f>IF($C$2="Attiecināmās izmaksas",IF('Lokālā tāme Nr.3'!$Q187="Attiecināmās",'Lokālā tāme Nr.3'!$J187,0),0)</f>
        <v>0</v>
      </c>
      <c r="K184" s="47">
        <f>IF($C$2="Attiecināmās izmaksas",IF('Lokālā tāme Nr.3'!$Q187="Attiecināmās",'Lokālā tāme Nr.3'!$K187,0),0)</f>
        <v>0</v>
      </c>
      <c r="L184" s="27">
        <f>IF($C$2="Attiecināmās izmaksas",IF('Lokālā tāme Nr.3'!$Q187="Attiecināmās",'Lokālā tāme Nr.3'!$L187,0),0)</f>
        <v>0</v>
      </c>
      <c r="M184" s="5">
        <f>IF($C$2="Attiecināmās izmaksas",IF('Lokālā tāme Nr.3'!$Q187="Attiecināmās",'Lokālā tāme Nr.3'!$M187,0),0)</f>
        <v>0</v>
      </c>
      <c r="N184" s="5">
        <f>IF($C$2="Attiecināmās izmaksas",IF('Lokālā tāme Nr.3'!$Q187="Attiecināmās",'Lokālā tāme Nr.3'!$N187,0),0)</f>
        <v>0</v>
      </c>
      <c r="O184" s="5">
        <f>IF($C$2="Attiecināmās izmaksas",IF('Lokālā tāme Nr.3'!$Q187="Attiecināmās",'Lokālā tāme Nr.3'!$O187,0),0)</f>
        <v>0</v>
      </c>
      <c r="P184" s="17">
        <f>IF($C$2="Attiecināmās izmaksas",IF('Lokālā tāme Nr.3'!$Q187="Attiecināmās",'Lokālā tāme Nr.3'!$P187,0),0)</f>
        <v>0</v>
      </c>
    </row>
    <row r="185" spans="1:16" ht="12" thickBot="1" x14ac:dyDescent="0.25">
      <c r="A185" s="19">
        <f>IF(P185=0,0,IF(COUNTBLANK(P185)=1,0,COUNTA($P$8:P185)))</f>
        <v>0</v>
      </c>
      <c r="B185" s="5">
        <f>IF($C$2="Attiecināmās izmaksas",IF('Lokālā tāme Nr.3'!$Q188="Attiecināmās",'Lokālā tāme Nr.3'!$B188,0),0)</f>
        <v>0</v>
      </c>
      <c r="C185" s="5">
        <f>IF($C$2="Attiecināmās izmaksas",IF('Lokālā tāme Nr.3'!$Q188="Attiecināmās",'Lokālā tāme Nr.3'!$C188,0),0)</f>
        <v>0</v>
      </c>
      <c r="D185" s="5">
        <f>IF($C$2="Attiecināmās izmaksas",IF('Lokālā tāme Nr.3'!$Q188="Attiecināmās",'Lokālā tāme Nr.3'!$D188,0),0)</f>
        <v>0</v>
      </c>
      <c r="E185" s="17">
        <f>IF($C$2="Attiecināmās izmaksas",IF('Lokālā tāme Nr.3'!$Q188="Attiecināmās",'Lokālā tāme Nr.3'!$E188,0),0)</f>
        <v>0</v>
      </c>
      <c r="F185" s="31">
        <f>IF($C$2="Attiecināmās izmaksas",IF('Lokālā tāme Nr.3'!$Q188="Attiecināmās",'Lokālā tāme Nr.3'!$F188,0),0)</f>
        <v>0</v>
      </c>
      <c r="G185" s="5">
        <f>IF($C$2="Attiecināmās izmaksas",IF('Lokālā tāme Nr.3'!$Q188="Attiecināmās",'Lokālā tāme Nr.3'!$G188,0),0)</f>
        <v>0</v>
      </c>
      <c r="H185" s="5">
        <f>IF($C$2="Attiecināmās izmaksas",IF('Lokālā tāme Nr.3'!$Q188="Attiecināmās",'Lokālā tāme Nr.3'!$H188,0),0)</f>
        <v>0</v>
      </c>
      <c r="I185" s="5">
        <f>IF($C$2="Attiecināmās izmaksas",IF('Lokālā tāme Nr.3'!$Q188="Attiecināmās",'Lokālā tāme Nr.3'!$I188,0),0)</f>
        <v>0</v>
      </c>
      <c r="J185" s="5">
        <f>IF($C$2="Attiecināmās izmaksas",IF('Lokālā tāme Nr.3'!$Q188="Attiecināmās",'Lokālā tāme Nr.3'!$J188,0),0)</f>
        <v>0</v>
      </c>
      <c r="K185" s="47">
        <f>IF($C$2="Attiecināmās izmaksas",IF('Lokālā tāme Nr.3'!$Q188="Attiecināmās",'Lokālā tāme Nr.3'!$K188,0),0)</f>
        <v>0</v>
      </c>
      <c r="L185" s="27">
        <f>IF($C$2="Attiecināmās izmaksas",IF('Lokālā tāme Nr.3'!$Q188="Attiecināmās",'Lokālā tāme Nr.3'!$L188,0),0)</f>
        <v>0</v>
      </c>
      <c r="M185" s="5">
        <f>IF($C$2="Attiecināmās izmaksas",IF('Lokālā tāme Nr.3'!$Q188="Attiecināmās",'Lokālā tāme Nr.3'!$M188,0),0)</f>
        <v>0</v>
      </c>
      <c r="N185" s="5">
        <f>IF($C$2="Attiecināmās izmaksas",IF('Lokālā tāme Nr.3'!$Q188="Attiecināmās",'Lokālā tāme Nr.3'!$N188,0),0)</f>
        <v>0</v>
      </c>
      <c r="O185" s="5">
        <f>IF($C$2="Attiecināmās izmaksas",IF('Lokālā tāme Nr.3'!$Q188="Attiecināmās",'Lokālā tāme Nr.3'!$O188,0),0)</f>
        <v>0</v>
      </c>
      <c r="P185" s="17">
        <f>IF($C$2="Attiecināmās izmaksas",IF('Lokālā tāme Nr.3'!$Q188="Attiecināmās",'Lokālā tāme Nr.3'!$P188,0),0)</f>
        <v>0</v>
      </c>
    </row>
    <row r="186" spans="1:16" ht="12" thickBot="1" x14ac:dyDescent="0.25">
      <c r="A186" s="19">
        <f>IF(P186=0,0,IF(COUNTBLANK(P186)=1,0,COUNTA($P$8:P186)))</f>
        <v>0</v>
      </c>
      <c r="B186" s="5">
        <f>IF($C$2="Attiecināmās izmaksas",IF('Lokālā tāme Nr.3'!$Q189="Attiecināmās",'Lokālā tāme Nr.3'!$B189,0),0)</f>
        <v>0</v>
      </c>
      <c r="C186" s="5">
        <f>IF($C$2="Attiecināmās izmaksas",IF('Lokālā tāme Nr.3'!$Q189="Attiecināmās",'Lokālā tāme Nr.3'!$C189,0),0)</f>
        <v>0</v>
      </c>
      <c r="D186" s="5">
        <f>IF($C$2="Attiecināmās izmaksas",IF('Lokālā tāme Nr.3'!$Q189="Attiecināmās",'Lokālā tāme Nr.3'!$D189,0),0)</f>
        <v>0</v>
      </c>
      <c r="E186" s="17">
        <f>IF($C$2="Attiecināmās izmaksas",IF('Lokālā tāme Nr.3'!$Q189="Attiecināmās",'Lokālā tāme Nr.3'!$E189,0),0)</f>
        <v>0</v>
      </c>
      <c r="F186" s="31">
        <f>IF($C$2="Attiecināmās izmaksas",IF('Lokālā tāme Nr.3'!$Q189="Attiecināmās",'Lokālā tāme Nr.3'!$F189,0),0)</f>
        <v>0</v>
      </c>
      <c r="G186" s="5">
        <f>IF($C$2="Attiecināmās izmaksas",IF('Lokālā tāme Nr.3'!$Q189="Attiecināmās",'Lokālā tāme Nr.3'!$G189,0),0)</f>
        <v>0</v>
      </c>
      <c r="H186" s="5">
        <f>IF($C$2="Attiecināmās izmaksas",IF('Lokālā tāme Nr.3'!$Q189="Attiecināmās",'Lokālā tāme Nr.3'!$H189,0),0)</f>
        <v>0</v>
      </c>
      <c r="I186" s="5">
        <f>IF($C$2="Attiecināmās izmaksas",IF('Lokālā tāme Nr.3'!$Q189="Attiecināmās",'Lokālā tāme Nr.3'!$I189,0),0)</f>
        <v>0</v>
      </c>
      <c r="J186" s="5">
        <f>IF($C$2="Attiecināmās izmaksas",IF('Lokālā tāme Nr.3'!$Q189="Attiecināmās",'Lokālā tāme Nr.3'!$J189,0),0)</f>
        <v>0</v>
      </c>
      <c r="K186" s="47">
        <f>IF($C$2="Attiecināmās izmaksas",IF('Lokālā tāme Nr.3'!$Q189="Attiecināmās",'Lokālā tāme Nr.3'!$K189,0),0)</f>
        <v>0</v>
      </c>
      <c r="L186" s="27">
        <f>IF($C$2="Attiecināmās izmaksas",IF('Lokālā tāme Nr.3'!$Q189="Attiecināmās",'Lokālā tāme Nr.3'!$L189,0),0)</f>
        <v>0</v>
      </c>
      <c r="M186" s="5">
        <f>IF($C$2="Attiecināmās izmaksas",IF('Lokālā tāme Nr.3'!$Q189="Attiecināmās",'Lokālā tāme Nr.3'!$M189,0),0)</f>
        <v>0</v>
      </c>
      <c r="N186" s="5">
        <f>IF($C$2="Attiecināmās izmaksas",IF('Lokālā tāme Nr.3'!$Q189="Attiecināmās",'Lokālā tāme Nr.3'!$N189,0),0)</f>
        <v>0</v>
      </c>
      <c r="O186" s="5">
        <f>IF($C$2="Attiecināmās izmaksas",IF('Lokālā tāme Nr.3'!$Q189="Attiecināmās",'Lokālā tāme Nr.3'!$O189,0),0)</f>
        <v>0</v>
      </c>
      <c r="P186" s="17">
        <f>IF($C$2="Attiecināmās izmaksas",IF('Lokālā tāme Nr.3'!$Q189="Attiecināmās",'Lokālā tāme Nr.3'!$P189,0),0)</f>
        <v>0</v>
      </c>
    </row>
    <row r="187" spans="1:16" ht="12" thickBot="1" x14ac:dyDescent="0.25">
      <c r="A187" s="19">
        <f>IF(P187=0,0,IF(COUNTBLANK(P187)=1,0,COUNTA($P$8:P187)))</f>
        <v>0</v>
      </c>
      <c r="B187" s="5">
        <f>IF($C$2="Attiecināmās izmaksas",IF('Lokālā tāme Nr.3'!$Q190="Attiecināmās",'Lokālā tāme Nr.3'!$B190,0),0)</f>
        <v>0</v>
      </c>
      <c r="C187" s="5">
        <f>IF($C$2="Attiecināmās izmaksas",IF('Lokālā tāme Nr.3'!$Q190="Attiecināmās",'Lokālā tāme Nr.3'!$C190,0),0)</f>
        <v>0</v>
      </c>
      <c r="D187" s="5">
        <f>IF($C$2="Attiecināmās izmaksas",IF('Lokālā tāme Nr.3'!$Q190="Attiecināmās",'Lokālā tāme Nr.3'!$D190,0),0)</f>
        <v>0</v>
      </c>
      <c r="E187" s="17">
        <f>IF($C$2="Attiecināmās izmaksas",IF('Lokālā tāme Nr.3'!$Q190="Attiecināmās",'Lokālā tāme Nr.3'!$E190,0),0)</f>
        <v>0</v>
      </c>
      <c r="F187" s="31">
        <f>IF($C$2="Attiecināmās izmaksas",IF('Lokālā tāme Nr.3'!$Q190="Attiecināmās",'Lokālā tāme Nr.3'!$F190,0),0)</f>
        <v>0</v>
      </c>
      <c r="G187" s="5">
        <f>IF($C$2="Attiecināmās izmaksas",IF('Lokālā tāme Nr.3'!$Q190="Attiecināmās",'Lokālā tāme Nr.3'!$G190,0),0)</f>
        <v>0</v>
      </c>
      <c r="H187" s="5">
        <f>IF($C$2="Attiecināmās izmaksas",IF('Lokālā tāme Nr.3'!$Q190="Attiecināmās",'Lokālā tāme Nr.3'!$H190,0),0)</f>
        <v>0</v>
      </c>
      <c r="I187" s="5">
        <f>IF($C$2="Attiecināmās izmaksas",IF('Lokālā tāme Nr.3'!$Q190="Attiecināmās",'Lokālā tāme Nr.3'!$I190,0),0)</f>
        <v>0</v>
      </c>
      <c r="J187" s="5">
        <f>IF($C$2="Attiecināmās izmaksas",IF('Lokālā tāme Nr.3'!$Q190="Attiecināmās",'Lokālā tāme Nr.3'!$J190,0),0)</f>
        <v>0</v>
      </c>
      <c r="K187" s="47">
        <f>IF($C$2="Attiecināmās izmaksas",IF('Lokālā tāme Nr.3'!$Q190="Attiecināmās",'Lokālā tāme Nr.3'!$K190,0),0)</f>
        <v>0</v>
      </c>
      <c r="L187" s="27">
        <f>IF($C$2="Attiecināmās izmaksas",IF('Lokālā tāme Nr.3'!$Q190="Attiecināmās",'Lokālā tāme Nr.3'!$L190,0),0)</f>
        <v>0</v>
      </c>
      <c r="M187" s="5">
        <f>IF($C$2="Attiecināmās izmaksas",IF('Lokālā tāme Nr.3'!$Q190="Attiecināmās",'Lokālā tāme Nr.3'!$M190,0),0)</f>
        <v>0</v>
      </c>
      <c r="N187" s="5">
        <f>IF($C$2="Attiecināmās izmaksas",IF('Lokālā tāme Nr.3'!$Q190="Attiecināmās",'Lokālā tāme Nr.3'!$N190,0),0)</f>
        <v>0</v>
      </c>
      <c r="O187" s="5">
        <f>IF($C$2="Attiecināmās izmaksas",IF('Lokālā tāme Nr.3'!$Q190="Attiecināmās",'Lokālā tāme Nr.3'!$O190,0),0)</f>
        <v>0</v>
      </c>
      <c r="P187" s="17">
        <f>IF($C$2="Attiecināmās izmaksas",IF('Lokālā tāme Nr.3'!$Q190="Attiecināmās",'Lokālā tāme Nr.3'!$P190,0),0)</f>
        <v>0</v>
      </c>
    </row>
    <row r="188" spans="1:16" ht="12" thickBot="1" x14ac:dyDescent="0.25">
      <c r="A188" s="19">
        <f>IF(P188=0,0,IF(COUNTBLANK(P188)=1,0,COUNTA($P$8:P188)))</f>
        <v>0</v>
      </c>
      <c r="B188" s="5">
        <f>IF($C$2="Attiecināmās izmaksas",IF('Lokālā tāme Nr.3'!$Q191="Attiecināmās",'Lokālā tāme Nr.3'!$B191,0),0)</f>
        <v>0</v>
      </c>
      <c r="C188" s="5">
        <f>IF($C$2="Attiecināmās izmaksas",IF('Lokālā tāme Nr.3'!$Q191="Attiecināmās",'Lokālā tāme Nr.3'!$C191,0),0)</f>
        <v>0</v>
      </c>
      <c r="D188" s="5">
        <f>IF($C$2="Attiecināmās izmaksas",IF('Lokālā tāme Nr.3'!$Q191="Attiecināmās",'Lokālā tāme Nr.3'!$D191,0),0)</f>
        <v>0</v>
      </c>
      <c r="E188" s="17">
        <f>IF($C$2="Attiecināmās izmaksas",IF('Lokālā tāme Nr.3'!$Q191="Attiecināmās",'Lokālā tāme Nr.3'!$E191,0),0)</f>
        <v>0</v>
      </c>
      <c r="F188" s="31">
        <f>IF($C$2="Attiecināmās izmaksas",IF('Lokālā tāme Nr.3'!$Q191="Attiecināmās",'Lokālā tāme Nr.3'!$F191,0),0)</f>
        <v>0</v>
      </c>
      <c r="G188" s="5">
        <f>IF($C$2="Attiecināmās izmaksas",IF('Lokālā tāme Nr.3'!$Q191="Attiecināmās",'Lokālā tāme Nr.3'!$G191,0),0)</f>
        <v>0</v>
      </c>
      <c r="H188" s="5">
        <f>IF($C$2="Attiecināmās izmaksas",IF('Lokālā tāme Nr.3'!$Q191="Attiecināmās",'Lokālā tāme Nr.3'!$H191,0),0)</f>
        <v>0</v>
      </c>
      <c r="I188" s="5">
        <f>IF($C$2="Attiecināmās izmaksas",IF('Lokālā tāme Nr.3'!$Q191="Attiecināmās",'Lokālā tāme Nr.3'!$I191,0),0)</f>
        <v>0</v>
      </c>
      <c r="J188" s="5">
        <f>IF($C$2="Attiecināmās izmaksas",IF('Lokālā tāme Nr.3'!$Q191="Attiecināmās",'Lokālā tāme Nr.3'!$J191,0),0)</f>
        <v>0</v>
      </c>
      <c r="K188" s="47">
        <f>IF($C$2="Attiecināmās izmaksas",IF('Lokālā tāme Nr.3'!$Q191="Attiecināmās",'Lokālā tāme Nr.3'!$K191,0),0)</f>
        <v>0</v>
      </c>
      <c r="L188" s="27">
        <f>IF($C$2="Attiecināmās izmaksas",IF('Lokālā tāme Nr.3'!$Q191="Attiecināmās",'Lokālā tāme Nr.3'!$L191,0),0)</f>
        <v>0</v>
      </c>
      <c r="M188" s="5">
        <f>IF($C$2="Attiecināmās izmaksas",IF('Lokālā tāme Nr.3'!$Q191="Attiecināmās",'Lokālā tāme Nr.3'!$M191,0),0)</f>
        <v>0</v>
      </c>
      <c r="N188" s="5">
        <f>IF($C$2="Attiecināmās izmaksas",IF('Lokālā tāme Nr.3'!$Q191="Attiecināmās",'Lokālā tāme Nr.3'!$N191,0),0)</f>
        <v>0</v>
      </c>
      <c r="O188" s="5">
        <f>IF($C$2="Attiecināmās izmaksas",IF('Lokālā tāme Nr.3'!$Q191="Attiecināmās",'Lokālā tāme Nr.3'!$O191,0),0)</f>
        <v>0</v>
      </c>
      <c r="P188" s="17">
        <f>IF($C$2="Attiecināmās izmaksas",IF('Lokālā tāme Nr.3'!$Q191="Attiecināmās",'Lokālā tāme Nr.3'!$P191,0),0)</f>
        <v>0</v>
      </c>
    </row>
    <row r="189" spans="1:16" ht="12" thickBot="1" x14ac:dyDescent="0.25">
      <c r="A189" s="19">
        <f>IF(P189=0,0,IF(COUNTBLANK(P189)=1,0,COUNTA($P$8:P189)))</f>
        <v>0</v>
      </c>
      <c r="B189" s="5">
        <f>IF($C$2="Attiecināmās izmaksas",IF('Lokālā tāme Nr.3'!$Q192="Attiecināmās",'Lokālā tāme Nr.3'!$B192,0),0)</f>
        <v>0</v>
      </c>
      <c r="C189" s="5">
        <f>IF($C$2="Attiecināmās izmaksas",IF('Lokālā tāme Nr.3'!$Q192="Attiecināmās",'Lokālā tāme Nr.3'!$C192,0),0)</f>
        <v>0</v>
      </c>
      <c r="D189" s="5">
        <f>IF($C$2="Attiecināmās izmaksas",IF('Lokālā tāme Nr.3'!$Q192="Attiecināmās",'Lokālā tāme Nr.3'!$D192,0),0)</f>
        <v>0</v>
      </c>
      <c r="E189" s="17">
        <f>IF($C$2="Attiecināmās izmaksas",IF('Lokālā tāme Nr.3'!$Q192="Attiecināmās",'Lokālā tāme Nr.3'!$E192,0),0)</f>
        <v>0</v>
      </c>
      <c r="F189" s="31">
        <f>IF($C$2="Attiecināmās izmaksas",IF('Lokālā tāme Nr.3'!$Q192="Attiecināmās",'Lokālā tāme Nr.3'!$F192,0),0)</f>
        <v>0</v>
      </c>
      <c r="G189" s="5">
        <f>IF($C$2="Attiecināmās izmaksas",IF('Lokālā tāme Nr.3'!$Q192="Attiecināmās",'Lokālā tāme Nr.3'!$G192,0),0)</f>
        <v>0</v>
      </c>
      <c r="H189" s="5">
        <f>IF($C$2="Attiecināmās izmaksas",IF('Lokālā tāme Nr.3'!$Q192="Attiecināmās",'Lokālā tāme Nr.3'!$H192,0),0)</f>
        <v>0</v>
      </c>
      <c r="I189" s="5">
        <f>IF($C$2="Attiecināmās izmaksas",IF('Lokālā tāme Nr.3'!$Q192="Attiecināmās",'Lokālā tāme Nr.3'!$I192,0),0)</f>
        <v>0</v>
      </c>
      <c r="J189" s="5">
        <f>IF($C$2="Attiecināmās izmaksas",IF('Lokālā tāme Nr.3'!$Q192="Attiecināmās",'Lokālā tāme Nr.3'!$J192,0),0)</f>
        <v>0</v>
      </c>
      <c r="K189" s="47">
        <f>IF($C$2="Attiecināmās izmaksas",IF('Lokālā tāme Nr.3'!$Q192="Attiecināmās",'Lokālā tāme Nr.3'!$K192,0),0)</f>
        <v>0</v>
      </c>
      <c r="L189" s="27">
        <f>IF($C$2="Attiecināmās izmaksas",IF('Lokālā tāme Nr.3'!$Q192="Attiecināmās",'Lokālā tāme Nr.3'!$L192,0),0)</f>
        <v>0</v>
      </c>
      <c r="M189" s="5">
        <f>IF($C$2="Attiecināmās izmaksas",IF('Lokālā tāme Nr.3'!$Q192="Attiecināmās",'Lokālā tāme Nr.3'!$M192,0),0)</f>
        <v>0</v>
      </c>
      <c r="N189" s="5">
        <f>IF($C$2="Attiecināmās izmaksas",IF('Lokālā tāme Nr.3'!$Q192="Attiecināmās",'Lokālā tāme Nr.3'!$N192,0),0)</f>
        <v>0</v>
      </c>
      <c r="O189" s="5">
        <f>IF($C$2="Attiecināmās izmaksas",IF('Lokālā tāme Nr.3'!$Q192="Attiecināmās",'Lokālā tāme Nr.3'!$O192,0),0)</f>
        <v>0</v>
      </c>
      <c r="P189" s="17">
        <f>IF($C$2="Attiecināmās izmaksas",IF('Lokālā tāme Nr.3'!$Q192="Attiecināmās",'Lokālā tāme Nr.3'!$P192,0),0)</f>
        <v>0</v>
      </c>
    </row>
    <row r="190" spans="1:16" ht="12" thickBot="1" x14ac:dyDescent="0.25">
      <c r="A190" s="19">
        <f>IF(P190=0,0,IF(COUNTBLANK(P190)=1,0,COUNTA($P$8:P190)))</f>
        <v>0</v>
      </c>
      <c r="B190" s="5">
        <f>IF($C$2="Attiecināmās izmaksas",IF('Lokālā tāme Nr.3'!$Q193="Attiecināmās",'Lokālā tāme Nr.3'!$B193,0),0)</f>
        <v>0</v>
      </c>
      <c r="C190" s="5">
        <f>IF($C$2="Attiecināmās izmaksas",IF('Lokālā tāme Nr.3'!$Q193="Attiecināmās",'Lokālā tāme Nr.3'!$C193,0),0)</f>
        <v>0</v>
      </c>
      <c r="D190" s="5">
        <f>IF($C$2="Attiecināmās izmaksas",IF('Lokālā tāme Nr.3'!$Q193="Attiecināmās",'Lokālā tāme Nr.3'!$D193,0),0)</f>
        <v>0</v>
      </c>
      <c r="E190" s="17">
        <f>IF($C$2="Attiecināmās izmaksas",IF('Lokālā tāme Nr.3'!$Q193="Attiecināmās",'Lokālā tāme Nr.3'!$E193,0),0)</f>
        <v>0</v>
      </c>
      <c r="F190" s="31">
        <f>IF($C$2="Attiecināmās izmaksas",IF('Lokālā tāme Nr.3'!$Q193="Attiecināmās",'Lokālā tāme Nr.3'!$F193,0),0)</f>
        <v>0</v>
      </c>
      <c r="G190" s="5">
        <f>IF($C$2="Attiecināmās izmaksas",IF('Lokālā tāme Nr.3'!$Q193="Attiecināmās",'Lokālā tāme Nr.3'!$G193,0),0)</f>
        <v>0</v>
      </c>
      <c r="H190" s="5">
        <f>IF($C$2="Attiecināmās izmaksas",IF('Lokālā tāme Nr.3'!$Q193="Attiecināmās",'Lokālā tāme Nr.3'!$H193,0),0)</f>
        <v>0</v>
      </c>
      <c r="I190" s="5">
        <f>IF($C$2="Attiecināmās izmaksas",IF('Lokālā tāme Nr.3'!$Q193="Attiecināmās",'Lokālā tāme Nr.3'!$I193,0),0)</f>
        <v>0</v>
      </c>
      <c r="J190" s="5">
        <f>IF($C$2="Attiecināmās izmaksas",IF('Lokālā tāme Nr.3'!$Q193="Attiecināmās",'Lokālā tāme Nr.3'!$J193,0),0)</f>
        <v>0</v>
      </c>
      <c r="K190" s="47">
        <f>IF($C$2="Attiecināmās izmaksas",IF('Lokālā tāme Nr.3'!$Q193="Attiecināmās",'Lokālā tāme Nr.3'!$K193,0),0)</f>
        <v>0</v>
      </c>
      <c r="L190" s="27">
        <f>IF($C$2="Attiecināmās izmaksas",IF('Lokālā tāme Nr.3'!$Q193="Attiecināmās",'Lokālā tāme Nr.3'!$L193,0),0)</f>
        <v>0</v>
      </c>
      <c r="M190" s="5">
        <f>IF($C$2="Attiecināmās izmaksas",IF('Lokālā tāme Nr.3'!$Q193="Attiecināmās",'Lokālā tāme Nr.3'!$M193,0),0)</f>
        <v>0</v>
      </c>
      <c r="N190" s="5">
        <f>IF($C$2="Attiecināmās izmaksas",IF('Lokālā tāme Nr.3'!$Q193="Attiecināmās",'Lokālā tāme Nr.3'!$N193,0),0)</f>
        <v>0</v>
      </c>
      <c r="O190" s="5">
        <f>IF($C$2="Attiecināmās izmaksas",IF('Lokālā tāme Nr.3'!$Q193="Attiecināmās",'Lokālā tāme Nr.3'!$O193,0),0)</f>
        <v>0</v>
      </c>
      <c r="P190" s="17">
        <f>IF($C$2="Attiecināmās izmaksas",IF('Lokālā tāme Nr.3'!$Q193="Attiecināmās",'Lokālā tāme Nr.3'!$P193,0),0)</f>
        <v>0</v>
      </c>
    </row>
    <row r="191" spans="1:16" ht="12" thickBot="1" x14ac:dyDescent="0.25">
      <c r="A191" s="19">
        <f>IF(P191=0,0,IF(COUNTBLANK(P191)=1,0,COUNTA($P$8:P191)))</f>
        <v>0</v>
      </c>
      <c r="B191" s="5">
        <f>IF($C$2="Attiecināmās izmaksas",IF('Lokālā tāme Nr.3'!$Q194="Attiecināmās",'Lokālā tāme Nr.3'!$B194,0),0)</f>
        <v>0</v>
      </c>
      <c r="C191" s="5">
        <f>IF($C$2="Attiecināmās izmaksas",IF('Lokālā tāme Nr.3'!$Q194="Attiecināmās",'Lokālā tāme Nr.3'!$C194,0),0)</f>
        <v>0</v>
      </c>
      <c r="D191" s="5">
        <f>IF($C$2="Attiecināmās izmaksas",IF('Lokālā tāme Nr.3'!$Q194="Attiecināmās",'Lokālā tāme Nr.3'!$D194,0),0)</f>
        <v>0</v>
      </c>
      <c r="E191" s="17">
        <f>IF($C$2="Attiecināmās izmaksas",IF('Lokālā tāme Nr.3'!$Q194="Attiecināmās",'Lokālā tāme Nr.3'!$E194,0),0)</f>
        <v>0</v>
      </c>
      <c r="F191" s="31">
        <f>IF($C$2="Attiecināmās izmaksas",IF('Lokālā tāme Nr.3'!$Q194="Attiecināmās",'Lokālā tāme Nr.3'!$F194,0),0)</f>
        <v>0</v>
      </c>
      <c r="G191" s="5">
        <f>IF($C$2="Attiecināmās izmaksas",IF('Lokālā tāme Nr.3'!$Q194="Attiecināmās",'Lokālā tāme Nr.3'!$G194,0),0)</f>
        <v>0</v>
      </c>
      <c r="H191" s="5">
        <f>IF($C$2="Attiecināmās izmaksas",IF('Lokālā tāme Nr.3'!$Q194="Attiecināmās",'Lokālā tāme Nr.3'!$H194,0),0)</f>
        <v>0</v>
      </c>
      <c r="I191" s="5">
        <f>IF($C$2="Attiecināmās izmaksas",IF('Lokālā tāme Nr.3'!$Q194="Attiecināmās",'Lokālā tāme Nr.3'!$I194,0),0)</f>
        <v>0</v>
      </c>
      <c r="J191" s="5">
        <f>IF($C$2="Attiecināmās izmaksas",IF('Lokālā tāme Nr.3'!$Q194="Attiecināmās",'Lokālā tāme Nr.3'!$J194,0),0)</f>
        <v>0</v>
      </c>
      <c r="K191" s="47">
        <f>IF($C$2="Attiecināmās izmaksas",IF('Lokālā tāme Nr.3'!$Q194="Attiecināmās",'Lokālā tāme Nr.3'!$K194,0),0)</f>
        <v>0</v>
      </c>
      <c r="L191" s="27">
        <f>IF($C$2="Attiecināmās izmaksas",IF('Lokālā tāme Nr.3'!$Q194="Attiecināmās",'Lokālā tāme Nr.3'!$L194,0),0)</f>
        <v>0</v>
      </c>
      <c r="M191" s="5">
        <f>IF($C$2="Attiecināmās izmaksas",IF('Lokālā tāme Nr.3'!$Q194="Attiecināmās",'Lokālā tāme Nr.3'!$M194,0),0)</f>
        <v>0</v>
      </c>
      <c r="N191" s="5">
        <f>IF($C$2="Attiecināmās izmaksas",IF('Lokālā tāme Nr.3'!$Q194="Attiecināmās",'Lokālā tāme Nr.3'!$N194,0),0)</f>
        <v>0</v>
      </c>
      <c r="O191" s="5">
        <f>IF($C$2="Attiecināmās izmaksas",IF('Lokālā tāme Nr.3'!$Q194="Attiecināmās",'Lokālā tāme Nr.3'!$O194,0),0)</f>
        <v>0</v>
      </c>
      <c r="P191" s="17">
        <f>IF($C$2="Attiecināmās izmaksas",IF('Lokālā tāme Nr.3'!$Q194="Attiecināmās",'Lokālā tāme Nr.3'!$P194,0),0)</f>
        <v>0</v>
      </c>
    </row>
    <row r="192" spans="1:16" ht="12" thickBot="1" x14ac:dyDescent="0.25">
      <c r="A192" s="19">
        <f>IF(P192=0,0,IF(COUNTBLANK(P192)=1,0,COUNTA($P$8:P192)))</f>
        <v>0</v>
      </c>
      <c r="B192" s="5">
        <f>IF($C$2="Attiecināmās izmaksas",IF('Lokālā tāme Nr.3'!$Q195="Attiecināmās",'Lokālā tāme Nr.3'!$B195,0),0)</f>
        <v>0</v>
      </c>
      <c r="C192" s="5">
        <f>IF($C$2="Attiecināmās izmaksas",IF('Lokālā tāme Nr.3'!$Q195="Attiecināmās",'Lokālā tāme Nr.3'!$C195,0),0)</f>
        <v>0</v>
      </c>
      <c r="D192" s="5">
        <f>IF($C$2="Attiecināmās izmaksas",IF('Lokālā tāme Nr.3'!$Q195="Attiecināmās",'Lokālā tāme Nr.3'!$D195,0),0)</f>
        <v>0</v>
      </c>
      <c r="E192" s="17">
        <f>IF($C$2="Attiecināmās izmaksas",IF('Lokālā tāme Nr.3'!$Q195="Attiecināmās",'Lokālā tāme Nr.3'!$E195,0),0)</f>
        <v>0</v>
      </c>
      <c r="F192" s="31">
        <f>IF($C$2="Attiecināmās izmaksas",IF('Lokālā tāme Nr.3'!$Q195="Attiecināmās",'Lokālā tāme Nr.3'!$F195,0),0)</f>
        <v>0</v>
      </c>
      <c r="G192" s="5">
        <f>IF($C$2="Attiecināmās izmaksas",IF('Lokālā tāme Nr.3'!$Q195="Attiecināmās",'Lokālā tāme Nr.3'!$G195,0),0)</f>
        <v>0</v>
      </c>
      <c r="H192" s="5">
        <f>IF($C$2="Attiecināmās izmaksas",IF('Lokālā tāme Nr.3'!$Q195="Attiecināmās",'Lokālā tāme Nr.3'!$H195,0),0)</f>
        <v>0</v>
      </c>
      <c r="I192" s="5">
        <f>IF($C$2="Attiecināmās izmaksas",IF('Lokālā tāme Nr.3'!$Q195="Attiecināmās",'Lokālā tāme Nr.3'!$I195,0),0)</f>
        <v>0</v>
      </c>
      <c r="J192" s="5">
        <f>IF($C$2="Attiecināmās izmaksas",IF('Lokālā tāme Nr.3'!$Q195="Attiecināmās",'Lokālā tāme Nr.3'!$J195,0),0)</f>
        <v>0</v>
      </c>
      <c r="K192" s="47">
        <f>IF($C$2="Attiecināmās izmaksas",IF('Lokālā tāme Nr.3'!$Q195="Attiecināmās",'Lokālā tāme Nr.3'!$K195,0),0)</f>
        <v>0</v>
      </c>
      <c r="L192" s="27">
        <f>IF($C$2="Attiecināmās izmaksas",IF('Lokālā tāme Nr.3'!$Q195="Attiecināmās",'Lokālā tāme Nr.3'!$L195,0),0)</f>
        <v>0</v>
      </c>
      <c r="M192" s="5">
        <f>IF($C$2="Attiecināmās izmaksas",IF('Lokālā tāme Nr.3'!$Q195="Attiecināmās",'Lokālā tāme Nr.3'!$M195,0),0)</f>
        <v>0</v>
      </c>
      <c r="N192" s="5">
        <f>IF($C$2="Attiecināmās izmaksas",IF('Lokālā tāme Nr.3'!$Q195="Attiecināmās",'Lokālā tāme Nr.3'!$N195,0),0)</f>
        <v>0</v>
      </c>
      <c r="O192" s="5">
        <f>IF($C$2="Attiecināmās izmaksas",IF('Lokālā tāme Nr.3'!$Q195="Attiecināmās",'Lokālā tāme Nr.3'!$O195,0),0)</f>
        <v>0</v>
      </c>
      <c r="P192" s="17">
        <f>IF($C$2="Attiecināmās izmaksas",IF('Lokālā tāme Nr.3'!$Q195="Attiecināmās",'Lokālā tāme Nr.3'!$P195,0),0)</f>
        <v>0</v>
      </c>
    </row>
    <row r="193" spans="1:16" ht="12" thickBot="1" x14ac:dyDescent="0.25">
      <c r="A193" s="19">
        <f>IF(P193=0,0,IF(COUNTBLANK(P193)=1,0,COUNTA($P$8:P193)))</f>
        <v>0</v>
      </c>
      <c r="B193" s="5">
        <f>IF($C$2="Attiecināmās izmaksas",IF('Lokālā tāme Nr.3'!$Q196="Attiecināmās",'Lokālā tāme Nr.3'!$B196,0),0)</f>
        <v>0</v>
      </c>
      <c r="C193" s="5">
        <f>IF($C$2="Attiecināmās izmaksas",IF('Lokālā tāme Nr.3'!$Q196="Attiecināmās",'Lokālā tāme Nr.3'!$C196,0),0)</f>
        <v>0</v>
      </c>
      <c r="D193" s="5">
        <f>IF($C$2="Attiecināmās izmaksas",IF('Lokālā tāme Nr.3'!$Q196="Attiecināmās",'Lokālā tāme Nr.3'!$D196,0),0)</f>
        <v>0</v>
      </c>
      <c r="E193" s="17">
        <f>IF($C$2="Attiecināmās izmaksas",IF('Lokālā tāme Nr.3'!$Q196="Attiecināmās",'Lokālā tāme Nr.3'!$E196,0),0)</f>
        <v>0</v>
      </c>
      <c r="F193" s="31">
        <f>IF($C$2="Attiecināmās izmaksas",IF('Lokālā tāme Nr.3'!$Q196="Attiecināmās",'Lokālā tāme Nr.3'!$F196,0),0)</f>
        <v>0</v>
      </c>
      <c r="G193" s="5">
        <f>IF($C$2="Attiecināmās izmaksas",IF('Lokālā tāme Nr.3'!$Q196="Attiecināmās",'Lokālā tāme Nr.3'!$G196,0),0)</f>
        <v>0</v>
      </c>
      <c r="H193" s="5">
        <f>IF($C$2="Attiecināmās izmaksas",IF('Lokālā tāme Nr.3'!$Q196="Attiecināmās",'Lokālā tāme Nr.3'!$H196,0),0)</f>
        <v>0</v>
      </c>
      <c r="I193" s="5">
        <f>IF($C$2="Attiecināmās izmaksas",IF('Lokālā tāme Nr.3'!$Q196="Attiecināmās",'Lokālā tāme Nr.3'!$I196,0),0)</f>
        <v>0</v>
      </c>
      <c r="J193" s="5">
        <f>IF($C$2="Attiecināmās izmaksas",IF('Lokālā tāme Nr.3'!$Q196="Attiecināmās",'Lokālā tāme Nr.3'!$J196,0),0)</f>
        <v>0</v>
      </c>
      <c r="K193" s="47">
        <f>IF($C$2="Attiecināmās izmaksas",IF('Lokālā tāme Nr.3'!$Q196="Attiecināmās",'Lokālā tāme Nr.3'!$K196,0),0)</f>
        <v>0</v>
      </c>
      <c r="L193" s="27">
        <f>IF($C$2="Attiecināmās izmaksas",IF('Lokālā tāme Nr.3'!$Q196="Attiecināmās",'Lokālā tāme Nr.3'!$L196,0),0)</f>
        <v>0</v>
      </c>
      <c r="M193" s="5">
        <f>IF($C$2="Attiecināmās izmaksas",IF('Lokālā tāme Nr.3'!$Q196="Attiecināmās",'Lokālā tāme Nr.3'!$M196,0),0)</f>
        <v>0</v>
      </c>
      <c r="N193" s="5">
        <f>IF($C$2="Attiecināmās izmaksas",IF('Lokālā tāme Nr.3'!$Q196="Attiecināmās",'Lokālā tāme Nr.3'!$N196,0),0)</f>
        <v>0</v>
      </c>
      <c r="O193" s="5">
        <f>IF($C$2="Attiecināmās izmaksas",IF('Lokālā tāme Nr.3'!$Q196="Attiecināmās",'Lokālā tāme Nr.3'!$O196,0),0)</f>
        <v>0</v>
      </c>
      <c r="P193" s="17">
        <f>IF($C$2="Attiecināmās izmaksas",IF('Lokālā tāme Nr.3'!$Q196="Attiecināmās",'Lokālā tāme Nr.3'!$P196,0),0)</f>
        <v>0</v>
      </c>
    </row>
    <row r="194" spans="1:16" ht="12" thickBot="1" x14ac:dyDescent="0.25">
      <c r="A194" s="19">
        <f>IF(P194=0,0,IF(COUNTBLANK(P194)=1,0,COUNTA($P$8:P194)))</f>
        <v>0</v>
      </c>
      <c r="B194" s="5">
        <f>IF($C$2="Attiecināmās izmaksas",IF('Lokālā tāme Nr.3'!$Q197="Attiecināmās",'Lokālā tāme Nr.3'!$B197,0),0)</f>
        <v>0</v>
      </c>
      <c r="C194" s="5">
        <f>IF($C$2="Attiecināmās izmaksas",IF('Lokālā tāme Nr.3'!$Q197="Attiecināmās",'Lokālā tāme Nr.3'!$C197,0),0)</f>
        <v>0</v>
      </c>
      <c r="D194" s="5">
        <f>IF($C$2="Attiecināmās izmaksas",IF('Lokālā tāme Nr.3'!$Q197="Attiecināmās",'Lokālā tāme Nr.3'!$D197,0),0)</f>
        <v>0</v>
      </c>
      <c r="E194" s="17">
        <f>IF($C$2="Attiecināmās izmaksas",IF('Lokālā tāme Nr.3'!$Q197="Attiecināmās",'Lokālā tāme Nr.3'!$E197,0),0)</f>
        <v>0</v>
      </c>
      <c r="F194" s="31">
        <f>IF($C$2="Attiecināmās izmaksas",IF('Lokālā tāme Nr.3'!$Q197="Attiecināmās",'Lokālā tāme Nr.3'!$F197,0),0)</f>
        <v>0</v>
      </c>
      <c r="G194" s="5">
        <f>IF($C$2="Attiecināmās izmaksas",IF('Lokālā tāme Nr.3'!$Q197="Attiecināmās",'Lokālā tāme Nr.3'!$G197,0),0)</f>
        <v>0</v>
      </c>
      <c r="H194" s="5">
        <f>IF($C$2="Attiecināmās izmaksas",IF('Lokālā tāme Nr.3'!$Q197="Attiecināmās",'Lokālā tāme Nr.3'!$H197,0),0)</f>
        <v>0</v>
      </c>
      <c r="I194" s="5">
        <f>IF($C$2="Attiecināmās izmaksas",IF('Lokālā tāme Nr.3'!$Q197="Attiecināmās",'Lokālā tāme Nr.3'!$I197,0),0)</f>
        <v>0</v>
      </c>
      <c r="J194" s="5">
        <f>IF($C$2="Attiecināmās izmaksas",IF('Lokālā tāme Nr.3'!$Q197="Attiecināmās",'Lokālā tāme Nr.3'!$J197,0),0)</f>
        <v>0</v>
      </c>
      <c r="K194" s="47">
        <f>IF($C$2="Attiecināmās izmaksas",IF('Lokālā tāme Nr.3'!$Q197="Attiecināmās",'Lokālā tāme Nr.3'!$K197,0),0)</f>
        <v>0</v>
      </c>
      <c r="L194" s="27">
        <f>IF($C$2="Attiecināmās izmaksas",IF('Lokālā tāme Nr.3'!$Q197="Attiecināmās",'Lokālā tāme Nr.3'!$L197,0),0)</f>
        <v>0</v>
      </c>
      <c r="M194" s="5">
        <f>IF($C$2="Attiecināmās izmaksas",IF('Lokālā tāme Nr.3'!$Q197="Attiecināmās",'Lokālā tāme Nr.3'!$M197,0),0)</f>
        <v>0</v>
      </c>
      <c r="N194" s="5">
        <f>IF($C$2="Attiecināmās izmaksas",IF('Lokālā tāme Nr.3'!$Q197="Attiecināmās",'Lokālā tāme Nr.3'!$N197,0),0)</f>
        <v>0</v>
      </c>
      <c r="O194" s="5">
        <f>IF($C$2="Attiecināmās izmaksas",IF('Lokālā tāme Nr.3'!$Q197="Attiecināmās",'Lokālā tāme Nr.3'!$O197,0),0)</f>
        <v>0</v>
      </c>
      <c r="P194" s="17">
        <f>IF($C$2="Attiecināmās izmaksas",IF('Lokālā tāme Nr.3'!$Q197="Attiecināmās",'Lokālā tāme Nr.3'!$P197,0),0)</f>
        <v>0</v>
      </c>
    </row>
    <row r="195" spans="1:16" ht="12" thickBot="1" x14ac:dyDescent="0.25">
      <c r="A195" s="19">
        <f>IF(P195=0,0,IF(COUNTBLANK(P195)=1,0,COUNTA($P$8:P195)))</f>
        <v>0</v>
      </c>
      <c r="B195" s="5">
        <f>IF($C$2="Attiecināmās izmaksas",IF('Lokālā tāme Nr.3'!$Q198="Attiecināmās",'Lokālā tāme Nr.3'!$B198,0),0)</f>
        <v>0</v>
      </c>
      <c r="C195" s="5">
        <f>IF($C$2="Attiecināmās izmaksas",IF('Lokālā tāme Nr.3'!$Q198="Attiecināmās",'Lokālā tāme Nr.3'!$C198,0),0)</f>
        <v>0</v>
      </c>
      <c r="D195" s="5">
        <f>IF($C$2="Attiecināmās izmaksas",IF('Lokālā tāme Nr.3'!$Q198="Attiecināmās",'Lokālā tāme Nr.3'!$D198,0),0)</f>
        <v>0</v>
      </c>
      <c r="E195" s="17">
        <f>IF($C$2="Attiecināmās izmaksas",IF('Lokālā tāme Nr.3'!$Q198="Attiecināmās",'Lokālā tāme Nr.3'!$E198,0),0)</f>
        <v>0</v>
      </c>
      <c r="F195" s="31">
        <f>IF($C$2="Attiecināmās izmaksas",IF('Lokālā tāme Nr.3'!$Q198="Attiecināmās",'Lokālā tāme Nr.3'!$F198,0),0)</f>
        <v>0</v>
      </c>
      <c r="G195" s="5">
        <f>IF($C$2="Attiecināmās izmaksas",IF('Lokālā tāme Nr.3'!$Q198="Attiecināmās",'Lokālā tāme Nr.3'!$G198,0),0)</f>
        <v>0</v>
      </c>
      <c r="H195" s="5">
        <f>IF($C$2="Attiecināmās izmaksas",IF('Lokālā tāme Nr.3'!$Q198="Attiecināmās",'Lokālā tāme Nr.3'!$H198,0),0)</f>
        <v>0</v>
      </c>
      <c r="I195" s="5">
        <f>IF($C$2="Attiecināmās izmaksas",IF('Lokālā tāme Nr.3'!$Q198="Attiecināmās",'Lokālā tāme Nr.3'!$I198,0),0)</f>
        <v>0</v>
      </c>
      <c r="J195" s="5">
        <f>IF($C$2="Attiecināmās izmaksas",IF('Lokālā tāme Nr.3'!$Q198="Attiecināmās",'Lokālā tāme Nr.3'!$J198,0),0)</f>
        <v>0</v>
      </c>
      <c r="K195" s="47">
        <f>IF($C$2="Attiecināmās izmaksas",IF('Lokālā tāme Nr.3'!$Q198="Attiecināmās",'Lokālā tāme Nr.3'!$K198,0),0)</f>
        <v>0</v>
      </c>
      <c r="L195" s="27">
        <f>IF($C$2="Attiecināmās izmaksas",IF('Lokālā tāme Nr.3'!$Q198="Attiecināmās",'Lokālā tāme Nr.3'!$L198,0),0)</f>
        <v>0</v>
      </c>
      <c r="M195" s="5">
        <f>IF($C$2="Attiecināmās izmaksas",IF('Lokālā tāme Nr.3'!$Q198="Attiecināmās",'Lokālā tāme Nr.3'!$M198,0),0)</f>
        <v>0</v>
      </c>
      <c r="N195" s="5">
        <f>IF($C$2="Attiecināmās izmaksas",IF('Lokālā tāme Nr.3'!$Q198="Attiecināmās",'Lokālā tāme Nr.3'!$N198,0),0)</f>
        <v>0</v>
      </c>
      <c r="O195" s="5">
        <f>IF($C$2="Attiecināmās izmaksas",IF('Lokālā tāme Nr.3'!$Q198="Attiecināmās",'Lokālā tāme Nr.3'!$O198,0),0)</f>
        <v>0</v>
      </c>
      <c r="P195" s="17">
        <f>IF($C$2="Attiecināmās izmaksas",IF('Lokālā tāme Nr.3'!$Q198="Attiecināmās",'Lokālā tāme Nr.3'!$P198,0),0)</f>
        <v>0</v>
      </c>
    </row>
    <row r="196" spans="1:16" ht="12" thickBot="1" x14ac:dyDescent="0.25">
      <c r="A196" s="19">
        <f>IF(P196=0,0,IF(COUNTBLANK(P196)=1,0,COUNTA($P$8:P196)))</f>
        <v>0</v>
      </c>
      <c r="B196" s="5">
        <f>IF($C$2="Attiecināmās izmaksas",IF('Lokālā tāme Nr.3'!$Q199="Attiecināmās",'Lokālā tāme Nr.3'!$B199,0),0)</f>
        <v>0</v>
      </c>
      <c r="C196" s="5">
        <f>IF($C$2="Attiecināmās izmaksas",IF('Lokālā tāme Nr.3'!$Q199="Attiecināmās",'Lokālā tāme Nr.3'!$C199,0),0)</f>
        <v>0</v>
      </c>
      <c r="D196" s="5">
        <f>IF($C$2="Attiecināmās izmaksas",IF('Lokālā tāme Nr.3'!$Q199="Attiecināmās",'Lokālā tāme Nr.3'!$D199,0),0)</f>
        <v>0</v>
      </c>
      <c r="E196" s="17">
        <f>IF($C$2="Attiecināmās izmaksas",IF('Lokālā tāme Nr.3'!$Q199="Attiecināmās",'Lokālā tāme Nr.3'!$E199,0),0)</f>
        <v>0</v>
      </c>
      <c r="F196" s="31">
        <f>IF($C$2="Attiecināmās izmaksas",IF('Lokālā tāme Nr.3'!$Q199="Attiecināmās",'Lokālā tāme Nr.3'!$F199,0),0)</f>
        <v>0</v>
      </c>
      <c r="G196" s="5">
        <f>IF($C$2="Attiecināmās izmaksas",IF('Lokālā tāme Nr.3'!$Q199="Attiecināmās",'Lokālā tāme Nr.3'!$G199,0),0)</f>
        <v>0</v>
      </c>
      <c r="H196" s="5">
        <f>IF($C$2="Attiecināmās izmaksas",IF('Lokālā tāme Nr.3'!$Q199="Attiecināmās",'Lokālā tāme Nr.3'!$H199,0),0)</f>
        <v>0</v>
      </c>
      <c r="I196" s="5">
        <f>IF($C$2="Attiecināmās izmaksas",IF('Lokālā tāme Nr.3'!$Q199="Attiecināmās",'Lokālā tāme Nr.3'!$I199,0),0)</f>
        <v>0</v>
      </c>
      <c r="J196" s="5">
        <f>IF($C$2="Attiecināmās izmaksas",IF('Lokālā tāme Nr.3'!$Q199="Attiecināmās",'Lokālā tāme Nr.3'!$J199,0),0)</f>
        <v>0</v>
      </c>
      <c r="K196" s="47">
        <f>IF($C$2="Attiecināmās izmaksas",IF('Lokālā tāme Nr.3'!$Q199="Attiecināmās",'Lokālā tāme Nr.3'!$K199,0),0)</f>
        <v>0</v>
      </c>
      <c r="L196" s="27">
        <f>IF($C$2="Attiecināmās izmaksas",IF('Lokālā tāme Nr.3'!$Q199="Attiecināmās",'Lokālā tāme Nr.3'!$L199,0),0)</f>
        <v>0</v>
      </c>
      <c r="M196" s="5">
        <f>IF($C$2="Attiecināmās izmaksas",IF('Lokālā tāme Nr.3'!$Q199="Attiecināmās",'Lokālā tāme Nr.3'!$M199,0),0)</f>
        <v>0</v>
      </c>
      <c r="N196" s="5">
        <f>IF($C$2="Attiecināmās izmaksas",IF('Lokālā tāme Nr.3'!$Q199="Attiecināmās",'Lokālā tāme Nr.3'!$N199,0),0)</f>
        <v>0</v>
      </c>
      <c r="O196" s="5">
        <f>IF($C$2="Attiecināmās izmaksas",IF('Lokālā tāme Nr.3'!$Q199="Attiecināmās",'Lokālā tāme Nr.3'!$O199,0),0)</f>
        <v>0</v>
      </c>
      <c r="P196" s="17">
        <f>IF($C$2="Attiecināmās izmaksas",IF('Lokālā tāme Nr.3'!$Q199="Attiecināmās",'Lokālā tāme Nr.3'!$P199,0),0)</f>
        <v>0</v>
      </c>
    </row>
    <row r="197" spans="1:16" ht="12" thickBot="1" x14ac:dyDescent="0.25">
      <c r="A197" s="19">
        <f>IF(P197=0,0,IF(COUNTBLANK(P197)=1,0,COUNTA($P$8:P197)))</f>
        <v>0</v>
      </c>
      <c r="B197" s="5">
        <f>IF($C$2="Attiecināmās izmaksas",IF('Lokālā tāme Nr.3'!$Q200="Attiecināmās",'Lokālā tāme Nr.3'!$B200,0),0)</f>
        <v>0</v>
      </c>
      <c r="C197" s="5">
        <f>IF($C$2="Attiecināmās izmaksas",IF('Lokālā tāme Nr.3'!$Q200="Attiecināmās",'Lokālā tāme Nr.3'!$C200,0),0)</f>
        <v>0</v>
      </c>
      <c r="D197" s="5">
        <f>IF($C$2="Attiecināmās izmaksas",IF('Lokālā tāme Nr.3'!$Q200="Attiecināmās",'Lokālā tāme Nr.3'!$D200,0),0)</f>
        <v>0</v>
      </c>
      <c r="E197" s="17">
        <f>IF($C$2="Attiecināmās izmaksas",IF('Lokālā tāme Nr.3'!$Q200="Attiecināmās",'Lokālā tāme Nr.3'!$E200,0),0)</f>
        <v>0</v>
      </c>
      <c r="F197" s="31">
        <f>IF($C$2="Attiecināmās izmaksas",IF('Lokālā tāme Nr.3'!$Q200="Attiecināmās",'Lokālā tāme Nr.3'!$F200,0),0)</f>
        <v>0</v>
      </c>
      <c r="G197" s="5">
        <f>IF($C$2="Attiecināmās izmaksas",IF('Lokālā tāme Nr.3'!$Q200="Attiecināmās",'Lokālā tāme Nr.3'!$G200,0),0)</f>
        <v>0</v>
      </c>
      <c r="H197" s="5">
        <f>IF($C$2="Attiecināmās izmaksas",IF('Lokālā tāme Nr.3'!$Q200="Attiecināmās",'Lokālā tāme Nr.3'!$H200,0),0)</f>
        <v>0</v>
      </c>
      <c r="I197" s="5">
        <f>IF($C$2="Attiecināmās izmaksas",IF('Lokālā tāme Nr.3'!$Q200="Attiecināmās",'Lokālā tāme Nr.3'!$I200,0),0)</f>
        <v>0</v>
      </c>
      <c r="J197" s="5">
        <f>IF($C$2="Attiecināmās izmaksas",IF('Lokālā tāme Nr.3'!$Q200="Attiecināmās",'Lokālā tāme Nr.3'!$J200,0),0)</f>
        <v>0</v>
      </c>
      <c r="K197" s="47">
        <f>IF($C$2="Attiecināmās izmaksas",IF('Lokālā tāme Nr.3'!$Q200="Attiecināmās",'Lokālā tāme Nr.3'!$K200,0),0)</f>
        <v>0</v>
      </c>
      <c r="L197" s="27">
        <f>IF($C$2="Attiecināmās izmaksas",IF('Lokālā tāme Nr.3'!$Q200="Attiecināmās",'Lokālā tāme Nr.3'!$L200,0),0)</f>
        <v>0</v>
      </c>
      <c r="M197" s="5">
        <f>IF($C$2="Attiecināmās izmaksas",IF('Lokālā tāme Nr.3'!$Q200="Attiecināmās",'Lokālā tāme Nr.3'!$M200,0),0)</f>
        <v>0</v>
      </c>
      <c r="N197" s="5">
        <f>IF($C$2="Attiecināmās izmaksas",IF('Lokālā tāme Nr.3'!$Q200="Attiecināmās",'Lokālā tāme Nr.3'!$N200,0),0)</f>
        <v>0</v>
      </c>
      <c r="O197" s="5">
        <f>IF($C$2="Attiecināmās izmaksas",IF('Lokālā tāme Nr.3'!$Q200="Attiecināmās",'Lokālā tāme Nr.3'!$O200,0),0)</f>
        <v>0</v>
      </c>
      <c r="P197" s="17">
        <f>IF($C$2="Attiecināmās izmaksas",IF('Lokālā tāme Nr.3'!$Q200="Attiecināmās",'Lokālā tāme Nr.3'!$P200,0),0)</f>
        <v>0</v>
      </c>
    </row>
    <row r="198" spans="1:16" ht="12" thickBot="1" x14ac:dyDescent="0.25">
      <c r="A198" s="19">
        <f>IF(P198=0,0,IF(COUNTBLANK(P198)=1,0,COUNTA($P$8:P198)))</f>
        <v>0</v>
      </c>
      <c r="B198" s="5">
        <f>IF($C$2="Attiecināmās izmaksas",IF('Lokālā tāme Nr.3'!$Q201="Attiecināmās",'Lokālā tāme Nr.3'!$B201,0),0)</f>
        <v>0</v>
      </c>
      <c r="C198" s="5">
        <f>IF($C$2="Attiecināmās izmaksas",IF('Lokālā tāme Nr.3'!$Q201="Attiecināmās",'Lokālā tāme Nr.3'!$C201,0),0)</f>
        <v>0</v>
      </c>
      <c r="D198" s="5">
        <f>IF($C$2="Attiecināmās izmaksas",IF('Lokālā tāme Nr.3'!$Q201="Attiecināmās",'Lokālā tāme Nr.3'!$D201,0),0)</f>
        <v>0</v>
      </c>
      <c r="E198" s="17">
        <f>IF($C$2="Attiecināmās izmaksas",IF('Lokālā tāme Nr.3'!$Q201="Attiecināmās",'Lokālā tāme Nr.3'!$E201,0),0)</f>
        <v>0</v>
      </c>
      <c r="F198" s="31">
        <f>IF($C$2="Attiecināmās izmaksas",IF('Lokālā tāme Nr.3'!$Q201="Attiecināmās",'Lokālā tāme Nr.3'!$F201,0),0)</f>
        <v>0</v>
      </c>
      <c r="G198" s="5">
        <f>IF($C$2="Attiecināmās izmaksas",IF('Lokālā tāme Nr.3'!$Q201="Attiecināmās",'Lokālā tāme Nr.3'!$G201,0),0)</f>
        <v>0</v>
      </c>
      <c r="H198" s="5">
        <f>IF($C$2="Attiecināmās izmaksas",IF('Lokālā tāme Nr.3'!$Q201="Attiecināmās",'Lokālā tāme Nr.3'!$H201,0),0)</f>
        <v>0</v>
      </c>
      <c r="I198" s="5">
        <f>IF($C$2="Attiecināmās izmaksas",IF('Lokālā tāme Nr.3'!$Q201="Attiecināmās",'Lokālā tāme Nr.3'!$I201,0),0)</f>
        <v>0</v>
      </c>
      <c r="J198" s="5">
        <f>IF($C$2="Attiecināmās izmaksas",IF('Lokālā tāme Nr.3'!$Q201="Attiecināmās",'Lokālā tāme Nr.3'!$J201,0),0)</f>
        <v>0</v>
      </c>
      <c r="K198" s="47">
        <f>IF($C$2="Attiecināmās izmaksas",IF('Lokālā tāme Nr.3'!$Q201="Attiecināmās",'Lokālā tāme Nr.3'!$K201,0),0)</f>
        <v>0</v>
      </c>
      <c r="L198" s="27">
        <f>IF($C$2="Attiecināmās izmaksas",IF('Lokālā tāme Nr.3'!$Q201="Attiecināmās",'Lokālā tāme Nr.3'!$L201,0),0)</f>
        <v>0</v>
      </c>
      <c r="M198" s="5">
        <f>IF($C$2="Attiecināmās izmaksas",IF('Lokālā tāme Nr.3'!$Q201="Attiecināmās",'Lokālā tāme Nr.3'!$M201,0),0)</f>
        <v>0</v>
      </c>
      <c r="N198" s="5">
        <f>IF($C$2="Attiecināmās izmaksas",IF('Lokālā tāme Nr.3'!$Q201="Attiecināmās",'Lokālā tāme Nr.3'!$N201,0),0)</f>
        <v>0</v>
      </c>
      <c r="O198" s="5">
        <f>IF($C$2="Attiecināmās izmaksas",IF('Lokālā tāme Nr.3'!$Q201="Attiecināmās",'Lokālā tāme Nr.3'!$O201,0),0)</f>
        <v>0</v>
      </c>
      <c r="P198" s="17">
        <f>IF($C$2="Attiecināmās izmaksas",IF('Lokālā tāme Nr.3'!$Q201="Attiecināmās",'Lokālā tāme Nr.3'!$P201,0),0)</f>
        <v>0</v>
      </c>
    </row>
    <row r="199" spans="1:16" ht="12" thickBot="1" x14ac:dyDescent="0.25">
      <c r="A199" s="19">
        <f>IF(P199=0,0,IF(COUNTBLANK(P199)=1,0,COUNTA($P$8:P199)))</f>
        <v>0</v>
      </c>
      <c r="B199" s="5">
        <f>IF($C$2="Attiecināmās izmaksas",IF('Lokālā tāme Nr.3'!$Q202="Attiecināmās",'Lokālā tāme Nr.3'!$B202,0),0)</f>
        <v>0</v>
      </c>
      <c r="C199" s="5">
        <f>IF($C$2="Attiecināmās izmaksas",IF('Lokālā tāme Nr.3'!$Q202="Attiecināmās",'Lokālā tāme Nr.3'!$C202,0),0)</f>
        <v>0</v>
      </c>
      <c r="D199" s="5">
        <f>IF($C$2="Attiecināmās izmaksas",IF('Lokālā tāme Nr.3'!$Q202="Attiecināmās",'Lokālā tāme Nr.3'!$D202,0),0)</f>
        <v>0</v>
      </c>
      <c r="E199" s="17">
        <f>IF($C$2="Attiecināmās izmaksas",IF('Lokālā tāme Nr.3'!$Q202="Attiecināmās",'Lokālā tāme Nr.3'!$E202,0),0)</f>
        <v>0</v>
      </c>
      <c r="F199" s="31">
        <f>IF($C$2="Attiecināmās izmaksas",IF('Lokālā tāme Nr.3'!$Q202="Attiecināmās",'Lokālā tāme Nr.3'!$F202,0),0)</f>
        <v>0</v>
      </c>
      <c r="G199" s="5">
        <f>IF($C$2="Attiecināmās izmaksas",IF('Lokālā tāme Nr.3'!$Q202="Attiecināmās",'Lokālā tāme Nr.3'!$G202,0),0)</f>
        <v>0</v>
      </c>
      <c r="H199" s="5">
        <f>IF($C$2="Attiecināmās izmaksas",IF('Lokālā tāme Nr.3'!$Q202="Attiecināmās",'Lokālā tāme Nr.3'!$H202,0),0)</f>
        <v>0</v>
      </c>
      <c r="I199" s="5">
        <f>IF($C$2="Attiecināmās izmaksas",IF('Lokālā tāme Nr.3'!$Q202="Attiecināmās",'Lokālā tāme Nr.3'!$I202,0),0)</f>
        <v>0</v>
      </c>
      <c r="J199" s="5">
        <f>IF($C$2="Attiecināmās izmaksas",IF('Lokālā tāme Nr.3'!$Q202="Attiecināmās",'Lokālā tāme Nr.3'!$J202,0),0)</f>
        <v>0</v>
      </c>
      <c r="K199" s="47">
        <f>IF($C$2="Attiecināmās izmaksas",IF('Lokālā tāme Nr.3'!$Q202="Attiecināmās",'Lokālā tāme Nr.3'!$K202,0),0)</f>
        <v>0</v>
      </c>
      <c r="L199" s="27">
        <f>IF($C$2="Attiecināmās izmaksas",IF('Lokālā tāme Nr.3'!$Q202="Attiecināmās",'Lokālā tāme Nr.3'!$L202,0),0)</f>
        <v>0</v>
      </c>
      <c r="M199" s="5">
        <f>IF($C$2="Attiecināmās izmaksas",IF('Lokālā tāme Nr.3'!$Q202="Attiecināmās",'Lokālā tāme Nr.3'!$M202,0),0)</f>
        <v>0</v>
      </c>
      <c r="N199" s="5">
        <f>IF($C$2="Attiecināmās izmaksas",IF('Lokālā tāme Nr.3'!$Q202="Attiecināmās",'Lokālā tāme Nr.3'!$N202,0),0)</f>
        <v>0</v>
      </c>
      <c r="O199" s="5">
        <f>IF($C$2="Attiecināmās izmaksas",IF('Lokālā tāme Nr.3'!$Q202="Attiecināmās",'Lokālā tāme Nr.3'!$O202,0),0)</f>
        <v>0</v>
      </c>
      <c r="P199" s="17">
        <f>IF($C$2="Attiecināmās izmaksas",IF('Lokālā tāme Nr.3'!$Q202="Attiecināmās",'Lokālā tāme Nr.3'!$P202,0),0)</f>
        <v>0</v>
      </c>
    </row>
    <row r="200" spans="1:16" ht="12" thickBot="1" x14ac:dyDescent="0.25">
      <c r="A200" s="19">
        <f>IF(P200=0,0,IF(COUNTBLANK(P200)=1,0,COUNTA($P$8:P200)))</f>
        <v>0</v>
      </c>
      <c r="B200" s="5">
        <f>IF($C$2="Attiecināmās izmaksas",IF('Lokālā tāme Nr.3'!$Q203="Attiecināmās",'Lokālā tāme Nr.3'!$B203,0),0)</f>
        <v>0</v>
      </c>
      <c r="C200" s="5">
        <f>IF($C$2="Attiecināmās izmaksas",IF('Lokālā tāme Nr.3'!$Q203="Attiecināmās",'Lokālā tāme Nr.3'!$C203,0),0)</f>
        <v>0</v>
      </c>
      <c r="D200" s="5">
        <f>IF($C$2="Attiecināmās izmaksas",IF('Lokālā tāme Nr.3'!$Q203="Attiecināmās",'Lokālā tāme Nr.3'!$D203,0),0)</f>
        <v>0</v>
      </c>
      <c r="E200" s="17">
        <f>IF($C$2="Attiecināmās izmaksas",IF('Lokālā tāme Nr.3'!$Q203="Attiecināmās",'Lokālā tāme Nr.3'!$E203,0),0)</f>
        <v>0</v>
      </c>
      <c r="F200" s="31">
        <f>IF($C$2="Attiecināmās izmaksas",IF('Lokālā tāme Nr.3'!$Q203="Attiecināmās",'Lokālā tāme Nr.3'!$F203,0),0)</f>
        <v>0</v>
      </c>
      <c r="G200" s="5">
        <f>IF($C$2="Attiecināmās izmaksas",IF('Lokālā tāme Nr.3'!$Q203="Attiecināmās",'Lokālā tāme Nr.3'!$G203,0),0)</f>
        <v>0</v>
      </c>
      <c r="H200" s="5">
        <f>IF($C$2="Attiecināmās izmaksas",IF('Lokālā tāme Nr.3'!$Q203="Attiecināmās",'Lokālā tāme Nr.3'!$H203,0),0)</f>
        <v>0</v>
      </c>
      <c r="I200" s="5">
        <f>IF($C$2="Attiecināmās izmaksas",IF('Lokālā tāme Nr.3'!$Q203="Attiecināmās",'Lokālā tāme Nr.3'!$I203,0),0)</f>
        <v>0</v>
      </c>
      <c r="J200" s="5">
        <f>IF($C$2="Attiecināmās izmaksas",IF('Lokālā tāme Nr.3'!$Q203="Attiecināmās",'Lokālā tāme Nr.3'!$J203,0),0)</f>
        <v>0</v>
      </c>
      <c r="K200" s="47">
        <f>IF($C$2="Attiecināmās izmaksas",IF('Lokālā tāme Nr.3'!$Q203="Attiecināmās",'Lokālā tāme Nr.3'!$K203,0),0)</f>
        <v>0</v>
      </c>
      <c r="L200" s="27">
        <f>IF($C$2="Attiecināmās izmaksas",IF('Lokālā tāme Nr.3'!$Q203="Attiecināmās",'Lokālā tāme Nr.3'!$L203,0),0)</f>
        <v>0</v>
      </c>
      <c r="M200" s="5">
        <f>IF($C$2="Attiecināmās izmaksas",IF('Lokālā tāme Nr.3'!$Q203="Attiecināmās",'Lokālā tāme Nr.3'!$M203,0),0)</f>
        <v>0</v>
      </c>
      <c r="N200" s="5">
        <f>IF($C$2="Attiecināmās izmaksas",IF('Lokālā tāme Nr.3'!$Q203="Attiecināmās",'Lokālā tāme Nr.3'!$N203,0),0)</f>
        <v>0</v>
      </c>
      <c r="O200" s="5">
        <f>IF($C$2="Attiecināmās izmaksas",IF('Lokālā tāme Nr.3'!$Q203="Attiecināmās",'Lokālā tāme Nr.3'!$O203,0),0)</f>
        <v>0</v>
      </c>
      <c r="P200" s="17">
        <f>IF($C$2="Attiecināmās izmaksas",IF('Lokālā tāme Nr.3'!$Q203="Attiecināmās",'Lokālā tāme Nr.3'!$P203,0),0)</f>
        <v>0</v>
      </c>
    </row>
    <row r="201" spans="1:16" ht="12" thickBot="1" x14ac:dyDescent="0.25">
      <c r="A201" s="19">
        <f>IF(P201=0,0,IF(COUNTBLANK(P201)=1,0,COUNTA($P$8:P201)))</f>
        <v>0</v>
      </c>
      <c r="B201" s="5">
        <f>IF($C$2="Attiecināmās izmaksas",IF('Lokālā tāme Nr.3'!$Q204="Attiecināmās",'Lokālā tāme Nr.3'!$B204,0),0)</f>
        <v>0</v>
      </c>
      <c r="C201" s="5">
        <f>IF($C$2="Attiecināmās izmaksas",IF('Lokālā tāme Nr.3'!$Q204="Attiecināmās",'Lokālā tāme Nr.3'!$C204,0),0)</f>
        <v>0</v>
      </c>
      <c r="D201" s="5">
        <f>IF($C$2="Attiecināmās izmaksas",IF('Lokālā tāme Nr.3'!$Q204="Attiecināmās",'Lokālā tāme Nr.3'!$D204,0),0)</f>
        <v>0</v>
      </c>
      <c r="E201" s="17">
        <f>IF($C$2="Attiecināmās izmaksas",IF('Lokālā tāme Nr.3'!$Q204="Attiecināmās",'Lokālā tāme Nr.3'!$E204,0),0)</f>
        <v>0</v>
      </c>
      <c r="F201" s="31">
        <f>IF($C$2="Attiecināmās izmaksas",IF('Lokālā tāme Nr.3'!$Q204="Attiecināmās",'Lokālā tāme Nr.3'!$F204,0),0)</f>
        <v>0</v>
      </c>
      <c r="G201" s="5">
        <f>IF($C$2="Attiecināmās izmaksas",IF('Lokālā tāme Nr.3'!$Q204="Attiecināmās",'Lokālā tāme Nr.3'!$G204,0),0)</f>
        <v>0</v>
      </c>
      <c r="H201" s="5">
        <f>IF($C$2="Attiecināmās izmaksas",IF('Lokālā tāme Nr.3'!$Q204="Attiecināmās",'Lokālā tāme Nr.3'!$H204,0),0)</f>
        <v>0</v>
      </c>
      <c r="I201" s="5">
        <f>IF($C$2="Attiecināmās izmaksas",IF('Lokālā tāme Nr.3'!$Q204="Attiecināmās",'Lokālā tāme Nr.3'!$I204,0),0)</f>
        <v>0</v>
      </c>
      <c r="J201" s="5">
        <f>IF($C$2="Attiecināmās izmaksas",IF('Lokālā tāme Nr.3'!$Q204="Attiecināmās",'Lokālā tāme Nr.3'!$J204,0),0)</f>
        <v>0</v>
      </c>
      <c r="K201" s="47">
        <f>IF($C$2="Attiecināmās izmaksas",IF('Lokālā tāme Nr.3'!$Q204="Attiecināmās",'Lokālā tāme Nr.3'!$K204,0),0)</f>
        <v>0</v>
      </c>
      <c r="L201" s="27">
        <f>IF($C$2="Attiecināmās izmaksas",IF('Lokālā tāme Nr.3'!$Q204="Attiecināmās",'Lokālā tāme Nr.3'!$L204,0),0)</f>
        <v>0</v>
      </c>
      <c r="M201" s="5">
        <f>IF($C$2="Attiecināmās izmaksas",IF('Lokālā tāme Nr.3'!$Q204="Attiecināmās",'Lokālā tāme Nr.3'!$M204,0),0)</f>
        <v>0</v>
      </c>
      <c r="N201" s="5">
        <f>IF($C$2="Attiecināmās izmaksas",IF('Lokālā tāme Nr.3'!$Q204="Attiecināmās",'Lokālā tāme Nr.3'!$N204,0),0)</f>
        <v>0</v>
      </c>
      <c r="O201" s="5">
        <f>IF($C$2="Attiecināmās izmaksas",IF('Lokālā tāme Nr.3'!$Q204="Attiecināmās",'Lokālā tāme Nr.3'!$O204,0),0)</f>
        <v>0</v>
      </c>
      <c r="P201" s="17">
        <f>IF($C$2="Attiecināmās izmaksas",IF('Lokālā tāme Nr.3'!$Q204="Attiecināmās",'Lokālā tāme Nr.3'!$P204,0),0)</f>
        <v>0</v>
      </c>
    </row>
    <row r="202" spans="1:16" ht="12" thickBot="1" x14ac:dyDescent="0.25">
      <c r="A202" s="19">
        <f>IF(P202=0,0,IF(COUNTBLANK(P202)=1,0,COUNTA($P$8:P202)))</f>
        <v>0</v>
      </c>
      <c r="B202" s="5">
        <f>IF($C$2="Attiecināmās izmaksas",IF('Lokālā tāme Nr.3'!$Q205="Attiecināmās",'Lokālā tāme Nr.3'!$B205,0),0)</f>
        <v>0</v>
      </c>
      <c r="C202" s="5">
        <f>IF($C$2="Attiecināmās izmaksas",IF('Lokālā tāme Nr.3'!$Q205="Attiecināmās",'Lokālā tāme Nr.3'!$C205,0),0)</f>
        <v>0</v>
      </c>
      <c r="D202" s="5">
        <f>IF($C$2="Attiecināmās izmaksas",IF('Lokālā tāme Nr.3'!$Q205="Attiecināmās",'Lokālā tāme Nr.3'!$D205,0),0)</f>
        <v>0</v>
      </c>
      <c r="E202" s="17">
        <f>IF($C$2="Attiecināmās izmaksas",IF('Lokālā tāme Nr.3'!$Q205="Attiecināmās",'Lokālā tāme Nr.3'!$E205,0),0)</f>
        <v>0</v>
      </c>
      <c r="F202" s="31">
        <f>IF($C$2="Attiecināmās izmaksas",IF('Lokālā tāme Nr.3'!$Q205="Attiecināmās",'Lokālā tāme Nr.3'!$F205,0),0)</f>
        <v>0</v>
      </c>
      <c r="G202" s="5">
        <f>IF($C$2="Attiecināmās izmaksas",IF('Lokālā tāme Nr.3'!$Q205="Attiecināmās",'Lokālā tāme Nr.3'!$G205,0),0)</f>
        <v>0</v>
      </c>
      <c r="H202" s="5">
        <f>IF($C$2="Attiecināmās izmaksas",IF('Lokālā tāme Nr.3'!$Q205="Attiecināmās",'Lokālā tāme Nr.3'!$H205,0),0)</f>
        <v>0</v>
      </c>
      <c r="I202" s="5">
        <f>IF($C$2="Attiecināmās izmaksas",IF('Lokālā tāme Nr.3'!$Q205="Attiecināmās",'Lokālā tāme Nr.3'!$I205,0),0)</f>
        <v>0</v>
      </c>
      <c r="J202" s="5">
        <f>IF($C$2="Attiecināmās izmaksas",IF('Lokālā tāme Nr.3'!$Q205="Attiecināmās",'Lokālā tāme Nr.3'!$J205,0),0)</f>
        <v>0</v>
      </c>
      <c r="K202" s="47">
        <f>IF($C$2="Attiecināmās izmaksas",IF('Lokālā tāme Nr.3'!$Q205="Attiecināmās",'Lokālā tāme Nr.3'!$K205,0),0)</f>
        <v>0</v>
      </c>
      <c r="L202" s="27">
        <f>IF($C$2="Attiecināmās izmaksas",IF('Lokālā tāme Nr.3'!$Q205="Attiecināmās",'Lokālā tāme Nr.3'!$L205,0),0)</f>
        <v>0</v>
      </c>
      <c r="M202" s="5">
        <f>IF($C$2="Attiecināmās izmaksas",IF('Lokālā tāme Nr.3'!$Q205="Attiecināmās",'Lokālā tāme Nr.3'!$M205,0),0)</f>
        <v>0</v>
      </c>
      <c r="N202" s="5">
        <f>IF($C$2="Attiecināmās izmaksas",IF('Lokālā tāme Nr.3'!$Q205="Attiecināmās",'Lokālā tāme Nr.3'!$N205,0),0)</f>
        <v>0</v>
      </c>
      <c r="O202" s="5">
        <f>IF($C$2="Attiecināmās izmaksas",IF('Lokālā tāme Nr.3'!$Q205="Attiecināmās",'Lokālā tāme Nr.3'!$O205,0),0)</f>
        <v>0</v>
      </c>
      <c r="P202" s="17">
        <f>IF($C$2="Attiecināmās izmaksas",IF('Lokālā tāme Nr.3'!$Q205="Attiecināmās",'Lokālā tāme Nr.3'!$P205,0),0)</f>
        <v>0</v>
      </c>
    </row>
    <row r="203" spans="1:16" ht="12" thickBot="1" x14ac:dyDescent="0.25">
      <c r="A203" s="19">
        <f>IF(P203=0,0,IF(COUNTBLANK(P203)=1,0,COUNTA($P$8:P203)))</f>
        <v>0</v>
      </c>
      <c r="B203" s="5">
        <f>IF($C$2="Attiecināmās izmaksas",IF('Lokālā tāme Nr.3'!$Q206="Attiecināmās",'Lokālā tāme Nr.3'!$B206,0),0)</f>
        <v>0</v>
      </c>
      <c r="C203" s="5">
        <f>IF($C$2="Attiecināmās izmaksas",IF('Lokālā tāme Nr.3'!$Q206="Attiecināmās",'Lokālā tāme Nr.3'!$C206,0),0)</f>
        <v>0</v>
      </c>
      <c r="D203" s="5">
        <f>IF($C$2="Attiecināmās izmaksas",IF('Lokālā tāme Nr.3'!$Q206="Attiecināmās",'Lokālā tāme Nr.3'!$D206,0),0)</f>
        <v>0</v>
      </c>
      <c r="E203" s="17">
        <f>IF($C$2="Attiecināmās izmaksas",IF('Lokālā tāme Nr.3'!$Q206="Attiecināmās",'Lokālā tāme Nr.3'!$E206,0),0)</f>
        <v>0</v>
      </c>
      <c r="F203" s="31">
        <f>IF($C$2="Attiecināmās izmaksas",IF('Lokālā tāme Nr.3'!$Q206="Attiecināmās",'Lokālā tāme Nr.3'!$F206,0),0)</f>
        <v>0</v>
      </c>
      <c r="G203" s="5">
        <f>IF($C$2="Attiecināmās izmaksas",IF('Lokālā tāme Nr.3'!$Q206="Attiecināmās",'Lokālā tāme Nr.3'!$G206,0),0)</f>
        <v>0</v>
      </c>
      <c r="H203" s="5">
        <f>IF($C$2="Attiecināmās izmaksas",IF('Lokālā tāme Nr.3'!$Q206="Attiecināmās",'Lokālā tāme Nr.3'!$H206,0),0)</f>
        <v>0</v>
      </c>
      <c r="I203" s="5">
        <f>IF($C$2="Attiecināmās izmaksas",IF('Lokālā tāme Nr.3'!$Q206="Attiecināmās",'Lokālā tāme Nr.3'!$I206,0),0)</f>
        <v>0</v>
      </c>
      <c r="J203" s="5">
        <f>IF($C$2="Attiecināmās izmaksas",IF('Lokālā tāme Nr.3'!$Q206="Attiecināmās",'Lokālā tāme Nr.3'!$J206,0),0)</f>
        <v>0</v>
      </c>
      <c r="K203" s="47">
        <f>IF($C$2="Attiecināmās izmaksas",IF('Lokālā tāme Nr.3'!$Q206="Attiecināmās",'Lokālā tāme Nr.3'!$K206,0),0)</f>
        <v>0</v>
      </c>
      <c r="L203" s="27">
        <f>IF($C$2="Attiecināmās izmaksas",IF('Lokālā tāme Nr.3'!$Q206="Attiecināmās",'Lokālā tāme Nr.3'!$L206,0),0)</f>
        <v>0</v>
      </c>
      <c r="M203" s="5">
        <f>IF($C$2="Attiecināmās izmaksas",IF('Lokālā tāme Nr.3'!$Q206="Attiecināmās",'Lokālā tāme Nr.3'!$M206,0),0)</f>
        <v>0</v>
      </c>
      <c r="N203" s="5">
        <f>IF($C$2="Attiecināmās izmaksas",IF('Lokālā tāme Nr.3'!$Q206="Attiecināmās",'Lokālā tāme Nr.3'!$N206,0),0)</f>
        <v>0</v>
      </c>
      <c r="O203" s="5">
        <f>IF($C$2="Attiecināmās izmaksas",IF('Lokālā tāme Nr.3'!$Q206="Attiecināmās",'Lokālā tāme Nr.3'!$O206,0),0)</f>
        <v>0</v>
      </c>
      <c r="P203" s="17">
        <f>IF($C$2="Attiecināmās izmaksas",IF('Lokālā tāme Nr.3'!$Q206="Attiecināmās",'Lokālā tāme Nr.3'!$P206,0),0)</f>
        <v>0</v>
      </c>
    </row>
    <row r="204" spans="1:16" ht="12" thickBot="1" x14ac:dyDescent="0.25">
      <c r="A204" s="19">
        <f>IF(P204=0,0,IF(COUNTBLANK(P204)=1,0,COUNTA($P$8:P204)))</f>
        <v>0</v>
      </c>
      <c r="B204" s="5">
        <f>IF($C$2="Attiecināmās izmaksas",IF('Lokālā tāme Nr.3'!$Q207="Attiecināmās",'Lokālā tāme Nr.3'!$B207,0),0)</f>
        <v>0</v>
      </c>
      <c r="C204" s="5">
        <f>IF($C$2="Attiecināmās izmaksas",IF('Lokālā tāme Nr.3'!$Q207="Attiecināmās",'Lokālā tāme Nr.3'!$C207,0),0)</f>
        <v>0</v>
      </c>
      <c r="D204" s="5">
        <f>IF($C$2="Attiecināmās izmaksas",IF('Lokālā tāme Nr.3'!$Q207="Attiecināmās",'Lokālā tāme Nr.3'!$D207,0),0)</f>
        <v>0</v>
      </c>
      <c r="E204" s="17">
        <f>IF($C$2="Attiecināmās izmaksas",IF('Lokālā tāme Nr.3'!$Q207="Attiecināmās",'Lokālā tāme Nr.3'!$E207,0),0)</f>
        <v>0</v>
      </c>
      <c r="F204" s="31">
        <f>IF($C$2="Attiecināmās izmaksas",IF('Lokālā tāme Nr.3'!$Q207="Attiecināmās",'Lokālā tāme Nr.3'!$F207,0),0)</f>
        <v>0</v>
      </c>
      <c r="G204" s="5">
        <f>IF($C$2="Attiecināmās izmaksas",IF('Lokālā tāme Nr.3'!$Q207="Attiecināmās",'Lokālā tāme Nr.3'!$G207,0),0)</f>
        <v>0</v>
      </c>
      <c r="H204" s="5">
        <f>IF($C$2="Attiecināmās izmaksas",IF('Lokālā tāme Nr.3'!$Q207="Attiecināmās",'Lokālā tāme Nr.3'!$H207,0),0)</f>
        <v>0</v>
      </c>
      <c r="I204" s="5">
        <f>IF($C$2="Attiecināmās izmaksas",IF('Lokālā tāme Nr.3'!$Q207="Attiecināmās",'Lokālā tāme Nr.3'!$I207,0),0)</f>
        <v>0</v>
      </c>
      <c r="J204" s="5">
        <f>IF($C$2="Attiecināmās izmaksas",IF('Lokālā tāme Nr.3'!$Q207="Attiecināmās",'Lokālā tāme Nr.3'!$J207,0),0)</f>
        <v>0</v>
      </c>
      <c r="K204" s="47">
        <f>IF($C$2="Attiecināmās izmaksas",IF('Lokālā tāme Nr.3'!$Q207="Attiecināmās",'Lokālā tāme Nr.3'!$K207,0),0)</f>
        <v>0</v>
      </c>
      <c r="L204" s="27">
        <f>IF($C$2="Attiecināmās izmaksas",IF('Lokālā tāme Nr.3'!$Q207="Attiecināmās",'Lokālā tāme Nr.3'!$L207,0),0)</f>
        <v>0</v>
      </c>
      <c r="M204" s="5">
        <f>IF($C$2="Attiecināmās izmaksas",IF('Lokālā tāme Nr.3'!$Q207="Attiecināmās",'Lokālā tāme Nr.3'!$M207,0),0)</f>
        <v>0</v>
      </c>
      <c r="N204" s="5">
        <f>IF($C$2="Attiecināmās izmaksas",IF('Lokālā tāme Nr.3'!$Q207="Attiecināmās",'Lokālā tāme Nr.3'!$N207,0),0)</f>
        <v>0</v>
      </c>
      <c r="O204" s="5">
        <f>IF($C$2="Attiecināmās izmaksas",IF('Lokālā tāme Nr.3'!$Q207="Attiecināmās",'Lokālā tāme Nr.3'!$O207,0),0)</f>
        <v>0</v>
      </c>
      <c r="P204" s="17">
        <f>IF($C$2="Attiecināmās izmaksas",IF('Lokālā tāme Nr.3'!$Q207="Attiecināmās",'Lokālā tāme Nr.3'!$P207,0),0)</f>
        <v>0</v>
      </c>
    </row>
    <row r="205" spans="1:16" ht="12" thickBot="1" x14ac:dyDescent="0.25">
      <c r="A205" s="19">
        <f>IF(P205=0,0,IF(COUNTBLANK(P205)=1,0,COUNTA($P$8:P205)))</f>
        <v>0</v>
      </c>
      <c r="B205" s="5">
        <f>IF($C$2="Attiecināmās izmaksas",IF('Lokālā tāme Nr.3'!$Q208="Attiecināmās",'Lokālā tāme Nr.3'!$B208,0),0)</f>
        <v>0</v>
      </c>
      <c r="C205" s="5">
        <f>IF($C$2="Attiecināmās izmaksas",IF('Lokālā tāme Nr.3'!$Q208="Attiecināmās",'Lokālā tāme Nr.3'!$C208,0),0)</f>
        <v>0</v>
      </c>
      <c r="D205" s="5">
        <f>IF($C$2="Attiecināmās izmaksas",IF('Lokālā tāme Nr.3'!$Q208="Attiecināmās",'Lokālā tāme Nr.3'!$D208,0),0)</f>
        <v>0</v>
      </c>
      <c r="E205" s="17">
        <f>IF($C$2="Attiecināmās izmaksas",IF('Lokālā tāme Nr.3'!$Q208="Attiecināmās",'Lokālā tāme Nr.3'!$E208,0),0)</f>
        <v>0</v>
      </c>
      <c r="F205" s="31">
        <f>IF($C$2="Attiecināmās izmaksas",IF('Lokālā tāme Nr.3'!$Q208="Attiecināmās",'Lokālā tāme Nr.3'!$F208,0),0)</f>
        <v>0</v>
      </c>
      <c r="G205" s="5">
        <f>IF($C$2="Attiecināmās izmaksas",IF('Lokālā tāme Nr.3'!$Q208="Attiecināmās",'Lokālā tāme Nr.3'!$G208,0),0)</f>
        <v>0</v>
      </c>
      <c r="H205" s="5">
        <f>IF($C$2="Attiecināmās izmaksas",IF('Lokālā tāme Nr.3'!$Q208="Attiecināmās",'Lokālā tāme Nr.3'!$H208,0),0)</f>
        <v>0</v>
      </c>
      <c r="I205" s="5">
        <f>IF($C$2="Attiecināmās izmaksas",IF('Lokālā tāme Nr.3'!$Q208="Attiecināmās",'Lokālā tāme Nr.3'!$I208,0),0)</f>
        <v>0</v>
      </c>
      <c r="J205" s="5">
        <f>IF($C$2="Attiecināmās izmaksas",IF('Lokālā tāme Nr.3'!$Q208="Attiecināmās",'Lokālā tāme Nr.3'!$J208,0),0)</f>
        <v>0</v>
      </c>
      <c r="K205" s="47">
        <f>IF($C$2="Attiecināmās izmaksas",IF('Lokālā tāme Nr.3'!$Q208="Attiecināmās",'Lokālā tāme Nr.3'!$K208,0),0)</f>
        <v>0</v>
      </c>
      <c r="L205" s="27">
        <f>IF($C$2="Attiecināmās izmaksas",IF('Lokālā tāme Nr.3'!$Q208="Attiecināmās",'Lokālā tāme Nr.3'!$L208,0),0)</f>
        <v>0</v>
      </c>
      <c r="M205" s="5">
        <f>IF($C$2="Attiecināmās izmaksas",IF('Lokālā tāme Nr.3'!$Q208="Attiecināmās",'Lokālā tāme Nr.3'!$M208,0),0)</f>
        <v>0</v>
      </c>
      <c r="N205" s="5">
        <f>IF($C$2="Attiecināmās izmaksas",IF('Lokālā tāme Nr.3'!$Q208="Attiecināmās",'Lokālā tāme Nr.3'!$N208,0),0)</f>
        <v>0</v>
      </c>
      <c r="O205" s="5">
        <f>IF($C$2="Attiecināmās izmaksas",IF('Lokālā tāme Nr.3'!$Q208="Attiecināmās",'Lokālā tāme Nr.3'!$O208,0),0)</f>
        <v>0</v>
      </c>
      <c r="P205" s="17">
        <f>IF($C$2="Attiecināmās izmaksas",IF('Lokālā tāme Nr.3'!$Q208="Attiecināmās",'Lokālā tāme Nr.3'!$P208,0),0)</f>
        <v>0</v>
      </c>
    </row>
    <row r="206" spans="1:16" ht="12" thickBot="1" x14ac:dyDescent="0.25">
      <c r="A206" s="19">
        <f>IF(P206=0,0,IF(COUNTBLANK(P206)=1,0,COUNTA($P$8:P206)))</f>
        <v>0</v>
      </c>
      <c r="B206" s="5">
        <f>IF($C$2="Attiecināmās izmaksas",IF('Lokālā tāme Nr.3'!$Q209="Attiecināmās",'Lokālā tāme Nr.3'!$B209,0),0)</f>
        <v>0</v>
      </c>
      <c r="C206" s="5">
        <f>IF($C$2="Attiecināmās izmaksas",IF('Lokālā tāme Nr.3'!$Q209="Attiecināmās",'Lokālā tāme Nr.3'!$C209,0),0)</f>
        <v>0</v>
      </c>
      <c r="D206" s="5">
        <f>IF($C$2="Attiecināmās izmaksas",IF('Lokālā tāme Nr.3'!$Q209="Attiecināmās",'Lokālā tāme Nr.3'!$D209,0),0)</f>
        <v>0</v>
      </c>
      <c r="E206" s="17">
        <f>IF($C$2="Attiecināmās izmaksas",IF('Lokālā tāme Nr.3'!$Q209="Attiecināmās",'Lokālā tāme Nr.3'!$E209,0),0)</f>
        <v>0</v>
      </c>
      <c r="F206" s="31">
        <f>IF($C$2="Attiecināmās izmaksas",IF('Lokālā tāme Nr.3'!$Q209="Attiecināmās",'Lokālā tāme Nr.3'!$F209,0),0)</f>
        <v>0</v>
      </c>
      <c r="G206" s="5">
        <f>IF($C$2="Attiecināmās izmaksas",IF('Lokālā tāme Nr.3'!$Q209="Attiecināmās",'Lokālā tāme Nr.3'!$G209,0),0)</f>
        <v>0</v>
      </c>
      <c r="H206" s="5">
        <f>IF($C$2="Attiecināmās izmaksas",IF('Lokālā tāme Nr.3'!$Q209="Attiecināmās",'Lokālā tāme Nr.3'!$H209,0),0)</f>
        <v>0</v>
      </c>
      <c r="I206" s="5">
        <f>IF($C$2="Attiecināmās izmaksas",IF('Lokālā tāme Nr.3'!$Q209="Attiecināmās",'Lokālā tāme Nr.3'!$I209,0),0)</f>
        <v>0</v>
      </c>
      <c r="J206" s="5">
        <f>IF($C$2="Attiecināmās izmaksas",IF('Lokālā tāme Nr.3'!$Q209="Attiecināmās",'Lokālā tāme Nr.3'!$J209,0),0)</f>
        <v>0</v>
      </c>
      <c r="K206" s="47">
        <f>IF($C$2="Attiecināmās izmaksas",IF('Lokālā tāme Nr.3'!$Q209="Attiecināmās",'Lokālā tāme Nr.3'!$K209,0),0)</f>
        <v>0</v>
      </c>
      <c r="L206" s="27">
        <f>IF($C$2="Attiecināmās izmaksas",IF('Lokālā tāme Nr.3'!$Q209="Attiecināmās",'Lokālā tāme Nr.3'!$L209,0),0)</f>
        <v>0</v>
      </c>
      <c r="M206" s="5">
        <f>IF($C$2="Attiecināmās izmaksas",IF('Lokālā tāme Nr.3'!$Q209="Attiecināmās",'Lokālā tāme Nr.3'!$M209,0),0)</f>
        <v>0</v>
      </c>
      <c r="N206" s="5">
        <f>IF($C$2="Attiecināmās izmaksas",IF('Lokālā tāme Nr.3'!$Q209="Attiecināmās",'Lokālā tāme Nr.3'!$N209,0),0)</f>
        <v>0</v>
      </c>
      <c r="O206" s="5">
        <f>IF($C$2="Attiecināmās izmaksas",IF('Lokālā tāme Nr.3'!$Q209="Attiecināmās",'Lokālā tāme Nr.3'!$O209,0),0)</f>
        <v>0</v>
      </c>
      <c r="P206" s="17">
        <f>IF($C$2="Attiecināmās izmaksas",IF('Lokālā tāme Nr.3'!$Q209="Attiecināmās",'Lokālā tāme Nr.3'!$P209,0),0)</f>
        <v>0</v>
      </c>
    </row>
    <row r="207" spans="1:16" ht="12" thickBot="1" x14ac:dyDescent="0.25">
      <c r="A207" s="19">
        <f>IF(P207=0,0,IF(COUNTBLANK(P207)=1,0,COUNTA($P$8:P207)))</f>
        <v>0</v>
      </c>
      <c r="B207" s="5">
        <f>IF($C$2="Attiecināmās izmaksas",IF('Lokālā tāme Nr.3'!$Q210="Attiecināmās",'Lokālā tāme Nr.3'!$B210,0),0)</f>
        <v>0</v>
      </c>
      <c r="C207" s="5">
        <f>IF($C$2="Attiecināmās izmaksas",IF('Lokālā tāme Nr.3'!$Q210="Attiecināmās",'Lokālā tāme Nr.3'!$C210,0),0)</f>
        <v>0</v>
      </c>
      <c r="D207" s="5">
        <f>IF($C$2="Attiecināmās izmaksas",IF('Lokālā tāme Nr.3'!$Q210="Attiecināmās",'Lokālā tāme Nr.3'!$D210,0),0)</f>
        <v>0</v>
      </c>
      <c r="E207" s="17">
        <f>IF($C$2="Attiecināmās izmaksas",IF('Lokālā tāme Nr.3'!$Q210="Attiecināmās",'Lokālā tāme Nr.3'!$E210,0),0)</f>
        <v>0</v>
      </c>
      <c r="F207" s="31">
        <f>IF($C$2="Attiecināmās izmaksas",IF('Lokālā tāme Nr.3'!$Q210="Attiecināmās",'Lokālā tāme Nr.3'!$F210,0),0)</f>
        <v>0</v>
      </c>
      <c r="G207" s="5">
        <f>IF($C$2="Attiecināmās izmaksas",IF('Lokālā tāme Nr.3'!$Q210="Attiecināmās",'Lokālā tāme Nr.3'!$G210,0),0)</f>
        <v>0</v>
      </c>
      <c r="H207" s="5">
        <f>IF($C$2="Attiecināmās izmaksas",IF('Lokālā tāme Nr.3'!$Q210="Attiecināmās",'Lokālā tāme Nr.3'!$H210,0),0)</f>
        <v>0</v>
      </c>
      <c r="I207" s="5">
        <f>IF($C$2="Attiecināmās izmaksas",IF('Lokālā tāme Nr.3'!$Q210="Attiecināmās",'Lokālā tāme Nr.3'!$I210,0),0)</f>
        <v>0</v>
      </c>
      <c r="J207" s="5">
        <f>IF($C$2="Attiecināmās izmaksas",IF('Lokālā tāme Nr.3'!$Q210="Attiecināmās",'Lokālā tāme Nr.3'!$J210,0),0)</f>
        <v>0</v>
      </c>
      <c r="K207" s="47">
        <f>IF($C$2="Attiecināmās izmaksas",IF('Lokālā tāme Nr.3'!$Q210="Attiecināmās",'Lokālā tāme Nr.3'!$K210,0),0)</f>
        <v>0</v>
      </c>
      <c r="L207" s="27">
        <f>IF($C$2="Attiecināmās izmaksas",IF('Lokālā tāme Nr.3'!$Q210="Attiecināmās",'Lokālā tāme Nr.3'!$L210,0),0)</f>
        <v>0</v>
      </c>
      <c r="M207" s="5">
        <f>IF($C$2="Attiecināmās izmaksas",IF('Lokālā tāme Nr.3'!$Q210="Attiecināmās",'Lokālā tāme Nr.3'!$M210,0),0)</f>
        <v>0</v>
      </c>
      <c r="N207" s="5">
        <f>IF($C$2="Attiecināmās izmaksas",IF('Lokālā tāme Nr.3'!$Q210="Attiecināmās",'Lokālā tāme Nr.3'!$N210,0),0)</f>
        <v>0</v>
      </c>
      <c r="O207" s="5">
        <f>IF($C$2="Attiecināmās izmaksas",IF('Lokālā tāme Nr.3'!$Q210="Attiecināmās",'Lokālā tāme Nr.3'!$O210,0),0)</f>
        <v>0</v>
      </c>
      <c r="P207" s="17">
        <f>IF($C$2="Attiecināmās izmaksas",IF('Lokālā tāme Nr.3'!$Q210="Attiecināmās",'Lokālā tāme Nr.3'!$P210,0),0)</f>
        <v>0</v>
      </c>
    </row>
    <row r="208" spans="1:16" ht="12" thickBot="1" x14ac:dyDescent="0.25">
      <c r="A208" s="19">
        <f>IF(P208=0,0,IF(COUNTBLANK(P208)=1,0,COUNTA($P$8:P208)))</f>
        <v>0</v>
      </c>
      <c r="B208" s="5">
        <f>IF($C$2="Attiecināmās izmaksas",IF('Lokālā tāme Nr.3'!$Q211="Attiecināmās",'Lokālā tāme Nr.3'!$B211,0),0)</f>
        <v>0</v>
      </c>
      <c r="C208" s="5">
        <f>IF($C$2="Attiecināmās izmaksas",IF('Lokālā tāme Nr.3'!$Q211="Attiecināmās",'Lokālā tāme Nr.3'!$C211,0),0)</f>
        <v>0</v>
      </c>
      <c r="D208" s="5">
        <f>IF($C$2="Attiecināmās izmaksas",IF('Lokālā tāme Nr.3'!$Q211="Attiecināmās",'Lokālā tāme Nr.3'!$D211,0),0)</f>
        <v>0</v>
      </c>
      <c r="E208" s="17">
        <f>IF($C$2="Attiecināmās izmaksas",IF('Lokālā tāme Nr.3'!$Q211="Attiecināmās",'Lokālā tāme Nr.3'!$E211,0),0)</f>
        <v>0</v>
      </c>
      <c r="F208" s="31">
        <f>IF($C$2="Attiecināmās izmaksas",IF('Lokālā tāme Nr.3'!$Q211="Attiecināmās",'Lokālā tāme Nr.3'!$F211,0),0)</f>
        <v>0</v>
      </c>
      <c r="G208" s="5">
        <f>IF($C$2="Attiecināmās izmaksas",IF('Lokālā tāme Nr.3'!$Q211="Attiecināmās",'Lokālā tāme Nr.3'!$G211,0),0)</f>
        <v>0</v>
      </c>
      <c r="H208" s="5">
        <f>IF($C$2="Attiecināmās izmaksas",IF('Lokālā tāme Nr.3'!$Q211="Attiecināmās",'Lokālā tāme Nr.3'!$H211,0),0)</f>
        <v>0</v>
      </c>
      <c r="I208" s="5">
        <f>IF($C$2="Attiecināmās izmaksas",IF('Lokālā tāme Nr.3'!$Q211="Attiecināmās",'Lokālā tāme Nr.3'!$I211,0),0)</f>
        <v>0</v>
      </c>
      <c r="J208" s="5">
        <f>IF($C$2="Attiecināmās izmaksas",IF('Lokālā tāme Nr.3'!$Q211="Attiecināmās",'Lokālā tāme Nr.3'!$J211,0),0)</f>
        <v>0</v>
      </c>
      <c r="K208" s="47">
        <f>IF($C$2="Attiecināmās izmaksas",IF('Lokālā tāme Nr.3'!$Q211="Attiecināmās",'Lokālā tāme Nr.3'!$K211,0),0)</f>
        <v>0</v>
      </c>
      <c r="L208" s="27">
        <f>IF($C$2="Attiecināmās izmaksas",IF('Lokālā tāme Nr.3'!$Q211="Attiecināmās",'Lokālā tāme Nr.3'!$L211,0),0)</f>
        <v>0</v>
      </c>
      <c r="M208" s="5">
        <f>IF($C$2="Attiecināmās izmaksas",IF('Lokālā tāme Nr.3'!$Q211="Attiecināmās",'Lokālā tāme Nr.3'!$M211,0),0)</f>
        <v>0</v>
      </c>
      <c r="N208" s="5">
        <f>IF($C$2="Attiecināmās izmaksas",IF('Lokālā tāme Nr.3'!$Q211="Attiecināmās",'Lokālā tāme Nr.3'!$N211,0),0)</f>
        <v>0</v>
      </c>
      <c r="O208" s="5">
        <f>IF($C$2="Attiecināmās izmaksas",IF('Lokālā tāme Nr.3'!$Q211="Attiecināmās",'Lokālā tāme Nr.3'!$O211,0),0)</f>
        <v>0</v>
      </c>
      <c r="P208" s="17">
        <f>IF($C$2="Attiecināmās izmaksas",IF('Lokālā tāme Nr.3'!$Q211="Attiecināmās",'Lokālā tāme Nr.3'!$P211,0),0)</f>
        <v>0</v>
      </c>
    </row>
    <row r="209" spans="1:16" ht="12" thickBot="1" x14ac:dyDescent="0.25">
      <c r="A209" s="19">
        <f>IF(P209=0,0,IF(COUNTBLANK(P209)=1,0,COUNTA($P$8:P209)))</f>
        <v>0</v>
      </c>
      <c r="B209" s="5">
        <f>IF($C$2="Attiecināmās izmaksas",IF('Lokālā tāme Nr.3'!$Q212="Attiecināmās",'Lokālā tāme Nr.3'!$B212,0),0)</f>
        <v>0</v>
      </c>
      <c r="C209" s="5">
        <f>IF($C$2="Attiecināmās izmaksas",IF('Lokālā tāme Nr.3'!$Q212="Attiecināmās",'Lokālā tāme Nr.3'!$C212,0),0)</f>
        <v>0</v>
      </c>
      <c r="D209" s="5">
        <f>IF($C$2="Attiecināmās izmaksas",IF('Lokālā tāme Nr.3'!$Q212="Attiecināmās",'Lokālā tāme Nr.3'!$D212,0),0)</f>
        <v>0</v>
      </c>
      <c r="E209" s="17">
        <f>IF($C$2="Attiecināmās izmaksas",IF('Lokālā tāme Nr.3'!$Q212="Attiecināmās",'Lokālā tāme Nr.3'!$E212,0),0)</f>
        <v>0</v>
      </c>
      <c r="F209" s="31">
        <f>IF($C$2="Attiecināmās izmaksas",IF('Lokālā tāme Nr.3'!$Q212="Attiecināmās",'Lokālā tāme Nr.3'!$F212,0),0)</f>
        <v>0</v>
      </c>
      <c r="G209" s="5">
        <f>IF($C$2="Attiecināmās izmaksas",IF('Lokālā tāme Nr.3'!$Q212="Attiecināmās",'Lokālā tāme Nr.3'!$G212,0),0)</f>
        <v>0</v>
      </c>
      <c r="H209" s="5">
        <f>IF($C$2="Attiecināmās izmaksas",IF('Lokālā tāme Nr.3'!$Q212="Attiecināmās",'Lokālā tāme Nr.3'!$H212,0),0)</f>
        <v>0</v>
      </c>
      <c r="I209" s="5">
        <f>IF($C$2="Attiecināmās izmaksas",IF('Lokālā tāme Nr.3'!$Q212="Attiecināmās",'Lokālā tāme Nr.3'!$I212,0),0)</f>
        <v>0</v>
      </c>
      <c r="J209" s="5">
        <f>IF($C$2="Attiecināmās izmaksas",IF('Lokālā tāme Nr.3'!$Q212="Attiecināmās",'Lokālā tāme Nr.3'!$J212,0),0)</f>
        <v>0</v>
      </c>
      <c r="K209" s="47">
        <f>IF($C$2="Attiecināmās izmaksas",IF('Lokālā tāme Nr.3'!$Q212="Attiecināmās",'Lokālā tāme Nr.3'!$K212,0),0)</f>
        <v>0</v>
      </c>
      <c r="L209" s="27">
        <f>IF($C$2="Attiecināmās izmaksas",IF('Lokālā tāme Nr.3'!$Q212="Attiecināmās",'Lokālā tāme Nr.3'!$L212,0),0)</f>
        <v>0</v>
      </c>
      <c r="M209" s="5">
        <f>IF($C$2="Attiecināmās izmaksas",IF('Lokālā tāme Nr.3'!$Q212="Attiecināmās",'Lokālā tāme Nr.3'!$M212,0),0)</f>
        <v>0</v>
      </c>
      <c r="N209" s="5">
        <f>IF($C$2="Attiecināmās izmaksas",IF('Lokālā tāme Nr.3'!$Q212="Attiecināmās",'Lokālā tāme Nr.3'!$N212,0),0)</f>
        <v>0</v>
      </c>
      <c r="O209" s="5">
        <f>IF($C$2="Attiecināmās izmaksas",IF('Lokālā tāme Nr.3'!$Q212="Attiecināmās",'Lokālā tāme Nr.3'!$O212,0),0)</f>
        <v>0</v>
      </c>
      <c r="P209" s="17">
        <f>IF($C$2="Attiecināmās izmaksas",IF('Lokālā tāme Nr.3'!$Q212="Attiecināmās",'Lokālā tāme Nr.3'!$P212,0),0)</f>
        <v>0</v>
      </c>
    </row>
    <row r="210" spans="1:16" ht="12" thickBot="1" x14ac:dyDescent="0.25">
      <c r="A210" s="19">
        <f>IF(P210=0,0,IF(COUNTBLANK(P210)=1,0,COUNTA($P$8:P210)))</f>
        <v>0</v>
      </c>
      <c r="B210" s="5">
        <f>IF($C$2="Attiecināmās izmaksas",IF('Lokālā tāme Nr.3'!$Q213="Attiecināmās",'Lokālā tāme Nr.3'!$B213,0),0)</f>
        <v>0</v>
      </c>
      <c r="C210" s="5">
        <f>IF($C$2="Attiecināmās izmaksas",IF('Lokālā tāme Nr.3'!$Q213="Attiecināmās",'Lokālā tāme Nr.3'!$C213,0),0)</f>
        <v>0</v>
      </c>
      <c r="D210" s="5">
        <f>IF($C$2="Attiecināmās izmaksas",IF('Lokālā tāme Nr.3'!$Q213="Attiecināmās",'Lokālā tāme Nr.3'!$D213,0),0)</f>
        <v>0</v>
      </c>
      <c r="E210" s="17">
        <f>IF($C$2="Attiecināmās izmaksas",IF('Lokālā tāme Nr.3'!$Q213="Attiecināmās",'Lokālā tāme Nr.3'!$E213,0),0)</f>
        <v>0</v>
      </c>
      <c r="F210" s="31">
        <f>IF($C$2="Attiecināmās izmaksas",IF('Lokālā tāme Nr.3'!$Q213="Attiecināmās",'Lokālā tāme Nr.3'!$F213,0),0)</f>
        <v>0</v>
      </c>
      <c r="G210" s="5">
        <f>IF($C$2="Attiecināmās izmaksas",IF('Lokālā tāme Nr.3'!$Q213="Attiecināmās",'Lokālā tāme Nr.3'!$G213,0),0)</f>
        <v>0</v>
      </c>
      <c r="H210" s="5">
        <f>IF($C$2="Attiecināmās izmaksas",IF('Lokālā tāme Nr.3'!$Q213="Attiecināmās",'Lokālā tāme Nr.3'!$H213,0),0)</f>
        <v>0</v>
      </c>
      <c r="I210" s="5">
        <f>IF($C$2="Attiecināmās izmaksas",IF('Lokālā tāme Nr.3'!$Q213="Attiecināmās",'Lokālā tāme Nr.3'!$I213,0),0)</f>
        <v>0</v>
      </c>
      <c r="J210" s="5">
        <f>IF($C$2="Attiecināmās izmaksas",IF('Lokālā tāme Nr.3'!$Q213="Attiecināmās",'Lokālā tāme Nr.3'!$J213,0),0)</f>
        <v>0</v>
      </c>
      <c r="K210" s="47">
        <f>IF($C$2="Attiecināmās izmaksas",IF('Lokālā tāme Nr.3'!$Q213="Attiecināmās",'Lokālā tāme Nr.3'!$K213,0),0)</f>
        <v>0</v>
      </c>
      <c r="L210" s="27">
        <f>IF($C$2="Attiecināmās izmaksas",IF('Lokālā tāme Nr.3'!$Q213="Attiecināmās",'Lokālā tāme Nr.3'!$L213,0),0)</f>
        <v>0</v>
      </c>
      <c r="M210" s="5">
        <f>IF($C$2="Attiecināmās izmaksas",IF('Lokālā tāme Nr.3'!$Q213="Attiecināmās",'Lokālā tāme Nr.3'!$M213,0),0)</f>
        <v>0</v>
      </c>
      <c r="N210" s="5">
        <f>IF($C$2="Attiecināmās izmaksas",IF('Lokālā tāme Nr.3'!$Q213="Attiecināmās",'Lokālā tāme Nr.3'!$N213,0),0)</f>
        <v>0</v>
      </c>
      <c r="O210" s="5">
        <f>IF($C$2="Attiecināmās izmaksas",IF('Lokālā tāme Nr.3'!$Q213="Attiecināmās",'Lokālā tāme Nr.3'!$O213,0),0)</f>
        <v>0</v>
      </c>
      <c r="P210" s="17">
        <f>IF($C$2="Attiecināmās izmaksas",IF('Lokālā tāme Nr.3'!$Q213="Attiecināmās",'Lokālā tāme Nr.3'!$P213,0),0)</f>
        <v>0</v>
      </c>
    </row>
    <row r="211" spans="1:16" ht="12" thickBot="1" x14ac:dyDescent="0.25">
      <c r="A211" s="19">
        <f>IF(P211=0,0,IF(COUNTBLANK(P211)=1,0,COUNTA($P$8:P211)))</f>
        <v>0</v>
      </c>
      <c r="B211" s="5">
        <f>IF($C$2="Attiecināmās izmaksas",IF('Lokālā tāme Nr.3'!$Q214="Attiecināmās",'Lokālā tāme Nr.3'!$B214,0),0)</f>
        <v>0</v>
      </c>
      <c r="C211" s="5">
        <f>IF($C$2="Attiecināmās izmaksas",IF('Lokālā tāme Nr.3'!$Q214="Attiecināmās",'Lokālā tāme Nr.3'!$C214,0),0)</f>
        <v>0</v>
      </c>
      <c r="D211" s="5">
        <f>IF($C$2="Attiecināmās izmaksas",IF('Lokālā tāme Nr.3'!$Q214="Attiecināmās",'Lokālā tāme Nr.3'!$D214,0),0)</f>
        <v>0</v>
      </c>
      <c r="E211" s="17">
        <f>IF($C$2="Attiecināmās izmaksas",IF('Lokālā tāme Nr.3'!$Q214="Attiecināmās",'Lokālā tāme Nr.3'!$E214,0),0)</f>
        <v>0</v>
      </c>
      <c r="F211" s="31">
        <f>IF($C$2="Attiecināmās izmaksas",IF('Lokālā tāme Nr.3'!$Q214="Attiecināmās",'Lokālā tāme Nr.3'!$F214,0),0)</f>
        <v>0</v>
      </c>
      <c r="G211" s="5">
        <f>IF($C$2="Attiecināmās izmaksas",IF('Lokālā tāme Nr.3'!$Q214="Attiecināmās",'Lokālā tāme Nr.3'!$G214,0),0)</f>
        <v>0</v>
      </c>
      <c r="H211" s="5">
        <f>IF($C$2="Attiecināmās izmaksas",IF('Lokālā tāme Nr.3'!$Q214="Attiecināmās",'Lokālā tāme Nr.3'!$H214,0),0)</f>
        <v>0</v>
      </c>
      <c r="I211" s="5">
        <f>IF($C$2="Attiecināmās izmaksas",IF('Lokālā tāme Nr.3'!$Q214="Attiecināmās",'Lokālā tāme Nr.3'!$I214,0),0)</f>
        <v>0</v>
      </c>
      <c r="J211" s="5">
        <f>IF($C$2="Attiecināmās izmaksas",IF('Lokālā tāme Nr.3'!$Q214="Attiecināmās",'Lokālā tāme Nr.3'!$J214,0),0)</f>
        <v>0</v>
      </c>
      <c r="K211" s="47">
        <f>IF($C$2="Attiecināmās izmaksas",IF('Lokālā tāme Nr.3'!$Q214="Attiecināmās",'Lokālā tāme Nr.3'!$K214,0),0)</f>
        <v>0</v>
      </c>
      <c r="L211" s="27">
        <f>IF($C$2="Attiecināmās izmaksas",IF('Lokālā tāme Nr.3'!$Q214="Attiecināmās",'Lokālā tāme Nr.3'!$L214,0),0)</f>
        <v>0</v>
      </c>
      <c r="M211" s="5">
        <f>IF($C$2="Attiecināmās izmaksas",IF('Lokālā tāme Nr.3'!$Q214="Attiecināmās",'Lokālā tāme Nr.3'!$M214,0),0)</f>
        <v>0</v>
      </c>
      <c r="N211" s="5">
        <f>IF($C$2="Attiecināmās izmaksas",IF('Lokālā tāme Nr.3'!$Q214="Attiecināmās",'Lokālā tāme Nr.3'!$N214,0),0)</f>
        <v>0</v>
      </c>
      <c r="O211" s="5">
        <f>IF($C$2="Attiecināmās izmaksas",IF('Lokālā tāme Nr.3'!$Q214="Attiecināmās",'Lokālā tāme Nr.3'!$O214,0),0)</f>
        <v>0</v>
      </c>
      <c r="P211" s="17">
        <f>IF($C$2="Attiecināmās izmaksas",IF('Lokālā tāme Nr.3'!$Q214="Attiecināmās",'Lokālā tāme Nr.3'!$P214,0),0)</f>
        <v>0</v>
      </c>
    </row>
    <row r="212" spans="1:16" ht="12" thickBot="1" x14ac:dyDescent="0.25">
      <c r="A212" s="19">
        <f>IF(P212=0,0,IF(COUNTBLANK(P212)=1,0,COUNTA($P$8:P212)))</f>
        <v>0</v>
      </c>
      <c r="B212" s="5">
        <f>IF($C$2="Attiecināmās izmaksas",IF('Lokālā tāme Nr.3'!$Q215="Attiecināmās",'Lokālā tāme Nr.3'!$B215,0),0)</f>
        <v>0</v>
      </c>
      <c r="C212" s="5">
        <f>IF($C$2="Attiecināmās izmaksas",IF('Lokālā tāme Nr.3'!$Q215="Attiecināmās",'Lokālā tāme Nr.3'!$C215,0),0)</f>
        <v>0</v>
      </c>
      <c r="D212" s="5">
        <f>IF($C$2="Attiecināmās izmaksas",IF('Lokālā tāme Nr.3'!$Q215="Attiecināmās",'Lokālā tāme Nr.3'!$D215,0),0)</f>
        <v>0</v>
      </c>
      <c r="E212" s="17">
        <f>IF($C$2="Attiecināmās izmaksas",IF('Lokālā tāme Nr.3'!$Q215="Attiecināmās",'Lokālā tāme Nr.3'!$E215,0),0)</f>
        <v>0</v>
      </c>
      <c r="F212" s="31">
        <f>IF($C$2="Attiecināmās izmaksas",IF('Lokālā tāme Nr.3'!$Q215="Attiecināmās",'Lokālā tāme Nr.3'!$F215,0),0)</f>
        <v>0</v>
      </c>
      <c r="G212" s="5">
        <f>IF($C$2="Attiecināmās izmaksas",IF('Lokālā tāme Nr.3'!$Q215="Attiecināmās",'Lokālā tāme Nr.3'!$G215,0),0)</f>
        <v>0</v>
      </c>
      <c r="H212" s="5">
        <f>IF($C$2="Attiecināmās izmaksas",IF('Lokālā tāme Nr.3'!$Q215="Attiecināmās",'Lokālā tāme Nr.3'!$H215,0),0)</f>
        <v>0</v>
      </c>
      <c r="I212" s="5">
        <f>IF($C$2="Attiecināmās izmaksas",IF('Lokālā tāme Nr.3'!$Q215="Attiecināmās",'Lokālā tāme Nr.3'!$I215,0),0)</f>
        <v>0</v>
      </c>
      <c r="J212" s="5">
        <f>IF($C$2="Attiecināmās izmaksas",IF('Lokālā tāme Nr.3'!$Q215="Attiecināmās",'Lokālā tāme Nr.3'!$J215,0),0)</f>
        <v>0</v>
      </c>
      <c r="K212" s="47">
        <f>IF($C$2="Attiecināmās izmaksas",IF('Lokālā tāme Nr.3'!$Q215="Attiecināmās",'Lokālā tāme Nr.3'!$K215,0),0)</f>
        <v>0</v>
      </c>
      <c r="L212" s="27">
        <f>IF($C$2="Attiecināmās izmaksas",IF('Lokālā tāme Nr.3'!$Q215="Attiecināmās",'Lokālā tāme Nr.3'!$L215,0),0)</f>
        <v>0</v>
      </c>
      <c r="M212" s="5">
        <f>IF($C$2="Attiecināmās izmaksas",IF('Lokālā tāme Nr.3'!$Q215="Attiecināmās",'Lokālā tāme Nr.3'!$M215,0),0)</f>
        <v>0</v>
      </c>
      <c r="N212" s="5">
        <f>IF($C$2="Attiecināmās izmaksas",IF('Lokālā tāme Nr.3'!$Q215="Attiecināmās",'Lokālā tāme Nr.3'!$N215,0),0)</f>
        <v>0</v>
      </c>
      <c r="O212" s="5">
        <f>IF($C$2="Attiecināmās izmaksas",IF('Lokālā tāme Nr.3'!$Q215="Attiecināmās",'Lokālā tāme Nr.3'!$O215,0),0)</f>
        <v>0</v>
      </c>
      <c r="P212" s="17">
        <f>IF($C$2="Attiecināmās izmaksas",IF('Lokālā tāme Nr.3'!$Q215="Attiecināmās",'Lokālā tāme Nr.3'!$P215,0),0)</f>
        <v>0</v>
      </c>
    </row>
    <row r="213" spans="1:16" ht="12" thickBot="1" x14ac:dyDescent="0.25">
      <c r="A213" s="19">
        <f>IF(P213=0,0,IF(COUNTBLANK(P213)=1,0,COUNTA($P$8:P213)))</f>
        <v>0</v>
      </c>
      <c r="B213" s="5">
        <f>IF($C$2="Attiecināmās izmaksas",IF('Lokālā tāme Nr.3'!$Q216="Attiecināmās",'Lokālā tāme Nr.3'!$B216,0),0)</f>
        <v>0</v>
      </c>
      <c r="C213" s="5">
        <f>IF($C$2="Attiecināmās izmaksas",IF('Lokālā tāme Nr.3'!$Q216="Attiecināmās",'Lokālā tāme Nr.3'!$C216,0),0)</f>
        <v>0</v>
      </c>
      <c r="D213" s="5">
        <f>IF($C$2="Attiecināmās izmaksas",IF('Lokālā tāme Nr.3'!$Q216="Attiecināmās",'Lokālā tāme Nr.3'!$D216,0),0)</f>
        <v>0</v>
      </c>
      <c r="E213" s="17">
        <f>IF($C$2="Attiecināmās izmaksas",IF('Lokālā tāme Nr.3'!$Q216="Attiecināmās",'Lokālā tāme Nr.3'!$E216,0),0)</f>
        <v>0</v>
      </c>
      <c r="F213" s="31">
        <f>IF($C$2="Attiecināmās izmaksas",IF('Lokālā tāme Nr.3'!$Q216="Attiecināmās",'Lokālā tāme Nr.3'!$F216,0),0)</f>
        <v>0</v>
      </c>
      <c r="G213" s="5">
        <f>IF($C$2="Attiecināmās izmaksas",IF('Lokālā tāme Nr.3'!$Q216="Attiecināmās",'Lokālā tāme Nr.3'!$G216,0),0)</f>
        <v>0</v>
      </c>
      <c r="H213" s="5">
        <f>IF($C$2="Attiecināmās izmaksas",IF('Lokālā tāme Nr.3'!$Q216="Attiecināmās",'Lokālā tāme Nr.3'!$H216,0),0)</f>
        <v>0</v>
      </c>
      <c r="I213" s="5">
        <f>IF($C$2="Attiecināmās izmaksas",IF('Lokālā tāme Nr.3'!$Q216="Attiecināmās",'Lokālā tāme Nr.3'!$I216,0),0)</f>
        <v>0</v>
      </c>
      <c r="J213" s="5">
        <f>IF($C$2="Attiecināmās izmaksas",IF('Lokālā tāme Nr.3'!$Q216="Attiecināmās",'Lokālā tāme Nr.3'!$J216,0),0)</f>
        <v>0</v>
      </c>
      <c r="K213" s="47">
        <f>IF($C$2="Attiecināmās izmaksas",IF('Lokālā tāme Nr.3'!$Q216="Attiecināmās",'Lokālā tāme Nr.3'!$K216,0),0)</f>
        <v>0</v>
      </c>
      <c r="L213" s="27">
        <f>IF($C$2="Attiecināmās izmaksas",IF('Lokālā tāme Nr.3'!$Q216="Attiecināmās",'Lokālā tāme Nr.3'!$L216,0),0)</f>
        <v>0</v>
      </c>
      <c r="M213" s="5">
        <f>IF($C$2="Attiecināmās izmaksas",IF('Lokālā tāme Nr.3'!$Q216="Attiecināmās",'Lokālā tāme Nr.3'!$M216,0),0)</f>
        <v>0</v>
      </c>
      <c r="N213" s="5">
        <f>IF($C$2="Attiecināmās izmaksas",IF('Lokālā tāme Nr.3'!$Q216="Attiecināmās",'Lokālā tāme Nr.3'!$N216,0),0)</f>
        <v>0</v>
      </c>
      <c r="O213" s="5">
        <f>IF($C$2="Attiecināmās izmaksas",IF('Lokālā tāme Nr.3'!$Q216="Attiecināmās",'Lokālā tāme Nr.3'!$O216,0),0)</f>
        <v>0</v>
      </c>
      <c r="P213" s="17">
        <f>IF($C$2="Attiecināmās izmaksas",IF('Lokālā tāme Nr.3'!$Q216="Attiecināmās",'Lokālā tāme Nr.3'!$P216,0),0)</f>
        <v>0</v>
      </c>
    </row>
    <row r="214" spans="1:16" ht="12" thickBot="1" x14ac:dyDescent="0.25">
      <c r="A214" s="19">
        <f>IF(P214=0,0,IF(COUNTBLANK(P214)=1,0,COUNTA($P$8:P214)))</f>
        <v>0</v>
      </c>
      <c r="B214" s="5">
        <f>IF($C$2="Attiecināmās izmaksas",IF('Lokālā tāme Nr.3'!$Q217="Attiecināmās",'Lokālā tāme Nr.3'!$B217,0),0)</f>
        <v>0</v>
      </c>
      <c r="C214" s="5">
        <f>IF($C$2="Attiecināmās izmaksas",IF('Lokālā tāme Nr.3'!$Q217="Attiecināmās",'Lokālā tāme Nr.3'!$C217,0),0)</f>
        <v>0</v>
      </c>
      <c r="D214" s="5">
        <f>IF($C$2="Attiecināmās izmaksas",IF('Lokālā tāme Nr.3'!$Q217="Attiecināmās",'Lokālā tāme Nr.3'!$D217,0),0)</f>
        <v>0</v>
      </c>
      <c r="E214" s="17">
        <f>IF($C$2="Attiecināmās izmaksas",IF('Lokālā tāme Nr.3'!$Q217="Attiecināmās",'Lokālā tāme Nr.3'!$E217,0),0)</f>
        <v>0</v>
      </c>
      <c r="F214" s="31">
        <f>IF($C$2="Attiecināmās izmaksas",IF('Lokālā tāme Nr.3'!$Q217="Attiecināmās",'Lokālā tāme Nr.3'!$F217,0),0)</f>
        <v>0</v>
      </c>
      <c r="G214" s="5">
        <f>IF($C$2="Attiecināmās izmaksas",IF('Lokālā tāme Nr.3'!$Q217="Attiecināmās",'Lokālā tāme Nr.3'!$G217,0),0)</f>
        <v>0</v>
      </c>
      <c r="H214" s="5">
        <f>IF($C$2="Attiecināmās izmaksas",IF('Lokālā tāme Nr.3'!$Q217="Attiecināmās",'Lokālā tāme Nr.3'!$H217,0),0)</f>
        <v>0</v>
      </c>
      <c r="I214" s="5">
        <f>IF($C$2="Attiecināmās izmaksas",IF('Lokālā tāme Nr.3'!$Q217="Attiecināmās",'Lokālā tāme Nr.3'!$I217,0),0)</f>
        <v>0</v>
      </c>
      <c r="J214" s="5">
        <f>IF($C$2="Attiecināmās izmaksas",IF('Lokālā tāme Nr.3'!$Q217="Attiecināmās",'Lokālā tāme Nr.3'!$J217,0),0)</f>
        <v>0</v>
      </c>
      <c r="K214" s="47">
        <f>IF($C$2="Attiecināmās izmaksas",IF('Lokālā tāme Nr.3'!$Q217="Attiecināmās",'Lokālā tāme Nr.3'!$K217,0),0)</f>
        <v>0</v>
      </c>
      <c r="L214" s="27">
        <f>IF($C$2="Attiecināmās izmaksas",IF('Lokālā tāme Nr.3'!$Q217="Attiecināmās",'Lokālā tāme Nr.3'!$L217,0),0)</f>
        <v>0</v>
      </c>
      <c r="M214" s="5">
        <f>IF($C$2="Attiecināmās izmaksas",IF('Lokālā tāme Nr.3'!$Q217="Attiecināmās",'Lokālā tāme Nr.3'!$M217,0),0)</f>
        <v>0</v>
      </c>
      <c r="N214" s="5">
        <f>IF($C$2="Attiecināmās izmaksas",IF('Lokālā tāme Nr.3'!$Q217="Attiecināmās",'Lokālā tāme Nr.3'!$N217,0),0)</f>
        <v>0</v>
      </c>
      <c r="O214" s="5">
        <f>IF($C$2="Attiecināmās izmaksas",IF('Lokālā tāme Nr.3'!$Q217="Attiecināmās",'Lokālā tāme Nr.3'!$O217,0),0)</f>
        <v>0</v>
      </c>
      <c r="P214" s="17">
        <f>IF($C$2="Attiecināmās izmaksas",IF('Lokālā tāme Nr.3'!$Q217="Attiecināmās",'Lokālā tāme Nr.3'!$P217,0),0)</f>
        <v>0</v>
      </c>
    </row>
    <row r="215" spans="1:16" ht="12" thickBot="1" x14ac:dyDescent="0.25">
      <c r="A215" s="19">
        <f>IF(P215=0,0,IF(COUNTBLANK(P215)=1,0,COUNTA($P$8:P215)))</f>
        <v>0</v>
      </c>
      <c r="B215" s="5">
        <f>IF($C$2="Attiecināmās izmaksas",IF('Lokālā tāme Nr.3'!$Q218="Attiecināmās",'Lokālā tāme Nr.3'!$B218,0),0)</f>
        <v>0</v>
      </c>
      <c r="C215" s="5">
        <f>IF($C$2="Attiecināmās izmaksas",IF('Lokālā tāme Nr.3'!$Q218="Attiecināmās",'Lokālā tāme Nr.3'!$C218,0),0)</f>
        <v>0</v>
      </c>
      <c r="D215" s="5">
        <f>IF($C$2="Attiecināmās izmaksas",IF('Lokālā tāme Nr.3'!$Q218="Attiecināmās",'Lokālā tāme Nr.3'!$D218,0),0)</f>
        <v>0</v>
      </c>
      <c r="E215" s="17">
        <f>IF($C$2="Attiecināmās izmaksas",IF('Lokālā tāme Nr.3'!$Q218="Attiecināmās",'Lokālā tāme Nr.3'!$E218,0),0)</f>
        <v>0</v>
      </c>
      <c r="F215" s="31">
        <f>IF($C$2="Attiecināmās izmaksas",IF('Lokālā tāme Nr.3'!$Q218="Attiecināmās",'Lokālā tāme Nr.3'!$F218,0),0)</f>
        <v>0</v>
      </c>
      <c r="G215" s="5">
        <f>IF($C$2="Attiecināmās izmaksas",IF('Lokālā tāme Nr.3'!$Q218="Attiecināmās",'Lokālā tāme Nr.3'!$G218,0),0)</f>
        <v>0</v>
      </c>
      <c r="H215" s="5">
        <f>IF($C$2="Attiecināmās izmaksas",IF('Lokālā tāme Nr.3'!$Q218="Attiecināmās",'Lokālā tāme Nr.3'!$H218,0),0)</f>
        <v>0</v>
      </c>
      <c r="I215" s="5">
        <f>IF($C$2="Attiecināmās izmaksas",IF('Lokālā tāme Nr.3'!$Q218="Attiecināmās",'Lokālā tāme Nr.3'!$I218,0),0)</f>
        <v>0</v>
      </c>
      <c r="J215" s="5">
        <f>IF($C$2="Attiecināmās izmaksas",IF('Lokālā tāme Nr.3'!$Q218="Attiecināmās",'Lokālā tāme Nr.3'!$J218,0),0)</f>
        <v>0</v>
      </c>
      <c r="K215" s="47">
        <f>IF($C$2="Attiecināmās izmaksas",IF('Lokālā tāme Nr.3'!$Q218="Attiecināmās",'Lokālā tāme Nr.3'!$K218,0),0)</f>
        <v>0</v>
      </c>
      <c r="L215" s="27">
        <f>IF($C$2="Attiecināmās izmaksas",IF('Lokālā tāme Nr.3'!$Q218="Attiecināmās",'Lokālā tāme Nr.3'!$L218,0),0)</f>
        <v>0</v>
      </c>
      <c r="M215" s="5">
        <f>IF($C$2="Attiecināmās izmaksas",IF('Lokālā tāme Nr.3'!$Q218="Attiecināmās",'Lokālā tāme Nr.3'!$M218,0),0)</f>
        <v>0</v>
      </c>
      <c r="N215" s="5">
        <f>IF($C$2="Attiecināmās izmaksas",IF('Lokālā tāme Nr.3'!$Q218="Attiecināmās",'Lokālā tāme Nr.3'!$N218,0),0)</f>
        <v>0</v>
      </c>
      <c r="O215" s="5">
        <f>IF($C$2="Attiecināmās izmaksas",IF('Lokālā tāme Nr.3'!$Q218="Attiecināmās",'Lokālā tāme Nr.3'!$O218,0),0)</f>
        <v>0</v>
      </c>
      <c r="P215" s="17">
        <f>IF($C$2="Attiecināmās izmaksas",IF('Lokālā tāme Nr.3'!$Q218="Attiecināmās",'Lokālā tāme Nr.3'!$P218,0),0)</f>
        <v>0</v>
      </c>
    </row>
    <row r="216" spans="1:16" ht="12" thickBot="1" x14ac:dyDescent="0.25">
      <c r="A216" s="19">
        <f>IF(P216=0,0,IF(COUNTBLANK(P216)=1,0,COUNTA($P$8:P216)))</f>
        <v>0</v>
      </c>
      <c r="B216" s="5">
        <f>IF($C$2="Attiecināmās izmaksas",IF('Lokālā tāme Nr.3'!$Q219="Attiecināmās",'Lokālā tāme Nr.3'!$B219,0),0)</f>
        <v>0</v>
      </c>
      <c r="C216" s="5">
        <f>IF($C$2="Attiecināmās izmaksas",IF('Lokālā tāme Nr.3'!$Q219="Attiecināmās",'Lokālā tāme Nr.3'!$C219,0),0)</f>
        <v>0</v>
      </c>
      <c r="D216" s="5">
        <f>IF($C$2="Attiecināmās izmaksas",IF('Lokālā tāme Nr.3'!$Q219="Attiecināmās",'Lokālā tāme Nr.3'!$D219,0),0)</f>
        <v>0</v>
      </c>
      <c r="E216" s="17">
        <f>IF($C$2="Attiecināmās izmaksas",IF('Lokālā tāme Nr.3'!$Q219="Attiecināmās",'Lokālā tāme Nr.3'!$E219,0),0)</f>
        <v>0</v>
      </c>
      <c r="F216" s="31">
        <f>IF($C$2="Attiecināmās izmaksas",IF('Lokālā tāme Nr.3'!$Q219="Attiecināmās",'Lokālā tāme Nr.3'!$F219,0),0)</f>
        <v>0</v>
      </c>
      <c r="G216" s="5">
        <f>IF($C$2="Attiecināmās izmaksas",IF('Lokālā tāme Nr.3'!$Q219="Attiecināmās",'Lokālā tāme Nr.3'!$G219,0),0)</f>
        <v>0</v>
      </c>
      <c r="H216" s="5">
        <f>IF($C$2="Attiecināmās izmaksas",IF('Lokālā tāme Nr.3'!$Q219="Attiecināmās",'Lokālā tāme Nr.3'!$H219,0),0)</f>
        <v>0</v>
      </c>
      <c r="I216" s="5">
        <f>IF($C$2="Attiecināmās izmaksas",IF('Lokālā tāme Nr.3'!$Q219="Attiecināmās",'Lokālā tāme Nr.3'!$I219,0),0)</f>
        <v>0</v>
      </c>
      <c r="J216" s="5">
        <f>IF($C$2="Attiecināmās izmaksas",IF('Lokālā tāme Nr.3'!$Q219="Attiecināmās",'Lokālā tāme Nr.3'!$J219,0),0)</f>
        <v>0</v>
      </c>
      <c r="K216" s="47">
        <f>IF($C$2="Attiecināmās izmaksas",IF('Lokālā tāme Nr.3'!$Q219="Attiecināmās",'Lokālā tāme Nr.3'!$K219,0),0)</f>
        <v>0</v>
      </c>
      <c r="L216" s="27">
        <f>IF($C$2="Attiecināmās izmaksas",IF('Lokālā tāme Nr.3'!$Q219="Attiecināmās",'Lokālā tāme Nr.3'!$L219,0),0)</f>
        <v>0</v>
      </c>
      <c r="M216" s="5">
        <f>IF($C$2="Attiecināmās izmaksas",IF('Lokālā tāme Nr.3'!$Q219="Attiecināmās",'Lokālā tāme Nr.3'!$M219,0),0)</f>
        <v>0</v>
      </c>
      <c r="N216" s="5">
        <f>IF($C$2="Attiecināmās izmaksas",IF('Lokālā tāme Nr.3'!$Q219="Attiecināmās",'Lokālā tāme Nr.3'!$N219,0),0)</f>
        <v>0</v>
      </c>
      <c r="O216" s="5">
        <f>IF($C$2="Attiecināmās izmaksas",IF('Lokālā tāme Nr.3'!$Q219="Attiecināmās",'Lokālā tāme Nr.3'!$O219,0),0)</f>
        <v>0</v>
      </c>
      <c r="P216" s="17">
        <f>IF($C$2="Attiecināmās izmaksas",IF('Lokālā tāme Nr.3'!$Q219="Attiecināmās",'Lokālā tāme Nr.3'!$P219,0),0)</f>
        <v>0</v>
      </c>
    </row>
    <row r="217" spans="1:16" ht="12" thickBot="1" x14ac:dyDescent="0.25">
      <c r="A217" s="19">
        <f>IF(P217=0,0,IF(COUNTBLANK(P217)=1,0,COUNTA($P$8:P217)))</f>
        <v>0</v>
      </c>
      <c r="B217" s="5">
        <f>IF($C$2="Attiecināmās izmaksas",IF('Lokālā tāme Nr.3'!$Q220="Attiecināmās",'Lokālā tāme Nr.3'!$B220,0),0)</f>
        <v>0</v>
      </c>
      <c r="C217" s="5">
        <f>IF($C$2="Attiecināmās izmaksas",IF('Lokālā tāme Nr.3'!$Q220="Attiecināmās",'Lokālā tāme Nr.3'!$C220,0),0)</f>
        <v>0</v>
      </c>
      <c r="D217" s="5">
        <f>IF($C$2="Attiecināmās izmaksas",IF('Lokālā tāme Nr.3'!$Q220="Attiecināmās",'Lokālā tāme Nr.3'!$D220,0),0)</f>
        <v>0</v>
      </c>
      <c r="E217" s="17">
        <f>IF($C$2="Attiecināmās izmaksas",IF('Lokālā tāme Nr.3'!$Q220="Attiecināmās",'Lokālā tāme Nr.3'!$E220,0),0)</f>
        <v>0</v>
      </c>
      <c r="F217" s="31">
        <f>IF($C$2="Attiecināmās izmaksas",IF('Lokālā tāme Nr.3'!$Q220="Attiecināmās",'Lokālā tāme Nr.3'!$F220,0),0)</f>
        <v>0</v>
      </c>
      <c r="G217" s="5">
        <f>IF($C$2="Attiecināmās izmaksas",IF('Lokālā tāme Nr.3'!$Q220="Attiecināmās",'Lokālā tāme Nr.3'!$G220,0),0)</f>
        <v>0</v>
      </c>
      <c r="H217" s="5">
        <f>IF($C$2="Attiecināmās izmaksas",IF('Lokālā tāme Nr.3'!$Q220="Attiecināmās",'Lokālā tāme Nr.3'!$H220,0),0)</f>
        <v>0</v>
      </c>
      <c r="I217" s="5">
        <f>IF($C$2="Attiecināmās izmaksas",IF('Lokālā tāme Nr.3'!$Q220="Attiecināmās",'Lokālā tāme Nr.3'!$I220,0),0)</f>
        <v>0</v>
      </c>
      <c r="J217" s="5">
        <f>IF($C$2="Attiecināmās izmaksas",IF('Lokālā tāme Nr.3'!$Q220="Attiecināmās",'Lokālā tāme Nr.3'!$J220,0),0)</f>
        <v>0</v>
      </c>
      <c r="K217" s="47">
        <f>IF($C$2="Attiecināmās izmaksas",IF('Lokālā tāme Nr.3'!$Q220="Attiecināmās",'Lokālā tāme Nr.3'!$K220,0),0)</f>
        <v>0</v>
      </c>
      <c r="L217" s="27">
        <f>IF($C$2="Attiecināmās izmaksas",IF('Lokālā tāme Nr.3'!$Q220="Attiecināmās",'Lokālā tāme Nr.3'!$L220,0),0)</f>
        <v>0</v>
      </c>
      <c r="M217" s="5">
        <f>IF($C$2="Attiecināmās izmaksas",IF('Lokālā tāme Nr.3'!$Q220="Attiecināmās",'Lokālā tāme Nr.3'!$M220,0),0)</f>
        <v>0</v>
      </c>
      <c r="N217" s="5">
        <f>IF($C$2="Attiecināmās izmaksas",IF('Lokālā tāme Nr.3'!$Q220="Attiecināmās",'Lokālā tāme Nr.3'!$N220,0),0)</f>
        <v>0</v>
      </c>
      <c r="O217" s="5">
        <f>IF($C$2="Attiecināmās izmaksas",IF('Lokālā tāme Nr.3'!$Q220="Attiecināmās",'Lokālā tāme Nr.3'!$O220,0),0)</f>
        <v>0</v>
      </c>
      <c r="P217" s="17">
        <f>IF($C$2="Attiecināmās izmaksas",IF('Lokālā tāme Nr.3'!$Q220="Attiecināmās",'Lokālā tāme Nr.3'!$P220,0),0)</f>
        <v>0</v>
      </c>
    </row>
    <row r="218" spans="1:16" ht="12" thickBot="1" x14ac:dyDescent="0.25">
      <c r="A218" s="19">
        <f>IF(P218=0,0,IF(COUNTBLANK(P218)=1,0,COUNTA($P$8:P218)))</f>
        <v>0</v>
      </c>
      <c r="B218" s="5">
        <f>IF($C$2="Attiecināmās izmaksas",IF('Lokālā tāme Nr.3'!$Q221="Attiecināmās",'Lokālā tāme Nr.3'!$B221,0),0)</f>
        <v>0</v>
      </c>
      <c r="C218" s="5">
        <f>IF($C$2="Attiecināmās izmaksas",IF('Lokālā tāme Nr.3'!$Q221="Attiecināmās",'Lokālā tāme Nr.3'!$C221,0),0)</f>
        <v>0</v>
      </c>
      <c r="D218" s="5">
        <f>IF($C$2="Attiecināmās izmaksas",IF('Lokālā tāme Nr.3'!$Q221="Attiecināmās",'Lokālā tāme Nr.3'!$D221,0),0)</f>
        <v>0</v>
      </c>
      <c r="E218" s="17">
        <f>IF($C$2="Attiecināmās izmaksas",IF('Lokālā tāme Nr.3'!$Q221="Attiecināmās",'Lokālā tāme Nr.3'!$E221,0),0)</f>
        <v>0</v>
      </c>
      <c r="F218" s="31">
        <f>IF($C$2="Attiecināmās izmaksas",IF('Lokālā tāme Nr.3'!$Q221="Attiecināmās",'Lokālā tāme Nr.3'!$F221,0),0)</f>
        <v>0</v>
      </c>
      <c r="G218" s="5">
        <f>IF($C$2="Attiecināmās izmaksas",IF('Lokālā tāme Nr.3'!$Q221="Attiecināmās",'Lokālā tāme Nr.3'!$G221,0),0)</f>
        <v>0</v>
      </c>
      <c r="H218" s="5">
        <f>IF($C$2="Attiecināmās izmaksas",IF('Lokālā tāme Nr.3'!$Q221="Attiecināmās",'Lokālā tāme Nr.3'!$H221,0),0)</f>
        <v>0</v>
      </c>
      <c r="I218" s="5">
        <f>IF($C$2="Attiecināmās izmaksas",IF('Lokālā tāme Nr.3'!$Q221="Attiecināmās",'Lokālā tāme Nr.3'!$I221,0),0)</f>
        <v>0</v>
      </c>
      <c r="J218" s="5">
        <f>IF($C$2="Attiecināmās izmaksas",IF('Lokālā tāme Nr.3'!$Q221="Attiecināmās",'Lokālā tāme Nr.3'!$J221,0),0)</f>
        <v>0</v>
      </c>
      <c r="K218" s="47">
        <f>IF($C$2="Attiecināmās izmaksas",IF('Lokālā tāme Nr.3'!$Q221="Attiecināmās",'Lokālā tāme Nr.3'!$K221,0),0)</f>
        <v>0</v>
      </c>
      <c r="L218" s="27">
        <f>IF($C$2="Attiecināmās izmaksas",IF('Lokālā tāme Nr.3'!$Q221="Attiecināmās",'Lokālā tāme Nr.3'!$L221,0),0)</f>
        <v>0</v>
      </c>
      <c r="M218" s="5">
        <f>IF($C$2="Attiecināmās izmaksas",IF('Lokālā tāme Nr.3'!$Q221="Attiecināmās",'Lokālā tāme Nr.3'!$M221,0),0)</f>
        <v>0</v>
      </c>
      <c r="N218" s="5">
        <f>IF($C$2="Attiecināmās izmaksas",IF('Lokālā tāme Nr.3'!$Q221="Attiecināmās",'Lokālā tāme Nr.3'!$N221,0),0)</f>
        <v>0</v>
      </c>
      <c r="O218" s="5">
        <f>IF($C$2="Attiecināmās izmaksas",IF('Lokālā tāme Nr.3'!$Q221="Attiecināmās",'Lokālā tāme Nr.3'!$O221,0),0)</f>
        <v>0</v>
      </c>
      <c r="P218" s="17">
        <f>IF($C$2="Attiecināmās izmaksas",IF('Lokālā tāme Nr.3'!$Q221="Attiecināmās",'Lokālā tāme Nr.3'!$P221,0),0)</f>
        <v>0</v>
      </c>
    </row>
    <row r="219" spans="1:16" ht="12" thickBot="1" x14ac:dyDescent="0.25">
      <c r="A219" s="19">
        <f>IF(P219=0,0,IF(COUNTBLANK(P219)=1,0,COUNTA($P$8:P219)))</f>
        <v>0</v>
      </c>
      <c r="B219" s="5">
        <f>IF($C$2="Attiecināmās izmaksas",IF('Lokālā tāme Nr.3'!$Q222="Attiecināmās",'Lokālā tāme Nr.3'!$B222,0),0)</f>
        <v>0</v>
      </c>
      <c r="C219" s="5">
        <f>IF($C$2="Attiecināmās izmaksas",IF('Lokālā tāme Nr.3'!$Q222="Attiecināmās",'Lokālā tāme Nr.3'!$C222,0),0)</f>
        <v>0</v>
      </c>
      <c r="D219" s="5">
        <f>IF($C$2="Attiecināmās izmaksas",IF('Lokālā tāme Nr.3'!$Q222="Attiecināmās",'Lokālā tāme Nr.3'!$D222,0),0)</f>
        <v>0</v>
      </c>
      <c r="E219" s="17">
        <f>IF($C$2="Attiecināmās izmaksas",IF('Lokālā tāme Nr.3'!$Q222="Attiecināmās",'Lokālā tāme Nr.3'!$E222,0),0)</f>
        <v>0</v>
      </c>
      <c r="F219" s="31">
        <f>IF($C$2="Attiecināmās izmaksas",IF('Lokālā tāme Nr.3'!$Q222="Attiecināmās",'Lokālā tāme Nr.3'!$F222,0),0)</f>
        <v>0</v>
      </c>
      <c r="G219" s="5">
        <f>IF($C$2="Attiecināmās izmaksas",IF('Lokālā tāme Nr.3'!$Q222="Attiecināmās",'Lokālā tāme Nr.3'!$G222,0),0)</f>
        <v>0</v>
      </c>
      <c r="H219" s="5">
        <f>IF($C$2="Attiecināmās izmaksas",IF('Lokālā tāme Nr.3'!$Q222="Attiecināmās",'Lokālā tāme Nr.3'!$H222,0),0)</f>
        <v>0</v>
      </c>
      <c r="I219" s="5">
        <f>IF($C$2="Attiecināmās izmaksas",IF('Lokālā tāme Nr.3'!$Q222="Attiecināmās",'Lokālā tāme Nr.3'!$I222,0),0)</f>
        <v>0</v>
      </c>
      <c r="J219" s="5">
        <f>IF($C$2="Attiecināmās izmaksas",IF('Lokālā tāme Nr.3'!$Q222="Attiecināmās",'Lokālā tāme Nr.3'!$J222,0),0)</f>
        <v>0</v>
      </c>
      <c r="K219" s="47">
        <f>IF($C$2="Attiecināmās izmaksas",IF('Lokālā tāme Nr.3'!$Q222="Attiecināmās",'Lokālā tāme Nr.3'!$K222,0),0)</f>
        <v>0</v>
      </c>
      <c r="L219" s="27">
        <f>IF($C$2="Attiecināmās izmaksas",IF('Lokālā tāme Nr.3'!$Q222="Attiecināmās",'Lokālā tāme Nr.3'!$L222,0),0)</f>
        <v>0</v>
      </c>
      <c r="M219" s="5">
        <f>IF($C$2="Attiecināmās izmaksas",IF('Lokālā tāme Nr.3'!$Q222="Attiecināmās",'Lokālā tāme Nr.3'!$M222,0),0)</f>
        <v>0</v>
      </c>
      <c r="N219" s="5">
        <f>IF($C$2="Attiecināmās izmaksas",IF('Lokālā tāme Nr.3'!$Q222="Attiecināmās",'Lokālā tāme Nr.3'!$N222,0),0)</f>
        <v>0</v>
      </c>
      <c r="O219" s="5">
        <f>IF($C$2="Attiecināmās izmaksas",IF('Lokālā tāme Nr.3'!$Q222="Attiecināmās",'Lokālā tāme Nr.3'!$O222,0),0)</f>
        <v>0</v>
      </c>
      <c r="P219" s="17">
        <f>IF($C$2="Attiecināmās izmaksas",IF('Lokālā tāme Nr.3'!$Q222="Attiecināmās",'Lokālā tāme Nr.3'!$P222,0),0)</f>
        <v>0</v>
      </c>
    </row>
    <row r="220" spans="1:16" ht="12" thickBot="1" x14ac:dyDescent="0.25">
      <c r="A220" s="19">
        <f>IF(P220=0,0,IF(COUNTBLANK(P220)=1,0,COUNTA($P$8:P220)))</f>
        <v>0</v>
      </c>
      <c r="B220" s="5">
        <f>IF($C$2="Attiecināmās izmaksas",IF('Lokālā tāme Nr.3'!$Q223="Attiecināmās",'Lokālā tāme Nr.3'!$B223,0),0)</f>
        <v>0</v>
      </c>
      <c r="C220" s="5">
        <f>IF($C$2="Attiecināmās izmaksas",IF('Lokālā tāme Nr.3'!$Q223="Attiecināmās",'Lokālā tāme Nr.3'!$C223,0),0)</f>
        <v>0</v>
      </c>
      <c r="D220" s="5">
        <f>IF($C$2="Attiecināmās izmaksas",IF('Lokālā tāme Nr.3'!$Q223="Attiecināmās",'Lokālā tāme Nr.3'!$D223,0),0)</f>
        <v>0</v>
      </c>
      <c r="E220" s="17">
        <f>IF($C$2="Attiecināmās izmaksas",IF('Lokālā tāme Nr.3'!$Q223="Attiecināmās",'Lokālā tāme Nr.3'!$E223,0),0)</f>
        <v>0</v>
      </c>
      <c r="F220" s="31">
        <f>IF($C$2="Attiecināmās izmaksas",IF('Lokālā tāme Nr.3'!$Q223="Attiecināmās",'Lokālā tāme Nr.3'!$F223,0),0)</f>
        <v>0</v>
      </c>
      <c r="G220" s="5">
        <f>IF($C$2="Attiecināmās izmaksas",IF('Lokālā tāme Nr.3'!$Q223="Attiecināmās",'Lokālā tāme Nr.3'!$G223,0),0)</f>
        <v>0</v>
      </c>
      <c r="H220" s="5">
        <f>IF($C$2="Attiecināmās izmaksas",IF('Lokālā tāme Nr.3'!$Q223="Attiecināmās",'Lokālā tāme Nr.3'!$H223,0),0)</f>
        <v>0</v>
      </c>
      <c r="I220" s="5">
        <f>IF($C$2="Attiecināmās izmaksas",IF('Lokālā tāme Nr.3'!$Q223="Attiecināmās",'Lokālā tāme Nr.3'!$I223,0),0)</f>
        <v>0</v>
      </c>
      <c r="J220" s="5">
        <f>IF($C$2="Attiecināmās izmaksas",IF('Lokālā tāme Nr.3'!$Q223="Attiecināmās",'Lokālā tāme Nr.3'!$J223,0),0)</f>
        <v>0</v>
      </c>
      <c r="K220" s="47">
        <f>IF($C$2="Attiecināmās izmaksas",IF('Lokālā tāme Nr.3'!$Q223="Attiecināmās",'Lokālā tāme Nr.3'!$K223,0),0)</f>
        <v>0</v>
      </c>
      <c r="L220" s="27">
        <f>IF($C$2="Attiecināmās izmaksas",IF('Lokālā tāme Nr.3'!$Q223="Attiecināmās",'Lokālā tāme Nr.3'!$L223,0),0)</f>
        <v>0</v>
      </c>
      <c r="M220" s="5">
        <f>IF($C$2="Attiecināmās izmaksas",IF('Lokālā tāme Nr.3'!$Q223="Attiecināmās",'Lokālā tāme Nr.3'!$M223,0),0)</f>
        <v>0</v>
      </c>
      <c r="N220" s="5">
        <f>IF($C$2="Attiecināmās izmaksas",IF('Lokālā tāme Nr.3'!$Q223="Attiecināmās",'Lokālā tāme Nr.3'!$N223,0),0)</f>
        <v>0</v>
      </c>
      <c r="O220" s="5">
        <f>IF($C$2="Attiecināmās izmaksas",IF('Lokālā tāme Nr.3'!$Q223="Attiecināmās",'Lokālā tāme Nr.3'!$O223,0),0)</f>
        <v>0</v>
      </c>
      <c r="P220" s="17">
        <f>IF($C$2="Attiecināmās izmaksas",IF('Lokālā tāme Nr.3'!$Q223="Attiecināmās",'Lokālā tāme Nr.3'!$P223,0),0)</f>
        <v>0</v>
      </c>
    </row>
    <row r="221" spans="1:16" ht="12" thickBot="1" x14ac:dyDescent="0.25">
      <c r="A221" s="19">
        <f>IF(P221=0,0,IF(COUNTBLANK(P221)=1,0,COUNTA($P$8:P221)))</f>
        <v>0</v>
      </c>
      <c r="B221" s="5">
        <f>IF($C$2="Attiecināmās izmaksas",IF('Lokālā tāme Nr.3'!$Q224="Attiecināmās",'Lokālā tāme Nr.3'!$B224,0),0)</f>
        <v>0</v>
      </c>
      <c r="C221" s="5">
        <f>IF($C$2="Attiecināmās izmaksas",IF('Lokālā tāme Nr.3'!$Q224="Attiecināmās",'Lokālā tāme Nr.3'!$C224,0),0)</f>
        <v>0</v>
      </c>
      <c r="D221" s="5">
        <f>IF($C$2="Attiecināmās izmaksas",IF('Lokālā tāme Nr.3'!$Q224="Attiecināmās",'Lokālā tāme Nr.3'!$D224,0),0)</f>
        <v>0</v>
      </c>
      <c r="E221" s="17">
        <f>IF($C$2="Attiecināmās izmaksas",IF('Lokālā tāme Nr.3'!$Q224="Attiecināmās",'Lokālā tāme Nr.3'!$E224,0),0)</f>
        <v>0</v>
      </c>
      <c r="F221" s="31">
        <f>IF($C$2="Attiecināmās izmaksas",IF('Lokālā tāme Nr.3'!$Q224="Attiecināmās",'Lokālā tāme Nr.3'!$F224,0),0)</f>
        <v>0</v>
      </c>
      <c r="G221" s="5">
        <f>IF($C$2="Attiecināmās izmaksas",IF('Lokālā tāme Nr.3'!$Q224="Attiecināmās",'Lokālā tāme Nr.3'!$G224,0),0)</f>
        <v>0</v>
      </c>
      <c r="H221" s="5">
        <f>IF($C$2="Attiecināmās izmaksas",IF('Lokālā tāme Nr.3'!$Q224="Attiecināmās",'Lokālā tāme Nr.3'!$H224,0),0)</f>
        <v>0</v>
      </c>
      <c r="I221" s="5">
        <f>IF($C$2="Attiecināmās izmaksas",IF('Lokālā tāme Nr.3'!$Q224="Attiecināmās",'Lokālā tāme Nr.3'!$I224,0),0)</f>
        <v>0</v>
      </c>
      <c r="J221" s="5">
        <f>IF($C$2="Attiecināmās izmaksas",IF('Lokālā tāme Nr.3'!$Q224="Attiecināmās",'Lokālā tāme Nr.3'!$J224,0),0)</f>
        <v>0</v>
      </c>
      <c r="K221" s="47">
        <f>IF($C$2="Attiecināmās izmaksas",IF('Lokālā tāme Nr.3'!$Q224="Attiecināmās",'Lokālā tāme Nr.3'!$K224,0),0)</f>
        <v>0</v>
      </c>
      <c r="L221" s="27">
        <f>IF($C$2="Attiecināmās izmaksas",IF('Lokālā tāme Nr.3'!$Q224="Attiecināmās",'Lokālā tāme Nr.3'!$L224,0),0)</f>
        <v>0</v>
      </c>
      <c r="M221" s="5">
        <f>IF($C$2="Attiecināmās izmaksas",IF('Lokālā tāme Nr.3'!$Q224="Attiecināmās",'Lokālā tāme Nr.3'!$M224,0),0)</f>
        <v>0</v>
      </c>
      <c r="N221" s="5">
        <f>IF($C$2="Attiecināmās izmaksas",IF('Lokālā tāme Nr.3'!$Q224="Attiecināmās",'Lokālā tāme Nr.3'!$N224,0),0)</f>
        <v>0</v>
      </c>
      <c r="O221" s="5">
        <f>IF($C$2="Attiecināmās izmaksas",IF('Lokālā tāme Nr.3'!$Q224="Attiecināmās",'Lokālā tāme Nr.3'!$O224,0),0)</f>
        <v>0</v>
      </c>
      <c r="P221" s="17">
        <f>IF($C$2="Attiecināmās izmaksas",IF('Lokālā tāme Nr.3'!$Q224="Attiecināmās",'Lokālā tāme Nr.3'!$P224,0),0)</f>
        <v>0</v>
      </c>
    </row>
    <row r="222" spans="1:16" ht="12" thickBot="1" x14ac:dyDescent="0.25">
      <c r="A222" s="19">
        <f>IF(P222=0,0,IF(COUNTBLANK(P222)=1,0,COUNTA($P$8:P222)))</f>
        <v>0</v>
      </c>
      <c r="B222" s="5">
        <f>IF($C$2="Attiecināmās izmaksas",IF('Lokālā tāme Nr.3'!$Q225="Attiecināmās",'Lokālā tāme Nr.3'!$B225,0),0)</f>
        <v>0</v>
      </c>
      <c r="C222" s="5">
        <f>IF($C$2="Attiecināmās izmaksas",IF('Lokālā tāme Nr.3'!$Q225="Attiecināmās",'Lokālā tāme Nr.3'!$C225,0),0)</f>
        <v>0</v>
      </c>
      <c r="D222" s="5">
        <f>IF($C$2="Attiecināmās izmaksas",IF('Lokālā tāme Nr.3'!$Q225="Attiecināmās",'Lokālā tāme Nr.3'!$D225,0),0)</f>
        <v>0</v>
      </c>
      <c r="E222" s="17">
        <f>IF($C$2="Attiecināmās izmaksas",IF('Lokālā tāme Nr.3'!$Q225="Attiecināmās",'Lokālā tāme Nr.3'!$E225,0),0)</f>
        <v>0</v>
      </c>
      <c r="F222" s="31">
        <f>IF($C$2="Attiecināmās izmaksas",IF('Lokālā tāme Nr.3'!$Q225="Attiecināmās",'Lokālā tāme Nr.3'!$F225,0),0)</f>
        <v>0</v>
      </c>
      <c r="G222" s="5">
        <f>IF($C$2="Attiecināmās izmaksas",IF('Lokālā tāme Nr.3'!$Q225="Attiecināmās",'Lokālā tāme Nr.3'!$G225,0),0)</f>
        <v>0</v>
      </c>
      <c r="H222" s="5">
        <f>IF($C$2="Attiecināmās izmaksas",IF('Lokālā tāme Nr.3'!$Q225="Attiecināmās",'Lokālā tāme Nr.3'!$H225,0),0)</f>
        <v>0</v>
      </c>
      <c r="I222" s="5">
        <f>IF($C$2="Attiecināmās izmaksas",IF('Lokālā tāme Nr.3'!$Q225="Attiecināmās",'Lokālā tāme Nr.3'!$I225,0),0)</f>
        <v>0</v>
      </c>
      <c r="J222" s="5">
        <f>IF($C$2="Attiecināmās izmaksas",IF('Lokālā tāme Nr.3'!$Q225="Attiecināmās",'Lokālā tāme Nr.3'!$J225,0),0)</f>
        <v>0</v>
      </c>
      <c r="K222" s="47">
        <f>IF($C$2="Attiecināmās izmaksas",IF('Lokālā tāme Nr.3'!$Q225="Attiecināmās",'Lokālā tāme Nr.3'!$K225,0),0)</f>
        <v>0</v>
      </c>
      <c r="L222" s="27">
        <f>IF($C$2="Attiecināmās izmaksas",IF('Lokālā tāme Nr.3'!$Q225="Attiecināmās",'Lokālā tāme Nr.3'!$L225,0),0)</f>
        <v>0</v>
      </c>
      <c r="M222" s="5">
        <f>IF($C$2="Attiecināmās izmaksas",IF('Lokālā tāme Nr.3'!$Q225="Attiecināmās",'Lokālā tāme Nr.3'!$M225,0),0)</f>
        <v>0</v>
      </c>
      <c r="N222" s="5">
        <f>IF($C$2="Attiecināmās izmaksas",IF('Lokālā tāme Nr.3'!$Q225="Attiecināmās",'Lokālā tāme Nr.3'!$N225,0),0)</f>
        <v>0</v>
      </c>
      <c r="O222" s="5">
        <f>IF($C$2="Attiecināmās izmaksas",IF('Lokālā tāme Nr.3'!$Q225="Attiecināmās",'Lokālā tāme Nr.3'!$O225,0),0)</f>
        <v>0</v>
      </c>
      <c r="P222" s="17">
        <f>IF($C$2="Attiecināmās izmaksas",IF('Lokālā tāme Nr.3'!$Q225="Attiecināmās",'Lokālā tāme Nr.3'!$P225,0),0)</f>
        <v>0</v>
      </c>
    </row>
    <row r="223" spans="1:16" ht="12" thickBot="1" x14ac:dyDescent="0.25">
      <c r="A223" s="19">
        <f>IF(P223=0,0,IF(COUNTBLANK(P223)=1,0,COUNTA($P$8:P223)))</f>
        <v>0</v>
      </c>
      <c r="B223" s="5">
        <f>IF($C$2="Attiecināmās izmaksas",IF('Lokālā tāme Nr.3'!$Q226="Attiecināmās",'Lokālā tāme Nr.3'!$B226,0),0)</f>
        <v>0</v>
      </c>
      <c r="C223" s="5">
        <f>IF($C$2="Attiecināmās izmaksas",IF('Lokālā tāme Nr.3'!$Q226="Attiecināmās",'Lokālā tāme Nr.3'!$C226,0),0)</f>
        <v>0</v>
      </c>
      <c r="D223" s="5">
        <f>IF($C$2="Attiecināmās izmaksas",IF('Lokālā tāme Nr.3'!$Q226="Attiecināmās",'Lokālā tāme Nr.3'!$D226,0),0)</f>
        <v>0</v>
      </c>
      <c r="E223" s="17">
        <f>IF($C$2="Attiecināmās izmaksas",IF('Lokālā tāme Nr.3'!$Q226="Attiecināmās",'Lokālā tāme Nr.3'!$E226,0),0)</f>
        <v>0</v>
      </c>
      <c r="F223" s="31">
        <f>IF($C$2="Attiecināmās izmaksas",IF('Lokālā tāme Nr.3'!$Q226="Attiecināmās",'Lokālā tāme Nr.3'!$F226,0),0)</f>
        <v>0</v>
      </c>
      <c r="G223" s="5">
        <f>IF($C$2="Attiecināmās izmaksas",IF('Lokālā tāme Nr.3'!$Q226="Attiecināmās",'Lokālā tāme Nr.3'!$G226,0),0)</f>
        <v>0</v>
      </c>
      <c r="H223" s="5">
        <f>IF($C$2="Attiecināmās izmaksas",IF('Lokālā tāme Nr.3'!$Q226="Attiecināmās",'Lokālā tāme Nr.3'!$H226,0),0)</f>
        <v>0</v>
      </c>
      <c r="I223" s="5">
        <f>IF($C$2="Attiecināmās izmaksas",IF('Lokālā tāme Nr.3'!$Q226="Attiecināmās",'Lokālā tāme Nr.3'!$I226,0),0)</f>
        <v>0</v>
      </c>
      <c r="J223" s="5">
        <f>IF($C$2="Attiecināmās izmaksas",IF('Lokālā tāme Nr.3'!$Q226="Attiecināmās",'Lokālā tāme Nr.3'!$J226,0),0)</f>
        <v>0</v>
      </c>
      <c r="K223" s="47">
        <f>IF($C$2="Attiecināmās izmaksas",IF('Lokālā tāme Nr.3'!$Q226="Attiecināmās",'Lokālā tāme Nr.3'!$K226,0),0)</f>
        <v>0</v>
      </c>
      <c r="L223" s="27">
        <f>IF($C$2="Attiecināmās izmaksas",IF('Lokālā tāme Nr.3'!$Q226="Attiecināmās",'Lokālā tāme Nr.3'!$L226,0),0)</f>
        <v>0</v>
      </c>
      <c r="M223" s="5">
        <f>IF($C$2="Attiecināmās izmaksas",IF('Lokālā tāme Nr.3'!$Q226="Attiecināmās",'Lokālā tāme Nr.3'!$M226,0),0)</f>
        <v>0</v>
      </c>
      <c r="N223" s="5">
        <f>IF($C$2="Attiecināmās izmaksas",IF('Lokālā tāme Nr.3'!$Q226="Attiecināmās",'Lokālā tāme Nr.3'!$N226,0),0)</f>
        <v>0</v>
      </c>
      <c r="O223" s="5">
        <f>IF($C$2="Attiecināmās izmaksas",IF('Lokālā tāme Nr.3'!$Q226="Attiecināmās",'Lokālā tāme Nr.3'!$O226,0),0)</f>
        <v>0</v>
      </c>
      <c r="P223" s="17">
        <f>IF($C$2="Attiecināmās izmaksas",IF('Lokālā tāme Nr.3'!$Q226="Attiecināmās",'Lokālā tāme Nr.3'!$P226,0),0)</f>
        <v>0</v>
      </c>
    </row>
    <row r="224" spans="1:16" ht="12" thickBot="1" x14ac:dyDescent="0.25">
      <c r="A224" s="19">
        <f>IF(P224=0,0,IF(COUNTBLANK(P224)=1,0,COUNTA($P$8:P224)))</f>
        <v>0</v>
      </c>
      <c r="B224" s="5">
        <f>IF($C$2="Attiecināmās izmaksas",IF('Lokālā tāme Nr.3'!$Q227="Attiecināmās",'Lokālā tāme Nr.3'!$B227,0),0)</f>
        <v>0</v>
      </c>
      <c r="C224" s="5">
        <f>IF($C$2="Attiecināmās izmaksas",IF('Lokālā tāme Nr.3'!$Q227="Attiecināmās",'Lokālā tāme Nr.3'!$C227,0),0)</f>
        <v>0</v>
      </c>
      <c r="D224" s="5">
        <f>IF($C$2="Attiecināmās izmaksas",IF('Lokālā tāme Nr.3'!$Q227="Attiecināmās",'Lokālā tāme Nr.3'!$D227,0),0)</f>
        <v>0</v>
      </c>
      <c r="E224" s="17">
        <f>IF($C$2="Attiecināmās izmaksas",IF('Lokālā tāme Nr.3'!$Q227="Attiecināmās",'Lokālā tāme Nr.3'!$E227,0),0)</f>
        <v>0</v>
      </c>
      <c r="F224" s="31">
        <f>IF($C$2="Attiecināmās izmaksas",IF('Lokālā tāme Nr.3'!$Q227="Attiecināmās",'Lokālā tāme Nr.3'!$F227,0),0)</f>
        <v>0</v>
      </c>
      <c r="G224" s="5">
        <f>IF($C$2="Attiecināmās izmaksas",IF('Lokālā tāme Nr.3'!$Q227="Attiecināmās",'Lokālā tāme Nr.3'!$G227,0),0)</f>
        <v>0</v>
      </c>
      <c r="H224" s="5">
        <f>IF($C$2="Attiecināmās izmaksas",IF('Lokālā tāme Nr.3'!$Q227="Attiecināmās",'Lokālā tāme Nr.3'!$H227,0),0)</f>
        <v>0</v>
      </c>
      <c r="I224" s="5">
        <f>IF($C$2="Attiecināmās izmaksas",IF('Lokālā tāme Nr.3'!$Q227="Attiecināmās",'Lokālā tāme Nr.3'!$I227,0),0)</f>
        <v>0</v>
      </c>
      <c r="J224" s="5">
        <f>IF($C$2="Attiecināmās izmaksas",IF('Lokālā tāme Nr.3'!$Q227="Attiecināmās",'Lokālā tāme Nr.3'!$J227,0),0)</f>
        <v>0</v>
      </c>
      <c r="K224" s="47">
        <f>IF($C$2="Attiecināmās izmaksas",IF('Lokālā tāme Nr.3'!$Q227="Attiecināmās",'Lokālā tāme Nr.3'!$K227,0),0)</f>
        <v>0</v>
      </c>
      <c r="L224" s="27">
        <f>IF($C$2="Attiecināmās izmaksas",IF('Lokālā tāme Nr.3'!$Q227="Attiecināmās",'Lokālā tāme Nr.3'!$L227,0),0)</f>
        <v>0</v>
      </c>
      <c r="M224" s="5">
        <f>IF($C$2="Attiecināmās izmaksas",IF('Lokālā tāme Nr.3'!$Q227="Attiecināmās",'Lokālā tāme Nr.3'!$M227,0),0)</f>
        <v>0</v>
      </c>
      <c r="N224" s="5">
        <f>IF($C$2="Attiecināmās izmaksas",IF('Lokālā tāme Nr.3'!$Q227="Attiecināmās",'Lokālā tāme Nr.3'!$N227,0),0)</f>
        <v>0</v>
      </c>
      <c r="O224" s="5">
        <f>IF($C$2="Attiecināmās izmaksas",IF('Lokālā tāme Nr.3'!$Q227="Attiecināmās",'Lokālā tāme Nr.3'!$O227,0),0)</f>
        <v>0</v>
      </c>
      <c r="P224" s="17">
        <f>IF($C$2="Attiecināmās izmaksas",IF('Lokālā tāme Nr.3'!$Q227="Attiecināmās",'Lokālā tāme Nr.3'!$P227,0),0)</f>
        <v>0</v>
      </c>
    </row>
    <row r="225" spans="1:16" ht="12" thickBot="1" x14ac:dyDescent="0.25">
      <c r="A225" s="19">
        <f>IF(P225=0,0,IF(COUNTBLANK(P225)=1,0,COUNTA($P$8:P225)))</f>
        <v>0</v>
      </c>
      <c r="B225" s="5">
        <f>IF($C$2="Attiecināmās izmaksas",IF('Lokālā tāme Nr.3'!$Q228="Attiecināmās",'Lokālā tāme Nr.3'!$B228,0),0)</f>
        <v>0</v>
      </c>
      <c r="C225" s="5">
        <f>IF($C$2="Attiecināmās izmaksas",IF('Lokālā tāme Nr.3'!$Q228="Attiecināmās",'Lokālā tāme Nr.3'!$C228,0),0)</f>
        <v>0</v>
      </c>
      <c r="D225" s="5">
        <f>IF($C$2="Attiecināmās izmaksas",IF('Lokālā tāme Nr.3'!$Q228="Attiecināmās",'Lokālā tāme Nr.3'!$D228,0),0)</f>
        <v>0</v>
      </c>
      <c r="E225" s="17">
        <f>IF($C$2="Attiecināmās izmaksas",IF('Lokālā tāme Nr.3'!$Q228="Attiecināmās",'Lokālā tāme Nr.3'!$E228,0),0)</f>
        <v>0</v>
      </c>
      <c r="F225" s="31">
        <f>IF($C$2="Attiecināmās izmaksas",IF('Lokālā tāme Nr.3'!$Q228="Attiecināmās",'Lokālā tāme Nr.3'!$F228,0),0)</f>
        <v>0</v>
      </c>
      <c r="G225" s="5">
        <f>IF($C$2="Attiecināmās izmaksas",IF('Lokālā tāme Nr.3'!$Q228="Attiecināmās",'Lokālā tāme Nr.3'!$G228,0),0)</f>
        <v>0</v>
      </c>
      <c r="H225" s="5">
        <f>IF($C$2="Attiecināmās izmaksas",IF('Lokālā tāme Nr.3'!$Q228="Attiecināmās",'Lokālā tāme Nr.3'!$H228,0),0)</f>
        <v>0</v>
      </c>
      <c r="I225" s="5">
        <f>IF($C$2="Attiecināmās izmaksas",IF('Lokālā tāme Nr.3'!$Q228="Attiecināmās",'Lokālā tāme Nr.3'!$I228,0),0)</f>
        <v>0</v>
      </c>
      <c r="J225" s="5">
        <f>IF($C$2="Attiecināmās izmaksas",IF('Lokālā tāme Nr.3'!$Q228="Attiecināmās",'Lokālā tāme Nr.3'!$J228,0),0)</f>
        <v>0</v>
      </c>
      <c r="K225" s="47">
        <f>IF($C$2="Attiecināmās izmaksas",IF('Lokālā tāme Nr.3'!$Q228="Attiecināmās",'Lokālā tāme Nr.3'!$K228,0),0)</f>
        <v>0</v>
      </c>
      <c r="L225" s="27">
        <f>IF($C$2="Attiecināmās izmaksas",IF('Lokālā tāme Nr.3'!$Q228="Attiecināmās",'Lokālā tāme Nr.3'!$L228,0),0)</f>
        <v>0</v>
      </c>
      <c r="M225" s="5">
        <f>IF($C$2="Attiecināmās izmaksas",IF('Lokālā tāme Nr.3'!$Q228="Attiecināmās",'Lokālā tāme Nr.3'!$M228,0),0)</f>
        <v>0</v>
      </c>
      <c r="N225" s="5">
        <f>IF($C$2="Attiecināmās izmaksas",IF('Lokālā tāme Nr.3'!$Q228="Attiecināmās",'Lokālā tāme Nr.3'!$N228,0),0)</f>
        <v>0</v>
      </c>
      <c r="O225" s="5">
        <f>IF($C$2="Attiecināmās izmaksas",IF('Lokālā tāme Nr.3'!$Q228="Attiecināmās",'Lokālā tāme Nr.3'!$O228,0),0)</f>
        <v>0</v>
      </c>
      <c r="P225" s="17">
        <f>IF($C$2="Attiecināmās izmaksas",IF('Lokālā tāme Nr.3'!$Q228="Attiecināmās",'Lokālā tāme Nr.3'!$P228,0),0)</f>
        <v>0</v>
      </c>
    </row>
    <row r="226" spans="1:16" ht="12" thickBot="1" x14ac:dyDescent="0.25">
      <c r="A226" s="19">
        <f>IF(P226=0,0,IF(COUNTBLANK(P226)=1,0,COUNTA($P$8:P226)))</f>
        <v>0</v>
      </c>
      <c r="B226" s="5">
        <f>IF($C$2="Attiecināmās izmaksas",IF('Lokālā tāme Nr.3'!$Q229="Attiecināmās",'Lokālā tāme Nr.3'!$B229,0),0)</f>
        <v>0</v>
      </c>
      <c r="C226" s="5">
        <f>IF($C$2="Attiecināmās izmaksas",IF('Lokālā tāme Nr.3'!$Q229="Attiecināmās",'Lokālā tāme Nr.3'!$C229,0),0)</f>
        <v>0</v>
      </c>
      <c r="D226" s="5">
        <f>IF($C$2="Attiecināmās izmaksas",IF('Lokālā tāme Nr.3'!$Q229="Attiecināmās",'Lokālā tāme Nr.3'!$D229,0),0)</f>
        <v>0</v>
      </c>
      <c r="E226" s="17">
        <f>IF($C$2="Attiecināmās izmaksas",IF('Lokālā tāme Nr.3'!$Q229="Attiecināmās",'Lokālā tāme Nr.3'!$E229,0),0)</f>
        <v>0</v>
      </c>
      <c r="F226" s="31">
        <f>IF($C$2="Attiecināmās izmaksas",IF('Lokālā tāme Nr.3'!$Q229="Attiecināmās",'Lokālā tāme Nr.3'!$F229,0),0)</f>
        <v>0</v>
      </c>
      <c r="G226" s="5">
        <f>IF($C$2="Attiecināmās izmaksas",IF('Lokālā tāme Nr.3'!$Q229="Attiecināmās",'Lokālā tāme Nr.3'!$G229,0),0)</f>
        <v>0</v>
      </c>
      <c r="H226" s="5">
        <f>IF($C$2="Attiecināmās izmaksas",IF('Lokālā tāme Nr.3'!$Q229="Attiecināmās",'Lokālā tāme Nr.3'!$H229,0),0)</f>
        <v>0</v>
      </c>
      <c r="I226" s="5">
        <f>IF($C$2="Attiecināmās izmaksas",IF('Lokālā tāme Nr.3'!$Q229="Attiecināmās",'Lokālā tāme Nr.3'!$I229,0),0)</f>
        <v>0</v>
      </c>
      <c r="J226" s="5">
        <f>IF($C$2="Attiecināmās izmaksas",IF('Lokālā tāme Nr.3'!$Q229="Attiecināmās",'Lokālā tāme Nr.3'!$J229,0),0)</f>
        <v>0</v>
      </c>
      <c r="K226" s="47">
        <f>IF($C$2="Attiecināmās izmaksas",IF('Lokālā tāme Nr.3'!$Q229="Attiecināmās",'Lokālā tāme Nr.3'!$K229,0),0)</f>
        <v>0</v>
      </c>
      <c r="L226" s="27">
        <f>IF($C$2="Attiecināmās izmaksas",IF('Lokālā tāme Nr.3'!$Q229="Attiecināmās",'Lokālā tāme Nr.3'!$L229,0),0)</f>
        <v>0</v>
      </c>
      <c r="M226" s="5">
        <f>IF($C$2="Attiecināmās izmaksas",IF('Lokālā tāme Nr.3'!$Q229="Attiecināmās",'Lokālā tāme Nr.3'!$M229,0),0)</f>
        <v>0</v>
      </c>
      <c r="N226" s="5">
        <f>IF($C$2="Attiecināmās izmaksas",IF('Lokālā tāme Nr.3'!$Q229="Attiecināmās",'Lokālā tāme Nr.3'!$N229,0),0)</f>
        <v>0</v>
      </c>
      <c r="O226" s="5">
        <f>IF($C$2="Attiecināmās izmaksas",IF('Lokālā tāme Nr.3'!$Q229="Attiecināmās",'Lokālā tāme Nr.3'!$O229,0),0)</f>
        <v>0</v>
      </c>
      <c r="P226" s="17">
        <f>IF($C$2="Attiecināmās izmaksas",IF('Lokālā tāme Nr.3'!$Q229="Attiecināmās",'Lokālā tāme Nr.3'!$P229,0),0)</f>
        <v>0</v>
      </c>
    </row>
    <row r="227" spans="1:16" ht="12" thickBot="1" x14ac:dyDescent="0.25">
      <c r="A227" s="19">
        <f>IF(P227=0,0,IF(COUNTBLANK(P227)=1,0,COUNTA($P$8:P227)))</f>
        <v>0</v>
      </c>
      <c r="B227" s="5">
        <f>IF($C$2="Attiecināmās izmaksas",IF('Lokālā tāme Nr.3'!$Q230="Attiecināmās",'Lokālā tāme Nr.3'!$B230,0),0)</f>
        <v>0</v>
      </c>
      <c r="C227" s="5">
        <f>IF($C$2="Attiecināmās izmaksas",IF('Lokālā tāme Nr.3'!$Q230="Attiecināmās",'Lokālā tāme Nr.3'!$C230,0),0)</f>
        <v>0</v>
      </c>
      <c r="D227" s="5">
        <f>IF($C$2="Attiecināmās izmaksas",IF('Lokālā tāme Nr.3'!$Q230="Attiecināmās",'Lokālā tāme Nr.3'!$D230,0),0)</f>
        <v>0</v>
      </c>
      <c r="E227" s="17">
        <f>IF($C$2="Attiecināmās izmaksas",IF('Lokālā tāme Nr.3'!$Q230="Attiecināmās",'Lokālā tāme Nr.3'!$E230,0),0)</f>
        <v>0</v>
      </c>
      <c r="F227" s="31">
        <f>IF($C$2="Attiecināmās izmaksas",IF('Lokālā tāme Nr.3'!$Q230="Attiecināmās",'Lokālā tāme Nr.3'!$F230,0),0)</f>
        <v>0</v>
      </c>
      <c r="G227" s="5">
        <f>IF($C$2="Attiecināmās izmaksas",IF('Lokālā tāme Nr.3'!$Q230="Attiecināmās",'Lokālā tāme Nr.3'!$G230,0),0)</f>
        <v>0</v>
      </c>
      <c r="H227" s="5">
        <f>IF($C$2="Attiecināmās izmaksas",IF('Lokālā tāme Nr.3'!$Q230="Attiecināmās",'Lokālā tāme Nr.3'!$H230,0),0)</f>
        <v>0</v>
      </c>
      <c r="I227" s="5">
        <f>IF($C$2="Attiecināmās izmaksas",IF('Lokālā tāme Nr.3'!$Q230="Attiecināmās",'Lokālā tāme Nr.3'!$I230,0),0)</f>
        <v>0</v>
      </c>
      <c r="J227" s="5">
        <f>IF($C$2="Attiecināmās izmaksas",IF('Lokālā tāme Nr.3'!$Q230="Attiecināmās",'Lokālā tāme Nr.3'!$J230,0),0)</f>
        <v>0</v>
      </c>
      <c r="K227" s="47">
        <f>IF($C$2="Attiecināmās izmaksas",IF('Lokālā tāme Nr.3'!$Q230="Attiecināmās",'Lokālā tāme Nr.3'!$K230,0),0)</f>
        <v>0</v>
      </c>
      <c r="L227" s="27">
        <f>IF($C$2="Attiecināmās izmaksas",IF('Lokālā tāme Nr.3'!$Q230="Attiecināmās",'Lokālā tāme Nr.3'!$L230,0),0)</f>
        <v>0</v>
      </c>
      <c r="M227" s="5">
        <f>IF($C$2="Attiecināmās izmaksas",IF('Lokālā tāme Nr.3'!$Q230="Attiecināmās",'Lokālā tāme Nr.3'!$M230,0),0)</f>
        <v>0</v>
      </c>
      <c r="N227" s="5">
        <f>IF($C$2="Attiecināmās izmaksas",IF('Lokālā tāme Nr.3'!$Q230="Attiecināmās",'Lokālā tāme Nr.3'!$N230,0),0)</f>
        <v>0</v>
      </c>
      <c r="O227" s="5">
        <f>IF($C$2="Attiecināmās izmaksas",IF('Lokālā tāme Nr.3'!$Q230="Attiecināmās",'Lokālā tāme Nr.3'!$O230,0),0)</f>
        <v>0</v>
      </c>
      <c r="P227" s="17">
        <f>IF($C$2="Attiecināmās izmaksas",IF('Lokālā tāme Nr.3'!$Q230="Attiecināmās",'Lokālā tāme Nr.3'!$P230,0),0)</f>
        <v>0</v>
      </c>
    </row>
    <row r="228" spans="1:16" ht="12" thickBot="1" x14ac:dyDescent="0.25">
      <c r="A228" s="19">
        <f>IF(P228=0,0,IF(COUNTBLANK(P228)=1,0,COUNTA($P$8:P228)))</f>
        <v>0</v>
      </c>
      <c r="B228" s="5">
        <f>IF($C$2="Attiecināmās izmaksas",IF('Lokālā tāme Nr.3'!$Q231="Attiecināmās",'Lokālā tāme Nr.3'!$B231,0),0)</f>
        <v>0</v>
      </c>
      <c r="C228" s="5">
        <f>IF($C$2="Attiecināmās izmaksas",IF('Lokālā tāme Nr.3'!$Q231="Attiecināmās",'Lokālā tāme Nr.3'!$C231,0),0)</f>
        <v>0</v>
      </c>
      <c r="D228" s="5">
        <f>IF($C$2="Attiecināmās izmaksas",IF('Lokālā tāme Nr.3'!$Q231="Attiecināmās",'Lokālā tāme Nr.3'!$D231,0),0)</f>
        <v>0</v>
      </c>
      <c r="E228" s="17">
        <f>IF($C$2="Attiecināmās izmaksas",IF('Lokālā tāme Nr.3'!$Q231="Attiecināmās",'Lokālā tāme Nr.3'!$E231,0),0)</f>
        <v>0</v>
      </c>
      <c r="F228" s="31">
        <f>IF($C$2="Attiecināmās izmaksas",IF('Lokālā tāme Nr.3'!$Q231="Attiecināmās",'Lokālā tāme Nr.3'!$F231,0),0)</f>
        <v>0</v>
      </c>
      <c r="G228" s="5">
        <f>IF($C$2="Attiecināmās izmaksas",IF('Lokālā tāme Nr.3'!$Q231="Attiecināmās",'Lokālā tāme Nr.3'!$G231,0),0)</f>
        <v>0</v>
      </c>
      <c r="H228" s="5">
        <f>IF($C$2="Attiecināmās izmaksas",IF('Lokālā tāme Nr.3'!$Q231="Attiecināmās",'Lokālā tāme Nr.3'!$H231,0),0)</f>
        <v>0</v>
      </c>
      <c r="I228" s="5">
        <f>IF($C$2="Attiecināmās izmaksas",IF('Lokālā tāme Nr.3'!$Q231="Attiecināmās",'Lokālā tāme Nr.3'!$I231,0),0)</f>
        <v>0</v>
      </c>
      <c r="J228" s="5">
        <f>IF($C$2="Attiecināmās izmaksas",IF('Lokālā tāme Nr.3'!$Q231="Attiecināmās",'Lokālā tāme Nr.3'!$J231,0),0)</f>
        <v>0</v>
      </c>
      <c r="K228" s="47">
        <f>IF($C$2="Attiecināmās izmaksas",IF('Lokālā tāme Nr.3'!$Q231="Attiecināmās",'Lokālā tāme Nr.3'!$K231,0),0)</f>
        <v>0</v>
      </c>
      <c r="L228" s="27">
        <f>IF($C$2="Attiecināmās izmaksas",IF('Lokālā tāme Nr.3'!$Q231="Attiecināmās",'Lokālā tāme Nr.3'!$L231,0),0)</f>
        <v>0</v>
      </c>
      <c r="M228" s="5">
        <f>IF($C$2="Attiecināmās izmaksas",IF('Lokālā tāme Nr.3'!$Q231="Attiecināmās",'Lokālā tāme Nr.3'!$M231,0),0)</f>
        <v>0</v>
      </c>
      <c r="N228" s="5">
        <f>IF($C$2="Attiecināmās izmaksas",IF('Lokālā tāme Nr.3'!$Q231="Attiecināmās",'Lokālā tāme Nr.3'!$N231,0),0)</f>
        <v>0</v>
      </c>
      <c r="O228" s="5">
        <f>IF($C$2="Attiecināmās izmaksas",IF('Lokālā tāme Nr.3'!$Q231="Attiecināmās",'Lokālā tāme Nr.3'!$O231,0),0)</f>
        <v>0</v>
      </c>
      <c r="P228" s="17">
        <f>IF($C$2="Attiecināmās izmaksas",IF('Lokālā tāme Nr.3'!$Q231="Attiecināmās",'Lokālā tāme Nr.3'!$P231,0),0)</f>
        <v>0</v>
      </c>
    </row>
    <row r="229" spans="1:16" ht="12" thickBot="1" x14ac:dyDescent="0.25">
      <c r="A229" s="19">
        <f>IF(P229=0,0,IF(COUNTBLANK(P229)=1,0,COUNTA($P$8:P229)))</f>
        <v>0</v>
      </c>
      <c r="B229" s="5">
        <f>IF($C$2="Attiecināmās izmaksas",IF('Lokālā tāme Nr.3'!$Q232="Attiecināmās",'Lokālā tāme Nr.3'!$B232,0),0)</f>
        <v>0</v>
      </c>
      <c r="C229" s="5">
        <f>IF($C$2="Attiecināmās izmaksas",IF('Lokālā tāme Nr.3'!$Q232="Attiecināmās",'Lokālā tāme Nr.3'!$C232,0),0)</f>
        <v>0</v>
      </c>
      <c r="D229" s="5">
        <f>IF($C$2="Attiecināmās izmaksas",IF('Lokālā tāme Nr.3'!$Q232="Attiecināmās",'Lokālā tāme Nr.3'!$D232,0),0)</f>
        <v>0</v>
      </c>
      <c r="E229" s="17">
        <f>IF($C$2="Attiecināmās izmaksas",IF('Lokālā tāme Nr.3'!$Q232="Attiecināmās",'Lokālā tāme Nr.3'!$E232,0),0)</f>
        <v>0</v>
      </c>
      <c r="F229" s="31">
        <f>IF($C$2="Attiecināmās izmaksas",IF('Lokālā tāme Nr.3'!$Q232="Attiecināmās",'Lokālā tāme Nr.3'!$F232,0),0)</f>
        <v>0</v>
      </c>
      <c r="G229" s="5">
        <f>IF($C$2="Attiecināmās izmaksas",IF('Lokālā tāme Nr.3'!$Q232="Attiecināmās",'Lokālā tāme Nr.3'!$G232,0),0)</f>
        <v>0</v>
      </c>
      <c r="H229" s="5">
        <f>IF($C$2="Attiecināmās izmaksas",IF('Lokālā tāme Nr.3'!$Q232="Attiecināmās",'Lokālā tāme Nr.3'!$H232,0),0)</f>
        <v>0</v>
      </c>
      <c r="I229" s="5">
        <f>IF($C$2="Attiecināmās izmaksas",IF('Lokālā tāme Nr.3'!$Q232="Attiecināmās",'Lokālā tāme Nr.3'!$I232,0),0)</f>
        <v>0</v>
      </c>
      <c r="J229" s="5">
        <f>IF($C$2="Attiecināmās izmaksas",IF('Lokālā tāme Nr.3'!$Q232="Attiecināmās",'Lokālā tāme Nr.3'!$J232,0),0)</f>
        <v>0</v>
      </c>
      <c r="K229" s="47">
        <f>IF($C$2="Attiecināmās izmaksas",IF('Lokālā tāme Nr.3'!$Q232="Attiecināmās",'Lokālā tāme Nr.3'!$K232,0),0)</f>
        <v>0</v>
      </c>
      <c r="L229" s="27">
        <f>IF($C$2="Attiecināmās izmaksas",IF('Lokālā tāme Nr.3'!$Q232="Attiecināmās",'Lokālā tāme Nr.3'!$L232,0),0)</f>
        <v>0</v>
      </c>
      <c r="M229" s="5">
        <f>IF($C$2="Attiecināmās izmaksas",IF('Lokālā tāme Nr.3'!$Q232="Attiecināmās",'Lokālā tāme Nr.3'!$M232,0),0)</f>
        <v>0</v>
      </c>
      <c r="N229" s="5">
        <f>IF($C$2="Attiecināmās izmaksas",IF('Lokālā tāme Nr.3'!$Q232="Attiecināmās",'Lokālā tāme Nr.3'!$N232,0),0)</f>
        <v>0</v>
      </c>
      <c r="O229" s="5">
        <f>IF($C$2="Attiecināmās izmaksas",IF('Lokālā tāme Nr.3'!$Q232="Attiecināmās",'Lokālā tāme Nr.3'!$O232,0),0)</f>
        <v>0</v>
      </c>
      <c r="P229" s="17">
        <f>IF($C$2="Attiecināmās izmaksas",IF('Lokālā tāme Nr.3'!$Q232="Attiecināmās",'Lokālā tāme Nr.3'!$P232,0),0)</f>
        <v>0</v>
      </c>
    </row>
    <row r="230" spans="1:16" ht="12" thickBot="1" x14ac:dyDescent="0.25">
      <c r="A230" s="19">
        <f>IF(P230=0,0,IF(COUNTBLANK(P230)=1,0,COUNTA($P$8:P230)))</f>
        <v>0</v>
      </c>
      <c r="B230" s="5">
        <f>IF($C$2="Attiecināmās izmaksas",IF('Lokālā tāme Nr.3'!$Q233="Attiecināmās",'Lokālā tāme Nr.3'!$B233,0),0)</f>
        <v>0</v>
      </c>
      <c r="C230" s="5">
        <f>IF($C$2="Attiecināmās izmaksas",IF('Lokālā tāme Nr.3'!$Q233="Attiecināmās",'Lokālā tāme Nr.3'!$C233,0),0)</f>
        <v>0</v>
      </c>
      <c r="D230" s="5">
        <f>IF($C$2="Attiecināmās izmaksas",IF('Lokālā tāme Nr.3'!$Q233="Attiecināmās",'Lokālā tāme Nr.3'!$D233,0),0)</f>
        <v>0</v>
      </c>
      <c r="E230" s="17">
        <f>IF($C$2="Attiecināmās izmaksas",IF('Lokālā tāme Nr.3'!$Q233="Attiecināmās",'Lokālā tāme Nr.3'!$E233,0),0)</f>
        <v>0</v>
      </c>
      <c r="F230" s="31">
        <f>IF($C$2="Attiecināmās izmaksas",IF('Lokālā tāme Nr.3'!$Q233="Attiecināmās",'Lokālā tāme Nr.3'!$F233,0),0)</f>
        <v>0</v>
      </c>
      <c r="G230" s="5">
        <f>IF($C$2="Attiecināmās izmaksas",IF('Lokālā tāme Nr.3'!$Q233="Attiecināmās",'Lokālā tāme Nr.3'!$G233,0),0)</f>
        <v>0</v>
      </c>
      <c r="H230" s="5">
        <f>IF($C$2="Attiecināmās izmaksas",IF('Lokālā tāme Nr.3'!$Q233="Attiecināmās",'Lokālā tāme Nr.3'!$H233,0),0)</f>
        <v>0</v>
      </c>
      <c r="I230" s="5">
        <f>IF($C$2="Attiecināmās izmaksas",IF('Lokālā tāme Nr.3'!$Q233="Attiecināmās",'Lokālā tāme Nr.3'!$I233,0),0)</f>
        <v>0</v>
      </c>
      <c r="J230" s="5">
        <f>IF($C$2="Attiecināmās izmaksas",IF('Lokālā tāme Nr.3'!$Q233="Attiecināmās",'Lokālā tāme Nr.3'!$J233,0),0)</f>
        <v>0</v>
      </c>
      <c r="K230" s="47">
        <f>IF($C$2="Attiecināmās izmaksas",IF('Lokālā tāme Nr.3'!$Q233="Attiecināmās",'Lokālā tāme Nr.3'!$K233,0),0)</f>
        <v>0</v>
      </c>
      <c r="L230" s="27">
        <f>IF($C$2="Attiecināmās izmaksas",IF('Lokālā tāme Nr.3'!$Q233="Attiecināmās",'Lokālā tāme Nr.3'!$L233,0),0)</f>
        <v>0</v>
      </c>
      <c r="M230" s="5">
        <f>IF($C$2="Attiecināmās izmaksas",IF('Lokālā tāme Nr.3'!$Q233="Attiecināmās",'Lokālā tāme Nr.3'!$M233,0),0)</f>
        <v>0</v>
      </c>
      <c r="N230" s="5">
        <f>IF($C$2="Attiecināmās izmaksas",IF('Lokālā tāme Nr.3'!$Q233="Attiecināmās",'Lokālā tāme Nr.3'!$N233,0),0)</f>
        <v>0</v>
      </c>
      <c r="O230" s="5">
        <f>IF($C$2="Attiecināmās izmaksas",IF('Lokālā tāme Nr.3'!$Q233="Attiecināmās",'Lokālā tāme Nr.3'!$O233,0),0)</f>
        <v>0</v>
      </c>
      <c r="P230" s="17">
        <f>IF($C$2="Attiecināmās izmaksas",IF('Lokālā tāme Nr.3'!$Q233="Attiecināmās",'Lokālā tāme Nr.3'!$P233,0),0)</f>
        <v>0</v>
      </c>
    </row>
    <row r="231" spans="1:16" ht="12" thickBot="1" x14ac:dyDescent="0.25">
      <c r="A231" s="19">
        <f>IF(P231=0,0,IF(COUNTBLANK(P231)=1,0,COUNTA($P$8:P231)))</f>
        <v>0</v>
      </c>
      <c r="B231" s="5">
        <f>IF($C$2="Attiecināmās izmaksas",IF('Lokālā tāme Nr.3'!$Q234="Attiecināmās",'Lokālā tāme Nr.3'!$B234,0),0)</f>
        <v>0</v>
      </c>
      <c r="C231" s="5">
        <f>IF($C$2="Attiecināmās izmaksas",IF('Lokālā tāme Nr.3'!$Q234="Attiecināmās",'Lokālā tāme Nr.3'!$C234,0),0)</f>
        <v>0</v>
      </c>
      <c r="D231" s="5">
        <f>IF($C$2="Attiecināmās izmaksas",IF('Lokālā tāme Nr.3'!$Q234="Attiecināmās",'Lokālā tāme Nr.3'!$D234,0),0)</f>
        <v>0</v>
      </c>
      <c r="E231" s="17">
        <f>IF($C$2="Attiecināmās izmaksas",IF('Lokālā tāme Nr.3'!$Q234="Attiecināmās",'Lokālā tāme Nr.3'!$E234,0),0)</f>
        <v>0</v>
      </c>
      <c r="F231" s="31">
        <f>IF($C$2="Attiecināmās izmaksas",IF('Lokālā tāme Nr.3'!$Q234="Attiecināmās",'Lokālā tāme Nr.3'!$F234,0),0)</f>
        <v>0</v>
      </c>
      <c r="G231" s="5">
        <f>IF($C$2="Attiecināmās izmaksas",IF('Lokālā tāme Nr.3'!$Q234="Attiecināmās",'Lokālā tāme Nr.3'!$G234,0),0)</f>
        <v>0</v>
      </c>
      <c r="H231" s="5">
        <f>IF($C$2="Attiecināmās izmaksas",IF('Lokālā tāme Nr.3'!$Q234="Attiecināmās",'Lokālā tāme Nr.3'!$H234,0),0)</f>
        <v>0</v>
      </c>
      <c r="I231" s="5">
        <f>IF($C$2="Attiecināmās izmaksas",IF('Lokālā tāme Nr.3'!$Q234="Attiecināmās",'Lokālā tāme Nr.3'!$I234,0),0)</f>
        <v>0</v>
      </c>
      <c r="J231" s="5">
        <f>IF($C$2="Attiecināmās izmaksas",IF('Lokālā tāme Nr.3'!$Q234="Attiecināmās",'Lokālā tāme Nr.3'!$J234,0),0)</f>
        <v>0</v>
      </c>
      <c r="K231" s="47">
        <f>IF($C$2="Attiecināmās izmaksas",IF('Lokālā tāme Nr.3'!$Q234="Attiecināmās",'Lokālā tāme Nr.3'!$K234,0),0)</f>
        <v>0</v>
      </c>
      <c r="L231" s="27">
        <f>IF($C$2="Attiecināmās izmaksas",IF('Lokālā tāme Nr.3'!$Q234="Attiecināmās",'Lokālā tāme Nr.3'!$L234,0),0)</f>
        <v>0</v>
      </c>
      <c r="M231" s="5">
        <f>IF($C$2="Attiecināmās izmaksas",IF('Lokālā tāme Nr.3'!$Q234="Attiecināmās",'Lokālā tāme Nr.3'!$M234,0),0)</f>
        <v>0</v>
      </c>
      <c r="N231" s="5">
        <f>IF($C$2="Attiecināmās izmaksas",IF('Lokālā tāme Nr.3'!$Q234="Attiecināmās",'Lokālā tāme Nr.3'!$N234,0),0)</f>
        <v>0</v>
      </c>
      <c r="O231" s="5">
        <f>IF($C$2="Attiecināmās izmaksas",IF('Lokālā tāme Nr.3'!$Q234="Attiecināmās",'Lokālā tāme Nr.3'!$O234,0),0)</f>
        <v>0</v>
      </c>
      <c r="P231" s="17">
        <f>IF($C$2="Attiecināmās izmaksas",IF('Lokālā tāme Nr.3'!$Q234="Attiecināmās",'Lokālā tāme Nr.3'!$P234,0),0)</f>
        <v>0</v>
      </c>
    </row>
    <row r="232" spans="1:16" ht="12" thickBot="1" x14ac:dyDescent="0.25">
      <c r="A232" s="19">
        <f>IF(P232=0,0,IF(COUNTBLANK(P232)=1,0,COUNTA($P$8:P232)))</f>
        <v>0</v>
      </c>
      <c r="B232" s="5">
        <f>IF($C$2="Attiecināmās izmaksas",IF('Lokālā tāme Nr.3'!$Q235="Attiecināmās",'Lokālā tāme Nr.3'!$B235,0),0)</f>
        <v>0</v>
      </c>
      <c r="C232" s="5">
        <f>IF($C$2="Attiecināmās izmaksas",IF('Lokālā tāme Nr.3'!$Q235="Attiecināmās",'Lokālā tāme Nr.3'!$C235,0),0)</f>
        <v>0</v>
      </c>
      <c r="D232" s="5">
        <f>IF($C$2="Attiecināmās izmaksas",IF('Lokālā tāme Nr.3'!$Q235="Attiecināmās",'Lokālā tāme Nr.3'!$D235,0),0)</f>
        <v>0</v>
      </c>
      <c r="E232" s="17">
        <f>IF($C$2="Attiecināmās izmaksas",IF('Lokālā tāme Nr.3'!$Q235="Attiecināmās",'Lokālā tāme Nr.3'!$E235,0),0)</f>
        <v>0</v>
      </c>
      <c r="F232" s="31">
        <f>IF($C$2="Attiecināmās izmaksas",IF('Lokālā tāme Nr.3'!$Q235="Attiecināmās",'Lokālā tāme Nr.3'!$F235,0),0)</f>
        <v>0</v>
      </c>
      <c r="G232" s="5">
        <f>IF($C$2="Attiecināmās izmaksas",IF('Lokālā tāme Nr.3'!$Q235="Attiecināmās",'Lokālā tāme Nr.3'!$G235,0),0)</f>
        <v>0</v>
      </c>
      <c r="H232" s="5">
        <f>IF($C$2="Attiecināmās izmaksas",IF('Lokālā tāme Nr.3'!$Q235="Attiecināmās",'Lokālā tāme Nr.3'!$H235,0),0)</f>
        <v>0</v>
      </c>
      <c r="I232" s="5">
        <f>IF($C$2="Attiecināmās izmaksas",IF('Lokālā tāme Nr.3'!$Q235="Attiecināmās",'Lokālā tāme Nr.3'!$I235,0),0)</f>
        <v>0</v>
      </c>
      <c r="J232" s="5">
        <f>IF($C$2="Attiecināmās izmaksas",IF('Lokālā tāme Nr.3'!$Q235="Attiecināmās",'Lokālā tāme Nr.3'!$J235,0),0)</f>
        <v>0</v>
      </c>
      <c r="K232" s="47">
        <f>IF($C$2="Attiecināmās izmaksas",IF('Lokālā tāme Nr.3'!$Q235="Attiecināmās",'Lokālā tāme Nr.3'!$K235,0),0)</f>
        <v>0</v>
      </c>
      <c r="L232" s="27">
        <f>IF($C$2="Attiecināmās izmaksas",IF('Lokālā tāme Nr.3'!$Q235="Attiecināmās",'Lokālā tāme Nr.3'!$L235,0),0)</f>
        <v>0</v>
      </c>
      <c r="M232" s="5">
        <f>IF($C$2="Attiecināmās izmaksas",IF('Lokālā tāme Nr.3'!$Q235="Attiecināmās",'Lokālā tāme Nr.3'!$M235,0),0)</f>
        <v>0</v>
      </c>
      <c r="N232" s="5">
        <f>IF($C$2="Attiecināmās izmaksas",IF('Lokālā tāme Nr.3'!$Q235="Attiecināmās",'Lokālā tāme Nr.3'!$N235,0),0)</f>
        <v>0</v>
      </c>
      <c r="O232" s="5">
        <f>IF($C$2="Attiecināmās izmaksas",IF('Lokālā tāme Nr.3'!$Q235="Attiecināmās",'Lokālā tāme Nr.3'!$O235,0),0)</f>
        <v>0</v>
      </c>
      <c r="P232" s="17">
        <f>IF($C$2="Attiecināmās izmaksas",IF('Lokālā tāme Nr.3'!$Q235="Attiecināmās",'Lokālā tāme Nr.3'!$P235,0),0)</f>
        <v>0</v>
      </c>
    </row>
    <row r="233" spans="1:16" ht="12" thickBot="1" x14ac:dyDescent="0.25">
      <c r="A233" s="19">
        <f>IF(P233=0,0,IF(COUNTBLANK(P233)=1,0,COUNTA($P$8:P233)))</f>
        <v>0</v>
      </c>
      <c r="B233" s="5">
        <f>IF($C$2="Attiecināmās izmaksas",IF('Lokālā tāme Nr.3'!$Q236="Attiecināmās",'Lokālā tāme Nr.3'!$B236,0),0)</f>
        <v>0</v>
      </c>
      <c r="C233" s="5">
        <f>IF($C$2="Attiecināmās izmaksas",IF('Lokālā tāme Nr.3'!$Q236="Attiecināmās",'Lokālā tāme Nr.3'!$C236,0),0)</f>
        <v>0</v>
      </c>
      <c r="D233" s="5">
        <f>IF($C$2="Attiecināmās izmaksas",IF('Lokālā tāme Nr.3'!$Q236="Attiecināmās",'Lokālā tāme Nr.3'!$D236,0),0)</f>
        <v>0</v>
      </c>
      <c r="E233" s="17">
        <f>IF($C$2="Attiecināmās izmaksas",IF('Lokālā tāme Nr.3'!$Q236="Attiecināmās",'Lokālā tāme Nr.3'!$E236,0),0)</f>
        <v>0</v>
      </c>
      <c r="F233" s="31">
        <f>IF($C$2="Attiecināmās izmaksas",IF('Lokālā tāme Nr.3'!$Q236="Attiecināmās",'Lokālā tāme Nr.3'!$F236,0),0)</f>
        <v>0</v>
      </c>
      <c r="G233" s="5">
        <f>IF($C$2="Attiecināmās izmaksas",IF('Lokālā tāme Nr.3'!$Q236="Attiecināmās",'Lokālā tāme Nr.3'!$G236,0),0)</f>
        <v>0</v>
      </c>
      <c r="H233" s="5">
        <f>IF($C$2="Attiecināmās izmaksas",IF('Lokālā tāme Nr.3'!$Q236="Attiecināmās",'Lokālā tāme Nr.3'!$H236,0),0)</f>
        <v>0</v>
      </c>
      <c r="I233" s="5">
        <f>IF($C$2="Attiecināmās izmaksas",IF('Lokālā tāme Nr.3'!$Q236="Attiecināmās",'Lokālā tāme Nr.3'!$I236,0),0)</f>
        <v>0</v>
      </c>
      <c r="J233" s="5">
        <f>IF($C$2="Attiecināmās izmaksas",IF('Lokālā tāme Nr.3'!$Q236="Attiecināmās",'Lokālā tāme Nr.3'!$J236,0),0)</f>
        <v>0</v>
      </c>
      <c r="K233" s="47">
        <f>IF($C$2="Attiecināmās izmaksas",IF('Lokālā tāme Nr.3'!$Q236="Attiecināmās",'Lokālā tāme Nr.3'!$K236,0),0)</f>
        <v>0</v>
      </c>
      <c r="L233" s="27">
        <f>IF($C$2="Attiecināmās izmaksas",IF('Lokālā tāme Nr.3'!$Q236="Attiecināmās",'Lokālā tāme Nr.3'!$L236,0),0)</f>
        <v>0</v>
      </c>
      <c r="M233" s="5">
        <f>IF($C$2="Attiecināmās izmaksas",IF('Lokālā tāme Nr.3'!$Q236="Attiecināmās",'Lokālā tāme Nr.3'!$M236,0),0)</f>
        <v>0</v>
      </c>
      <c r="N233" s="5">
        <f>IF($C$2="Attiecināmās izmaksas",IF('Lokālā tāme Nr.3'!$Q236="Attiecināmās",'Lokālā tāme Nr.3'!$N236,0),0)</f>
        <v>0</v>
      </c>
      <c r="O233" s="5">
        <f>IF($C$2="Attiecināmās izmaksas",IF('Lokālā tāme Nr.3'!$Q236="Attiecināmās",'Lokālā tāme Nr.3'!$O236,0),0)</f>
        <v>0</v>
      </c>
      <c r="P233" s="17">
        <f>IF($C$2="Attiecināmās izmaksas",IF('Lokālā tāme Nr.3'!$Q236="Attiecināmās",'Lokālā tāme Nr.3'!$P236,0),0)</f>
        <v>0</v>
      </c>
    </row>
    <row r="234" spans="1:16" ht="12" thickBot="1" x14ac:dyDescent="0.25">
      <c r="A234" s="19">
        <f>IF(P234=0,0,IF(COUNTBLANK(P234)=1,0,COUNTA($P$8:P234)))</f>
        <v>0</v>
      </c>
      <c r="B234" s="5">
        <f>IF($C$2="Attiecināmās izmaksas",IF('Lokālā tāme Nr.3'!$Q237="Attiecināmās",'Lokālā tāme Nr.3'!$B237,0),0)</f>
        <v>0</v>
      </c>
      <c r="C234" s="5">
        <f>IF($C$2="Attiecināmās izmaksas",IF('Lokālā tāme Nr.3'!$Q237="Attiecināmās",'Lokālā tāme Nr.3'!$C237,0),0)</f>
        <v>0</v>
      </c>
      <c r="D234" s="5">
        <f>IF($C$2="Attiecināmās izmaksas",IF('Lokālā tāme Nr.3'!$Q237="Attiecināmās",'Lokālā tāme Nr.3'!$D237,0),0)</f>
        <v>0</v>
      </c>
      <c r="E234" s="17">
        <f>IF($C$2="Attiecināmās izmaksas",IF('Lokālā tāme Nr.3'!$Q237="Attiecināmās",'Lokālā tāme Nr.3'!$E237,0),0)</f>
        <v>0</v>
      </c>
      <c r="F234" s="31">
        <f>IF($C$2="Attiecināmās izmaksas",IF('Lokālā tāme Nr.3'!$Q237="Attiecināmās",'Lokālā tāme Nr.3'!$F237,0),0)</f>
        <v>0</v>
      </c>
      <c r="G234" s="5">
        <f>IF($C$2="Attiecināmās izmaksas",IF('Lokālā tāme Nr.3'!$Q237="Attiecināmās",'Lokālā tāme Nr.3'!$G237,0),0)</f>
        <v>0</v>
      </c>
      <c r="H234" s="5">
        <f>IF($C$2="Attiecināmās izmaksas",IF('Lokālā tāme Nr.3'!$Q237="Attiecināmās",'Lokālā tāme Nr.3'!$H237,0),0)</f>
        <v>0</v>
      </c>
      <c r="I234" s="5">
        <f>IF($C$2="Attiecināmās izmaksas",IF('Lokālā tāme Nr.3'!$Q237="Attiecināmās",'Lokālā tāme Nr.3'!$I237,0),0)</f>
        <v>0</v>
      </c>
      <c r="J234" s="5">
        <f>IF($C$2="Attiecināmās izmaksas",IF('Lokālā tāme Nr.3'!$Q237="Attiecināmās",'Lokālā tāme Nr.3'!$J237,0),0)</f>
        <v>0</v>
      </c>
      <c r="K234" s="47">
        <f>IF($C$2="Attiecināmās izmaksas",IF('Lokālā tāme Nr.3'!$Q237="Attiecināmās",'Lokālā tāme Nr.3'!$K237,0),0)</f>
        <v>0</v>
      </c>
      <c r="L234" s="27">
        <f>IF($C$2="Attiecināmās izmaksas",IF('Lokālā tāme Nr.3'!$Q237="Attiecināmās",'Lokālā tāme Nr.3'!$L237,0),0)</f>
        <v>0</v>
      </c>
      <c r="M234" s="5">
        <f>IF($C$2="Attiecināmās izmaksas",IF('Lokālā tāme Nr.3'!$Q237="Attiecināmās",'Lokālā tāme Nr.3'!$M237,0),0)</f>
        <v>0</v>
      </c>
      <c r="N234" s="5">
        <f>IF($C$2="Attiecināmās izmaksas",IF('Lokālā tāme Nr.3'!$Q237="Attiecināmās",'Lokālā tāme Nr.3'!$N237,0),0)</f>
        <v>0</v>
      </c>
      <c r="O234" s="5">
        <f>IF($C$2="Attiecināmās izmaksas",IF('Lokālā tāme Nr.3'!$Q237="Attiecināmās",'Lokālā tāme Nr.3'!$O237,0),0)</f>
        <v>0</v>
      </c>
      <c r="P234" s="17">
        <f>IF($C$2="Attiecināmās izmaksas",IF('Lokālā tāme Nr.3'!$Q237="Attiecināmās",'Lokālā tāme Nr.3'!$P237,0),0)</f>
        <v>0</v>
      </c>
    </row>
    <row r="235" spans="1:16" ht="12" thickBot="1" x14ac:dyDescent="0.25">
      <c r="A235" s="19">
        <f>IF(P235=0,0,IF(COUNTBLANK(P235)=1,0,COUNTA($P$8:P235)))</f>
        <v>0</v>
      </c>
      <c r="B235" s="5">
        <f>IF($C$2="Attiecināmās izmaksas",IF('Lokālā tāme Nr.3'!$Q238="Attiecināmās",'Lokālā tāme Nr.3'!$B238,0),0)</f>
        <v>0</v>
      </c>
      <c r="C235" s="5">
        <f>IF($C$2="Attiecināmās izmaksas",IF('Lokālā tāme Nr.3'!$Q238="Attiecināmās",'Lokālā tāme Nr.3'!$C238,0),0)</f>
        <v>0</v>
      </c>
      <c r="D235" s="5">
        <f>IF($C$2="Attiecināmās izmaksas",IF('Lokālā tāme Nr.3'!$Q238="Attiecināmās",'Lokālā tāme Nr.3'!$D238,0),0)</f>
        <v>0</v>
      </c>
      <c r="E235" s="17">
        <f>IF($C$2="Attiecināmās izmaksas",IF('Lokālā tāme Nr.3'!$Q238="Attiecināmās",'Lokālā tāme Nr.3'!$E238,0),0)</f>
        <v>0</v>
      </c>
      <c r="F235" s="31">
        <f>IF($C$2="Attiecināmās izmaksas",IF('Lokālā tāme Nr.3'!$Q238="Attiecināmās",'Lokālā tāme Nr.3'!$F238,0),0)</f>
        <v>0</v>
      </c>
      <c r="G235" s="5">
        <f>IF($C$2="Attiecināmās izmaksas",IF('Lokālā tāme Nr.3'!$Q238="Attiecināmās",'Lokālā tāme Nr.3'!$G238,0),0)</f>
        <v>0</v>
      </c>
      <c r="H235" s="5">
        <f>IF($C$2="Attiecināmās izmaksas",IF('Lokālā tāme Nr.3'!$Q238="Attiecināmās",'Lokālā tāme Nr.3'!$H238,0),0)</f>
        <v>0</v>
      </c>
      <c r="I235" s="5">
        <f>IF($C$2="Attiecināmās izmaksas",IF('Lokālā tāme Nr.3'!$Q238="Attiecināmās",'Lokālā tāme Nr.3'!$I238,0),0)</f>
        <v>0</v>
      </c>
      <c r="J235" s="5">
        <f>IF($C$2="Attiecināmās izmaksas",IF('Lokālā tāme Nr.3'!$Q238="Attiecināmās",'Lokālā tāme Nr.3'!$J238,0),0)</f>
        <v>0</v>
      </c>
      <c r="K235" s="47">
        <f>IF($C$2="Attiecināmās izmaksas",IF('Lokālā tāme Nr.3'!$Q238="Attiecināmās",'Lokālā tāme Nr.3'!$K238,0),0)</f>
        <v>0</v>
      </c>
      <c r="L235" s="27">
        <f>IF($C$2="Attiecināmās izmaksas",IF('Lokālā tāme Nr.3'!$Q238="Attiecināmās",'Lokālā tāme Nr.3'!$L238,0),0)</f>
        <v>0</v>
      </c>
      <c r="M235" s="5">
        <f>IF($C$2="Attiecināmās izmaksas",IF('Lokālā tāme Nr.3'!$Q238="Attiecināmās",'Lokālā tāme Nr.3'!$M238,0),0)</f>
        <v>0</v>
      </c>
      <c r="N235" s="5">
        <f>IF($C$2="Attiecināmās izmaksas",IF('Lokālā tāme Nr.3'!$Q238="Attiecināmās",'Lokālā tāme Nr.3'!$N238,0),0)</f>
        <v>0</v>
      </c>
      <c r="O235" s="5">
        <f>IF($C$2="Attiecināmās izmaksas",IF('Lokālā tāme Nr.3'!$Q238="Attiecināmās",'Lokālā tāme Nr.3'!$O238,0),0)</f>
        <v>0</v>
      </c>
      <c r="P235" s="17">
        <f>IF($C$2="Attiecināmās izmaksas",IF('Lokālā tāme Nr.3'!$Q238="Attiecināmās",'Lokālā tāme Nr.3'!$P238,0),0)</f>
        <v>0</v>
      </c>
    </row>
    <row r="236" spans="1:16" ht="12" thickBot="1" x14ac:dyDescent="0.25">
      <c r="A236" s="19">
        <f>IF(P236=0,0,IF(COUNTBLANK(P236)=1,0,COUNTA($P$8:P236)))</f>
        <v>0</v>
      </c>
      <c r="B236" s="5">
        <f>IF($C$2="Attiecināmās izmaksas",IF('Lokālā tāme Nr.3'!$Q239="Attiecināmās",'Lokālā tāme Nr.3'!$B239,0),0)</f>
        <v>0</v>
      </c>
      <c r="C236" s="5">
        <f>IF($C$2="Attiecināmās izmaksas",IF('Lokālā tāme Nr.3'!$Q239="Attiecināmās",'Lokālā tāme Nr.3'!$C239,0),0)</f>
        <v>0</v>
      </c>
      <c r="D236" s="5">
        <f>IF($C$2="Attiecināmās izmaksas",IF('Lokālā tāme Nr.3'!$Q239="Attiecināmās",'Lokālā tāme Nr.3'!$D239,0),0)</f>
        <v>0</v>
      </c>
      <c r="E236" s="17">
        <f>IF($C$2="Attiecināmās izmaksas",IF('Lokālā tāme Nr.3'!$Q239="Attiecināmās",'Lokālā tāme Nr.3'!$E239,0),0)</f>
        <v>0</v>
      </c>
      <c r="F236" s="31">
        <f>IF($C$2="Attiecināmās izmaksas",IF('Lokālā tāme Nr.3'!$Q239="Attiecināmās",'Lokālā tāme Nr.3'!$F239,0),0)</f>
        <v>0</v>
      </c>
      <c r="G236" s="5">
        <f>IF($C$2="Attiecināmās izmaksas",IF('Lokālā tāme Nr.3'!$Q239="Attiecināmās",'Lokālā tāme Nr.3'!$G239,0),0)</f>
        <v>0</v>
      </c>
      <c r="H236" s="5">
        <f>IF($C$2="Attiecināmās izmaksas",IF('Lokālā tāme Nr.3'!$Q239="Attiecināmās",'Lokālā tāme Nr.3'!$H239,0),0)</f>
        <v>0</v>
      </c>
      <c r="I236" s="5">
        <f>IF($C$2="Attiecināmās izmaksas",IF('Lokālā tāme Nr.3'!$Q239="Attiecināmās",'Lokālā tāme Nr.3'!$I239,0),0)</f>
        <v>0</v>
      </c>
      <c r="J236" s="5">
        <f>IF($C$2="Attiecināmās izmaksas",IF('Lokālā tāme Nr.3'!$Q239="Attiecināmās",'Lokālā tāme Nr.3'!$J239,0),0)</f>
        <v>0</v>
      </c>
      <c r="K236" s="47">
        <f>IF($C$2="Attiecināmās izmaksas",IF('Lokālā tāme Nr.3'!$Q239="Attiecināmās",'Lokālā tāme Nr.3'!$K239,0),0)</f>
        <v>0</v>
      </c>
      <c r="L236" s="27">
        <f>IF($C$2="Attiecināmās izmaksas",IF('Lokālā tāme Nr.3'!$Q239="Attiecināmās",'Lokālā tāme Nr.3'!$L239,0),0)</f>
        <v>0</v>
      </c>
      <c r="M236" s="5">
        <f>IF($C$2="Attiecināmās izmaksas",IF('Lokālā tāme Nr.3'!$Q239="Attiecināmās",'Lokālā tāme Nr.3'!$M239,0),0)</f>
        <v>0</v>
      </c>
      <c r="N236" s="5">
        <f>IF($C$2="Attiecināmās izmaksas",IF('Lokālā tāme Nr.3'!$Q239="Attiecināmās",'Lokālā tāme Nr.3'!$N239,0),0)</f>
        <v>0</v>
      </c>
      <c r="O236" s="5">
        <f>IF($C$2="Attiecināmās izmaksas",IF('Lokālā tāme Nr.3'!$Q239="Attiecināmās",'Lokālā tāme Nr.3'!$O239,0),0)</f>
        <v>0</v>
      </c>
      <c r="P236" s="17">
        <f>IF($C$2="Attiecināmās izmaksas",IF('Lokālā tāme Nr.3'!$Q239="Attiecināmās",'Lokālā tāme Nr.3'!$P239,0),0)</f>
        <v>0</v>
      </c>
    </row>
    <row r="237" spans="1:16" ht="12" thickBot="1" x14ac:dyDescent="0.25">
      <c r="A237" s="19">
        <f>IF(P237=0,0,IF(COUNTBLANK(P237)=1,0,COUNTA($P$8:P237)))</f>
        <v>0</v>
      </c>
      <c r="B237" s="5">
        <f>IF($C$2="Attiecināmās izmaksas",IF('Lokālā tāme Nr.3'!$Q240="Attiecināmās",'Lokālā tāme Nr.3'!$B240,0),0)</f>
        <v>0</v>
      </c>
      <c r="C237" s="5">
        <f>IF($C$2="Attiecināmās izmaksas",IF('Lokālā tāme Nr.3'!$Q240="Attiecināmās",'Lokālā tāme Nr.3'!$C240,0),0)</f>
        <v>0</v>
      </c>
      <c r="D237" s="5">
        <f>IF($C$2="Attiecināmās izmaksas",IF('Lokālā tāme Nr.3'!$Q240="Attiecināmās",'Lokālā tāme Nr.3'!$D240,0),0)</f>
        <v>0</v>
      </c>
      <c r="E237" s="17">
        <f>IF($C$2="Attiecināmās izmaksas",IF('Lokālā tāme Nr.3'!$Q240="Attiecināmās",'Lokālā tāme Nr.3'!$E240,0),0)</f>
        <v>0</v>
      </c>
      <c r="F237" s="31">
        <f>IF($C$2="Attiecināmās izmaksas",IF('Lokālā tāme Nr.3'!$Q240="Attiecināmās",'Lokālā tāme Nr.3'!$F240,0),0)</f>
        <v>0</v>
      </c>
      <c r="G237" s="5">
        <f>IF($C$2="Attiecināmās izmaksas",IF('Lokālā tāme Nr.3'!$Q240="Attiecināmās",'Lokālā tāme Nr.3'!$G240,0),0)</f>
        <v>0</v>
      </c>
      <c r="H237" s="5">
        <f>IF($C$2="Attiecināmās izmaksas",IF('Lokālā tāme Nr.3'!$Q240="Attiecināmās",'Lokālā tāme Nr.3'!$H240,0),0)</f>
        <v>0</v>
      </c>
      <c r="I237" s="5">
        <f>IF($C$2="Attiecināmās izmaksas",IF('Lokālā tāme Nr.3'!$Q240="Attiecināmās",'Lokālā tāme Nr.3'!$I240,0),0)</f>
        <v>0</v>
      </c>
      <c r="J237" s="5">
        <f>IF($C$2="Attiecināmās izmaksas",IF('Lokālā tāme Nr.3'!$Q240="Attiecināmās",'Lokālā tāme Nr.3'!$J240,0),0)</f>
        <v>0</v>
      </c>
      <c r="K237" s="47">
        <f>IF($C$2="Attiecināmās izmaksas",IF('Lokālā tāme Nr.3'!$Q240="Attiecināmās",'Lokālā tāme Nr.3'!$K240,0),0)</f>
        <v>0</v>
      </c>
      <c r="L237" s="27">
        <f>IF($C$2="Attiecināmās izmaksas",IF('Lokālā tāme Nr.3'!$Q240="Attiecināmās",'Lokālā tāme Nr.3'!$L240,0),0)</f>
        <v>0</v>
      </c>
      <c r="M237" s="5">
        <f>IF($C$2="Attiecināmās izmaksas",IF('Lokālā tāme Nr.3'!$Q240="Attiecināmās",'Lokālā tāme Nr.3'!$M240,0),0)</f>
        <v>0</v>
      </c>
      <c r="N237" s="5">
        <f>IF($C$2="Attiecināmās izmaksas",IF('Lokālā tāme Nr.3'!$Q240="Attiecināmās",'Lokālā tāme Nr.3'!$N240,0),0)</f>
        <v>0</v>
      </c>
      <c r="O237" s="5">
        <f>IF($C$2="Attiecināmās izmaksas",IF('Lokālā tāme Nr.3'!$Q240="Attiecināmās",'Lokālā tāme Nr.3'!$O240,0),0)</f>
        <v>0</v>
      </c>
      <c r="P237" s="17">
        <f>IF($C$2="Attiecināmās izmaksas",IF('Lokālā tāme Nr.3'!$Q240="Attiecināmās",'Lokālā tāme Nr.3'!$P240,0),0)</f>
        <v>0</v>
      </c>
    </row>
    <row r="238" spans="1:16" ht="12" thickBot="1" x14ac:dyDescent="0.25">
      <c r="A238" s="19">
        <f>IF(P238=0,0,IF(COUNTBLANK(P238)=1,0,COUNTA($P$8:P238)))</f>
        <v>0</v>
      </c>
      <c r="B238" s="5">
        <f>IF($C$2="Attiecināmās izmaksas",IF('Lokālā tāme Nr.3'!$Q241="Attiecināmās",'Lokālā tāme Nr.3'!$B241,0),0)</f>
        <v>0</v>
      </c>
      <c r="C238" s="5">
        <f>IF($C$2="Attiecināmās izmaksas",IF('Lokālā tāme Nr.3'!$Q241="Attiecināmās",'Lokālā tāme Nr.3'!$C241,0),0)</f>
        <v>0</v>
      </c>
      <c r="D238" s="5">
        <f>IF($C$2="Attiecināmās izmaksas",IF('Lokālā tāme Nr.3'!$Q241="Attiecināmās",'Lokālā tāme Nr.3'!$D241,0),0)</f>
        <v>0</v>
      </c>
      <c r="E238" s="17">
        <f>IF($C$2="Attiecināmās izmaksas",IF('Lokālā tāme Nr.3'!$Q241="Attiecināmās",'Lokālā tāme Nr.3'!$E241,0),0)</f>
        <v>0</v>
      </c>
      <c r="F238" s="31">
        <f>IF($C$2="Attiecināmās izmaksas",IF('Lokālā tāme Nr.3'!$Q241="Attiecināmās",'Lokālā tāme Nr.3'!$F241,0),0)</f>
        <v>0</v>
      </c>
      <c r="G238" s="5">
        <f>IF($C$2="Attiecināmās izmaksas",IF('Lokālā tāme Nr.3'!$Q241="Attiecināmās",'Lokālā tāme Nr.3'!$G241,0),0)</f>
        <v>0</v>
      </c>
      <c r="H238" s="5">
        <f>IF($C$2="Attiecināmās izmaksas",IF('Lokālā tāme Nr.3'!$Q241="Attiecināmās",'Lokālā tāme Nr.3'!$H241,0),0)</f>
        <v>0</v>
      </c>
      <c r="I238" s="5">
        <f>IF($C$2="Attiecināmās izmaksas",IF('Lokālā tāme Nr.3'!$Q241="Attiecināmās",'Lokālā tāme Nr.3'!$I241,0),0)</f>
        <v>0</v>
      </c>
      <c r="J238" s="5">
        <f>IF($C$2="Attiecināmās izmaksas",IF('Lokālā tāme Nr.3'!$Q241="Attiecināmās",'Lokālā tāme Nr.3'!$J241,0),0)</f>
        <v>0</v>
      </c>
      <c r="K238" s="47">
        <f>IF($C$2="Attiecināmās izmaksas",IF('Lokālā tāme Nr.3'!$Q241="Attiecināmās",'Lokālā tāme Nr.3'!$K241,0),0)</f>
        <v>0</v>
      </c>
      <c r="L238" s="27">
        <f>IF($C$2="Attiecināmās izmaksas",IF('Lokālā tāme Nr.3'!$Q241="Attiecināmās",'Lokālā tāme Nr.3'!$L241,0),0)</f>
        <v>0</v>
      </c>
      <c r="M238" s="5">
        <f>IF($C$2="Attiecināmās izmaksas",IF('Lokālā tāme Nr.3'!$Q241="Attiecināmās",'Lokālā tāme Nr.3'!$M241,0),0)</f>
        <v>0</v>
      </c>
      <c r="N238" s="5">
        <f>IF($C$2="Attiecināmās izmaksas",IF('Lokālā tāme Nr.3'!$Q241="Attiecināmās",'Lokālā tāme Nr.3'!$N241,0),0)</f>
        <v>0</v>
      </c>
      <c r="O238" s="5">
        <f>IF($C$2="Attiecināmās izmaksas",IF('Lokālā tāme Nr.3'!$Q241="Attiecināmās",'Lokālā tāme Nr.3'!$O241,0),0)</f>
        <v>0</v>
      </c>
      <c r="P238" s="17">
        <f>IF($C$2="Attiecināmās izmaksas",IF('Lokālā tāme Nr.3'!$Q241="Attiecināmās",'Lokālā tāme Nr.3'!$P241,0),0)</f>
        <v>0</v>
      </c>
    </row>
    <row r="239" spans="1:16" ht="12" thickBot="1" x14ac:dyDescent="0.25">
      <c r="A239" s="19">
        <f>IF(P239=0,0,IF(COUNTBLANK(P239)=1,0,COUNTA($P$8:P239)))</f>
        <v>0</v>
      </c>
      <c r="B239" s="5">
        <f>IF($C$2="Attiecināmās izmaksas",IF('Lokālā tāme Nr.3'!$Q242="Attiecināmās",'Lokālā tāme Nr.3'!$B242,0),0)</f>
        <v>0</v>
      </c>
      <c r="C239" s="5">
        <f>IF($C$2="Attiecināmās izmaksas",IF('Lokālā tāme Nr.3'!$Q242="Attiecināmās",'Lokālā tāme Nr.3'!$C242,0),0)</f>
        <v>0</v>
      </c>
      <c r="D239" s="5">
        <f>IF($C$2="Attiecināmās izmaksas",IF('Lokālā tāme Nr.3'!$Q242="Attiecināmās",'Lokālā tāme Nr.3'!$D242,0),0)</f>
        <v>0</v>
      </c>
      <c r="E239" s="17">
        <f>IF($C$2="Attiecināmās izmaksas",IF('Lokālā tāme Nr.3'!$Q242="Attiecināmās",'Lokālā tāme Nr.3'!$E242,0),0)</f>
        <v>0</v>
      </c>
      <c r="F239" s="31">
        <f>IF($C$2="Attiecināmās izmaksas",IF('Lokālā tāme Nr.3'!$Q242="Attiecināmās",'Lokālā tāme Nr.3'!$F242,0),0)</f>
        <v>0</v>
      </c>
      <c r="G239" s="5">
        <f>IF($C$2="Attiecināmās izmaksas",IF('Lokālā tāme Nr.3'!$Q242="Attiecināmās",'Lokālā tāme Nr.3'!$G242,0),0)</f>
        <v>0</v>
      </c>
      <c r="H239" s="5">
        <f>IF($C$2="Attiecināmās izmaksas",IF('Lokālā tāme Nr.3'!$Q242="Attiecināmās",'Lokālā tāme Nr.3'!$H242,0),0)</f>
        <v>0</v>
      </c>
      <c r="I239" s="5">
        <f>IF($C$2="Attiecināmās izmaksas",IF('Lokālā tāme Nr.3'!$Q242="Attiecināmās",'Lokālā tāme Nr.3'!$I242,0),0)</f>
        <v>0</v>
      </c>
      <c r="J239" s="5">
        <f>IF($C$2="Attiecināmās izmaksas",IF('Lokālā tāme Nr.3'!$Q242="Attiecināmās",'Lokālā tāme Nr.3'!$J242,0),0)</f>
        <v>0</v>
      </c>
      <c r="K239" s="47">
        <f>IF($C$2="Attiecināmās izmaksas",IF('Lokālā tāme Nr.3'!$Q242="Attiecināmās",'Lokālā tāme Nr.3'!$K242,0),0)</f>
        <v>0</v>
      </c>
      <c r="L239" s="27">
        <f>IF($C$2="Attiecināmās izmaksas",IF('Lokālā tāme Nr.3'!$Q242="Attiecināmās",'Lokālā tāme Nr.3'!$L242,0),0)</f>
        <v>0</v>
      </c>
      <c r="M239" s="5">
        <f>IF($C$2="Attiecināmās izmaksas",IF('Lokālā tāme Nr.3'!$Q242="Attiecināmās",'Lokālā tāme Nr.3'!$M242,0),0)</f>
        <v>0</v>
      </c>
      <c r="N239" s="5">
        <f>IF($C$2="Attiecināmās izmaksas",IF('Lokālā tāme Nr.3'!$Q242="Attiecināmās",'Lokālā tāme Nr.3'!$N242,0),0)</f>
        <v>0</v>
      </c>
      <c r="O239" s="5">
        <f>IF($C$2="Attiecināmās izmaksas",IF('Lokālā tāme Nr.3'!$Q242="Attiecināmās",'Lokālā tāme Nr.3'!$O242,0),0)</f>
        <v>0</v>
      </c>
      <c r="P239" s="17">
        <f>IF($C$2="Attiecināmās izmaksas",IF('Lokālā tāme Nr.3'!$Q242="Attiecināmās",'Lokālā tāme Nr.3'!$P242,0),0)</f>
        <v>0</v>
      </c>
    </row>
    <row r="240" spans="1:16" ht="12" thickBot="1" x14ac:dyDescent="0.25">
      <c r="A240" s="19">
        <f>IF(P240=0,0,IF(COUNTBLANK(P240)=1,0,COUNTA($P$8:P240)))</f>
        <v>0</v>
      </c>
      <c r="B240" s="5">
        <f>IF($C$2="Attiecināmās izmaksas",IF('Lokālā tāme Nr.3'!$Q243="Attiecināmās",'Lokālā tāme Nr.3'!$B243,0),0)</f>
        <v>0</v>
      </c>
      <c r="C240" s="5">
        <f>IF($C$2="Attiecināmās izmaksas",IF('Lokālā tāme Nr.3'!$Q243="Attiecināmās",'Lokālā tāme Nr.3'!$C243,0),0)</f>
        <v>0</v>
      </c>
      <c r="D240" s="5">
        <f>IF($C$2="Attiecināmās izmaksas",IF('Lokālā tāme Nr.3'!$Q243="Attiecināmās",'Lokālā tāme Nr.3'!$D243,0),0)</f>
        <v>0</v>
      </c>
      <c r="E240" s="17">
        <f>IF($C$2="Attiecināmās izmaksas",IF('Lokālā tāme Nr.3'!$Q243="Attiecināmās",'Lokālā tāme Nr.3'!$E243,0),0)</f>
        <v>0</v>
      </c>
      <c r="F240" s="31">
        <f>IF($C$2="Attiecināmās izmaksas",IF('Lokālā tāme Nr.3'!$Q243="Attiecināmās",'Lokālā tāme Nr.3'!$F243,0),0)</f>
        <v>0</v>
      </c>
      <c r="G240" s="5">
        <f>IF($C$2="Attiecināmās izmaksas",IF('Lokālā tāme Nr.3'!$Q243="Attiecināmās",'Lokālā tāme Nr.3'!$G243,0),0)</f>
        <v>0</v>
      </c>
      <c r="H240" s="5">
        <f>IF($C$2="Attiecināmās izmaksas",IF('Lokālā tāme Nr.3'!$Q243="Attiecināmās",'Lokālā tāme Nr.3'!$H243,0),0)</f>
        <v>0</v>
      </c>
      <c r="I240" s="5">
        <f>IF($C$2="Attiecināmās izmaksas",IF('Lokālā tāme Nr.3'!$Q243="Attiecināmās",'Lokālā tāme Nr.3'!$I243,0),0)</f>
        <v>0</v>
      </c>
      <c r="J240" s="5">
        <f>IF($C$2="Attiecināmās izmaksas",IF('Lokālā tāme Nr.3'!$Q243="Attiecināmās",'Lokālā tāme Nr.3'!$J243,0),0)</f>
        <v>0</v>
      </c>
      <c r="K240" s="47">
        <f>IF($C$2="Attiecināmās izmaksas",IF('Lokālā tāme Nr.3'!$Q243="Attiecināmās",'Lokālā tāme Nr.3'!$K243,0),0)</f>
        <v>0</v>
      </c>
      <c r="L240" s="27">
        <f>IF($C$2="Attiecināmās izmaksas",IF('Lokālā tāme Nr.3'!$Q243="Attiecināmās",'Lokālā tāme Nr.3'!$L243,0),0)</f>
        <v>0</v>
      </c>
      <c r="M240" s="5">
        <f>IF($C$2="Attiecināmās izmaksas",IF('Lokālā tāme Nr.3'!$Q243="Attiecināmās",'Lokālā tāme Nr.3'!$M243,0),0)</f>
        <v>0</v>
      </c>
      <c r="N240" s="5">
        <f>IF($C$2="Attiecināmās izmaksas",IF('Lokālā tāme Nr.3'!$Q243="Attiecināmās",'Lokālā tāme Nr.3'!$N243,0),0)</f>
        <v>0</v>
      </c>
      <c r="O240" s="5">
        <f>IF($C$2="Attiecināmās izmaksas",IF('Lokālā tāme Nr.3'!$Q243="Attiecināmās",'Lokālā tāme Nr.3'!$O243,0),0)</f>
        <v>0</v>
      </c>
      <c r="P240" s="17">
        <f>IF($C$2="Attiecināmās izmaksas",IF('Lokālā tāme Nr.3'!$Q243="Attiecināmās",'Lokālā tāme Nr.3'!$P243,0),0)</f>
        <v>0</v>
      </c>
    </row>
    <row r="241" spans="1:16" ht="12" thickBot="1" x14ac:dyDescent="0.25">
      <c r="A241" s="19">
        <f>IF(P241=0,0,IF(COUNTBLANK(P241)=1,0,COUNTA($P$8:P241)))</f>
        <v>0</v>
      </c>
      <c r="B241" s="5">
        <f>IF($C$2="Attiecināmās izmaksas",IF('Lokālā tāme Nr.3'!$Q244="Attiecināmās",'Lokālā tāme Nr.3'!$B244,0),0)</f>
        <v>0</v>
      </c>
      <c r="C241" s="5">
        <f>IF($C$2="Attiecināmās izmaksas",IF('Lokālā tāme Nr.3'!$Q244="Attiecināmās",'Lokālā tāme Nr.3'!$C244,0),0)</f>
        <v>0</v>
      </c>
      <c r="D241" s="5">
        <f>IF($C$2="Attiecināmās izmaksas",IF('Lokālā tāme Nr.3'!$Q244="Attiecināmās",'Lokālā tāme Nr.3'!$D244,0),0)</f>
        <v>0</v>
      </c>
      <c r="E241" s="17">
        <f>IF($C$2="Attiecināmās izmaksas",IF('Lokālā tāme Nr.3'!$Q244="Attiecināmās",'Lokālā tāme Nr.3'!$E244,0),0)</f>
        <v>0</v>
      </c>
      <c r="F241" s="31">
        <f>IF($C$2="Attiecināmās izmaksas",IF('Lokālā tāme Nr.3'!$Q244="Attiecināmās",'Lokālā tāme Nr.3'!$F244,0),0)</f>
        <v>0</v>
      </c>
      <c r="G241" s="5">
        <f>IF($C$2="Attiecināmās izmaksas",IF('Lokālā tāme Nr.3'!$Q244="Attiecināmās",'Lokālā tāme Nr.3'!$G244,0),0)</f>
        <v>0</v>
      </c>
      <c r="H241" s="5">
        <f>IF($C$2="Attiecināmās izmaksas",IF('Lokālā tāme Nr.3'!$Q244="Attiecināmās",'Lokālā tāme Nr.3'!$H244,0),0)</f>
        <v>0</v>
      </c>
      <c r="I241" s="5">
        <f>IF($C$2="Attiecināmās izmaksas",IF('Lokālā tāme Nr.3'!$Q244="Attiecināmās",'Lokālā tāme Nr.3'!$I244,0),0)</f>
        <v>0</v>
      </c>
      <c r="J241" s="5">
        <f>IF($C$2="Attiecināmās izmaksas",IF('Lokālā tāme Nr.3'!$Q244="Attiecināmās",'Lokālā tāme Nr.3'!$J244,0),0)</f>
        <v>0</v>
      </c>
      <c r="K241" s="47">
        <f>IF($C$2="Attiecināmās izmaksas",IF('Lokālā tāme Nr.3'!$Q244="Attiecināmās",'Lokālā tāme Nr.3'!$K244,0),0)</f>
        <v>0</v>
      </c>
      <c r="L241" s="27">
        <f>IF($C$2="Attiecināmās izmaksas",IF('Lokālā tāme Nr.3'!$Q244="Attiecināmās",'Lokālā tāme Nr.3'!$L244,0),0)</f>
        <v>0</v>
      </c>
      <c r="M241" s="5">
        <f>IF($C$2="Attiecināmās izmaksas",IF('Lokālā tāme Nr.3'!$Q244="Attiecināmās",'Lokālā tāme Nr.3'!$M244,0),0)</f>
        <v>0</v>
      </c>
      <c r="N241" s="5">
        <f>IF($C$2="Attiecināmās izmaksas",IF('Lokālā tāme Nr.3'!$Q244="Attiecināmās",'Lokālā tāme Nr.3'!$N244,0),0)</f>
        <v>0</v>
      </c>
      <c r="O241" s="5">
        <f>IF($C$2="Attiecināmās izmaksas",IF('Lokālā tāme Nr.3'!$Q244="Attiecināmās",'Lokālā tāme Nr.3'!$O244,0),0)</f>
        <v>0</v>
      </c>
      <c r="P241" s="17">
        <f>IF($C$2="Attiecināmās izmaksas",IF('Lokālā tāme Nr.3'!$Q244="Attiecināmās",'Lokālā tāme Nr.3'!$P244,0),0)</f>
        <v>0</v>
      </c>
    </row>
    <row r="242" spans="1:16" ht="12" thickBot="1" x14ac:dyDescent="0.25">
      <c r="A242" s="19">
        <f>IF(P242=0,0,IF(COUNTBLANK(P242)=1,0,COUNTA($P$8:P242)))</f>
        <v>0</v>
      </c>
      <c r="B242" s="5">
        <f>IF($C$2="Attiecināmās izmaksas",IF('Lokālā tāme Nr.3'!$Q245="Attiecināmās",'Lokālā tāme Nr.3'!$B245,0),0)</f>
        <v>0</v>
      </c>
      <c r="C242" s="5">
        <f>IF($C$2="Attiecināmās izmaksas",IF('Lokālā tāme Nr.3'!$Q245="Attiecināmās",'Lokālā tāme Nr.3'!$C245,0),0)</f>
        <v>0</v>
      </c>
      <c r="D242" s="5">
        <f>IF($C$2="Attiecināmās izmaksas",IF('Lokālā tāme Nr.3'!$Q245="Attiecināmās",'Lokālā tāme Nr.3'!$D245,0),0)</f>
        <v>0</v>
      </c>
      <c r="E242" s="17">
        <f>IF($C$2="Attiecināmās izmaksas",IF('Lokālā tāme Nr.3'!$Q245="Attiecināmās",'Lokālā tāme Nr.3'!$E245,0),0)</f>
        <v>0</v>
      </c>
      <c r="F242" s="31">
        <f>IF($C$2="Attiecināmās izmaksas",IF('Lokālā tāme Nr.3'!$Q245="Attiecināmās",'Lokālā tāme Nr.3'!$F245,0),0)</f>
        <v>0</v>
      </c>
      <c r="G242" s="5">
        <f>IF($C$2="Attiecināmās izmaksas",IF('Lokālā tāme Nr.3'!$Q245="Attiecināmās",'Lokālā tāme Nr.3'!$G245,0),0)</f>
        <v>0</v>
      </c>
      <c r="H242" s="5">
        <f>IF($C$2="Attiecināmās izmaksas",IF('Lokālā tāme Nr.3'!$Q245="Attiecināmās",'Lokālā tāme Nr.3'!$H245,0),0)</f>
        <v>0</v>
      </c>
      <c r="I242" s="5">
        <f>IF($C$2="Attiecināmās izmaksas",IF('Lokālā tāme Nr.3'!$Q245="Attiecināmās",'Lokālā tāme Nr.3'!$I245,0),0)</f>
        <v>0</v>
      </c>
      <c r="J242" s="5">
        <f>IF($C$2="Attiecināmās izmaksas",IF('Lokālā tāme Nr.3'!$Q245="Attiecināmās",'Lokālā tāme Nr.3'!$J245,0),0)</f>
        <v>0</v>
      </c>
      <c r="K242" s="47">
        <f>IF($C$2="Attiecināmās izmaksas",IF('Lokālā tāme Nr.3'!$Q245="Attiecināmās",'Lokālā tāme Nr.3'!$K245,0),0)</f>
        <v>0</v>
      </c>
      <c r="L242" s="27">
        <f>IF($C$2="Attiecināmās izmaksas",IF('Lokālā tāme Nr.3'!$Q245="Attiecināmās",'Lokālā tāme Nr.3'!$L245,0),0)</f>
        <v>0</v>
      </c>
      <c r="M242" s="5">
        <f>IF($C$2="Attiecināmās izmaksas",IF('Lokālā tāme Nr.3'!$Q245="Attiecināmās",'Lokālā tāme Nr.3'!$M245,0),0)</f>
        <v>0</v>
      </c>
      <c r="N242" s="5">
        <f>IF($C$2="Attiecināmās izmaksas",IF('Lokālā tāme Nr.3'!$Q245="Attiecināmās",'Lokālā tāme Nr.3'!$N245,0),0)</f>
        <v>0</v>
      </c>
      <c r="O242" s="5">
        <f>IF($C$2="Attiecināmās izmaksas",IF('Lokālā tāme Nr.3'!$Q245="Attiecināmās",'Lokālā tāme Nr.3'!$O245,0),0)</f>
        <v>0</v>
      </c>
      <c r="P242" s="17">
        <f>IF($C$2="Attiecināmās izmaksas",IF('Lokālā tāme Nr.3'!$Q245="Attiecināmās",'Lokālā tāme Nr.3'!$P245,0),0)</f>
        <v>0</v>
      </c>
    </row>
    <row r="243" spans="1:16" ht="12" thickBot="1" x14ac:dyDescent="0.25">
      <c r="A243" s="19">
        <f>IF(P243=0,0,IF(COUNTBLANK(P243)=1,0,COUNTA($P$8:P243)))</f>
        <v>0</v>
      </c>
      <c r="B243" s="5">
        <f>IF($C$2="Attiecināmās izmaksas",IF('Lokālā tāme Nr.3'!$Q246="Attiecināmās",'Lokālā tāme Nr.3'!$B246,0),0)</f>
        <v>0</v>
      </c>
      <c r="C243" s="5">
        <f>IF($C$2="Attiecināmās izmaksas",IF('Lokālā tāme Nr.3'!$Q246="Attiecināmās",'Lokālā tāme Nr.3'!$C246,0),0)</f>
        <v>0</v>
      </c>
      <c r="D243" s="5">
        <f>IF($C$2="Attiecināmās izmaksas",IF('Lokālā tāme Nr.3'!$Q246="Attiecināmās",'Lokālā tāme Nr.3'!$D246,0),0)</f>
        <v>0</v>
      </c>
      <c r="E243" s="17">
        <f>IF($C$2="Attiecināmās izmaksas",IF('Lokālā tāme Nr.3'!$Q246="Attiecināmās",'Lokālā tāme Nr.3'!$E246,0),0)</f>
        <v>0</v>
      </c>
      <c r="F243" s="31">
        <f>IF($C$2="Attiecināmās izmaksas",IF('Lokālā tāme Nr.3'!$Q246="Attiecināmās",'Lokālā tāme Nr.3'!$F246,0),0)</f>
        <v>0</v>
      </c>
      <c r="G243" s="5">
        <f>IF($C$2="Attiecināmās izmaksas",IF('Lokālā tāme Nr.3'!$Q246="Attiecināmās",'Lokālā tāme Nr.3'!$G246,0),0)</f>
        <v>0</v>
      </c>
      <c r="H243" s="5">
        <f>IF($C$2="Attiecināmās izmaksas",IF('Lokālā tāme Nr.3'!$Q246="Attiecināmās",'Lokālā tāme Nr.3'!$H246,0),0)</f>
        <v>0</v>
      </c>
      <c r="I243" s="5">
        <f>IF($C$2="Attiecināmās izmaksas",IF('Lokālā tāme Nr.3'!$Q246="Attiecināmās",'Lokālā tāme Nr.3'!$I246,0),0)</f>
        <v>0</v>
      </c>
      <c r="J243" s="5">
        <f>IF($C$2="Attiecināmās izmaksas",IF('Lokālā tāme Nr.3'!$Q246="Attiecināmās",'Lokālā tāme Nr.3'!$J246,0),0)</f>
        <v>0</v>
      </c>
      <c r="K243" s="47">
        <f>IF($C$2="Attiecināmās izmaksas",IF('Lokālā tāme Nr.3'!$Q246="Attiecināmās",'Lokālā tāme Nr.3'!$K246,0),0)</f>
        <v>0</v>
      </c>
      <c r="L243" s="27">
        <f>IF($C$2="Attiecināmās izmaksas",IF('Lokālā tāme Nr.3'!$Q246="Attiecināmās",'Lokālā tāme Nr.3'!$L246,0),0)</f>
        <v>0</v>
      </c>
      <c r="M243" s="5">
        <f>IF($C$2="Attiecināmās izmaksas",IF('Lokālā tāme Nr.3'!$Q246="Attiecināmās",'Lokālā tāme Nr.3'!$M246,0),0)</f>
        <v>0</v>
      </c>
      <c r="N243" s="5">
        <f>IF($C$2="Attiecināmās izmaksas",IF('Lokālā tāme Nr.3'!$Q246="Attiecināmās",'Lokālā tāme Nr.3'!$N246,0),0)</f>
        <v>0</v>
      </c>
      <c r="O243" s="5">
        <f>IF($C$2="Attiecināmās izmaksas",IF('Lokālā tāme Nr.3'!$Q246="Attiecināmās",'Lokālā tāme Nr.3'!$O246,0),0)</f>
        <v>0</v>
      </c>
      <c r="P243" s="17">
        <f>IF($C$2="Attiecināmās izmaksas",IF('Lokālā tāme Nr.3'!$Q246="Attiecināmās",'Lokālā tāme Nr.3'!$P246,0),0)</f>
        <v>0</v>
      </c>
    </row>
    <row r="244" spans="1:16" ht="12" thickBot="1" x14ac:dyDescent="0.25">
      <c r="A244" s="19">
        <f>IF(P244=0,0,IF(COUNTBLANK(P244)=1,0,COUNTA($P$8:P244)))</f>
        <v>0</v>
      </c>
      <c r="B244" s="5">
        <f>IF($C$2="Attiecināmās izmaksas",IF('Lokālā tāme Nr.3'!$Q247="Attiecināmās",'Lokālā tāme Nr.3'!$B247,0),0)</f>
        <v>0</v>
      </c>
      <c r="C244" s="5">
        <f>IF($C$2="Attiecināmās izmaksas",IF('Lokālā tāme Nr.3'!$Q247="Attiecināmās",'Lokālā tāme Nr.3'!$C247,0),0)</f>
        <v>0</v>
      </c>
      <c r="D244" s="5">
        <f>IF($C$2="Attiecināmās izmaksas",IF('Lokālā tāme Nr.3'!$Q247="Attiecināmās",'Lokālā tāme Nr.3'!$D247,0),0)</f>
        <v>0</v>
      </c>
      <c r="E244" s="17">
        <f>IF($C$2="Attiecināmās izmaksas",IF('Lokālā tāme Nr.3'!$Q247="Attiecināmās",'Lokālā tāme Nr.3'!$E247,0),0)</f>
        <v>0</v>
      </c>
      <c r="F244" s="31">
        <f>IF($C$2="Attiecināmās izmaksas",IF('Lokālā tāme Nr.3'!$Q247="Attiecināmās",'Lokālā tāme Nr.3'!$F247,0),0)</f>
        <v>0</v>
      </c>
      <c r="G244" s="5">
        <f>IF($C$2="Attiecināmās izmaksas",IF('Lokālā tāme Nr.3'!$Q247="Attiecināmās",'Lokālā tāme Nr.3'!$G247,0),0)</f>
        <v>0</v>
      </c>
      <c r="H244" s="5">
        <f>IF($C$2="Attiecināmās izmaksas",IF('Lokālā tāme Nr.3'!$Q247="Attiecināmās",'Lokālā tāme Nr.3'!$H247,0),0)</f>
        <v>0</v>
      </c>
      <c r="I244" s="5">
        <f>IF($C$2="Attiecināmās izmaksas",IF('Lokālā tāme Nr.3'!$Q247="Attiecināmās",'Lokālā tāme Nr.3'!$I247,0),0)</f>
        <v>0</v>
      </c>
      <c r="J244" s="5">
        <f>IF($C$2="Attiecināmās izmaksas",IF('Lokālā tāme Nr.3'!$Q247="Attiecināmās",'Lokālā tāme Nr.3'!$J247,0),0)</f>
        <v>0</v>
      </c>
      <c r="K244" s="47">
        <f>IF($C$2="Attiecināmās izmaksas",IF('Lokālā tāme Nr.3'!$Q247="Attiecināmās",'Lokālā tāme Nr.3'!$K247,0),0)</f>
        <v>0</v>
      </c>
      <c r="L244" s="27">
        <f>IF($C$2="Attiecināmās izmaksas",IF('Lokālā tāme Nr.3'!$Q247="Attiecināmās",'Lokālā tāme Nr.3'!$L247,0),0)</f>
        <v>0</v>
      </c>
      <c r="M244" s="5">
        <f>IF($C$2="Attiecināmās izmaksas",IF('Lokālā tāme Nr.3'!$Q247="Attiecināmās",'Lokālā tāme Nr.3'!$M247,0),0)</f>
        <v>0</v>
      </c>
      <c r="N244" s="5">
        <f>IF($C$2="Attiecināmās izmaksas",IF('Lokālā tāme Nr.3'!$Q247="Attiecināmās",'Lokālā tāme Nr.3'!$N247,0),0)</f>
        <v>0</v>
      </c>
      <c r="O244" s="5">
        <f>IF($C$2="Attiecināmās izmaksas",IF('Lokālā tāme Nr.3'!$Q247="Attiecināmās",'Lokālā tāme Nr.3'!$O247,0),0)</f>
        <v>0</v>
      </c>
      <c r="P244" s="17">
        <f>IF($C$2="Attiecināmās izmaksas",IF('Lokālā tāme Nr.3'!$Q247="Attiecināmās",'Lokālā tāme Nr.3'!$P247,0),0)</f>
        <v>0</v>
      </c>
    </row>
    <row r="245" spans="1:16" ht="12" thickBot="1" x14ac:dyDescent="0.25">
      <c r="A245" s="19">
        <f>IF(P245=0,0,IF(COUNTBLANK(P245)=1,0,COUNTA($P$8:P245)))</f>
        <v>0</v>
      </c>
      <c r="B245" s="5">
        <f>IF($C$2="Attiecināmās izmaksas",IF('Lokālā tāme Nr.3'!$Q248="Attiecināmās",'Lokālā tāme Nr.3'!$B248,0),0)</f>
        <v>0</v>
      </c>
      <c r="C245" s="5">
        <f>IF($C$2="Attiecināmās izmaksas",IF('Lokālā tāme Nr.3'!$Q248="Attiecināmās",'Lokālā tāme Nr.3'!$C248,0),0)</f>
        <v>0</v>
      </c>
      <c r="D245" s="5">
        <f>IF($C$2="Attiecināmās izmaksas",IF('Lokālā tāme Nr.3'!$Q248="Attiecināmās",'Lokālā tāme Nr.3'!$D248,0),0)</f>
        <v>0</v>
      </c>
      <c r="E245" s="17">
        <f>IF($C$2="Attiecināmās izmaksas",IF('Lokālā tāme Nr.3'!$Q248="Attiecināmās",'Lokālā tāme Nr.3'!$E248,0),0)</f>
        <v>0</v>
      </c>
      <c r="F245" s="31">
        <f>IF($C$2="Attiecināmās izmaksas",IF('Lokālā tāme Nr.3'!$Q248="Attiecināmās",'Lokālā tāme Nr.3'!$F248,0),0)</f>
        <v>0</v>
      </c>
      <c r="G245" s="5">
        <f>IF($C$2="Attiecināmās izmaksas",IF('Lokālā tāme Nr.3'!$Q248="Attiecināmās",'Lokālā tāme Nr.3'!$G248,0),0)</f>
        <v>0</v>
      </c>
      <c r="H245" s="5">
        <f>IF($C$2="Attiecināmās izmaksas",IF('Lokālā tāme Nr.3'!$Q248="Attiecināmās",'Lokālā tāme Nr.3'!$H248,0),0)</f>
        <v>0</v>
      </c>
      <c r="I245" s="5">
        <f>IF($C$2="Attiecināmās izmaksas",IF('Lokālā tāme Nr.3'!$Q248="Attiecināmās",'Lokālā tāme Nr.3'!$I248,0),0)</f>
        <v>0</v>
      </c>
      <c r="J245" s="5">
        <f>IF($C$2="Attiecināmās izmaksas",IF('Lokālā tāme Nr.3'!$Q248="Attiecināmās",'Lokālā tāme Nr.3'!$J248,0),0)</f>
        <v>0</v>
      </c>
      <c r="K245" s="47">
        <f>IF($C$2="Attiecināmās izmaksas",IF('Lokālā tāme Nr.3'!$Q248="Attiecināmās",'Lokālā tāme Nr.3'!$K248,0),0)</f>
        <v>0</v>
      </c>
      <c r="L245" s="27">
        <f>IF($C$2="Attiecināmās izmaksas",IF('Lokālā tāme Nr.3'!$Q248="Attiecināmās",'Lokālā tāme Nr.3'!$L248,0),0)</f>
        <v>0</v>
      </c>
      <c r="M245" s="5">
        <f>IF($C$2="Attiecināmās izmaksas",IF('Lokālā tāme Nr.3'!$Q248="Attiecināmās",'Lokālā tāme Nr.3'!$M248,0),0)</f>
        <v>0</v>
      </c>
      <c r="N245" s="5">
        <f>IF($C$2="Attiecināmās izmaksas",IF('Lokālā tāme Nr.3'!$Q248="Attiecināmās",'Lokālā tāme Nr.3'!$N248,0),0)</f>
        <v>0</v>
      </c>
      <c r="O245" s="5">
        <f>IF($C$2="Attiecināmās izmaksas",IF('Lokālā tāme Nr.3'!$Q248="Attiecināmās",'Lokālā tāme Nr.3'!$O248,0),0)</f>
        <v>0</v>
      </c>
      <c r="P245" s="17">
        <f>IF($C$2="Attiecināmās izmaksas",IF('Lokālā tāme Nr.3'!$Q248="Attiecināmās",'Lokālā tāme Nr.3'!$P248,0),0)</f>
        <v>0</v>
      </c>
    </row>
    <row r="246" spans="1:16" ht="12" thickBot="1" x14ac:dyDescent="0.25">
      <c r="A246" s="19">
        <f>IF(P246=0,0,IF(COUNTBLANK(P246)=1,0,COUNTA($P$8:P246)))</f>
        <v>0</v>
      </c>
      <c r="B246" s="5">
        <f>IF($C$2="Attiecināmās izmaksas",IF('Lokālā tāme Nr.3'!$Q249="Attiecināmās",'Lokālā tāme Nr.3'!$B249,0),0)</f>
        <v>0</v>
      </c>
      <c r="C246" s="5">
        <f>IF($C$2="Attiecināmās izmaksas",IF('Lokālā tāme Nr.3'!$Q249="Attiecināmās",'Lokālā tāme Nr.3'!$C249,0),0)</f>
        <v>0</v>
      </c>
      <c r="D246" s="5">
        <f>IF($C$2="Attiecināmās izmaksas",IF('Lokālā tāme Nr.3'!$Q249="Attiecināmās",'Lokālā tāme Nr.3'!$D249,0),0)</f>
        <v>0</v>
      </c>
      <c r="E246" s="17">
        <f>IF($C$2="Attiecināmās izmaksas",IF('Lokālā tāme Nr.3'!$Q249="Attiecināmās",'Lokālā tāme Nr.3'!$E249,0),0)</f>
        <v>0</v>
      </c>
      <c r="F246" s="31">
        <f>IF($C$2="Attiecināmās izmaksas",IF('Lokālā tāme Nr.3'!$Q249="Attiecināmās",'Lokālā tāme Nr.3'!$F249,0),0)</f>
        <v>0</v>
      </c>
      <c r="G246" s="5">
        <f>IF($C$2="Attiecināmās izmaksas",IF('Lokālā tāme Nr.3'!$Q249="Attiecināmās",'Lokālā tāme Nr.3'!$G249,0),0)</f>
        <v>0</v>
      </c>
      <c r="H246" s="5">
        <f>IF($C$2="Attiecināmās izmaksas",IF('Lokālā tāme Nr.3'!$Q249="Attiecināmās",'Lokālā tāme Nr.3'!$H249,0),0)</f>
        <v>0</v>
      </c>
      <c r="I246" s="5">
        <f>IF($C$2="Attiecināmās izmaksas",IF('Lokālā tāme Nr.3'!$Q249="Attiecināmās",'Lokālā tāme Nr.3'!$I249,0),0)</f>
        <v>0</v>
      </c>
      <c r="J246" s="5">
        <f>IF($C$2="Attiecināmās izmaksas",IF('Lokālā tāme Nr.3'!$Q249="Attiecināmās",'Lokālā tāme Nr.3'!$J249,0),0)</f>
        <v>0</v>
      </c>
      <c r="K246" s="47">
        <f>IF($C$2="Attiecināmās izmaksas",IF('Lokālā tāme Nr.3'!$Q249="Attiecināmās",'Lokālā tāme Nr.3'!$K249,0),0)</f>
        <v>0</v>
      </c>
      <c r="L246" s="27">
        <f>IF($C$2="Attiecināmās izmaksas",IF('Lokālā tāme Nr.3'!$Q249="Attiecināmās",'Lokālā tāme Nr.3'!$L249,0),0)</f>
        <v>0</v>
      </c>
      <c r="M246" s="5">
        <f>IF($C$2="Attiecināmās izmaksas",IF('Lokālā tāme Nr.3'!$Q249="Attiecināmās",'Lokālā tāme Nr.3'!$M249,0),0)</f>
        <v>0</v>
      </c>
      <c r="N246" s="5">
        <f>IF($C$2="Attiecināmās izmaksas",IF('Lokālā tāme Nr.3'!$Q249="Attiecināmās",'Lokālā tāme Nr.3'!$N249,0),0)</f>
        <v>0</v>
      </c>
      <c r="O246" s="5">
        <f>IF($C$2="Attiecināmās izmaksas",IF('Lokālā tāme Nr.3'!$Q249="Attiecināmās",'Lokālā tāme Nr.3'!$O249,0),0)</f>
        <v>0</v>
      </c>
      <c r="P246" s="17">
        <f>IF($C$2="Attiecināmās izmaksas",IF('Lokālā tāme Nr.3'!$Q249="Attiecināmās",'Lokālā tāme Nr.3'!$P249,0),0)</f>
        <v>0</v>
      </c>
    </row>
    <row r="247" spans="1:16" ht="12" thickBot="1" x14ac:dyDescent="0.25">
      <c r="A247" s="19">
        <f>IF(P247=0,0,IF(COUNTBLANK(P247)=1,0,COUNTA($P$8:P247)))</f>
        <v>0</v>
      </c>
      <c r="B247" s="5">
        <f>IF($C$2="Attiecināmās izmaksas",IF('Lokālā tāme Nr.3'!$Q250="Attiecināmās",'Lokālā tāme Nr.3'!$B250,0),0)</f>
        <v>0</v>
      </c>
      <c r="C247" s="5">
        <f>IF($C$2="Attiecināmās izmaksas",IF('Lokālā tāme Nr.3'!$Q250="Attiecināmās",'Lokālā tāme Nr.3'!$C250,0),0)</f>
        <v>0</v>
      </c>
      <c r="D247" s="5">
        <f>IF($C$2="Attiecināmās izmaksas",IF('Lokālā tāme Nr.3'!$Q250="Attiecināmās",'Lokālā tāme Nr.3'!$D250,0),0)</f>
        <v>0</v>
      </c>
      <c r="E247" s="17">
        <f>IF($C$2="Attiecināmās izmaksas",IF('Lokālā tāme Nr.3'!$Q250="Attiecināmās",'Lokālā tāme Nr.3'!$E250,0),0)</f>
        <v>0</v>
      </c>
      <c r="F247" s="31">
        <f>IF($C$2="Attiecināmās izmaksas",IF('Lokālā tāme Nr.3'!$Q250="Attiecināmās",'Lokālā tāme Nr.3'!$F250,0),0)</f>
        <v>0</v>
      </c>
      <c r="G247" s="5">
        <f>IF($C$2="Attiecināmās izmaksas",IF('Lokālā tāme Nr.3'!$Q250="Attiecināmās",'Lokālā tāme Nr.3'!$G250,0),0)</f>
        <v>0</v>
      </c>
      <c r="H247" s="5">
        <f>IF($C$2="Attiecināmās izmaksas",IF('Lokālā tāme Nr.3'!$Q250="Attiecināmās",'Lokālā tāme Nr.3'!$H250,0),0)</f>
        <v>0</v>
      </c>
      <c r="I247" s="5">
        <f>IF($C$2="Attiecināmās izmaksas",IF('Lokālā tāme Nr.3'!$Q250="Attiecināmās",'Lokālā tāme Nr.3'!$I250,0),0)</f>
        <v>0</v>
      </c>
      <c r="J247" s="5">
        <f>IF($C$2="Attiecināmās izmaksas",IF('Lokālā tāme Nr.3'!$Q250="Attiecināmās",'Lokālā tāme Nr.3'!$J250,0),0)</f>
        <v>0</v>
      </c>
      <c r="K247" s="47">
        <f>IF($C$2="Attiecināmās izmaksas",IF('Lokālā tāme Nr.3'!$Q250="Attiecināmās",'Lokālā tāme Nr.3'!$K250,0),0)</f>
        <v>0</v>
      </c>
      <c r="L247" s="27">
        <f>IF($C$2="Attiecināmās izmaksas",IF('Lokālā tāme Nr.3'!$Q250="Attiecināmās",'Lokālā tāme Nr.3'!$L250,0),0)</f>
        <v>0</v>
      </c>
      <c r="M247" s="5">
        <f>IF($C$2="Attiecināmās izmaksas",IF('Lokālā tāme Nr.3'!$Q250="Attiecināmās",'Lokālā tāme Nr.3'!$M250,0),0)</f>
        <v>0</v>
      </c>
      <c r="N247" s="5">
        <f>IF($C$2="Attiecināmās izmaksas",IF('Lokālā tāme Nr.3'!$Q250="Attiecināmās",'Lokālā tāme Nr.3'!$N250,0),0)</f>
        <v>0</v>
      </c>
      <c r="O247" s="5">
        <f>IF($C$2="Attiecināmās izmaksas",IF('Lokālā tāme Nr.3'!$Q250="Attiecināmās",'Lokālā tāme Nr.3'!$O250,0),0)</f>
        <v>0</v>
      </c>
      <c r="P247" s="17">
        <f>IF($C$2="Attiecināmās izmaksas",IF('Lokālā tāme Nr.3'!$Q250="Attiecināmās",'Lokālā tāme Nr.3'!$P250,0),0)</f>
        <v>0</v>
      </c>
    </row>
    <row r="248" spans="1:16" ht="12" thickBot="1" x14ac:dyDescent="0.25">
      <c r="A248" s="19">
        <f>IF(P248=0,0,IF(COUNTBLANK(P248)=1,0,COUNTA($P$8:P248)))</f>
        <v>0</v>
      </c>
      <c r="B248" s="5">
        <f>IF($C$2="Attiecināmās izmaksas",IF('Lokālā tāme Nr.3'!$Q251="Attiecināmās",'Lokālā tāme Nr.3'!$B251,0),0)</f>
        <v>0</v>
      </c>
      <c r="C248" s="5">
        <f>IF($C$2="Attiecināmās izmaksas",IF('Lokālā tāme Nr.3'!$Q251="Attiecināmās",'Lokālā tāme Nr.3'!$C251,0),0)</f>
        <v>0</v>
      </c>
      <c r="D248" s="5">
        <f>IF($C$2="Attiecināmās izmaksas",IF('Lokālā tāme Nr.3'!$Q251="Attiecināmās",'Lokālā tāme Nr.3'!$D251,0),0)</f>
        <v>0</v>
      </c>
      <c r="E248" s="17">
        <f>IF($C$2="Attiecināmās izmaksas",IF('Lokālā tāme Nr.3'!$Q251="Attiecināmās",'Lokālā tāme Nr.3'!$E251,0),0)</f>
        <v>0</v>
      </c>
      <c r="F248" s="31">
        <f>IF($C$2="Attiecināmās izmaksas",IF('Lokālā tāme Nr.3'!$Q251="Attiecināmās",'Lokālā tāme Nr.3'!$F251,0),0)</f>
        <v>0</v>
      </c>
      <c r="G248" s="5">
        <f>IF($C$2="Attiecināmās izmaksas",IF('Lokālā tāme Nr.3'!$Q251="Attiecināmās",'Lokālā tāme Nr.3'!$G251,0),0)</f>
        <v>0</v>
      </c>
      <c r="H248" s="5">
        <f>IF($C$2="Attiecināmās izmaksas",IF('Lokālā tāme Nr.3'!$Q251="Attiecināmās",'Lokālā tāme Nr.3'!$H251,0),0)</f>
        <v>0</v>
      </c>
      <c r="I248" s="5">
        <f>IF($C$2="Attiecināmās izmaksas",IF('Lokālā tāme Nr.3'!$Q251="Attiecināmās",'Lokālā tāme Nr.3'!$I251,0),0)</f>
        <v>0</v>
      </c>
      <c r="J248" s="5">
        <f>IF($C$2="Attiecināmās izmaksas",IF('Lokālā tāme Nr.3'!$Q251="Attiecināmās",'Lokālā tāme Nr.3'!$J251,0),0)</f>
        <v>0</v>
      </c>
      <c r="K248" s="47">
        <f>IF($C$2="Attiecināmās izmaksas",IF('Lokālā tāme Nr.3'!$Q251="Attiecināmās",'Lokālā tāme Nr.3'!$K251,0),0)</f>
        <v>0</v>
      </c>
      <c r="L248" s="27">
        <f>IF($C$2="Attiecināmās izmaksas",IF('Lokālā tāme Nr.3'!$Q251="Attiecināmās",'Lokālā tāme Nr.3'!$L251,0),0)</f>
        <v>0</v>
      </c>
      <c r="M248" s="5">
        <f>IF($C$2="Attiecināmās izmaksas",IF('Lokālā tāme Nr.3'!$Q251="Attiecināmās",'Lokālā tāme Nr.3'!$M251,0),0)</f>
        <v>0</v>
      </c>
      <c r="N248" s="5">
        <f>IF($C$2="Attiecināmās izmaksas",IF('Lokālā tāme Nr.3'!$Q251="Attiecināmās",'Lokālā tāme Nr.3'!$N251,0),0)</f>
        <v>0</v>
      </c>
      <c r="O248" s="5">
        <f>IF($C$2="Attiecināmās izmaksas",IF('Lokālā tāme Nr.3'!$Q251="Attiecināmās",'Lokālā tāme Nr.3'!$O251,0),0)</f>
        <v>0</v>
      </c>
      <c r="P248" s="17">
        <f>IF($C$2="Attiecināmās izmaksas",IF('Lokālā tāme Nr.3'!$Q251="Attiecināmās",'Lokālā tāme Nr.3'!$P251,0),0)</f>
        <v>0</v>
      </c>
    </row>
    <row r="249" spans="1:16" ht="12" thickBot="1" x14ac:dyDescent="0.25">
      <c r="A249" s="19">
        <f>IF(P249=0,0,IF(COUNTBLANK(P249)=1,0,COUNTA($P$8:P249)))</f>
        <v>0</v>
      </c>
      <c r="B249" s="5">
        <f>IF($C$2="Attiecināmās izmaksas",IF('Lokālā tāme Nr.3'!$Q252="Attiecināmās",'Lokālā tāme Nr.3'!$B252,0),0)</f>
        <v>0</v>
      </c>
      <c r="C249" s="5">
        <f>IF($C$2="Attiecināmās izmaksas",IF('Lokālā tāme Nr.3'!$Q252="Attiecināmās",'Lokālā tāme Nr.3'!$C252,0),0)</f>
        <v>0</v>
      </c>
      <c r="D249" s="5">
        <f>IF($C$2="Attiecināmās izmaksas",IF('Lokālā tāme Nr.3'!$Q252="Attiecināmās",'Lokālā tāme Nr.3'!$D252,0),0)</f>
        <v>0</v>
      </c>
      <c r="E249" s="17">
        <f>IF($C$2="Attiecināmās izmaksas",IF('Lokālā tāme Nr.3'!$Q252="Attiecināmās",'Lokālā tāme Nr.3'!$E252,0),0)</f>
        <v>0</v>
      </c>
      <c r="F249" s="31">
        <f>IF($C$2="Attiecināmās izmaksas",IF('Lokālā tāme Nr.3'!$Q252="Attiecināmās",'Lokālā tāme Nr.3'!$F252,0),0)</f>
        <v>0</v>
      </c>
      <c r="G249" s="5">
        <f>IF($C$2="Attiecināmās izmaksas",IF('Lokālā tāme Nr.3'!$Q252="Attiecināmās",'Lokālā tāme Nr.3'!$G252,0),0)</f>
        <v>0</v>
      </c>
      <c r="H249" s="5">
        <f>IF($C$2="Attiecināmās izmaksas",IF('Lokālā tāme Nr.3'!$Q252="Attiecināmās",'Lokālā tāme Nr.3'!$H252,0),0)</f>
        <v>0</v>
      </c>
      <c r="I249" s="5">
        <f>IF($C$2="Attiecināmās izmaksas",IF('Lokālā tāme Nr.3'!$Q252="Attiecināmās",'Lokālā tāme Nr.3'!$I252,0),0)</f>
        <v>0</v>
      </c>
      <c r="J249" s="5">
        <f>IF($C$2="Attiecināmās izmaksas",IF('Lokālā tāme Nr.3'!$Q252="Attiecināmās",'Lokālā tāme Nr.3'!$J252,0),0)</f>
        <v>0</v>
      </c>
      <c r="K249" s="47">
        <f>IF($C$2="Attiecināmās izmaksas",IF('Lokālā tāme Nr.3'!$Q252="Attiecināmās",'Lokālā tāme Nr.3'!$K252,0),0)</f>
        <v>0</v>
      </c>
      <c r="L249" s="27">
        <f>IF($C$2="Attiecināmās izmaksas",IF('Lokālā tāme Nr.3'!$Q252="Attiecināmās",'Lokālā tāme Nr.3'!$L252,0),0)</f>
        <v>0</v>
      </c>
      <c r="M249" s="5">
        <f>IF($C$2="Attiecināmās izmaksas",IF('Lokālā tāme Nr.3'!$Q252="Attiecināmās",'Lokālā tāme Nr.3'!$M252,0),0)</f>
        <v>0</v>
      </c>
      <c r="N249" s="5">
        <f>IF($C$2="Attiecināmās izmaksas",IF('Lokālā tāme Nr.3'!$Q252="Attiecināmās",'Lokālā tāme Nr.3'!$N252,0),0)</f>
        <v>0</v>
      </c>
      <c r="O249" s="5">
        <f>IF($C$2="Attiecināmās izmaksas",IF('Lokālā tāme Nr.3'!$Q252="Attiecināmās",'Lokālā tāme Nr.3'!$O252,0),0)</f>
        <v>0</v>
      </c>
      <c r="P249" s="17">
        <f>IF($C$2="Attiecināmās izmaksas",IF('Lokālā tāme Nr.3'!$Q252="Attiecināmās",'Lokālā tāme Nr.3'!$P252,0),0)</f>
        <v>0</v>
      </c>
    </row>
    <row r="250" spans="1:16" ht="12" thickBot="1" x14ac:dyDescent="0.25">
      <c r="A250" s="19">
        <f>IF(P250=0,0,IF(COUNTBLANK(P250)=1,0,COUNTA($P$8:P250)))</f>
        <v>0</v>
      </c>
      <c r="B250" s="5">
        <f>IF($C$2="Attiecināmās izmaksas",IF('Lokālā tāme Nr.3'!$Q253="Attiecināmās",'Lokālā tāme Nr.3'!$B253,0),0)</f>
        <v>0</v>
      </c>
      <c r="C250" s="5">
        <f>IF($C$2="Attiecināmās izmaksas",IF('Lokālā tāme Nr.3'!$Q253="Attiecināmās",'Lokālā tāme Nr.3'!$C253,0),0)</f>
        <v>0</v>
      </c>
      <c r="D250" s="5">
        <f>IF($C$2="Attiecināmās izmaksas",IF('Lokālā tāme Nr.3'!$Q253="Attiecināmās",'Lokālā tāme Nr.3'!$D253,0),0)</f>
        <v>0</v>
      </c>
      <c r="E250" s="17">
        <f>IF($C$2="Attiecināmās izmaksas",IF('Lokālā tāme Nr.3'!$Q253="Attiecināmās",'Lokālā tāme Nr.3'!$E253,0),0)</f>
        <v>0</v>
      </c>
      <c r="F250" s="31">
        <f>IF($C$2="Attiecināmās izmaksas",IF('Lokālā tāme Nr.3'!$Q253="Attiecināmās",'Lokālā tāme Nr.3'!$F253,0),0)</f>
        <v>0</v>
      </c>
      <c r="G250" s="5">
        <f>IF($C$2="Attiecināmās izmaksas",IF('Lokālā tāme Nr.3'!$Q253="Attiecināmās",'Lokālā tāme Nr.3'!$G253,0),0)</f>
        <v>0</v>
      </c>
      <c r="H250" s="5">
        <f>IF($C$2="Attiecināmās izmaksas",IF('Lokālā tāme Nr.3'!$Q253="Attiecināmās",'Lokālā tāme Nr.3'!$H253,0),0)</f>
        <v>0</v>
      </c>
      <c r="I250" s="5">
        <f>IF($C$2="Attiecināmās izmaksas",IF('Lokālā tāme Nr.3'!$Q253="Attiecināmās",'Lokālā tāme Nr.3'!$I253,0),0)</f>
        <v>0</v>
      </c>
      <c r="J250" s="5">
        <f>IF($C$2="Attiecināmās izmaksas",IF('Lokālā tāme Nr.3'!$Q253="Attiecināmās",'Lokālā tāme Nr.3'!$J253,0),0)</f>
        <v>0</v>
      </c>
      <c r="K250" s="47">
        <f>IF($C$2="Attiecināmās izmaksas",IF('Lokālā tāme Nr.3'!$Q253="Attiecināmās",'Lokālā tāme Nr.3'!$K253,0),0)</f>
        <v>0</v>
      </c>
      <c r="L250" s="27">
        <f>IF($C$2="Attiecināmās izmaksas",IF('Lokālā tāme Nr.3'!$Q253="Attiecināmās",'Lokālā tāme Nr.3'!$L253,0),0)</f>
        <v>0</v>
      </c>
      <c r="M250" s="5">
        <f>IF($C$2="Attiecināmās izmaksas",IF('Lokālā tāme Nr.3'!$Q253="Attiecināmās",'Lokālā tāme Nr.3'!$M253,0),0)</f>
        <v>0</v>
      </c>
      <c r="N250" s="5">
        <f>IF($C$2="Attiecināmās izmaksas",IF('Lokālā tāme Nr.3'!$Q253="Attiecināmās",'Lokālā tāme Nr.3'!$N253,0),0)</f>
        <v>0</v>
      </c>
      <c r="O250" s="5">
        <f>IF($C$2="Attiecināmās izmaksas",IF('Lokālā tāme Nr.3'!$Q253="Attiecināmās",'Lokālā tāme Nr.3'!$O253,0),0)</f>
        <v>0</v>
      </c>
      <c r="P250" s="17">
        <f>IF($C$2="Attiecināmās izmaksas",IF('Lokālā tāme Nr.3'!$Q253="Attiecināmās",'Lokālā tāme Nr.3'!$P253,0),0)</f>
        <v>0</v>
      </c>
    </row>
    <row r="251" spans="1:16" ht="12" thickBot="1" x14ac:dyDescent="0.25">
      <c r="A251" s="19">
        <f>IF(P251=0,0,IF(COUNTBLANK(P251)=1,0,COUNTA($P$8:P251)))</f>
        <v>0</v>
      </c>
      <c r="B251" s="5">
        <f>IF($C$2="Attiecināmās izmaksas",IF('Lokālā tāme Nr.3'!$Q254="Attiecināmās",'Lokālā tāme Nr.3'!$B254,0),0)</f>
        <v>0</v>
      </c>
      <c r="C251" s="5">
        <f>IF($C$2="Attiecināmās izmaksas",IF('Lokālā tāme Nr.3'!$Q254="Attiecināmās",'Lokālā tāme Nr.3'!$C254,0),0)</f>
        <v>0</v>
      </c>
      <c r="D251" s="5">
        <f>IF($C$2="Attiecināmās izmaksas",IF('Lokālā tāme Nr.3'!$Q254="Attiecināmās",'Lokālā tāme Nr.3'!$D254,0),0)</f>
        <v>0</v>
      </c>
      <c r="E251" s="17">
        <f>IF($C$2="Attiecināmās izmaksas",IF('Lokālā tāme Nr.3'!$Q254="Attiecināmās",'Lokālā tāme Nr.3'!$E254,0),0)</f>
        <v>0</v>
      </c>
      <c r="F251" s="31">
        <f>IF($C$2="Attiecināmās izmaksas",IF('Lokālā tāme Nr.3'!$Q254="Attiecināmās",'Lokālā tāme Nr.3'!$F254,0),0)</f>
        <v>0</v>
      </c>
      <c r="G251" s="5">
        <f>IF($C$2="Attiecināmās izmaksas",IF('Lokālā tāme Nr.3'!$Q254="Attiecināmās",'Lokālā tāme Nr.3'!$G254,0),0)</f>
        <v>0</v>
      </c>
      <c r="H251" s="5">
        <f>IF($C$2="Attiecināmās izmaksas",IF('Lokālā tāme Nr.3'!$Q254="Attiecināmās",'Lokālā tāme Nr.3'!$H254,0),0)</f>
        <v>0</v>
      </c>
      <c r="I251" s="5">
        <f>IF($C$2="Attiecināmās izmaksas",IF('Lokālā tāme Nr.3'!$Q254="Attiecināmās",'Lokālā tāme Nr.3'!$I254,0),0)</f>
        <v>0</v>
      </c>
      <c r="J251" s="5">
        <f>IF($C$2="Attiecināmās izmaksas",IF('Lokālā tāme Nr.3'!$Q254="Attiecināmās",'Lokālā tāme Nr.3'!$J254,0),0)</f>
        <v>0</v>
      </c>
      <c r="K251" s="47">
        <f>IF($C$2="Attiecināmās izmaksas",IF('Lokālā tāme Nr.3'!$Q254="Attiecināmās",'Lokālā tāme Nr.3'!$K254,0),0)</f>
        <v>0</v>
      </c>
      <c r="L251" s="27">
        <f>IF($C$2="Attiecināmās izmaksas",IF('Lokālā tāme Nr.3'!$Q254="Attiecināmās",'Lokālā tāme Nr.3'!$L254,0),0)</f>
        <v>0</v>
      </c>
      <c r="M251" s="5">
        <f>IF($C$2="Attiecināmās izmaksas",IF('Lokālā tāme Nr.3'!$Q254="Attiecināmās",'Lokālā tāme Nr.3'!$M254,0),0)</f>
        <v>0</v>
      </c>
      <c r="N251" s="5">
        <f>IF($C$2="Attiecināmās izmaksas",IF('Lokālā tāme Nr.3'!$Q254="Attiecināmās",'Lokālā tāme Nr.3'!$N254,0),0)</f>
        <v>0</v>
      </c>
      <c r="O251" s="5">
        <f>IF($C$2="Attiecināmās izmaksas",IF('Lokālā tāme Nr.3'!$Q254="Attiecināmās",'Lokālā tāme Nr.3'!$O254,0),0)</f>
        <v>0</v>
      </c>
      <c r="P251" s="17">
        <f>IF($C$2="Attiecināmās izmaksas",IF('Lokālā tāme Nr.3'!$Q254="Attiecināmās",'Lokālā tāme Nr.3'!$P254,0),0)</f>
        <v>0</v>
      </c>
    </row>
    <row r="252" spans="1:16" ht="12" thickBot="1" x14ac:dyDescent="0.25">
      <c r="A252" s="19">
        <f>IF(P252=0,0,IF(COUNTBLANK(P252)=1,0,COUNTA($P$8:P252)))</f>
        <v>0</v>
      </c>
      <c r="B252" s="5">
        <f>IF($C$2="Attiecināmās izmaksas",IF('Lokālā tāme Nr.3'!$Q255="Attiecināmās",'Lokālā tāme Nr.3'!$B255,0),0)</f>
        <v>0</v>
      </c>
      <c r="C252" s="5">
        <f>IF($C$2="Attiecināmās izmaksas",IF('Lokālā tāme Nr.3'!$Q255="Attiecināmās",'Lokālā tāme Nr.3'!$C255,0),0)</f>
        <v>0</v>
      </c>
      <c r="D252" s="5">
        <f>IF($C$2="Attiecināmās izmaksas",IF('Lokālā tāme Nr.3'!$Q255="Attiecināmās",'Lokālā tāme Nr.3'!$D255,0),0)</f>
        <v>0</v>
      </c>
      <c r="E252" s="17">
        <f>IF($C$2="Attiecināmās izmaksas",IF('Lokālā tāme Nr.3'!$Q255="Attiecināmās",'Lokālā tāme Nr.3'!$E255,0),0)</f>
        <v>0</v>
      </c>
      <c r="F252" s="31">
        <f>IF($C$2="Attiecināmās izmaksas",IF('Lokālā tāme Nr.3'!$Q255="Attiecināmās",'Lokālā tāme Nr.3'!$F255,0),0)</f>
        <v>0</v>
      </c>
      <c r="G252" s="5">
        <f>IF($C$2="Attiecināmās izmaksas",IF('Lokālā tāme Nr.3'!$Q255="Attiecināmās",'Lokālā tāme Nr.3'!$G255,0),0)</f>
        <v>0</v>
      </c>
      <c r="H252" s="5">
        <f>IF($C$2="Attiecināmās izmaksas",IF('Lokālā tāme Nr.3'!$Q255="Attiecināmās",'Lokālā tāme Nr.3'!$H255,0),0)</f>
        <v>0</v>
      </c>
      <c r="I252" s="5">
        <f>IF($C$2="Attiecināmās izmaksas",IF('Lokālā tāme Nr.3'!$Q255="Attiecināmās",'Lokālā tāme Nr.3'!$I255,0),0)</f>
        <v>0</v>
      </c>
      <c r="J252" s="5">
        <f>IF($C$2="Attiecināmās izmaksas",IF('Lokālā tāme Nr.3'!$Q255="Attiecināmās",'Lokālā tāme Nr.3'!$J255,0),0)</f>
        <v>0</v>
      </c>
      <c r="K252" s="47">
        <f>IF($C$2="Attiecināmās izmaksas",IF('Lokālā tāme Nr.3'!$Q255="Attiecināmās",'Lokālā tāme Nr.3'!$K255,0),0)</f>
        <v>0</v>
      </c>
      <c r="L252" s="27">
        <f>IF($C$2="Attiecināmās izmaksas",IF('Lokālā tāme Nr.3'!$Q255="Attiecināmās",'Lokālā tāme Nr.3'!$L255,0),0)</f>
        <v>0</v>
      </c>
      <c r="M252" s="5">
        <f>IF($C$2="Attiecināmās izmaksas",IF('Lokālā tāme Nr.3'!$Q255="Attiecināmās",'Lokālā tāme Nr.3'!$M255,0),0)</f>
        <v>0</v>
      </c>
      <c r="N252" s="5">
        <f>IF($C$2="Attiecināmās izmaksas",IF('Lokālā tāme Nr.3'!$Q255="Attiecināmās",'Lokālā tāme Nr.3'!$N255,0),0)</f>
        <v>0</v>
      </c>
      <c r="O252" s="5">
        <f>IF($C$2="Attiecināmās izmaksas",IF('Lokālā tāme Nr.3'!$Q255="Attiecināmās",'Lokālā tāme Nr.3'!$O255,0),0)</f>
        <v>0</v>
      </c>
      <c r="P252" s="17">
        <f>IF($C$2="Attiecināmās izmaksas",IF('Lokālā tāme Nr.3'!$Q255="Attiecināmās",'Lokālā tāme Nr.3'!$P255,0),0)</f>
        <v>0</v>
      </c>
    </row>
    <row r="253" spans="1:16" ht="12" thickBot="1" x14ac:dyDescent="0.25">
      <c r="A253" s="19">
        <f>IF(P253=0,0,IF(COUNTBLANK(P253)=1,0,COUNTA($P$8:P253)))</f>
        <v>0</v>
      </c>
      <c r="B253" s="5">
        <f>IF($C$2="Attiecināmās izmaksas",IF('Lokālā tāme Nr.3'!$Q256="Attiecināmās",'Lokālā tāme Nr.3'!$B256,0),0)</f>
        <v>0</v>
      </c>
      <c r="C253" s="5">
        <f>IF($C$2="Attiecināmās izmaksas",IF('Lokālā tāme Nr.3'!$Q256="Attiecināmās",'Lokālā tāme Nr.3'!$C256,0),0)</f>
        <v>0</v>
      </c>
      <c r="D253" s="5">
        <f>IF($C$2="Attiecināmās izmaksas",IF('Lokālā tāme Nr.3'!$Q256="Attiecināmās",'Lokālā tāme Nr.3'!$D256,0),0)</f>
        <v>0</v>
      </c>
      <c r="E253" s="17">
        <f>IF($C$2="Attiecināmās izmaksas",IF('Lokālā tāme Nr.3'!$Q256="Attiecināmās",'Lokālā tāme Nr.3'!$E256,0),0)</f>
        <v>0</v>
      </c>
      <c r="F253" s="31">
        <f>IF($C$2="Attiecināmās izmaksas",IF('Lokālā tāme Nr.3'!$Q256="Attiecināmās",'Lokālā tāme Nr.3'!$F256,0),0)</f>
        <v>0</v>
      </c>
      <c r="G253" s="5">
        <f>IF($C$2="Attiecināmās izmaksas",IF('Lokālā tāme Nr.3'!$Q256="Attiecināmās",'Lokālā tāme Nr.3'!$G256,0),0)</f>
        <v>0</v>
      </c>
      <c r="H253" s="5">
        <f>IF($C$2="Attiecināmās izmaksas",IF('Lokālā tāme Nr.3'!$Q256="Attiecināmās",'Lokālā tāme Nr.3'!$H256,0),0)</f>
        <v>0</v>
      </c>
      <c r="I253" s="5">
        <f>IF($C$2="Attiecināmās izmaksas",IF('Lokālā tāme Nr.3'!$Q256="Attiecināmās",'Lokālā tāme Nr.3'!$I256,0),0)</f>
        <v>0</v>
      </c>
      <c r="J253" s="5">
        <f>IF($C$2="Attiecināmās izmaksas",IF('Lokālā tāme Nr.3'!$Q256="Attiecināmās",'Lokālā tāme Nr.3'!$J256,0),0)</f>
        <v>0</v>
      </c>
      <c r="K253" s="47">
        <f>IF($C$2="Attiecināmās izmaksas",IF('Lokālā tāme Nr.3'!$Q256="Attiecināmās",'Lokālā tāme Nr.3'!$K256,0),0)</f>
        <v>0</v>
      </c>
      <c r="L253" s="27">
        <f>IF($C$2="Attiecināmās izmaksas",IF('Lokālā tāme Nr.3'!$Q256="Attiecināmās",'Lokālā tāme Nr.3'!$L256,0),0)</f>
        <v>0</v>
      </c>
      <c r="M253" s="5">
        <f>IF($C$2="Attiecināmās izmaksas",IF('Lokālā tāme Nr.3'!$Q256="Attiecināmās",'Lokālā tāme Nr.3'!$M256,0),0)</f>
        <v>0</v>
      </c>
      <c r="N253" s="5">
        <f>IF($C$2="Attiecināmās izmaksas",IF('Lokālā tāme Nr.3'!$Q256="Attiecināmās",'Lokālā tāme Nr.3'!$N256,0),0)</f>
        <v>0</v>
      </c>
      <c r="O253" s="5">
        <f>IF($C$2="Attiecināmās izmaksas",IF('Lokālā tāme Nr.3'!$Q256="Attiecināmās",'Lokālā tāme Nr.3'!$O256,0),0)</f>
        <v>0</v>
      </c>
      <c r="P253" s="17">
        <f>IF($C$2="Attiecināmās izmaksas",IF('Lokālā tāme Nr.3'!$Q256="Attiecināmās",'Lokālā tāme Nr.3'!$P256,0),0)</f>
        <v>0</v>
      </c>
    </row>
    <row r="254" spans="1:16" ht="12" thickBot="1" x14ac:dyDescent="0.25">
      <c r="A254" s="19">
        <f>IF(P254=0,0,IF(COUNTBLANK(P254)=1,0,COUNTA($P$8:P254)))</f>
        <v>0</v>
      </c>
      <c r="B254" s="5">
        <f>IF($C$2="Attiecināmās izmaksas",IF('Lokālā tāme Nr.3'!$Q257="Attiecināmās",'Lokālā tāme Nr.3'!$B257,0),0)</f>
        <v>0</v>
      </c>
      <c r="C254" s="5">
        <f>IF($C$2="Attiecināmās izmaksas",IF('Lokālā tāme Nr.3'!$Q257="Attiecināmās",'Lokālā tāme Nr.3'!$C257,0),0)</f>
        <v>0</v>
      </c>
      <c r="D254" s="5">
        <f>IF($C$2="Attiecināmās izmaksas",IF('Lokālā tāme Nr.3'!$Q257="Attiecināmās",'Lokālā tāme Nr.3'!$D257,0),0)</f>
        <v>0</v>
      </c>
      <c r="E254" s="17">
        <f>IF($C$2="Attiecināmās izmaksas",IF('Lokālā tāme Nr.3'!$Q257="Attiecināmās",'Lokālā tāme Nr.3'!$E257,0),0)</f>
        <v>0</v>
      </c>
      <c r="F254" s="31">
        <f>IF($C$2="Attiecināmās izmaksas",IF('Lokālā tāme Nr.3'!$Q257="Attiecināmās",'Lokālā tāme Nr.3'!$F257,0),0)</f>
        <v>0</v>
      </c>
      <c r="G254" s="5">
        <f>IF($C$2="Attiecināmās izmaksas",IF('Lokālā tāme Nr.3'!$Q257="Attiecināmās",'Lokālā tāme Nr.3'!$G257,0),0)</f>
        <v>0</v>
      </c>
      <c r="H254" s="5">
        <f>IF($C$2="Attiecināmās izmaksas",IF('Lokālā tāme Nr.3'!$Q257="Attiecināmās",'Lokālā tāme Nr.3'!$H257,0),0)</f>
        <v>0</v>
      </c>
      <c r="I254" s="5">
        <f>IF($C$2="Attiecināmās izmaksas",IF('Lokālā tāme Nr.3'!$Q257="Attiecināmās",'Lokālā tāme Nr.3'!$I257,0),0)</f>
        <v>0</v>
      </c>
      <c r="J254" s="5">
        <f>IF($C$2="Attiecināmās izmaksas",IF('Lokālā tāme Nr.3'!$Q257="Attiecināmās",'Lokālā tāme Nr.3'!$J257,0),0)</f>
        <v>0</v>
      </c>
      <c r="K254" s="47">
        <f>IF($C$2="Attiecināmās izmaksas",IF('Lokālā tāme Nr.3'!$Q257="Attiecināmās",'Lokālā tāme Nr.3'!$K257,0),0)</f>
        <v>0</v>
      </c>
      <c r="L254" s="27">
        <f>IF($C$2="Attiecināmās izmaksas",IF('Lokālā tāme Nr.3'!$Q257="Attiecināmās",'Lokālā tāme Nr.3'!$L257,0),0)</f>
        <v>0</v>
      </c>
      <c r="M254" s="5">
        <f>IF($C$2="Attiecināmās izmaksas",IF('Lokālā tāme Nr.3'!$Q257="Attiecināmās",'Lokālā tāme Nr.3'!$M257,0),0)</f>
        <v>0</v>
      </c>
      <c r="N254" s="5">
        <f>IF($C$2="Attiecināmās izmaksas",IF('Lokālā tāme Nr.3'!$Q257="Attiecināmās",'Lokālā tāme Nr.3'!$N257,0),0)</f>
        <v>0</v>
      </c>
      <c r="O254" s="5">
        <f>IF($C$2="Attiecināmās izmaksas",IF('Lokālā tāme Nr.3'!$Q257="Attiecināmās",'Lokālā tāme Nr.3'!$O257,0),0)</f>
        <v>0</v>
      </c>
      <c r="P254" s="17">
        <f>IF($C$2="Attiecināmās izmaksas",IF('Lokālā tāme Nr.3'!$Q257="Attiecināmās",'Lokālā tāme Nr.3'!$P257,0),0)</f>
        <v>0</v>
      </c>
    </row>
    <row r="255" spans="1:16" ht="12" thickBot="1" x14ac:dyDescent="0.25">
      <c r="A255" s="19">
        <f>IF(P255=0,0,IF(COUNTBLANK(P255)=1,0,COUNTA($P$8:P255)))</f>
        <v>0</v>
      </c>
      <c r="B255" s="5">
        <f>IF($C$2="Attiecināmās izmaksas",IF('Lokālā tāme Nr.3'!$Q258="Attiecināmās",'Lokālā tāme Nr.3'!$B258,0),0)</f>
        <v>0</v>
      </c>
      <c r="C255" s="5">
        <f>IF($C$2="Attiecināmās izmaksas",IF('Lokālā tāme Nr.3'!$Q258="Attiecināmās",'Lokālā tāme Nr.3'!$C258,0),0)</f>
        <v>0</v>
      </c>
      <c r="D255" s="5">
        <f>IF($C$2="Attiecināmās izmaksas",IF('Lokālā tāme Nr.3'!$Q258="Attiecināmās",'Lokālā tāme Nr.3'!$D258,0),0)</f>
        <v>0</v>
      </c>
      <c r="E255" s="17">
        <f>IF($C$2="Attiecināmās izmaksas",IF('Lokālā tāme Nr.3'!$Q258="Attiecināmās",'Lokālā tāme Nr.3'!$E258,0),0)</f>
        <v>0</v>
      </c>
      <c r="F255" s="31">
        <f>IF($C$2="Attiecināmās izmaksas",IF('Lokālā tāme Nr.3'!$Q258="Attiecināmās",'Lokālā tāme Nr.3'!$F258,0),0)</f>
        <v>0</v>
      </c>
      <c r="G255" s="5">
        <f>IF($C$2="Attiecināmās izmaksas",IF('Lokālā tāme Nr.3'!$Q258="Attiecināmās",'Lokālā tāme Nr.3'!$G258,0),0)</f>
        <v>0</v>
      </c>
      <c r="H255" s="5">
        <f>IF($C$2="Attiecināmās izmaksas",IF('Lokālā tāme Nr.3'!$Q258="Attiecināmās",'Lokālā tāme Nr.3'!$H258,0),0)</f>
        <v>0</v>
      </c>
      <c r="I255" s="5">
        <f>IF($C$2="Attiecināmās izmaksas",IF('Lokālā tāme Nr.3'!$Q258="Attiecināmās",'Lokālā tāme Nr.3'!$I258,0),0)</f>
        <v>0</v>
      </c>
      <c r="J255" s="5">
        <f>IF($C$2="Attiecināmās izmaksas",IF('Lokālā tāme Nr.3'!$Q258="Attiecināmās",'Lokālā tāme Nr.3'!$J258,0),0)</f>
        <v>0</v>
      </c>
      <c r="K255" s="47">
        <f>IF($C$2="Attiecināmās izmaksas",IF('Lokālā tāme Nr.3'!$Q258="Attiecināmās",'Lokālā tāme Nr.3'!$K258,0),0)</f>
        <v>0</v>
      </c>
      <c r="L255" s="27">
        <f>IF($C$2="Attiecināmās izmaksas",IF('Lokālā tāme Nr.3'!$Q258="Attiecināmās",'Lokālā tāme Nr.3'!$L258,0),0)</f>
        <v>0</v>
      </c>
      <c r="M255" s="5">
        <f>IF($C$2="Attiecināmās izmaksas",IF('Lokālā tāme Nr.3'!$Q258="Attiecināmās",'Lokālā tāme Nr.3'!$M258,0),0)</f>
        <v>0</v>
      </c>
      <c r="N255" s="5">
        <f>IF($C$2="Attiecināmās izmaksas",IF('Lokālā tāme Nr.3'!$Q258="Attiecināmās",'Lokālā tāme Nr.3'!$N258,0),0)</f>
        <v>0</v>
      </c>
      <c r="O255" s="5">
        <f>IF($C$2="Attiecināmās izmaksas",IF('Lokālā tāme Nr.3'!$Q258="Attiecināmās",'Lokālā tāme Nr.3'!$O258,0),0)</f>
        <v>0</v>
      </c>
      <c r="P255" s="17">
        <f>IF($C$2="Attiecināmās izmaksas",IF('Lokālā tāme Nr.3'!$Q258="Attiecināmās",'Lokālā tāme Nr.3'!$P258,0),0)</f>
        <v>0</v>
      </c>
    </row>
    <row r="256" spans="1:16" ht="12" thickBot="1" x14ac:dyDescent="0.25">
      <c r="A256" s="19">
        <f>IF(P256=0,0,IF(COUNTBLANK(P256)=1,0,COUNTA($P$8:P256)))</f>
        <v>0</v>
      </c>
      <c r="B256" s="5">
        <f>IF($C$2="Attiecināmās izmaksas",IF('Lokālā tāme Nr.3'!$Q259="Attiecināmās",'Lokālā tāme Nr.3'!$B259,0),0)</f>
        <v>0</v>
      </c>
      <c r="C256" s="5">
        <f>IF($C$2="Attiecināmās izmaksas",IF('Lokālā tāme Nr.3'!$Q259="Attiecināmās",'Lokālā tāme Nr.3'!$C259,0),0)</f>
        <v>0</v>
      </c>
      <c r="D256" s="5">
        <f>IF($C$2="Attiecināmās izmaksas",IF('Lokālā tāme Nr.3'!$Q259="Attiecināmās",'Lokālā tāme Nr.3'!$D259,0),0)</f>
        <v>0</v>
      </c>
      <c r="E256" s="17">
        <f>IF($C$2="Attiecināmās izmaksas",IF('Lokālā tāme Nr.3'!$Q259="Attiecināmās",'Lokālā tāme Nr.3'!$E259,0),0)</f>
        <v>0</v>
      </c>
      <c r="F256" s="31">
        <f>IF($C$2="Attiecināmās izmaksas",IF('Lokālā tāme Nr.3'!$Q259="Attiecināmās",'Lokālā tāme Nr.3'!$F259,0),0)</f>
        <v>0</v>
      </c>
      <c r="G256" s="5">
        <f>IF($C$2="Attiecināmās izmaksas",IF('Lokālā tāme Nr.3'!$Q259="Attiecināmās",'Lokālā tāme Nr.3'!$G259,0),0)</f>
        <v>0</v>
      </c>
      <c r="H256" s="5">
        <f>IF($C$2="Attiecināmās izmaksas",IF('Lokālā tāme Nr.3'!$Q259="Attiecināmās",'Lokālā tāme Nr.3'!$H259,0),0)</f>
        <v>0</v>
      </c>
      <c r="I256" s="5">
        <f>IF($C$2="Attiecināmās izmaksas",IF('Lokālā tāme Nr.3'!$Q259="Attiecināmās",'Lokālā tāme Nr.3'!$I259,0),0)</f>
        <v>0</v>
      </c>
      <c r="J256" s="5">
        <f>IF($C$2="Attiecināmās izmaksas",IF('Lokālā tāme Nr.3'!$Q259="Attiecināmās",'Lokālā tāme Nr.3'!$J259,0),0)</f>
        <v>0</v>
      </c>
      <c r="K256" s="47">
        <f>IF($C$2="Attiecināmās izmaksas",IF('Lokālā tāme Nr.3'!$Q259="Attiecināmās",'Lokālā tāme Nr.3'!$K259,0),0)</f>
        <v>0</v>
      </c>
      <c r="L256" s="27">
        <f>IF($C$2="Attiecināmās izmaksas",IF('Lokālā tāme Nr.3'!$Q259="Attiecināmās",'Lokālā tāme Nr.3'!$L259,0),0)</f>
        <v>0</v>
      </c>
      <c r="M256" s="5">
        <f>IF($C$2="Attiecināmās izmaksas",IF('Lokālā tāme Nr.3'!$Q259="Attiecināmās",'Lokālā tāme Nr.3'!$M259,0),0)</f>
        <v>0</v>
      </c>
      <c r="N256" s="5">
        <f>IF($C$2="Attiecināmās izmaksas",IF('Lokālā tāme Nr.3'!$Q259="Attiecināmās",'Lokālā tāme Nr.3'!$N259,0),0)</f>
        <v>0</v>
      </c>
      <c r="O256" s="5">
        <f>IF($C$2="Attiecināmās izmaksas",IF('Lokālā tāme Nr.3'!$Q259="Attiecināmās",'Lokālā tāme Nr.3'!$O259,0),0)</f>
        <v>0</v>
      </c>
      <c r="P256" s="17">
        <f>IF($C$2="Attiecināmās izmaksas",IF('Lokālā tāme Nr.3'!$Q259="Attiecināmās",'Lokālā tāme Nr.3'!$P259,0),0)</f>
        <v>0</v>
      </c>
    </row>
    <row r="257" spans="1:16" ht="12" thickBot="1" x14ac:dyDescent="0.25">
      <c r="A257" s="19">
        <f>IF(P257=0,0,IF(COUNTBLANK(P257)=1,0,COUNTA($P$8:P257)))</f>
        <v>0</v>
      </c>
      <c r="B257" s="5">
        <f>IF($C$2="Attiecināmās izmaksas",IF('Lokālā tāme Nr.3'!$Q260="Attiecināmās",'Lokālā tāme Nr.3'!$B260,0),0)</f>
        <v>0</v>
      </c>
      <c r="C257" s="5">
        <f>IF($C$2="Attiecināmās izmaksas",IF('Lokālā tāme Nr.3'!$Q260="Attiecināmās",'Lokālā tāme Nr.3'!$C260,0),0)</f>
        <v>0</v>
      </c>
      <c r="D257" s="5">
        <f>IF($C$2="Attiecināmās izmaksas",IF('Lokālā tāme Nr.3'!$Q260="Attiecināmās",'Lokālā tāme Nr.3'!$D260,0),0)</f>
        <v>0</v>
      </c>
      <c r="E257" s="17">
        <f>IF($C$2="Attiecināmās izmaksas",IF('Lokālā tāme Nr.3'!$Q260="Attiecināmās",'Lokālā tāme Nr.3'!$E260,0),0)</f>
        <v>0</v>
      </c>
      <c r="F257" s="31">
        <f>IF($C$2="Attiecināmās izmaksas",IF('Lokālā tāme Nr.3'!$Q260="Attiecināmās",'Lokālā tāme Nr.3'!$F260,0),0)</f>
        <v>0</v>
      </c>
      <c r="G257" s="5">
        <f>IF($C$2="Attiecināmās izmaksas",IF('Lokālā tāme Nr.3'!$Q260="Attiecināmās",'Lokālā tāme Nr.3'!$G260,0),0)</f>
        <v>0</v>
      </c>
      <c r="H257" s="5">
        <f>IF($C$2="Attiecināmās izmaksas",IF('Lokālā tāme Nr.3'!$Q260="Attiecināmās",'Lokālā tāme Nr.3'!$H260,0),0)</f>
        <v>0</v>
      </c>
      <c r="I257" s="5">
        <f>IF($C$2="Attiecināmās izmaksas",IF('Lokālā tāme Nr.3'!$Q260="Attiecināmās",'Lokālā tāme Nr.3'!$I260,0),0)</f>
        <v>0</v>
      </c>
      <c r="J257" s="5">
        <f>IF($C$2="Attiecināmās izmaksas",IF('Lokālā tāme Nr.3'!$Q260="Attiecināmās",'Lokālā tāme Nr.3'!$J260,0),0)</f>
        <v>0</v>
      </c>
      <c r="K257" s="47">
        <f>IF($C$2="Attiecināmās izmaksas",IF('Lokālā tāme Nr.3'!$Q260="Attiecināmās",'Lokālā tāme Nr.3'!$K260,0),0)</f>
        <v>0</v>
      </c>
      <c r="L257" s="27">
        <f>IF($C$2="Attiecināmās izmaksas",IF('Lokālā tāme Nr.3'!$Q260="Attiecināmās",'Lokālā tāme Nr.3'!$L260,0),0)</f>
        <v>0</v>
      </c>
      <c r="M257" s="5">
        <f>IF($C$2="Attiecināmās izmaksas",IF('Lokālā tāme Nr.3'!$Q260="Attiecināmās",'Lokālā tāme Nr.3'!$M260,0),0)</f>
        <v>0</v>
      </c>
      <c r="N257" s="5">
        <f>IF($C$2="Attiecināmās izmaksas",IF('Lokālā tāme Nr.3'!$Q260="Attiecināmās",'Lokālā tāme Nr.3'!$N260,0),0)</f>
        <v>0</v>
      </c>
      <c r="O257" s="5">
        <f>IF($C$2="Attiecināmās izmaksas",IF('Lokālā tāme Nr.3'!$Q260="Attiecināmās",'Lokālā tāme Nr.3'!$O260,0),0)</f>
        <v>0</v>
      </c>
      <c r="P257" s="17">
        <f>IF($C$2="Attiecināmās izmaksas",IF('Lokālā tāme Nr.3'!$Q260="Attiecināmās",'Lokālā tāme Nr.3'!$P260,0),0)</f>
        <v>0</v>
      </c>
    </row>
    <row r="258" spans="1:16" ht="12" thickBot="1" x14ac:dyDescent="0.25">
      <c r="A258" s="19">
        <f>IF(P258=0,0,IF(COUNTBLANK(P258)=1,0,COUNTA($P$8:P258)))</f>
        <v>0</v>
      </c>
      <c r="B258" s="5">
        <f>IF($C$2="Attiecināmās izmaksas",IF('Lokālā tāme Nr.3'!$Q261="Attiecināmās",'Lokālā tāme Nr.3'!$B261,0),0)</f>
        <v>0</v>
      </c>
      <c r="C258" s="5">
        <f>IF($C$2="Attiecināmās izmaksas",IF('Lokālā tāme Nr.3'!$Q261="Attiecināmās",'Lokālā tāme Nr.3'!$C261,0),0)</f>
        <v>0</v>
      </c>
      <c r="D258" s="5">
        <f>IF($C$2="Attiecināmās izmaksas",IF('Lokālā tāme Nr.3'!$Q261="Attiecināmās",'Lokālā tāme Nr.3'!$D261,0),0)</f>
        <v>0</v>
      </c>
      <c r="E258" s="17">
        <f>IF($C$2="Attiecināmās izmaksas",IF('Lokālā tāme Nr.3'!$Q261="Attiecināmās",'Lokālā tāme Nr.3'!$E261,0),0)</f>
        <v>0</v>
      </c>
      <c r="F258" s="31">
        <f>IF($C$2="Attiecināmās izmaksas",IF('Lokālā tāme Nr.3'!$Q261="Attiecināmās",'Lokālā tāme Nr.3'!$F261,0),0)</f>
        <v>0</v>
      </c>
      <c r="G258" s="5">
        <f>IF($C$2="Attiecināmās izmaksas",IF('Lokālā tāme Nr.3'!$Q261="Attiecināmās",'Lokālā tāme Nr.3'!$G261,0),0)</f>
        <v>0</v>
      </c>
      <c r="H258" s="5">
        <f>IF($C$2="Attiecināmās izmaksas",IF('Lokālā tāme Nr.3'!$Q261="Attiecināmās",'Lokālā tāme Nr.3'!$H261,0),0)</f>
        <v>0</v>
      </c>
      <c r="I258" s="5">
        <f>IF($C$2="Attiecināmās izmaksas",IF('Lokālā tāme Nr.3'!$Q261="Attiecināmās",'Lokālā tāme Nr.3'!$I261,0),0)</f>
        <v>0</v>
      </c>
      <c r="J258" s="5">
        <f>IF($C$2="Attiecināmās izmaksas",IF('Lokālā tāme Nr.3'!$Q261="Attiecināmās",'Lokālā tāme Nr.3'!$J261,0),0)</f>
        <v>0</v>
      </c>
      <c r="K258" s="47">
        <f>IF($C$2="Attiecināmās izmaksas",IF('Lokālā tāme Nr.3'!$Q261="Attiecināmās",'Lokālā tāme Nr.3'!$K261,0),0)</f>
        <v>0</v>
      </c>
      <c r="L258" s="27">
        <f>IF($C$2="Attiecināmās izmaksas",IF('Lokālā tāme Nr.3'!$Q261="Attiecināmās",'Lokālā tāme Nr.3'!$L261,0),0)</f>
        <v>0</v>
      </c>
      <c r="M258" s="5">
        <f>IF($C$2="Attiecināmās izmaksas",IF('Lokālā tāme Nr.3'!$Q261="Attiecināmās",'Lokālā tāme Nr.3'!$M261,0),0)</f>
        <v>0</v>
      </c>
      <c r="N258" s="5">
        <f>IF($C$2="Attiecināmās izmaksas",IF('Lokālā tāme Nr.3'!$Q261="Attiecināmās",'Lokālā tāme Nr.3'!$N261,0),0)</f>
        <v>0</v>
      </c>
      <c r="O258" s="5">
        <f>IF($C$2="Attiecināmās izmaksas",IF('Lokālā tāme Nr.3'!$Q261="Attiecināmās",'Lokālā tāme Nr.3'!$O261,0),0)</f>
        <v>0</v>
      </c>
      <c r="P258" s="17">
        <f>IF($C$2="Attiecināmās izmaksas",IF('Lokālā tāme Nr.3'!$Q261="Attiecināmās",'Lokālā tāme Nr.3'!$P261,0),0)</f>
        <v>0</v>
      </c>
    </row>
    <row r="259" spans="1:16" ht="12" thickBot="1" x14ac:dyDescent="0.25">
      <c r="A259" s="19">
        <f>IF(P259=0,0,IF(COUNTBLANK(P259)=1,0,COUNTA($P$8:P259)))</f>
        <v>0</v>
      </c>
      <c r="B259" s="5">
        <f>IF($C$2="Attiecināmās izmaksas",IF('Lokālā tāme Nr.3'!$Q262="Attiecināmās",'Lokālā tāme Nr.3'!$B262,0),0)</f>
        <v>0</v>
      </c>
      <c r="C259" s="5">
        <f>IF($C$2="Attiecināmās izmaksas",IF('Lokālā tāme Nr.3'!$Q262="Attiecināmās",'Lokālā tāme Nr.3'!$C262,0),0)</f>
        <v>0</v>
      </c>
      <c r="D259" s="5">
        <f>IF($C$2="Attiecināmās izmaksas",IF('Lokālā tāme Nr.3'!$Q262="Attiecināmās",'Lokālā tāme Nr.3'!$D262,0),0)</f>
        <v>0</v>
      </c>
      <c r="E259" s="17">
        <f>IF($C$2="Attiecināmās izmaksas",IF('Lokālā tāme Nr.3'!$Q262="Attiecināmās",'Lokālā tāme Nr.3'!$E262,0),0)</f>
        <v>0</v>
      </c>
      <c r="F259" s="31">
        <f>IF($C$2="Attiecināmās izmaksas",IF('Lokālā tāme Nr.3'!$Q262="Attiecināmās",'Lokālā tāme Nr.3'!$F262,0),0)</f>
        <v>0</v>
      </c>
      <c r="G259" s="5">
        <f>IF($C$2="Attiecināmās izmaksas",IF('Lokālā tāme Nr.3'!$Q262="Attiecināmās",'Lokālā tāme Nr.3'!$G262,0),0)</f>
        <v>0</v>
      </c>
      <c r="H259" s="5">
        <f>IF($C$2="Attiecināmās izmaksas",IF('Lokālā tāme Nr.3'!$Q262="Attiecināmās",'Lokālā tāme Nr.3'!$H262,0),0)</f>
        <v>0</v>
      </c>
      <c r="I259" s="5">
        <f>IF($C$2="Attiecināmās izmaksas",IF('Lokālā tāme Nr.3'!$Q262="Attiecināmās",'Lokālā tāme Nr.3'!$I262,0),0)</f>
        <v>0</v>
      </c>
      <c r="J259" s="5">
        <f>IF($C$2="Attiecināmās izmaksas",IF('Lokālā tāme Nr.3'!$Q262="Attiecināmās",'Lokālā tāme Nr.3'!$J262,0),0)</f>
        <v>0</v>
      </c>
      <c r="K259" s="47">
        <f>IF($C$2="Attiecināmās izmaksas",IF('Lokālā tāme Nr.3'!$Q262="Attiecināmās",'Lokālā tāme Nr.3'!$K262,0),0)</f>
        <v>0</v>
      </c>
      <c r="L259" s="27">
        <f>IF($C$2="Attiecināmās izmaksas",IF('Lokālā tāme Nr.3'!$Q262="Attiecināmās",'Lokālā tāme Nr.3'!$L262,0),0)</f>
        <v>0</v>
      </c>
      <c r="M259" s="5">
        <f>IF($C$2="Attiecināmās izmaksas",IF('Lokālā tāme Nr.3'!$Q262="Attiecināmās",'Lokālā tāme Nr.3'!$M262,0),0)</f>
        <v>0</v>
      </c>
      <c r="N259" s="5">
        <f>IF($C$2="Attiecināmās izmaksas",IF('Lokālā tāme Nr.3'!$Q262="Attiecināmās",'Lokālā tāme Nr.3'!$N262,0),0)</f>
        <v>0</v>
      </c>
      <c r="O259" s="5">
        <f>IF($C$2="Attiecināmās izmaksas",IF('Lokālā tāme Nr.3'!$Q262="Attiecināmās",'Lokālā tāme Nr.3'!$O262,0),0)</f>
        <v>0</v>
      </c>
      <c r="P259" s="17">
        <f>IF($C$2="Attiecināmās izmaksas",IF('Lokālā tāme Nr.3'!$Q262="Attiecināmās",'Lokālā tāme Nr.3'!$P262,0),0)</f>
        <v>0</v>
      </c>
    </row>
    <row r="260" spans="1:16" ht="12" thickBot="1" x14ac:dyDescent="0.25">
      <c r="A260" s="19">
        <f>IF(P260=0,0,IF(COUNTBLANK(P260)=1,0,COUNTA($P$8:P260)))</f>
        <v>0</v>
      </c>
      <c r="B260" s="5">
        <f>IF($C$2="Attiecināmās izmaksas",IF('Lokālā tāme Nr.3'!$Q263="Attiecināmās",'Lokālā tāme Nr.3'!$B263,0),0)</f>
        <v>0</v>
      </c>
      <c r="C260" s="5">
        <f>IF($C$2="Attiecināmās izmaksas",IF('Lokālā tāme Nr.3'!$Q263="Attiecināmās",'Lokālā tāme Nr.3'!$C263,0),0)</f>
        <v>0</v>
      </c>
      <c r="D260" s="5">
        <f>IF($C$2="Attiecināmās izmaksas",IF('Lokālā tāme Nr.3'!$Q263="Attiecināmās",'Lokālā tāme Nr.3'!$D263,0),0)</f>
        <v>0</v>
      </c>
      <c r="E260" s="17">
        <f>IF($C$2="Attiecināmās izmaksas",IF('Lokālā tāme Nr.3'!$Q263="Attiecināmās",'Lokālā tāme Nr.3'!$E263,0),0)</f>
        <v>0</v>
      </c>
      <c r="F260" s="31">
        <f>IF($C$2="Attiecināmās izmaksas",IF('Lokālā tāme Nr.3'!$Q263="Attiecināmās",'Lokālā tāme Nr.3'!$F263,0),0)</f>
        <v>0</v>
      </c>
      <c r="G260" s="5">
        <f>IF($C$2="Attiecināmās izmaksas",IF('Lokālā tāme Nr.3'!$Q263="Attiecināmās",'Lokālā tāme Nr.3'!$G263,0),0)</f>
        <v>0</v>
      </c>
      <c r="H260" s="5">
        <f>IF($C$2="Attiecināmās izmaksas",IF('Lokālā tāme Nr.3'!$Q263="Attiecināmās",'Lokālā tāme Nr.3'!$H263,0),0)</f>
        <v>0</v>
      </c>
      <c r="I260" s="5">
        <f>IF($C$2="Attiecināmās izmaksas",IF('Lokālā tāme Nr.3'!$Q263="Attiecināmās",'Lokālā tāme Nr.3'!$I263,0),0)</f>
        <v>0</v>
      </c>
      <c r="J260" s="5">
        <f>IF($C$2="Attiecināmās izmaksas",IF('Lokālā tāme Nr.3'!$Q263="Attiecināmās",'Lokālā tāme Nr.3'!$J263,0),0)</f>
        <v>0</v>
      </c>
      <c r="K260" s="47">
        <f>IF($C$2="Attiecināmās izmaksas",IF('Lokālā tāme Nr.3'!$Q263="Attiecināmās",'Lokālā tāme Nr.3'!$K263,0),0)</f>
        <v>0</v>
      </c>
      <c r="L260" s="27">
        <f>IF($C$2="Attiecināmās izmaksas",IF('Lokālā tāme Nr.3'!$Q263="Attiecināmās",'Lokālā tāme Nr.3'!$L263,0),0)</f>
        <v>0</v>
      </c>
      <c r="M260" s="5">
        <f>IF($C$2="Attiecināmās izmaksas",IF('Lokālā tāme Nr.3'!$Q263="Attiecināmās",'Lokālā tāme Nr.3'!$M263,0),0)</f>
        <v>0</v>
      </c>
      <c r="N260" s="5">
        <f>IF($C$2="Attiecināmās izmaksas",IF('Lokālā tāme Nr.3'!$Q263="Attiecināmās",'Lokālā tāme Nr.3'!$N263,0),0)</f>
        <v>0</v>
      </c>
      <c r="O260" s="5">
        <f>IF($C$2="Attiecināmās izmaksas",IF('Lokālā tāme Nr.3'!$Q263="Attiecināmās",'Lokālā tāme Nr.3'!$O263,0),0)</f>
        <v>0</v>
      </c>
      <c r="P260" s="17">
        <f>IF($C$2="Attiecināmās izmaksas",IF('Lokālā tāme Nr.3'!$Q263="Attiecināmās",'Lokālā tāme Nr.3'!$P263,0),0)</f>
        <v>0</v>
      </c>
    </row>
    <row r="261" spans="1:16" ht="12" thickBot="1" x14ac:dyDescent="0.25">
      <c r="A261" s="19">
        <f>IF(P261=0,0,IF(COUNTBLANK(P261)=1,0,COUNTA($P$8:P261)))</f>
        <v>0</v>
      </c>
      <c r="B261" s="5">
        <f>IF($C$2="Attiecināmās izmaksas",IF('Lokālā tāme Nr.3'!$Q264="Attiecināmās",'Lokālā tāme Nr.3'!$B264,0),0)</f>
        <v>0</v>
      </c>
      <c r="C261" s="5">
        <f>IF($C$2="Attiecināmās izmaksas",IF('Lokālā tāme Nr.3'!$Q264="Attiecināmās",'Lokālā tāme Nr.3'!$C264,0),0)</f>
        <v>0</v>
      </c>
      <c r="D261" s="5">
        <f>IF($C$2="Attiecināmās izmaksas",IF('Lokālā tāme Nr.3'!$Q264="Attiecināmās",'Lokālā tāme Nr.3'!$D264,0),0)</f>
        <v>0</v>
      </c>
      <c r="E261" s="17">
        <f>IF($C$2="Attiecināmās izmaksas",IF('Lokālā tāme Nr.3'!$Q264="Attiecināmās",'Lokālā tāme Nr.3'!$E264,0),0)</f>
        <v>0</v>
      </c>
      <c r="F261" s="31">
        <f>IF($C$2="Attiecināmās izmaksas",IF('Lokālā tāme Nr.3'!$Q264="Attiecināmās",'Lokālā tāme Nr.3'!$F264,0),0)</f>
        <v>0</v>
      </c>
      <c r="G261" s="5">
        <f>IF($C$2="Attiecināmās izmaksas",IF('Lokālā tāme Nr.3'!$Q264="Attiecināmās",'Lokālā tāme Nr.3'!$G264,0),0)</f>
        <v>0</v>
      </c>
      <c r="H261" s="5">
        <f>IF($C$2="Attiecināmās izmaksas",IF('Lokālā tāme Nr.3'!$Q264="Attiecināmās",'Lokālā tāme Nr.3'!$H264,0),0)</f>
        <v>0</v>
      </c>
      <c r="I261" s="5">
        <f>IF($C$2="Attiecināmās izmaksas",IF('Lokālā tāme Nr.3'!$Q264="Attiecināmās",'Lokālā tāme Nr.3'!$I264,0),0)</f>
        <v>0</v>
      </c>
      <c r="J261" s="5">
        <f>IF($C$2="Attiecināmās izmaksas",IF('Lokālā tāme Nr.3'!$Q264="Attiecināmās",'Lokālā tāme Nr.3'!$J264,0),0)</f>
        <v>0</v>
      </c>
      <c r="K261" s="47">
        <f>IF($C$2="Attiecināmās izmaksas",IF('Lokālā tāme Nr.3'!$Q264="Attiecināmās",'Lokālā tāme Nr.3'!$K264,0),0)</f>
        <v>0</v>
      </c>
      <c r="L261" s="27">
        <f>IF($C$2="Attiecināmās izmaksas",IF('Lokālā tāme Nr.3'!$Q264="Attiecināmās",'Lokālā tāme Nr.3'!$L264,0),0)</f>
        <v>0</v>
      </c>
      <c r="M261" s="5">
        <f>IF($C$2="Attiecināmās izmaksas",IF('Lokālā tāme Nr.3'!$Q264="Attiecināmās",'Lokālā tāme Nr.3'!$M264,0),0)</f>
        <v>0</v>
      </c>
      <c r="N261" s="5">
        <f>IF($C$2="Attiecināmās izmaksas",IF('Lokālā tāme Nr.3'!$Q264="Attiecināmās",'Lokālā tāme Nr.3'!$N264,0),0)</f>
        <v>0</v>
      </c>
      <c r="O261" s="5">
        <f>IF($C$2="Attiecināmās izmaksas",IF('Lokālā tāme Nr.3'!$Q264="Attiecināmās",'Lokālā tāme Nr.3'!$O264,0),0)</f>
        <v>0</v>
      </c>
      <c r="P261" s="17">
        <f>IF($C$2="Attiecināmās izmaksas",IF('Lokālā tāme Nr.3'!$Q264="Attiecināmās",'Lokālā tāme Nr.3'!$P264,0),0)</f>
        <v>0</v>
      </c>
    </row>
    <row r="262" spans="1:16" ht="12" thickBot="1" x14ac:dyDescent="0.25">
      <c r="A262" s="19">
        <f>IF(P262=0,0,IF(COUNTBLANK(P262)=1,0,COUNTA($P$8:P262)))</f>
        <v>0</v>
      </c>
      <c r="B262" s="5">
        <f>IF($C$2="Attiecināmās izmaksas",IF('Lokālā tāme Nr.3'!$Q265="Attiecināmās",'Lokālā tāme Nr.3'!$B265,0),0)</f>
        <v>0</v>
      </c>
      <c r="C262" s="5">
        <f>IF($C$2="Attiecināmās izmaksas",IF('Lokālā tāme Nr.3'!$Q265="Attiecināmās",'Lokālā tāme Nr.3'!$C265,0),0)</f>
        <v>0</v>
      </c>
      <c r="D262" s="5">
        <f>IF($C$2="Attiecināmās izmaksas",IF('Lokālā tāme Nr.3'!$Q265="Attiecināmās",'Lokālā tāme Nr.3'!$D265,0),0)</f>
        <v>0</v>
      </c>
      <c r="E262" s="17">
        <f>IF($C$2="Attiecināmās izmaksas",IF('Lokālā tāme Nr.3'!$Q265="Attiecināmās",'Lokālā tāme Nr.3'!$E265,0),0)</f>
        <v>0</v>
      </c>
      <c r="F262" s="31">
        <f>IF($C$2="Attiecināmās izmaksas",IF('Lokālā tāme Nr.3'!$Q265="Attiecināmās",'Lokālā tāme Nr.3'!$F265,0),0)</f>
        <v>0</v>
      </c>
      <c r="G262" s="5">
        <f>IF($C$2="Attiecināmās izmaksas",IF('Lokālā tāme Nr.3'!$Q265="Attiecināmās",'Lokālā tāme Nr.3'!$G265,0),0)</f>
        <v>0</v>
      </c>
      <c r="H262" s="5">
        <f>IF($C$2="Attiecināmās izmaksas",IF('Lokālā tāme Nr.3'!$Q265="Attiecināmās",'Lokālā tāme Nr.3'!$H265,0),0)</f>
        <v>0</v>
      </c>
      <c r="I262" s="5">
        <f>IF($C$2="Attiecināmās izmaksas",IF('Lokālā tāme Nr.3'!$Q265="Attiecināmās",'Lokālā tāme Nr.3'!$I265,0),0)</f>
        <v>0</v>
      </c>
      <c r="J262" s="5">
        <f>IF($C$2="Attiecināmās izmaksas",IF('Lokālā tāme Nr.3'!$Q265="Attiecināmās",'Lokālā tāme Nr.3'!$J265,0),0)</f>
        <v>0</v>
      </c>
      <c r="K262" s="47">
        <f>IF($C$2="Attiecināmās izmaksas",IF('Lokālā tāme Nr.3'!$Q265="Attiecināmās",'Lokālā tāme Nr.3'!$K265,0),0)</f>
        <v>0</v>
      </c>
      <c r="L262" s="27">
        <f>IF($C$2="Attiecināmās izmaksas",IF('Lokālā tāme Nr.3'!$Q265="Attiecināmās",'Lokālā tāme Nr.3'!$L265,0),0)</f>
        <v>0</v>
      </c>
      <c r="M262" s="5">
        <f>IF($C$2="Attiecināmās izmaksas",IF('Lokālā tāme Nr.3'!$Q265="Attiecināmās",'Lokālā tāme Nr.3'!$M265,0),0)</f>
        <v>0</v>
      </c>
      <c r="N262" s="5">
        <f>IF($C$2="Attiecināmās izmaksas",IF('Lokālā tāme Nr.3'!$Q265="Attiecināmās",'Lokālā tāme Nr.3'!$N265,0),0)</f>
        <v>0</v>
      </c>
      <c r="O262" s="5">
        <f>IF($C$2="Attiecināmās izmaksas",IF('Lokālā tāme Nr.3'!$Q265="Attiecināmās",'Lokālā tāme Nr.3'!$O265,0),0)</f>
        <v>0</v>
      </c>
      <c r="P262" s="17">
        <f>IF($C$2="Attiecināmās izmaksas",IF('Lokālā tāme Nr.3'!$Q265="Attiecināmās",'Lokālā tāme Nr.3'!$P265,0),0)</f>
        <v>0</v>
      </c>
    </row>
    <row r="263" spans="1:16" ht="12" thickBot="1" x14ac:dyDescent="0.25">
      <c r="A263" s="19">
        <f>IF(P263=0,0,IF(COUNTBLANK(P263)=1,0,COUNTA($P$8:P263)))</f>
        <v>0</v>
      </c>
      <c r="B263" s="5">
        <f>IF($C$2="Attiecināmās izmaksas",IF('Lokālā tāme Nr.3'!$Q266="Attiecināmās",'Lokālā tāme Nr.3'!$B266,0),0)</f>
        <v>0</v>
      </c>
      <c r="C263" s="5">
        <f>IF($C$2="Attiecināmās izmaksas",IF('Lokālā tāme Nr.3'!$Q266="Attiecināmās",'Lokālā tāme Nr.3'!$C266,0),0)</f>
        <v>0</v>
      </c>
      <c r="D263" s="5">
        <f>IF($C$2="Attiecināmās izmaksas",IF('Lokālā tāme Nr.3'!$Q266="Attiecināmās",'Lokālā tāme Nr.3'!$D266,0),0)</f>
        <v>0</v>
      </c>
      <c r="E263" s="17">
        <f>IF($C$2="Attiecināmās izmaksas",IF('Lokālā tāme Nr.3'!$Q266="Attiecināmās",'Lokālā tāme Nr.3'!$E266,0),0)</f>
        <v>0</v>
      </c>
      <c r="F263" s="31">
        <f>IF($C$2="Attiecināmās izmaksas",IF('Lokālā tāme Nr.3'!$Q266="Attiecināmās",'Lokālā tāme Nr.3'!$F266,0),0)</f>
        <v>0</v>
      </c>
      <c r="G263" s="5">
        <f>IF($C$2="Attiecināmās izmaksas",IF('Lokālā tāme Nr.3'!$Q266="Attiecināmās",'Lokālā tāme Nr.3'!$G266,0),0)</f>
        <v>0</v>
      </c>
      <c r="H263" s="5">
        <f>IF($C$2="Attiecināmās izmaksas",IF('Lokālā tāme Nr.3'!$Q266="Attiecināmās",'Lokālā tāme Nr.3'!$H266,0),0)</f>
        <v>0</v>
      </c>
      <c r="I263" s="5">
        <f>IF($C$2="Attiecināmās izmaksas",IF('Lokālā tāme Nr.3'!$Q266="Attiecināmās",'Lokālā tāme Nr.3'!$I266,0),0)</f>
        <v>0</v>
      </c>
      <c r="J263" s="5">
        <f>IF($C$2="Attiecināmās izmaksas",IF('Lokālā tāme Nr.3'!$Q266="Attiecināmās",'Lokālā tāme Nr.3'!$J266,0),0)</f>
        <v>0</v>
      </c>
      <c r="K263" s="47">
        <f>IF($C$2="Attiecināmās izmaksas",IF('Lokālā tāme Nr.3'!$Q266="Attiecināmās",'Lokālā tāme Nr.3'!$K266,0),0)</f>
        <v>0</v>
      </c>
      <c r="L263" s="27">
        <f>IF($C$2="Attiecināmās izmaksas",IF('Lokālā tāme Nr.3'!$Q266="Attiecināmās",'Lokālā tāme Nr.3'!$L266,0),0)</f>
        <v>0</v>
      </c>
      <c r="M263" s="5">
        <f>IF($C$2="Attiecināmās izmaksas",IF('Lokālā tāme Nr.3'!$Q266="Attiecināmās",'Lokālā tāme Nr.3'!$M266,0),0)</f>
        <v>0</v>
      </c>
      <c r="N263" s="5">
        <f>IF($C$2="Attiecināmās izmaksas",IF('Lokālā tāme Nr.3'!$Q266="Attiecināmās",'Lokālā tāme Nr.3'!$N266,0),0)</f>
        <v>0</v>
      </c>
      <c r="O263" s="5">
        <f>IF($C$2="Attiecināmās izmaksas",IF('Lokālā tāme Nr.3'!$Q266="Attiecināmās",'Lokālā tāme Nr.3'!$O266,0),0)</f>
        <v>0</v>
      </c>
      <c r="P263" s="17">
        <f>IF($C$2="Attiecināmās izmaksas",IF('Lokālā tāme Nr.3'!$Q266="Attiecināmās",'Lokālā tāme Nr.3'!$P266,0),0)</f>
        <v>0</v>
      </c>
    </row>
    <row r="264" spans="1:16" ht="12" thickBot="1" x14ac:dyDescent="0.25">
      <c r="A264" s="19">
        <f>IF(P264=0,0,IF(COUNTBLANK(P264)=1,0,COUNTA($P$8:P264)))</f>
        <v>0</v>
      </c>
      <c r="B264" s="5">
        <f>IF($C$2="Attiecināmās izmaksas",IF('Lokālā tāme Nr.3'!$Q267="Attiecināmās",'Lokālā tāme Nr.3'!$B267,0),0)</f>
        <v>0</v>
      </c>
      <c r="C264" s="5">
        <f>IF($C$2="Attiecināmās izmaksas",IF('Lokālā tāme Nr.3'!$Q267="Attiecināmās",'Lokālā tāme Nr.3'!$C267,0),0)</f>
        <v>0</v>
      </c>
      <c r="D264" s="5">
        <f>IF($C$2="Attiecināmās izmaksas",IF('Lokālā tāme Nr.3'!$Q267="Attiecināmās",'Lokālā tāme Nr.3'!$D267,0),0)</f>
        <v>0</v>
      </c>
      <c r="E264" s="17">
        <f>IF($C$2="Attiecināmās izmaksas",IF('Lokālā tāme Nr.3'!$Q267="Attiecināmās",'Lokālā tāme Nr.3'!$E267,0),0)</f>
        <v>0</v>
      </c>
      <c r="F264" s="31">
        <f>IF($C$2="Attiecināmās izmaksas",IF('Lokālā tāme Nr.3'!$Q267="Attiecināmās",'Lokālā tāme Nr.3'!$F267,0),0)</f>
        <v>0</v>
      </c>
      <c r="G264" s="5">
        <f>IF($C$2="Attiecināmās izmaksas",IF('Lokālā tāme Nr.3'!$Q267="Attiecināmās",'Lokālā tāme Nr.3'!$G267,0),0)</f>
        <v>0</v>
      </c>
      <c r="H264" s="5">
        <f>IF($C$2="Attiecināmās izmaksas",IF('Lokālā tāme Nr.3'!$Q267="Attiecināmās",'Lokālā tāme Nr.3'!$H267,0),0)</f>
        <v>0</v>
      </c>
      <c r="I264" s="5">
        <f>IF($C$2="Attiecināmās izmaksas",IF('Lokālā tāme Nr.3'!$Q267="Attiecināmās",'Lokālā tāme Nr.3'!$I267,0),0)</f>
        <v>0</v>
      </c>
      <c r="J264" s="5">
        <f>IF($C$2="Attiecināmās izmaksas",IF('Lokālā tāme Nr.3'!$Q267="Attiecināmās",'Lokālā tāme Nr.3'!$J267,0),0)</f>
        <v>0</v>
      </c>
      <c r="K264" s="47">
        <f>IF($C$2="Attiecināmās izmaksas",IF('Lokālā tāme Nr.3'!$Q267="Attiecināmās",'Lokālā tāme Nr.3'!$K267,0),0)</f>
        <v>0</v>
      </c>
      <c r="L264" s="27">
        <f>IF($C$2="Attiecināmās izmaksas",IF('Lokālā tāme Nr.3'!$Q267="Attiecināmās",'Lokālā tāme Nr.3'!$L267,0),0)</f>
        <v>0</v>
      </c>
      <c r="M264" s="5">
        <f>IF($C$2="Attiecināmās izmaksas",IF('Lokālā tāme Nr.3'!$Q267="Attiecināmās",'Lokālā tāme Nr.3'!$M267,0),0)</f>
        <v>0</v>
      </c>
      <c r="N264" s="5">
        <f>IF($C$2="Attiecināmās izmaksas",IF('Lokālā tāme Nr.3'!$Q267="Attiecināmās",'Lokālā tāme Nr.3'!$N267,0),0)</f>
        <v>0</v>
      </c>
      <c r="O264" s="5">
        <f>IF($C$2="Attiecināmās izmaksas",IF('Lokālā tāme Nr.3'!$Q267="Attiecināmās",'Lokālā tāme Nr.3'!$O267,0),0)</f>
        <v>0</v>
      </c>
      <c r="P264" s="17">
        <f>IF($C$2="Attiecināmās izmaksas",IF('Lokālā tāme Nr.3'!$Q267="Attiecināmās",'Lokālā tāme Nr.3'!$P267,0),0)</f>
        <v>0</v>
      </c>
    </row>
    <row r="265" spans="1:16" ht="12" thickBot="1" x14ac:dyDescent="0.25">
      <c r="A265" s="19">
        <f>IF(P265=0,0,IF(COUNTBLANK(P265)=1,0,COUNTA($P$8:P265)))</f>
        <v>0</v>
      </c>
      <c r="B265" s="5">
        <f>IF($C$2="Attiecināmās izmaksas",IF('Lokālā tāme Nr.3'!$Q268="Attiecināmās",'Lokālā tāme Nr.3'!$B268,0),0)</f>
        <v>0</v>
      </c>
      <c r="C265" s="5">
        <f>IF($C$2="Attiecināmās izmaksas",IF('Lokālā tāme Nr.3'!$Q268="Attiecināmās",'Lokālā tāme Nr.3'!$C268,0),0)</f>
        <v>0</v>
      </c>
      <c r="D265" s="5">
        <f>IF($C$2="Attiecināmās izmaksas",IF('Lokālā tāme Nr.3'!$Q268="Attiecināmās",'Lokālā tāme Nr.3'!$D268,0),0)</f>
        <v>0</v>
      </c>
      <c r="E265" s="17">
        <f>IF($C$2="Attiecināmās izmaksas",IF('Lokālā tāme Nr.3'!$Q268="Attiecināmās",'Lokālā tāme Nr.3'!$E268,0),0)</f>
        <v>0</v>
      </c>
      <c r="F265" s="31">
        <f>IF($C$2="Attiecināmās izmaksas",IF('Lokālā tāme Nr.3'!$Q268="Attiecināmās",'Lokālā tāme Nr.3'!$F268,0),0)</f>
        <v>0</v>
      </c>
      <c r="G265" s="5">
        <f>IF($C$2="Attiecināmās izmaksas",IF('Lokālā tāme Nr.3'!$Q268="Attiecināmās",'Lokālā tāme Nr.3'!$G268,0),0)</f>
        <v>0</v>
      </c>
      <c r="H265" s="5">
        <f>IF($C$2="Attiecināmās izmaksas",IF('Lokālā tāme Nr.3'!$Q268="Attiecināmās",'Lokālā tāme Nr.3'!$H268,0),0)</f>
        <v>0</v>
      </c>
      <c r="I265" s="5">
        <f>IF($C$2="Attiecināmās izmaksas",IF('Lokālā tāme Nr.3'!$Q268="Attiecināmās",'Lokālā tāme Nr.3'!$I268,0),0)</f>
        <v>0</v>
      </c>
      <c r="J265" s="5">
        <f>IF($C$2="Attiecināmās izmaksas",IF('Lokālā tāme Nr.3'!$Q268="Attiecināmās",'Lokālā tāme Nr.3'!$J268,0),0)</f>
        <v>0</v>
      </c>
      <c r="K265" s="47">
        <f>IF($C$2="Attiecināmās izmaksas",IF('Lokālā tāme Nr.3'!$Q268="Attiecināmās",'Lokālā tāme Nr.3'!$K268,0),0)</f>
        <v>0</v>
      </c>
      <c r="L265" s="27">
        <f>IF($C$2="Attiecināmās izmaksas",IF('Lokālā tāme Nr.3'!$Q268="Attiecināmās",'Lokālā tāme Nr.3'!$L268,0),0)</f>
        <v>0</v>
      </c>
      <c r="M265" s="5">
        <f>IF($C$2="Attiecināmās izmaksas",IF('Lokālā tāme Nr.3'!$Q268="Attiecināmās",'Lokālā tāme Nr.3'!$M268,0),0)</f>
        <v>0</v>
      </c>
      <c r="N265" s="5">
        <f>IF($C$2="Attiecināmās izmaksas",IF('Lokālā tāme Nr.3'!$Q268="Attiecināmās",'Lokālā tāme Nr.3'!$N268,0),0)</f>
        <v>0</v>
      </c>
      <c r="O265" s="5">
        <f>IF($C$2="Attiecināmās izmaksas",IF('Lokālā tāme Nr.3'!$Q268="Attiecināmās",'Lokālā tāme Nr.3'!$O268,0),0)</f>
        <v>0</v>
      </c>
      <c r="P265" s="17">
        <f>IF($C$2="Attiecināmās izmaksas",IF('Lokālā tāme Nr.3'!$Q268="Attiecināmās",'Lokālā tāme Nr.3'!$P268,0),0)</f>
        <v>0</v>
      </c>
    </row>
    <row r="266" spans="1:16" ht="12" thickBot="1" x14ac:dyDescent="0.25">
      <c r="A266" s="19">
        <f>IF(P266=0,0,IF(COUNTBLANK(P266)=1,0,COUNTA($P$8:P266)))</f>
        <v>0</v>
      </c>
      <c r="B266" s="5">
        <f>IF($C$2="Attiecināmās izmaksas",IF('Lokālā tāme Nr.3'!$Q269="Attiecināmās",'Lokālā tāme Nr.3'!$B269,0),0)</f>
        <v>0</v>
      </c>
      <c r="C266" s="5">
        <f>IF($C$2="Attiecināmās izmaksas",IF('Lokālā tāme Nr.3'!$Q269="Attiecināmās",'Lokālā tāme Nr.3'!$C269,0),0)</f>
        <v>0</v>
      </c>
      <c r="D266" s="5">
        <f>IF($C$2="Attiecināmās izmaksas",IF('Lokālā tāme Nr.3'!$Q269="Attiecināmās",'Lokālā tāme Nr.3'!$D269,0),0)</f>
        <v>0</v>
      </c>
      <c r="E266" s="17">
        <f>IF($C$2="Attiecināmās izmaksas",IF('Lokālā tāme Nr.3'!$Q269="Attiecināmās",'Lokālā tāme Nr.3'!$E269,0),0)</f>
        <v>0</v>
      </c>
      <c r="F266" s="31">
        <f>IF($C$2="Attiecināmās izmaksas",IF('Lokālā tāme Nr.3'!$Q269="Attiecināmās",'Lokālā tāme Nr.3'!$F269,0),0)</f>
        <v>0</v>
      </c>
      <c r="G266" s="5">
        <f>IF($C$2="Attiecināmās izmaksas",IF('Lokālā tāme Nr.3'!$Q269="Attiecināmās",'Lokālā tāme Nr.3'!$G269,0),0)</f>
        <v>0</v>
      </c>
      <c r="H266" s="5">
        <f>IF($C$2="Attiecināmās izmaksas",IF('Lokālā tāme Nr.3'!$Q269="Attiecināmās",'Lokālā tāme Nr.3'!$H269,0),0)</f>
        <v>0</v>
      </c>
      <c r="I266" s="5">
        <f>IF($C$2="Attiecināmās izmaksas",IF('Lokālā tāme Nr.3'!$Q269="Attiecināmās",'Lokālā tāme Nr.3'!$I269,0),0)</f>
        <v>0</v>
      </c>
      <c r="J266" s="5">
        <f>IF($C$2="Attiecināmās izmaksas",IF('Lokālā tāme Nr.3'!$Q269="Attiecināmās",'Lokālā tāme Nr.3'!$J269,0),0)</f>
        <v>0</v>
      </c>
      <c r="K266" s="47">
        <f>IF($C$2="Attiecināmās izmaksas",IF('Lokālā tāme Nr.3'!$Q269="Attiecināmās",'Lokālā tāme Nr.3'!$K269,0),0)</f>
        <v>0</v>
      </c>
      <c r="L266" s="27">
        <f>IF($C$2="Attiecināmās izmaksas",IF('Lokālā tāme Nr.3'!$Q269="Attiecināmās",'Lokālā tāme Nr.3'!$L269,0),0)</f>
        <v>0</v>
      </c>
      <c r="M266" s="5">
        <f>IF($C$2="Attiecināmās izmaksas",IF('Lokālā tāme Nr.3'!$Q269="Attiecināmās",'Lokālā tāme Nr.3'!$M269,0),0)</f>
        <v>0</v>
      </c>
      <c r="N266" s="5">
        <f>IF($C$2="Attiecināmās izmaksas",IF('Lokālā tāme Nr.3'!$Q269="Attiecināmās",'Lokālā tāme Nr.3'!$N269,0),0)</f>
        <v>0</v>
      </c>
      <c r="O266" s="5">
        <f>IF($C$2="Attiecināmās izmaksas",IF('Lokālā tāme Nr.3'!$Q269="Attiecināmās",'Lokālā tāme Nr.3'!$O269,0),0)</f>
        <v>0</v>
      </c>
      <c r="P266" s="17">
        <f>IF($C$2="Attiecināmās izmaksas",IF('Lokālā tāme Nr.3'!$Q269="Attiecināmās",'Lokālā tāme Nr.3'!$P269,0),0)</f>
        <v>0</v>
      </c>
    </row>
    <row r="267" spans="1:16" ht="12" thickBot="1" x14ac:dyDescent="0.25">
      <c r="A267" s="19">
        <f>IF(P267=0,0,IF(COUNTBLANK(P267)=1,0,COUNTA($P$8:P267)))</f>
        <v>0</v>
      </c>
      <c r="B267" s="5">
        <f>IF($C$2="Attiecināmās izmaksas",IF('Lokālā tāme Nr.3'!$Q270="Attiecināmās",'Lokālā tāme Nr.3'!$B270,0),0)</f>
        <v>0</v>
      </c>
      <c r="C267" s="5">
        <f>IF($C$2="Attiecināmās izmaksas",IF('Lokālā tāme Nr.3'!$Q270="Attiecināmās",'Lokālā tāme Nr.3'!$C270,0),0)</f>
        <v>0</v>
      </c>
      <c r="D267" s="5">
        <f>IF($C$2="Attiecināmās izmaksas",IF('Lokālā tāme Nr.3'!$Q270="Attiecināmās",'Lokālā tāme Nr.3'!$D270,0),0)</f>
        <v>0</v>
      </c>
      <c r="E267" s="17">
        <f>IF($C$2="Attiecināmās izmaksas",IF('Lokālā tāme Nr.3'!$Q270="Attiecināmās",'Lokālā tāme Nr.3'!$E270,0),0)</f>
        <v>0</v>
      </c>
      <c r="F267" s="31">
        <f>IF($C$2="Attiecināmās izmaksas",IF('Lokālā tāme Nr.3'!$Q270="Attiecināmās",'Lokālā tāme Nr.3'!$F270,0),0)</f>
        <v>0</v>
      </c>
      <c r="G267" s="5">
        <f>IF($C$2="Attiecināmās izmaksas",IF('Lokālā tāme Nr.3'!$Q270="Attiecināmās",'Lokālā tāme Nr.3'!$G270,0),0)</f>
        <v>0</v>
      </c>
      <c r="H267" s="5">
        <f>IF($C$2="Attiecināmās izmaksas",IF('Lokālā tāme Nr.3'!$Q270="Attiecināmās",'Lokālā tāme Nr.3'!$H270,0),0)</f>
        <v>0</v>
      </c>
      <c r="I267" s="5">
        <f>IF($C$2="Attiecināmās izmaksas",IF('Lokālā tāme Nr.3'!$Q270="Attiecināmās",'Lokālā tāme Nr.3'!$I270,0),0)</f>
        <v>0</v>
      </c>
      <c r="J267" s="5">
        <f>IF($C$2="Attiecināmās izmaksas",IF('Lokālā tāme Nr.3'!$Q270="Attiecināmās",'Lokālā tāme Nr.3'!$J270,0),0)</f>
        <v>0</v>
      </c>
      <c r="K267" s="47">
        <f>IF($C$2="Attiecināmās izmaksas",IF('Lokālā tāme Nr.3'!$Q270="Attiecināmās",'Lokālā tāme Nr.3'!$K270,0),0)</f>
        <v>0</v>
      </c>
      <c r="L267" s="27">
        <f>IF($C$2="Attiecināmās izmaksas",IF('Lokālā tāme Nr.3'!$Q270="Attiecināmās",'Lokālā tāme Nr.3'!$L270,0),0)</f>
        <v>0</v>
      </c>
      <c r="M267" s="5">
        <f>IF($C$2="Attiecināmās izmaksas",IF('Lokālā tāme Nr.3'!$Q270="Attiecināmās",'Lokālā tāme Nr.3'!$M270,0),0)</f>
        <v>0</v>
      </c>
      <c r="N267" s="5">
        <f>IF($C$2="Attiecināmās izmaksas",IF('Lokālā tāme Nr.3'!$Q270="Attiecināmās",'Lokālā tāme Nr.3'!$N270,0),0)</f>
        <v>0</v>
      </c>
      <c r="O267" s="5">
        <f>IF($C$2="Attiecināmās izmaksas",IF('Lokālā tāme Nr.3'!$Q270="Attiecināmās",'Lokālā tāme Nr.3'!$O270,0),0)</f>
        <v>0</v>
      </c>
      <c r="P267" s="17">
        <f>IF($C$2="Attiecināmās izmaksas",IF('Lokālā tāme Nr.3'!$Q270="Attiecināmās",'Lokālā tāme Nr.3'!$P270,0),0)</f>
        <v>0</v>
      </c>
    </row>
    <row r="268" spans="1:16" ht="12" thickBot="1" x14ac:dyDescent="0.25">
      <c r="A268" s="19">
        <f>IF(P268=0,0,IF(COUNTBLANK(P268)=1,0,COUNTA($P$8:P268)))</f>
        <v>0</v>
      </c>
      <c r="B268" s="5">
        <f>IF($C$2="Attiecināmās izmaksas",IF('Lokālā tāme Nr.3'!$Q271="Attiecināmās",'Lokālā tāme Nr.3'!$B271,0),0)</f>
        <v>0</v>
      </c>
      <c r="C268" s="5">
        <f>IF($C$2="Attiecināmās izmaksas",IF('Lokālā tāme Nr.3'!$Q271="Attiecināmās",'Lokālā tāme Nr.3'!$C271,0),0)</f>
        <v>0</v>
      </c>
      <c r="D268" s="5">
        <f>IF($C$2="Attiecināmās izmaksas",IF('Lokālā tāme Nr.3'!$Q271="Attiecināmās",'Lokālā tāme Nr.3'!$D271,0),0)</f>
        <v>0</v>
      </c>
      <c r="E268" s="17">
        <f>IF($C$2="Attiecināmās izmaksas",IF('Lokālā tāme Nr.3'!$Q271="Attiecināmās",'Lokālā tāme Nr.3'!$E271,0),0)</f>
        <v>0</v>
      </c>
      <c r="F268" s="31">
        <f>IF($C$2="Attiecināmās izmaksas",IF('Lokālā tāme Nr.3'!$Q271="Attiecināmās",'Lokālā tāme Nr.3'!$F271,0),0)</f>
        <v>0</v>
      </c>
      <c r="G268" s="5">
        <f>IF($C$2="Attiecināmās izmaksas",IF('Lokālā tāme Nr.3'!$Q271="Attiecināmās",'Lokālā tāme Nr.3'!$G271,0),0)</f>
        <v>0</v>
      </c>
      <c r="H268" s="5">
        <f>IF($C$2="Attiecināmās izmaksas",IF('Lokālā tāme Nr.3'!$Q271="Attiecināmās",'Lokālā tāme Nr.3'!$H271,0),0)</f>
        <v>0</v>
      </c>
      <c r="I268" s="5">
        <f>IF($C$2="Attiecināmās izmaksas",IF('Lokālā tāme Nr.3'!$Q271="Attiecināmās",'Lokālā tāme Nr.3'!$I271,0),0)</f>
        <v>0</v>
      </c>
      <c r="J268" s="5">
        <f>IF($C$2="Attiecināmās izmaksas",IF('Lokālā tāme Nr.3'!$Q271="Attiecināmās",'Lokālā tāme Nr.3'!$J271,0),0)</f>
        <v>0</v>
      </c>
      <c r="K268" s="47">
        <f>IF($C$2="Attiecināmās izmaksas",IF('Lokālā tāme Nr.3'!$Q271="Attiecināmās",'Lokālā tāme Nr.3'!$K271,0),0)</f>
        <v>0</v>
      </c>
      <c r="L268" s="27">
        <f>IF($C$2="Attiecināmās izmaksas",IF('Lokālā tāme Nr.3'!$Q271="Attiecināmās",'Lokālā tāme Nr.3'!$L271,0),0)</f>
        <v>0</v>
      </c>
      <c r="M268" s="5">
        <f>IF($C$2="Attiecināmās izmaksas",IF('Lokālā tāme Nr.3'!$Q271="Attiecināmās",'Lokālā tāme Nr.3'!$M271,0),0)</f>
        <v>0</v>
      </c>
      <c r="N268" s="5">
        <f>IF($C$2="Attiecināmās izmaksas",IF('Lokālā tāme Nr.3'!$Q271="Attiecināmās",'Lokālā tāme Nr.3'!$N271,0),0)</f>
        <v>0</v>
      </c>
      <c r="O268" s="5">
        <f>IF($C$2="Attiecināmās izmaksas",IF('Lokālā tāme Nr.3'!$Q271="Attiecināmās",'Lokālā tāme Nr.3'!$O271,0),0)</f>
        <v>0</v>
      </c>
      <c r="P268" s="17">
        <f>IF($C$2="Attiecināmās izmaksas",IF('Lokālā tāme Nr.3'!$Q271="Attiecināmās",'Lokālā tāme Nr.3'!$P271,0),0)</f>
        <v>0</v>
      </c>
    </row>
    <row r="269" spans="1:16" ht="12" thickBot="1" x14ac:dyDescent="0.25">
      <c r="A269" s="19">
        <f>IF(P269=0,0,IF(COUNTBLANK(P269)=1,0,COUNTA($P$8:P269)))</f>
        <v>0</v>
      </c>
      <c r="B269" s="5">
        <f>IF($C$2="Attiecināmās izmaksas",IF('Lokālā tāme Nr.3'!$Q272="Attiecināmās",'Lokālā tāme Nr.3'!$B272,0),0)</f>
        <v>0</v>
      </c>
      <c r="C269" s="5">
        <f>IF($C$2="Attiecināmās izmaksas",IF('Lokālā tāme Nr.3'!$Q272="Attiecināmās",'Lokālā tāme Nr.3'!$C272,0),0)</f>
        <v>0</v>
      </c>
      <c r="D269" s="5">
        <f>IF($C$2="Attiecināmās izmaksas",IF('Lokālā tāme Nr.3'!$Q272="Attiecināmās",'Lokālā tāme Nr.3'!$D272,0),0)</f>
        <v>0</v>
      </c>
      <c r="E269" s="17">
        <f>IF($C$2="Attiecināmās izmaksas",IF('Lokālā tāme Nr.3'!$Q272="Attiecināmās",'Lokālā tāme Nr.3'!$E272,0),0)</f>
        <v>0</v>
      </c>
      <c r="F269" s="31">
        <f>IF($C$2="Attiecināmās izmaksas",IF('Lokālā tāme Nr.3'!$Q272="Attiecināmās",'Lokālā tāme Nr.3'!$F272,0),0)</f>
        <v>0</v>
      </c>
      <c r="G269" s="5">
        <f>IF($C$2="Attiecināmās izmaksas",IF('Lokālā tāme Nr.3'!$Q272="Attiecināmās",'Lokālā tāme Nr.3'!$G272,0),0)</f>
        <v>0</v>
      </c>
      <c r="H269" s="5">
        <f>IF($C$2="Attiecināmās izmaksas",IF('Lokālā tāme Nr.3'!$Q272="Attiecināmās",'Lokālā tāme Nr.3'!$H272,0),0)</f>
        <v>0</v>
      </c>
      <c r="I269" s="5">
        <f>IF($C$2="Attiecināmās izmaksas",IF('Lokālā tāme Nr.3'!$Q272="Attiecināmās",'Lokālā tāme Nr.3'!$I272,0),0)</f>
        <v>0</v>
      </c>
      <c r="J269" s="5">
        <f>IF($C$2="Attiecināmās izmaksas",IF('Lokālā tāme Nr.3'!$Q272="Attiecināmās",'Lokālā tāme Nr.3'!$J272,0),0)</f>
        <v>0</v>
      </c>
      <c r="K269" s="47">
        <f>IF($C$2="Attiecināmās izmaksas",IF('Lokālā tāme Nr.3'!$Q272="Attiecināmās",'Lokālā tāme Nr.3'!$K272,0),0)</f>
        <v>0</v>
      </c>
      <c r="L269" s="27">
        <f>IF($C$2="Attiecināmās izmaksas",IF('Lokālā tāme Nr.3'!$Q272="Attiecināmās",'Lokālā tāme Nr.3'!$L272,0),0)</f>
        <v>0</v>
      </c>
      <c r="M269" s="5">
        <f>IF($C$2="Attiecināmās izmaksas",IF('Lokālā tāme Nr.3'!$Q272="Attiecināmās",'Lokālā tāme Nr.3'!$M272,0),0)</f>
        <v>0</v>
      </c>
      <c r="N269" s="5">
        <f>IF($C$2="Attiecināmās izmaksas",IF('Lokālā tāme Nr.3'!$Q272="Attiecināmās",'Lokālā tāme Nr.3'!$N272,0),0)</f>
        <v>0</v>
      </c>
      <c r="O269" s="5">
        <f>IF($C$2="Attiecināmās izmaksas",IF('Lokālā tāme Nr.3'!$Q272="Attiecināmās",'Lokālā tāme Nr.3'!$O272,0),0)</f>
        <v>0</v>
      </c>
      <c r="P269" s="17">
        <f>IF($C$2="Attiecināmās izmaksas",IF('Lokālā tāme Nr.3'!$Q272="Attiecināmās",'Lokālā tāme Nr.3'!$P272,0),0)</f>
        <v>0</v>
      </c>
    </row>
    <row r="270" spans="1:16" ht="12" thickBot="1" x14ac:dyDescent="0.25">
      <c r="A270" s="19">
        <f>IF(P270=0,0,IF(COUNTBLANK(P270)=1,0,COUNTA($P$8:P270)))</f>
        <v>0</v>
      </c>
      <c r="B270" s="5">
        <f>IF($C$2="Attiecināmās izmaksas",IF('Lokālā tāme Nr.3'!$Q273="Attiecināmās",'Lokālā tāme Nr.3'!$B273,0),0)</f>
        <v>0</v>
      </c>
      <c r="C270" s="5">
        <f>IF($C$2="Attiecināmās izmaksas",IF('Lokālā tāme Nr.3'!$Q273="Attiecināmās",'Lokālā tāme Nr.3'!$C273,0),0)</f>
        <v>0</v>
      </c>
      <c r="D270" s="5">
        <f>IF($C$2="Attiecināmās izmaksas",IF('Lokālā tāme Nr.3'!$Q273="Attiecināmās",'Lokālā tāme Nr.3'!$D273,0),0)</f>
        <v>0</v>
      </c>
      <c r="E270" s="17">
        <f>IF($C$2="Attiecināmās izmaksas",IF('Lokālā tāme Nr.3'!$Q273="Attiecināmās",'Lokālā tāme Nr.3'!$E273,0),0)</f>
        <v>0</v>
      </c>
      <c r="F270" s="31">
        <f>IF($C$2="Attiecināmās izmaksas",IF('Lokālā tāme Nr.3'!$Q273="Attiecināmās",'Lokālā tāme Nr.3'!$F273,0),0)</f>
        <v>0</v>
      </c>
      <c r="G270" s="5">
        <f>IF($C$2="Attiecināmās izmaksas",IF('Lokālā tāme Nr.3'!$Q273="Attiecināmās",'Lokālā tāme Nr.3'!$G273,0),0)</f>
        <v>0</v>
      </c>
      <c r="H270" s="5">
        <f>IF($C$2="Attiecināmās izmaksas",IF('Lokālā tāme Nr.3'!$Q273="Attiecināmās",'Lokālā tāme Nr.3'!$H273,0),0)</f>
        <v>0</v>
      </c>
      <c r="I270" s="5">
        <f>IF($C$2="Attiecināmās izmaksas",IF('Lokālā tāme Nr.3'!$Q273="Attiecināmās",'Lokālā tāme Nr.3'!$I273,0),0)</f>
        <v>0</v>
      </c>
      <c r="J270" s="5">
        <f>IF($C$2="Attiecināmās izmaksas",IF('Lokālā tāme Nr.3'!$Q273="Attiecināmās",'Lokālā tāme Nr.3'!$J273,0),0)</f>
        <v>0</v>
      </c>
      <c r="K270" s="47">
        <f>IF($C$2="Attiecināmās izmaksas",IF('Lokālā tāme Nr.3'!$Q273="Attiecināmās",'Lokālā tāme Nr.3'!$K273,0),0)</f>
        <v>0</v>
      </c>
      <c r="L270" s="27">
        <f>IF($C$2="Attiecināmās izmaksas",IF('Lokālā tāme Nr.3'!$Q273="Attiecināmās",'Lokālā tāme Nr.3'!$L273,0),0)</f>
        <v>0</v>
      </c>
      <c r="M270" s="5">
        <f>IF($C$2="Attiecināmās izmaksas",IF('Lokālā tāme Nr.3'!$Q273="Attiecināmās",'Lokālā tāme Nr.3'!$M273,0),0)</f>
        <v>0</v>
      </c>
      <c r="N270" s="5">
        <f>IF($C$2="Attiecināmās izmaksas",IF('Lokālā tāme Nr.3'!$Q273="Attiecināmās",'Lokālā tāme Nr.3'!$N273,0),0)</f>
        <v>0</v>
      </c>
      <c r="O270" s="5">
        <f>IF($C$2="Attiecināmās izmaksas",IF('Lokālā tāme Nr.3'!$Q273="Attiecināmās",'Lokālā tāme Nr.3'!$O273,0),0)</f>
        <v>0</v>
      </c>
      <c r="P270" s="17">
        <f>IF($C$2="Attiecināmās izmaksas",IF('Lokālā tāme Nr.3'!$Q273="Attiecināmās",'Lokālā tāme Nr.3'!$P273,0),0)</f>
        <v>0</v>
      </c>
    </row>
    <row r="271" spans="1:16" ht="12" thickBot="1" x14ac:dyDescent="0.25">
      <c r="A271" s="19">
        <f>IF(P271=0,0,IF(COUNTBLANK(P271)=1,0,COUNTA($P$8:P271)))</f>
        <v>0</v>
      </c>
      <c r="B271" s="5">
        <f>IF($C$2="Attiecināmās izmaksas",IF('Lokālā tāme Nr.3'!$Q274="Attiecināmās",'Lokālā tāme Nr.3'!$B274,0),0)</f>
        <v>0</v>
      </c>
      <c r="C271" s="5">
        <f>IF($C$2="Attiecināmās izmaksas",IF('Lokālā tāme Nr.3'!$Q274="Attiecināmās",'Lokālā tāme Nr.3'!$C274,0),0)</f>
        <v>0</v>
      </c>
      <c r="D271" s="5">
        <f>IF($C$2="Attiecināmās izmaksas",IF('Lokālā tāme Nr.3'!$Q274="Attiecināmās",'Lokālā tāme Nr.3'!$D274,0),0)</f>
        <v>0</v>
      </c>
      <c r="E271" s="17">
        <f>IF($C$2="Attiecināmās izmaksas",IF('Lokālā tāme Nr.3'!$Q274="Attiecināmās",'Lokālā tāme Nr.3'!$E274,0),0)</f>
        <v>0</v>
      </c>
      <c r="F271" s="31">
        <f>IF($C$2="Attiecināmās izmaksas",IF('Lokālā tāme Nr.3'!$Q274="Attiecināmās",'Lokālā tāme Nr.3'!$F274,0),0)</f>
        <v>0</v>
      </c>
      <c r="G271" s="5">
        <f>IF($C$2="Attiecināmās izmaksas",IF('Lokālā tāme Nr.3'!$Q274="Attiecināmās",'Lokālā tāme Nr.3'!$G274,0),0)</f>
        <v>0</v>
      </c>
      <c r="H271" s="5">
        <f>IF($C$2="Attiecināmās izmaksas",IF('Lokālā tāme Nr.3'!$Q274="Attiecināmās",'Lokālā tāme Nr.3'!$H274,0),0)</f>
        <v>0</v>
      </c>
      <c r="I271" s="5">
        <f>IF($C$2="Attiecināmās izmaksas",IF('Lokālā tāme Nr.3'!$Q274="Attiecināmās",'Lokālā tāme Nr.3'!$I274,0),0)</f>
        <v>0</v>
      </c>
      <c r="J271" s="5">
        <f>IF($C$2="Attiecināmās izmaksas",IF('Lokālā tāme Nr.3'!$Q274="Attiecināmās",'Lokālā tāme Nr.3'!$J274,0),0)</f>
        <v>0</v>
      </c>
      <c r="K271" s="47">
        <f>IF($C$2="Attiecināmās izmaksas",IF('Lokālā tāme Nr.3'!$Q274="Attiecināmās",'Lokālā tāme Nr.3'!$K274,0),0)</f>
        <v>0</v>
      </c>
      <c r="L271" s="27">
        <f>IF($C$2="Attiecināmās izmaksas",IF('Lokālā tāme Nr.3'!$Q274="Attiecināmās",'Lokālā tāme Nr.3'!$L274,0),0)</f>
        <v>0</v>
      </c>
      <c r="M271" s="5">
        <f>IF($C$2="Attiecināmās izmaksas",IF('Lokālā tāme Nr.3'!$Q274="Attiecināmās",'Lokālā tāme Nr.3'!$M274,0),0)</f>
        <v>0</v>
      </c>
      <c r="N271" s="5">
        <f>IF($C$2="Attiecināmās izmaksas",IF('Lokālā tāme Nr.3'!$Q274="Attiecināmās",'Lokālā tāme Nr.3'!$N274,0),0)</f>
        <v>0</v>
      </c>
      <c r="O271" s="5">
        <f>IF($C$2="Attiecināmās izmaksas",IF('Lokālā tāme Nr.3'!$Q274="Attiecināmās",'Lokālā tāme Nr.3'!$O274,0),0)</f>
        <v>0</v>
      </c>
      <c r="P271" s="17">
        <f>IF($C$2="Attiecināmās izmaksas",IF('Lokālā tāme Nr.3'!$Q274="Attiecināmās",'Lokālā tāme Nr.3'!$P274,0),0)</f>
        <v>0</v>
      </c>
    </row>
    <row r="272" spans="1:16" ht="12" thickBot="1" x14ac:dyDescent="0.25">
      <c r="A272" s="19">
        <f>IF(P272=0,0,IF(COUNTBLANK(P272)=1,0,COUNTA($P$8:P272)))</f>
        <v>0</v>
      </c>
      <c r="B272" s="5">
        <f>IF($C$2="Attiecināmās izmaksas",IF('Lokālā tāme Nr.3'!$Q275="Attiecināmās",'Lokālā tāme Nr.3'!$B275,0),0)</f>
        <v>0</v>
      </c>
      <c r="C272" s="5">
        <f>IF($C$2="Attiecināmās izmaksas",IF('Lokālā tāme Nr.3'!$Q275="Attiecināmās",'Lokālā tāme Nr.3'!$C275,0),0)</f>
        <v>0</v>
      </c>
      <c r="D272" s="5">
        <f>IF($C$2="Attiecināmās izmaksas",IF('Lokālā tāme Nr.3'!$Q275="Attiecināmās",'Lokālā tāme Nr.3'!$D275,0),0)</f>
        <v>0</v>
      </c>
      <c r="E272" s="17">
        <f>IF($C$2="Attiecināmās izmaksas",IF('Lokālā tāme Nr.3'!$Q275="Attiecināmās",'Lokālā tāme Nr.3'!$E275,0),0)</f>
        <v>0</v>
      </c>
      <c r="F272" s="31">
        <f>IF($C$2="Attiecināmās izmaksas",IF('Lokālā tāme Nr.3'!$Q275="Attiecināmās",'Lokālā tāme Nr.3'!$F275,0),0)</f>
        <v>0</v>
      </c>
      <c r="G272" s="5">
        <f>IF($C$2="Attiecināmās izmaksas",IF('Lokālā tāme Nr.3'!$Q275="Attiecināmās",'Lokālā tāme Nr.3'!$G275,0),0)</f>
        <v>0</v>
      </c>
      <c r="H272" s="5">
        <f>IF($C$2="Attiecināmās izmaksas",IF('Lokālā tāme Nr.3'!$Q275="Attiecināmās",'Lokālā tāme Nr.3'!$H275,0),0)</f>
        <v>0</v>
      </c>
      <c r="I272" s="5">
        <f>IF($C$2="Attiecināmās izmaksas",IF('Lokālā tāme Nr.3'!$Q275="Attiecināmās",'Lokālā tāme Nr.3'!$I275,0),0)</f>
        <v>0</v>
      </c>
      <c r="J272" s="5">
        <f>IF($C$2="Attiecināmās izmaksas",IF('Lokālā tāme Nr.3'!$Q275="Attiecināmās",'Lokālā tāme Nr.3'!$J275,0),0)</f>
        <v>0</v>
      </c>
      <c r="K272" s="47">
        <f>IF($C$2="Attiecināmās izmaksas",IF('Lokālā tāme Nr.3'!$Q275="Attiecināmās",'Lokālā tāme Nr.3'!$K275,0),0)</f>
        <v>0</v>
      </c>
      <c r="L272" s="27">
        <f>IF($C$2="Attiecināmās izmaksas",IF('Lokālā tāme Nr.3'!$Q275="Attiecināmās",'Lokālā tāme Nr.3'!$L275,0),0)</f>
        <v>0</v>
      </c>
      <c r="M272" s="5">
        <f>IF($C$2="Attiecināmās izmaksas",IF('Lokālā tāme Nr.3'!$Q275="Attiecināmās",'Lokālā tāme Nr.3'!$M275,0),0)</f>
        <v>0</v>
      </c>
      <c r="N272" s="5">
        <f>IF($C$2="Attiecināmās izmaksas",IF('Lokālā tāme Nr.3'!$Q275="Attiecināmās",'Lokālā tāme Nr.3'!$N275,0),0)</f>
        <v>0</v>
      </c>
      <c r="O272" s="5">
        <f>IF($C$2="Attiecināmās izmaksas",IF('Lokālā tāme Nr.3'!$Q275="Attiecināmās",'Lokālā tāme Nr.3'!$O275,0),0)</f>
        <v>0</v>
      </c>
      <c r="P272" s="17">
        <f>IF($C$2="Attiecināmās izmaksas",IF('Lokālā tāme Nr.3'!$Q275="Attiecināmās",'Lokālā tāme Nr.3'!$P275,0),0)</f>
        <v>0</v>
      </c>
    </row>
    <row r="273" spans="1:16" ht="12" thickBot="1" x14ac:dyDescent="0.25">
      <c r="A273" s="19">
        <f>IF(P273=0,0,IF(COUNTBLANK(P273)=1,0,COUNTA($P$8:P273)))</f>
        <v>0</v>
      </c>
      <c r="B273" s="5">
        <f>IF($C$2="Attiecināmās izmaksas",IF('Lokālā tāme Nr.3'!$Q276="Attiecināmās",'Lokālā tāme Nr.3'!$B276,0),0)</f>
        <v>0</v>
      </c>
      <c r="C273" s="5">
        <f>IF($C$2="Attiecināmās izmaksas",IF('Lokālā tāme Nr.3'!$Q276="Attiecināmās",'Lokālā tāme Nr.3'!$C276,0),0)</f>
        <v>0</v>
      </c>
      <c r="D273" s="5">
        <f>IF($C$2="Attiecināmās izmaksas",IF('Lokālā tāme Nr.3'!$Q276="Attiecināmās",'Lokālā tāme Nr.3'!$D276,0),0)</f>
        <v>0</v>
      </c>
      <c r="E273" s="17">
        <f>IF($C$2="Attiecināmās izmaksas",IF('Lokālā tāme Nr.3'!$Q276="Attiecināmās",'Lokālā tāme Nr.3'!$E276,0),0)</f>
        <v>0</v>
      </c>
      <c r="F273" s="31">
        <f>IF($C$2="Attiecināmās izmaksas",IF('Lokālā tāme Nr.3'!$Q276="Attiecināmās",'Lokālā tāme Nr.3'!$F276,0),0)</f>
        <v>0</v>
      </c>
      <c r="G273" s="5">
        <f>IF($C$2="Attiecināmās izmaksas",IF('Lokālā tāme Nr.3'!$Q276="Attiecināmās",'Lokālā tāme Nr.3'!$G276,0),0)</f>
        <v>0</v>
      </c>
      <c r="H273" s="5">
        <f>IF($C$2="Attiecināmās izmaksas",IF('Lokālā tāme Nr.3'!$Q276="Attiecināmās",'Lokālā tāme Nr.3'!$H276,0),0)</f>
        <v>0</v>
      </c>
      <c r="I273" s="5">
        <f>IF($C$2="Attiecināmās izmaksas",IF('Lokālā tāme Nr.3'!$Q276="Attiecināmās",'Lokālā tāme Nr.3'!$I276,0),0)</f>
        <v>0</v>
      </c>
      <c r="J273" s="5">
        <f>IF($C$2="Attiecināmās izmaksas",IF('Lokālā tāme Nr.3'!$Q276="Attiecināmās",'Lokālā tāme Nr.3'!$J276,0),0)</f>
        <v>0</v>
      </c>
      <c r="K273" s="47">
        <f>IF($C$2="Attiecināmās izmaksas",IF('Lokālā tāme Nr.3'!$Q276="Attiecināmās",'Lokālā tāme Nr.3'!$K276,0),0)</f>
        <v>0</v>
      </c>
      <c r="L273" s="27">
        <f>IF($C$2="Attiecināmās izmaksas",IF('Lokālā tāme Nr.3'!$Q276="Attiecināmās",'Lokālā tāme Nr.3'!$L276,0),0)</f>
        <v>0</v>
      </c>
      <c r="M273" s="5">
        <f>IF($C$2="Attiecināmās izmaksas",IF('Lokālā tāme Nr.3'!$Q276="Attiecināmās",'Lokālā tāme Nr.3'!$M276,0),0)</f>
        <v>0</v>
      </c>
      <c r="N273" s="5">
        <f>IF($C$2="Attiecināmās izmaksas",IF('Lokālā tāme Nr.3'!$Q276="Attiecināmās",'Lokālā tāme Nr.3'!$N276,0),0)</f>
        <v>0</v>
      </c>
      <c r="O273" s="5">
        <f>IF($C$2="Attiecināmās izmaksas",IF('Lokālā tāme Nr.3'!$Q276="Attiecināmās",'Lokālā tāme Nr.3'!$O276,0),0)</f>
        <v>0</v>
      </c>
      <c r="P273" s="17">
        <f>IF($C$2="Attiecināmās izmaksas",IF('Lokālā tāme Nr.3'!$Q276="Attiecināmās",'Lokālā tāme Nr.3'!$P276,0),0)</f>
        <v>0</v>
      </c>
    </row>
    <row r="274" spans="1:16" ht="12" thickBot="1" x14ac:dyDescent="0.25">
      <c r="A274" s="19">
        <f>IF(P274=0,0,IF(COUNTBLANK(P274)=1,0,COUNTA($P$8:P274)))</f>
        <v>0</v>
      </c>
      <c r="B274" s="5">
        <f>IF($C$2="Attiecināmās izmaksas",IF('Lokālā tāme Nr.3'!$Q277="Attiecināmās",'Lokālā tāme Nr.3'!$B277,0),0)</f>
        <v>0</v>
      </c>
      <c r="C274" s="5">
        <f>IF($C$2="Attiecināmās izmaksas",IF('Lokālā tāme Nr.3'!$Q277="Attiecināmās",'Lokālā tāme Nr.3'!$C277,0),0)</f>
        <v>0</v>
      </c>
      <c r="D274" s="5">
        <f>IF($C$2="Attiecināmās izmaksas",IF('Lokālā tāme Nr.3'!$Q277="Attiecināmās",'Lokālā tāme Nr.3'!$D277,0),0)</f>
        <v>0</v>
      </c>
      <c r="E274" s="17">
        <f>IF($C$2="Attiecināmās izmaksas",IF('Lokālā tāme Nr.3'!$Q277="Attiecināmās",'Lokālā tāme Nr.3'!$E277,0),0)</f>
        <v>0</v>
      </c>
      <c r="F274" s="31">
        <f>IF($C$2="Attiecināmās izmaksas",IF('Lokālā tāme Nr.3'!$Q277="Attiecināmās",'Lokālā tāme Nr.3'!$F277,0),0)</f>
        <v>0</v>
      </c>
      <c r="G274" s="5">
        <f>IF($C$2="Attiecināmās izmaksas",IF('Lokālā tāme Nr.3'!$Q277="Attiecināmās",'Lokālā tāme Nr.3'!$G277,0),0)</f>
        <v>0</v>
      </c>
      <c r="H274" s="5">
        <f>IF($C$2="Attiecināmās izmaksas",IF('Lokālā tāme Nr.3'!$Q277="Attiecināmās",'Lokālā tāme Nr.3'!$H277,0),0)</f>
        <v>0</v>
      </c>
      <c r="I274" s="5">
        <f>IF($C$2="Attiecināmās izmaksas",IF('Lokālā tāme Nr.3'!$Q277="Attiecināmās",'Lokālā tāme Nr.3'!$I277,0),0)</f>
        <v>0</v>
      </c>
      <c r="J274" s="5">
        <f>IF($C$2="Attiecināmās izmaksas",IF('Lokālā tāme Nr.3'!$Q277="Attiecināmās",'Lokālā tāme Nr.3'!$J277,0),0)</f>
        <v>0</v>
      </c>
      <c r="K274" s="47">
        <f>IF($C$2="Attiecināmās izmaksas",IF('Lokālā tāme Nr.3'!$Q277="Attiecināmās",'Lokālā tāme Nr.3'!$K277,0),0)</f>
        <v>0</v>
      </c>
      <c r="L274" s="27">
        <f>IF($C$2="Attiecināmās izmaksas",IF('Lokālā tāme Nr.3'!$Q277="Attiecināmās",'Lokālā tāme Nr.3'!$L277,0),0)</f>
        <v>0</v>
      </c>
      <c r="M274" s="5">
        <f>IF($C$2="Attiecināmās izmaksas",IF('Lokālā tāme Nr.3'!$Q277="Attiecināmās",'Lokālā tāme Nr.3'!$M277,0),0)</f>
        <v>0</v>
      </c>
      <c r="N274" s="5">
        <f>IF($C$2="Attiecināmās izmaksas",IF('Lokālā tāme Nr.3'!$Q277="Attiecināmās",'Lokālā tāme Nr.3'!$N277,0),0)</f>
        <v>0</v>
      </c>
      <c r="O274" s="5">
        <f>IF($C$2="Attiecināmās izmaksas",IF('Lokālā tāme Nr.3'!$Q277="Attiecināmās",'Lokālā tāme Nr.3'!$O277,0),0)</f>
        <v>0</v>
      </c>
      <c r="P274" s="17">
        <f>IF($C$2="Attiecināmās izmaksas",IF('Lokālā tāme Nr.3'!$Q277="Attiecināmās",'Lokālā tāme Nr.3'!$P277,0),0)</f>
        <v>0</v>
      </c>
    </row>
    <row r="275" spans="1:16" ht="12" thickBot="1" x14ac:dyDescent="0.25">
      <c r="A275" s="19">
        <f>IF(P275=0,0,IF(COUNTBLANK(P275)=1,0,COUNTA($P$8:P275)))</f>
        <v>0</v>
      </c>
      <c r="B275" s="5">
        <f>IF($C$2="Attiecināmās izmaksas",IF('Lokālā tāme Nr.3'!$Q278="Attiecināmās",'Lokālā tāme Nr.3'!$B278,0),0)</f>
        <v>0</v>
      </c>
      <c r="C275" s="5">
        <f>IF($C$2="Attiecināmās izmaksas",IF('Lokālā tāme Nr.3'!$Q278="Attiecināmās",'Lokālā tāme Nr.3'!$C278,0),0)</f>
        <v>0</v>
      </c>
      <c r="D275" s="5">
        <f>IF($C$2="Attiecināmās izmaksas",IF('Lokālā tāme Nr.3'!$Q278="Attiecināmās",'Lokālā tāme Nr.3'!$D278,0),0)</f>
        <v>0</v>
      </c>
      <c r="E275" s="17">
        <f>IF($C$2="Attiecināmās izmaksas",IF('Lokālā tāme Nr.3'!$Q278="Attiecināmās",'Lokālā tāme Nr.3'!$E278,0),0)</f>
        <v>0</v>
      </c>
      <c r="F275" s="31">
        <f>IF($C$2="Attiecināmās izmaksas",IF('Lokālā tāme Nr.3'!$Q278="Attiecināmās",'Lokālā tāme Nr.3'!$F278,0),0)</f>
        <v>0</v>
      </c>
      <c r="G275" s="5">
        <f>IF($C$2="Attiecināmās izmaksas",IF('Lokālā tāme Nr.3'!$Q278="Attiecināmās",'Lokālā tāme Nr.3'!$G278,0),0)</f>
        <v>0</v>
      </c>
      <c r="H275" s="5">
        <f>IF($C$2="Attiecināmās izmaksas",IF('Lokālā tāme Nr.3'!$Q278="Attiecināmās",'Lokālā tāme Nr.3'!$H278,0),0)</f>
        <v>0</v>
      </c>
      <c r="I275" s="5">
        <f>IF($C$2="Attiecināmās izmaksas",IF('Lokālā tāme Nr.3'!$Q278="Attiecināmās",'Lokālā tāme Nr.3'!$I278,0),0)</f>
        <v>0</v>
      </c>
      <c r="J275" s="5">
        <f>IF($C$2="Attiecināmās izmaksas",IF('Lokālā tāme Nr.3'!$Q278="Attiecināmās",'Lokālā tāme Nr.3'!$J278,0),0)</f>
        <v>0</v>
      </c>
      <c r="K275" s="47">
        <f>IF($C$2="Attiecināmās izmaksas",IF('Lokālā tāme Nr.3'!$Q278="Attiecināmās",'Lokālā tāme Nr.3'!$K278,0),0)</f>
        <v>0</v>
      </c>
      <c r="L275" s="27">
        <f>IF($C$2="Attiecināmās izmaksas",IF('Lokālā tāme Nr.3'!$Q278="Attiecināmās",'Lokālā tāme Nr.3'!$L278,0),0)</f>
        <v>0</v>
      </c>
      <c r="M275" s="5">
        <f>IF($C$2="Attiecināmās izmaksas",IF('Lokālā tāme Nr.3'!$Q278="Attiecināmās",'Lokālā tāme Nr.3'!$M278,0),0)</f>
        <v>0</v>
      </c>
      <c r="N275" s="5">
        <f>IF($C$2="Attiecināmās izmaksas",IF('Lokālā tāme Nr.3'!$Q278="Attiecināmās",'Lokālā tāme Nr.3'!$N278,0),0)</f>
        <v>0</v>
      </c>
      <c r="O275" s="5">
        <f>IF($C$2="Attiecināmās izmaksas",IF('Lokālā tāme Nr.3'!$Q278="Attiecināmās",'Lokālā tāme Nr.3'!$O278,0),0)</f>
        <v>0</v>
      </c>
      <c r="P275" s="17">
        <f>IF($C$2="Attiecināmās izmaksas",IF('Lokālā tāme Nr.3'!$Q278="Attiecināmās",'Lokālā tāme Nr.3'!$P278,0),0)</f>
        <v>0</v>
      </c>
    </row>
    <row r="276" spans="1:16" ht="12" thickBot="1" x14ac:dyDescent="0.25">
      <c r="A276" s="19">
        <f>IF(P276=0,0,IF(COUNTBLANK(P276)=1,0,COUNTA($P$8:P276)))</f>
        <v>0</v>
      </c>
      <c r="B276" s="5">
        <f>IF($C$2="Attiecināmās izmaksas",IF('Lokālā tāme Nr.3'!$Q279="Attiecināmās",'Lokālā tāme Nr.3'!$B279,0),0)</f>
        <v>0</v>
      </c>
      <c r="C276" s="5">
        <f>IF($C$2="Attiecināmās izmaksas",IF('Lokālā tāme Nr.3'!$Q279="Attiecināmās",'Lokālā tāme Nr.3'!$C279,0),0)</f>
        <v>0</v>
      </c>
      <c r="D276" s="5">
        <f>IF($C$2="Attiecināmās izmaksas",IF('Lokālā tāme Nr.3'!$Q279="Attiecināmās",'Lokālā tāme Nr.3'!$D279,0),0)</f>
        <v>0</v>
      </c>
      <c r="E276" s="17">
        <f>IF($C$2="Attiecināmās izmaksas",IF('Lokālā tāme Nr.3'!$Q279="Attiecināmās",'Lokālā tāme Nr.3'!$E279,0),0)</f>
        <v>0</v>
      </c>
      <c r="F276" s="31">
        <f>IF($C$2="Attiecināmās izmaksas",IF('Lokālā tāme Nr.3'!$Q279="Attiecināmās",'Lokālā tāme Nr.3'!$F279,0),0)</f>
        <v>0</v>
      </c>
      <c r="G276" s="5">
        <f>IF($C$2="Attiecināmās izmaksas",IF('Lokālā tāme Nr.3'!$Q279="Attiecināmās",'Lokālā tāme Nr.3'!$G279,0),0)</f>
        <v>0</v>
      </c>
      <c r="H276" s="5">
        <f>IF($C$2="Attiecināmās izmaksas",IF('Lokālā tāme Nr.3'!$Q279="Attiecināmās",'Lokālā tāme Nr.3'!$H279,0),0)</f>
        <v>0</v>
      </c>
      <c r="I276" s="5">
        <f>IF($C$2="Attiecināmās izmaksas",IF('Lokālā tāme Nr.3'!$Q279="Attiecināmās",'Lokālā tāme Nr.3'!$I279,0),0)</f>
        <v>0</v>
      </c>
      <c r="J276" s="5">
        <f>IF($C$2="Attiecināmās izmaksas",IF('Lokālā tāme Nr.3'!$Q279="Attiecināmās",'Lokālā tāme Nr.3'!$J279,0),0)</f>
        <v>0</v>
      </c>
      <c r="K276" s="47">
        <f>IF($C$2="Attiecināmās izmaksas",IF('Lokālā tāme Nr.3'!$Q279="Attiecināmās",'Lokālā tāme Nr.3'!$K279,0),0)</f>
        <v>0</v>
      </c>
      <c r="L276" s="27">
        <f>IF($C$2="Attiecināmās izmaksas",IF('Lokālā tāme Nr.3'!$Q279="Attiecināmās",'Lokālā tāme Nr.3'!$L279,0),0)</f>
        <v>0</v>
      </c>
      <c r="M276" s="5">
        <f>IF($C$2="Attiecināmās izmaksas",IF('Lokālā tāme Nr.3'!$Q279="Attiecināmās",'Lokālā tāme Nr.3'!$M279,0),0)</f>
        <v>0</v>
      </c>
      <c r="N276" s="5">
        <f>IF($C$2="Attiecināmās izmaksas",IF('Lokālā tāme Nr.3'!$Q279="Attiecināmās",'Lokālā tāme Nr.3'!$N279,0),0)</f>
        <v>0</v>
      </c>
      <c r="O276" s="5">
        <f>IF($C$2="Attiecināmās izmaksas",IF('Lokālā tāme Nr.3'!$Q279="Attiecināmās",'Lokālā tāme Nr.3'!$O279,0),0)</f>
        <v>0</v>
      </c>
      <c r="P276" s="17">
        <f>IF($C$2="Attiecināmās izmaksas",IF('Lokālā tāme Nr.3'!$Q279="Attiecināmās",'Lokālā tāme Nr.3'!$P279,0),0)</f>
        <v>0</v>
      </c>
    </row>
    <row r="277" spans="1:16" ht="12" thickBot="1" x14ac:dyDescent="0.25">
      <c r="A277" s="19">
        <f>IF(P277=0,0,IF(COUNTBLANK(P277)=1,0,COUNTA($P$8:P277)))</f>
        <v>0</v>
      </c>
      <c r="B277" s="5">
        <f>IF($C$2="Attiecināmās izmaksas",IF('Lokālā tāme Nr.3'!$Q280="Attiecināmās",'Lokālā tāme Nr.3'!$B280,0),0)</f>
        <v>0</v>
      </c>
      <c r="C277" s="5">
        <f>IF($C$2="Attiecināmās izmaksas",IF('Lokālā tāme Nr.3'!$Q280="Attiecināmās",'Lokālā tāme Nr.3'!$C280,0),0)</f>
        <v>0</v>
      </c>
      <c r="D277" s="5">
        <f>IF($C$2="Attiecināmās izmaksas",IF('Lokālā tāme Nr.3'!$Q280="Attiecināmās",'Lokālā tāme Nr.3'!$D280,0),0)</f>
        <v>0</v>
      </c>
      <c r="E277" s="17">
        <f>IF($C$2="Attiecināmās izmaksas",IF('Lokālā tāme Nr.3'!$Q280="Attiecināmās",'Lokālā tāme Nr.3'!$E280,0),0)</f>
        <v>0</v>
      </c>
      <c r="F277" s="31">
        <f>IF($C$2="Attiecināmās izmaksas",IF('Lokālā tāme Nr.3'!$Q280="Attiecināmās",'Lokālā tāme Nr.3'!$F280,0),0)</f>
        <v>0</v>
      </c>
      <c r="G277" s="5">
        <f>IF($C$2="Attiecināmās izmaksas",IF('Lokālā tāme Nr.3'!$Q280="Attiecināmās",'Lokālā tāme Nr.3'!$G280,0),0)</f>
        <v>0</v>
      </c>
      <c r="H277" s="5">
        <f>IF($C$2="Attiecināmās izmaksas",IF('Lokālā tāme Nr.3'!$Q280="Attiecināmās",'Lokālā tāme Nr.3'!$H280,0),0)</f>
        <v>0</v>
      </c>
      <c r="I277" s="5">
        <f>IF($C$2="Attiecināmās izmaksas",IF('Lokālā tāme Nr.3'!$Q280="Attiecināmās",'Lokālā tāme Nr.3'!$I280,0),0)</f>
        <v>0</v>
      </c>
      <c r="J277" s="5">
        <f>IF($C$2="Attiecināmās izmaksas",IF('Lokālā tāme Nr.3'!$Q280="Attiecināmās",'Lokālā tāme Nr.3'!$J280,0),0)</f>
        <v>0</v>
      </c>
      <c r="K277" s="47">
        <f>IF($C$2="Attiecināmās izmaksas",IF('Lokālā tāme Nr.3'!$Q280="Attiecināmās",'Lokālā tāme Nr.3'!$K280,0),0)</f>
        <v>0</v>
      </c>
      <c r="L277" s="27">
        <f>IF($C$2="Attiecināmās izmaksas",IF('Lokālā tāme Nr.3'!$Q280="Attiecināmās",'Lokālā tāme Nr.3'!$L280,0),0)</f>
        <v>0</v>
      </c>
      <c r="M277" s="5">
        <f>IF($C$2="Attiecināmās izmaksas",IF('Lokālā tāme Nr.3'!$Q280="Attiecināmās",'Lokālā tāme Nr.3'!$M280,0),0)</f>
        <v>0</v>
      </c>
      <c r="N277" s="5">
        <f>IF($C$2="Attiecināmās izmaksas",IF('Lokālā tāme Nr.3'!$Q280="Attiecināmās",'Lokālā tāme Nr.3'!$N280,0),0)</f>
        <v>0</v>
      </c>
      <c r="O277" s="5">
        <f>IF($C$2="Attiecināmās izmaksas",IF('Lokālā tāme Nr.3'!$Q280="Attiecināmās",'Lokālā tāme Nr.3'!$O280,0),0)</f>
        <v>0</v>
      </c>
      <c r="P277" s="17">
        <f>IF($C$2="Attiecināmās izmaksas",IF('Lokālā tāme Nr.3'!$Q280="Attiecināmās",'Lokālā tāme Nr.3'!$P280,0),0)</f>
        <v>0</v>
      </c>
    </row>
    <row r="278" spans="1:16" ht="12" thickBot="1" x14ac:dyDescent="0.25">
      <c r="A278" s="19">
        <f>IF(P278=0,0,IF(COUNTBLANK(P278)=1,0,COUNTA($P$8:P278)))</f>
        <v>0</v>
      </c>
      <c r="B278" s="5">
        <f>IF($C$2="Attiecināmās izmaksas",IF('Lokālā tāme Nr.3'!$Q281="Attiecināmās",'Lokālā tāme Nr.3'!$B281,0),0)</f>
        <v>0</v>
      </c>
      <c r="C278" s="5">
        <f>IF($C$2="Attiecināmās izmaksas",IF('Lokālā tāme Nr.3'!$Q281="Attiecināmās",'Lokālā tāme Nr.3'!$C281,0),0)</f>
        <v>0</v>
      </c>
      <c r="D278" s="5">
        <f>IF($C$2="Attiecināmās izmaksas",IF('Lokālā tāme Nr.3'!$Q281="Attiecināmās",'Lokālā tāme Nr.3'!$D281,0),0)</f>
        <v>0</v>
      </c>
      <c r="E278" s="17">
        <f>IF($C$2="Attiecināmās izmaksas",IF('Lokālā tāme Nr.3'!$Q281="Attiecināmās",'Lokālā tāme Nr.3'!$E281,0),0)</f>
        <v>0</v>
      </c>
      <c r="F278" s="31">
        <f>IF($C$2="Attiecināmās izmaksas",IF('Lokālā tāme Nr.3'!$Q281="Attiecināmās",'Lokālā tāme Nr.3'!$F281,0),0)</f>
        <v>0</v>
      </c>
      <c r="G278" s="5">
        <f>IF($C$2="Attiecināmās izmaksas",IF('Lokālā tāme Nr.3'!$Q281="Attiecināmās",'Lokālā tāme Nr.3'!$G281,0),0)</f>
        <v>0</v>
      </c>
      <c r="H278" s="5">
        <f>IF($C$2="Attiecināmās izmaksas",IF('Lokālā tāme Nr.3'!$Q281="Attiecināmās",'Lokālā tāme Nr.3'!$H281,0),0)</f>
        <v>0</v>
      </c>
      <c r="I278" s="5">
        <f>IF($C$2="Attiecināmās izmaksas",IF('Lokālā tāme Nr.3'!$Q281="Attiecināmās",'Lokālā tāme Nr.3'!$I281,0),0)</f>
        <v>0</v>
      </c>
      <c r="J278" s="5">
        <f>IF($C$2="Attiecināmās izmaksas",IF('Lokālā tāme Nr.3'!$Q281="Attiecināmās",'Lokālā tāme Nr.3'!$J281,0),0)</f>
        <v>0</v>
      </c>
      <c r="K278" s="47">
        <f>IF($C$2="Attiecināmās izmaksas",IF('Lokālā tāme Nr.3'!$Q281="Attiecināmās",'Lokālā tāme Nr.3'!$K281,0),0)</f>
        <v>0</v>
      </c>
      <c r="L278" s="27">
        <f>IF($C$2="Attiecināmās izmaksas",IF('Lokālā tāme Nr.3'!$Q281="Attiecināmās",'Lokālā tāme Nr.3'!$L281,0),0)</f>
        <v>0</v>
      </c>
      <c r="M278" s="5">
        <f>IF($C$2="Attiecināmās izmaksas",IF('Lokālā tāme Nr.3'!$Q281="Attiecināmās",'Lokālā tāme Nr.3'!$M281,0),0)</f>
        <v>0</v>
      </c>
      <c r="N278" s="5">
        <f>IF($C$2="Attiecināmās izmaksas",IF('Lokālā tāme Nr.3'!$Q281="Attiecināmās",'Lokālā tāme Nr.3'!$N281,0),0)</f>
        <v>0</v>
      </c>
      <c r="O278" s="5">
        <f>IF($C$2="Attiecināmās izmaksas",IF('Lokālā tāme Nr.3'!$Q281="Attiecināmās",'Lokālā tāme Nr.3'!$O281,0),0)</f>
        <v>0</v>
      </c>
      <c r="P278" s="17">
        <f>IF($C$2="Attiecināmās izmaksas",IF('Lokālā tāme Nr.3'!$Q281="Attiecināmās",'Lokālā tāme Nr.3'!$P281,0),0)</f>
        <v>0</v>
      </c>
    </row>
    <row r="279" spans="1:16" ht="12" thickBot="1" x14ac:dyDescent="0.25">
      <c r="A279" s="19">
        <f>IF(P279=0,0,IF(COUNTBLANK(P279)=1,0,COUNTA($P$8:P279)))</f>
        <v>0</v>
      </c>
      <c r="B279" s="5">
        <f>IF($C$2="Attiecināmās izmaksas",IF('Lokālā tāme Nr.3'!$Q282="Attiecināmās",'Lokālā tāme Nr.3'!$B282,0),0)</f>
        <v>0</v>
      </c>
      <c r="C279" s="5">
        <f>IF($C$2="Attiecināmās izmaksas",IF('Lokālā tāme Nr.3'!$Q282="Attiecināmās",'Lokālā tāme Nr.3'!$C282,0),0)</f>
        <v>0</v>
      </c>
      <c r="D279" s="5">
        <f>IF($C$2="Attiecināmās izmaksas",IF('Lokālā tāme Nr.3'!$Q282="Attiecināmās",'Lokālā tāme Nr.3'!$D282,0),0)</f>
        <v>0</v>
      </c>
      <c r="E279" s="17">
        <f>IF($C$2="Attiecināmās izmaksas",IF('Lokālā tāme Nr.3'!$Q282="Attiecināmās",'Lokālā tāme Nr.3'!$E282,0),0)</f>
        <v>0</v>
      </c>
      <c r="F279" s="31">
        <f>IF($C$2="Attiecināmās izmaksas",IF('Lokālā tāme Nr.3'!$Q282="Attiecināmās",'Lokālā tāme Nr.3'!$F282,0),0)</f>
        <v>0</v>
      </c>
      <c r="G279" s="5">
        <f>IF($C$2="Attiecināmās izmaksas",IF('Lokālā tāme Nr.3'!$Q282="Attiecināmās",'Lokālā tāme Nr.3'!$G282,0),0)</f>
        <v>0</v>
      </c>
      <c r="H279" s="5">
        <f>IF($C$2="Attiecināmās izmaksas",IF('Lokālā tāme Nr.3'!$Q282="Attiecināmās",'Lokālā tāme Nr.3'!$H282,0),0)</f>
        <v>0</v>
      </c>
      <c r="I279" s="5">
        <f>IF($C$2="Attiecināmās izmaksas",IF('Lokālā tāme Nr.3'!$Q282="Attiecināmās",'Lokālā tāme Nr.3'!$I282,0),0)</f>
        <v>0</v>
      </c>
      <c r="J279" s="5">
        <f>IF($C$2="Attiecināmās izmaksas",IF('Lokālā tāme Nr.3'!$Q282="Attiecināmās",'Lokālā tāme Nr.3'!$J282,0),0)</f>
        <v>0</v>
      </c>
      <c r="K279" s="47">
        <f>IF($C$2="Attiecināmās izmaksas",IF('Lokālā tāme Nr.3'!$Q282="Attiecināmās",'Lokālā tāme Nr.3'!$K282,0),0)</f>
        <v>0</v>
      </c>
      <c r="L279" s="27">
        <f>IF($C$2="Attiecināmās izmaksas",IF('Lokālā tāme Nr.3'!$Q282="Attiecināmās",'Lokālā tāme Nr.3'!$L282,0),0)</f>
        <v>0</v>
      </c>
      <c r="M279" s="5">
        <f>IF($C$2="Attiecināmās izmaksas",IF('Lokālā tāme Nr.3'!$Q282="Attiecināmās",'Lokālā tāme Nr.3'!$M282,0),0)</f>
        <v>0</v>
      </c>
      <c r="N279" s="5">
        <f>IF($C$2="Attiecināmās izmaksas",IF('Lokālā tāme Nr.3'!$Q282="Attiecināmās",'Lokālā tāme Nr.3'!$N282,0),0)</f>
        <v>0</v>
      </c>
      <c r="O279" s="5">
        <f>IF($C$2="Attiecināmās izmaksas",IF('Lokālā tāme Nr.3'!$Q282="Attiecināmās",'Lokālā tāme Nr.3'!$O282,0),0)</f>
        <v>0</v>
      </c>
      <c r="P279" s="17">
        <f>IF($C$2="Attiecināmās izmaksas",IF('Lokālā tāme Nr.3'!$Q282="Attiecināmās",'Lokālā tāme Nr.3'!$P282,0),0)</f>
        <v>0</v>
      </c>
    </row>
    <row r="280" spans="1:16" ht="12" thickBot="1" x14ac:dyDescent="0.25">
      <c r="A280" s="19">
        <f>IF(P280=0,0,IF(COUNTBLANK(P280)=1,0,COUNTA($P$8:P280)))</f>
        <v>0</v>
      </c>
      <c r="B280" s="5">
        <f>IF($C$2="Attiecināmās izmaksas",IF('Lokālā tāme Nr.3'!$Q283="Attiecināmās",'Lokālā tāme Nr.3'!$B283,0),0)</f>
        <v>0</v>
      </c>
      <c r="C280" s="5">
        <f>IF($C$2="Attiecināmās izmaksas",IF('Lokālā tāme Nr.3'!$Q283="Attiecināmās",'Lokālā tāme Nr.3'!$C283,0),0)</f>
        <v>0</v>
      </c>
      <c r="D280" s="5">
        <f>IF($C$2="Attiecināmās izmaksas",IF('Lokālā tāme Nr.3'!$Q283="Attiecināmās",'Lokālā tāme Nr.3'!$D283,0),0)</f>
        <v>0</v>
      </c>
      <c r="E280" s="17">
        <f>IF($C$2="Attiecināmās izmaksas",IF('Lokālā tāme Nr.3'!$Q283="Attiecināmās",'Lokālā tāme Nr.3'!$E283,0),0)</f>
        <v>0</v>
      </c>
      <c r="F280" s="31">
        <f>IF($C$2="Attiecināmās izmaksas",IF('Lokālā tāme Nr.3'!$Q283="Attiecināmās",'Lokālā tāme Nr.3'!$F283,0),0)</f>
        <v>0</v>
      </c>
      <c r="G280" s="5">
        <f>IF($C$2="Attiecināmās izmaksas",IF('Lokālā tāme Nr.3'!$Q283="Attiecināmās",'Lokālā tāme Nr.3'!$G283,0),0)</f>
        <v>0</v>
      </c>
      <c r="H280" s="5">
        <f>IF($C$2="Attiecināmās izmaksas",IF('Lokālā tāme Nr.3'!$Q283="Attiecināmās",'Lokālā tāme Nr.3'!$H283,0),0)</f>
        <v>0</v>
      </c>
      <c r="I280" s="5">
        <f>IF($C$2="Attiecināmās izmaksas",IF('Lokālā tāme Nr.3'!$Q283="Attiecināmās",'Lokālā tāme Nr.3'!$I283,0),0)</f>
        <v>0</v>
      </c>
      <c r="J280" s="5">
        <f>IF($C$2="Attiecināmās izmaksas",IF('Lokālā tāme Nr.3'!$Q283="Attiecināmās",'Lokālā tāme Nr.3'!$J283,0),0)</f>
        <v>0</v>
      </c>
      <c r="K280" s="47">
        <f>IF($C$2="Attiecināmās izmaksas",IF('Lokālā tāme Nr.3'!$Q283="Attiecināmās",'Lokālā tāme Nr.3'!$K283,0),0)</f>
        <v>0</v>
      </c>
      <c r="L280" s="27">
        <f>IF($C$2="Attiecināmās izmaksas",IF('Lokālā tāme Nr.3'!$Q283="Attiecināmās",'Lokālā tāme Nr.3'!$L283,0),0)</f>
        <v>0</v>
      </c>
      <c r="M280" s="5">
        <f>IF($C$2="Attiecināmās izmaksas",IF('Lokālā tāme Nr.3'!$Q283="Attiecināmās",'Lokālā tāme Nr.3'!$M283,0),0)</f>
        <v>0</v>
      </c>
      <c r="N280" s="5">
        <f>IF($C$2="Attiecināmās izmaksas",IF('Lokālā tāme Nr.3'!$Q283="Attiecināmās",'Lokālā tāme Nr.3'!$N283,0),0)</f>
        <v>0</v>
      </c>
      <c r="O280" s="5">
        <f>IF($C$2="Attiecināmās izmaksas",IF('Lokālā tāme Nr.3'!$Q283="Attiecināmās",'Lokālā tāme Nr.3'!$O283,0),0)</f>
        <v>0</v>
      </c>
      <c r="P280" s="17">
        <f>IF($C$2="Attiecināmās izmaksas",IF('Lokālā tāme Nr.3'!$Q283="Attiecināmās",'Lokālā tāme Nr.3'!$P283,0),0)</f>
        <v>0</v>
      </c>
    </row>
    <row r="281" spans="1:16" ht="12" thickBot="1" x14ac:dyDescent="0.25">
      <c r="A281" s="19">
        <f>IF(P281=0,0,IF(COUNTBLANK(P281)=1,0,COUNTA($P$8:P281)))</f>
        <v>0</v>
      </c>
      <c r="B281" s="5">
        <f>IF($C$2="Attiecināmās izmaksas",IF('Lokālā tāme Nr.3'!$Q284="Attiecināmās",'Lokālā tāme Nr.3'!$B284,0),0)</f>
        <v>0</v>
      </c>
      <c r="C281" s="5">
        <f>IF($C$2="Attiecināmās izmaksas",IF('Lokālā tāme Nr.3'!$Q284="Attiecināmās",'Lokālā tāme Nr.3'!$C284,0),0)</f>
        <v>0</v>
      </c>
      <c r="D281" s="5">
        <f>IF($C$2="Attiecināmās izmaksas",IF('Lokālā tāme Nr.3'!$Q284="Attiecināmās",'Lokālā tāme Nr.3'!$D284,0),0)</f>
        <v>0</v>
      </c>
      <c r="E281" s="17">
        <f>IF($C$2="Attiecināmās izmaksas",IF('Lokālā tāme Nr.3'!$Q284="Attiecināmās",'Lokālā tāme Nr.3'!$E284,0),0)</f>
        <v>0</v>
      </c>
      <c r="F281" s="31">
        <f>IF($C$2="Attiecināmās izmaksas",IF('Lokālā tāme Nr.3'!$Q284="Attiecināmās",'Lokālā tāme Nr.3'!$F284,0),0)</f>
        <v>0</v>
      </c>
      <c r="G281" s="5">
        <f>IF($C$2="Attiecināmās izmaksas",IF('Lokālā tāme Nr.3'!$Q284="Attiecināmās",'Lokālā tāme Nr.3'!$G284,0),0)</f>
        <v>0</v>
      </c>
      <c r="H281" s="5">
        <f>IF($C$2="Attiecināmās izmaksas",IF('Lokālā tāme Nr.3'!$Q284="Attiecināmās",'Lokālā tāme Nr.3'!$H284,0),0)</f>
        <v>0</v>
      </c>
      <c r="I281" s="5">
        <f>IF($C$2="Attiecināmās izmaksas",IF('Lokālā tāme Nr.3'!$Q284="Attiecināmās",'Lokālā tāme Nr.3'!$I284,0),0)</f>
        <v>0</v>
      </c>
      <c r="J281" s="5">
        <f>IF($C$2="Attiecināmās izmaksas",IF('Lokālā tāme Nr.3'!$Q284="Attiecināmās",'Lokālā tāme Nr.3'!$J284,0),0)</f>
        <v>0</v>
      </c>
      <c r="K281" s="47">
        <f>IF($C$2="Attiecināmās izmaksas",IF('Lokālā tāme Nr.3'!$Q284="Attiecināmās",'Lokālā tāme Nr.3'!$K284,0),0)</f>
        <v>0</v>
      </c>
      <c r="L281" s="27">
        <f>IF($C$2="Attiecināmās izmaksas",IF('Lokālā tāme Nr.3'!$Q284="Attiecināmās",'Lokālā tāme Nr.3'!$L284,0),0)</f>
        <v>0</v>
      </c>
      <c r="M281" s="5">
        <f>IF($C$2="Attiecināmās izmaksas",IF('Lokālā tāme Nr.3'!$Q284="Attiecināmās",'Lokālā tāme Nr.3'!$M284,0),0)</f>
        <v>0</v>
      </c>
      <c r="N281" s="5">
        <f>IF($C$2="Attiecināmās izmaksas",IF('Lokālā tāme Nr.3'!$Q284="Attiecināmās",'Lokālā tāme Nr.3'!$N284,0),0)</f>
        <v>0</v>
      </c>
      <c r="O281" s="5">
        <f>IF($C$2="Attiecināmās izmaksas",IF('Lokālā tāme Nr.3'!$Q284="Attiecināmās",'Lokālā tāme Nr.3'!$O284,0),0)</f>
        <v>0</v>
      </c>
      <c r="P281" s="17">
        <f>IF($C$2="Attiecināmās izmaksas",IF('Lokālā tāme Nr.3'!$Q284="Attiecināmās",'Lokālā tāme Nr.3'!$P284,0),0)</f>
        <v>0</v>
      </c>
    </row>
    <row r="282" spans="1:16" ht="12" thickBot="1" x14ac:dyDescent="0.25">
      <c r="A282" s="19">
        <f>IF(P282=0,0,IF(COUNTBLANK(P282)=1,0,COUNTA($P$8:P282)))</f>
        <v>0</v>
      </c>
      <c r="B282" s="5">
        <f>IF($C$2="Attiecināmās izmaksas",IF('Lokālā tāme Nr.3'!$Q285="Attiecināmās",'Lokālā tāme Nr.3'!$B285,0),0)</f>
        <v>0</v>
      </c>
      <c r="C282" s="5">
        <f>IF($C$2="Attiecināmās izmaksas",IF('Lokālā tāme Nr.3'!$Q285="Attiecināmās",'Lokālā tāme Nr.3'!$C285,0),0)</f>
        <v>0</v>
      </c>
      <c r="D282" s="5">
        <f>IF($C$2="Attiecināmās izmaksas",IF('Lokālā tāme Nr.3'!$Q285="Attiecināmās",'Lokālā tāme Nr.3'!$D285,0),0)</f>
        <v>0</v>
      </c>
      <c r="E282" s="17">
        <f>IF($C$2="Attiecināmās izmaksas",IF('Lokālā tāme Nr.3'!$Q285="Attiecināmās",'Lokālā tāme Nr.3'!$E285,0),0)</f>
        <v>0</v>
      </c>
      <c r="F282" s="31">
        <f>IF($C$2="Attiecināmās izmaksas",IF('Lokālā tāme Nr.3'!$Q285="Attiecināmās",'Lokālā tāme Nr.3'!$F285,0),0)</f>
        <v>0</v>
      </c>
      <c r="G282" s="5">
        <f>IF($C$2="Attiecināmās izmaksas",IF('Lokālā tāme Nr.3'!$Q285="Attiecināmās",'Lokālā tāme Nr.3'!$G285,0),0)</f>
        <v>0</v>
      </c>
      <c r="H282" s="5">
        <f>IF($C$2="Attiecināmās izmaksas",IF('Lokālā tāme Nr.3'!$Q285="Attiecināmās",'Lokālā tāme Nr.3'!$H285,0),0)</f>
        <v>0</v>
      </c>
      <c r="I282" s="5">
        <f>IF($C$2="Attiecināmās izmaksas",IF('Lokālā tāme Nr.3'!$Q285="Attiecināmās",'Lokālā tāme Nr.3'!$I285,0),0)</f>
        <v>0</v>
      </c>
      <c r="J282" s="5">
        <f>IF($C$2="Attiecināmās izmaksas",IF('Lokālā tāme Nr.3'!$Q285="Attiecināmās",'Lokālā tāme Nr.3'!$J285,0),0)</f>
        <v>0</v>
      </c>
      <c r="K282" s="47">
        <f>IF($C$2="Attiecināmās izmaksas",IF('Lokālā tāme Nr.3'!$Q285="Attiecināmās",'Lokālā tāme Nr.3'!$K285,0),0)</f>
        <v>0</v>
      </c>
      <c r="L282" s="27">
        <f>IF($C$2="Attiecināmās izmaksas",IF('Lokālā tāme Nr.3'!$Q285="Attiecināmās",'Lokālā tāme Nr.3'!$L285,0),0)</f>
        <v>0</v>
      </c>
      <c r="M282" s="5">
        <f>IF($C$2="Attiecināmās izmaksas",IF('Lokālā tāme Nr.3'!$Q285="Attiecināmās",'Lokālā tāme Nr.3'!$M285,0),0)</f>
        <v>0</v>
      </c>
      <c r="N282" s="5">
        <f>IF($C$2="Attiecināmās izmaksas",IF('Lokālā tāme Nr.3'!$Q285="Attiecināmās",'Lokālā tāme Nr.3'!$N285,0),0)</f>
        <v>0</v>
      </c>
      <c r="O282" s="5">
        <f>IF($C$2="Attiecināmās izmaksas",IF('Lokālā tāme Nr.3'!$Q285="Attiecināmās",'Lokālā tāme Nr.3'!$O285,0),0)</f>
        <v>0</v>
      </c>
      <c r="P282" s="17">
        <f>IF($C$2="Attiecināmās izmaksas",IF('Lokālā tāme Nr.3'!$Q285="Attiecināmās",'Lokālā tāme Nr.3'!$P285,0),0)</f>
        <v>0</v>
      </c>
    </row>
    <row r="283" spans="1:16" ht="12" thickBot="1" x14ac:dyDescent="0.25">
      <c r="A283" s="19">
        <f>IF(P283=0,0,IF(COUNTBLANK(P283)=1,0,COUNTA($P$8:P283)))</f>
        <v>0</v>
      </c>
      <c r="B283" s="5">
        <f>IF($C$2="Attiecināmās izmaksas",IF('Lokālā tāme Nr.3'!$Q286="Attiecināmās",'Lokālā tāme Nr.3'!$B286,0),0)</f>
        <v>0</v>
      </c>
      <c r="C283" s="5">
        <f>IF($C$2="Attiecināmās izmaksas",IF('Lokālā tāme Nr.3'!$Q286="Attiecināmās",'Lokālā tāme Nr.3'!$C286,0),0)</f>
        <v>0</v>
      </c>
      <c r="D283" s="5">
        <f>IF($C$2="Attiecināmās izmaksas",IF('Lokālā tāme Nr.3'!$Q286="Attiecināmās",'Lokālā tāme Nr.3'!$D286,0),0)</f>
        <v>0</v>
      </c>
      <c r="E283" s="17">
        <f>IF($C$2="Attiecināmās izmaksas",IF('Lokālā tāme Nr.3'!$Q286="Attiecināmās",'Lokālā tāme Nr.3'!$E286,0),0)</f>
        <v>0</v>
      </c>
      <c r="F283" s="31">
        <f>IF($C$2="Attiecināmās izmaksas",IF('Lokālā tāme Nr.3'!$Q286="Attiecināmās",'Lokālā tāme Nr.3'!$F286,0),0)</f>
        <v>0</v>
      </c>
      <c r="G283" s="5">
        <f>IF($C$2="Attiecināmās izmaksas",IF('Lokālā tāme Nr.3'!$Q286="Attiecināmās",'Lokālā tāme Nr.3'!$G286,0),0)</f>
        <v>0</v>
      </c>
      <c r="H283" s="5">
        <f>IF($C$2="Attiecināmās izmaksas",IF('Lokālā tāme Nr.3'!$Q286="Attiecināmās",'Lokālā tāme Nr.3'!$H286,0),0)</f>
        <v>0</v>
      </c>
      <c r="I283" s="5">
        <f>IF($C$2="Attiecināmās izmaksas",IF('Lokālā tāme Nr.3'!$Q286="Attiecināmās",'Lokālā tāme Nr.3'!$I286,0),0)</f>
        <v>0</v>
      </c>
      <c r="J283" s="5">
        <f>IF($C$2="Attiecināmās izmaksas",IF('Lokālā tāme Nr.3'!$Q286="Attiecināmās",'Lokālā tāme Nr.3'!$J286,0),0)</f>
        <v>0</v>
      </c>
      <c r="K283" s="47">
        <f>IF($C$2="Attiecināmās izmaksas",IF('Lokālā tāme Nr.3'!$Q286="Attiecināmās",'Lokālā tāme Nr.3'!$K286,0),0)</f>
        <v>0</v>
      </c>
      <c r="L283" s="27">
        <f>IF($C$2="Attiecināmās izmaksas",IF('Lokālā tāme Nr.3'!$Q286="Attiecināmās",'Lokālā tāme Nr.3'!$L286,0),0)</f>
        <v>0</v>
      </c>
      <c r="M283" s="5">
        <f>IF($C$2="Attiecināmās izmaksas",IF('Lokālā tāme Nr.3'!$Q286="Attiecināmās",'Lokālā tāme Nr.3'!$M286,0),0)</f>
        <v>0</v>
      </c>
      <c r="N283" s="5">
        <f>IF($C$2="Attiecināmās izmaksas",IF('Lokālā tāme Nr.3'!$Q286="Attiecināmās",'Lokālā tāme Nr.3'!$N286,0),0)</f>
        <v>0</v>
      </c>
      <c r="O283" s="5">
        <f>IF($C$2="Attiecināmās izmaksas",IF('Lokālā tāme Nr.3'!$Q286="Attiecināmās",'Lokālā tāme Nr.3'!$O286,0),0)</f>
        <v>0</v>
      </c>
      <c r="P283" s="17">
        <f>IF($C$2="Attiecināmās izmaksas",IF('Lokālā tāme Nr.3'!$Q286="Attiecināmās",'Lokālā tāme Nr.3'!$P286,0),0)</f>
        <v>0</v>
      </c>
    </row>
    <row r="284" spans="1:16" ht="12" thickBot="1" x14ac:dyDescent="0.25">
      <c r="A284" s="19">
        <f>IF(P284=0,0,IF(COUNTBLANK(P284)=1,0,COUNTA($P$8:P284)))</f>
        <v>0</v>
      </c>
      <c r="B284" s="5">
        <f>IF($C$2="Attiecināmās izmaksas",IF('Lokālā tāme Nr.3'!$Q287="Attiecināmās",'Lokālā tāme Nr.3'!$B287,0),0)</f>
        <v>0</v>
      </c>
      <c r="C284" s="5">
        <f>IF($C$2="Attiecināmās izmaksas",IF('Lokālā tāme Nr.3'!$Q287="Attiecināmās",'Lokālā tāme Nr.3'!$C287,0),0)</f>
        <v>0</v>
      </c>
      <c r="D284" s="5">
        <f>IF($C$2="Attiecināmās izmaksas",IF('Lokālā tāme Nr.3'!$Q287="Attiecināmās",'Lokālā tāme Nr.3'!$D287,0),0)</f>
        <v>0</v>
      </c>
      <c r="E284" s="17">
        <f>IF($C$2="Attiecināmās izmaksas",IF('Lokālā tāme Nr.3'!$Q287="Attiecināmās",'Lokālā tāme Nr.3'!$E287,0),0)</f>
        <v>0</v>
      </c>
      <c r="F284" s="31">
        <f>IF($C$2="Attiecināmās izmaksas",IF('Lokālā tāme Nr.3'!$Q287="Attiecināmās",'Lokālā tāme Nr.3'!$F287,0),0)</f>
        <v>0</v>
      </c>
      <c r="G284" s="5">
        <f>IF($C$2="Attiecināmās izmaksas",IF('Lokālā tāme Nr.3'!$Q287="Attiecināmās",'Lokālā tāme Nr.3'!$G287,0),0)</f>
        <v>0</v>
      </c>
      <c r="H284" s="5">
        <f>IF($C$2="Attiecināmās izmaksas",IF('Lokālā tāme Nr.3'!$Q287="Attiecināmās",'Lokālā tāme Nr.3'!$H287,0),0)</f>
        <v>0</v>
      </c>
      <c r="I284" s="5">
        <f>IF($C$2="Attiecināmās izmaksas",IF('Lokālā tāme Nr.3'!$Q287="Attiecināmās",'Lokālā tāme Nr.3'!$I287,0),0)</f>
        <v>0</v>
      </c>
      <c r="J284" s="5">
        <f>IF($C$2="Attiecināmās izmaksas",IF('Lokālā tāme Nr.3'!$Q287="Attiecināmās",'Lokālā tāme Nr.3'!$J287,0),0)</f>
        <v>0</v>
      </c>
      <c r="K284" s="47">
        <f>IF($C$2="Attiecināmās izmaksas",IF('Lokālā tāme Nr.3'!$Q287="Attiecināmās",'Lokālā tāme Nr.3'!$K287,0),0)</f>
        <v>0</v>
      </c>
      <c r="L284" s="27">
        <f>IF($C$2="Attiecināmās izmaksas",IF('Lokālā tāme Nr.3'!$Q287="Attiecināmās",'Lokālā tāme Nr.3'!$L287,0),0)</f>
        <v>0</v>
      </c>
      <c r="M284" s="5">
        <f>IF($C$2="Attiecināmās izmaksas",IF('Lokālā tāme Nr.3'!$Q287="Attiecināmās",'Lokālā tāme Nr.3'!$M287,0),0)</f>
        <v>0</v>
      </c>
      <c r="N284" s="5">
        <f>IF($C$2="Attiecināmās izmaksas",IF('Lokālā tāme Nr.3'!$Q287="Attiecināmās",'Lokālā tāme Nr.3'!$N287,0),0)</f>
        <v>0</v>
      </c>
      <c r="O284" s="5">
        <f>IF($C$2="Attiecināmās izmaksas",IF('Lokālā tāme Nr.3'!$Q287="Attiecināmās",'Lokālā tāme Nr.3'!$O287,0),0)</f>
        <v>0</v>
      </c>
      <c r="P284" s="17">
        <f>IF($C$2="Attiecināmās izmaksas",IF('Lokālā tāme Nr.3'!$Q287="Attiecināmās",'Lokālā tāme Nr.3'!$P287,0),0)</f>
        <v>0</v>
      </c>
    </row>
    <row r="285" spans="1:16" ht="12" thickBot="1" x14ac:dyDescent="0.25">
      <c r="A285" s="19">
        <f>IF(P285=0,0,IF(COUNTBLANK(P285)=1,0,COUNTA($P$8:P285)))</f>
        <v>0</v>
      </c>
      <c r="B285" s="5">
        <f>IF($C$2="Attiecināmās izmaksas",IF('Lokālā tāme Nr.3'!$Q288="Attiecināmās",'Lokālā tāme Nr.3'!$B288,0),0)</f>
        <v>0</v>
      </c>
      <c r="C285" s="5">
        <f>IF($C$2="Attiecināmās izmaksas",IF('Lokālā tāme Nr.3'!$Q288="Attiecināmās",'Lokālā tāme Nr.3'!$C288,0),0)</f>
        <v>0</v>
      </c>
      <c r="D285" s="5">
        <f>IF($C$2="Attiecināmās izmaksas",IF('Lokālā tāme Nr.3'!$Q288="Attiecināmās",'Lokālā tāme Nr.3'!$D288,0),0)</f>
        <v>0</v>
      </c>
      <c r="E285" s="17">
        <f>IF($C$2="Attiecināmās izmaksas",IF('Lokālā tāme Nr.3'!$Q288="Attiecināmās",'Lokālā tāme Nr.3'!$E288,0),0)</f>
        <v>0</v>
      </c>
      <c r="F285" s="31">
        <f>IF($C$2="Attiecināmās izmaksas",IF('Lokālā tāme Nr.3'!$Q288="Attiecināmās",'Lokālā tāme Nr.3'!$F288,0),0)</f>
        <v>0</v>
      </c>
      <c r="G285" s="5">
        <f>IF($C$2="Attiecināmās izmaksas",IF('Lokālā tāme Nr.3'!$Q288="Attiecināmās",'Lokālā tāme Nr.3'!$G288,0),0)</f>
        <v>0</v>
      </c>
      <c r="H285" s="5">
        <f>IF($C$2="Attiecināmās izmaksas",IF('Lokālā tāme Nr.3'!$Q288="Attiecināmās",'Lokālā tāme Nr.3'!$H288,0),0)</f>
        <v>0</v>
      </c>
      <c r="I285" s="5">
        <f>IF($C$2="Attiecināmās izmaksas",IF('Lokālā tāme Nr.3'!$Q288="Attiecināmās",'Lokālā tāme Nr.3'!$I288,0),0)</f>
        <v>0</v>
      </c>
      <c r="J285" s="5">
        <f>IF($C$2="Attiecināmās izmaksas",IF('Lokālā tāme Nr.3'!$Q288="Attiecināmās",'Lokālā tāme Nr.3'!$J288,0),0)</f>
        <v>0</v>
      </c>
      <c r="K285" s="47">
        <f>IF($C$2="Attiecināmās izmaksas",IF('Lokālā tāme Nr.3'!$Q288="Attiecināmās",'Lokālā tāme Nr.3'!$K288,0),0)</f>
        <v>0</v>
      </c>
      <c r="L285" s="27">
        <f>IF($C$2="Attiecināmās izmaksas",IF('Lokālā tāme Nr.3'!$Q288="Attiecināmās",'Lokālā tāme Nr.3'!$L288,0),0)</f>
        <v>0</v>
      </c>
      <c r="M285" s="5">
        <f>IF($C$2="Attiecināmās izmaksas",IF('Lokālā tāme Nr.3'!$Q288="Attiecināmās",'Lokālā tāme Nr.3'!$M288,0),0)</f>
        <v>0</v>
      </c>
      <c r="N285" s="5">
        <f>IF($C$2="Attiecināmās izmaksas",IF('Lokālā tāme Nr.3'!$Q288="Attiecināmās",'Lokālā tāme Nr.3'!$N288,0),0)</f>
        <v>0</v>
      </c>
      <c r="O285" s="5">
        <f>IF($C$2="Attiecināmās izmaksas",IF('Lokālā tāme Nr.3'!$Q288="Attiecināmās",'Lokālā tāme Nr.3'!$O288,0),0)</f>
        <v>0</v>
      </c>
      <c r="P285" s="17">
        <f>IF($C$2="Attiecināmās izmaksas",IF('Lokālā tāme Nr.3'!$Q288="Attiecināmās",'Lokālā tāme Nr.3'!$P288,0),0)</f>
        <v>0</v>
      </c>
    </row>
    <row r="286" spans="1:16" ht="12" thickBot="1" x14ac:dyDescent="0.25">
      <c r="A286" s="19">
        <f>IF(P286=0,0,IF(COUNTBLANK(P286)=1,0,COUNTA($P$8:P286)))</f>
        <v>0</v>
      </c>
      <c r="B286" s="5">
        <f>IF($C$2="Attiecināmās izmaksas",IF('Lokālā tāme Nr.3'!$Q289="Attiecināmās",'Lokālā tāme Nr.3'!$B289,0),0)</f>
        <v>0</v>
      </c>
      <c r="C286" s="5">
        <f>IF($C$2="Attiecināmās izmaksas",IF('Lokālā tāme Nr.3'!$Q289="Attiecināmās",'Lokālā tāme Nr.3'!$C289,0),0)</f>
        <v>0</v>
      </c>
      <c r="D286" s="5">
        <f>IF($C$2="Attiecināmās izmaksas",IF('Lokālā tāme Nr.3'!$Q289="Attiecināmās",'Lokālā tāme Nr.3'!$D289,0),0)</f>
        <v>0</v>
      </c>
      <c r="E286" s="17">
        <f>IF($C$2="Attiecināmās izmaksas",IF('Lokālā tāme Nr.3'!$Q289="Attiecināmās",'Lokālā tāme Nr.3'!$E289,0),0)</f>
        <v>0</v>
      </c>
      <c r="F286" s="31">
        <f>IF($C$2="Attiecināmās izmaksas",IF('Lokālā tāme Nr.3'!$Q289="Attiecināmās",'Lokālā tāme Nr.3'!$F289,0),0)</f>
        <v>0</v>
      </c>
      <c r="G286" s="5">
        <f>IF($C$2="Attiecināmās izmaksas",IF('Lokālā tāme Nr.3'!$Q289="Attiecināmās",'Lokālā tāme Nr.3'!$G289,0),0)</f>
        <v>0</v>
      </c>
      <c r="H286" s="5">
        <f>IF($C$2="Attiecināmās izmaksas",IF('Lokālā tāme Nr.3'!$Q289="Attiecināmās",'Lokālā tāme Nr.3'!$H289,0),0)</f>
        <v>0</v>
      </c>
      <c r="I286" s="5">
        <f>IF($C$2="Attiecināmās izmaksas",IF('Lokālā tāme Nr.3'!$Q289="Attiecināmās",'Lokālā tāme Nr.3'!$I289,0),0)</f>
        <v>0</v>
      </c>
      <c r="J286" s="5">
        <f>IF($C$2="Attiecināmās izmaksas",IF('Lokālā tāme Nr.3'!$Q289="Attiecināmās",'Lokālā tāme Nr.3'!$J289,0),0)</f>
        <v>0</v>
      </c>
      <c r="K286" s="47">
        <f>IF($C$2="Attiecināmās izmaksas",IF('Lokālā tāme Nr.3'!$Q289="Attiecināmās",'Lokālā tāme Nr.3'!$K289,0),0)</f>
        <v>0</v>
      </c>
      <c r="L286" s="27">
        <f>IF($C$2="Attiecināmās izmaksas",IF('Lokālā tāme Nr.3'!$Q289="Attiecināmās",'Lokālā tāme Nr.3'!$L289,0),0)</f>
        <v>0</v>
      </c>
      <c r="M286" s="5">
        <f>IF($C$2="Attiecināmās izmaksas",IF('Lokālā tāme Nr.3'!$Q289="Attiecināmās",'Lokālā tāme Nr.3'!$M289,0),0)</f>
        <v>0</v>
      </c>
      <c r="N286" s="5">
        <f>IF($C$2="Attiecināmās izmaksas",IF('Lokālā tāme Nr.3'!$Q289="Attiecināmās",'Lokālā tāme Nr.3'!$N289,0),0)</f>
        <v>0</v>
      </c>
      <c r="O286" s="5">
        <f>IF($C$2="Attiecināmās izmaksas",IF('Lokālā tāme Nr.3'!$Q289="Attiecināmās",'Lokālā tāme Nr.3'!$O289,0),0)</f>
        <v>0</v>
      </c>
      <c r="P286" s="17">
        <f>IF($C$2="Attiecināmās izmaksas",IF('Lokālā tāme Nr.3'!$Q289="Attiecināmās",'Lokālā tāme Nr.3'!$P289,0),0)</f>
        <v>0</v>
      </c>
    </row>
    <row r="287" spans="1:16" ht="12" thickBot="1" x14ac:dyDescent="0.25">
      <c r="A287" s="19">
        <f>IF(P287=0,0,IF(COUNTBLANK(P287)=1,0,COUNTA($P$8:P287)))</f>
        <v>0</v>
      </c>
      <c r="B287" s="5">
        <f>IF($C$2="Attiecināmās izmaksas",IF('Lokālā tāme Nr.3'!$Q290="Attiecināmās",'Lokālā tāme Nr.3'!$B290,0),0)</f>
        <v>0</v>
      </c>
      <c r="C287" s="5">
        <f>IF($C$2="Attiecināmās izmaksas",IF('Lokālā tāme Nr.3'!$Q290="Attiecināmās",'Lokālā tāme Nr.3'!$C290,0),0)</f>
        <v>0</v>
      </c>
      <c r="D287" s="5">
        <f>IF($C$2="Attiecināmās izmaksas",IF('Lokālā tāme Nr.3'!$Q290="Attiecināmās",'Lokālā tāme Nr.3'!$D290,0),0)</f>
        <v>0</v>
      </c>
      <c r="E287" s="17">
        <f>IF($C$2="Attiecināmās izmaksas",IF('Lokālā tāme Nr.3'!$Q290="Attiecināmās",'Lokālā tāme Nr.3'!$E290,0),0)</f>
        <v>0</v>
      </c>
      <c r="F287" s="31">
        <f>IF($C$2="Attiecināmās izmaksas",IF('Lokālā tāme Nr.3'!$Q290="Attiecināmās",'Lokālā tāme Nr.3'!$F290,0),0)</f>
        <v>0</v>
      </c>
      <c r="G287" s="5">
        <f>IF($C$2="Attiecināmās izmaksas",IF('Lokālā tāme Nr.3'!$Q290="Attiecināmās",'Lokālā tāme Nr.3'!$G290,0),0)</f>
        <v>0</v>
      </c>
      <c r="H287" s="5">
        <f>IF($C$2="Attiecināmās izmaksas",IF('Lokālā tāme Nr.3'!$Q290="Attiecināmās",'Lokālā tāme Nr.3'!$H290,0),0)</f>
        <v>0</v>
      </c>
      <c r="I287" s="5">
        <f>IF($C$2="Attiecināmās izmaksas",IF('Lokālā tāme Nr.3'!$Q290="Attiecināmās",'Lokālā tāme Nr.3'!$I290,0),0)</f>
        <v>0</v>
      </c>
      <c r="J287" s="5">
        <f>IF($C$2="Attiecināmās izmaksas",IF('Lokālā tāme Nr.3'!$Q290="Attiecināmās",'Lokālā tāme Nr.3'!$J290,0),0)</f>
        <v>0</v>
      </c>
      <c r="K287" s="47">
        <f>IF($C$2="Attiecināmās izmaksas",IF('Lokālā tāme Nr.3'!$Q290="Attiecināmās",'Lokālā tāme Nr.3'!$K290,0),0)</f>
        <v>0</v>
      </c>
      <c r="L287" s="27">
        <f>IF($C$2="Attiecināmās izmaksas",IF('Lokālā tāme Nr.3'!$Q290="Attiecināmās",'Lokālā tāme Nr.3'!$L290,0),0)</f>
        <v>0</v>
      </c>
      <c r="M287" s="5">
        <f>IF($C$2="Attiecināmās izmaksas",IF('Lokālā tāme Nr.3'!$Q290="Attiecināmās",'Lokālā tāme Nr.3'!$M290,0),0)</f>
        <v>0</v>
      </c>
      <c r="N287" s="5">
        <f>IF($C$2="Attiecināmās izmaksas",IF('Lokālā tāme Nr.3'!$Q290="Attiecināmās",'Lokālā tāme Nr.3'!$N290,0),0)</f>
        <v>0</v>
      </c>
      <c r="O287" s="5">
        <f>IF($C$2="Attiecināmās izmaksas",IF('Lokālā tāme Nr.3'!$Q290="Attiecināmās",'Lokālā tāme Nr.3'!$O290,0),0)</f>
        <v>0</v>
      </c>
      <c r="P287" s="17">
        <f>IF($C$2="Attiecināmās izmaksas",IF('Lokālā tāme Nr.3'!$Q290="Attiecināmās",'Lokālā tāme Nr.3'!$P290,0),0)</f>
        <v>0</v>
      </c>
    </row>
    <row r="288" spans="1:16" ht="12" thickBot="1" x14ac:dyDescent="0.25">
      <c r="A288" s="19">
        <f>IF(P288=0,0,IF(COUNTBLANK(P288)=1,0,COUNTA($P$8:P288)))</f>
        <v>0</v>
      </c>
      <c r="B288" s="5">
        <f>IF($C$2="Attiecināmās izmaksas",IF('Lokālā tāme Nr.3'!$Q291="Attiecināmās",'Lokālā tāme Nr.3'!$B291,0),0)</f>
        <v>0</v>
      </c>
      <c r="C288" s="5">
        <f>IF($C$2="Attiecināmās izmaksas",IF('Lokālā tāme Nr.3'!$Q291="Attiecināmās",'Lokālā tāme Nr.3'!$C291,0),0)</f>
        <v>0</v>
      </c>
      <c r="D288" s="5">
        <f>IF($C$2="Attiecināmās izmaksas",IF('Lokālā tāme Nr.3'!$Q291="Attiecināmās",'Lokālā tāme Nr.3'!$D291,0),0)</f>
        <v>0</v>
      </c>
      <c r="E288" s="17">
        <f>IF($C$2="Attiecināmās izmaksas",IF('Lokālā tāme Nr.3'!$Q291="Attiecināmās",'Lokālā tāme Nr.3'!$E291,0),0)</f>
        <v>0</v>
      </c>
      <c r="F288" s="31">
        <f>IF($C$2="Attiecināmās izmaksas",IF('Lokālā tāme Nr.3'!$Q291="Attiecināmās",'Lokālā tāme Nr.3'!$F291,0),0)</f>
        <v>0</v>
      </c>
      <c r="G288" s="5">
        <f>IF($C$2="Attiecināmās izmaksas",IF('Lokālā tāme Nr.3'!$Q291="Attiecināmās",'Lokālā tāme Nr.3'!$G291,0),0)</f>
        <v>0</v>
      </c>
      <c r="H288" s="5">
        <f>IF($C$2="Attiecināmās izmaksas",IF('Lokālā tāme Nr.3'!$Q291="Attiecināmās",'Lokālā tāme Nr.3'!$H291,0),0)</f>
        <v>0</v>
      </c>
      <c r="I288" s="5">
        <f>IF($C$2="Attiecināmās izmaksas",IF('Lokālā tāme Nr.3'!$Q291="Attiecināmās",'Lokālā tāme Nr.3'!$I291,0),0)</f>
        <v>0</v>
      </c>
      <c r="J288" s="5">
        <f>IF($C$2="Attiecināmās izmaksas",IF('Lokālā tāme Nr.3'!$Q291="Attiecināmās",'Lokālā tāme Nr.3'!$J291,0),0)</f>
        <v>0</v>
      </c>
      <c r="K288" s="47">
        <f>IF($C$2="Attiecināmās izmaksas",IF('Lokālā tāme Nr.3'!$Q291="Attiecināmās",'Lokālā tāme Nr.3'!$K291,0),0)</f>
        <v>0</v>
      </c>
      <c r="L288" s="27">
        <f>IF($C$2="Attiecināmās izmaksas",IF('Lokālā tāme Nr.3'!$Q291="Attiecināmās",'Lokālā tāme Nr.3'!$L291,0),0)</f>
        <v>0</v>
      </c>
      <c r="M288" s="5">
        <f>IF($C$2="Attiecināmās izmaksas",IF('Lokālā tāme Nr.3'!$Q291="Attiecināmās",'Lokālā tāme Nr.3'!$M291,0),0)</f>
        <v>0</v>
      </c>
      <c r="N288" s="5">
        <f>IF($C$2="Attiecināmās izmaksas",IF('Lokālā tāme Nr.3'!$Q291="Attiecināmās",'Lokālā tāme Nr.3'!$N291,0),0)</f>
        <v>0</v>
      </c>
      <c r="O288" s="5">
        <f>IF($C$2="Attiecināmās izmaksas",IF('Lokālā tāme Nr.3'!$Q291="Attiecināmās",'Lokālā tāme Nr.3'!$O291,0),0)</f>
        <v>0</v>
      </c>
      <c r="P288" s="17">
        <f>IF($C$2="Attiecināmās izmaksas",IF('Lokālā tāme Nr.3'!$Q291="Attiecināmās",'Lokālā tāme Nr.3'!$P291,0),0)</f>
        <v>0</v>
      </c>
    </row>
    <row r="289" spans="1:16" ht="12" thickBot="1" x14ac:dyDescent="0.25">
      <c r="A289" s="19">
        <f>IF(P289=0,0,IF(COUNTBLANK(P289)=1,0,COUNTA($P$8:P289)))</f>
        <v>0</v>
      </c>
      <c r="B289" s="5">
        <f>IF($C$2="Attiecināmās izmaksas",IF('Lokālā tāme Nr.3'!$Q292="Attiecināmās",'Lokālā tāme Nr.3'!$B292,0),0)</f>
        <v>0</v>
      </c>
      <c r="C289" s="5">
        <f>IF($C$2="Attiecināmās izmaksas",IF('Lokālā tāme Nr.3'!$Q292="Attiecināmās",'Lokālā tāme Nr.3'!$C292,0),0)</f>
        <v>0</v>
      </c>
      <c r="D289" s="5">
        <f>IF($C$2="Attiecināmās izmaksas",IF('Lokālā tāme Nr.3'!$Q292="Attiecināmās",'Lokālā tāme Nr.3'!$D292,0),0)</f>
        <v>0</v>
      </c>
      <c r="E289" s="17">
        <f>IF($C$2="Attiecināmās izmaksas",IF('Lokālā tāme Nr.3'!$Q292="Attiecināmās",'Lokālā tāme Nr.3'!$E292,0),0)</f>
        <v>0</v>
      </c>
      <c r="F289" s="31">
        <f>IF($C$2="Attiecināmās izmaksas",IF('Lokālā tāme Nr.3'!$Q292="Attiecināmās",'Lokālā tāme Nr.3'!$F292,0),0)</f>
        <v>0</v>
      </c>
      <c r="G289" s="5">
        <f>IF($C$2="Attiecināmās izmaksas",IF('Lokālā tāme Nr.3'!$Q292="Attiecināmās",'Lokālā tāme Nr.3'!$G292,0),0)</f>
        <v>0</v>
      </c>
      <c r="H289" s="5">
        <f>IF($C$2="Attiecināmās izmaksas",IF('Lokālā tāme Nr.3'!$Q292="Attiecināmās",'Lokālā tāme Nr.3'!$H292,0),0)</f>
        <v>0</v>
      </c>
      <c r="I289" s="5">
        <f>IF($C$2="Attiecināmās izmaksas",IF('Lokālā tāme Nr.3'!$Q292="Attiecināmās",'Lokālā tāme Nr.3'!$I292,0),0)</f>
        <v>0</v>
      </c>
      <c r="J289" s="5">
        <f>IF($C$2="Attiecināmās izmaksas",IF('Lokālā tāme Nr.3'!$Q292="Attiecināmās",'Lokālā tāme Nr.3'!$J292,0),0)</f>
        <v>0</v>
      </c>
      <c r="K289" s="47">
        <f>IF($C$2="Attiecināmās izmaksas",IF('Lokālā tāme Nr.3'!$Q292="Attiecināmās",'Lokālā tāme Nr.3'!$K292,0),0)</f>
        <v>0</v>
      </c>
      <c r="L289" s="27">
        <f>IF($C$2="Attiecināmās izmaksas",IF('Lokālā tāme Nr.3'!$Q292="Attiecināmās",'Lokālā tāme Nr.3'!$L292,0),0)</f>
        <v>0</v>
      </c>
      <c r="M289" s="5">
        <f>IF($C$2="Attiecināmās izmaksas",IF('Lokālā tāme Nr.3'!$Q292="Attiecināmās",'Lokālā tāme Nr.3'!$M292,0),0)</f>
        <v>0</v>
      </c>
      <c r="N289" s="5">
        <f>IF($C$2="Attiecināmās izmaksas",IF('Lokālā tāme Nr.3'!$Q292="Attiecināmās",'Lokālā tāme Nr.3'!$N292,0),0)</f>
        <v>0</v>
      </c>
      <c r="O289" s="5">
        <f>IF($C$2="Attiecināmās izmaksas",IF('Lokālā tāme Nr.3'!$Q292="Attiecināmās",'Lokālā tāme Nr.3'!$O292,0),0)</f>
        <v>0</v>
      </c>
      <c r="P289" s="17">
        <f>IF($C$2="Attiecināmās izmaksas",IF('Lokālā tāme Nr.3'!$Q292="Attiecināmās",'Lokālā tāme Nr.3'!$P292,0),0)</f>
        <v>0</v>
      </c>
    </row>
    <row r="290" spans="1:16" ht="12" thickBot="1" x14ac:dyDescent="0.25">
      <c r="A290" s="19">
        <f>IF(P290=0,0,IF(COUNTBLANK(P290)=1,0,COUNTA($P$8:P290)))</f>
        <v>0</v>
      </c>
      <c r="B290" s="5">
        <f>IF($C$2="Attiecināmās izmaksas",IF('Lokālā tāme Nr.3'!$Q293="Attiecināmās",'Lokālā tāme Nr.3'!$B293,0),0)</f>
        <v>0</v>
      </c>
      <c r="C290" s="5">
        <f>IF($C$2="Attiecināmās izmaksas",IF('Lokālā tāme Nr.3'!$Q293="Attiecināmās",'Lokālā tāme Nr.3'!$C293,0),0)</f>
        <v>0</v>
      </c>
      <c r="D290" s="5">
        <f>IF($C$2="Attiecināmās izmaksas",IF('Lokālā tāme Nr.3'!$Q293="Attiecināmās",'Lokālā tāme Nr.3'!$D293,0),0)</f>
        <v>0</v>
      </c>
      <c r="E290" s="17">
        <f>IF($C$2="Attiecināmās izmaksas",IF('Lokālā tāme Nr.3'!$Q293="Attiecināmās",'Lokālā tāme Nr.3'!$E293,0),0)</f>
        <v>0</v>
      </c>
      <c r="F290" s="31">
        <f>IF($C$2="Attiecināmās izmaksas",IF('Lokālā tāme Nr.3'!$Q293="Attiecināmās",'Lokālā tāme Nr.3'!$F293,0),0)</f>
        <v>0</v>
      </c>
      <c r="G290" s="5">
        <f>IF($C$2="Attiecināmās izmaksas",IF('Lokālā tāme Nr.3'!$Q293="Attiecināmās",'Lokālā tāme Nr.3'!$G293,0),0)</f>
        <v>0</v>
      </c>
      <c r="H290" s="5">
        <f>IF($C$2="Attiecināmās izmaksas",IF('Lokālā tāme Nr.3'!$Q293="Attiecināmās",'Lokālā tāme Nr.3'!$H293,0),0)</f>
        <v>0</v>
      </c>
      <c r="I290" s="5">
        <f>IF($C$2="Attiecināmās izmaksas",IF('Lokālā tāme Nr.3'!$Q293="Attiecināmās",'Lokālā tāme Nr.3'!$I293,0),0)</f>
        <v>0</v>
      </c>
      <c r="J290" s="5">
        <f>IF($C$2="Attiecināmās izmaksas",IF('Lokālā tāme Nr.3'!$Q293="Attiecināmās",'Lokālā tāme Nr.3'!$J293,0),0)</f>
        <v>0</v>
      </c>
      <c r="K290" s="47">
        <f>IF($C$2="Attiecināmās izmaksas",IF('Lokālā tāme Nr.3'!$Q293="Attiecināmās",'Lokālā tāme Nr.3'!$K293,0),0)</f>
        <v>0</v>
      </c>
      <c r="L290" s="27">
        <f>IF($C$2="Attiecināmās izmaksas",IF('Lokālā tāme Nr.3'!$Q293="Attiecināmās",'Lokālā tāme Nr.3'!$L293,0),0)</f>
        <v>0</v>
      </c>
      <c r="M290" s="5">
        <f>IF($C$2="Attiecināmās izmaksas",IF('Lokālā tāme Nr.3'!$Q293="Attiecināmās",'Lokālā tāme Nr.3'!$M293,0),0)</f>
        <v>0</v>
      </c>
      <c r="N290" s="5">
        <f>IF($C$2="Attiecināmās izmaksas",IF('Lokālā tāme Nr.3'!$Q293="Attiecināmās",'Lokālā tāme Nr.3'!$N293,0),0)</f>
        <v>0</v>
      </c>
      <c r="O290" s="5">
        <f>IF($C$2="Attiecināmās izmaksas",IF('Lokālā tāme Nr.3'!$Q293="Attiecināmās",'Lokālā tāme Nr.3'!$O293,0),0)</f>
        <v>0</v>
      </c>
      <c r="P290" s="17">
        <f>IF($C$2="Attiecināmās izmaksas",IF('Lokālā tāme Nr.3'!$Q293="Attiecināmās",'Lokālā tāme Nr.3'!$P293,0),0)</f>
        <v>0</v>
      </c>
    </row>
    <row r="291" spans="1:16" ht="12" thickBot="1" x14ac:dyDescent="0.25">
      <c r="A291" s="19">
        <f>IF(P291=0,0,IF(COUNTBLANK(P291)=1,0,COUNTA($P$8:P291)))</f>
        <v>0</v>
      </c>
      <c r="B291" s="5">
        <f>IF($C$2="Attiecināmās izmaksas",IF('Lokālā tāme Nr.3'!$Q294="Attiecināmās",'Lokālā tāme Nr.3'!$B294,0),0)</f>
        <v>0</v>
      </c>
      <c r="C291" s="5">
        <f>IF($C$2="Attiecināmās izmaksas",IF('Lokālā tāme Nr.3'!$Q294="Attiecināmās",'Lokālā tāme Nr.3'!$C294,0),0)</f>
        <v>0</v>
      </c>
      <c r="D291" s="5">
        <f>IF($C$2="Attiecināmās izmaksas",IF('Lokālā tāme Nr.3'!$Q294="Attiecināmās",'Lokālā tāme Nr.3'!$D294,0),0)</f>
        <v>0</v>
      </c>
      <c r="E291" s="17">
        <f>IF($C$2="Attiecināmās izmaksas",IF('Lokālā tāme Nr.3'!$Q294="Attiecināmās",'Lokālā tāme Nr.3'!$E294,0),0)</f>
        <v>0</v>
      </c>
      <c r="F291" s="31">
        <f>IF($C$2="Attiecināmās izmaksas",IF('Lokālā tāme Nr.3'!$Q294="Attiecināmās",'Lokālā tāme Nr.3'!$F294,0),0)</f>
        <v>0</v>
      </c>
      <c r="G291" s="5">
        <f>IF($C$2="Attiecināmās izmaksas",IF('Lokālā tāme Nr.3'!$Q294="Attiecināmās",'Lokālā tāme Nr.3'!$G294,0),0)</f>
        <v>0</v>
      </c>
      <c r="H291" s="5">
        <f>IF($C$2="Attiecināmās izmaksas",IF('Lokālā tāme Nr.3'!$Q294="Attiecināmās",'Lokālā tāme Nr.3'!$H294,0),0)</f>
        <v>0</v>
      </c>
      <c r="I291" s="5">
        <f>IF($C$2="Attiecināmās izmaksas",IF('Lokālā tāme Nr.3'!$Q294="Attiecināmās",'Lokālā tāme Nr.3'!$I294,0),0)</f>
        <v>0</v>
      </c>
      <c r="J291" s="5">
        <f>IF($C$2="Attiecināmās izmaksas",IF('Lokālā tāme Nr.3'!$Q294="Attiecināmās",'Lokālā tāme Nr.3'!$J294,0),0)</f>
        <v>0</v>
      </c>
      <c r="K291" s="47">
        <f>IF($C$2="Attiecināmās izmaksas",IF('Lokālā tāme Nr.3'!$Q294="Attiecināmās",'Lokālā tāme Nr.3'!$K294,0),0)</f>
        <v>0</v>
      </c>
      <c r="L291" s="27">
        <f>IF($C$2="Attiecināmās izmaksas",IF('Lokālā tāme Nr.3'!$Q294="Attiecināmās",'Lokālā tāme Nr.3'!$L294,0),0)</f>
        <v>0</v>
      </c>
      <c r="M291" s="5">
        <f>IF($C$2="Attiecināmās izmaksas",IF('Lokālā tāme Nr.3'!$Q294="Attiecināmās",'Lokālā tāme Nr.3'!$M294,0),0)</f>
        <v>0</v>
      </c>
      <c r="N291" s="5">
        <f>IF($C$2="Attiecināmās izmaksas",IF('Lokālā tāme Nr.3'!$Q294="Attiecināmās",'Lokālā tāme Nr.3'!$N294,0),0)</f>
        <v>0</v>
      </c>
      <c r="O291" s="5">
        <f>IF($C$2="Attiecināmās izmaksas",IF('Lokālā tāme Nr.3'!$Q294="Attiecināmās",'Lokālā tāme Nr.3'!$O294,0),0)</f>
        <v>0</v>
      </c>
      <c r="P291" s="17">
        <f>IF($C$2="Attiecināmās izmaksas",IF('Lokālā tāme Nr.3'!$Q294="Attiecināmās",'Lokālā tāme Nr.3'!$P294,0),0)</f>
        <v>0</v>
      </c>
    </row>
    <row r="292" spans="1:16" ht="12" thickBot="1" x14ac:dyDescent="0.25">
      <c r="A292" s="19">
        <f>IF(P292=0,0,IF(COUNTBLANK(P292)=1,0,COUNTA($P$8:P292)))</f>
        <v>0</v>
      </c>
      <c r="B292" s="5">
        <f>IF($C$2="Attiecināmās izmaksas",IF('Lokālā tāme Nr.3'!$Q295="Attiecināmās",'Lokālā tāme Nr.3'!$B295,0),0)</f>
        <v>0</v>
      </c>
      <c r="C292" s="5">
        <f>IF($C$2="Attiecināmās izmaksas",IF('Lokālā tāme Nr.3'!$Q295="Attiecināmās",'Lokālā tāme Nr.3'!$C295,0),0)</f>
        <v>0</v>
      </c>
      <c r="D292" s="5">
        <f>IF($C$2="Attiecināmās izmaksas",IF('Lokālā tāme Nr.3'!$Q295="Attiecināmās",'Lokālā tāme Nr.3'!$D295,0),0)</f>
        <v>0</v>
      </c>
      <c r="E292" s="17">
        <f>IF($C$2="Attiecināmās izmaksas",IF('Lokālā tāme Nr.3'!$Q295="Attiecināmās",'Lokālā tāme Nr.3'!$E295,0),0)</f>
        <v>0</v>
      </c>
      <c r="F292" s="31">
        <f>IF($C$2="Attiecināmās izmaksas",IF('Lokālā tāme Nr.3'!$Q295="Attiecināmās",'Lokālā tāme Nr.3'!$F295,0),0)</f>
        <v>0</v>
      </c>
      <c r="G292" s="5">
        <f>IF($C$2="Attiecināmās izmaksas",IF('Lokālā tāme Nr.3'!$Q295="Attiecināmās",'Lokālā tāme Nr.3'!$G295,0),0)</f>
        <v>0</v>
      </c>
      <c r="H292" s="5">
        <f>IF($C$2="Attiecināmās izmaksas",IF('Lokālā tāme Nr.3'!$Q295="Attiecināmās",'Lokālā tāme Nr.3'!$H295,0),0)</f>
        <v>0</v>
      </c>
      <c r="I292" s="5">
        <f>IF($C$2="Attiecināmās izmaksas",IF('Lokālā tāme Nr.3'!$Q295="Attiecināmās",'Lokālā tāme Nr.3'!$I295,0),0)</f>
        <v>0</v>
      </c>
      <c r="J292" s="5">
        <f>IF($C$2="Attiecināmās izmaksas",IF('Lokālā tāme Nr.3'!$Q295="Attiecināmās",'Lokālā tāme Nr.3'!$J295,0),0)</f>
        <v>0</v>
      </c>
      <c r="K292" s="47">
        <f>IF($C$2="Attiecināmās izmaksas",IF('Lokālā tāme Nr.3'!$Q295="Attiecināmās",'Lokālā tāme Nr.3'!$K295,0),0)</f>
        <v>0</v>
      </c>
      <c r="L292" s="27">
        <f>IF($C$2="Attiecināmās izmaksas",IF('Lokālā tāme Nr.3'!$Q295="Attiecināmās",'Lokālā tāme Nr.3'!$L295,0),0)</f>
        <v>0</v>
      </c>
      <c r="M292" s="5">
        <f>IF($C$2="Attiecināmās izmaksas",IF('Lokālā tāme Nr.3'!$Q295="Attiecināmās",'Lokālā tāme Nr.3'!$M295,0),0)</f>
        <v>0</v>
      </c>
      <c r="N292" s="5">
        <f>IF($C$2="Attiecināmās izmaksas",IF('Lokālā tāme Nr.3'!$Q295="Attiecināmās",'Lokālā tāme Nr.3'!$N295,0),0)</f>
        <v>0</v>
      </c>
      <c r="O292" s="5">
        <f>IF($C$2="Attiecināmās izmaksas",IF('Lokālā tāme Nr.3'!$Q295="Attiecināmās",'Lokālā tāme Nr.3'!$O295,0),0)</f>
        <v>0</v>
      </c>
      <c r="P292" s="17">
        <f>IF($C$2="Attiecināmās izmaksas",IF('Lokālā tāme Nr.3'!$Q295="Attiecināmās",'Lokālā tāme Nr.3'!$P295,0),0)</f>
        <v>0</v>
      </c>
    </row>
    <row r="293" spans="1:16" ht="12" thickBot="1" x14ac:dyDescent="0.25">
      <c r="A293" s="19">
        <f>IF(P293=0,0,IF(COUNTBLANK(P293)=1,0,COUNTA($P$8:P293)))</f>
        <v>0</v>
      </c>
      <c r="B293" s="5">
        <f>IF($C$2="Attiecināmās izmaksas",IF('Lokālā tāme Nr.3'!$Q296="Attiecināmās",'Lokālā tāme Nr.3'!$B296,0),0)</f>
        <v>0</v>
      </c>
      <c r="C293" s="5">
        <f>IF($C$2="Attiecināmās izmaksas",IF('Lokālā tāme Nr.3'!$Q296="Attiecināmās",'Lokālā tāme Nr.3'!$C296,0),0)</f>
        <v>0</v>
      </c>
      <c r="D293" s="5">
        <f>IF($C$2="Attiecināmās izmaksas",IF('Lokālā tāme Nr.3'!$Q296="Attiecināmās",'Lokālā tāme Nr.3'!$D296,0),0)</f>
        <v>0</v>
      </c>
      <c r="E293" s="17">
        <f>IF($C$2="Attiecināmās izmaksas",IF('Lokālā tāme Nr.3'!$Q296="Attiecināmās",'Lokālā tāme Nr.3'!$E296,0),0)</f>
        <v>0</v>
      </c>
      <c r="F293" s="31">
        <f>IF($C$2="Attiecināmās izmaksas",IF('Lokālā tāme Nr.3'!$Q296="Attiecināmās",'Lokālā tāme Nr.3'!$F296,0),0)</f>
        <v>0</v>
      </c>
      <c r="G293" s="5">
        <f>IF($C$2="Attiecināmās izmaksas",IF('Lokālā tāme Nr.3'!$Q296="Attiecināmās",'Lokālā tāme Nr.3'!$G296,0),0)</f>
        <v>0</v>
      </c>
      <c r="H293" s="5">
        <f>IF($C$2="Attiecināmās izmaksas",IF('Lokālā tāme Nr.3'!$Q296="Attiecināmās",'Lokālā tāme Nr.3'!$H296,0),0)</f>
        <v>0</v>
      </c>
      <c r="I293" s="5">
        <f>IF($C$2="Attiecināmās izmaksas",IF('Lokālā tāme Nr.3'!$Q296="Attiecināmās",'Lokālā tāme Nr.3'!$I296,0),0)</f>
        <v>0</v>
      </c>
      <c r="J293" s="5">
        <f>IF($C$2="Attiecināmās izmaksas",IF('Lokālā tāme Nr.3'!$Q296="Attiecināmās",'Lokālā tāme Nr.3'!$J296,0),0)</f>
        <v>0</v>
      </c>
      <c r="K293" s="47">
        <f>IF($C$2="Attiecināmās izmaksas",IF('Lokālā tāme Nr.3'!$Q296="Attiecināmās",'Lokālā tāme Nr.3'!$K296,0),0)</f>
        <v>0</v>
      </c>
      <c r="L293" s="27">
        <f>IF($C$2="Attiecināmās izmaksas",IF('Lokālā tāme Nr.3'!$Q296="Attiecināmās",'Lokālā tāme Nr.3'!$L296,0),0)</f>
        <v>0</v>
      </c>
      <c r="M293" s="5">
        <f>IF($C$2="Attiecināmās izmaksas",IF('Lokālā tāme Nr.3'!$Q296="Attiecināmās",'Lokālā tāme Nr.3'!$M296,0),0)</f>
        <v>0</v>
      </c>
      <c r="N293" s="5">
        <f>IF($C$2="Attiecināmās izmaksas",IF('Lokālā tāme Nr.3'!$Q296="Attiecināmās",'Lokālā tāme Nr.3'!$N296,0),0)</f>
        <v>0</v>
      </c>
      <c r="O293" s="5">
        <f>IF($C$2="Attiecināmās izmaksas",IF('Lokālā tāme Nr.3'!$Q296="Attiecināmās",'Lokālā tāme Nr.3'!$O296,0),0)</f>
        <v>0</v>
      </c>
      <c r="P293" s="17">
        <f>IF($C$2="Attiecināmās izmaksas",IF('Lokālā tāme Nr.3'!$Q296="Attiecināmās",'Lokālā tāme Nr.3'!$P296,0),0)</f>
        <v>0</v>
      </c>
    </row>
    <row r="294" spans="1:16" ht="12" thickBot="1" x14ac:dyDescent="0.25">
      <c r="A294" s="19">
        <f>IF(P294=0,0,IF(COUNTBLANK(P294)=1,0,COUNTA($P$8:P294)))</f>
        <v>0</v>
      </c>
      <c r="B294" s="5">
        <f>IF($C$2="Attiecināmās izmaksas",IF('Lokālā tāme Nr.3'!$Q297="Attiecināmās",'Lokālā tāme Nr.3'!$B297,0),0)</f>
        <v>0</v>
      </c>
      <c r="C294" s="5">
        <f>IF($C$2="Attiecināmās izmaksas",IF('Lokālā tāme Nr.3'!$Q297="Attiecināmās",'Lokālā tāme Nr.3'!$C297,0),0)</f>
        <v>0</v>
      </c>
      <c r="D294" s="5">
        <f>IF($C$2="Attiecināmās izmaksas",IF('Lokālā tāme Nr.3'!$Q297="Attiecināmās",'Lokālā tāme Nr.3'!$D297,0),0)</f>
        <v>0</v>
      </c>
      <c r="E294" s="17">
        <f>IF($C$2="Attiecināmās izmaksas",IF('Lokālā tāme Nr.3'!$Q297="Attiecināmās",'Lokālā tāme Nr.3'!$E297,0),0)</f>
        <v>0</v>
      </c>
      <c r="F294" s="31">
        <f>IF($C$2="Attiecināmās izmaksas",IF('Lokālā tāme Nr.3'!$Q297="Attiecināmās",'Lokālā tāme Nr.3'!$F297,0),0)</f>
        <v>0</v>
      </c>
      <c r="G294" s="5">
        <f>IF($C$2="Attiecināmās izmaksas",IF('Lokālā tāme Nr.3'!$Q297="Attiecināmās",'Lokālā tāme Nr.3'!$G297,0),0)</f>
        <v>0</v>
      </c>
      <c r="H294" s="5">
        <f>IF($C$2="Attiecināmās izmaksas",IF('Lokālā tāme Nr.3'!$Q297="Attiecināmās",'Lokālā tāme Nr.3'!$H297,0),0)</f>
        <v>0</v>
      </c>
      <c r="I294" s="5">
        <f>IF($C$2="Attiecināmās izmaksas",IF('Lokālā tāme Nr.3'!$Q297="Attiecināmās",'Lokālā tāme Nr.3'!$I297,0),0)</f>
        <v>0</v>
      </c>
      <c r="J294" s="5">
        <f>IF($C$2="Attiecināmās izmaksas",IF('Lokālā tāme Nr.3'!$Q297="Attiecināmās",'Lokālā tāme Nr.3'!$J297,0),0)</f>
        <v>0</v>
      </c>
      <c r="K294" s="47">
        <f>IF($C$2="Attiecināmās izmaksas",IF('Lokālā tāme Nr.3'!$Q297="Attiecināmās",'Lokālā tāme Nr.3'!$K297,0),0)</f>
        <v>0</v>
      </c>
      <c r="L294" s="27">
        <f>IF($C$2="Attiecināmās izmaksas",IF('Lokālā tāme Nr.3'!$Q297="Attiecināmās",'Lokālā tāme Nr.3'!$L297,0),0)</f>
        <v>0</v>
      </c>
      <c r="M294" s="5">
        <f>IF($C$2="Attiecināmās izmaksas",IF('Lokālā tāme Nr.3'!$Q297="Attiecināmās",'Lokālā tāme Nr.3'!$M297,0),0)</f>
        <v>0</v>
      </c>
      <c r="N294" s="5">
        <f>IF($C$2="Attiecināmās izmaksas",IF('Lokālā tāme Nr.3'!$Q297="Attiecināmās",'Lokālā tāme Nr.3'!$N297,0),0)</f>
        <v>0</v>
      </c>
      <c r="O294" s="5">
        <f>IF($C$2="Attiecināmās izmaksas",IF('Lokālā tāme Nr.3'!$Q297="Attiecināmās",'Lokālā tāme Nr.3'!$O297,0),0)</f>
        <v>0</v>
      </c>
      <c r="P294" s="17">
        <f>IF($C$2="Attiecināmās izmaksas",IF('Lokālā tāme Nr.3'!$Q297="Attiecināmās",'Lokālā tāme Nr.3'!$P297,0),0)</f>
        <v>0</v>
      </c>
    </row>
    <row r="295" spans="1:16" ht="12" thickBot="1" x14ac:dyDescent="0.25">
      <c r="A295" s="19">
        <f>IF(P295=0,0,IF(COUNTBLANK(P295)=1,0,COUNTA($P$8:P295)))</f>
        <v>0</v>
      </c>
      <c r="B295" s="5">
        <f>IF($C$2="Attiecināmās izmaksas",IF('Lokālā tāme Nr.3'!$Q298="Attiecināmās",'Lokālā tāme Nr.3'!$B298,0),0)</f>
        <v>0</v>
      </c>
      <c r="C295" s="5">
        <f>IF($C$2="Attiecināmās izmaksas",IF('Lokālā tāme Nr.3'!$Q298="Attiecināmās",'Lokālā tāme Nr.3'!$C298,0),0)</f>
        <v>0</v>
      </c>
      <c r="D295" s="5">
        <f>IF($C$2="Attiecināmās izmaksas",IF('Lokālā tāme Nr.3'!$Q298="Attiecināmās",'Lokālā tāme Nr.3'!$D298,0),0)</f>
        <v>0</v>
      </c>
      <c r="E295" s="17">
        <f>IF($C$2="Attiecināmās izmaksas",IF('Lokālā tāme Nr.3'!$Q298="Attiecināmās",'Lokālā tāme Nr.3'!$E298,0),0)</f>
        <v>0</v>
      </c>
      <c r="F295" s="31">
        <f>IF($C$2="Attiecināmās izmaksas",IF('Lokālā tāme Nr.3'!$Q298="Attiecināmās",'Lokālā tāme Nr.3'!$F298,0),0)</f>
        <v>0</v>
      </c>
      <c r="G295" s="5">
        <f>IF($C$2="Attiecināmās izmaksas",IF('Lokālā tāme Nr.3'!$Q298="Attiecināmās",'Lokālā tāme Nr.3'!$G298,0),0)</f>
        <v>0</v>
      </c>
      <c r="H295" s="5">
        <f>IF($C$2="Attiecināmās izmaksas",IF('Lokālā tāme Nr.3'!$Q298="Attiecināmās",'Lokālā tāme Nr.3'!$H298,0),0)</f>
        <v>0</v>
      </c>
      <c r="I295" s="5">
        <f>IF($C$2="Attiecināmās izmaksas",IF('Lokālā tāme Nr.3'!$Q298="Attiecināmās",'Lokālā tāme Nr.3'!$I298,0),0)</f>
        <v>0</v>
      </c>
      <c r="J295" s="5">
        <f>IF($C$2="Attiecināmās izmaksas",IF('Lokālā tāme Nr.3'!$Q298="Attiecināmās",'Lokālā tāme Nr.3'!$J298,0),0)</f>
        <v>0</v>
      </c>
      <c r="K295" s="47">
        <f>IF($C$2="Attiecināmās izmaksas",IF('Lokālā tāme Nr.3'!$Q298="Attiecināmās",'Lokālā tāme Nr.3'!$K298,0),0)</f>
        <v>0</v>
      </c>
      <c r="L295" s="27">
        <f>IF($C$2="Attiecināmās izmaksas",IF('Lokālā tāme Nr.3'!$Q298="Attiecināmās",'Lokālā tāme Nr.3'!$L298,0),0)</f>
        <v>0</v>
      </c>
      <c r="M295" s="5">
        <f>IF($C$2="Attiecināmās izmaksas",IF('Lokālā tāme Nr.3'!$Q298="Attiecināmās",'Lokālā tāme Nr.3'!$M298,0),0)</f>
        <v>0</v>
      </c>
      <c r="N295" s="5">
        <f>IF($C$2="Attiecināmās izmaksas",IF('Lokālā tāme Nr.3'!$Q298="Attiecināmās",'Lokālā tāme Nr.3'!$N298,0),0)</f>
        <v>0</v>
      </c>
      <c r="O295" s="5">
        <f>IF($C$2="Attiecināmās izmaksas",IF('Lokālā tāme Nr.3'!$Q298="Attiecināmās",'Lokālā tāme Nr.3'!$O298,0),0)</f>
        <v>0</v>
      </c>
      <c r="P295" s="17">
        <f>IF($C$2="Attiecināmās izmaksas",IF('Lokālā tāme Nr.3'!$Q298="Attiecināmās",'Lokālā tāme Nr.3'!$P298,0),0)</f>
        <v>0</v>
      </c>
    </row>
    <row r="296" spans="1:16" ht="12" thickBot="1" x14ac:dyDescent="0.25">
      <c r="A296" s="19">
        <f>IF(P296=0,0,IF(COUNTBLANK(P296)=1,0,COUNTA($P$8:P296)))</f>
        <v>0</v>
      </c>
      <c r="B296" s="5">
        <f>IF($C$2="Attiecināmās izmaksas",IF('Lokālā tāme Nr.3'!$Q299="Attiecināmās",'Lokālā tāme Nr.3'!$B299,0),0)</f>
        <v>0</v>
      </c>
      <c r="C296" s="5">
        <f>IF($C$2="Attiecināmās izmaksas",IF('Lokālā tāme Nr.3'!$Q299="Attiecināmās",'Lokālā tāme Nr.3'!$C299,0),0)</f>
        <v>0</v>
      </c>
      <c r="D296" s="5">
        <f>IF($C$2="Attiecināmās izmaksas",IF('Lokālā tāme Nr.3'!$Q299="Attiecināmās",'Lokālā tāme Nr.3'!$D299,0),0)</f>
        <v>0</v>
      </c>
      <c r="E296" s="17">
        <f>IF($C$2="Attiecināmās izmaksas",IF('Lokālā tāme Nr.3'!$Q299="Attiecināmās",'Lokālā tāme Nr.3'!$E299,0),0)</f>
        <v>0</v>
      </c>
      <c r="F296" s="31">
        <f>IF($C$2="Attiecināmās izmaksas",IF('Lokālā tāme Nr.3'!$Q299="Attiecināmās",'Lokālā tāme Nr.3'!$F299,0),0)</f>
        <v>0</v>
      </c>
      <c r="G296" s="5">
        <f>IF($C$2="Attiecināmās izmaksas",IF('Lokālā tāme Nr.3'!$Q299="Attiecināmās",'Lokālā tāme Nr.3'!$G299,0),0)</f>
        <v>0</v>
      </c>
      <c r="H296" s="5">
        <f>IF($C$2="Attiecināmās izmaksas",IF('Lokālā tāme Nr.3'!$Q299="Attiecināmās",'Lokālā tāme Nr.3'!$H299,0),0)</f>
        <v>0</v>
      </c>
      <c r="I296" s="5">
        <f>IF($C$2="Attiecināmās izmaksas",IF('Lokālā tāme Nr.3'!$Q299="Attiecināmās",'Lokālā tāme Nr.3'!$I299,0),0)</f>
        <v>0</v>
      </c>
      <c r="J296" s="5">
        <f>IF($C$2="Attiecināmās izmaksas",IF('Lokālā tāme Nr.3'!$Q299="Attiecināmās",'Lokālā tāme Nr.3'!$J299,0),0)</f>
        <v>0</v>
      </c>
      <c r="K296" s="47">
        <f>IF($C$2="Attiecināmās izmaksas",IF('Lokālā tāme Nr.3'!$Q299="Attiecināmās",'Lokālā tāme Nr.3'!$K299,0),0)</f>
        <v>0</v>
      </c>
      <c r="L296" s="27">
        <f>IF($C$2="Attiecināmās izmaksas",IF('Lokālā tāme Nr.3'!$Q299="Attiecināmās",'Lokālā tāme Nr.3'!$L299,0),0)</f>
        <v>0</v>
      </c>
      <c r="M296" s="5">
        <f>IF($C$2="Attiecināmās izmaksas",IF('Lokālā tāme Nr.3'!$Q299="Attiecināmās",'Lokālā tāme Nr.3'!$M299,0),0)</f>
        <v>0</v>
      </c>
      <c r="N296" s="5">
        <f>IF($C$2="Attiecināmās izmaksas",IF('Lokālā tāme Nr.3'!$Q299="Attiecināmās",'Lokālā tāme Nr.3'!$N299,0),0)</f>
        <v>0</v>
      </c>
      <c r="O296" s="5">
        <f>IF($C$2="Attiecināmās izmaksas",IF('Lokālā tāme Nr.3'!$Q299="Attiecināmās",'Lokālā tāme Nr.3'!$O299,0),0)</f>
        <v>0</v>
      </c>
      <c r="P296" s="17">
        <f>IF($C$2="Attiecināmās izmaksas",IF('Lokālā tāme Nr.3'!$Q299="Attiecināmās",'Lokālā tāme Nr.3'!$P299,0),0)</f>
        <v>0</v>
      </c>
    </row>
    <row r="297" spans="1:16" ht="12" thickBot="1" x14ac:dyDescent="0.25">
      <c r="A297" s="19">
        <f>IF(P297=0,0,IF(COUNTBLANK(P297)=1,0,COUNTA($P$8:P297)))</f>
        <v>0</v>
      </c>
      <c r="B297" s="5">
        <f>IF($C$2="Attiecināmās izmaksas",IF('Lokālā tāme Nr.3'!$Q300="Attiecināmās",'Lokālā tāme Nr.3'!$B300,0),0)</f>
        <v>0</v>
      </c>
      <c r="C297" s="5">
        <f>IF($C$2="Attiecināmās izmaksas",IF('Lokālā tāme Nr.3'!$Q300="Attiecināmās",'Lokālā tāme Nr.3'!$C300,0),0)</f>
        <v>0</v>
      </c>
      <c r="D297" s="5">
        <f>IF($C$2="Attiecināmās izmaksas",IF('Lokālā tāme Nr.3'!$Q300="Attiecināmās",'Lokālā tāme Nr.3'!$D300,0),0)</f>
        <v>0</v>
      </c>
      <c r="E297" s="17">
        <f>IF($C$2="Attiecināmās izmaksas",IF('Lokālā tāme Nr.3'!$Q300="Attiecināmās",'Lokālā tāme Nr.3'!$E300,0),0)</f>
        <v>0</v>
      </c>
      <c r="F297" s="31">
        <f>IF($C$2="Attiecināmās izmaksas",IF('Lokālā tāme Nr.3'!$Q300="Attiecināmās",'Lokālā tāme Nr.3'!$F300,0),0)</f>
        <v>0</v>
      </c>
      <c r="G297" s="5">
        <f>IF($C$2="Attiecināmās izmaksas",IF('Lokālā tāme Nr.3'!$Q300="Attiecināmās",'Lokālā tāme Nr.3'!$G300,0),0)</f>
        <v>0</v>
      </c>
      <c r="H297" s="5">
        <f>IF($C$2="Attiecināmās izmaksas",IF('Lokālā tāme Nr.3'!$Q300="Attiecināmās",'Lokālā tāme Nr.3'!$H300,0),0)</f>
        <v>0</v>
      </c>
      <c r="I297" s="5">
        <f>IF($C$2="Attiecināmās izmaksas",IF('Lokālā tāme Nr.3'!$Q300="Attiecināmās",'Lokālā tāme Nr.3'!$I300,0),0)</f>
        <v>0</v>
      </c>
      <c r="J297" s="5">
        <f>IF($C$2="Attiecināmās izmaksas",IF('Lokālā tāme Nr.3'!$Q300="Attiecināmās",'Lokālā tāme Nr.3'!$J300,0),0)</f>
        <v>0</v>
      </c>
      <c r="K297" s="47">
        <f>IF($C$2="Attiecināmās izmaksas",IF('Lokālā tāme Nr.3'!$Q300="Attiecināmās",'Lokālā tāme Nr.3'!$K300,0),0)</f>
        <v>0</v>
      </c>
      <c r="L297" s="27">
        <f>IF($C$2="Attiecināmās izmaksas",IF('Lokālā tāme Nr.3'!$Q300="Attiecināmās",'Lokālā tāme Nr.3'!$L300,0),0)</f>
        <v>0</v>
      </c>
      <c r="M297" s="5">
        <f>IF($C$2="Attiecināmās izmaksas",IF('Lokālā tāme Nr.3'!$Q300="Attiecināmās",'Lokālā tāme Nr.3'!$M300,0),0)</f>
        <v>0</v>
      </c>
      <c r="N297" s="5">
        <f>IF($C$2="Attiecināmās izmaksas",IF('Lokālā tāme Nr.3'!$Q300="Attiecināmās",'Lokālā tāme Nr.3'!$N300,0),0)</f>
        <v>0</v>
      </c>
      <c r="O297" s="5">
        <f>IF($C$2="Attiecināmās izmaksas",IF('Lokālā tāme Nr.3'!$Q300="Attiecināmās",'Lokālā tāme Nr.3'!$O300,0),0)</f>
        <v>0</v>
      </c>
      <c r="P297" s="17">
        <f>IF($C$2="Attiecināmās izmaksas",IF('Lokālā tāme Nr.3'!$Q300="Attiecināmās",'Lokālā tāme Nr.3'!$P300,0),0)</f>
        <v>0</v>
      </c>
    </row>
    <row r="298" spans="1:16" ht="12" thickBot="1" x14ac:dyDescent="0.25">
      <c r="A298" s="19">
        <f>IF(P298=0,0,IF(COUNTBLANK(P298)=1,0,COUNTA($P$8:P298)))</f>
        <v>0</v>
      </c>
      <c r="B298" s="5">
        <f>IF($C$2="Attiecināmās izmaksas",IF('Lokālā tāme Nr.3'!$Q301="Attiecināmās",'Lokālā tāme Nr.3'!$B301,0),0)</f>
        <v>0</v>
      </c>
      <c r="C298" s="5">
        <f>IF($C$2="Attiecināmās izmaksas",IF('Lokālā tāme Nr.3'!$Q301="Attiecināmās",'Lokālā tāme Nr.3'!$C301,0),0)</f>
        <v>0</v>
      </c>
      <c r="D298" s="5">
        <f>IF($C$2="Attiecināmās izmaksas",IF('Lokālā tāme Nr.3'!$Q301="Attiecināmās",'Lokālā tāme Nr.3'!$D301,0),0)</f>
        <v>0</v>
      </c>
      <c r="E298" s="17">
        <f>IF($C$2="Attiecināmās izmaksas",IF('Lokālā tāme Nr.3'!$Q301="Attiecināmās",'Lokālā tāme Nr.3'!$E301,0),0)</f>
        <v>0</v>
      </c>
      <c r="F298" s="31">
        <f>IF($C$2="Attiecināmās izmaksas",IF('Lokālā tāme Nr.3'!$Q301="Attiecināmās",'Lokālā tāme Nr.3'!$F301,0),0)</f>
        <v>0</v>
      </c>
      <c r="G298" s="5">
        <f>IF($C$2="Attiecināmās izmaksas",IF('Lokālā tāme Nr.3'!$Q301="Attiecināmās",'Lokālā tāme Nr.3'!$G301,0),0)</f>
        <v>0</v>
      </c>
      <c r="H298" s="5">
        <f>IF($C$2="Attiecināmās izmaksas",IF('Lokālā tāme Nr.3'!$Q301="Attiecināmās",'Lokālā tāme Nr.3'!$H301,0),0)</f>
        <v>0</v>
      </c>
      <c r="I298" s="5">
        <f>IF($C$2="Attiecināmās izmaksas",IF('Lokālā tāme Nr.3'!$Q301="Attiecināmās",'Lokālā tāme Nr.3'!$I301,0),0)</f>
        <v>0</v>
      </c>
      <c r="J298" s="5">
        <f>IF($C$2="Attiecināmās izmaksas",IF('Lokālā tāme Nr.3'!$Q301="Attiecināmās",'Lokālā tāme Nr.3'!$J301,0),0)</f>
        <v>0</v>
      </c>
      <c r="K298" s="47">
        <f>IF($C$2="Attiecināmās izmaksas",IF('Lokālā tāme Nr.3'!$Q301="Attiecināmās",'Lokālā tāme Nr.3'!$K301,0),0)</f>
        <v>0</v>
      </c>
      <c r="L298" s="27">
        <f>IF($C$2="Attiecināmās izmaksas",IF('Lokālā tāme Nr.3'!$Q301="Attiecināmās",'Lokālā tāme Nr.3'!$L301,0),0)</f>
        <v>0</v>
      </c>
      <c r="M298" s="5">
        <f>IF($C$2="Attiecināmās izmaksas",IF('Lokālā tāme Nr.3'!$Q301="Attiecināmās",'Lokālā tāme Nr.3'!$M301,0),0)</f>
        <v>0</v>
      </c>
      <c r="N298" s="5">
        <f>IF($C$2="Attiecināmās izmaksas",IF('Lokālā tāme Nr.3'!$Q301="Attiecināmās",'Lokālā tāme Nr.3'!$N301,0),0)</f>
        <v>0</v>
      </c>
      <c r="O298" s="5">
        <f>IF($C$2="Attiecināmās izmaksas",IF('Lokālā tāme Nr.3'!$Q301="Attiecināmās",'Lokālā tāme Nr.3'!$O301,0),0)</f>
        <v>0</v>
      </c>
      <c r="P298" s="17">
        <f>IF($C$2="Attiecināmās izmaksas",IF('Lokālā tāme Nr.3'!$Q301="Attiecināmās",'Lokālā tāme Nr.3'!$P301,0),0)</f>
        <v>0</v>
      </c>
    </row>
    <row r="299" spans="1:16" ht="12" thickBot="1" x14ac:dyDescent="0.25">
      <c r="A299" s="19">
        <f>IF(P299=0,0,IF(COUNTBLANK(P299)=1,0,COUNTA($P$8:P299)))</f>
        <v>0</v>
      </c>
      <c r="B299" s="5">
        <f>IF($C$2="Attiecināmās izmaksas",IF('Lokālā tāme Nr.3'!$Q302="Attiecināmās",'Lokālā tāme Nr.3'!$B302,0),0)</f>
        <v>0</v>
      </c>
      <c r="C299" s="5">
        <f>IF($C$2="Attiecināmās izmaksas",IF('Lokālā tāme Nr.3'!$Q302="Attiecināmās",'Lokālā tāme Nr.3'!$C302,0),0)</f>
        <v>0</v>
      </c>
      <c r="D299" s="5">
        <f>IF($C$2="Attiecināmās izmaksas",IF('Lokālā tāme Nr.3'!$Q302="Attiecināmās",'Lokālā tāme Nr.3'!$D302,0),0)</f>
        <v>0</v>
      </c>
      <c r="E299" s="17">
        <f>IF($C$2="Attiecināmās izmaksas",IF('Lokālā tāme Nr.3'!$Q302="Attiecināmās",'Lokālā tāme Nr.3'!$E302,0),0)</f>
        <v>0</v>
      </c>
      <c r="F299" s="31">
        <f>IF($C$2="Attiecināmās izmaksas",IF('Lokālā tāme Nr.3'!$Q302="Attiecināmās",'Lokālā tāme Nr.3'!$F302,0),0)</f>
        <v>0</v>
      </c>
      <c r="G299" s="5">
        <f>IF($C$2="Attiecināmās izmaksas",IF('Lokālā tāme Nr.3'!$Q302="Attiecināmās",'Lokālā tāme Nr.3'!$G302,0),0)</f>
        <v>0</v>
      </c>
      <c r="H299" s="5">
        <f>IF($C$2="Attiecināmās izmaksas",IF('Lokālā tāme Nr.3'!$Q302="Attiecināmās",'Lokālā tāme Nr.3'!$H302,0),0)</f>
        <v>0</v>
      </c>
      <c r="I299" s="5">
        <f>IF($C$2="Attiecināmās izmaksas",IF('Lokālā tāme Nr.3'!$Q302="Attiecināmās",'Lokālā tāme Nr.3'!$I302,0),0)</f>
        <v>0</v>
      </c>
      <c r="J299" s="5">
        <f>IF($C$2="Attiecināmās izmaksas",IF('Lokālā tāme Nr.3'!$Q302="Attiecināmās",'Lokālā tāme Nr.3'!$J302,0),0)</f>
        <v>0</v>
      </c>
      <c r="K299" s="47">
        <f>IF($C$2="Attiecināmās izmaksas",IF('Lokālā tāme Nr.3'!$Q302="Attiecināmās",'Lokālā tāme Nr.3'!$K302,0),0)</f>
        <v>0</v>
      </c>
      <c r="L299" s="27">
        <f>IF($C$2="Attiecināmās izmaksas",IF('Lokālā tāme Nr.3'!$Q302="Attiecināmās",'Lokālā tāme Nr.3'!$L302,0),0)</f>
        <v>0</v>
      </c>
      <c r="M299" s="5">
        <f>IF($C$2="Attiecināmās izmaksas",IF('Lokālā tāme Nr.3'!$Q302="Attiecināmās",'Lokālā tāme Nr.3'!$M302,0),0)</f>
        <v>0</v>
      </c>
      <c r="N299" s="5">
        <f>IF($C$2="Attiecināmās izmaksas",IF('Lokālā tāme Nr.3'!$Q302="Attiecināmās",'Lokālā tāme Nr.3'!$N302,0),0)</f>
        <v>0</v>
      </c>
      <c r="O299" s="5">
        <f>IF($C$2="Attiecināmās izmaksas",IF('Lokālā tāme Nr.3'!$Q302="Attiecināmās",'Lokālā tāme Nr.3'!$O302,0),0)</f>
        <v>0</v>
      </c>
      <c r="P299" s="17">
        <f>IF($C$2="Attiecināmās izmaksas",IF('Lokālā tāme Nr.3'!$Q302="Attiecināmās",'Lokālā tāme Nr.3'!$P302,0),0)</f>
        <v>0</v>
      </c>
    </row>
    <row r="300" spans="1:16" ht="12" thickBot="1" x14ac:dyDescent="0.25">
      <c r="A300" s="19">
        <f>IF(P300=0,0,IF(COUNTBLANK(P300)=1,0,COUNTA($P$8:P300)))</f>
        <v>0</v>
      </c>
      <c r="B300" s="5">
        <f>IF($C$2="Attiecināmās izmaksas",IF('Lokālā tāme Nr.3'!$Q303="Attiecināmās",'Lokālā tāme Nr.3'!$B303,0),0)</f>
        <v>0</v>
      </c>
      <c r="C300" s="5">
        <f>IF($C$2="Attiecināmās izmaksas",IF('Lokālā tāme Nr.3'!$Q303="Attiecināmās",'Lokālā tāme Nr.3'!$C303,0),0)</f>
        <v>0</v>
      </c>
      <c r="D300" s="5">
        <f>IF($C$2="Attiecināmās izmaksas",IF('Lokālā tāme Nr.3'!$Q303="Attiecināmās",'Lokālā tāme Nr.3'!$D303,0),0)</f>
        <v>0</v>
      </c>
      <c r="E300" s="17">
        <f>IF($C$2="Attiecināmās izmaksas",IF('Lokālā tāme Nr.3'!$Q303="Attiecināmās",'Lokālā tāme Nr.3'!$E303,0),0)</f>
        <v>0</v>
      </c>
      <c r="F300" s="31">
        <f>IF($C$2="Attiecināmās izmaksas",IF('Lokālā tāme Nr.3'!$Q303="Attiecināmās",'Lokālā tāme Nr.3'!$F303,0),0)</f>
        <v>0</v>
      </c>
      <c r="G300" s="5">
        <f>IF($C$2="Attiecināmās izmaksas",IF('Lokālā tāme Nr.3'!$Q303="Attiecināmās",'Lokālā tāme Nr.3'!$G303,0),0)</f>
        <v>0</v>
      </c>
      <c r="H300" s="5">
        <f>IF($C$2="Attiecināmās izmaksas",IF('Lokālā tāme Nr.3'!$Q303="Attiecināmās",'Lokālā tāme Nr.3'!$H303,0),0)</f>
        <v>0</v>
      </c>
      <c r="I300" s="5">
        <f>IF($C$2="Attiecināmās izmaksas",IF('Lokālā tāme Nr.3'!$Q303="Attiecināmās",'Lokālā tāme Nr.3'!$I303,0),0)</f>
        <v>0</v>
      </c>
      <c r="J300" s="5">
        <f>IF($C$2="Attiecināmās izmaksas",IF('Lokālā tāme Nr.3'!$Q303="Attiecināmās",'Lokālā tāme Nr.3'!$J303,0),0)</f>
        <v>0</v>
      </c>
      <c r="K300" s="47">
        <f>IF($C$2="Attiecināmās izmaksas",IF('Lokālā tāme Nr.3'!$Q303="Attiecināmās",'Lokālā tāme Nr.3'!$K303,0),0)</f>
        <v>0</v>
      </c>
      <c r="L300" s="27">
        <f>IF($C$2="Attiecināmās izmaksas",IF('Lokālā tāme Nr.3'!$Q303="Attiecināmās",'Lokālā tāme Nr.3'!$L303,0),0)</f>
        <v>0</v>
      </c>
      <c r="M300" s="5">
        <f>IF($C$2="Attiecināmās izmaksas",IF('Lokālā tāme Nr.3'!$Q303="Attiecināmās",'Lokālā tāme Nr.3'!$M303,0),0)</f>
        <v>0</v>
      </c>
      <c r="N300" s="5">
        <f>IF($C$2="Attiecināmās izmaksas",IF('Lokālā tāme Nr.3'!$Q303="Attiecināmās",'Lokālā tāme Nr.3'!$N303,0),0)</f>
        <v>0</v>
      </c>
      <c r="O300" s="5">
        <f>IF($C$2="Attiecināmās izmaksas",IF('Lokālā tāme Nr.3'!$Q303="Attiecināmās",'Lokālā tāme Nr.3'!$O303,0),0)</f>
        <v>0</v>
      </c>
      <c r="P300" s="17">
        <f>IF($C$2="Attiecināmās izmaksas",IF('Lokālā tāme Nr.3'!$Q303="Attiecināmās",'Lokālā tāme Nr.3'!$P303,0),0)</f>
        <v>0</v>
      </c>
    </row>
    <row r="301" spans="1:16" ht="12" thickBot="1" x14ac:dyDescent="0.25">
      <c r="A301" s="19">
        <f>IF(P301=0,0,IF(COUNTBLANK(P301)=1,0,COUNTA($P$8:P301)))</f>
        <v>0</v>
      </c>
      <c r="B301" s="5">
        <f>IF($C$2="Attiecināmās izmaksas",IF('Lokālā tāme Nr.3'!$Q304="Attiecināmās",'Lokālā tāme Nr.3'!$B304,0),0)</f>
        <v>0</v>
      </c>
      <c r="C301" s="5">
        <f>IF($C$2="Attiecināmās izmaksas",IF('Lokālā tāme Nr.3'!$Q304="Attiecināmās",'Lokālā tāme Nr.3'!$C304,0),0)</f>
        <v>0</v>
      </c>
      <c r="D301" s="5">
        <f>IF($C$2="Attiecināmās izmaksas",IF('Lokālā tāme Nr.3'!$Q304="Attiecināmās",'Lokālā tāme Nr.3'!$D304,0),0)</f>
        <v>0</v>
      </c>
      <c r="E301" s="17">
        <f>IF($C$2="Attiecināmās izmaksas",IF('Lokālā tāme Nr.3'!$Q304="Attiecināmās",'Lokālā tāme Nr.3'!$E304,0),0)</f>
        <v>0</v>
      </c>
      <c r="F301" s="31">
        <f>IF($C$2="Attiecināmās izmaksas",IF('Lokālā tāme Nr.3'!$Q304="Attiecināmās",'Lokālā tāme Nr.3'!$F304,0),0)</f>
        <v>0</v>
      </c>
      <c r="G301" s="5">
        <f>IF($C$2="Attiecināmās izmaksas",IF('Lokālā tāme Nr.3'!$Q304="Attiecināmās",'Lokālā tāme Nr.3'!$G304,0),0)</f>
        <v>0</v>
      </c>
      <c r="H301" s="5">
        <f>IF($C$2="Attiecināmās izmaksas",IF('Lokālā tāme Nr.3'!$Q304="Attiecināmās",'Lokālā tāme Nr.3'!$H304,0),0)</f>
        <v>0</v>
      </c>
      <c r="I301" s="5">
        <f>IF($C$2="Attiecināmās izmaksas",IF('Lokālā tāme Nr.3'!$Q304="Attiecināmās",'Lokālā tāme Nr.3'!$I304,0),0)</f>
        <v>0</v>
      </c>
      <c r="J301" s="5">
        <f>IF($C$2="Attiecināmās izmaksas",IF('Lokālā tāme Nr.3'!$Q304="Attiecināmās",'Lokālā tāme Nr.3'!$J304,0),0)</f>
        <v>0</v>
      </c>
      <c r="K301" s="47">
        <f>IF($C$2="Attiecināmās izmaksas",IF('Lokālā tāme Nr.3'!$Q304="Attiecināmās",'Lokālā tāme Nr.3'!$K304,0),0)</f>
        <v>0</v>
      </c>
      <c r="L301" s="27">
        <f>IF($C$2="Attiecināmās izmaksas",IF('Lokālā tāme Nr.3'!$Q304="Attiecināmās",'Lokālā tāme Nr.3'!$L304,0),0)</f>
        <v>0</v>
      </c>
      <c r="M301" s="5">
        <f>IF($C$2="Attiecināmās izmaksas",IF('Lokālā tāme Nr.3'!$Q304="Attiecināmās",'Lokālā tāme Nr.3'!$M304,0),0)</f>
        <v>0</v>
      </c>
      <c r="N301" s="5">
        <f>IF($C$2="Attiecināmās izmaksas",IF('Lokālā tāme Nr.3'!$Q304="Attiecināmās",'Lokālā tāme Nr.3'!$N304,0),0)</f>
        <v>0</v>
      </c>
      <c r="O301" s="5">
        <f>IF($C$2="Attiecināmās izmaksas",IF('Lokālā tāme Nr.3'!$Q304="Attiecināmās",'Lokālā tāme Nr.3'!$O304,0),0)</f>
        <v>0</v>
      </c>
      <c r="P301" s="17">
        <f>IF($C$2="Attiecināmās izmaksas",IF('Lokālā tāme Nr.3'!$Q304="Attiecināmās",'Lokālā tāme Nr.3'!$P304,0),0)</f>
        <v>0</v>
      </c>
    </row>
    <row r="302" spans="1:16" ht="12" thickBot="1" x14ac:dyDescent="0.25">
      <c r="A302" s="19">
        <f>IF(P302=0,0,IF(COUNTBLANK(P302)=1,0,COUNTA($P$8:P302)))</f>
        <v>0</v>
      </c>
      <c r="B302" s="5">
        <f>IF($C$2="Attiecināmās izmaksas",IF('Lokālā tāme Nr.3'!$Q305="Attiecināmās",'Lokālā tāme Nr.3'!$B305,0),0)</f>
        <v>0</v>
      </c>
      <c r="C302" s="5">
        <f>IF($C$2="Attiecināmās izmaksas",IF('Lokālā tāme Nr.3'!$Q305="Attiecināmās",'Lokālā tāme Nr.3'!$C305,0),0)</f>
        <v>0</v>
      </c>
      <c r="D302" s="5">
        <f>IF($C$2="Attiecināmās izmaksas",IF('Lokālā tāme Nr.3'!$Q305="Attiecināmās",'Lokālā tāme Nr.3'!$D305,0),0)</f>
        <v>0</v>
      </c>
      <c r="E302" s="17">
        <f>IF($C$2="Attiecināmās izmaksas",IF('Lokālā tāme Nr.3'!$Q305="Attiecināmās",'Lokālā tāme Nr.3'!$E305,0),0)</f>
        <v>0</v>
      </c>
      <c r="F302" s="31">
        <f>IF($C$2="Attiecināmās izmaksas",IF('Lokālā tāme Nr.3'!$Q305="Attiecināmās",'Lokālā tāme Nr.3'!$F305,0),0)</f>
        <v>0</v>
      </c>
      <c r="G302" s="5">
        <f>IF($C$2="Attiecināmās izmaksas",IF('Lokālā tāme Nr.3'!$Q305="Attiecināmās",'Lokālā tāme Nr.3'!$G305,0),0)</f>
        <v>0</v>
      </c>
      <c r="H302" s="5">
        <f>IF($C$2="Attiecināmās izmaksas",IF('Lokālā tāme Nr.3'!$Q305="Attiecināmās",'Lokālā tāme Nr.3'!$H305,0),0)</f>
        <v>0</v>
      </c>
      <c r="I302" s="5">
        <f>IF($C$2="Attiecināmās izmaksas",IF('Lokālā tāme Nr.3'!$Q305="Attiecināmās",'Lokālā tāme Nr.3'!$I305,0),0)</f>
        <v>0</v>
      </c>
      <c r="J302" s="5">
        <f>IF($C$2="Attiecināmās izmaksas",IF('Lokālā tāme Nr.3'!$Q305="Attiecināmās",'Lokālā tāme Nr.3'!$J305,0),0)</f>
        <v>0</v>
      </c>
      <c r="K302" s="47">
        <f>IF($C$2="Attiecināmās izmaksas",IF('Lokālā tāme Nr.3'!$Q305="Attiecināmās",'Lokālā tāme Nr.3'!$K305,0),0)</f>
        <v>0</v>
      </c>
      <c r="L302" s="27">
        <f>IF($C$2="Attiecināmās izmaksas",IF('Lokālā tāme Nr.3'!$Q305="Attiecināmās",'Lokālā tāme Nr.3'!$L305,0),0)</f>
        <v>0</v>
      </c>
      <c r="M302" s="5">
        <f>IF($C$2="Attiecināmās izmaksas",IF('Lokālā tāme Nr.3'!$Q305="Attiecināmās",'Lokālā tāme Nr.3'!$M305,0),0)</f>
        <v>0</v>
      </c>
      <c r="N302" s="5">
        <f>IF($C$2="Attiecināmās izmaksas",IF('Lokālā tāme Nr.3'!$Q305="Attiecināmās",'Lokālā tāme Nr.3'!$N305,0),0)</f>
        <v>0</v>
      </c>
      <c r="O302" s="5">
        <f>IF($C$2="Attiecināmās izmaksas",IF('Lokālā tāme Nr.3'!$Q305="Attiecināmās",'Lokālā tāme Nr.3'!$O305,0),0)</f>
        <v>0</v>
      </c>
      <c r="P302" s="17">
        <f>IF($C$2="Attiecināmās izmaksas",IF('Lokālā tāme Nr.3'!$Q305="Attiecināmās",'Lokālā tāme Nr.3'!$P305,0),0)</f>
        <v>0</v>
      </c>
    </row>
    <row r="303" spans="1:16" ht="12" thickBot="1" x14ac:dyDescent="0.25">
      <c r="A303" s="19">
        <f>IF(P303=0,0,IF(COUNTBLANK(P303)=1,0,COUNTA($P$8:P303)))</f>
        <v>0</v>
      </c>
      <c r="B303" s="5">
        <f>IF($C$2="Attiecināmās izmaksas",IF('Lokālā tāme Nr.3'!$Q306="Attiecināmās",'Lokālā tāme Nr.3'!$B306,0),0)</f>
        <v>0</v>
      </c>
      <c r="C303" s="5">
        <f>IF($C$2="Attiecināmās izmaksas",IF('Lokālā tāme Nr.3'!$Q306="Attiecināmās",'Lokālā tāme Nr.3'!$C306,0),0)</f>
        <v>0</v>
      </c>
      <c r="D303" s="5">
        <f>IF($C$2="Attiecināmās izmaksas",IF('Lokālā tāme Nr.3'!$Q306="Attiecināmās",'Lokālā tāme Nr.3'!$D306,0),0)</f>
        <v>0</v>
      </c>
      <c r="E303" s="17">
        <f>IF($C$2="Attiecināmās izmaksas",IF('Lokālā tāme Nr.3'!$Q306="Attiecināmās",'Lokālā tāme Nr.3'!$E306,0),0)</f>
        <v>0</v>
      </c>
      <c r="F303" s="31">
        <f>IF($C$2="Attiecināmās izmaksas",IF('Lokālā tāme Nr.3'!$Q306="Attiecināmās",'Lokālā tāme Nr.3'!$F306,0),0)</f>
        <v>0</v>
      </c>
      <c r="G303" s="5">
        <f>IF($C$2="Attiecināmās izmaksas",IF('Lokālā tāme Nr.3'!$Q306="Attiecināmās",'Lokālā tāme Nr.3'!$G306,0),0)</f>
        <v>0</v>
      </c>
      <c r="H303" s="5">
        <f>IF($C$2="Attiecināmās izmaksas",IF('Lokālā tāme Nr.3'!$Q306="Attiecināmās",'Lokālā tāme Nr.3'!$H306,0),0)</f>
        <v>0</v>
      </c>
      <c r="I303" s="5">
        <f>IF($C$2="Attiecināmās izmaksas",IF('Lokālā tāme Nr.3'!$Q306="Attiecināmās",'Lokālā tāme Nr.3'!$I306,0),0)</f>
        <v>0</v>
      </c>
      <c r="J303" s="5">
        <f>IF($C$2="Attiecināmās izmaksas",IF('Lokālā tāme Nr.3'!$Q306="Attiecināmās",'Lokālā tāme Nr.3'!$J306,0),0)</f>
        <v>0</v>
      </c>
      <c r="K303" s="47">
        <f>IF($C$2="Attiecināmās izmaksas",IF('Lokālā tāme Nr.3'!$Q306="Attiecināmās",'Lokālā tāme Nr.3'!$K306,0),0)</f>
        <v>0</v>
      </c>
      <c r="L303" s="27">
        <f>IF($C$2="Attiecināmās izmaksas",IF('Lokālā tāme Nr.3'!$Q306="Attiecināmās",'Lokālā tāme Nr.3'!$L306,0),0)</f>
        <v>0</v>
      </c>
      <c r="M303" s="5">
        <f>IF($C$2="Attiecināmās izmaksas",IF('Lokālā tāme Nr.3'!$Q306="Attiecināmās",'Lokālā tāme Nr.3'!$M306,0),0)</f>
        <v>0</v>
      </c>
      <c r="N303" s="5">
        <f>IF($C$2="Attiecināmās izmaksas",IF('Lokālā tāme Nr.3'!$Q306="Attiecināmās",'Lokālā tāme Nr.3'!$N306,0),0)</f>
        <v>0</v>
      </c>
      <c r="O303" s="5">
        <f>IF($C$2="Attiecināmās izmaksas",IF('Lokālā tāme Nr.3'!$Q306="Attiecināmās",'Lokālā tāme Nr.3'!$O306,0),0)</f>
        <v>0</v>
      </c>
      <c r="P303" s="17">
        <f>IF($C$2="Attiecināmās izmaksas",IF('Lokālā tāme Nr.3'!$Q306="Attiecināmās",'Lokālā tāme Nr.3'!$P306,0),0)</f>
        <v>0</v>
      </c>
    </row>
    <row r="304" spans="1:16" ht="12" thickBot="1" x14ac:dyDescent="0.25">
      <c r="A304" s="19">
        <f>IF(P304=0,0,IF(COUNTBLANK(P304)=1,0,COUNTA($P$8:P304)))</f>
        <v>0</v>
      </c>
      <c r="B304" s="5">
        <f>IF($C$2="Attiecināmās izmaksas",IF('Lokālā tāme Nr.3'!$Q307="Attiecināmās",'Lokālā tāme Nr.3'!$B307,0),0)</f>
        <v>0</v>
      </c>
      <c r="C304" s="5">
        <f>IF($C$2="Attiecināmās izmaksas",IF('Lokālā tāme Nr.3'!$Q307="Attiecināmās",'Lokālā tāme Nr.3'!$C307,0),0)</f>
        <v>0</v>
      </c>
      <c r="D304" s="5">
        <f>IF($C$2="Attiecināmās izmaksas",IF('Lokālā tāme Nr.3'!$Q307="Attiecināmās",'Lokālā tāme Nr.3'!$D307,0),0)</f>
        <v>0</v>
      </c>
      <c r="E304" s="17">
        <f>IF($C$2="Attiecināmās izmaksas",IF('Lokālā tāme Nr.3'!$Q307="Attiecināmās",'Lokālā tāme Nr.3'!$E307,0),0)</f>
        <v>0</v>
      </c>
      <c r="F304" s="31">
        <f>IF($C$2="Attiecināmās izmaksas",IF('Lokālā tāme Nr.3'!$Q307="Attiecināmās",'Lokālā tāme Nr.3'!$F307,0),0)</f>
        <v>0</v>
      </c>
      <c r="G304" s="5">
        <f>IF($C$2="Attiecināmās izmaksas",IF('Lokālā tāme Nr.3'!$Q307="Attiecināmās",'Lokālā tāme Nr.3'!$G307,0),0)</f>
        <v>0</v>
      </c>
      <c r="H304" s="5">
        <f>IF($C$2="Attiecināmās izmaksas",IF('Lokālā tāme Nr.3'!$Q307="Attiecināmās",'Lokālā tāme Nr.3'!$H307,0),0)</f>
        <v>0</v>
      </c>
      <c r="I304" s="5">
        <f>IF($C$2="Attiecināmās izmaksas",IF('Lokālā tāme Nr.3'!$Q307="Attiecināmās",'Lokālā tāme Nr.3'!$I307,0),0)</f>
        <v>0</v>
      </c>
      <c r="J304" s="5">
        <f>IF($C$2="Attiecināmās izmaksas",IF('Lokālā tāme Nr.3'!$Q307="Attiecināmās",'Lokālā tāme Nr.3'!$J307,0),0)</f>
        <v>0</v>
      </c>
      <c r="K304" s="47">
        <f>IF($C$2="Attiecināmās izmaksas",IF('Lokālā tāme Nr.3'!$Q307="Attiecināmās",'Lokālā tāme Nr.3'!$K307,0),0)</f>
        <v>0</v>
      </c>
      <c r="L304" s="27">
        <f>IF($C$2="Attiecināmās izmaksas",IF('Lokālā tāme Nr.3'!$Q307="Attiecināmās",'Lokālā tāme Nr.3'!$L307,0),0)</f>
        <v>0</v>
      </c>
      <c r="M304" s="5">
        <f>IF($C$2="Attiecināmās izmaksas",IF('Lokālā tāme Nr.3'!$Q307="Attiecināmās",'Lokālā tāme Nr.3'!$M307,0),0)</f>
        <v>0</v>
      </c>
      <c r="N304" s="5">
        <f>IF($C$2="Attiecināmās izmaksas",IF('Lokālā tāme Nr.3'!$Q307="Attiecināmās",'Lokālā tāme Nr.3'!$N307,0),0)</f>
        <v>0</v>
      </c>
      <c r="O304" s="5">
        <f>IF($C$2="Attiecināmās izmaksas",IF('Lokālā tāme Nr.3'!$Q307="Attiecināmās",'Lokālā tāme Nr.3'!$O307,0),0)</f>
        <v>0</v>
      </c>
      <c r="P304" s="17">
        <f>IF($C$2="Attiecināmās izmaksas",IF('Lokālā tāme Nr.3'!$Q307="Attiecināmās",'Lokālā tāme Nr.3'!$P307,0),0)</f>
        <v>0</v>
      </c>
    </row>
    <row r="305" spans="1:16" ht="12" thickBot="1" x14ac:dyDescent="0.25">
      <c r="A305" s="19">
        <f>IF(P305=0,0,IF(COUNTBLANK(P305)=1,0,COUNTA($P$8:P305)))</f>
        <v>0</v>
      </c>
      <c r="B305" s="5">
        <f>IF($C$2="Attiecināmās izmaksas",IF('Lokālā tāme Nr.3'!$Q308="Attiecināmās",'Lokālā tāme Nr.3'!$B308,0),0)</f>
        <v>0</v>
      </c>
      <c r="C305" s="5">
        <f>IF($C$2="Attiecināmās izmaksas",IF('Lokālā tāme Nr.3'!$Q308="Attiecināmās",'Lokālā tāme Nr.3'!$C308,0),0)</f>
        <v>0</v>
      </c>
      <c r="D305" s="5">
        <f>IF($C$2="Attiecināmās izmaksas",IF('Lokālā tāme Nr.3'!$Q308="Attiecināmās",'Lokālā tāme Nr.3'!$D308,0),0)</f>
        <v>0</v>
      </c>
      <c r="E305" s="17">
        <f>IF($C$2="Attiecināmās izmaksas",IF('Lokālā tāme Nr.3'!$Q308="Attiecināmās",'Lokālā tāme Nr.3'!$E308,0),0)</f>
        <v>0</v>
      </c>
      <c r="F305" s="31">
        <f>IF($C$2="Attiecināmās izmaksas",IF('Lokālā tāme Nr.3'!$Q308="Attiecināmās",'Lokālā tāme Nr.3'!$F308,0),0)</f>
        <v>0</v>
      </c>
      <c r="G305" s="5">
        <f>IF($C$2="Attiecināmās izmaksas",IF('Lokālā tāme Nr.3'!$Q308="Attiecināmās",'Lokālā tāme Nr.3'!$G308,0),0)</f>
        <v>0</v>
      </c>
      <c r="H305" s="5">
        <f>IF($C$2="Attiecināmās izmaksas",IF('Lokālā tāme Nr.3'!$Q308="Attiecināmās",'Lokālā tāme Nr.3'!$H308,0),0)</f>
        <v>0</v>
      </c>
      <c r="I305" s="5">
        <f>IF($C$2="Attiecināmās izmaksas",IF('Lokālā tāme Nr.3'!$Q308="Attiecināmās",'Lokālā tāme Nr.3'!$I308,0),0)</f>
        <v>0</v>
      </c>
      <c r="J305" s="5">
        <f>IF($C$2="Attiecināmās izmaksas",IF('Lokālā tāme Nr.3'!$Q308="Attiecināmās",'Lokālā tāme Nr.3'!$J308,0),0)</f>
        <v>0</v>
      </c>
      <c r="K305" s="47">
        <f>IF($C$2="Attiecināmās izmaksas",IF('Lokālā tāme Nr.3'!$Q308="Attiecināmās",'Lokālā tāme Nr.3'!$K308,0),0)</f>
        <v>0</v>
      </c>
      <c r="L305" s="27">
        <f>IF($C$2="Attiecināmās izmaksas",IF('Lokālā tāme Nr.3'!$Q308="Attiecināmās",'Lokālā tāme Nr.3'!$L308,0),0)</f>
        <v>0</v>
      </c>
      <c r="M305" s="5">
        <f>IF($C$2="Attiecināmās izmaksas",IF('Lokālā tāme Nr.3'!$Q308="Attiecināmās",'Lokālā tāme Nr.3'!$M308,0),0)</f>
        <v>0</v>
      </c>
      <c r="N305" s="5">
        <f>IF($C$2="Attiecināmās izmaksas",IF('Lokālā tāme Nr.3'!$Q308="Attiecināmās",'Lokālā tāme Nr.3'!$N308,0),0)</f>
        <v>0</v>
      </c>
      <c r="O305" s="5">
        <f>IF($C$2="Attiecināmās izmaksas",IF('Lokālā tāme Nr.3'!$Q308="Attiecināmās",'Lokālā tāme Nr.3'!$O308,0),0)</f>
        <v>0</v>
      </c>
      <c r="P305" s="17">
        <f>IF($C$2="Attiecināmās izmaksas",IF('Lokālā tāme Nr.3'!$Q308="Attiecināmās",'Lokālā tāme Nr.3'!$P308,0),0)</f>
        <v>0</v>
      </c>
    </row>
    <row r="306" spans="1:16" ht="12" thickBot="1" x14ac:dyDescent="0.25">
      <c r="A306" s="19">
        <f>IF(P306=0,0,IF(COUNTBLANK(P306)=1,0,COUNTA($P$8:P306)))</f>
        <v>0</v>
      </c>
      <c r="B306" s="5">
        <f>IF($C$2="Attiecināmās izmaksas",IF('Lokālā tāme Nr.3'!$Q309="Attiecināmās",'Lokālā tāme Nr.3'!$B309,0),0)</f>
        <v>0</v>
      </c>
      <c r="C306" s="5">
        <f>IF($C$2="Attiecināmās izmaksas",IF('Lokālā tāme Nr.3'!$Q309="Attiecināmās",'Lokālā tāme Nr.3'!$C309,0),0)</f>
        <v>0</v>
      </c>
      <c r="D306" s="5">
        <f>IF($C$2="Attiecināmās izmaksas",IF('Lokālā tāme Nr.3'!$Q309="Attiecināmās",'Lokālā tāme Nr.3'!$D309,0),0)</f>
        <v>0</v>
      </c>
      <c r="E306" s="17">
        <f>IF($C$2="Attiecināmās izmaksas",IF('Lokālā tāme Nr.3'!$Q309="Attiecināmās",'Lokālā tāme Nr.3'!$E309,0),0)</f>
        <v>0</v>
      </c>
      <c r="F306" s="31">
        <f>IF($C$2="Attiecināmās izmaksas",IF('Lokālā tāme Nr.3'!$Q309="Attiecināmās",'Lokālā tāme Nr.3'!$F309,0),0)</f>
        <v>0</v>
      </c>
      <c r="G306" s="5">
        <f>IF($C$2="Attiecināmās izmaksas",IF('Lokālā tāme Nr.3'!$Q309="Attiecināmās",'Lokālā tāme Nr.3'!$G309,0),0)</f>
        <v>0</v>
      </c>
      <c r="H306" s="5">
        <f>IF($C$2="Attiecināmās izmaksas",IF('Lokālā tāme Nr.3'!$Q309="Attiecināmās",'Lokālā tāme Nr.3'!$H309,0),0)</f>
        <v>0</v>
      </c>
      <c r="I306" s="5">
        <f>IF($C$2="Attiecināmās izmaksas",IF('Lokālā tāme Nr.3'!$Q309="Attiecināmās",'Lokālā tāme Nr.3'!$I309,0),0)</f>
        <v>0</v>
      </c>
      <c r="J306" s="5">
        <f>IF($C$2="Attiecināmās izmaksas",IF('Lokālā tāme Nr.3'!$Q309="Attiecināmās",'Lokālā tāme Nr.3'!$J309,0),0)</f>
        <v>0</v>
      </c>
      <c r="K306" s="47">
        <f>IF($C$2="Attiecināmās izmaksas",IF('Lokālā tāme Nr.3'!$Q309="Attiecināmās",'Lokālā tāme Nr.3'!$K309,0),0)</f>
        <v>0</v>
      </c>
      <c r="L306" s="27">
        <f>IF($C$2="Attiecināmās izmaksas",IF('Lokālā tāme Nr.3'!$Q309="Attiecināmās",'Lokālā tāme Nr.3'!$L309,0),0)</f>
        <v>0</v>
      </c>
      <c r="M306" s="5">
        <f>IF($C$2="Attiecināmās izmaksas",IF('Lokālā tāme Nr.3'!$Q309="Attiecināmās",'Lokālā tāme Nr.3'!$M309,0),0)</f>
        <v>0</v>
      </c>
      <c r="N306" s="5">
        <f>IF($C$2="Attiecināmās izmaksas",IF('Lokālā tāme Nr.3'!$Q309="Attiecināmās",'Lokālā tāme Nr.3'!$N309,0),0)</f>
        <v>0</v>
      </c>
      <c r="O306" s="5">
        <f>IF($C$2="Attiecināmās izmaksas",IF('Lokālā tāme Nr.3'!$Q309="Attiecināmās",'Lokālā tāme Nr.3'!$O309,0),0)</f>
        <v>0</v>
      </c>
      <c r="P306" s="17">
        <f>IF($C$2="Attiecināmās izmaksas",IF('Lokālā tāme Nr.3'!$Q309="Attiecināmās",'Lokālā tāme Nr.3'!$P309,0),0)</f>
        <v>0</v>
      </c>
    </row>
    <row r="307" spans="1:16" ht="12" thickBot="1" x14ac:dyDescent="0.25">
      <c r="A307" s="19">
        <f>IF(P307=0,0,IF(COUNTBLANK(P307)=1,0,COUNTA($P$8:P307)))</f>
        <v>0</v>
      </c>
      <c r="B307" s="5">
        <f>IF($C$2="Attiecināmās izmaksas",IF('Lokālā tāme Nr.3'!$Q310="Attiecināmās",'Lokālā tāme Nr.3'!$B310,0),0)</f>
        <v>0</v>
      </c>
      <c r="C307" s="5">
        <f>IF($C$2="Attiecināmās izmaksas",IF('Lokālā tāme Nr.3'!$Q310="Attiecināmās",'Lokālā tāme Nr.3'!$C310,0),0)</f>
        <v>0</v>
      </c>
      <c r="D307" s="5">
        <f>IF($C$2="Attiecināmās izmaksas",IF('Lokālā tāme Nr.3'!$Q310="Attiecināmās",'Lokālā tāme Nr.3'!$D310,0),0)</f>
        <v>0</v>
      </c>
      <c r="E307" s="17">
        <f>IF($C$2="Attiecināmās izmaksas",IF('Lokālā tāme Nr.3'!$Q310="Attiecināmās",'Lokālā tāme Nr.3'!$E310,0),0)</f>
        <v>0</v>
      </c>
      <c r="F307" s="31">
        <f>IF($C$2="Attiecināmās izmaksas",IF('Lokālā tāme Nr.3'!$Q310="Attiecināmās",'Lokālā tāme Nr.3'!$F310,0),0)</f>
        <v>0</v>
      </c>
      <c r="G307" s="5">
        <f>IF($C$2="Attiecināmās izmaksas",IF('Lokālā tāme Nr.3'!$Q310="Attiecināmās",'Lokālā tāme Nr.3'!$G310,0),0)</f>
        <v>0</v>
      </c>
      <c r="H307" s="5">
        <f>IF($C$2="Attiecināmās izmaksas",IF('Lokālā tāme Nr.3'!$Q310="Attiecināmās",'Lokālā tāme Nr.3'!$H310,0),0)</f>
        <v>0</v>
      </c>
      <c r="I307" s="5">
        <f>IF($C$2="Attiecināmās izmaksas",IF('Lokālā tāme Nr.3'!$Q310="Attiecināmās",'Lokālā tāme Nr.3'!$I310,0),0)</f>
        <v>0</v>
      </c>
      <c r="J307" s="5">
        <f>IF($C$2="Attiecināmās izmaksas",IF('Lokālā tāme Nr.3'!$Q310="Attiecināmās",'Lokālā tāme Nr.3'!$J310,0),0)</f>
        <v>0</v>
      </c>
      <c r="K307" s="47">
        <f>IF($C$2="Attiecināmās izmaksas",IF('Lokālā tāme Nr.3'!$Q310="Attiecināmās",'Lokālā tāme Nr.3'!$K310,0),0)</f>
        <v>0</v>
      </c>
      <c r="L307" s="27">
        <f>IF($C$2="Attiecināmās izmaksas",IF('Lokālā tāme Nr.3'!$Q310="Attiecināmās",'Lokālā tāme Nr.3'!$L310,0),0)</f>
        <v>0</v>
      </c>
      <c r="M307" s="5">
        <f>IF($C$2="Attiecināmās izmaksas",IF('Lokālā tāme Nr.3'!$Q310="Attiecināmās",'Lokālā tāme Nr.3'!$M310,0),0)</f>
        <v>0</v>
      </c>
      <c r="N307" s="5">
        <f>IF($C$2="Attiecināmās izmaksas",IF('Lokālā tāme Nr.3'!$Q310="Attiecināmās",'Lokālā tāme Nr.3'!$N310,0),0)</f>
        <v>0</v>
      </c>
      <c r="O307" s="5">
        <f>IF($C$2="Attiecināmās izmaksas",IF('Lokālā tāme Nr.3'!$Q310="Attiecināmās",'Lokālā tāme Nr.3'!$O310,0),0)</f>
        <v>0</v>
      </c>
      <c r="P307" s="17">
        <f>IF($C$2="Attiecināmās izmaksas",IF('Lokālā tāme Nr.3'!$Q310="Attiecināmās",'Lokālā tāme Nr.3'!$P310,0),0)</f>
        <v>0</v>
      </c>
    </row>
    <row r="308" spans="1:16" ht="12" thickBot="1" x14ac:dyDescent="0.25">
      <c r="A308" s="19">
        <f>IF(P308=0,0,IF(COUNTBLANK(P308)=1,0,COUNTA($P$8:P308)))</f>
        <v>0</v>
      </c>
      <c r="B308" s="5">
        <f>IF($C$2="Attiecināmās izmaksas",IF('Lokālā tāme Nr.3'!$Q311="Attiecināmās",'Lokālā tāme Nr.3'!$B311,0),0)</f>
        <v>0</v>
      </c>
      <c r="C308" s="5">
        <f>IF($C$2="Attiecināmās izmaksas",IF('Lokālā tāme Nr.3'!$Q311="Attiecināmās",'Lokālā tāme Nr.3'!$C311,0),0)</f>
        <v>0</v>
      </c>
      <c r="D308" s="5">
        <f>IF($C$2="Attiecināmās izmaksas",IF('Lokālā tāme Nr.3'!$Q311="Attiecināmās",'Lokālā tāme Nr.3'!$D311,0),0)</f>
        <v>0</v>
      </c>
      <c r="E308" s="17">
        <f>IF($C$2="Attiecināmās izmaksas",IF('Lokālā tāme Nr.3'!$Q311="Attiecināmās",'Lokālā tāme Nr.3'!$E311,0),0)</f>
        <v>0</v>
      </c>
      <c r="F308" s="31">
        <f>IF($C$2="Attiecināmās izmaksas",IF('Lokālā tāme Nr.3'!$Q311="Attiecināmās",'Lokālā tāme Nr.3'!$F311,0),0)</f>
        <v>0</v>
      </c>
      <c r="G308" s="5">
        <f>IF($C$2="Attiecināmās izmaksas",IF('Lokālā tāme Nr.3'!$Q311="Attiecināmās",'Lokālā tāme Nr.3'!$G311,0),0)</f>
        <v>0</v>
      </c>
      <c r="H308" s="5">
        <f>IF($C$2="Attiecināmās izmaksas",IF('Lokālā tāme Nr.3'!$Q311="Attiecināmās",'Lokālā tāme Nr.3'!$H311,0),0)</f>
        <v>0</v>
      </c>
      <c r="I308" s="5">
        <f>IF($C$2="Attiecināmās izmaksas",IF('Lokālā tāme Nr.3'!$Q311="Attiecināmās",'Lokālā tāme Nr.3'!$I311,0),0)</f>
        <v>0</v>
      </c>
      <c r="J308" s="5">
        <f>IF($C$2="Attiecināmās izmaksas",IF('Lokālā tāme Nr.3'!$Q311="Attiecināmās",'Lokālā tāme Nr.3'!$J311,0),0)</f>
        <v>0</v>
      </c>
      <c r="K308" s="47">
        <f>IF($C$2="Attiecināmās izmaksas",IF('Lokālā tāme Nr.3'!$Q311="Attiecināmās",'Lokālā tāme Nr.3'!$K311,0),0)</f>
        <v>0</v>
      </c>
      <c r="L308" s="27">
        <f>IF($C$2="Attiecināmās izmaksas",IF('Lokālā tāme Nr.3'!$Q311="Attiecināmās",'Lokālā tāme Nr.3'!$L311,0),0)</f>
        <v>0</v>
      </c>
      <c r="M308" s="5">
        <f>IF($C$2="Attiecināmās izmaksas",IF('Lokālā tāme Nr.3'!$Q311="Attiecināmās",'Lokālā tāme Nr.3'!$M311,0),0)</f>
        <v>0</v>
      </c>
      <c r="N308" s="5">
        <f>IF($C$2="Attiecināmās izmaksas",IF('Lokālā tāme Nr.3'!$Q311="Attiecināmās",'Lokālā tāme Nr.3'!$N311,0),0)</f>
        <v>0</v>
      </c>
      <c r="O308" s="5">
        <f>IF($C$2="Attiecināmās izmaksas",IF('Lokālā tāme Nr.3'!$Q311="Attiecināmās",'Lokālā tāme Nr.3'!$O311,0),0)</f>
        <v>0</v>
      </c>
      <c r="P308" s="17">
        <f>IF($C$2="Attiecināmās izmaksas",IF('Lokālā tāme Nr.3'!$Q311="Attiecināmās",'Lokālā tāme Nr.3'!$P311,0),0)</f>
        <v>0</v>
      </c>
    </row>
    <row r="309" spans="1:16" ht="12" thickBot="1" x14ac:dyDescent="0.25">
      <c r="A309" s="19">
        <f>IF(P309=0,0,IF(COUNTBLANK(P309)=1,0,COUNTA($P$8:P309)))</f>
        <v>0</v>
      </c>
      <c r="B309" s="5">
        <f>IF($C$2="Attiecināmās izmaksas",IF('Lokālā tāme Nr.3'!$Q312="Attiecināmās",'Lokālā tāme Nr.3'!$B312,0),0)</f>
        <v>0</v>
      </c>
      <c r="C309" s="5">
        <f>IF($C$2="Attiecināmās izmaksas",IF('Lokālā tāme Nr.3'!$Q312="Attiecināmās",'Lokālā tāme Nr.3'!$C312,0),0)</f>
        <v>0</v>
      </c>
      <c r="D309" s="5">
        <f>IF($C$2="Attiecināmās izmaksas",IF('Lokālā tāme Nr.3'!$Q312="Attiecināmās",'Lokālā tāme Nr.3'!$D312,0),0)</f>
        <v>0</v>
      </c>
      <c r="E309" s="17">
        <f>IF($C$2="Attiecināmās izmaksas",IF('Lokālā tāme Nr.3'!$Q312="Attiecināmās",'Lokālā tāme Nr.3'!$E312,0),0)</f>
        <v>0</v>
      </c>
      <c r="F309" s="31">
        <f>IF($C$2="Attiecināmās izmaksas",IF('Lokālā tāme Nr.3'!$Q312="Attiecināmās",'Lokālā tāme Nr.3'!$F312,0),0)</f>
        <v>0</v>
      </c>
      <c r="G309" s="5">
        <f>IF($C$2="Attiecināmās izmaksas",IF('Lokālā tāme Nr.3'!$Q312="Attiecināmās",'Lokālā tāme Nr.3'!$G312,0),0)</f>
        <v>0</v>
      </c>
      <c r="H309" s="5">
        <f>IF($C$2="Attiecināmās izmaksas",IF('Lokālā tāme Nr.3'!$Q312="Attiecināmās",'Lokālā tāme Nr.3'!$H312,0),0)</f>
        <v>0</v>
      </c>
      <c r="I309" s="5">
        <f>IF($C$2="Attiecināmās izmaksas",IF('Lokālā tāme Nr.3'!$Q312="Attiecināmās",'Lokālā tāme Nr.3'!$I312,0),0)</f>
        <v>0</v>
      </c>
      <c r="J309" s="5">
        <f>IF($C$2="Attiecināmās izmaksas",IF('Lokālā tāme Nr.3'!$Q312="Attiecināmās",'Lokālā tāme Nr.3'!$J312,0),0)</f>
        <v>0</v>
      </c>
      <c r="K309" s="47">
        <f>IF($C$2="Attiecināmās izmaksas",IF('Lokālā tāme Nr.3'!$Q312="Attiecināmās",'Lokālā tāme Nr.3'!$K312,0),0)</f>
        <v>0</v>
      </c>
      <c r="L309" s="27">
        <f>IF($C$2="Attiecināmās izmaksas",IF('Lokālā tāme Nr.3'!$Q312="Attiecināmās",'Lokālā tāme Nr.3'!$L312,0),0)</f>
        <v>0</v>
      </c>
      <c r="M309" s="5">
        <f>IF($C$2="Attiecināmās izmaksas",IF('Lokālā tāme Nr.3'!$Q312="Attiecināmās",'Lokālā tāme Nr.3'!$M312,0),0)</f>
        <v>0</v>
      </c>
      <c r="N309" s="5">
        <f>IF($C$2="Attiecināmās izmaksas",IF('Lokālā tāme Nr.3'!$Q312="Attiecināmās",'Lokālā tāme Nr.3'!$N312,0),0)</f>
        <v>0</v>
      </c>
      <c r="O309" s="5">
        <f>IF($C$2="Attiecināmās izmaksas",IF('Lokālā tāme Nr.3'!$Q312="Attiecināmās",'Lokālā tāme Nr.3'!$O312,0),0)</f>
        <v>0</v>
      </c>
      <c r="P309" s="17">
        <f>IF($C$2="Attiecināmās izmaksas",IF('Lokālā tāme Nr.3'!$Q312="Attiecināmās",'Lokālā tāme Nr.3'!$P312,0),0)</f>
        <v>0</v>
      </c>
    </row>
    <row r="310" spans="1:16" ht="12" thickBot="1" x14ac:dyDescent="0.25">
      <c r="A310" s="19">
        <f>IF(P310=0,0,IF(COUNTBLANK(P310)=1,0,COUNTA($P$8:P310)))</f>
        <v>0</v>
      </c>
      <c r="B310" s="5">
        <f>IF($C$2="Attiecināmās izmaksas",IF('Lokālā tāme Nr.3'!$Q313="Attiecināmās",'Lokālā tāme Nr.3'!$B313,0),0)</f>
        <v>0</v>
      </c>
      <c r="C310" s="5">
        <f>IF($C$2="Attiecināmās izmaksas",IF('Lokālā tāme Nr.3'!$Q313="Attiecināmās",'Lokālā tāme Nr.3'!$C313,0),0)</f>
        <v>0</v>
      </c>
      <c r="D310" s="5">
        <f>IF($C$2="Attiecināmās izmaksas",IF('Lokālā tāme Nr.3'!$Q313="Attiecināmās",'Lokālā tāme Nr.3'!$D313,0),0)</f>
        <v>0</v>
      </c>
      <c r="E310" s="17">
        <f>IF($C$2="Attiecināmās izmaksas",IF('Lokālā tāme Nr.3'!$Q313="Attiecināmās",'Lokālā tāme Nr.3'!$E313,0),0)</f>
        <v>0</v>
      </c>
      <c r="F310" s="31">
        <f>IF($C$2="Attiecināmās izmaksas",IF('Lokālā tāme Nr.3'!$Q313="Attiecināmās",'Lokālā tāme Nr.3'!$F313,0),0)</f>
        <v>0</v>
      </c>
      <c r="G310" s="5">
        <f>IF($C$2="Attiecināmās izmaksas",IF('Lokālā tāme Nr.3'!$Q313="Attiecināmās",'Lokālā tāme Nr.3'!$G313,0),0)</f>
        <v>0</v>
      </c>
      <c r="H310" s="5">
        <f>IF($C$2="Attiecināmās izmaksas",IF('Lokālā tāme Nr.3'!$Q313="Attiecināmās",'Lokālā tāme Nr.3'!$H313,0),0)</f>
        <v>0</v>
      </c>
      <c r="I310" s="5">
        <f>IF($C$2="Attiecināmās izmaksas",IF('Lokālā tāme Nr.3'!$Q313="Attiecināmās",'Lokālā tāme Nr.3'!$I313,0),0)</f>
        <v>0</v>
      </c>
      <c r="J310" s="5">
        <f>IF($C$2="Attiecināmās izmaksas",IF('Lokālā tāme Nr.3'!$Q313="Attiecināmās",'Lokālā tāme Nr.3'!$J313,0),0)</f>
        <v>0</v>
      </c>
      <c r="K310" s="47">
        <f>IF($C$2="Attiecināmās izmaksas",IF('Lokālā tāme Nr.3'!$Q313="Attiecināmās",'Lokālā tāme Nr.3'!$K313,0),0)</f>
        <v>0</v>
      </c>
      <c r="L310" s="27">
        <f>IF($C$2="Attiecināmās izmaksas",IF('Lokālā tāme Nr.3'!$Q313="Attiecināmās",'Lokālā tāme Nr.3'!$L313,0),0)</f>
        <v>0</v>
      </c>
      <c r="M310" s="5">
        <f>IF($C$2="Attiecināmās izmaksas",IF('Lokālā tāme Nr.3'!$Q313="Attiecināmās",'Lokālā tāme Nr.3'!$M313,0),0)</f>
        <v>0</v>
      </c>
      <c r="N310" s="5">
        <f>IF($C$2="Attiecināmās izmaksas",IF('Lokālā tāme Nr.3'!$Q313="Attiecināmās",'Lokālā tāme Nr.3'!$N313,0),0)</f>
        <v>0</v>
      </c>
      <c r="O310" s="5">
        <f>IF($C$2="Attiecināmās izmaksas",IF('Lokālā tāme Nr.3'!$Q313="Attiecināmās",'Lokālā tāme Nr.3'!$O313,0),0)</f>
        <v>0</v>
      </c>
      <c r="P310" s="17">
        <f>IF($C$2="Attiecināmās izmaksas",IF('Lokālā tāme Nr.3'!$Q313="Attiecināmās",'Lokālā tāme Nr.3'!$P313,0),0)</f>
        <v>0</v>
      </c>
    </row>
    <row r="311" spans="1:16" ht="12" thickBot="1" x14ac:dyDescent="0.25">
      <c r="A311" s="19">
        <f>IF(P311=0,0,IF(COUNTBLANK(P311)=1,0,COUNTA($P$8:P311)))</f>
        <v>0</v>
      </c>
      <c r="B311" s="5">
        <f>IF($C$2="Attiecināmās izmaksas",IF('Lokālā tāme Nr.3'!$Q314="Attiecināmās",'Lokālā tāme Nr.3'!$B314,0),0)</f>
        <v>0</v>
      </c>
      <c r="C311" s="5">
        <f>IF($C$2="Attiecināmās izmaksas",IF('Lokālā tāme Nr.3'!$Q314="Attiecināmās",'Lokālā tāme Nr.3'!$C314,0),0)</f>
        <v>0</v>
      </c>
      <c r="D311" s="5">
        <f>IF($C$2="Attiecināmās izmaksas",IF('Lokālā tāme Nr.3'!$Q314="Attiecināmās",'Lokālā tāme Nr.3'!$D314,0),0)</f>
        <v>0</v>
      </c>
      <c r="E311" s="17">
        <f>IF($C$2="Attiecināmās izmaksas",IF('Lokālā tāme Nr.3'!$Q314="Attiecināmās",'Lokālā tāme Nr.3'!$E314,0),0)</f>
        <v>0</v>
      </c>
      <c r="F311" s="31">
        <f>IF($C$2="Attiecināmās izmaksas",IF('Lokālā tāme Nr.3'!$Q314="Attiecināmās",'Lokālā tāme Nr.3'!$F314,0),0)</f>
        <v>0</v>
      </c>
      <c r="G311" s="5">
        <f>IF($C$2="Attiecināmās izmaksas",IF('Lokālā tāme Nr.3'!$Q314="Attiecināmās",'Lokālā tāme Nr.3'!$G314,0),0)</f>
        <v>0</v>
      </c>
      <c r="H311" s="5">
        <f>IF($C$2="Attiecināmās izmaksas",IF('Lokālā tāme Nr.3'!$Q314="Attiecināmās",'Lokālā tāme Nr.3'!$H314,0),0)</f>
        <v>0</v>
      </c>
      <c r="I311" s="5">
        <f>IF($C$2="Attiecināmās izmaksas",IF('Lokālā tāme Nr.3'!$Q314="Attiecināmās",'Lokālā tāme Nr.3'!$I314,0),0)</f>
        <v>0</v>
      </c>
      <c r="J311" s="5">
        <f>IF($C$2="Attiecināmās izmaksas",IF('Lokālā tāme Nr.3'!$Q314="Attiecināmās",'Lokālā tāme Nr.3'!$J314,0),0)</f>
        <v>0</v>
      </c>
      <c r="K311" s="47">
        <f>IF($C$2="Attiecināmās izmaksas",IF('Lokālā tāme Nr.3'!$Q314="Attiecināmās",'Lokālā tāme Nr.3'!$K314,0),0)</f>
        <v>0</v>
      </c>
      <c r="L311" s="27">
        <f>IF($C$2="Attiecināmās izmaksas",IF('Lokālā tāme Nr.3'!$Q314="Attiecināmās",'Lokālā tāme Nr.3'!$L314,0),0)</f>
        <v>0</v>
      </c>
      <c r="M311" s="5">
        <f>IF($C$2="Attiecināmās izmaksas",IF('Lokālā tāme Nr.3'!$Q314="Attiecināmās",'Lokālā tāme Nr.3'!$M314,0),0)</f>
        <v>0</v>
      </c>
      <c r="N311" s="5">
        <f>IF($C$2="Attiecināmās izmaksas",IF('Lokālā tāme Nr.3'!$Q314="Attiecināmās",'Lokālā tāme Nr.3'!$N314,0),0)</f>
        <v>0</v>
      </c>
      <c r="O311" s="5">
        <f>IF($C$2="Attiecināmās izmaksas",IF('Lokālā tāme Nr.3'!$Q314="Attiecināmās",'Lokālā tāme Nr.3'!$O314,0),0)</f>
        <v>0</v>
      </c>
      <c r="P311" s="17">
        <f>IF($C$2="Attiecināmās izmaksas",IF('Lokālā tāme Nr.3'!$Q314="Attiecināmās",'Lokālā tāme Nr.3'!$P314,0),0)</f>
        <v>0</v>
      </c>
    </row>
    <row r="312" spans="1:16" ht="12" thickBot="1" x14ac:dyDescent="0.25">
      <c r="A312" s="19">
        <f>IF(P312=0,0,IF(COUNTBLANK(P312)=1,0,COUNTA($P$8:P312)))</f>
        <v>0</v>
      </c>
      <c r="B312" s="5">
        <f>IF($C$2="Attiecināmās izmaksas",IF('Lokālā tāme Nr.3'!$Q315="Attiecināmās",'Lokālā tāme Nr.3'!$B315,0),0)</f>
        <v>0</v>
      </c>
      <c r="C312" s="5">
        <f>IF($C$2="Attiecināmās izmaksas",IF('Lokālā tāme Nr.3'!$Q315="Attiecināmās",'Lokālā tāme Nr.3'!$C315,0),0)</f>
        <v>0</v>
      </c>
      <c r="D312" s="5">
        <f>IF($C$2="Attiecināmās izmaksas",IF('Lokālā tāme Nr.3'!$Q315="Attiecināmās",'Lokālā tāme Nr.3'!$D315,0),0)</f>
        <v>0</v>
      </c>
      <c r="E312" s="17">
        <f>IF($C$2="Attiecināmās izmaksas",IF('Lokālā tāme Nr.3'!$Q315="Attiecināmās",'Lokālā tāme Nr.3'!$E315,0),0)</f>
        <v>0</v>
      </c>
      <c r="F312" s="31">
        <f>IF($C$2="Attiecināmās izmaksas",IF('Lokālā tāme Nr.3'!$Q315="Attiecināmās",'Lokālā tāme Nr.3'!$F315,0),0)</f>
        <v>0</v>
      </c>
      <c r="G312" s="5">
        <f>IF($C$2="Attiecināmās izmaksas",IF('Lokālā tāme Nr.3'!$Q315="Attiecināmās",'Lokālā tāme Nr.3'!$G315,0),0)</f>
        <v>0</v>
      </c>
      <c r="H312" s="5">
        <f>IF($C$2="Attiecināmās izmaksas",IF('Lokālā tāme Nr.3'!$Q315="Attiecināmās",'Lokālā tāme Nr.3'!$H315,0),0)</f>
        <v>0</v>
      </c>
      <c r="I312" s="5">
        <f>IF($C$2="Attiecināmās izmaksas",IF('Lokālā tāme Nr.3'!$Q315="Attiecināmās",'Lokālā tāme Nr.3'!$I315,0),0)</f>
        <v>0</v>
      </c>
      <c r="J312" s="5">
        <f>IF($C$2="Attiecināmās izmaksas",IF('Lokālā tāme Nr.3'!$Q315="Attiecināmās",'Lokālā tāme Nr.3'!$J315,0),0)</f>
        <v>0</v>
      </c>
      <c r="K312" s="47">
        <f>IF($C$2="Attiecināmās izmaksas",IF('Lokālā tāme Nr.3'!$Q315="Attiecināmās",'Lokālā tāme Nr.3'!$K315,0),0)</f>
        <v>0</v>
      </c>
      <c r="L312" s="27">
        <f>IF($C$2="Attiecināmās izmaksas",IF('Lokālā tāme Nr.3'!$Q315="Attiecināmās",'Lokālā tāme Nr.3'!$L315,0),0)</f>
        <v>0</v>
      </c>
      <c r="M312" s="5">
        <f>IF($C$2="Attiecināmās izmaksas",IF('Lokālā tāme Nr.3'!$Q315="Attiecināmās",'Lokālā tāme Nr.3'!$M315,0),0)</f>
        <v>0</v>
      </c>
      <c r="N312" s="5">
        <f>IF($C$2="Attiecināmās izmaksas",IF('Lokālā tāme Nr.3'!$Q315="Attiecināmās",'Lokālā tāme Nr.3'!$N315,0),0)</f>
        <v>0</v>
      </c>
      <c r="O312" s="5">
        <f>IF($C$2="Attiecināmās izmaksas",IF('Lokālā tāme Nr.3'!$Q315="Attiecināmās",'Lokālā tāme Nr.3'!$O315,0),0)</f>
        <v>0</v>
      </c>
      <c r="P312" s="17">
        <f>IF($C$2="Attiecināmās izmaksas",IF('Lokālā tāme Nr.3'!$Q315="Attiecināmās",'Lokālā tāme Nr.3'!$P315,0),0)</f>
        <v>0</v>
      </c>
    </row>
    <row r="313" spans="1:16" ht="12" thickBot="1" x14ac:dyDescent="0.25">
      <c r="A313" s="19">
        <f>IF(P313=0,0,IF(COUNTBLANK(P313)=1,0,COUNTA($P$8:P313)))</f>
        <v>0</v>
      </c>
      <c r="B313" s="5">
        <f>IF($C$2="Attiecināmās izmaksas",IF('Lokālā tāme Nr.3'!$Q316="Attiecināmās",'Lokālā tāme Nr.3'!$B316,0),0)</f>
        <v>0</v>
      </c>
      <c r="C313" s="5">
        <f>IF($C$2="Attiecināmās izmaksas",IF('Lokālā tāme Nr.3'!$Q316="Attiecināmās",'Lokālā tāme Nr.3'!$C316,0),0)</f>
        <v>0</v>
      </c>
      <c r="D313" s="5">
        <f>IF($C$2="Attiecināmās izmaksas",IF('Lokālā tāme Nr.3'!$Q316="Attiecināmās",'Lokālā tāme Nr.3'!$D316,0),0)</f>
        <v>0</v>
      </c>
      <c r="E313" s="17">
        <f>IF($C$2="Attiecināmās izmaksas",IF('Lokālā tāme Nr.3'!$Q316="Attiecināmās",'Lokālā tāme Nr.3'!$E316,0),0)</f>
        <v>0</v>
      </c>
      <c r="F313" s="31">
        <f>IF($C$2="Attiecināmās izmaksas",IF('Lokālā tāme Nr.3'!$Q316="Attiecināmās",'Lokālā tāme Nr.3'!$F316,0),0)</f>
        <v>0</v>
      </c>
      <c r="G313" s="5">
        <f>IF($C$2="Attiecināmās izmaksas",IF('Lokālā tāme Nr.3'!$Q316="Attiecināmās",'Lokālā tāme Nr.3'!$G316,0),0)</f>
        <v>0</v>
      </c>
      <c r="H313" s="5">
        <f>IF($C$2="Attiecināmās izmaksas",IF('Lokālā tāme Nr.3'!$Q316="Attiecināmās",'Lokālā tāme Nr.3'!$H316,0),0)</f>
        <v>0</v>
      </c>
      <c r="I313" s="5">
        <f>IF($C$2="Attiecināmās izmaksas",IF('Lokālā tāme Nr.3'!$Q316="Attiecināmās",'Lokālā tāme Nr.3'!$I316,0),0)</f>
        <v>0</v>
      </c>
      <c r="J313" s="5">
        <f>IF($C$2="Attiecināmās izmaksas",IF('Lokālā tāme Nr.3'!$Q316="Attiecināmās",'Lokālā tāme Nr.3'!$J316,0),0)</f>
        <v>0</v>
      </c>
      <c r="K313" s="47">
        <f>IF($C$2="Attiecināmās izmaksas",IF('Lokālā tāme Nr.3'!$Q316="Attiecināmās",'Lokālā tāme Nr.3'!$K316,0),0)</f>
        <v>0</v>
      </c>
      <c r="L313" s="27">
        <f>IF($C$2="Attiecināmās izmaksas",IF('Lokālā tāme Nr.3'!$Q316="Attiecināmās",'Lokālā tāme Nr.3'!$L316,0),0)</f>
        <v>0</v>
      </c>
      <c r="M313" s="5">
        <f>IF($C$2="Attiecināmās izmaksas",IF('Lokālā tāme Nr.3'!$Q316="Attiecināmās",'Lokālā tāme Nr.3'!$M316,0),0)</f>
        <v>0</v>
      </c>
      <c r="N313" s="5">
        <f>IF($C$2="Attiecināmās izmaksas",IF('Lokālā tāme Nr.3'!$Q316="Attiecināmās",'Lokālā tāme Nr.3'!$N316,0),0)</f>
        <v>0</v>
      </c>
      <c r="O313" s="5">
        <f>IF($C$2="Attiecināmās izmaksas",IF('Lokālā tāme Nr.3'!$Q316="Attiecināmās",'Lokālā tāme Nr.3'!$O316,0),0)</f>
        <v>0</v>
      </c>
      <c r="P313" s="17">
        <f>IF($C$2="Attiecināmās izmaksas",IF('Lokālā tāme Nr.3'!$Q316="Attiecināmās",'Lokālā tāme Nr.3'!$P316,0),0)</f>
        <v>0</v>
      </c>
    </row>
    <row r="314" spans="1:16" ht="12" thickBot="1" x14ac:dyDescent="0.25">
      <c r="A314" s="19">
        <f>IF(P314=0,0,IF(COUNTBLANK(P314)=1,0,COUNTA($P$8:P314)))</f>
        <v>0</v>
      </c>
      <c r="B314" s="5">
        <f>IF($C$2="Attiecināmās izmaksas",IF('Lokālā tāme Nr.3'!$Q317="Attiecināmās",'Lokālā tāme Nr.3'!$B317,0),0)</f>
        <v>0</v>
      </c>
      <c r="C314" s="5">
        <f>IF($C$2="Attiecināmās izmaksas",IF('Lokālā tāme Nr.3'!$Q317="Attiecināmās",'Lokālā tāme Nr.3'!$C317,0),0)</f>
        <v>0</v>
      </c>
      <c r="D314" s="5">
        <f>IF($C$2="Attiecināmās izmaksas",IF('Lokālā tāme Nr.3'!$Q317="Attiecināmās",'Lokālā tāme Nr.3'!$D317,0),0)</f>
        <v>0</v>
      </c>
      <c r="E314" s="17">
        <f>IF($C$2="Attiecināmās izmaksas",IF('Lokālā tāme Nr.3'!$Q317="Attiecināmās",'Lokālā tāme Nr.3'!$E317,0),0)</f>
        <v>0</v>
      </c>
      <c r="F314" s="31">
        <f>IF($C$2="Attiecināmās izmaksas",IF('Lokālā tāme Nr.3'!$Q317="Attiecināmās",'Lokālā tāme Nr.3'!$F317,0),0)</f>
        <v>0</v>
      </c>
      <c r="G314" s="5">
        <f>IF($C$2="Attiecināmās izmaksas",IF('Lokālā tāme Nr.3'!$Q317="Attiecināmās",'Lokālā tāme Nr.3'!$G317,0),0)</f>
        <v>0</v>
      </c>
      <c r="H314" s="5">
        <f>IF($C$2="Attiecināmās izmaksas",IF('Lokālā tāme Nr.3'!$Q317="Attiecināmās",'Lokālā tāme Nr.3'!$H317,0),0)</f>
        <v>0</v>
      </c>
      <c r="I314" s="5">
        <f>IF($C$2="Attiecināmās izmaksas",IF('Lokālā tāme Nr.3'!$Q317="Attiecināmās",'Lokālā tāme Nr.3'!$I317,0),0)</f>
        <v>0</v>
      </c>
      <c r="J314" s="5">
        <f>IF($C$2="Attiecināmās izmaksas",IF('Lokālā tāme Nr.3'!$Q317="Attiecināmās",'Lokālā tāme Nr.3'!$J317,0),0)</f>
        <v>0</v>
      </c>
      <c r="K314" s="47">
        <f>IF($C$2="Attiecināmās izmaksas",IF('Lokālā tāme Nr.3'!$Q317="Attiecināmās",'Lokālā tāme Nr.3'!$K317,0),0)</f>
        <v>0</v>
      </c>
      <c r="L314" s="27">
        <f>IF($C$2="Attiecināmās izmaksas",IF('Lokālā tāme Nr.3'!$Q317="Attiecināmās",'Lokālā tāme Nr.3'!$L317,0),0)</f>
        <v>0</v>
      </c>
      <c r="M314" s="5">
        <f>IF($C$2="Attiecināmās izmaksas",IF('Lokālā tāme Nr.3'!$Q317="Attiecināmās",'Lokālā tāme Nr.3'!$M317,0),0)</f>
        <v>0</v>
      </c>
      <c r="N314" s="5">
        <f>IF($C$2="Attiecināmās izmaksas",IF('Lokālā tāme Nr.3'!$Q317="Attiecināmās",'Lokālā tāme Nr.3'!$N317,0),0)</f>
        <v>0</v>
      </c>
      <c r="O314" s="5">
        <f>IF($C$2="Attiecināmās izmaksas",IF('Lokālā tāme Nr.3'!$Q317="Attiecināmās",'Lokālā tāme Nr.3'!$O317,0),0)</f>
        <v>0</v>
      </c>
      <c r="P314" s="17">
        <f>IF($C$2="Attiecināmās izmaksas",IF('Lokālā tāme Nr.3'!$Q317="Attiecināmās",'Lokālā tāme Nr.3'!$P317,0),0)</f>
        <v>0</v>
      </c>
    </row>
    <row r="315" spans="1:16" ht="12" thickBot="1" x14ac:dyDescent="0.25">
      <c r="A315" s="19">
        <f>IF(P315=0,0,IF(COUNTBLANK(P315)=1,0,COUNTA($P$8:P315)))</f>
        <v>0</v>
      </c>
      <c r="B315" s="5">
        <f>IF($C$2="Attiecināmās izmaksas",IF('Lokālā tāme Nr.3'!$Q318="Attiecināmās",'Lokālā tāme Nr.3'!$B318,0),0)</f>
        <v>0</v>
      </c>
      <c r="C315" s="5">
        <f>IF($C$2="Attiecināmās izmaksas",IF('Lokālā tāme Nr.3'!$Q318="Attiecināmās",'Lokālā tāme Nr.3'!$C318,0),0)</f>
        <v>0</v>
      </c>
      <c r="D315" s="5">
        <f>IF($C$2="Attiecināmās izmaksas",IF('Lokālā tāme Nr.3'!$Q318="Attiecināmās",'Lokālā tāme Nr.3'!$D318,0),0)</f>
        <v>0</v>
      </c>
      <c r="E315" s="17">
        <f>IF($C$2="Attiecināmās izmaksas",IF('Lokālā tāme Nr.3'!$Q318="Attiecināmās",'Lokālā tāme Nr.3'!$E318,0),0)</f>
        <v>0</v>
      </c>
      <c r="F315" s="31">
        <f>IF($C$2="Attiecināmās izmaksas",IF('Lokālā tāme Nr.3'!$Q318="Attiecināmās",'Lokālā tāme Nr.3'!$F318,0),0)</f>
        <v>0</v>
      </c>
      <c r="G315" s="5">
        <f>IF($C$2="Attiecināmās izmaksas",IF('Lokālā tāme Nr.3'!$Q318="Attiecināmās",'Lokālā tāme Nr.3'!$G318,0),0)</f>
        <v>0</v>
      </c>
      <c r="H315" s="5">
        <f>IF($C$2="Attiecināmās izmaksas",IF('Lokālā tāme Nr.3'!$Q318="Attiecināmās",'Lokālā tāme Nr.3'!$H318,0),0)</f>
        <v>0</v>
      </c>
      <c r="I315" s="5">
        <f>IF($C$2="Attiecināmās izmaksas",IF('Lokālā tāme Nr.3'!$Q318="Attiecināmās",'Lokālā tāme Nr.3'!$I318,0),0)</f>
        <v>0</v>
      </c>
      <c r="J315" s="5">
        <f>IF($C$2="Attiecināmās izmaksas",IF('Lokālā tāme Nr.3'!$Q318="Attiecināmās",'Lokālā tāme Nr.3'!$J318,0),0)</f>
        <v>0</v>
      </c>
      <c r="K315" s="47">
        <f>IF($C$2="Attiecināmās izmaksas",IF('Lokālā tāme Nr.3'!$Q318="Attiecināmās",'Lokālā tāme Nr.3'!$K318,0),0)</f>
        <v>0</v>
      </c>
      <c r="L315" s="27">
        <f>IF($C$2="Attiecināmās izmaksas",IF('Lokālā tāme Nr.3'!$Q318="Attiecināmās",'Lokālā tāme Nr.3'!$L318,0),0)</f>
        <v>0</v>
      </c>
      <c r="M315" s="5">
        <f>IF($C$2="Attiecināmās izmaksas",IF('Lokālā tāme Nr.3'!$Q318="Attiecināmās",'Lokālā tāme Nr.3'!$M318,0),0)</f>
        <v>0</v>
      </c>
      <c r="N315" s="5">
        <f>IF($C$2="Attiecināmās izmaksas",IF('Lokālā tāme Nr.3'!$Q318="Attiecināmās",'Lokālā tāme Nr.3'!$N318,0),0)</f>
        <v>0</v>
      </c>
      <c r="O315" s="5">
        <f>IF($C$2="Attiecināmās izmaksas",IF('Lokālā tāme Nr.3'!$Q318="Attiecināmās",'Lokālā tāme Nr.3'!$O318,0),0)</f>
        <v>0</v>
      </c>
      <c r="P315" s="17">
        <f>IF($C$2="Attiecināmās izmaksas",IF('Lokālā tāme Nr.3'!$Q318="Attiecināmās",'Lokālā tāme Nr.3'!$P318,0),0)</f>
        <v>0</v>
      </c>
    </row>
    <row r="316" spans="1:16" ht="12" thickBot="1" x14ac:dyDescent="0.25">
      <c r="A316" s="19">
        <f>IF(P316=0,0,IF(COUNTBLANK(P316)=1,0,COUNTA($P$8:P316)))</f>
        <v>0</v>
      </c>
      <c r="B316" s="5">
        <f>IF($C$2="Attiecināmās izmaksas",IF('Lokālā tāme Nr.3'!$Q319="Attiecināmās",'Lokālā tāme Nr.3'!$B319,0),0)</f>
        <v>0</v>
      </c>
      <c r="C316" s="5">
        <f>IF($C$2="Attiecināmās izmaksas",IF('Lokālā tāme Nr.3'!$Q319="Attiecināmās",'Lokālā tāme Nr.3'!$C319,0),0)</f>
        <v>0</v>
      </c>
      <c r="D316" s="5">
        <f>IF($C$2="Attiecināmās izmaksas",IF('Lokālā tāme Nr.3'!$Q319="Attiecināmās",'Lokālā tāme Nr.3'!$D319,0),0)</f>
        <v>0</v>
      </c>
      <c r="E316" s="17">
        <f>IF($C$2="Attiecināmās izmaksas",IF('Lokālā tāme Nr.3'!$Q319="Attiecināmās",'Lokālā tāme Nr.3'!$E319,0),0)</f>
        <v>0</v>
      </c>
      <c r="F316" s="31">
        <f>IF($C$2="Attiecināmās izmaksas",IF('Lokālā tāme Nr.3'!$Q319="Attiecināmās",'Lokālā tāme Nr.3'!$F319,0),0)</f>
        <v>0</v>
      </c>
      <c r="G316" s="5">
        <f>IF($C$2="Attiecināmās izmaksas",IF('Lokālā tāme Nr.3'!$Q319="Attiecināmās",'Lokālā tāme Nr.3'!$G319,0),0)</f>
        <v>0</v>
      </c>
      <c r="H316" s="5">
        <f>IF($C$2="Attiecināmās izmaksas",IF('Lokālā tāme Nr.3'!$Q319="Attiecināmās",'Lokālā tāme Nr.3'!$H319,0),0)</f>
        <v>0</v>
      </c>
      <c r="I316" s="5">
        <f>IF($C$2="Attiecināmās izmaksas",IF('Lokālā tāme Nr.3'!$Q319="Attiecināmās",'Lokālā tāme Nr.3'!$I319,0),0)</f>
        <v>0</v>
      </c>
      <c r="J316" s="5">
        <f>IF($C$2="Attiecināmās izmaksas",IF('Lokālā tāme Nr.3'!$Q319="Attiecināmās",'Lokālā tāme Nr.3'!$J319,0),0)</f>
        <v>0</v>
      </c>
      <c r="K316" s="47">
        <f>IF($C$2="Attiecināmās izmaksas",IF('Lokālā tāme Nr.3'!$Q319="Attiecināmās",'Lokālā tāme Nr.3'!$K319,0),0)</f>
        <v>0</v>
      </c>
      <c r="L316" s="27">
        <f>IF($C$2="Attiecināmās izmaksas",IF('Lokālā tāme Nr.3'!$Q319="Attiecināmās",'Lokālā tāme Nr.3'!$L319,0),0)</f>
        <v>0</v>
      </c>
      <c r="M316" s="5">
        <f>IF($C$2="Attiecināmās izmaksas",IF('Lokālā tāme Nr.3'!$Q319="Attiecināmās",'Lokālā tāme Nr.3'!$M319,0),0)</f>
        <v>0</v>
      </c>
      <c r="N316" s="5">
        <f>IF($C$2="Attiecināmās izmaksas",IF('Lokālā tāme Nr.3'!$Q319="Attiecināmās",'Lokālā tāme Nr.3'!$N319,0),0)</f>
        <v>0</v>
      </c>
      <c r="O316" s="5">
        <f>IF($C$2="Attiecināmās izmaksas",IF('Lokālā tāme Nr.3'!$Q319="Attiecināmās",'Lokālā tāme Nr.3'!$O319,0),0)</f>
        <v>0</v>
      </c>
      <c r="P316" s="17">
        <f>IF($C$2="Attiecināmās izmaksas",IF('Lokālā tāme Nr.3'!$Q319="Attiecināmās",'Lokālā tāme Nr.3'!$P319,0),0)</f>
        <v>0</v>
      </c>
    </row>
    <row r="317" spans="1:16" ht="12" thickBot="1" x14ac:dyDescent="0.25">
      <c r="A317" s="19">
        <f>IF(P317=0,0,IF(COUNTBLANK(P317)=1,0,COUNTA($P$8:P317)))</f>
        <v>0</v>
      </c>
      <c r="B317" s="5">
        <f>IF($C$2="Attiecināmās izmaksas",IF('Lokālā tāme Nr.3'!$Q320="Attiecināmās",'Lokālā tāme Nr.3'!$B320,0),0)</f>
        <v>0</v>
      </c>
      <c r="C317" s="5">
        <f>IF($C$2="Attiecināmās izmaksas",IF('Lokālā tāme Nr.3'!$Q320="Attiecināmās",'Lokālā tāme Nr.3'!$C320,0),0)</f>
        <v>0</v>
      </c>
      <c r="D317" s="5">
        <f>IF($C$2="Attiecināmās izmaksas",IF('Lokālā tāme Nr.3'!$Q320="Attiecināmās",'Lokālā tāme Nr.3'!$D320,0),0)</f>
        <v>0</v>
      </c>
      <c r="E317" s="17">
        <f>IF($C$2="Attiecināmās izmaksas",IF('Lokālā tāme Nr.3'!$Q320="Attiecināmās",'Lokālā tāme Nr.3'!$E320,0),0)</f>
        <v>0</v>
      </c>
      <c r="F317" s="31">
        <f>IF($C$2="Attiecināmās izmaksas",IF('Lokālā tāme Nr.3'!$Q320="Attiecināmās",'Lokālā tāme Nr.3'!$F320,0),0)</f>
        <v>0</v>
      </c>
      <c r="G317" s="5">
        <f>IF($C$2="Attiecināmās izmaksas",IF('Lokālā tāme Nr.3'!$Q320="Attiecināmās",'Lokālā tāme Nr.3'!$G320,0),0)</f>
        <v>0</v>
      </c>
      <c r="H317" s="5">
        <f>IF($C$2="Attiecināmās izmaksas",IF('Lokālā tāme Nr.3'!$Q320="Attiecināmās",'Lokālā tāme Nr.3'!$H320,0),0)</f>
        <v>0</v>
      </c>
      <c r="I317" s="5">
        <f>IF($C$2="Attiecināmās izmaksas",IF('Lokālā tāme Nr.3'!$Q320="Attiecināmās",'Lokālā tāme Nr.3'!$I320,0),0)</f>
        <v>0</v>
      </c>
      <c r="J317" s="5">
        <f>IF($C$2="Attiecināmās izmaksas",IF('Lokālā tāme Nr.3'!$Q320="Attiecināmās",'Lokālā tāme Nr.3'!$J320,0),0)</f>
        <v>0</v>
      </c>
      <c r="K317" s="47">
        <f>IF($C$2="Attiecināmās izmaksas",IF('Lokālā tāme Nr.3'!$Q320="Attiecināmās",'Lokālā tāme Nr.3'!$K320,0),0)</f>
        <v>0</v>
      </c>
      <c r="L317" s="27">
        <f>IF($C$2="Attiecināmās izmaksas",IF('Lokālā tāme Nr.3'!$Q320="Attiecināmās",'Lokālā tāme Nr.3'!$L320,0),0)</f>
        <v>0</v>
      </c>
      <c r="M317" s="5">
        <f>IF($C$2="Attiecināmās izmaksas",IF('Lokālā tāme Nr.3'!$Q320="Attiecināmās",'Lokālā tāme Nr.3'!$M320,0),0)</f>
        <v>0</v>
      </c>
      <c r="N317" s="5">
        <f>IF($C$2="Attiecināmās izmaksas",IF('Lokālā tāme Nr.3'!$Q320="Attiecināmās",'Lokālā tāme Nr.3'!$N320,0),0)</f>
        <v>0</v>
      </c>
      <c r="O317" s="5">
        <f>IF($C$2="Attiecināmās izmaksas",IF('Lokālā tāme Nr.3'!$Q320="Attiecināmās",'Lokālā tāme Nr.3'!$O320,0),0)</f>
        <v>0</v>
      </c>
      <c r="P317" s="17">
        <f>IF($C$2="Attiecināmās izmaksas",IF('Lokālā tāme Nr.3'!$Q320="Attiecināmās",'Lokālā tāme Nr.3'!$P320,0),0)</f>
        <v>0</v>
      </c>
    </row>
    <row r="318" spans="1:16" ht="12" thickBot="1" x14ac:dyDescent="0.25">
      <c r="A318" s="19">
        <f>IF(P318=0,0,IF(COUNTBLANK(P318)=1,0,COUNTA($P$8:P318)))</f>
        <v>0</v>
      </c>
      <c r="B318" s="5">
        <f>IF($C$2="Attiecināmās izmaksas",IF('Lokālā tāme Nr.3'!$Q321="Attiecināmās",'Lokālā tāme Nr.3'!$B321,0),0)</f>
        <v>0</v>
      </c>
      <c r="C318" s="5">
        <f>IF($C$2="Attiecināmās izmaksas",IF('Lokālā tāme Nr.3'!$Q321="Attiecināmās",'Lokālā tāme Nr.3'!$C321,0),0)</f>
        <v>0</v>
      </c>
      <c r="D318" s="5">
        <f>IF($C$2="Attiecināmās izmaksas",IF('Lokālā tāme Nr.3'!$Q321="Attiecināmās",'Lokālā tāme Nr.3'!$D321,0),0)</f>
        <v>0</v>
      </c>
      <c r="E318" s="17">
        <f>IF($C$2="Attiecināmās izmaksas",IF('Lokālā tāme Nr.3'!$Q321="Attiecināmās",'Lokālā tāme Nr.3'!$E321,0),0)</f>
        <v>0</v>
      </c>
      <c r="F318" s="31">
        <f>IF($C$2="Attiecināmās izmaksas",IF('Lokālā tāme Nr.3'!$Q321="Attiecināmās",'Lokālā tāme Nr.3'!$F321,0),0)</f>
        <v>0</v>
      </c>
      <c r="G318" s="5">
        <f>IF($C$2="Attiecināmās izmaksas",IF('Lokālā tāme Nr.3'!$Q321="Attiecināmās",'Lokālā tāme Nr.3'!$G321,0),0)</f>
        <v>0</v>
      </c>
      <c r="H318" s="5">
        <f>IF($C$2="Attiecināmās izmaksas",IF('Lokālā tāme Nr.3'!$Q321="Attiecināmās",'Lokālā tāme Nr.3'!$H321,0),0)</f>
        <v>0</v>
      </c>
      <c r="I318" s="5">
        <f>IF($C$2="Attiecināmās izmaksas",IF('Lokālā tāme Nr.3'!$Q321="Attiecināmās",'Lokālā tāme Nr.3'!$I321,0),0)</f>
        <v>0</v>
      </c>
      <c r="J318" s="5">
        <f>IF($C$2="Attiecināmās izmaksas",IF('Lokālā tāme Nr.3'!$Q321="Attiecināmās",'Lokālā tāme Nr.3'!$J321,0),0)</f>
        <v>0</v>
      </c>
      <c r="K318" s="47">
        <f>IF($C$2="Attiecināmās izmaksas",IF('Lokālā tāme Nr.3'!$Q321="Attiecināmās",'Lokālā tāme Nr.3'!$K321,0),0)</f>
        <v>0</v>
      </c>
      <c r="L318" s="27">
        <f>IF($C$2="Attiecināmās izmaksas",IF('Lokālā tāme Nr.3'!$Q321="Attiecināmās",'Lokālā tāme Nr.3'!$L321,0),0)</f>
        <v>0</v>
      </c>
      <c r="M318" s="5">
        <f>IF($C$2="Attiecināmās izmaksas",IF('Lokālā tāme Nr.3'!$Q321="Attiecināmās",'Lokālā tāme Nr.3'!$M321,0),0)</f>
        <v>0</v>
      </c>
      <c r="N318" s="5">
        <f>IF($C$2="Attiecināmās izmaksas",IF('Lokālā tāme Nr.3'!$Q321="Attiecināmās",'Lokālā tāme Nr.3'!$N321,0),0)</f>
        <v>0</v>
      </c>
      <c r="O318" s="5">
        <f>IF($C$2="Attiecināmās izmaksas",IF('Lokālā tāme Nr.3'!$Q321="Attiecināmās",'Lokālā tāme Nr.3'!$O321,0),0)</f>
        <v>0</v>
      </c>
      <c r="P318" s="17">
        <f>IF($C$2="Attiecināmās izmaksas",IF('Lokālā tāme Nr.3'!$Q321="Attiecināmās",'Lokālā tāme Nr.3'!$P321,0),0)</f>
        <v>0</v>
      </c>
    </row>
    <row r="319" spans="1:16" ht="12" thickBot="1" x14ac:dyDescent="0.25">
      <c r="A319" s="19">
        <f>IF(P319=0,0,IF(COUNTBLANK(P319)=1,0,COUNTA($P$8:P319)))</f>
        <v>0</v>
      </c>
      <c r="B319" s="5">
        <f>IF($C$2="Attiecināmās izmaksas",IF('Lokālā tāme Nr.3'!$Q322="Attiecināmās",'Lokālā tāme Nr.3'!$B322,0),0)</f>
        <v>0</v>
      </c>
      <c r="C319" s="5">
        <f>IF($C$2="Attiecināmās izmaksas",IF('Lokālā tāme Nr.3'!$Q322="Attiecināmās",'Lokālā tāme Nr.3'!$C322,0),0)</f>
        <v>0</v>
      </c>
      <c r="D319" s="5">
        <f>IF($C$2="Attiecināmās izmaksas",IF('Lokālā tāme Nr.3'!$Q322="Attiecināmās",'Lokālā tāme Nr.3'!$D322,0),0)</f>
        <v>0</v>
      </c>
      <c r="E319" s="17">
        <f>IF($C$2="Attiecināmās izmaksas",IF('Lokālā tāme Nr.3'!$Q322="Attiecināmās",'Lokālā tāme Nr.3'!$E322,0),0)</f>
        <v>0</v>
      </c>
      <c r="F319" s="31">
        <f>IF($C$2="Attiecināmās izmaksas",IF('Lokālā tāme Nr.3'!$Q322="Attiecināmās",'Lokālā tāme Nr.3'!$F322,0),0)</f>
        <v>0</v>
      </c>
      <c r="G319" s="5">
        <f>IF($C$2="Attiecināmās izmaksas",IF('Lokālā tāme Nr.3'!$Q322="Attiecināmās",'Lokālā tāme Nr.3'!$G322,0),0)</f>
        <v>0</v>
      </c>
      <c r="H319" s="5">
        <f>IF($C$2="Attiecināmās izmaksas",IF('Lokālā tāme Nr.3'!$Q322="Attiecināmās",'Lokālā tāme Nr.3'!$H322,0),0)</f>
        <v>0</v>
      </c>
      <c r="I319" s="5">
        <f>IF($C$2="Attiecināmās izmaksas",IF('Lokālā tāme Nr.3'!$Q322="Attiecināmās",'Lokālā tāme Nr.3'!$I322,0),0)</f>
        <v>0</v>
      </c>
      <c r="J319" s="5">
        <f>IF($C$2="Attiecināmās izmaksas",IF('Lokālā tāme Nr.3'!$Q322="Attiecināmās",'Lokālā tāme Nr.3'!$J322,0),0)</f>
        <v>0</v>
      </c>
      <c r="K319" s="47">
        <f>IF($C$2="Attiecināmās izmaksas",IF('Lokālā tāme Nr.3'!$Q322="Attiecināmās",'Lokālā tāme Nr.3'!$K322,0),0)</f>
        <v>0</v>
      </c>
      <c r="L319" s="27">
        <f>IF($C$2="Attiecināmās izmaksas",IF('Lokālā tāme Nr.3'!$Q322="Attiecināmās",'Lokālā tāme Nr.3'!$L322,0),0)</f>
        <v>0</v>
      </c>
      <c r="M319" s="5">
        <f>IF($C$2="Attiecināmās izmaksas",IF('Lokālā tāme Nr.3'!$Q322="Attiecināmās",'Lokālā tāme Nr.3'!$M322,0),0)</f>
        <v>0</v>
      </c>
      <c r="N319" s="5">
        <f>IF($C$2="Attiecināmās izmaksas",IF('Lokālā tāme Nr.3'!$Q322="Attiecināmās",'Lokālā tāme Nr.3'!$N322,0),0)</f>
        <v>0</v>
      </c>
      <c r="O319" s="5">
        <f>IF($C$2="Attiecināmās izmaksas",IF('Lokālā tāme Nr.3'!$Q322="Attiecināmās",'Lokālā tāme Nr.3'!$O322,0),0)</f>
        <v>0</v>
      </c>
      <c r="P319" s="17">
        <f>IF($C$2="Attiecināmās izmaksas",IF('Lokālā tāme Nr.3'!$Q322="Attiecināmās",'Lokālā tāme Nr.3'!$P322,0),0)</f>
        <v>0</v>
      </c>
    </row>
    <row r="320" spans="1:16" ht="12" thickBot="1" x14ac:dyDescent="0.25">
      <c r="A320" s="19">
        <f>IF(P320=0,0,IF(COUNTBLANK(P320)=1,0,COUNTA($P$8:P320)))</f>
        <v>0</v>
      </c>
      <c r="B320" s="5">
        <f>IF($C$2="Attiecināmās izmaksas",IF('Lokālā tāme Nr.3'!$Q323="Attiecināmās",'Lokālā tāme Nr.3'!$B323,0),0)</f>
        <v>0</v>
      </c>
      <c r="C320" s="5">
        <f>IF($C$2="Attiecināmās izmaksas",IF('Lokālā tāme Nr.3'!$Q323="Attiecināmās",'Lokālā tāme Nr.3'!$C323,0),0)</f>
        <v>0</v>
      </c>
      <c r="D320" s="5">
        <f>IF($C$2="Attiecināmās izmaksas",IF('Lokālā tāme Nr.3'!$Q323="Attiecināmās",'Lokālā tāme Nr.3'!$D323,0),0)</f>
        <v>0</v>
      </c>
      <c r="E320" s="17">
        <f>IF($C$2="Attiecināmās izmaksas",IF('Lokālā tāme Nr.3'!$Q323="Attiecināmās",'Lokālā tāme Nr.3'!$E323,0),0)</f>
        <v>0</v>
      </c>
      <c r="F320" s="31">
        <f>IF($C$2="Attiecināmās izmaksas",IF('Lokālā tāme Nr.3'!$Q323="Attiecināmās",'Lokālā tāme Nr.3'!$F323,0),0)</f>
        <v>0</v>
      </c>
      <c r="G320" s="5">
        <f>IF($C$2="Attiecināmās izmaksas",IF('Lokālā tāme Nr.3'!$Q323="Attiecināmās",'Lokālā tāme Nr.3'!$G323,0),0)</f>
        <v>0</v>
      </c>
      <c r="H320" s="5">
        <f>IF($C$2="Attiecināmās izmaksas",IF('Lokālā tāme Nr.3'!$Q323="Attiecināmās",'Lokālā tāme Nr.3'!$H323,0),0)</f>
        <v>0</v>
      </c>
      <c r="I320" s="5">
        <f>IF($C$2="Attiecināmās izmaksas",IF('Lokālā tāme Nr.3'!$Q323="Attiecināmās",'Lokālā tāme Nr.3'!$I323,0),0)</f>
        <v>0</v>
      </c>
      <c r="J320" s="5">
        <f>IF($C$2="Attiecināmās izmaksas",IF('Lokālā tāme Nr.3'!$Q323="Attiecināmās",'Lokālā tāme Nr.3'!$J323,0),0)</f>
        <v>0</v>
      </c>
      <c r="K320" s="47">
        <f>IF($C$2="Attiecināmās izmaksas",IF('Lokālā tāme Nr.3'!$Q323="Attiecināmās",'Lokālā tāme Nr.3'!$K323,0),0)</f>
        <v>0</v>
      </c>
      <c r="L320" s="27">
        <f>IF($C$2="Attiecināmās izmaksas",IF('Lokālā tāme Nr.3'!$Q323="Attiecināmās",'Lokālā tāme Nr.3'!$L323,0),0)</f>
        <v>0</v>
      </c>
      <c r="M320" s="5">
        <f>IF($C$2="Attiecināmās izmaksas",IF('Lokālā tāme Nr.3'!$Q323="Attiecināmās",'Lokālā tāme Nr.3'!$M323,0),0)</f>
        <v>0</v>
      </c>
      <c r="N320" s="5">
        <f>IF($C$2="Attiecināmās izmaksas",IF('Lokālā tāme Nr.3'!$Q323="Attiecināmās",'Lokālā tāme Nr.3'!$N323,0),0)</f>
        <v>0</v>
      </c>
      <c r="O320" s="5">
        <f>IF($C$2="Attiecināmās izmaksas",IF('Lokālā tāme Nr.3'!$Q323="Attiecināmās",'Lokālā tāme Nr.3'!$O323,0),0)</f>
        <v>0</v>
      </c>
      <c r="P320" s="17">
        <f>IF($C$2="Attiecināmās izmaksas",IF('Lokālā tāme Nr.3'!$Q323="Attiecināmās",'Lokālā tāme Nr.3'!$P323,0),0)</f>
        <v>0</v>
      </c>
    </row>
    <row r="321" spans="1:16" ht="12" thickBot="1" x14ac:dyDescent="0.25">
      <c r="A321" s="19">
        <f>IF(P321=0,0,IF(COUNTBLANK(P321)=1,0,COUNTA($P$8:P321)))</f>
        <v>0</v>
      </c>
      <c r="B321" s="5">
        <f>IF($C$2="Attiecināmās izmaksas",IF('Lokālā tāme Nr.3'!$Q324="Attiecināmās",'Lokālā tāme Nr.3'!$B324,0),0)</f>
        <v>0</v>
      </c>
      <c r="C321" s="5">
        <f>IF($C$2="Attiecināmās izmaksas",IF('Lokālā tāme Nr.3'!$Q324="Attiecināmās",'Lokālā tāme Nr.3'!$C324,0),0)</f>
        <v>0</v>
      </c>
      <c r="D321" s="5">
        <f>IF($C$2="Attiecināmās izmaksas",IF('Lokālā tāme Nr.3'!$Q324="Attiecināmās",'Lokālā tāme Nr.3'!$D324,0),0)</f>
        <v>0</v>
      </c>
      <c r="E321" s="17">
        <f>IF($C$2="Attiecināmās izmaksas",IF('Lokālā tāme Nr.3'!$Q324="Attiecināmās",'Lokālā tāme Nr.3'!$E324,0),0)</f>
        <v>0</v>
      </c>
      <c r="F321" s="31">
        <f>IF($C$2="Attiecināmās izmaksas",IF('Lokālā tāme Nr.3'!$Q324="Attiecināmās",'Lokālā tāme Nr.3'!$F324,0),0)</f>
        <v>0</v>
      </c>
      <c r="G321" s="5">
        <f>IF($C$2="Attiecināmās izmaksas",IF('Lokālā tāme Nr.3'!$Q324="Attiecināmās",'Lokālā tāme Nr.3'!$G324,0),0)</f>
        <v>0</v>
      </c>
      <c r="H321" s="5">
        <f>IF($C$2="Attiecināmās izmaksas",IF('Lokālā tāme Nr.3'!$Q324="Attiecināmās",'Lokālā tāme Nr.3'!$H324,0),0)</f>
        <v>0</v>
      </c>
      <c r="I321" s="5">
        <f>IF($C$2="Attiecināmās izmaksas",IF('Lokālā tāme Nr.3'!$Q324="Attiecināmās",'Lokālā tāme Nr.3'!$I324,0),0)</f>
        <v>0</v>
      </c>
      <c r="J321" s="5">
        <f>IF($C$2="Attiecināmās izmaksas",IF('Lokālā tāme Nr.3'!$Q324="Attiecināmās",'Lokālā tāme Nr.3'!$J324,0),0)</f>
        <v>0</v>
      </c>
      <c r="K321" s="47">
        <f>IF($C$2="Attiecināmās izmaksas",IF('Lokālā tāme Nr.3'!$Q324="Attiecināmās",'Lokālā tāme Nr.3'!$K324,0),0)</f>
        <v>0</v>
      </c>
      <c r="L321" s="27">
        <f>IF($C$2="Attiecināmās izmaksas",IF('Lokālā tāme Nr.3'!$Q324="Attiecināmās",'Lokālā tāme Nr.3'!$L324,0),0)</f>
        <v>0</v>
      </c>
      <c r="M321" s="5">
        <f>IF($C$2="Attiecināmās izmaksas",IF('Lokālā tāme Nr.3'!$Q324="Attiecināmās",'Lokālā tāme Nr.3'!$M324,0),0)</f>
        <v>0</v>
      </c>
      <c r="N321" s="5">
        <f>IF($C$2="Attiecināmās izmaksas",IF('Lokālā tāme Nr.3'!$Q324="Attiecināmās",'Lokālā tāme Nr.3'!$N324,0),0)</f>
        <v>0</v>
      </c>
      <c r="O321" s="5">
        <f>IF($C$2="Attiecināmās izmaksas",IF('Lokālā tāme Nr.3'!$Q324="Attiecināmās",'Lokālā tāme Nr.3'!$O324,0),0)</f>
        <v>0</v>
      </c>
      <c r="P321" s="17">
        <f>IF($C$2="Attiecināmās izmaksas",IF('Lokālā tāme Nr.3'!$Q324="Attiecināmās",'Lokālā tāme Nr.3'!$P324,0),0)</f>
        <v>0</v>
      </c>
    </row>
    <row r="322" spans="1:16" ht="12" thickBot="1" x14ac:dyDescent="0.25">
      <c r="A322" s="19">
        <f>IF(P322=0,0,IF(COUNTBLANK(P322)=1,0,COUNTA($P$8:P322)))</f>
        <v>0</v>
      </c>
      <c r="B322" s="5">
        <f>IF($C$2="Attiecināmās izmaksas",IF('Lokālā tāme Nr.3'!$Q325="Attiecināmās",'Lokālā tāme Nr.3'!$B325,0),0)</f>
        <v>0</v>
      </c>
      <c r="C322" s="5">
        <f>IF($C$2="Attiecināmās izmaksas",IF('Lokālā tāme Nr.3'!$Q325="Attiecināmās",'Lokālā tāme Nr.3'!$C325,0),0)</f>
        <v>0</v>
      </c>
      <c r="D322" s="5">
        <f>IF($C$2="Attiecināmās izmaksas",IF('Lokālā tāme Nr.3'!$Q325="Attiecināmās",'Lokālā tāme Nr.3'!$D325,0),0)</f>
        <v>0</v>
      </c>
      <c r="E322" s="17">
        <f>IF($C$2="Attiecināmās izmaksas",IF('Lokālā tāme Nr.3'!$Q325="Attiecināmās",'Lokālā tāme Nr.3'!$E325,0),0)</f>
        <v>0</v>
      </c>
      <c r="F322" s="31">
        <f>IF($C$2="Attiecināmās izmaksas",IF('Lokālā tāme Nr.3'!$Q325="Attiecināmās",'Lokālā tāme Nr.3'!$F325,0),0)</f>
        <v>0</v>
      </c>
      <c r="G322" s="5">
        <f>IF($C$2="Attiecināmās izmaksas",IF('Lokālā tāme Nr.3'!$Q325="Attiecināmās",'Lokālā tāme Nr.3'!$G325,0),0)</f>
        <v>0</v>
      </c>
      <c r="H322" s="5">
        <f>IF($C$2="Attiecināmās izmaksas",IF('Lokālā tāme Nr.3'!$Q325="Attiecināmās",'Lokālā tāme Nr.3'!$H325,0),0)</f>
        <v>0</v>
      </c>
      <c r="I322" s="5">
        <f>IF($C$2="Attiecināmās izmaksas",IF('Lokālā tāme Nr.3'!$Q325="Attiecināmās",'Lokālā tāme Nr.3'!$I325,0),0)</f>
        <v>0</v>
      </c>
      <c r="J322" s="5">
        <f>IF($C$2="Attiecināmās izmaksas",IF('Lokālā tāme Nr.3'!$Q325="Attiecināmās",'Lokālā tāme Nr.3'!$J325,0),0)</f>
        <v>0</v>
      </c>
      <c r="K322" s="47">
        <f>IF($C$2="Attiecināmās izmaksas",IF('Lokālā tāme Nr.3'!$Q325="Attiecināmās",'Lokālā tāme Nr.3'!$K325,0),0)</f>
        <v>0</v>
      </c>
      <c r="L322" s="27">
        <f>IF($C$2="Attiecināmās izmaksas",IF('Lokālā tāme Nr.3'!$Q325="Attiecināmās",'Lokālā tāme Nr.3'!$L325,0),0)</f>
        <v>0</v>
      </c>
      <c r="M322" s="5">
        <f>IF($C$2="Attiecināmās izmaksas",IF('Lokālā tāme Nr.3'!$Q325="Attiecināmās",'Lokālā tāme Nr.3'!$M325,0),0)</f>
        <v>0</v>
      </c>
      <c r="N322" s="5">
        <f>IF($C$2="Attiecināmās izmaksas",IF('Lokālā tāme Nr.3'!$Q325="Attiecināmās",'Lokālā tāme Nr.3'!$N325,0),0)</f>
        <v>0</v>
      </c>
      <c r="O322" s="5">
        <f>IF($C$2="Attiecināmās izmaksas",IF('Lokālā tāme Nr.3'!$Q325="Attiecināmās",'Lokālā tāme Nr.3'!$O325,0),0)</f>
        <v>0</v>
      </c>
      <c r="P322" s="17">
        <f>IF($C$2="Attiecināmās izmaksas",IF('Lokālā tāme Nr.3'!$Q325="Attiecināmās",'Lokālā tāme Nr.3'!$P325,0),0)</f>
        <v>0</v>
      </c>
    </row>
    <row r="323" spans="1:16" ht="12" thickBot="1" x14ac:dyDescent="0.25">
      <c r="A323" s="19">
        <f>IF(P323=0,0,IF(COUNTBLANK(P323)=1,0,COUNTA($P$8:P323)))</f>
        <v>0</v>
      </c>
      <c r="B323" s="5">
        <f>IF($C$2="Attiecināmās izmaksas",IF('Lokālā tāme Nr.3'!$Q326="Attiecināmās",'Lokālā tāme Nr.3'!$B326,0),0)</f>
        <v>0</v>
      </c>
      <c r="C323" s="5">
        <f>IF($C$2="Attiecināmās izmaksas",IF('Lokālā tāme Nr.3'!$Q326="Attiecināmās",'Lokālā tāme Nr.3'!$C326,0),0)</f>
        <v>0</v>
      </c>
      <c r="D323" s="5">
        <f>IF($C$2="Attiecināmās izmaksas",IF('Lokālā tāme Nr.3'!$Q326="Attiecināmās",'Lokālā tāme Nr.3'!$D326,0),0)</f>
        <v>0</v>
      </c>
      <c r="E323" s="17">
        <f>IF($C$2="Attiecināmās izmaksas",IF('Lokālā tāme Nr.3'!$Q326="Attiecināmās",'Lokālā tāme Nr.3'!$E326,0),0)</f>
        <v>0</v>
      </c>
      <c r="F323" s="31">
        <f>IF($C$2="Attiecināmās izmaksas",IF('Lokālā tāme Nr.3'!$Q326="Attiecināmās",'Lokālā tāme Nr.3'!$F326,0),0)</f>
        <v>0</v>
      </c>
      <c r="G323" s="5">
        <f>IF($C$2="Attiecināmās izmaksas",IF('Lokālā tāme Nr.3'!$Q326="Attiecināmās",'Lokālā tāme Nr.3'!$G326,0),0)</f>
        <v>0</v>
      </c>
      <c r="H323" s="5">
        <f>IF($C$2="Attiecināmās izmaksas",IF('Lokālā tāme Nr.3'!$Q326="Attiecināmās",'Lokālā tāme Nr.3'!$H326,0),0)</f>
        <v>0</v>
      </c>
      <c r="I323" s="5">
        <f>IF($C$2="Attiecināmās izmaksas",IF('Lokālā tāme Nr.3'!$Q326="Attiecināmās",'Lokālā tāme Nr.3'!$I326,0),0)</f>
        <v>0</v>
      </c>
      <c r="J323" s="5">
        <f>IF($C$2="Attiecināmās izmaksas",IF('Lokālā tāme Nr.3'!$Q326="Attiecināmās",'Lokālā tāme Nr.3'!$J326,0),0)</f>
        <v>0</v>
      </c>
      <c r="K323" s="47">
        <f>IF($C$2="Attiecināmās izmaksas",IF('Lokālā tāme Nr.3'!$Q326="Attiecināmās",'Lokālā tāme Nr.3'!$K326,0),0)</f>
        <v>0</v>
      </c>
      <c r="L323" s="27">
        <f>IF($C$2="Attiecināmās izmaksas",IF('Lokālā tāme Nr.3'!$Q326="Attiecināmās",'Lokālā tāme Nr.3'!$L326,0),0)</f>
        <v>0</v>
      </c>
      <c r="M323" s="5">
        <f>IF($C$2="Attiecināmās izmaksas",IF('Lokālā tāme Nr.3'!$Q326="Attiecināmās",'Lokālā tāme Nr.3'!$M326,0),0)</f>
        <v>0</v>
      </c>
      <c r="N323" s="5">
        <f>IF($C$2="Attiecināmās izmaksas",IF('Lokālā tāme Nr.3'!$Q326="Attiecināmās",'Lokālā tāme Nr.3'!$N326,0),0)</f>
        <v>0</v>
      </c>
      <c r="O323" s="5">
        <f>IF($C$2="Attiecināmās izmaksas",IF('Lokālā tāme Nr.3'!$Q326="Attiecināmās",'Lokālā tāme Nr.3'!$O326,0),0)</f>
        <v>0</v>
      </c>
      <c r="P323" s="17">
        <f>IF($C$2="Attiecināmās izmaksas",IF('Lokālā tāme Nr.3'!$Q326="Attiecināmās",'Lokālā tāme Nr.3'!$P326,0),0)</f>
        <v>0</v>
      </c>
    </row>
    <row r="324" spans="1:16" ht="12" thickBot="1" x14ac:dyDescent="0.25">
      <c r="A324" s="19">
        <f>IF(P324=0,0,IF(COUNTBLANK(P324)=1,0,COUNTA($P$8:P324)))</f>
        <v>0</v>
      </c>
      <c r="B324" s="5">
        <f>IF($C$2="Attiecināmās izmaksas",IF('Lokālā tāme Nr.3'!$Q327="Attiecināmās",'Lokālā tāme Nr.3'!$B327,0),0)</f>
        <v>0</v>
      </c>
      <c r="C324" s="5">
        <f>IF($C$2="Attiecināmās izmaksas",IF('Lokālā tāme Nr.3'!$Q327="Attiecināmās",'Lokālā tāme Nr.3'!$C327,0),0)</f>
        <v>0</v>
      </c>
      <c r="D324" s="5">
        <f>IF($C$2="Attiecināmās izmaksas",IF('Lokālā tāme Nr.3'!$Q327="Attiecināmās",'Lokālā tāme Nr.3'!$D327,0),0)</f>
        <v>0</v>
      </c>
      <c r="E324" s="17">
        <f>IF($C$2="Attiecināmās izmaksas",IF('Lokālā tāme Nr.3'!$Q327="Attiecināmās",'Lokālā tāme Nr.3'!$E327,0),0)</f>
        <v>0</v>
      </c>
      <c r="F324" s="31">
        <f>IF($C$2="Attiecināmās izmaksas",IF('Lokālā tāme Nr.3'!$Q327="Attiecināmās",'Lokālā tāme Nr.3'!$F327,0),0)</f>
        <v>0</v>
      </c>
      <c r="G324" s="5">
        <f>IF($C$2="Attiecināmās izmaksas",IF('Lokālā tāme Nr.3'!$Q327="Attiecināmās",'Lokālā tāme Nr.3'!$G327,0),0)</f>
        <v>0</v>
      </c>
      <c r="H324" s="5">
        <f>IF($C$2="Attiecināmās izmaksas",IF('Lokālā tāme Nr.3'!$Q327="Attiecināmās",'Lokālā tāme Nr.3'!$H327,0),0)</f>
        <v>0</v>
      </c>
      <c r="I324" s="5">
        <f>IF($C$2="Attiecināmās izmaksas",IF('Lokālā tāme Nr.3'!$Q327="Attiecināmās",'Lokālā tāme Nr.3'!$I327,0),0)</f>
        <v>0</v>
      </c>
      <c r="J324" s="5">
        <f>IF($C$2="Attiecināmās izmaksas",IF('Lokālā tāme Nr.3'!$Q327="Attiecināmās",'Lokālā tāme Nr.3'!$J327,0),0)</f>
        <v>0</v>
      </c>
      <c r="K324" s="47">
        <f>IF($C$2="Attiecināmās izmaksas",IF('Lokālā tāme Nr.3'!$Q327="Attiecināmās",'Lokālā tāme Nr.3'!$K327,0),0)</f>
        <v>0</v>
      </c>
      <c r="L324" s="27">
        <f>IF($C$2="Attiecināmās izmaksas",IF('Lokālā tāme Nr.3'!$Q327="Attiecināmās",'Lokālā tāme Nr.3'!$L327,0),0)</f>
        <v>0</v>
      </c>
      <c r="M324" s="5">
        <f>IF($C$2="Attiecināmās izmaksas",IF('Lokālā tāme Nr.3'!$Q327="Attiecināmās",'Lokālā tāme Nr.3'!$M327,0),0)</f>
        <v>0</v>
      </c>
      <c r="N324" s="5">
        <f>IF($C$2="Attiecināmās izmaksas",IF('Lokālā tāme Nr.3'!$Q327="Attiecināmās",'Lokālā tāme Nr.3'!$N327,0),0)</f>
        <v>0</v>
      </c>
      <c r="O324" s="5">
        <f>IF($C$2="Attiecināmās izmaksas",IF('Lokālā tāme Nr.3'!$Q327="Attiecināmās",'Lokālā tāme Nr.3'!$O327,0),0)</f>
        <v>0</v>
      </c>
      <c r="P324" s="17">
        <f>IF($C$2="Attiecināmās izmaksas",IF('Lokālā tāme Nr.3'!$Q327="Attiecināmās",'Lokālā tāme Nr.3'!$P327,0),0)</f>
        <v>0</v>
      </c>
    </row>
    <row r="325" spans="1:16" ht="12" thickBot="1" x14ac:dyDescent="0.25">
      <c r="A325" s="19">
        <f>IF(P325=0,0,IF(COUNTBLANK(P325)=1,0,COUNTA($P$8:P325)))</f>
        <v>0</v>
      </c>
      <c r="B325" s="5">
        <f>IF($C$2="Attiecināmās izmaksas",IF('Lokālā tāme Nr.3'!$Q328="Attiecināmās",'Lokālā tāme Nr.3'!$B328,0),0)</f>
        <v>0</v>
      </c>
      <c r="C325" s="5">
        <f>IF($C$2="Attiecināmās izmaksas",IF('Lokālā tāme Nr.3'!$Q328="Attiecināmās",'Lokālā tāme Nr.3'!$C328,0),0)</f>
        <v>0</v>
      </c>
      <c r="D325" s="5">
        <f>IF($C$2="Attiecināmās izmaksas",IF('Lokālā tāme Nr.3'!$Q328="Attiecināmās",'Lokālā tāme Nr.3'!$D328,0),0)</f>
        <v>0</v>
      </c>
      <c r="E325" s="17">
        <f>IF($C$2="Attiecināmās izmaksas",IF('Lokālā tāme Nr.3'!$Q328="Attiecināmās",'Lokālā tāme Nr.3'!$E328,0),0)</f>
        <v>0</v>
      </c>
      <c r="F325" s="31">
        <f>IF($C$2="Attiecināmās izmaksas",IF('Lokālā tāme Nr.3'!$Q328="Attiecināmās",'Lokālā tāme Nr.3'!$F328,0),0)</f>
        <v>0</v>
      </c>
      <c r="G325" s="5">
        <f>IF($C$2="Attiecināmās izmaksas",IF('Lokālā tāme Nr.3'!$Q328="Attiecināmās",'Lokālā tāme Nr.3'!$G328,0),0)</f>
        <v>0</v>
      </c>
      <c r="H325" s="5">
        <f>IF($C$2="Attiecināmās izmaksas",IF('Lokālā tāme Nr.3'!$Q328="Attiecināmās",'Lokālā tāme Nr.3'!$H328,0),0)</f>
        <v>0</v>
      </c>
      <c r="I325" s="5">
        <f>IF($C$2="Attiecināmās izmaksas",IF('Lokālā tāme Nr.3'!$Q328="Attiecināmās",'Lokālā tāme Nr.3'!$I328,0),0)</f>
        <v>0</v>
      </c>
      <c r="J325" s="5">
        <f>IF($C$2="Attiecināmās izmaksas",IF('Lokālā tāme Nr.3'!$Q328="Attiecināmās",'Lokālā tāme Nr.3'!$J328,0),0)</f>
        <v>0</v>
      </c>
      <c r="K325" s="47">
        <f>IF($C$2="Attiecināmās izmaksas",IF('Lokālā tāme Nr.3'!$Q328="Attiecināmās",'Lokālā tāme Nr.3'!$K328,0),0)</f>
        <v>0</v>
      </c>
      <c r="L325" s="27">
        <f>IF($C$2="Attiecināmās izmaksas",IF('Lokālā tāme Nr.3'!$Q328="Attiecināmās",'Lokālā tāme Nr.3'!$L328,0),0)</f>
        <v>0</v>
      </c>
      <c r="M325" s="5">
        <f>IF($C$2="Attiecināmās izmaksas",IF('Lokālā tāme Nr.3'!$Q328="Attiecināmās",'Lokālā tāme Nr.3'!$M328,0),0)</f>
        <v>0</v>
      </c>
      <c r="N325" s="5">
        <f>IF($C$2="Attiecināmās izmaksas",IF('Lokālā tāme Nr.3'!$Q328="Attiecināmās",'Lokālā tāme Nr.3'!$N328,0),0)</f>
        <v>0</v>
      </c>
      <c r="O325" s="5">
        <f>IF($C$2="Attiecināmās izmaksas",IF('Lokālā tāme Nr.3'!$Q328="Attiecināmās",'Lokālā tāme Nr.3'!$O328,0),0)</f>
        <v>0</v>
      </c>
      <c r="P325" s="17">
        <f>IF($C$2="Attiecināmās izmaksas",IF('Lokālā tāme Nr.3'!$Q328="Attiecināmās",'Lokālā tāme Nr.3'!$P328,0),0)</f>
        <v>0</v>
      </c>
    </row>
    <row r="326" spans="1:16" ht="12" thickBot="1" x14ac:dyDescent="0.25">
      <c r="A326" s="19">
        <f>IF(P326=0,0,IF(COUNTBLANK(P326)=1,0,COUNTA($P$8:P326)))</f>
        <v>0</v>
      </c>
      <c r="B326" s="5">
        <f>IF($C$2="Attiecināmās izmaksas",IF('Lokālā tāme Nr.3'!$Q329="Attiecināmās",'Lokālā tāme Nr.3'!$B329,0),0)</f>
        <v>0</v>
      </c>
      <c r="C326" s="5">
        <f>IF($C$2="Attiecināmās izmaksas",IF('Lokālā tāme Nr.3'!$Q329="Attiecināmās",'Lokālā tāme Nr.3'!$C329,0),0)</f>
        <v>0</v>
      </c>
      <c r="D326" s="5">
        <f>IF($C$2="Attiecināmās izmaksas",IF('Lokālā tāme Nr.3'!$Q329="Attiecināmās",'Lokālā tāme Nr.3'!$D329,0),0)</f>
        <v>0</v>
      </c>
      <c r="E326" s="17">
        <f>IF($C$2="Attiecināmās izmaksas",IF('Lokālā tāme Nr.3'!$Q329="Attiecināmās",'Lokālā tāme Nr.3'!$E329,0),0)</f>
        <v>0</v>
      </c>
      <c r="F326" s="31">
        <f>IF($C$2="Attiecināmās izmaksas",IF('Lokālā tāme Nr.3'!$Q329="Attiecināmās",'Lokālā tāme Nr.3'!$F329,0),0)</f>
        <v>0</v>
      </c>
      <c r="G326" s="5">
        <f>IF($C$2="Attiecināmās izmaksas",IF('Lokālā tāme Nr.3'!$Q329="Attiecināmās",'Lokālā tāme Nr.3'!$G329,0),0)</f>
        <v>0</v>
      </c>
      <c r="H326" s="5">
        <f>IF($C$2="Attiecināmās izmaksas",IF('Lokālā tāme Nr.3'!$Q329="Attiecināmās",'Lokālā tāme Nr.3'!$H329,0),0)</f>
        <v>0</v>
      </c>
      <c r="I326" s="5">
        <f>IF($C$2="Attiecināmās izmaksas",IF('Lokālā tāme Nr.3'!$Q329="Attiecināmās",'Lokālā tāme Nr.3'!$I329,0),0)</f>
        <v>0</v>
      </c>
      <c r="J326" s="5">
        <f>IF($C$2="Attiecināmās izmaksas",IF('Lokālā tāme Nr.3'!$Q329="Attiecināmās",'Lokālā tāme Nr.3'!$J329,0),0)</f>
        <v>0</v>
      </c>
      <c r="K326" s="47">
        <f>IF($C$2="Attiecināmās izmaksas",IF('Lokālā tāme Nr.3'!$Q329="Attiecināmās",'Lokālā tāme Nr.3'!$K329,0),0)</f>
        <v>0</v>
      </c>
      <c r="L326" s="27">
        <f>IF($C$2="Attiecināmās izmaksas",IF('Lokālā tāme Nr.3'!$Q329="Attiecināmās",'Lokālā tāme Nr.3'!$L329,0),0)</f>
        <v>0</v>
      </c>
      <c r="M326" s="5">
        <f>IF($C$2="Attiecināmās izmaksas",IF('Lokālā tāme Nr.3'!$Q329="Attiecināmās",'Lokālā tāme Nr.3'!$M329,0),0)</f>
        <v>0</v>
      </c>
      <c r="N326" s="5">
        <f>IF($C$2="Attiecināmās izmaksas",IF('Lokālā tāme Nr.3'!$Q329="Attiecināmās",'Lokālā tāme Nr.3'!$N329,0),0)</f>
        <v>0</v>
      </c>
      <c r="O326" s="5">
        <f>IF($C$2="Attiecināmās izmaksas",IF('Lokālā tāme Nr.3'!$Q329="Attiecināmās",'Lokālā tāme Nr.3'!$O329,0),0)</f>
        <v>0</v>
      </c>
      <c r="P326" s="17">
        <f>IF($C$2="Attiecināmās izmaksas",IF('Lokālā tāme Nr.3'!$Q329="Attiecināmās",'Lokālā tāme Nr.3'!$P329,0),0)</f>
        <v>0</v>
      </c>
    </row>
    <row r="327" spans="1:16" ht="12" thickBot="1" x14ac:dyDescent="0.25">
      <c r="A327" s="19">
        <f>IF(P327=0,0,IF(COUNTBLANK(P327)=1,0,COUNTA($P$8:P327)))</f>
        <v>0</v>
      </c>
      <c r="B327" s="5">
        <f>IF($C$2="Attiecināmās izmaksas",IF('Lokālā tāme Nr.3'!$Q330="Attiecināmās",'Lokālā tāme Nr.3'!$B330,0),0)</f>
        <v>0</v>
      </c>
      <c r="C327" s="5">
        <f>IF($C$2="Attiecināmās izmaksas",IF('Lokālā tāme Nr.3'!$Q330="Attiecināmās",'Lokālā tāme Nr.3'!$C330,0),0)</f>
        <v>0</v>
      </c>
      <c r="D327" s="5">
        <f>IF($C$2="Attiecināmās izmaksas",IF('Lokālā tāme Nr.3'!$Q330="Attiecināmās",'Lokālā tāme Nr.3'!$D330,0),0)</f>
        <v>0</v>
      </c>
      <c r="E327" s="17">
        <f>IF($C$2="Attiecināmās izmaksas",IF('Lokālā tāme Nr.3'!$Q330="Attiecināmās",'Lokālā tāme Nr.3'!$E330,0),0)</f>
        <v>0</v>
      </c>
      <c r="F327" s="31">
        <f>IF($C$2="Attiecināmās izmaksas",IF('Lokālā tāme Nr.3'!$Q330="Attiecināmās",'Lokālā tāme Nr.3'!$F330,0),0)</f>
        <v>0</v>
      </c>
      <c r="G327" s="5">
        <f>IF($C$2="Attiecināmās izmaksas",IF('Lokālā tāme Nr.3'!$Q330="Attiecināmās",'Lokālā tāme Nr.3'!$G330,0),0)</f>
        <v>0</v>
      </c>
      <c r="H327" s="5">
        <f>IF($C$2="Attiecināmās izmaksas",IF('Lokālā tāme Nr.3'!$Q330="Attiecināmās",'Lokālā tāme Nr.3'!$H330,0),0)</f>
        <v>0</v>
      </c>
      <c r="I327" s="5">
        <f>IF($C$2="Attiecināmās izmaksas",IF('Lokālā tāme Nr.3'!$Q330="Attiecināmās",'Lokālā tāme Nr.3'!$I330,0),0)</f>
        <v>0</v>
      </c>
      <c r="J327" s="5">
        <f>IF($C$2="Attiecināmās izmaksas",IF('Lokālā tāme Nr.3'!$Q330="Attiecināmās",'Lokālā tāme Nr.3'!$J330,0),0)</f>
        <v>0</v>
      </c>
      <c r="K327" s="47">
        <f>IF($C$2="Attiecināmās izmaksas",IF('Lokālā tāme Nr.3'!$Q330="Attiecināmās",'Lokālā tāme Nr.3'!$K330,0),0)</f>
        <v>0</v>
      </c>
      <c r="L327" s="27">
        <f>IF($C$2="Attiecināmās izmaksas",IF('Lokālā tāme Nr.3'!$Q330="Attiecināmās",'Lokālā tāme Nr.3'!$L330,0),0)</f>
        <v>0</v>
      </c>
      <c r="M327" s="5">
        <f>IF($C$2="Attiecināmās izmaksas",IF('Lokālā tāme Nr.3'!$Q330="Attiecināmās",'Lokālā tāme Nr.3'!$M330,0),0)</f>
        <v>0</v>
      </c>
      <c r="N327" s="5">
        <f>IF($C$2="Attiecināmās izmaksas",IF('Lokālā tāme Nr.3'!$Q330="Attiecināmās",'Lokālā tāme Nr.3'!$N330,0),0)</f>
        <v>0</v>
      </c>
      <c r="O327" s="5">
        <f>IF($C$2="Attiecināmās izmaksas",IF('Lokālā tāme Nr.3'!$Q330="Attiecināmās",'Lokālā tāme Nr.3'!$O330,0),0)</f>
        <v>0</v>
      </c>
      <c r="P327" s="17">
        <f>IF($C$2="Attiecināmās izmaksas",IF('Lokālā tāme Nr.3'!$Q330="Attiecināmās",'Lokālā tāme Nr.3'!$P330,0),0)</f>
        <v>0</v>
      </c>
    </row>
    <row r="328" spans="1:16" ht="12" thickBot="1" x14ac:dyDescent="0.25">
      <c r="A328" s="19">
        <f>IF(P328=0,0,IF(COUNTBLANK(P328)=1,0,COUNTA($P$8:P328)))</f>
        <v>0</v>
      </c>
      <c r="B328" s="5">
        <f>IF($C$2="Attiecināmās izmaksas",IF('Lokālā tāme Nr.3'!$Q331="Attiecināmās",'Lokālā tāme Nr.3'!$B331,0),0)</f>
        <v>0</v>
      </c>
      <c r="C328" s="5">
        <f>IF($C$2="Attiecināmās izmaksas",IF('Lokālā tāme Nr.3'!$Q331="Attiecināmās",'Lokālā tāme Nr.3'!$C331,0),0)</f>
        <v>0</v>
      </c>
      <c r="D328" s="5">
        <f>IF($C$2="Attiecināmās izmaksas",IF('Lokālā tāme Nr.3'!$Q331="Attiecināmās",'Lokālā tāme Nr.3'!$D331,0),0)</f>
        <v>0</v>
      </c>
      <c r="E328" s="17">
        <f>IF($C$2="Attiecināmās izmaksas",IF('Lokālā tāme Nr.3'!$Q331="Attiecināmās",'Lokālā tāme Nr.3'!$E331,0),0)</f>
        <v>0</v>
      </c>
      <c r="F328" s="31">
        <f>IF($C$2="Attiecināmās izmaksas",IF('Lokālā tāme Nr.3'!$Q331="Attiecināmās",'Lokālā tāme Nr.3'!$F331,0),0)</f>
        <v>0</v>
      </c>
      <c r="G328" s="5">
        <f>IF($C$2="Attiecināmās izmaksas",IF('Lokālā tāme Nr.3'!$Q331="Attiecināmās",'Lokālā tāme Nr.3'!$G331,0),0)</f>
        <v>0</v>
      </c>
      <c r="H328" s="5">
        <f>IF($C$2="Attiecināmās izmaksas",IF('Lokālā tāme Nr.3'!$Q331="Attiecināmās",'Lokālā tāme Nr.3'!$H331,0),0)</f>
        <v>0</v>
      </c>
      <c r="I328" s="5">
        <f>IF($C$2="Attiecināmās izmaksas",IF('Lokālā tāme Nr.3'!$Q331="Attiecināmās",'Lokālā tāme Nr.3'!$I331,0),0)</f>
        <v>0</v>
      </c>
      <c r="J328" s="5">
        <f>IF($C$2="Attiecināmās izmaksas",IF('Lokālā tāme Nr.3'!$Q331="Attiecināmās",'Lokālā tāme Nr.3'!$J331,0),0)</f>
        <v>0</v>
      </c>
      <c r="K328" s="47">
        <f>IF($C$2="Attiecināmās izmaksas",IF('Lokālā tāme Nr.3'!$Q331="Attiecināmās",'Lokālā tāme Nr.3'!$K331,0),0)</f>
        <v>0</v>
      </c>
      <c r="L328" s="27">
        <f>IF($C$2="Attiecināmās izmaksas",IF('Lokālā tāme Nr.3'!$Q331="Attiecināmās",'Lokālā tāme Nr.3'!$L331,0),0)</f>
        <v>0</v>
      </c>
      <c r="M328" s="5">
        <f>IF($C$2="Attiecināmās izmaksas",IF('Lokālā tāme Nr.3'!$Q331="Attiecināmās",'Lokālā tāme Nr.3'!$M331,0),0)</f>
        <v>0</v>
      </c>
      <c r="N328" s="5">
        <f>IF($C$2="Attiecināmās izmaksas",IF('Lokālā tāme Nr.3'!$Q331="Attiecināmās",'Lokālā tāme Nr.3'!$N331,0),0)</f>
        <v>0</v>
      </c>
      <c r="O328" s="5">
        <f>IF($C$2="Attiecināmās izmaksas",IF('Lokālā tāme Nr.3'!$Q331="Attiecināmās",'Lokālā tāme Nr.3'!$O331,0),0)</f>
        <v>0</v>
      </c>
      <c r="P328" s="17">
        <f>IF($C$2="Attiecināmās izmaksas",IF('Lokālā tāme Nr.3'!$Q331="Attiecināmās",'Lokālā tāme Nr.3'!$P331,0),0)</f>
        <v>0</v>
      </c>
    </row>
    <row r="329" spans="1:16" ht="12" thickBot="1" x14ac:dyDescent="0.25">
      <c r="A329" s="19">
        <f>IF(P329=0,0,IF(COUNTBLANK(P329)=1,0,COUNTA($P$8:P329)))</f>
        <v>0</v>
      </c>
      <c r="B329" s="5">
        <f>IF($C$2="Attiecināmās izmaksas",IF('Lokālā tāme Nr.3'!$Q332="Attiecināmās",'Lokālā tāme Nr.3'!$B332,0),0)</f>
        <v>0</v>
      </c>
      <c r="C329" s="5">
        <f>IF($C$2="Attiecināmās izmaksas",IF('Lokālā tāme Nr.3'!$Q332="Attiecināmās",'Lokālā tāme Nr.3'!$C332,0),0)</f>
        <v>0</v>
      </c>
      <c r="D329" s="5">
        <f>IF($C$2="Attiecināmās izmaksas",IF('Lokālā tāme Nr.3'!$Q332="Attiecināmās",'Lokālā tāme Nr.3'!$D332,0),0)</f>
        <v>0</v>
      </c>
      <c r="E329" s="17">
        <f>IF($C$2="Attiecināmās izmaksas",IF('Lokālā tāme Nr.3'!$Q332="Attiecināmās",'Lokālā tāme Nr.3'!$E332,0),0)</f>
        <v>0</v>
      </c>
      <c r="F329" s="31">
        <f>IF($C$2="Attiecināmās izmaksas",IF('Lokālā tāme Nr.3'!$Q332="Attiecināmās",'Lokālā tāme Nr.3'!$F332,0),0)</f>
        <v>0</v>
      </c>
      <c r="G329" s="5">
        <f>IF($C$2="Attiecināmās izmaksas",IF('Lokālā tāme Nr.3'!$Q332="Attiecināmās",'Lokālā tāme Nr.3'!$G332,0),0)</f>
        <v>0</v>
      </c>
      <c r="H329" s="5">
        <f>IF($C$2="Attiecināmās izmaksas",IF('Lokālā tāme Nr.3'!$Q332="Attiecināmās",'Lokālā tāme Nr.3'!$H332,0),0)</f>
        <v>0</v>
      </c>
      <c r="I329" s="5">
        <f>IF($C$2="Attiecināmās izmaksas",IF('Lokālā tāme Nr.3'!$Q332="Attiecināmās",'Lokālā tāme Nr.3'!$I332,0),0)</f>
        <v>0</v>
      </c>
      <c r="J329" s="5">
        <f>IF($C$2="Attiecināmās izmaksas",IF('Lokālā tāme Nr.3'!$Q332="Attiecināmās",'Lokālā tāme Nr.3'!$J332,0),0)</f>
        <v>0</v>
      </c>
      <c r="K329" s="47">
        <f>IF($C$2="Attiecināmās izmaksas",IF('Lokālā tāme Nr.3'!$Q332="Attiecināmās",'Lokālā tāme Nr.3'!$K332,0),0)</f>
        <v>0</v>
      </c>
      <c r="L329" s="27">
        <f>IF($C$2="Attiecināmās izmaksas",IF('Lokālā tāme Nr.3'!$Q332="Attiecināmās",'Lokālā tāme Nr.3'!$L332,0),0)</f>
        <v>0</v>
      </c>
      <c r="M329" s="5">
        <f>IF($C$2="Attiecināmās izmaksas",IF('Lokālā tāme Nr.3'!$Q332="Attiecināmās",'Lokālā tāme Nr.3'!$M332,0),0)</f>
        <v>0</v>
      </c>
      <c r="N329" s="5">
        <f>IF($C$2="Attiecināmās izmaksas",IF('Lokālā tāme Nr.3'!$Q332="Attiecināmās",'Lokālā tāme Nr.3'!$N332,0),0)</f>
        <v>0</v>
      </c>
      <c r="O329" s="5">
        <f>IF($C$2="Attiecināmās izmaksas",IF('Lokālā tāme Nr.3'!$Q332="Attiecināmās",'Lokālā tāme Nr.3'!$O332,0),0)</f>
        <v>0</v>
      </c>
      <c r="P329" s="17">
        <f>IF($C$2="Attiecināmās izmaksas",IF('Lokālā tāme Nr.3'!$Q332="Attiecināmās",'Lokālā tāme Nr.3'!$P332,0),0)</f>
        <v>0</v>
      </c>
    </row>
    <row r="330" spans="1:16" ht="12" thickBot="1" x14ac:dyDescent="0.25">
      <c r="A330" s="19">
        <f>IF(P330=0,0,IF(COUNTBLANK(P330)=1,0,COUNTA($P$8:P330)))</f>
        <v>0</v>
      </c>
      <c r="B330" s="5">
        <f>IF($C$2="Attiecināmās izmaksas",IF('Lokālā tāme Nr.3'!$Q333="Attiecināmās",'Lokālā tāme Nr.3'!$B333,0),0)</f>
        <v>0</v>
      </c>
      <c r="C330" s="5">
        <f>IF($C$2="Attiecināmās izmaksas",IF('Lokālā tāme Nr.3'!$Q333="Attiecināmās",'Lokālā tāme Nr.3'!$C333,0),0)</f>
        <v>0</v>
      </c>
      <c r="D330" s="5">
        <f>IF($C$2="Attiecināmās izmaksas",IF('Lokālā tāme Nr.3'!$Q333="Attiecināmās",'Lokālā tāme Nr.3'!$D333,0),0)</f>
        <v>0</v>
      </c>
      <c r="E330" s="17">
        <f>IF($C$2="Attiecināmās izmaksas",IF('Lokālā tāme Nr.3'!$Q333="Attiecināmās",'Lokālā tāme Nr.3'!$E333,0),0)</f>
        <v>0</v>
      </c>
      <c r="F330" s="31">
        <f>IF($C$2="Attiecināmās izmaksas",IF('Lokālā tāme Nr.3'!$Q333="Attiecināmās",'Lokālā tāme Nr.3'!$F333,0),0)</f>
        <v>0</v>
      </c>
      <c r="G330" s="5">
        <f>IF($C$2="Attiecināmās izmaksas",IF('Lokālā tāme Nr.3'!$Q333="Attiecināmās",'Lokālā tāme Nr.3'!$G333,0),0)</f>
        <v>0</v>
      </c>
      <c r="H330" s="5">
        <f>IF($C$2="Attiecināmās izmaksas",IF('Lokālā tāme Nr.3'!$Q333="Attiecināmās",'Lokālā tāme Nr.3'!$H333,0),0)</f>
        <v>0</v>
      </c>
      <c r="I330" s="5">
        <f>IF($C$2="Attiecināmās izmaksas",IF('Lokālā tāme Nr.3'!$Q333="Attiecināmās",'Lokālā tāme Nr.3'!$I333,0),0)</f>
        <v>0</v>
      </c>
      <c r="J330" s="5">
        <f>IF($C$2="Attiecināmās izmaksas",IF('Lokālā tāme Nr.3'!$Q333="Attiecināmās",'Lokālā tāme Nr.3'!$J333,0),0)</f>
        <v>0</v>
      </c>
      <c r="K330" s="47">
        <f>IF($C$2="Attiecināmās izmaksas",IF('Lokālā tāme Nr.3'!$Q333="Attiecināmās",'Lokālā tāme Nr.3'!$K333,0),0)</f>
        <v>0</v>
      </c>
      <c r="L330" s="27">
        <f>IF($C$2="Attiecināmās izmaksas",IF('Lokālā tāme Nr.3'!$Q333="Attiecināmās",'Lokālā tāme Nr.3'!$L333,0),0)</f>
        <v>0</v>
      </c>
      <c r="M330" s="5">
        <f>IF($C$2="Attiecināmās izmaksas",IF('Lokālā tāme Nr.3'!$Q333="Attiecināmās",'Lokālā tāme Nr.3'!$M333,0),0)</f>
        <v>0</v>
      </c>
      <c r="N330" s="5">
        <f>IF($C$2="Attiecināmās izmaksas",IF('Lokālā tāme Nr.3'!$Q333="Attiecināmās",'Lokālā tāme Nr.3'!$N333,0),0)</f>
        <v>0</v>
      </c>
      <c r="O330" s="5">
        <f>IF($C$2="Attiecināmās izmaksas",IF('Lokālā tāme Nr.3'!$Q333="Attiecināmās",'Lokālā tāme Nr.3'!$O333,0),0)</f>
        <v>0</v>
      </c>
      <c r="P330" s="17">
        <f>IF($C$2="Attiecināmās izmaksas",IF('Lokālā tāme Nr.3'!$Q333="Attiecināmās",'Lokālā tāme Nr.3'!$P333,0),0)</f>
        <v>0</v>
      </c>
    </row>
    <row r="331" spans="1:16" ht="12" thickBot="1" x14ac:dyDescent="0.25">
      <c r="A331" s="19">
        <f>IF(P331=0,0,IF(COUNTBLANK(P331)=1,0,COUNTA($P$8:P331)))</f>
        <v>0</v>
      </c>
      <c r="B331" s="5">
        <f>IF($C$2="Attiecināmās izmaksas",IF('Lokālā tāme Nr.3'!$Q334="Attiecināmās",'Lokālā tāme Nr.3'!$B334,0),0)</f>
        <v>0</v>
      </c>
      <c r="C331" s="5">
        <f>IF($C$2="Attiecināmās izmaksas",IF('Lokālā tāme Nr.3'!$Q334="Attiecināmās",'Lokālā tāme Nr.3'!$C334,0),0)</f>
        <v>0</v>
      </c>
      <c r="D331" s="5">
        <f>IF($C$2="Attiecināmās izmaksas",IF('Lokālā tāme Nr.3'!$Q334="Attiecināmās",'Lokālā tāme Nr.3'!$D334,0),0)</f>
        <v>0</v>
      </c>
      <c r="E331" s="17">
        <f>IF($C$2="Attiecināmās izmaksas",IF('Lokālā tāme Nr.3'!$Q334="Attiecināmās",'Lokālā tāme Nr.3'!$E334,0),0)</f>
        <v>0</v>
      </c>
      <c r="F331" s="31">
        <f>IF($C$2="Attiecināmās izmaksas",IF('Lokālā tāme Nr.3'!$Q334="Attiecināmās",'Lokālā tāme Nr.3'!$F334,0),0)</f>
        <v>0</v>
      </c>
      <c r="G331" s="5">
        <f>IF($C$2="Attiecināmās izmaksas",IF('Lokālā tāme Nr.3'!$Q334="Attiecināmās",'Lokālā tāme Nr.3'!$G334,0),0)</f>
        <v>0</v>
      </c>
      <c r="H331" s="5">
        <f>IF($C$2="Attiecināmās izmaksas",IF('Lokālā tāme Nr.3'!$Q334="Attiecināmās",'Lokālā tāme Nr.3'!$H334,0),0)</f>
        <v>0</v>
      </c>
      <c r="I331" s="5">
        <f>IF($C$2="Attiecināmās izmaksas",IF('Lokālā tāme Nr.3'!$Q334="Attiecināmās",'Lokālā tāme Nr.3'!$I334,0),0)</f>
        <v>0</v>
      </c>
      <c r="J331" s="5">
        <f>IF($C$2="Attiecināmās izmaksas",IF('Lokālā tāme Nr.3'!$Q334="Attiecināmās",'Lokālā tāme Nr.3'!$J334,0),0)</f>
        <v>0</v>
      </c>
      <c r="K331" s="47">
        <f>IF($C$2="Attiecināmās izmaksas",IF('Lokālā tāme Nr.3'!$Q334="Attiecināmās",'Lokālā tāme Nr.3'!$K334,0),0)</f>
        <v>0</v>
      </c>
      <c r="L331" s="27">
        <f>IF($C$2="Attiecināmās izmaksas",IF('Lokālā tāme Nr.3'!$Q334="Attiecināmās",'Lokālā tāme Nr.3'!$L334,0),0)</f>
        <v>0</v>
      </c>
      <c r="M331" s="5">
        <f>IF($C$2="Attiecināmās izmaksas",IF('Lokālā tāme Nr.3'!$Q334="Attiecināmās",'Lokālā tāme Nr.3'!$M334,0),0)</f>
        <v>0</v>
      </c>
      <c r="N331" s="5">
        <f>IF($C$2="Attiecināmās izmaksas",IF('Lokālā tāme Nr.3'!$Q334="Attiecināmās",'Lokālā tāme Nr.3'!$N334,0),0)</f>
        <v>0</v>
      </c>
      <c r="O331" s="5">
        <f>IF($C$2="Attiecināmās izmaksas",IF('Lokālā tāme Nr.3'!$Q334="Attiecināmās",'Lokālā tāme Nr.3'!$O334,0),0)</f>
        <v>0</v>
      </c>
      <c r="P331" s="17">
        <f>IF($C$2="Attiecināmās izmaksas",IF('Lokālā tāme Nr.3'!$Q334="Attiecināmās",'Lokālā tāme Nr.3'!$P334,0),0)</f>
        <v>0</v>
      </c>
    </row>
    <row r="332" spans="1:16" ht="12" thickBot="1" x14ac:dyDescent="0.25">
      <c r="A332" s="19">
        <f>IF(P332=0,0,IF(COUNTBLANK(P332)=1,0,COUNTA($P$8:P332)))</f>
        <v>0</v>
      </c>
      <c r="B332" s="5">
        <f>IF($C$2="Attiecināmās izmaksas",IF('Lokālā tāme Nr.3'!$Q335="Attiecināmās",'Lokālā tāme Nr.3'!$B335,0),0)</f>
        <v>0</v>
      </c>
      <c r="C332" s="5">
        <f>IF($C$2="Attiecināmās izmaksas",IF('Lokālā tāme Nr.3'!$Q335="Attiecināmās",'Lokālā tāme Nr.3'!$C335,0),0)</f>
        <v>0</v>
      </c>
      <c r="D332" s="5">
        <f>IF($C$2="Attiecināmās izmaksas",IF('Lokālā tāme Nr.3'!$Q335="Attiecināmās",'Lokālā tāme Nr.3'!$D335,0),0)</f>
        <v>0</v>
      </c>
      <c r="E332" s="17">
        <f>IF($C$2="Attiecināmās izmaksas",IF('Lokālā tāme Nr.3'!$Q335="Attiecināmās",'Lokālā tāme Nr.3'!$E335,0),0)</f>
        <v>0</v>
      </c>
      <c r="F332" s="31">
        <f>IF($C$2="Attiecināmās izmaksas",IF('Lokālā tāme Nr.3'!$Q335="Attiecināmās",'Lokālā tāme Nr.3'!$F335,0),0)</f>
        <v>0</v>
      </c>
      <c r="G332" s="5">
        <f>IF($C$2="Attiecināmās izmaksas",IF('Lokālā tāme Nr.3'!$Q335="Attiecināmās",'Lokālā tāme Nr.3'!$G335,0),0)</f>
        <v>0</v>
      </c>
      <c r="H332" s="5">
        <f>IF($C$2="Attiecināmās izmaksas",IF('Lokālā tāme Nr.3'!$Q335="Attiecināmās",'Lokālā tāme Nr.3'!$H335,0),0)</f>
        <v>0</v>
      </c>
      <c r="I332" s="5">
        <f>IF($C$2="Attiecināmās izmaksas",IF('Lokālā tāme Nr.3'!$Q335="Attiecināmās",'Lokālā tāme Nr.3'!$I335,0),0)</f>
        <v>0</v>
      </c>
      <c r="J332" s="5">
        <f>IF($C$2="Attiecināmās izmaksas",IF('Lokālā tāme Nr.3'!$Q335="Attiecināmās",'Lokālā tāme Nr.3'!$J335,0),0)</f>
        <v>0</v>
      </c>
      <c r="K332" s="47">
        <f>IF($C$2="Attiecināmās izmaksas",IF('Lokālā tāme Nr.3'!$Q335="Attiecināmās",'Lokālā tāme Nr.3'!$K335,0),0)</f>
        <v>0</v>
      </c>
      <c r="L332" s="27">
        <f>IF($C$2="Attiecināmās izmaksas",IF('Lokālā tāme Nr.3'!$Q335="Attiecināmās",'Lokālā tāme Nr.3'!$L335,0),0)</f>
        <v>0</v>
      </c>
      <c r="M332" s="5">
        <f>IF($C$2="Attiecināmās izmaksas",IF('Lokālā tāme Nr.3'!$Q335="Attiecināmās",'Lokālā tāme Nr.3'!$M335,0),0)</f>
        <v>0</v>
      </c>
      <c r="N332" s="5">
        <f>IF($C$2="Attiecināmās izmaksas",IF('Lokālā tāme Nr.3'!$Q335="Attiecināmās",'Lokālā tāme Nr.3'!$N335,0),0)</f>
        <v>0</v>
      </c>
      <c r="O332" s="5">
        <f>IF($C$2="Attiecināmās izmaksas",IF('Lokālā tāme Nr.3'!$Q335="Attiecināmās",'Lokālā tāme Nr.3'!$O335,0),0)</f>
        <v>0</v>
      </c>
      <c r="P332" s="17">
        <f>IF($C$2="Attiecināmās izmaksas",IF('Lokālā tāme Nr.3'!$Q335="Attiecināmās",'Lokālā tāme Nr.3'!$P335,0),0)</f>
        <v>0</v>
      </c>
    </row>
    <row r="333" spans="1:16" ht="12" thickBot="1" x14ac:dyDescent="0.25">
      <c r="A333" s="19">
        <f>IF(P333=0,0,IF(COUNTBLANK(P333)=1,0,COUNTA($P$8:P333)))</f>
        <v>0</v>
      </c>
      <c r="B333" s="5">
        <f>IF($C$2="Attiecināmās izmaksas",IF('Lokālā tāme Nr.3'!$Q336="Attiecināmās",'Lokālā tāme Nr.3'!$B336,0),0)</f>
        <v>0</v>
      </c>
      <c r="C333" s="5">
        <f>IF($C$2="Attiecināmās izmaksas",IF('Lokālā tāme Nr.3'!$Q336="Attiecināmās",'Lokālā tāme Nr.3'!$C336,0),0)</f>
        <v>0</v>
      </c>
      <c r="D333" s="5">
        <f>IF($C$2="Attiecināmās izmaksas",IF('Lokālā tāme Nr.3'!$Q336="Attiecināmās",'Lokālā tāme Nr.3'!$D336,0),0)</f>
        <v>0</v>
      </c>
      <c r="E333" s="17">
        <f>IF($C$2="Attiecināmās izmaksas",IF('Lokālā tāme Nr.3'!$Q336="Attiecināmās",'Lokālā tāme Nr.3'!$E336,0),0)</f>
        <v>0</v>
      </c>
      <c r="F333" s="31">
        <f>IF($C$2="Attiecināmās izmaksas",IF('Lokālā tāme Nr.3'!$Q336="Attiecināmās",'Lokālā tāme Nr.3'!$F336,0),0)</f>
        <v>0</v>
      </c>
      <c r="G333" s="5">
        <f>IF($C$2="Attiecināmās izmaksas",IF('Lokālā tāme Nr.3'!$Q336="Attiecināmās",'Lokālā tāme Nr.3'!$G336,0),0)</f>
        <v>0</v>
      </c>
      <c r="H333" s="5">
        <f>IF($C$2="Attiecināmās izmaksas",IF('Lokālā tāme Nr.3'!$Q336="Attiecināmās",'Lokālā tāme Nr.3'!$H336,0),0)</f>
        <v>0</v>
      </c>
      <c r="I333" s="5">
        <f>IF($C$2="Attiecināmās izmaksas",IF('Lokālā tāme Nr.3'!$Q336="Attiecināmās",'Lokālā tāme Nr.3'!$I336,0),0)</f>
        <v>0</v>
      </c>
      <c r="J333" s="5">
        <f>IF($C$2="Attiecināmās izmaksas",IF('Lokālā tāme Nr.3'!$Q336="Attiecināmās",'Lokālā tāme Nr.3'!$J336,0),0)</f>
        <v>0</v>
      </c>
      <c r="K333" s="47">
        <f>IF($C$2="Attiecināmās izmaksas",IF('Lokālā tāme Nr.3'!$Q336="Attiecināmās",'Lokālā tāme Nr.3'!$K336,0),0)</f>
        <v>0</v>
      </c>
      <c r="L333" s="27">
        <f>IF($C$2="Attiecināmās izmaksas",IF('Lokālā tāme Nr.3'!$Q336="Attiecināmās",'Lokālā tāme Nr.3'!$L336,0),0)</f>
        <v>0</v>
      </c>
      <c r="M333" s="5">
        <f>IF($C$2="Attiecināmās izmaksas",IF('Lokālā tāme Nr.3'!$Q336="Attiecināmās",'Lokālā tāme Nr.3'!$M336,0),0)</f>
        <v>0</v>
      </c>
      <c r="N333" s="5">
        <f>IF($C$2="Attiecināmās izmaksas",IF('Lokālā tāme Nr.3'!$Q336="Attiecināmās",'Lokālā tāme Nr.3'!$N336,0),0)</f>
        <v>0</v>
      </c>
      <c r="O333" s="5">
        <f>IF($C$2="Attiecināmās izmaksas",IF('Lokālā tāme Nr.3'!$Q336="Attiecināmās",'Lokālā tāme Nr.3'!$O336,0),0)</f>
        <v>0</v>
      </c>
      <c r="P333" s="17">
        <f>IF($C$2="Attiecināmās izmaksas",IF('Lokālā tāme Nr.3'!$Q336="Attiecināmās",'Lokālā tāme Nr.3'!$P336,0),0)</f>
        <v>0</v>
      </c>
    </row>
    <row r="334" spans="1:16" ht="12" thickBot="1" x14ac:dyDescent="0.25">
      <c r="A334" s="19">
        <f>IF(P334=0,0,IF(COUNTBLANK(P334)=1,0,COUNTA($P$8:P334)))</f>
        <v>0</v>
      </c>
      <c r="B334" s="5">
        <f>IF($C$2="Attiecināmās izmaksas",IF('Lokālā tāme Nr.3'!$Q337="Attiecināmās",'Lokālā tāme Nr.3'!$B337,0),0)</f>
        <v>0</v>
      </c>
      <c r="C334" s="5">
        <f>IF($C$2="Attiecināmās izmaksas",IF('Lokālā tāme Nr.3'!$Q337="Attiecināmās",'Lokālā tāme Nr.3'!$C337,0),0)</f>
        <v>0</v>
      </c>
      <c r="D334" s="5">
        <f>IF($C$2="Attiecināmās izmaksas",IF('Lokālā tāme Nr.3'!$Q337="Attiecināmās",'Lokālā tāme Nr.3'!$D337,0),0)</f>
        <v>0</v>
      </c>
      <c r="E334" s="17">
        <f>IF($C$2="Attiecināmās izmaksas",IF('Lokālā tāme Nr.3'!$Q337="Attiecināmās",'Lokālā tāme Nr.3'!$E337,0),0)</f>
        <v>0</v>
      </c>
      <c r="F334" s="31">
        <f>IF($C$2="Attiecināmās izmaksas",IF('Lokālā tāme Nr.3'!$Q337="Attiecināmās",'Lokālā tāme Nr.3'!$F337,0),0)</f>
        <v>0</v>
      </c>
      <c r="G334" s="5">
        <f>IF($C$2="Attiecināmās izmaksas",IF('Lokālā tāme Nr.3'!$Q337="Attiecināmās",'Lokālā tāme Nr.3'!$G337,0),0)</f>
        <v>0</v>
      </c>
      <c r="H334" s="5">
        <f>IF($C$2="Attiecināmās izmaksas",IF('Lokālā tāme Nr.3'!$Q337="Attiecināmās",'Lokālā tāme Nr.3'!$H337,0),0)</f>
        <v>0</v>
      </c>
      <c r="I334" s="5">
        <f>IF($C$2="Attiecināmās izmaksas",IF('Lokālā tāme Nr.3'!$Q337="Attiecināmās",'Lokālā tāme Nr.3'!$I337,0),0)</f>
        <v>0</v>
      </c>
      <c r="J334" s="5">
        <f>IF($C$2="Attiecināmās izmaksas",IF('Lokālā tāme Nr.3'!$Q337="Attiecināmās",'Lokālā tāme Nr.3'!$J337,0),0)</f>
        <v>0</v>
      </c>
      <c r="K334" s="47">
        <f>IF($C$2="Attiecināmās izmaksas",IF('Lokālā tāme Nr.3'!$Q337="Attiecināmās",'Lokālā tāme Nr.3'!$K337,0),0)</f>
        <v>0</v>
      </c>
      <c r="L334" s="27">
        <f>IF($C$2="Attiecināmās izmaksas",IF('Lokālā tāme Nr.3'!$Q337="Attiecināmās",'Lokālā tāme Nr.3'!$L337,0),0)</f>
        <v>0</v>
      </c>
      <c r="M334" s="5">
        <f>IF($C$2="Attiecināmās izmaksas",IF('Lokālā tāme Nr.3'!$Q337="Attiecināmās",'Lokālā tāme Nr.3'!$M337,0),0)</f>
        <v>0</v>
      </c>
      <c r="N334" s="5">
        <f>IF($C$2="Attiecināmās izmaksas",IF('Lokālā tāme Nr.3'!$Q337="Attiecināmās",'Lokālā tāme Nr.3'!$N337,0),0)</f>
        <v>0</v>
      </c>
      <c r="O334" s="5">
        <f>IF($C$2="Attiecināmās izmaksas",IF('Lokālā tāme Nr.3'!$Q337="Attiecināmās",'Lokālā tāme Nr.3'!$O337,0),0)</f>
        <v>0</v>
      </c>
      <c r="P334" s="17">
        <f>IF($C$2="Attiecināmās izmaksas",IF('Lokālā tāme Nr.3'!$Q337="Attiecināmās",'Lokālā tāme Nr.3'!$P337,0),0)</f>
        <v>0</v>
      </c>
    </row>
    <row r="335" spans="1:16" ht="12" thickBot="1" x14ac:dyDescent="0.25">
      <c r="A335" s="19">
        <f>IF(P335=0,0,IF(COUNTBLANK(P335)=1,0,COUNTA($P$8:P335)))</f>
        <v>0</v>
      </c>
      <c r="B335" s="5">
        <f>IF($C$2="Attiecināmās izmaksas",IF('Lokālā tāme Nr.3'!$Q338="Attiecināmās",'Lokālā tāme Nr.3'!$B338,0),0)</f>
        <v>0</v>
      </c>
      <c r="C335" s="5">
        <f>IF($C$2="Attiecināmās izmaksas",IF('Lokālā tāme Nr.3'!$Q338="Attiecināmās",'Lokālā tāme Nr.3'!$C338,0),0)</f>
        <v>0</v>
      </c>
      <c r="D335" s="5">
        <f>IF($C$2="Attiecināmās izmaksas",IF('Lokālā tāme Nr.3'!$Q338="Attiecināmās",'Lokālā tāme Nr.3'!$D338,0),0)</f>
        <v>0</v>
      </c>
      <c r="E335" s="17">
        <f>IF($C$2="Attiecināmās izmaksas",IF('Lokālā tāme Nr.3'!$Q338="Attiecināmās",'Lokālā tāme Nr.3'!$E338,0),0)</f>
        <v>0</v>
      </c>
      <c r="F335" s="31">
        <f>IF($C$2="Attiecināmās izmaksas",IF('Lokālā tāme Nr.3'!$Q338="Attiecināmās",'Lokālā tāme Nr.3'!$F338,0),0)</f>
        <v>0</v>
      </c>
      <c r="G335" s="5">
        <f>IF($C$2="Attiecināmās izmaksas",IF('Lokālā tāme Nr.3'!$Q338="Attiecināmās",'Lokālā tāme Nr.3'!$G338,0),0)</f>
        <v>0</v>
      </c>
      <c r="H335" s="5">
        <f>IF($C$2="Attiecināmās izmaksas",IF('Lokālā tāme Nr.3'!$Q338="Attiecināmās",'Lokālā tāme Nr.3'!$H338,0),0)</f>
        <v>0</v>
      </c>
      <c r="I335" s="5">
        <f>IF($C$2="Attiecināmās izmaksas",IF('Lokālā tāme Nr.3'!$Q338="Attiecināmās",'Lokālā tāme Nr.3'!$I338,0),0)</f>
        <v>0</v>
      </c>
      <c r="J335" s="5">
        <f>IF($C$2="Attiecināmās izmaksas",IF('Lokālā tāme Nr.3'!$Q338="Attiecināmās",'Lokālā tāme Nr.3'!$J338,0),0)</f>
        <v>0</v>
      </c>
      <c r="K335" s="47">
        <f>IF($C$2="Attiecināmās izmaksas",IF('Lokālā tāme Nr.3'!$Q338="Attiecināmās",'Lokālā tāme Nr.3'!$K338,0),0)</f>
        <v>0</v>
      </c>
      <c r="L335" s="27">
        <f>IF($C$2="Attiecināmās izmaksas",IF('Lokālā tāme Nr.3'!$Q338="Attiecināmās",'Lokālā tāme Nr.3'!$L338,0),0)</f>
        <v>0</v>
      </c>
      <c r="M335" s="5">
        <f>IF($C$2="Attiecināmās izmaksas",IF('Lokālā tāme Nr.3'!$Q338="Attiecināmās",'Lokālā tāme Nr.3'!$M338,0),0)</f>
        <v>0</v>
      </c>
      <c r="N335" s="5">
        <f>IF($C$2="Attiecināmās izmaksas",IF('Lokālā tāme Nr.3'!$Q338="Attiecināmās",'Lokālā tāme Nr.3'!$N338,0),0)</f>
        <v>0</v>
      </c>
      <c r="O335" s="5">
        <f>IF($C$2="Attiecināmās izmaksas",IF('Lokālā tāme Nr.3'!$Q338="Attiecināmās",'Lokālā tāme Nr.3'!$O338,0),0)</f>
        <v>0</v>
      </c>
      <c r="P335" s="17">
        <f>IF($C$2="Attiecināmās izmaksas",IF('Lokālā tāme Nr.3'!$Q338="Attiecināmās",'Lokālā tāme Nr.3'!$P338,0),0)</f>
        <v>0</v>
      </c>
    </row>
    <row r="336" spans="1:16" ht="12" thickBot="1" x14ac:dyDescent="0.25">
      <c r="A336" s="19">
        <f>IF(P336=0,0,IF(COUNTBLANK(P336)=1,0,COUNTA($P$8:P336)))</f>
        <v>0</v>
      </c>
      <c r="B336" s="5">
        <f>IF($C$2="Attiecināmās izmaksas",IF('Lokālā tāme Nr.3'!$Q339="Attiecināmās",'Lokālā tāme Nr.3'!$B339,0),0)</f>
        <v>0</v>
      </c>
      <c r="C336" s="5">
        <f>IF($C$2="Attiecināmās izmaksas",IF('Lokālā tāme Nr.3'!$Q339="Attiecināmās",'Lokālā tāme Nr.3'!$C339,0),0)</f>
        <v>0</v>
      </c>
      <c r="D336" s="5">
        <f>IF($C$2="Attiecināmās izmaksas",IF('Lokālā tāme Nr.3'!$Q339="Attiecināmās",'Lokālā tāme Nr.3'!$D339,0),0)</f>
        <v>0</v>
      </c>
      <c r="E336" s="17">
        <f>IF($C$2="Attiecināmās izmaksas",IF('Lokālā tāme Nr.3'!$Q339="Attiecināmās",'Lokālā tāme Nr.3'!$E339,0),0)</f>
        <v>0</v>
      </c>
      <c r="F336" s="31">
        <f>IF($C$2="Attiecināmās izmaksas",IF('Lokālā tāme Nr.3'!$Q339="Attiecināmās",'Lokālā tāme Nr.3'!$F339,0),0)</f>
        <v>0</v>
      </c>
      <c r="G336" s="5">
        <f>IF($C$2="Attiecināmās izmaksas",IF('Lokālā tāme Nr.3'!$Q339="Attiecināmās",'Lokālā tāme Nr.3'!$G339,0),0)</f>
        <v>0</v>
      </c>
      <c r="H336" s="5">
        <f>IF($C$2="Attiecināmās izmaksas",IF('Lokālā tāme Nr.3'!$Q339="Attiecināmās",'Lokālā tāme Nr.3'!$H339,0),0)</f>
        <v>0</v>
      </c>
      <c r="I336" s="5">
        <f>IF($C$2="Attiecināmās izmaksas",IF('Lokālā tāme Nr.3'!$Q339="Attiecināmās",'Lokālā tāme Nr.3'!$I339,0),0)</f>
        <v>0</v>
      </c>
      <c r="J336" s="5">
        <f>IF($C$2="Attiecināmās izmaksas",IF('Lokālā tāme Nr.3'!$Q339="Attiecināmās",'Lokālā tāme Nr.3'!$J339,0),0)</f>
        <v>0</v>
      </c>
      <c r="K336" s="47">
        <f>IF($C$2="Attiecināmās izmaksas",IF('Lokālā tāme Nr.3'!$Q339="Attiecināmās",'Lokālā tāme Nr.3'!$K339,0),0)</f>
        <v>0</v>
      </c>
      <c r="L336" s="27">
        <f>IF($C$2="Attiecināmās izmaksas",IF('Lokālā tāme Nr.3'!$Q339="Attiecināmās",'Lokālā tāme Nr.3'!$L339,0),0)</f>
        <v>0</v>
      </c>
      <c r="M336" s="5">
        <f>IF($C$2="Attiecināmās izmaksas",IF('Lokālā tāme Nr.3'!$Q339="Attiecināmās",'Lokālā tāme Nr.3'!$M339,0),0)</f>
        <v>0</v>
      </c>
      <c r="N336" s="5">
        <f>IF($C$2="Attiecināmās izmaksas",IF('Lokālā tāme Nr.3'!$Q339="Attiecināmās",'Lokālā tāme Nr.3'!$N339,0),0)</f>
        <v>0</v>
      </c>
      <c r="O336" s="5">
        <f>IF($C$2="Attiecināmās izmaksas",IF('Lokālā tāme Nr.3'!$Q339="Attiecināmās",'Lokālā tāme Nr.3'!$O339,0),0)</f>
        <v>0</v>
      </c>
      <c r="P336" s="17">
        <f>IF($C$2="Attiecināmās izmaksas",IF('Lokālā tāme Nr.3'!$Q339="Attiecināmās",'Lokālā tāme Nr.3'!$P339,0),0)</f>
        <v>0</v>
      </c>
    </row>
    <row r="337" spans="1:16" ht="12" thickBot="1" x14ac:dyDescent="0.25">
      <c r="A337" s="19">
        <f>IF(P337=0,0,IF(COUNTBLANK(P337)=1,0,COUNTA($P$8:P337)))</f>
        <v>0</v>
      </c>
      <c r="B337" s="5">
        <f>IF($C$2="Attiecināmās izmaksas",IF('Lokālā tāme Nr.3'!$Q340="Attiecināmās",'Lokālā tāme Nr.3'!$B340,0),0)</f>
        <v>0</v>
      </c>
      <c r="C337" s="5">
        <f>IF($C$2="Attiecināmās izmaksas",IF('Lokālā tāme Nr.3'!$Q340="Attiecināmās",'Lokālā tāme Nr.3'!$C340,0),0)</f>
        <v>0</v>
      </c>
      <c r="D337" s="5">
        <f>IF($C$2="Attiecināmās izmaksas",IF('Lokālā tāme Nr.3'!$Q340="Attiecināmās",'Lokālā tāme Nr.3'!$D340,0),0)</f>
        <v>0</v>
      </c>
      <c r="E337" s="17">
        <f>IF($C$2="Attiecināmās izmaksas",IF('Lokālā tāme Nr.3'!$Q340="Attiecināmās",'Lokālā tāme Nr.3'!$E340,0),0)</f>
        <v>0</v>
      </c>
      <c r="F337" s="31">
        <f>IF($C$2="Attiecināmās izmaksas",IF('Lokālā tāme Nr.3'!$Q340="Attiecināmās",'Lokālā tāme Nr.3'!$F340,0),0)</f>
        <v>0</v>
      </c>
      <c r="G337" s="5">
        <f>IF($C$2="Attiecināmās izmaksas",IF('Lokālā tāme Nr.3'!$Q340="Attiecināmās",'Lokālā tāme Nr.3'!$G340,0),0)</f>
        <v>0</v>
      </c>
      <c r="H337" s="5">
        <f>IF($C$2="Attiecināmās izmaksas",IF('Lokālā tāme Nr.3'!$Q340="Attiecināmās",'Lokālā tāme Nr.3'!$H340,0),0)</f>
        <v>0</v>
      </c>
      <c r="I337" s="5">
        <f>IF($C$2="Attiecināmās izmaksas",IF('Lokālā tāme Nr.3'!$Q340="Attiecināmās",'Lokālā tāme Nr.3'!$I340,0),0)</f>
        <v>0</v>
      </c>
      <c r="J337" s="5">
        <f>IF($C$2="Attiecināmās izmaksas",IF('Lokālā tāme Nr.3'!$Q340="Attiecināmās",'Lokālā tāme Nr.3'!$J340,0),0)</f>
        <v>0</v>
      </c>
      <c r="K337" s="47">
        <f>IF($C$2="Attiecināmās izmaksas",IF('Lokālā tāme Nr.3'!$Q340="Attiecināmās",'Lokālā tāme Nr.3'!$K340,0),0)</f>
        <v>0</v>
      </c>
      <c r="L337" s="27">
        <f>IF($C$2="Attiecināmās izmaksas",IF('Lokālā tāme Nr.3'!$Q340="Attiecināmās",'Lokālā tāme Nr.3'!$L340,0),0)</f>
        <v>0</v>
      </c>
      <c r="M337" s="5">
        <f>IF($C$2="Attiecināmās izmaksas",IF('Lokālā tāme Nr.3'!$Q340="Attiecināmās",'Lokālā tāme Nr.3'!$M340,0),0)</f>
        <v>0</v>
      </c>
      <c r="N337" s="5">
        <f>IF($C$2="Attiecināmās izmaksas",IF('Lokālā tāme Nr.3'!$Q340="Attiecināmās",'Lokālā tāme Nr.3'!$N340,0),0)</f>
        <v>0</v>
      </c>
      <c r="O337" s="5">
        <f>IF($C$2="Attiecināmās izmaksas",IF('Lokālā tāme Nr.3'!$Q340="Attiecināmās",'Lokālā tāme Nr.3'!$O340,0),0)</f>
        <v>0</v>
      </c>
      <c r="P337" s="17">
        <f>IF($C$2="Attiecināmās izmaksas",IF('Lokālā tāme Nr.3'!$Q340="Attiecināmās",'Lokālā tāme Nr.3'!$P340,0),0)</f>
        <v>0</v>
      </c>
    </row>
    <row r="338" spans="1:16" ht="12" thickBot="1" x14ac:dyDescent="0.25">
      <c r="A338" s="19">
        <f>IF(P338=0,0,IF(COUNTBLANK(P338)=1,0,COUNTA($P$8:P338)))</f>
        <v>0</v>
      </c>
      <c r="B338" s="5">
        <f>IF($C$2="Attiecināmās izmaksas",IF('Lokālā tāme Nr.3'!$Q341="Attiecināmās",'Lokālā tāme Nr.3'!$B341,0),0)</f>
        <v>0</v>
      </c>
      <c r="C338" s="5">
        <f>IF($C$2="Attiecināmās izmaksas",IF('Lokālā tāme Nr.3'!$Q341="Attiecināmās",'Lokālā tāme Nr.3'!$C341,0),0)</f>
        <v>0</v>
      </c>
      <c r="D338" s="5">
        <f>IF($C$2="Attiecināmās izmaksas",IF('Lokālā tāme Nr.3'!$Q341="Attiecināmās",'Lokālā tāme Nr.3'!$D341,0),0)</f>
        <v>0</v>
      </c>
      <c r="E338" s="17">
        <f>IF($C$2="Attiecināmās izmaksas",IF('Lokālā tāme Nr.3'!$Q341="Attiecināmās",'Lokālā tāme Nr.3'!$E341,0),0)</f>
        <v>0</v>
      </c>
      <c r="F338" s="31">
        <f>IF($C$2="Attiecināmās izmaksas",IF('Lokālā tāme Nr.3'!$Q341="Attiecināmās",'Lokālā tāme Nr.3'!$F341,0),0)</f>
        <v>0</v>
      </c>
      <c r="G338" s="5">
        <f>IF($C$2="Attiecināmās izmaksas",IF('Lokālā tāme Nr.3'!$Q341="Attiecināmās",'Lokālā tāme Nr.3'!$G341,0),0)</f>
        <v>0</v>
      </c>
      <c r="H338" s="5">
        <f>IF($C$2="Attiecināmās izmaksas",IF('Lokālā tāme Nr.3'!$Q341="Attiecināmās",'Lokālā tāme Nr.3'!$H341,0),0)</f>
        <v>0</v>
      </c>
      <c r="I338" s="5">
        <f>IF($C$2="Attiecināmās izmaksas",IF('Lokālā tāme Nr.3'!$Q341="Attiecināmās",'Lokālā tāme Nr.3'!$I341,0),0)</f>
        <v>0</v>
      </c>
      <c r="J338" s="5">
        <f>IF($C$2="Attiecināmās izmaksas",IF('Lokālā tāme Nr.3'!$Q341="Attiecināmās",'Lokālā tāme Nr.3'!$J341,0),0)</f>
        <v>0</v>
      </c>
      <c r="K338" s="47">
        <f>IF($C$2="Attiecināmās izmaksas",IF('Lokālā tāme Nr.3'!$Q341="Attiecināmās",'Lokālā tāme Nr.3'!$K341,0),0)</f>
        <v>0</v>
      </c>
      <c r="L338" s="27">
        <f>IF($C$2="Attiecināmās izmaksas",IF('Lokālā tāme Nr.3'!$Q341="Attiecināmās",'Lokālā tāme Nr.3'!$L341,0),0)</f>
        <v>0</v>
      </c>
      <c r="M338" s="5">
        <f>IF($C$2="Attiecināmās izmaksas",IF('Lokālā tāme Nr.3'!$Q341="Attiecināmās",'Lokālā tāme Nr.3'!$M341,0),0)</f>
        <v>0</v>
      </c>
      <c r="N338" s="5">
        <f>IF($C$2="Attiecināmās izmaksas",IF('Lokālā tāme Nr.3'!$Q341="Attiecināmās",'Lokālā tāme Nr.3'!$N341,0),0)</f>
        <v>0</v>
      </c>
      <c r="O338" s="5">
        <f>IF($C$2="Attiecināmās izmaksas",IF('Lokālā tāme Nr.3'!$Q341="Attiecināmās",'Lokālā tāme Nr.3'!$O341,0),0)</f>
        <v>0</v>
      </c>
      <c r="P338" s="17">
        <f>IF($C$2="Attiecināmās izmaksas",IF('Lokālā tāme Nr.3'!$Q341="Attiecināmās",'Lokālā tāme Nr.3'!$P341,0),0)</f>
        <v>0</v>
      </c>
    </row>
    <row r="339" spans="1:16" ht="12" thickBot="1" x14ac:dyDescent="0.25">
      <c r="A339" s="19">
        <f>IF(P339=0,0,IF(COUNTBLANK(P339)=1,0,COUNTA($P$8:P339)))</f>
        <v>0</v>
      </c>
      <c r="B339" s="5">
        <f>IF($C$2="Attiecināmās izmaksas",IF('Lokālā tāme Nr.3'!$Q342="Attiecināmās",'Lokālā tāme Nr.3'!$B342,0),0)</f>
        <v>0</v>
      </c>
      <c r="C339" s="5">
        <f>IF($C$2="Attiecināmās izmaksas",IF('Lokālā tāme Nr.3'!$Q342="Attiecināmās",'Lokālā tāme Nr.3'!$C342,0),0)</f>
        <v>0</v>
      </c>
      <c r="D339" s="5">
        <f>IF($C$2="Attiecināmās izmaksas",IF('Lokālā tāme Nr.3'!$Q342="Attiecināmās",'Lokālā tāme Nr.3'!$D342,0),0)</f>
        <v>0</v>
      </c>
      <c r="E339" s="17">
        <f>IF($C$2="Attiecināmās izmaksas",IF('Lokālā tāme Nr.3'!$Q342="Attiecināmās",'Lokālā tāme Nr.3'!$E342,0),0)</f>
        <v>0</v>
      </c>
      <c r="F339" s="31">
        <f>IF($C$2="Attiecināmās izmaksas",IF('Lokālā tāme Nr.3'!$Q342="Attiecināmās",'Lokālā tāme Nr.3'!$F342,0),0)</f>
        <v>0</v>
      </c>
      <c r="G339" s="5">
        <f>IF($C$2="Attiecināmās izmaksas",IF('Lokālā tāme Nr.3'!$Q342="Attiecināmās",'Lokālā tāme Nr.3'!$G342,0),0)</f>
        <v>0</v>
      </c>
      <c r="H339" s="5">
        <f>IF($C$2="Attiecināmās izmaksas",IF('Lokālā tāme Nr.3'!$Q342="Attiecināmās",'Lokālā tāme Nr.3'!$H342,0),0)</f>
        <v>0</v>
      </c>
      <c r="I339" s="5">
        <f>IF($C$2="Attiecināmās izmaksas",IF('Lokālā tāme Nr.3'!$Q342="Attiecināmās",'Lokālā tāme Nr.3'!$I342,0),0)</f>
        <v>0</v>
      </c>
      <c r="J339" s="5">
        <f>IF($C$2="Attiecināmās izmaksas",IF('Lokālā tāme Nr.3'!$Q342="Attiecināmās",'Lokālā tāme Nr.3'!$J342,0),0)</f>
        <v>0</v>
      </c>
      <c r="K339" s="47">
        <f>IF($C$2="Attiecināmās izmaksas",IF('Lokālā tāme Nr.3'!$Q342="Attiecināmās",'Lokālā tāme Nr.3'!$K342,0),0)</f>
        <v>0</v>
      </c>
      <c r="L339" s="27">
        <f>IF($C$2="Attiecināmās izmaksas",IF('Lokālā tāme Nr.3'!$Q342="Attiecināmās",'Lokālā tāme Nr.3'!$L342,0),0)</f>
        <v>0</v>
      </c>
      <c r="M339" s="5">
        <f>IF($C$2="Attiecināmās izmaksas",IF('Lokālā tāme Nr.3'!$Q342="Attiecināmās",'Lokālā tāme Nr.3'!$M342,0),0)</f>
        <v>0</v>
      </c>
      <c r="N339" s="5">
        <f>IF($C$2="Attiecināmās izmaksas",IF('Lokālā tāme Nr.3'!$Q342="Attiecināmās",'Lokālā tāme Nr.3'!$N342,0),0)</f>
        <v>0</v>
      </c>
      <c r="O339" s="5">
        <f>IF($C$2="Attiecināmās izmaksas",IF('Lokālā tāme Nr.3'!$Q342="Attiecināmās",'Lokālā tāme Nr.3'!$O342,0),0)</f>
        <v>0</v>
      </c>
      <c r="P339" s="17">
        <f>IF($C$2="Attiecināmās izmaksas",IF('Lokālā tāme Nr.3'!$Q342="Attiecināmās",'Lokālā tāme Nr.3'!$P342,0),0)</f>
        <v>0</v>
      </c>
    </row>
    <row r="340" spans="1:16" ht="12" thickBot="1" x14ac:dyDescent="0.25">
      <c r="A340" s="19">
        <f>IF(P340=0,0,IF(COUNTBLANK(P340)=1,0,COUNTA($P$8:P340)))</f>
        <v>0</v>
      </c>
      <c r="B340" s="5">
        <f>IF($C$2="Attiecināmās izmaksas",IF('Lokālā tāme Nr.3'!$Q343="Attiecināmās",'Lokālā tāme Nr.3'!$B343,0),0)</f>
        <v>0</v>
      </c>
      <c r="C340" s="5">
        <f>IF($C$2="Attiecināmās izmaksas",IF('Lokālā tāme Nr.3'!$Q343="Attiecināmās",'Lokālā tāme Nr.3'!$C343,0),0)</f>
        <v>0</v>
      </c>
      <c r="D340" s="5">
        <f>IF($C$2="Attiecināmās izmaksas",IF('Lokālā tāme Nr.3'!$Q343="Attiecināmās",'Lokālā tāme Nr.3'!$D343,0),0)</f>
        <v>0</v>
      </c>
      <c r="E340" s="17">
        <f>IF($C$2="Attiecināmās izmaksas",IF('Lokālā tāme Nr.3'!$Q343="Attiecināmās",'Lokālā tāme Nr.3'!$E343,0),0)</f>
        <v>0</v>
      </c>
      <c r="F340" s="31">
        <f>IF($C$2="Attiecināmās izmaksas",IF('Lokālā tāme Nr.3'!$Q343="Attiecināmās",'Lokālā tāme Nr.3'!$F343,0),0)</f>
        <v>0</v>
      </c>
      <c r="G340" s="5">
        <f>IF($C$2="Attiecināmās izmaksas",IF('Lokālā tāme Nr.3'!$Q343="Attiecināmās",'Lokālā tāme Nr.3'!$G343,0),0)</f>
        <v>0</v>
      </c>
      <c r="H340" s="5">
        <f>IF($C$2="Attiecināmās izmaksas",IF('Lokālā tāme Nr.3'!$Q343="Attiecināmās",'Lokālā tāme Nr.3'!$H343,0),0)</f>
        <v>0</v>
      </c>
      <c r="I340" s="5">
        <f>IF($C$2="Attiecināmās izmaksas",IF('Lokālā tāme Nr.3'!$Q343="Attiecināmās",'Lokālā tāme Nr.3'!$I343,0),0)</f>
        <v>0</v>
      </c>
      <c r="J340" s="5">
        <f>IF($C$2="Attiecināmās izmaksas",IF('Lokālā tāme Nr.3'!$Q343="Attiecināmās",'Lokālā tāme Nr.3'!$J343,0),0)</f>
        <v>0</v>
      </c>
      <c r="K340" s="47">
        <f>IF($C$2="Attiecināmās izmaksas",IF('Lokālā tāme Nr.3'!$Q343="Attiecināmās",'Lokālā tāme Nr.3'!$K343,0),0)</f>
        <v>0</v>
      </c>
      <c r="L340" s="27">
        <f>IF($C$2="Attiecināmās izmaksas",IF('Lokālā tāme Nr.3'!$Q343="Attiecināmās",'Lokālā tāme Nr.3'!$L343,0),0)</f>
        <v>0</v>
      </c>
      <c r="M340" s="5">
        <f>IF($C$2="Attiecināmās izmaksas",IF('Lokālā tāme Nr.3'!$Q343="Attiecināmās",'Lokālā tāme Nr.3'!$M343,0),0)</f>
        <v>0</v>
      </c>
      <c r="N340" s="5">
        <f>IF($C$2="Attiecināmās izmaksas",IF('Lokālā tāme Nr.3'!$Q343="Attiecināmās",'Lokālā tāme Nr.3'!$N343,0),0)</f>
        <v>0</v>
      </c>
      <c r="O340" s="5">
        <f>IF($C$2="Attiecināmās izmaksas",IF('Lokālā tāme Nr.3'!$Q343="Attiecināmās",'Lokālā tāme Nr.3'!$O343,0),0)</f>
        <v>0</v>
      </c>
      <c r="P340" s="17">
        <f>IF($C$2="Attiecināmās izmaksas",IF('Lokālā tāme Nr.3'!$Q343="Attiecināmās",'Lokālā tāme Nr.3'!$P343,0),0)</f>
        <v>0</v>
      </c>
    </row>
    <row r="341" spans="1:16" ht="12" thickBot="1" x14ac:dyDescent="0.25">
      <c r="A341" s="19">
        <f>IF(P341=0,0,IF(COUNTBLANK(P341)=1,0,COUNTA($P$8:P341)))</f>
        <v>0</v>
      </c>
      <c r="B341" s="5">
        <f>IF($C$2="Attiecināmās izmaksas",IF('Lokālā tāme Nr.3'!$Q344="Attiecināmās",'Lokālā tāme Nr.3'!$B344,0),0)</f>
        <v>0</v>
      </c>
      <c r="C341" s="5">
        <f>IF($C$2="Attiecināmās izmaksas",IF('Lokālā tāme Nr.3'!$Q344="Attiecināmās",'Lokālā tāme Nr.3'!$C344,0),0)</f>
        <v>0</v>
      </c>
      <c r="D341" s="5">
        <f>IF($C$2="Attiecināmās izmaksas",IF('Lokālā tāme Nr.3'!$Q344="Attiecināmās",'Lokālā tāme Nr.3'!$D344,0),0)</f>
        <v>0</v>
      </c>
      <c r="E341" s="17">
        <f>IF($C$2="Attiecināmās izmaksas",IF('Lokālā tāme Nr.3'!$Q344="Attiecināmās",'Lokālā tāme Nr.3'!$E344,0),0)</f>
        <v>0</v>
      </c>
      <c r="F341" s="31">
        <f>IF($C$2="Attiecināmās izmaksas",IF('Lokālā tāme Nr.3'!$Q344="Attiecināmās",'Lokālā tāme Nr.3'!$F344,0),0)</f>
        <v>0</v>
      </c>
      <c r="G341" s="5">
        <f>IF($C$2="Attiecināmās izmaksas",IF('Lokālā tāme Nr.3'!$Q344="Attiecināmās",'Lokālā tāme Nr.3'!$G344,0),0)</f>
        <v>0</v>
      </c>
      <c r="H341" s="5">
        <f>IF($C$2="Attiecināmās izmaksas",IF('Lokālā tāme Nr.3'!$Q344="Attiecināmās",'Lokālā tāme Nr.3'!$H344,0),0)</f>
        <v>0</v>
      </c>
      <c r="I341" s="5">
        <f>IF($C$2="Attiecināmās izmaksas",IF('Lokālā tāme Nr.3'!$Q344="Attiecināmās",'Lokālā tāme Nr.3'!$I344,0),0)</f>
        <v>0</v>
      </c>
      <c r="J341" s="5">
        <f>IF($C$2="Attiecināmās izmaksas",IF('Lokālā tāme Nr.3'!$Q344="Attiecināmās",'Lokālā tāme Nr.3'!$J344,0),0)</f>
        <v>0</v>
      </c>
      <c r="K341" s="47">
        <f>IF($C$2="Attiecināmās izmaksas",IF('Lokālā tāme Nr.3'!$Q344="Attiecināmās",'Lokālā tāme Nr.3'!$K344,0),0)</f>
        <v>0</v>
      </c>
      <c r="L341" s="27">
        <f>IF($C$2="Attiecināmās izmaksas",IF('Lokālā tāme Nr.3'!$Q344="Attiecināmās",'Lokālā tāme Nr.3'!$L344,0),0)</f>
        <v>0</v>
      </c>
      <c r="M341" s="5">
        <f>IF($C$2="Attiecināmās izmaksas",IF('Lokālā tāme Nr.3'!$Q344="Attiecināmās",'Lokālā tāme Nr.3'!$M344,0),0)</f>
        <v>0</v>
      </c>
      <c r="N341" s="5">
        <f>IF($C$2="Attiecināmās izmaksas",IF('Lokālā tāme Nr.3'!$Q344="Attiecināmās",'Lokālā tāme Nr.3'!$N344,0),0)</f>
        <v>0</v>
      </c>
      <c r="O341" s="5">
        <f>IF($C$2="Attiecināmās izmaksas",IF('Lokālā tāme Nr.3'!$Q344="Attiecināmās",'Lokālā tāme Nr.3'!$O344,0),0)</f>
        <v>0</v>
      </c>
      <c r="P341" s="17">
        <f>IF($C$2="Attiecināmās izmaksas",IF('Lokālā tāme Nr.3'!$Q344="Attiecināmās",'Lokālā tāme Nr.3'!$P344,0),0)</f>
        <v>0</v>
      </c>
    </row>
    <row r="342" spans="1:16" ht="12" thickBot="1" x14ac:dyDescent="0.25">
      <c r="A342" s="19">
        <f>IF(P342=0,0,IF(COUNTBLANK(P342)=1,0,COUNTA($P$8:P342)))</f>
        <v>0</v>
      </c>
      <c r="B342" s="5">
        <f>IF($C$2="Attiecināmās izmaksas",IF('Lokālā tāme Nr.3'!$Q345="Attiecināmās",'Lokālā tāme Nr.3'!$B345,0),0)</f>
        <v>0</v>
      </c>
      <c r="C342" s="5">
        <f>IF($C$2="Attiecināmās izmaksas",IF('Lokālā tāme Nr.3'!$Q345="Attiecināmās",'Lokālā tāme Nr.3'!$C345,0),0)</f>
        <v>0</v>
      </c>
      <c r="D342" s="5">
        <f>IF($C$2="Attiecināmās izmaksas",IF('Lokālā tāme Nr.3'!$Q345="Attiecināmās",'Lokālā tāme Nr.3'!$D345,0),0)</f>
        <v>0</v>
      </c>
      <c r="E342" s="17">
        <f>IF($C$2="Attiecināmās izmaksas",IF('Lokālā tāme Nr.3'!$Q345="Attiecināmās",'Lokālā tāme Nr.3'!$E345,0),0)</f>
        <v>0</v>
      </c>
      <c r="F342" s="31">
        <f>IF($C$2="Attiecināmās izmaksas",IF('Lokālā tāme Nr.3'!$Q345="Attiecināmās",'Lokālā tāme Nr.3'!$F345,0),0)</f>
        <v>0</v>
      </c>
      <c r="G342" s="5">
        <f>IF($C$2="Attiecināmās izmaksas",IF('Lokālā tāme Nr.3'!$Q345="Attiecināmās",'Lokālā tāme Nr.3'!$G345,0),0)</f>
        <v>0</v>
      </c>
      <c r="H342" s="5">
        <f>IF($C$2="Attiecināmās izmaksas",IF('Lokālā tāme Nr.3'!$Q345="Attiecināmās",'Lokālā tāme Nr.3'!$H345,0),0)</f>
        <v>0</v>
      </c>
      <c r="I342" s="5">
        <f>IF($C$2="Attiecināmās izmaksas",IF('Lokālā tāme Nr.3'!$Q345="Attiecināmās",'Lokālā tāme Nr.3'!$I345,0),0)</f>
        <v>0</v>
      </c>
      <c r="J342" s="5">
        <f>IF($C$2="Attiecināmās izmaksas",IF('Lokālā tāme Nr.3'!$Q345="Attiecināmās",'Lokālā tāme Nr.3'!$J345,0),0)</f>
        <v>0</v>
      </c>
      <c r="K342" s="47">
        <f>IF($C$2="Attiecināmās izmaksas",IF('Lokālā tāme Nr.3'!$Q345="Attiecināmās",'Lokālā tāme Nr.3'!$K345,0),0)</f>
        <v>0</v>
      </c>
      <c r="L342" s="27">
        <f>IF($C$2="Attiecināmās izmaksas",IF('Lokālā tāme Nr.3'!$Q345="Attiecināmās",'Lokālā tāme Nr.3'!$L345,0),0)</f>
        <v>0</v>
      </c>
      <c r="M342" s="5">
        <f>IF($C$2="Attiecināmās izmaksas",IF('Lokālā tāme Nr.3'!$Q345="Attiecināmās",'Lokālā tāme Nr.3'!$M345,0),0)</f>
        <v>0</v>
      </c>
      <c r="N342" s="5">
        <f>IF($C$2="Attiecināmās izmaksas",IF('Lokālā tāme Nr.3'!$Q345="Attiecināmās",'Lokālā tāme Nr.3'!$N345,0),0)</f>
        <v>0</v>
      </c>
      <c r="O342" s="5">
        <f>IF($C$2="Attiecināmās izmaksas",IF('Lokālā tāme Nr.3'!$Q345="Attiecināmās",'Lokālā tāme Nr.3'!$O345,0),0)</f>
        <v>0</v>
      </c>
      <c r="P342" s="17">
        <f>IF($C$2="Attiecināmās izmaksas",IF('Lokālā tāme Nr.3'!$Q345="Attiecināmās",'Lokālā tāme Nr.3'!$P345,0),0)</f>
        <v>0</v>
      </c>
    </row>
    <row r="343" spans="1:16" ht="12" thickBot="1" x14ac:dyDescent="0.25">
      <c r="A343" s="19">
        <f>IF(P343=0,0,IF(COUNTBLANK(P343)=1,0,COUNTA($P$8:P343)))</f>
        <v>0</v>
      </c>
      <c r="B343" s="5">
        <f>IF($C$2="Attiecināmās izmaksas",IF('Lokālā tāme Nr.3'!$Q346="Attiecināmās",'Lokālā tāme Nr.3'!$B346,0),0)</f>
        <v>0</v>
      </c>
      <c r="C343" s="5">
        <f>IF($C$2="Attiecināmās izmaksas",IF('Lokālā tāme Nr.3'!$Q346="Attiecināmās",'Lokālā tāme Nr.3'!$C346,0),0)</f>
        <v>0</v>
      </c>
      <c r="D343" s="5">
        <f>IF($C$2="Attiecināmās izmaksas",IF('Lokālā tāme Nr.3'!$Q346="Attiecināmās",'Lokālā tāme Nr.3'!$D346,0),0)</f>
        <v>0</v>
      </c>
      <c r="E343" s="17">
        <f>IF($C$2="Attiecināmās izmaksas",IF('Lokālā tāme Nr.3'!$Q346="Attiecināmās",'Lokālā tāme Nr.3'!$E346,0),0)</f>
        <v>0</v>
      </c>
      <c r="F343" s="31">
        <f>IF($C$2="Attiecināmās izmaksas",IF('Lokālā tāme Nr.3'!$Q346="Attiecināmās",'Lokālā tāme Nr.3'!$F346,0),0)</f>
        <v>0</v>
      </c>
      <c r="G343" s="5">
        <f>IF($C$2="Attiecināmās izmaksas",IF('Lokālā tāme Nr.3'!$Q346="Attiecināmās",'Lokālā tāme Nr.3'!$G346,0),0)</f>
        <v>0</v>
      </c>
      <c r="H343" s="5">
        <f>IF($C$2="Attiecināmās izmaksas",IF('Lokālā tāme Nr.3'!$Q346="Attiecināmās",'Lokālā tāme Nr.3'!$H346,0),0)</f>
        <v>0</v>
      </c>
      <c r="I343" s="5">
        <f>IF($C$2="Attiecināmās izmaksas",IF('Lokālā tāme Nr.3'!$Q346="Attiecināmās",'Lokālā tāme Nr.3'!$I346,0),0)</f>
        <v>0</v>
      </c>
      <c r="J343" s="5">
        <f>IF($C$2="Attiecināmās izmaksas",IF('Lokālā tāme Nr.3'!$Q346="Attiecināmās",'Lokālā tāme Nr.3'!$J346,0),0)</f>
        <v>0</v>
      </c>
      <c r="K343" s="47">
        <f>IF($C$2="Attiecināmās izmaksas",IF('Lokālā tāme Nr.3'!$Q346="Attiecināmās",'Lokālā tāme Nr.3'!$K346,0),0)</f>
        <v>0</v>
      </c>
      <c r="L343" s="27">
        <f>IF($C$2="Attiecināmās izmaksas",IF('Lokālā tāme Nr.3'!$Q346="Attiecināmās",'Lokālā tāme Nr.3'!$L346,0),0)</f>
        <v>0</v>
      </c>
      <c r="M343" s="5">
        <f>IF($C$2="Attiecināmās izmaksas",IF('Lokālā tāme Nr.3'!$Q346="Attiecināmās",'Lokālā tāme Nr.3'!$M346,0),0)</f>
        <v>0</v>
      </c>
      <c r="N343" s="5">
        <f>IF($C$2="Attiecināmās izmaksas",IF('Lokālā tāme Nr.3'!$Q346="Attiecināmās",'Lokālā tāme Nr.3'!$N346,0),0)</f>
        <v>0</v>
      </c>
      <c r="O343" s="5">
        <f>IF($C$2="Attiecināmās izmaksas",IF('Lokālā tāme Nr.3'!$Q346="Attiecināmās",'Lokālā tāme Nr.3'!$O346,0),0)</f>
        <v>0</v>
      </c>
      <c r="P343" s="17">
        <f>IF($C$2="Attiecināmās izmaksas",IF('Lokālā tāme Nr.3'!$Q346="Attiecināmās",'Lokālā tāme Nr.3'!$P346,0),0)</f>
        <v>0</v>
      </c>
    </row>
    <row r="344" spans="1:16" ht="12" thickBot="1" x14ac:dyDescent="0.25">
      <c r="A344" s="19">
        <f>IF(P344=0,0,IF(COUNTBLANK(P344)=1,0,COUNTA($P$8:P344)))</f>
        <v>0</v>
      </c>
      <c r="B344" s="5">
        <f>IF($C$2="Attiecināmās izmaksas",IF('Lokālā tāme Nr.3'!$Q347="Attiecināmās",'Lokālā tāme Nr.3'!$B347,0),0)</f>
        <v>0</v>
      </c>
      <c r="C344" s="5">
        <f>IF($C$2="Attiecināmās izmaksas",IF('Lokālā tāme Nr.3'!$Q347="Attiecināmās",'Lokālā tāme Nr.3'!$C347,0),0)</f>
        <v>0</v>
      </c>
      <c r="D344" s="5">
        <f>IF($C$2="Attiecināmās izmaksas",IF('Lokālā tāme Nr.3'!$Q347="Attiecināmās",'Lokālā tāme Nr.3'!$D347,0),0)</f>
        <v>0</v>
      </c>
      <c r="E344" s="17">
        <f>IF($C$2="Attiecināmās izmaksas",IF('Lokālā tāme Nr.3'!$Q347="Attiecināmās",'Lokālā tāme Nr.3'!$E347,0),0)</f>
        <v>0</v>
      </c>
      <c r="F344" s="31">
        <f>IF($C$2="Attiecināmās izmaksas",IF('Lokālā tāme Nr.3'!$Q347="Attiecināmās",'Lokālā tāme Nr.3'!$F347,0),0)</f>
        <v>0</v>
      </c>
      <c r="G344" s="5">
        <f>IF($C$2="Attiecināmās izmaksas",IF('Lokālā tāme Nr.3'!$Q347="Attiecināmās",'Lokālā tāme Nr.3'!$G347,0),0)</f>
        <v>0</v>
      </c>
      <c r="H344" s="5">
        <f>IF($C$2="Attiecināmās izmaksas",IF('Lokālā tāme Nr.3'!$Q347="Attiecināmās",'Lokālā tāme Nr.3'!$H347,0),0)</f>
        <v>0</v>
      </c>
      <c r="I344" s="5">
        <f>IF($C$2="Attiecināmās izmaksas",IF('Lokālā tāme Nr.3'!$Q347="Attiecināmās",'Lokālā tāme Nr.3'!$I347,0),0)</f>
        <v>0</v>
      </c>
      <c r="J344" s="5">
        <f>IF($C$2="Attiecināmās izmaksas",IF('Lokālā tāme Nr.3'!$Q347="Attiecināmās",'Lokālā tāme Nr.3'!$J347,0),0)</f>
        <v>0</v>
      </c>
      <c r="K344" s="47">
        <f>IF($C$2="Attiecināmās izmaksas",IF('Lokālā tāme Nr.3'!$Q347="Attiecināmās",'Lokālā tāme Nr.3'!$K347,0),0)</f>
        <v>0</v>
      </c>
      <c r="L344" s="27">
        <f>IF($C$2="Attiecināmās izmaksas",IF('Lokālā tāme Nr.3'!$Q347="Attiecināmās",'Lokālā tāme Nr.3'!$L347,0),0)</f>
        <v>0</v>
      </c>
      <c r="M344" s="5">
        <f>IF($C$2="Attiecināmās izmaksas",IF('Lokālā tāme Nr.3'!$Q347="Attiecināmās",'Lokālā tāme Nr.3'!$M347,0),0)</f>
        <v>0</v>
      </c>
      <c r="N344" s="5">
        <f>IF($C$2="Attiecināmās izmaksas",IF('Lokālā tāme Nr.3'!$Q347="Attiecināmās",'Lokālā tāme Nr.3'!$N347,0),0)</f>
        <v>0</v>
      </c>
      <c r="O344" s="5">
        <f>IF($C$2="Attiecināmās izmaksas",IF('Lokālā tāme Nr.3'!$Q347="Attiecināmās",'Lokālā tāme Nr.3'!$O347,0),0)</f>
        <v>0</v>
      </c>
      <c r="P344" s="17">
        <f>IF($C$2="Attiecināmās izmaksas",IF('Lokālā tāme Nr.3'!$Q347="Attiecināmās",'Lokālā tāme Nr.3'!$P347,0),0)</f>
        <v>0</v>
      </c>
    </row>
    <row r="345" spans="1:16" ht="12" thickBot="1" x14ac:dyDescent="0.25">
      <c r="A345" s="19">
        <f>IF(P345=0,0,IF(COUNTBLANK(P345)=1,0,COUNTA($P$8:P345)))</f>
        <v>0</v>
      </c>
      <c r="B345" s="5">
        <f>IF($C$2="Attiecināmās izmaksas",IF('Lokālā tāme Nr.3'!$Q348="Attiecināmās",'Lokālā tāme Nr.3'!$B348,0),0)</f>
        <v>0</v>
      </c>
      <c r="C345" s="5">
        <f>IF($C$2="Attiecināmās izmaksas",IF('Lokālā tāme Nr.3'!$Q348="Attiecināmās",'Lokālā tāme Nr.3'!$C348,0),0)</f>
        <v>0</v>
      </c>
      <c r="D345" s="5">
        <f>IF($C$2="Attiecināmās izmaksas",IF('Lokālā tāme Nr.3'!$Q348="Attiecināmās",'Lokālā tāme Nr.3'!$D348,0),0)</f>
        <v>0</v>
      </c>
      <c r="E345" s="17">
        <f>IF($C$2="Attiecināmās izmaksas",IF('Lokālā tāme Nr.3'!$Q348="Attiecināmās",'Lokālā tāme Nr.3'!$E348,0),0)</f>
        <v>0</v>
      </c>
      <c r="F345" s="31">
        <f>IF($C$2="Attiecināmās izmaksas",IF('Lokālā tāme Nr.3'!$Q348="Attiecināmās",'Lokālā tāme Nr.3'!$F348,0),0)</f>
        <v>0</v>
      </c>
      <c r="G345" s="5">
        <f>IF($C$2="Attiecināmās izmaksas",IF('Lokālā tāme Nr.3'!$Q348="Attiecināmās",'Lokālā tāme Nr.3'!$G348,0),0)</f>
        <v>0</v>
      </c>
      <c r="H345" s="5">
        <f>IF($C$2="Attiecināmās izmaksas",IF('Lokālā tāme Nr.3'!$Q348="Attiecināmās",'Lokālā tāme Nr.3'!$H348,0),0)</f>
        <v>0</v>
      </c>
      <c r="I345" s="5">
        <f>IF($C$2="Attiecināmās izmaksas",IF('Lokālā tāme Nr.3'!$Q348="Attiecināmās",'Lokālā tāme Nr.3'!$I348,0),0)</f>
        <v>0</v>
      </c>
      <c r="J345" s="5">
        <f>IF($C$2="Attiecināmās izmaksas",IF('Lokālā tāme Nr.3'!$Q348="Attiecināmās",'Lokālā tāme Nr.3'!$J348,0),0)</f>
        <v>0</v>
      </c>
      <c r="K345" s="47">
        <f>IF($C$2="Attiecināmās izmaksas",IF('Lokālā tāme Nr.3'!$Q348="Attiecināmās",'Lokālā tāme Nr.3'!$K348,0),0)</f>
        <v>0</v>
      </c>
      <c r="L345" s="27">
        <f>IF($C$2="Attiecināmās izmaksas",IF('Lokālā tāme Nr.3'!$Q348="Attiecināmās",'Lokālā tāme Nr.3'!$L348,0),0)</f>
        <v>0</v>
      </c>
      <c r="M345" s="5">
        <f>IF($C$2="Attiecināmās izmaksas",IF('Lokālā tāme Nr.3'!$Q348="Attiecināmās",'Lokālā tāme Nr.3'!$M348,0),0)</f>
        <v>0</v>
      </c>
      <c r="N345" s="5">
        <f>IF($C$2="Attiecināmās izmaksas",IF('Lokālā tāme Nr.3'!$Q348="Attiecināmās",'Lokālā tāme Nr.3'!$N348,0),0)</f>
        <v>0</v>
      </c>
      <c r="O345" s="5">
        <f>IF($C$2="Attiecināmās izmaksas",IF('Lokālā tāme Nr.3'!$Q348="Attiecināmās",'Lokālā tāme Nr.3'!$O348,0),0)</f>
        <v>0</v>
      </c>
      <c r="P345" s="17">
        <f>IF($C$2="Attiecināmās izmaksas",IF('Lokālā tāme Nr.3'!$Q348="Attiecināmās",'Lokālā tāme Nr.3'!$P348,0),0)</f>
        <v>0</v>
      </c>
    </row>
    <row r="346" spans="1:16" ht="12" thickBot="1" x14ac:dyDescent="0.25">
      <c r="A346" s="19">
        <f>IF(P346=0,0,IF(COUNTBLANK(P346)=1,0,COUNTA($P$8:P346)))</f>
        <v>0</v>
      </c>
      <c r="B346" s="5">
        <f>IF($C$2="Attiecināmās izmaksas",IF('Lokālā tāme Nr.3'!$Q349="Attiecināmās",'Lokālā tāme Nr.3'!$B349,0),0)</f>
        <v>0</v>
      </c>
      <c r="C346" s="5">
        <f>IF($C$2="Attiecināmās izmaksas",IF('Lokālā tāme Nr.3'!$Q349="Attiecināmās",'Lokālā tāme Nr.3'!$C349,0),0)</f>
        <v>0</v>
      </c>
      <c r="D346" s="5">
        <f>IF($C$2="Attiecināmās izmaksas",IF('Lokālā tāme Nr.3'!$Q349="Attiecināmās",'Lokālā tāme Nr.3'!$D349,0),0)</f>
        <v>0</v>
      </c>
      <c r="E346" s="17">
        <f>IF($C$2="Attiecināmās izmaksas",IF('Lokālā tāme Nr.3'!$Q349="Attiecināmās",'Lokālā tāme Nr.3'!$E349,0),0)</f>
        <v>0</v>
      </c>
      <c r="F346" s="31">
        <f>IF($C$2="Attiecināmās izmaksas",IF('Lokālā tāme Nr.3'!$Q349="Attiecināmās",'Lokālā tāme Nr.3'!$F349,0),0)</f>
        <v>0</v>
      </c>
      <c r="G346" s="5">
        <f>IF($C$2="Attiecināmās izmaksas",IF('Lokālā tāme Nr.3'!$Q349="Attiecināmās",'Lokālā tāme Nr.3'!$G349,0),0)</f>
        <v>0</v>
      </c>
      <c r="H346" s="5">
        <f>IF($C$2="Attiecināmās izmaksas",IF('Lokālā tāme Nr.3'!$Q349="Attiecināmās",'Lokālā tāme Nr.3'!$H349,0),0)</f>
        <v>0</v>
      </c>
      <c r="I346" s="5">
        <f>IF($C$2="Attiecināmās izmaksas",IF('Lokālā tāme Nr.3'!$Q349="Attiecināmās",'Lokālā tāme Nr.3'!$I349,0),0)</f>
        <v>0</v>
      </c>
      <c r="J346" s="5">
        <f>IF($C$2="Attiecināmās izmaksas",IF('Lokālā tāme Nr.3'!$Q349="Attiecināmās",'Lokālā tāme Nr.3'!$J349,0),0)</f>
        <v>0</v>
      </c>
      <c r="K346" s="47">
        <f>IF($C$2="Attiecināmās izmaksas",IF('Lokālā tāme Nr.3'!$Q349="Attiecināmās",'Lokālā tāme Nr.3'!$K349,0),0)</f>
        <v>0</v>
      </c>
      <c r="L346" s="27">
        <f>IF($C$2="Attiecināmās izmaksas",IF('Lokālā tāme Nr.3'!$Q349="Attiecināmās",'Lokālā tāme Nr.3'!$L349,0),0)</f>
        <v>0</v>
      </c>
      <c r="M346" s="5">
        <f>IF($C$2="Attiecināmās izmaksas",IF('Lokālā tāme Nr.3'!$Q349="Attiecināmās",'Lokālā tāme Nr.3'!$M349,0),0)</f>
        <v>0</v>
      </c>
      <c r="N346" s="5">
        <f>IF($C$2="Attiecināmās izmaksas",IF('Lokālā tāme Nr.3'!$Q349="Attiecināmās",'Lokālā tāme Nr.3'!$N349,0),0)</f>
        <v>0</v>
      </c>
      <c r="O346" s="5">
        <f>IF($C$2="Attiecināmās izmaksas",IF('Lokālā tāme Nr.3'!$Q349="Attiecināmās",'Lokālā tāme Nr.3'!$O349,0),0)</f>
        <v>0</v>
      </c>
      <c r="P346" s="17">
        <f>IF($C$2="Attiecināmās izmaksas",IF('Lokālā tāme Nr.3'!$Q349="Attiecināmās",'Lokālā tāme Nr.3'!$P349,0),0)</f>
        <v>0</v>
      </c>
    </row>
    <row r="347" spans="1:16" ht="12" thickBot="1" x14ac:dyDescent="0.25">
      <c r="A347" s="19">
        <f>IF(P347=0,0,IF(COUNTBLANK(P347)=1,0,COUNTA($P$8:P347)))</f>
        <v>0</v>
      </c>
      <c r="B347" s="5">
        <f>IF($C$2="Attiecināmās izmaksas",IF('Lokālā tāme Nr.3'!$Q350="Attiecināmās",'Lokālā tāme Nr.3'!$B350,0),0)</f>
        <v>0</v>
      </c>
      <c r="C347" s="5">
        <f>IF($C$2="Attiecināmās izmaksas",IF('Lokālā tāme Nr.3'!$Q350="Attiecināmās",'Lokālā tāme Nr.3'!$C350,0),0)</f>
        <v>0</v>
      </c>
      <c r="D347" s="5">
        <f>IF($C$2="Attiecināmās izmaksas",IF('Lokālā tāme Nr.3'!$Q350="Attiecināmās",'Lokālā tāme Nr.3'!$D350,0),0)</f>
        <v>0</v>
      </c>
      <c r="E347" s="17">
        <f>IF($C$2="Attiecināmās izmaksas",IF('Lokālā tāme Nr.3'!$Q350="Attiecināmās",'Lokālā tāme Nr.3'!$E350,0),0)</f>
        <v>0</v>
      </c>
      <c r="F347" s="31">
        <f>IF($C$2="Attiecināmās izmaksas",IF('Lokālā tāme Nr.3'!$Q350="Attiecināmās",'Lokālā tāme Nr.3'!$F350,0),0)</f>
        <v>0</v>
      </c>
      <c r="G347" s="5">
        <f>IF($C$2="Attiecināmās izmaksas",IF('Lokālā tāme Nr.3'!$Q350="Attiecināmās",'Lokālā tāme Nr.3'!$G350,0),0)</f>
        <v>0</v>
      </c>
      <c r="H347" s="5">
        <f>IF($C$2="Attiecināmās izmaksas",IF('Lokālā tāme Nr.3'!$Q350="Attiecināmās",'Lokālā tāme Nr.3'!$H350,0),0)</f>
        <v>0</v>
      </c>
      <c r="I347" s="5">
        <f>IF($C$2="Attiecināmās izmaksas",IF('Lokālā tāme Nr.3'!$Q350="Attiecināmās",'Lokālā tāme Nr.3'!$I350,0),0)</f>
        <v>0</v>
      </c>
      <c r="J347" s="5">
        <f>IF($C$2="Attiecināmās izmaksas",IF('Lokālā tāme Nr.3'!$Q350="Attiecināmās",'Lokālā tāme Nr.3'!$J350,0),0)</f>
        <v>0</v>
      </c>
      <c r="K347" s="47">
        <f>IF($C$2="Attiecināmās izmaksas",IF('Lokālā tāme Nr.3'!$Q350="Attiecināmās",'Lokālā tāme Nr.3'!$K350,0),0)</f>
        <v>0</v>
      </c>
      <c r="L347" s="27">
        <f>IF($C$2="Attiecināmās izmaksas",IF('Lokālā tāme Nr.3'!$Q350="Attiecināmās",'Lokālā tāme Nr.3'!$L350,0),0)</f>
        <v>0</v>
      </c>
      <c r="M347" s="5">
        <f>IF($C$2="Attiecināmās izmaksas",IF('Lokālā tāme Nr.3'!$Q350="Attiecināmās",'Lokālā tāme Nr.3'!$M350,0),0)</f>
        <v>0</v>
      </c>
      <c r="N347" s="5">
        <f>IF($C$2="Attiecināmās izmaksas",IF('Lokālā tāme Nr.3'!$Q350="Attiecināmās",'Lokālā tāme Nr.3'!$N350,0),0)</f>
        <v>0</v>
      </c>
      <c r="O347" s="5">
        <f>IF($C$2="Attiecināmās izmaksas",IF('Lokālā tāme Nr.3'!$Q350="Attiecināmās",'Lokālā tāme Nr.3'!$O350,0),0)</f>
        <v>0</v>
      </c>
      <c r="P347" s="17">
        <f>IF($C$2="Attiecināmās izmaksas",IF('Lokālā tāme Nr.3'!$Q350="Attiecināmās",'Lokālā tāme Nr.3'!$P350,0),0)</f>
        <v>0</v>
      </c>
    </row>
    <row r="348" spans="1:16" ht="12" thickBot="1" x14ac:dyDescent="0.25">
      <c r="A348" s="19">
        <f>IF(P348=0,0,IF(COUNTBLANK(P348)=1,0,COUNTA($P$8:P348)))</f>
        <v>0</v>
      </c>
      <c r="B348" s="5">
        <f>IF($C$2="Attiecināmās izmaksas",IF('Lokālā tāme Nr.3'!$Q351="Attiecināmās",'Lokālā tāme Nr.3'!$B351,0),0)</f>
        <v>0</v>
      </c>
      <c r="C348" s="5">
        <f>IF($C$2="Attiecināmās izmaksas",IF('Lokālā tāme Nr.3'!$Q351="Attiecināmās",'Lokālā tāme Nr.3'!$C351,0),0)</f>
        <v>0</v>
      </c>
      <c r="D348" s="5">
        <f>IF($C$2="Attiecināmās izmaksas",IF('Lokālā tāme Nr.3'!$Q351="Attiecināmās",'Lokālā tāme Nr.3'!$D351,0),0)</f>
        <v>0</v>
      </c>
      <c r="E348" s="17">
        <f>IF($C$2="Attiecināmās izmaksas",IF('Lokālā tāme Nr.3'!$Q351="Attiecināmās",'Lokālā tāme Nr.3'!$E351,0),0)</f>
        <v>0</v>
      </c>
      <c r="F348" s="31">
        <f>IF($C$2="Attiecināmās izmaksas",IF('Lokālā tāme Nr.3'!$Q351="Attiecināmās",'Lokālā tāme Nr.3'!$F351,0),0)</f>
        <v>0</v>
      </c>
      <c r="G348" s="5">
        <f>IF($C$2="Attiecināmās izmaksas",IF('Lokālā tāme Nr.3'!$Q351="Attiecināmās",'Lokālā tāme Nr.3'!$G351,0),0)</f>
        <v>0</v>
      </c>
      <c r="H348" s="5">
        <f>IF($C$2="Attiecināmās izmaksas",IF('Lokālā tāme Nr.3'!$Q351="Attiecināmās",'Lokālā tāme Nr.3'!$H351,0),0)</f>
        <v>0</v>
      </c>
      <c r="I348" s="5">
        <f>IF($C$2="Attiecināmās izmaksas",IF('Lokālā tāme Nr.3'!$Q351="Attiecināmās",'Lokālā tāme Nr.3'!$I351,0),0)</f>
        <v>0</v>
      </c>
      <c r="J348" s="5">
        <f>IF($C$2="Attiecināmās izmaksas",IF('Lokālā tāme Nr.3'!$Q351="Attiecināmās",'Lokālā tāme Nr.3'!$J351,0),0)</f>
        <v>0</v>
      </c>
      <c r="K348" s="47">
        <f>IF($C$2="Attiecināmās izmaksas",IF('Lokālā tāme Nr.3'!$Q351="Attiecināmās",'Lokālā tāme Nr.3'!$K351,0),0)</f>
        <v>0</v>
      </c>
      <c r="L348" s="27">
        <f>IF($C$2="Attiecināmās izmaksas",IF('Lokālā tāme Nr.3'!$Q351="Attiecināmās",'Lokālā tāme Nr.3'!$L351,0),0)</f>
        <v>0</v>
      </c>
      <c r="M348" s="5">
        <f>IF($C$2="Attiecināmās izmaksas",IF('Lokālā tāme Nr.3'!$Q351="Attiecināmās",'Lokālā tāme Nr.3'!$M351,0),0)</f>
        <v>0</v>
      </c>
      <c r="N348" s="5">
        <f>IF($C$2="Attiecināmās izmaksas",IF('Lokālā tāme Nr.3'!$Q351="Attiecināmās",'Lokālā tāme Nr.3'!$N351,0),0)</f>
        <v>0</v>
      </c>
      <c r="O348" s="5">
        <f>IF($C$2="Attiecināmās izmaksas",IF('Lokālā tāme Nr.3'!$Q351="Attiecināmās",'Lokālā tāme Nr.3'!$O351,0),0)</f>
        <v>0</v>
      </c>
      <c r="P348" s="17">
        <f>IF($C$2="Attiecināmās izmaksas",IF('Lokālā tāme Nr.3'!$Q351="Attiecināmās",'Lokālā tāme Nr.3'!$P351,0),0)</f>
        <v>0</v>
      </c>
    </row>
    <row r="349" spans="1:16" ht="12" thickBot="1" x14ac:dyDescent="0.25">
      <c r="A349" s="19">
        <f>IF(P349=0,0,IF(COUNTBLANK(P349)=1,0,COUNTA($P$8:P349)))</f>
        <v>0</v>
      </c>
      <c r="B349" s="5">
        <f>IF($C$2="Attiecināmās izmaksas",IF('Lokālā tāme Nr.3'!$Q352="Attiecināmās",'Lokālā tāme Nr.3'!$B352,0),0)</f>
        <v>0</v>
      </c>
      <c r="C349" s="5">
        <f>IF($C$2="Attiecināmās izmaksas",IF('Lokālā tāme Nr.3'!$Q352="Attiecināmās",'Lokālā tāme Nr.3'!$C352,0),0)</f>
        <v>0</v>
      </c>
      <c r="D349" s="5">
        <f>IF($C$2="Attiecināmās izmaksas",IF('Lokālā tāme Nr.3'!$Q352="Attiecināmās",'Lokālā tāme Nr.3'!$D352,0),0)</f>
        <v>0</v>
      </c>
      <c r="E349" s="17">
        <f>IF($C$2="Attiecināmās izmaksas",IF('Lokālā tāme Nr.3'!$Q352="Attiecināmās",'Lokālā tāme Nr.3'!$E352,0),0)</f>
        <v>0</v>
      </c>
      <c r="F349" s="31">
        <f>IF($C$2="Attiecināmās izmaksas",IF('Lokālā tāme Nr.3'!$Q352="Attiecināmās",'Lokālā tāme Nr.3'!$F352,0),0)</f>
        <v>0</v>
      </c>
      <c r="G349" s="5">
        <f>IF($C$2="Attiecināmās izmaksas",IF('Lokālā tāme Nr.3'!$Q352="Attiecināmās",'Lokālā tāme Nr.3'!$G352,0),0)</f>
        <v>0</v>
      </c>
      <c r="H349" s="5">
        <f>IF($C$2="Attiecināmās izmaksas",IF('Lokālā tāme Nr.3'!$Q352="Attiecināmās",'Lokālā tāme Nr.3'!$H352,0),0)</f>
        <v>0</v>
      </c>
      <c r="I349" s="5">
        <f>IF($C$2="Attiecināmās izmaksas",IF('Lokālā tāme Nr.3'!$Q352="Attiecināmās",'Lokālā tāme Nr.3'!$I352,0),0)</f>
        <v>0</v>
      </c>
      <c r="J349" s="5">
        <f>IF($C$2="Attiecināmās izmaksas",IF('Lokālā tāme Nr.3'!$Q352="Attiecināmās",'Lokālā tāme Nr.3'!$J352,0),0)</f>
        <v>0</v>
      </c>
      <c r="K349" s="47">
        <f>IF($C$2="Attiecināmās izmaksas",IF('Lokālā tāme Nr.3'!$Q352="Attiecināmās",'Lokālā tāme Nr.3'!$K352,0),0)</f>
        <v>0</v>
      </c>
      <c r="L349" s="27">
        <f>IF($C$2="Attiecināmās izmaksas",IF('Lokālā tāme Nr.3'!$Q352="Attiecināmās",'Lokālā tāme Nr.3'!$L352,0),0)</f>
        <v>0</v>
      </c>
      <c r="M349" s="5">
        <f>IF($C$2="Attiecināmās izmaksas",IF('Lokālā tāme Nr.3'!$Q352="Attiecināmās",'Lokālā tāme Nr.3'!$M352,0),0)</f>
        <v>0</v>
      </c>
      <c r="N349" s="5">
        <f>IF($C$2="Attiecināmās izmaksas",IF('Lokālā tāme Nr.3'!$Q352="Attiecināmās",'Lokālā tāme Nr.3'!$N352,0),0)</f>
        <v>0</v>
      </c>
      <c r="O349" s="5">
        <f>IF($C$2="Attiecināmās izmaksas",IF('Lokālā tāme Nr.3'!$Q352="Attiecināmās",'Lokālā tāme Nr.3'!$O352,0),0)</f>
        <v>0</v>
      </c>
      <c r="P349" s="17">
        <f>IF($C$2="Attiecināmās izmaksas",IF('Lokālā tāme Nr.3'!$Q352="Attiecināmās",'Lokālā tāme Nr.3'!$P352,0),0)</f>
        <v>0</v>
      </c>
    </row>
    <row r="350" spans="1:16" ht="12" thickBot="1" x14ac:dyDescent="0.25">
      <c r="A350" s="19">
        <f>IF(P350=0,0,IF(COUNTBLANK(P350)=1,0,COUNTA($P$8:P350)))</f>
        <v>0</v>
      </c>
      <c r="B350" s="5">
        <f>IF($C$2="Attiecināmās izmaksas",IF('Lokālā tāme Nr.3'!$Q353="Attiecināmās",'Lokālā tāme Nr.3'!$B353,0),0)</f>
        <v>0</v>
      </c>
      <c r="C350" s="5">
        <f>IF($C$2="Attiecināmās izmaksas",IF('Lokālā tāme Nr.3'!$Q353="Attiecināmās",'Lokālā tāme Nr.3'!$C353,0),0)</f>
        <v>0</v>
      </c>
      <c r="D350" s="5">
        <f>IF($C$2="Attiecināmās izmaksas",IF('Lokālā tāme Nr.3'!$Q353="Attiecināmās",'Lokālā tāme Nr.3'!$D353,0),0)</f>
        <v>0</v>
      </c>
      <c r="E350" s="17">
        <f>IF($C$2="Attiecināmās izmaksas",IF('Lokālā tāme Nr.3'!$Q353="Attiecināmās",'Lokālā tāme Nr.3'!$E353,0),0)</f>
        <v>0</v>
      </c>
      <c r="F350" s="31">
        <f>IF($C$2="Attiecināmās izmaksas",IF('Lokālā tāme Nr.3'!$Q353="Attiecināmās",'Lokālā tāme Nr.3'!$F353,0),0)</f>
        <v>0</v>
      </c>
      <c r="G350" s="5">
        <f>IF($C$2="Attiecināmās izmaksas",IF('Lokālā tāme Nr.3'!$Q353="Attiecināmās",'Lokālā tāme Nr.3'!$G353,0),0)</f>
        <v>0</v>
      </c>
      <c r="H350" s="5">
        <f>IF($C$2="Attiecināmās izmaksas",IF('Lokālā tāme Nr.3'!$Q353="Attiecināmās",'Lokālā tāme Nr.3'!$H353,0),0)</f>
        <v>0</v>
      </c>
      <c r="I350" s="5">
        <f>IF($C$2="Attiecināmās izmaksas",IF('Lokālā tāme Nr.3'!$Q353="Attiecināmās",'Lokālā tāme Nr.3'!$I353,0),0)</f>
        <v>0</v>
      </c>
      <c r="J350" s="5">
        <f>IF($C$2="Attiecināmās izmaksas",IF('Lokālā tāme Nr.3'!$Q353="Attiecināmās",'Lokālā tāme Nr.3'!$J353,0),0)</f>
        <v>0</v>
      </c>
      <c r="K350" s="47">
        <f>IF($C$2="Attiecināmās izmaksas",IF('Lokālā tāme Nr.3'!$Q353="Attiecināmās",'Lokālā tāme Nr.3'!$K353,0),0)</f>
        <v>0</v>
      </c>
      <c r="L350" s="27">
        <f>IF($C$2="Attiecināmās izmaksas",IF('Lokālā tāme Nr.3'!$Q353="Attiecināmās",'Lokālā tāme Nr.3'!$L353,0),0)</f>
        <v>0</v>
      </c>
      <c r="M350" s="5">
        <f>IF($C$2="Attiecināmās izmaksas",IF('Lokālā tāme Nr.3'!$Q353="Attiecināmās",'Lokālā tāme Nr.3'!$M353,0),0)</f>
        <v>0</v>
      </c>
      <c r="N350" s="5">
        <f>IF($C$2="Attiecināmās izmaksas",IF('Lokālā tāme Nr.3'!$Q353="Attiecināmās",'Lokālā tāme Nr.3'!$N353,0),0)</f>
        <v>0</v>
      </c>
      <c r="O350" s="5">
        <f>IF($C$2="Attiecināmās izmaksas",IF('Lokālā tāme Nr.3'!$Q353="Attiecināmās",'Lokālā tāme Nr.3'!$O353,0),0)</f>
        <v>0</v>
      </c>
      <c r="P350" s="17">
        <f>IF($C$2="Attiecināmās izmaksas",IF('Lokālā tāme Nr.3'!$Q353="Attiecināmās",'Lokālā tāme Nr.3'!$P353,0),0)</f>
        <v>0</v>
      </c>
    </row>
    <row r="351" spans="1:16" ht="12" thickBot="1" x14ac:dyDescent="0.25">
      <c r="A351" s="19">
        <f>IF(P351=0,0,IF(COUNTBLANK(P351)=1,0,COUNTA($P$8:P351)))</f>
        <v>0</v>
      </c>
      <c r="B351" s="5">
        <f>IF($C$2="Attiecināmās izmaksas",IF('Lokālā tāme Nr.3'!$Q354="Attiecināmās",'Lokālā tāme Nr.3'!$B354,0),0)</f>
        <v>0</v>
      </c>
      <c r="C351" s="5">
        <f>IF($C$2="Attiecināmās izmaksas",IF('Lokālā tāme Nr.3'!$Q354="Attiecināmās",'Lokālā tāme Nr.3'!$C354,0),0)</f>
        <v>0</v>
      </c>
      <c r="D351" s="5">
        <f>IF($C$2="Attiecināmās izmaksas",IF('Lokālā tāme Nr.3'!$Q354="Attiecināmās",'Lokālā tāme Nr.3'!$D354,0),0)</f>
        <v>0</v>
      </c>
      <c r="E351" s="17">
        <f>IF($C$2="Attiecināmās izmaksas",IF('Lokālā tāme Nr.3'!$Q354="Attiecināmās",'Lokālā tāme Nr.3'!$E354,0),0)</f>
        <v>0</v>
      </c>
      <c r="F351" s="31">
        <f>IF($C$2="Attiecināmās izmaksas",IF('Lokālā tāme Nr.3'!$Q354="Attiecināmās",'Lokālā tāme Nr.3'!$F354,0),0)</f>
        <v>0</v>
      </c>
      <c r="G351" s="5">
        <f>IF($C$2="Attiecināmās izmaksas",IF('Lokālā tāme Nr.3'!$Q354="Attiecināmās",'Lokālā tāme Nr.3'!$G354,0),0)</f>
        <v>0</v>
      </c>
      <c r="H351" s="5">
        <f>IF($C$2="Attiecināmās izmaksas",IF('Lokālā tāme Nr.3'!$Q354="Attiecināmās",'Lokālā tāme Nr.3'!$H354,0),0)</f>
        <v>0</v>
      </c>
      <c r="I351" s="5">
        <f>IF($C$2="Attiecināmās izmaksas",IF('Lokālā tāme Nr.3'!$Q354="Attiecināmās",'Lokālā tāme Nr.3'!$I354,0),0)</f>
        <v>0</v>
      </c>
      <c r="J351" s="5">
        <f>IF($C$2="Attiecināmās izmaksas",IF('Lokālā tāme Nr.3'!$Q354="Attiecināmās",'Lokālā tāme Nr.3'!$J354,0),0)</f>
        <v>0</v>
      </c>
      <c r="K351" s="47">
        <f>IF($C$2="Attiecināmās izmaksas",IF('Lokālā tāme Nr.3'!$Q354="Attiecināmās",'Lokālā tāme Nr.3'!$K354,0),0)</f>
        <v>0</v>
      </c>
      <c r="L351" s="27">
        <f>IF($C$2="Attiecināmās izmaksas",IF('Lokālā tāme Nr.3'!$Q354="Attiecināmās",'Lokālā tāme Nr.3'!$L354,0),0)</f>
        <v>0</v>
      </c>
      <c r="M351" s="5">
        <f>IF($C$2="Attiecināmās izmaksas",IF('Lokālā tāme Nr.3'!$Q354="Attiecināmās",'Lokālā tāme Nr.3'!$M354,0),0)</f>
        <v>0</v>
      </c>
      <c r="N351" s="5">
        <f>IF($C$2="Attiecināmās izmaksas",IF('Lokālā tāme Nr.3'!$Q354="Attiecināmās",'Lokālā tāme Nr.3'!$N354,0),0)</f>
        <v>0</v>
      </c>
      <c r="O351" s="5">
        <f>IF($C$2="Attiecināmās izmaksas",IF('Lokālā tāme Nr.3'!$Q354="Attiecināmās",'Lokālā tāme Nr.3'!$O354,0),0)</f>
        <v>0</v>
      </c>
      <c r="P351" s="17">
        <f>IF($C$2="Attiecināmās izmaksas",IF('Lokālā tāme Nr.3'!$Q354="Attiecināmās",'Lokālā tāme Nr.3'!$P354,0),0)</f>
        <v>0</v>
      </c>
    </row>
    <row r="352" spans="1:16" ht="12" thickBot="1" x14ac:dyDescent="0.25">
      <c r="A352" s="19">
        <f>IF(P352=0,0,IF(COUNTBLANK(P352)=1,0,COUNTA($P$8:P352)))</f>
        <v>0</v>
      </c>
      <c r="B352" s="5">
        <f>IF($C$2="Attiecināmās izmaksas",IF('Lokālā tāme Nr.3'!$Q355="Attiecināmās",'Lokālā tāme Nr.3'!$B355,0),0)</f>
        <v>0</v>
      </c>
      <c r="C352" s="5">
        <f>IF($C$2="Attiecināmās izmaksas",IF('Lokālā tāme Nr.3'!$Q355="Attiecināmās",'Lokālā tāme Nr.3'!$C355,0),0)</f>
        <v>0</v>
      </c>
      <c r="D352" s="5">
        <f>IF($C$2="Attiecināmās izmaksas",IF('Lokālā tāme Nr.3'!$Q355="Attiecināmās",'Lokālā tāme Nr.3'!$D355,0),0)</f>
        <v>0</v>
      </c>
      <c r="E352" s="17">
        <f>IF($C$2="Attiecināmās izmaksas",IF('Lokālā tāme Nr.3'!$Q355="Attiecināmās",'Lokālā tāme Nr.3'!$E355,0),0)</f>
        <v>0</v>
      </c>
      <c r="F352" s="31">
        <f>IF($C$2="Attiecināmās izmaksas",IF('Lokālā tāme Nr.3'!$Q355="Attiecināmās",'Lokālā tāme Nr.3'!$F355,0),0)</f>
        <v>0</v>
      </c>
      <c r="G352" s="5">
        <f>IF($C$2="Attiecināmās izmaksas",IF('Lokālā tāme Nr.3'!$Q355="Attiecināmās",'Lokālā tāme Nr.3'!$G355,0),0)</f>
        <v>0</v>
      </c>
      <c r="H352" s="5">
        <f>IF($C$2="Attiecināmās izmaksas",IF('Lokālā tāme Nr.3'!$Q355="Attiecināmās",'Lokālā tāme Nr.3'!$H355,0),0)</f>
        <v>0</v>
      </c>
      <c r="I352" s="5">
        <f>IF($C$2="Attiecināmās izmaksas",IF('Lokālā tāme Nr.3'!$Q355="Attiecināmās",'Lokālā tāme Nr.3'!$I355,0),0)</f>
        <v>0</v>
      </c>
      <c r="J352" s="5">
        <f>IF($C$2="Attiecināmās izmaksas",IF('Lokālā tāme Nr.3'!$Q355="Attiecināmās",'Lokālā tāme Nr.3'!$J355,0),0)</f>
        <v>0</v>
      </c>
      <c r="K352" s="47">
        <f>IF($C$2="Attiecināmās izmaksas",IF('Lokālā tāme Nr.3'!$Q355="Attiecināmās",'Lokālā tāme Nr.3'!$K355,0),0)</f>
        <v>0</v>
      </c>
      <c r="L352" s="27">
        <f>IF($C$2="Attiecināmās izmaksas",IF('Lokālā tāme Nr.3'!$Q355="Attiecināmās",'Lokālā tāme Nr.3'!$L355,0),0)</f>
        <v>0</v>
      </c>
      <c r="M352" s="5">
        <f>IF($C$2="Attiecināmās izmaksas",IF('Lokālā tāme Nr.3'!$Q355="Attiecināmās",'Lokālā tāme Nr.3'!$M355,0),0)</f>
        <v>0</v>
      </c>
      <c r="N352" s="5">
        <f>IF($C$2="Attiecināmās izmaksas",IF('Lokālā tāme Nr.3'!$Q355="Attiecināmās",'Lokālā tāme Nr.3'!$N355,0),0)</f>
        <v>0</v>
      </c>
      <c r="O352" s="5">
        <f>IF($C$2="Attiecināmās izmaksas",IF('Lokālā tāme Nr.3'!$Q355="Attiecināmās",'Lokālā tāme Nr.3'!$O355,0),0)</f>
        <v>0</v>
      </c>
      <c r="P352" s="17">
        <f>IF($C$2="Attiecināmās izmaksas",IF('Lokālā tāme Nr.3'!$Q355="Attiecināmās",'Lokālā tāme Nr.3'!$P355,0),0)</f>
        <v>0</v>
      </c>
    </row>
    <row r="353" spans="1:16" ht="12" thickBot="1" x14ac:dyDescent="0.25">
      <c r="A353" s="19">
        <f>IF(P353=0,0,IF(COUNTBLANK(P353)=1,0,COUNTA($P$8:P353)))</f>
        <v>0</v>
      </c>
      <c r="B353" s="5">
        <f>IF($C$2="Attiecināmās izmaksas",IF('Lokālā tāme Nr.3'!$Q356="Attiecināmās",'Lokālā tāme Nr.3'!$B356,0),0)</f>
        <v>0</v>
      </c>
      <c r="C353" s="5">
        <f>IF($C$2="Attiecināmās izmaksas",IF('Lokālā tāme Nr.3'!$Q356="Attiecināmās",'Lokālā tāme Nr.3'!$C356,0),0)</f>
        <v>0</v>
      </c>
      <c r="D353" s="5">
        <f>IF($C$2="Attiecināmās izmaksas",IF('Lokālā tāme Nr.3'!$Q356="Attiecināmās",'Lokālā tāme Nr.3'!$D356,0),0)</f>
        <v>0</v>
      </c>
      <c r="E353" s="17">
        <f>IF($C$2="Attiecināmās izmaksas",IF('Lokālā tāme Nr.3'!$Q356="Attiecināmās",'Lokālā tāme Nr.3'!$E356,0),0)</f>
        <v>0</v>
      </c>
      <c r="F353" s="31">
        <f>IF($C$2="Attiecināmās izmaksas",IF('Lokālā tāme Nr.3'!$Q356="Attiecināmās",'Lokālā tāme Nr.3'!$F356,0),0)</f>
        <v>0</v>
      </c>
      <c r="G353" s="5">
        <f>IF($C$2="Attiecināmās izmaksas",IF('Lokālā tāme Nr.3'!$Q356="Attiecināmās",'Lokālā tāme Nr.3'!$G356,0),0)</f>
        <v>0</v>
      </c>
      <c r="H353" s="5">
        <f>IF($C$2="Attiecināmās izmaksas",IF('Lokālā tāme Nr.3'!$Q356="Attiecināmās",'Lokālā tāme Nr.3'!$H356,0),0)</f>
        <v>0</v>
      </c>
      <c r="I353" s="5">
        <f>IF($C$2="Attiecināmās izmaksas",IF('Lokālā tāme Nr.3'!$Q356="Attiecināmās",'Lokālā tāme Nr.3'!$I356,0),0)</f>
        <v>0</v>
      </c>
      <c r="J353" s="5">
        <f>IF($C$2="Attiecināmās izmaksas",IF('Lokālā tāme Nr.3'!$Q356="Attiecināmās",'Lokālā tāme Nr.3'!$J356,0),0)</f>
        <v>0</v>
      </c>
      <c r="K353" s="47">
        <f>IF($C$2="Attiecināmās izmaksas",IF('Lokālā tāme Nr.3'!$Q356="Attiecināmās",'Lokālā tāme Nr.3'!$K356,0),0)</f>
        <v>0</v>
      </c>
      <c r="L353" s="27">
        <f>IF($C$2="Attiecināmās izmaksas",IF('Lokālā tāme Nr.3'!$Q356="Attiecināmās",'Lokālā tāme Nr.3'!$L356,0),0)</f>
        <v>0</v>
      </c>
      <c r="M353" s="5">
        <f>IF($C$2="Attiecināmās izmaksas",IF('Lokālā tāme Nr.3'!$Q356="Attiecināmās",'Lokālā tāme Nr.3'!$M356,0),0)</f>
        <v>0</v>
      </c>
      <c r="N353" s="5">
        <f>IF($C$2="Attiecināmās izmaksas",IF('Lokālā tāme Nr.3'!$Q356="Attiecināmās",'Lokālā tāme Nr.3'!$N356,0),0)</f>
        <v>0</v>
      </c>
      <c r="O353" s="5">
        <f>IF($C$2="Attiecināmās izmaksas",IF('Lokālā tāme Nr.3'!$Q356="Attiecināmās",'Lokālā tāme Nr.3'!$O356,0),0)</f>
        <v>0</v>
      </c>
      <c r="P353" s="17">
        <f>IF($C$2="Attiecināmās izmaksas",IF('Lokālā tāme Nr.3'!$Q356="Attiecināmās",'Lokālā tāme Nr.3'!$P356,0),0)</f>
        <v>0</v>
      </c>
    </row>
    <row r="354" spans="1:16" ht="12" thickBot="1" x14ac:dyDescent="0.25">
      <c r="A354" s="19">
        <f>IF(P354=0,0,IF(COUNTBLANK(P354)=1,0,COUNTA($P$8:P354)))</f>
        <v>0</v>
      </c>
      <c r="B354" s="5">
        <f>IF($C$2="Attiecināmās izmaksas",IF('Lokālā tāme Nr.3'!$Q357="Attiecināmās",'Lokālā tāme Nr.3'!$B357,0),0)</f>
        <v>0</v>
      </c>
      <c r="C354" s="5">
        <f>IF($C$2="Attiecināmās izmaksas",IF('Lokālā tāme Nr.3'!$Q357="Attiecināmās",'Lokālā tāme Nr.3'!$C357,0),0)</f>
        <v>0</v>
      </c>
      <c r="D354" s="5">
        <f>IF($C$2="Attiecināmās izmaksas",IF('Lokālā tāme Nr.3'!$Q357="Attiecināmās",'Lokālā tāme Nr.3'!$D357,0),0)</f>
        <v>0</v>
      </c>
      <c r="E354" s="17">
        <f>IF($C$2="Attiecināmās izmaksas",IF('Lokālā tāme Nr.3'!$Q357="Attiecināmās",'Lokālā tāme Nr.3'!$E357,0),0)</f>
        <v>0</v>
      </c>
      <c r="F354" s="31">
        <f>IF($C$2="Attiecināmās izmaksas",IF('Lokālā tāme Nr.3'!$Q357="Attiecināmās",'Lokālā tāme Nr.3'!$F357,0),0)</f>
        <v>0</v>
      </c>
      <c r="G354" s="5">
        <f>IF($C$2="Attiecināmās izmaksas",IF('Lokālā tāme Nr.3'!$Q357="Attiecināmās",'Lokālā tāme Nr.3'!$G357,0),0)</f>
        <v>0</v>
      </c>
      <c r="H354" s="5">
        <f>IF($C$2="Attiecināmās izmaksas",IF('Lokālā tāme Nr.3'!$Q357="Attiecināmās",'Lokālā tāme Nr.3'!$H357,0),0)</f>
        <v>0</v>
      </c>
      <c r="I354" s="5">
        <f>IF($C$2="Attiecināmās izmaksas",IF('Lokālā tāme Nr.3'!$Q357="Attiecināmās",'Lokālā tāme Nr.3'!$I357,0),0)</f>
        <v>0</v>
      </c>
      <c r="J354" s="5">
        <f>IF($C$2="Attiecināmās izmaksas",IF('Lokālā tāme Nr.3'!$Q357="Attiecināmās",'Lokālā tāme Nr.3'!$J357,0),0)</f>
        <v>0</v>
      </c>
      <c r="K354" s="47">
        <f>IF($C$2="Attiecināmās izmaksas",IF('Lokālā tāme Nr.3'!$Q357="Attiecināmās",'Lokālā tāme Nr.3'!$K357,0),0)</f>
        <v>0</v>
      </c>
      <c r="L354" s="27">
        <f>IF($C$2="Attiecināmās izmaksas",IF('Lokālā tāme Nr.3'!$Q357="Attiecināmās",'Lokālā tāme Nr.3'!$L357,0),0)</f>
        <v>0</v>
      </c>
      <c r="M354" s="5">
        <f>IF($C$2="Attiecināmās izmaksas",IF('Lokālā tāme Nr.3'!$Q357="Attiecināmās",'Lokālā tāme Nr.3'!$M357,0),0)</f>
        <v>0</v>
      </c>
      <c r="N354" s="5">
        <f>IF($C$2="Attiecināmās izmaksas",IF('Lokālā tāme Nr.3'!$Q357="Attiecināmās",'Lokālā tāme Nr.3'!$N357,0),0)</f>
        <v>0</v>
      </c>
      <c r="O354" s="5">
        <f>IF($C$2="Attiecināmās izmaksas",IF('Lokālā tāme Nr.3'!$Q357="Attiecināmās",'Lokālā tāme Nr.3'!$O357,0),0)</f>
        <v>0</v>
      </c>
      <c r="P354" s="17">
        <f>IF($C$2="Attiecināmās izmaksas",IF('Lokālā tāme Nr.3'!$Q357="Attiecināmās",'Lokālā tāme Nr.3'!$P357,0),0)</f>
        <v>0</v>
      </c>
    </row>
    <row r="355" spans="1:16" ht="12" thickBot="1" x14ac:dyDescent="0.25">
      <c r="A355" s="19">
        <f>IF(P355=0,0,IF(COUNTBLANK(P355)=1,0,COUNTA($P$8:P355)))</f>
        <v>0</v>
      </c>
      <c r="B355" s="5">
        <f>IF($C$2="Attiecināmās izmaksas",IF('Lokālā tāme Nr.3'!$Q358="Attiecināmās",'Lokālā tāme Nr.3'!$B358,0),0)</f>
        <v>0</v>
      </c>
      <c r="C355" s="5">
        <f>IF($C$2="Attiecināmās izmaksas",IF('Lokālā tāme Nr.3'!$Q358="Attiecināmās",'Lokālā tāme Nr.3'!$C358,0),0)</f>
        <v>0</v>
      </c>
      <c r="D355" s="5">
        <f>IF($C$2="Attiecināmās izmaksas",IF('Lokālā tāme Nr.3'!$Q358="Attiecināmās",'Lokālā tāme Nr.3'!$D358,0),0)</f>
        <v>0</v>
      </c>
      <c r="E355" s="17">
        <f>IF($C$2="Attiecināmās izmaksas",IF('Lokālā tāme Nr.3'!$Q358="Attiecināmās",'Lokālā tāme Nr.3'!$E358,0),0)</f>
        <v>0</v>
      </c>
      <c r="F355" s="31">
        <f>IF($C$2="Attiecināmās izmaksas",IF('Lokālā tāme Nr.3'!$Q358="Attiecināmās",'Lokālā tāme Nr.3'!$F358,0),0)</f>
        <v>0</v>
      </c>
      <c r="G355" s="5">
        <f>IF($C$2="Attiecināmās izmaksas",IF('Lokālā tāme Nr.3'!$Q358="Attiecināmās",'Lokālā tāme Nr.3'!$G358,0),0)</f>
        <v>0</v>
      </c>
      <c r="H355" s="5">
        <f>IF($C$2="Attiecināmās izmaksas",IF('Lokālā tāme Nr.3'!$Q358="Attiecināmās",'Lokālā tāme Nr.3'!$H358,0),0)</f>
        <v>0</v>
      </c>
      <c r="I355" s="5">
        <f>IF($C$2="Attiecināmās izmaksas",IF('Lokālā tāme Nr.3'!$Q358="Attiecināmās",'Lokālā tāme Nr.3'!$I358,0),0)</f>
        <v>0</v>
      </c>
      <c r="J355" s="5">
        <f>IF($C$2="Attiecināmās izmaksas",IF('Lokālā tāme Nr.3'!$Q358="Attiecināmās",'Lokālā tāme Nr.3'!$J358,0),0)</f>
        <v>0</v>
      </c>
      <c r="K355" s="47">
        <f>IF($C$2="Attiecināmās izmaksas",IF('Lokālā tāme Nr.3'!$Q358="Attiecināmās",'Lokālā tāme Nr.3'!$K358,0),0)</f>
        <v>0</v>
      </c>
      <c r="L355" s="27">
        <f>IF($C$2="Attiecināmās izmaksas",IF('Lokālā tāme Nr.3'!$Q358="Attiecināmās",'Lokālā tāme Nr.3'!$L358,0),0)</f>
        <v>0</v>
      </c>
      <c r="M355" s="5">
        <f>IF($C$2="Attiecināmās izmaksas",IF('Lokālā tāme Nr.3'!$Q358="Attiecināmās",'Lokālā tāme Nr.3'!$M358,0),0)</f>
        <v>0</v>
      </c>
      <c r="N355" s="5">
        <f>IF($C$2="Attiecināmās izmaksas",IF('Lokālā tāme Nr.3'!$Q358="Attiecināmās",'Lokālā tāme Nr.3'!$N358,0),0)</f>
        <v>0</v>
      </c>
      <c r="O355" s="5">
        <f>IF($C$2="Attiecināmās izmaksas",IF('Lokālā tāme Nr.3'!$Q358="Attiecināmās",'Lokālā tāme Nr.3'!$O358,0),0)</f>
        <v>0</v>
      </c>
      <c r="P355" s="17">
        <f>IF($C$2="Attiecināmās izmaksas",IF('Lokālā tāme Nr.3'!$Q358="Attiecināmās",'Lokālā tāme Nr.3'!$P358,0),0)</f>
        <v>0</v>
      </c>
    </row>
    <row r="356" spans="1:16" ht="12" thickBot="1" x14ac:dyDescent="0.25">
      <c r="A356" s="19">
        <f>IF(P356=0,0,IF(COUNTBLANK(P356)=1,0,COUNTA($P$8:P356)))</f>
        <v>0</v>
      </c>
      <c r="B356" s="5">
        <f>IF($C$2="Attiecināmās izmaksas",IF('Lokālā tāme Nr.3'!$Q359="Attiecināmās",'Lokālā tāme Nr.3'!$B359,0),0)</f>
        <v>0</v>
      </c>
      <c r="C356" s="5">
        <f>IF($C$2="Attiecināmās izmaksas",IF('Lokālā tāme Nr.3'!$Q359="Attiecināmās",'Lokālā tāme Nr.3'!$C359,0),0)</f>
        <v>0</v>
      </c>
      <c r="D356" s="5">
        <f>IF($C$2="Attiecināmās izmaksas",IF('Lokālā tāme Nr.3'!$Q359="Attiecināmās",'Lokālā tāme Nr.3'!$D359,0),0)</f>
        <v>0</v>
      </c>
      <c r="E356" s="17">
        <f>IF($C$2="Attiecināmās izmaksas",IF('Lokālā tāme Nr.3'!$Q359="Attiecināmās",'Lokālā tāme Nr.3'!$E359,0),0)</f>
        <v>0</v>
      </c>
      <c r="F356" s="31">
        <f>IF($C$2="Attiecināmās izmaksas",IF('Lokālā tāme Nr.3'!$Q359="Attiecināmās",'Lokālā tāme Nr.3'!$F359,0),0)</f>
        <v>0</v>
      </c>
      <c r="G356" s="5">
        <f>IF($C$2="Attiecināmās izmaksas",IF('Lokālā tāme Nr.3'!$Q359="Attiecināmās",'Lokālā tāme Nr.3'!$G359,0),0)</f>
        <v>0</v>
      </c>
      <c r="H356" s="5">
        <f>IF($C$2="Attiecināmās izmaksas",IF('Lokālā tāme Nr.3'!$Q359="Attiecināmās",'Lokālā tāme Nr.3'!$H359,0),0)</f>
        <v>0</v>
      </c>
      <c r="I356" s="5">
        <f>IF($C$2="Attiecināmās izmaksas",IF('Lokālā tāme Nr.3'!$Q359="Attiecināmās",'Lokālā tāme Nr.3'!$I359,0),0)</f>
        <v>0</v>
      </c>
      <c r="J356" s="5">
        <f>IF($C$2="Attiecināmās izmaksas",IF('Lokālā tāme Nr.3'!$Q359="Attiecināmās",'Lokālā tāme Nr.3'!$J359,0),0)</f>
        <v>0</v>
      </c>
      <c r="K356" s="47">
        <f>IF($C$2="Attiecināmās izmaksas",IF('Lokālā tāme Nr.3'!$Q359="Attiecināmās",'Lokālā tāme Nr.3'!$K359,0),0)</f>
        <v>0</v>
      </c>
      <c r="L356" s="27">
        <f>IF($C$2="Attiecināmās izmaksas",IF('Lokālā tāme Nr.3'!$Q359="Attiecināmās",'Lokālā tāme Nr.3'!$L359,0),0)</f>
        <v>0</v>
      </c>
      <c r="M356" s="5">
        <f>IF($C$2="Attiecināmās izmaksas",IF('Lokālā tāme Nr.3'!$Q359="Attiecināmās",'Lokālā tāme Nr.3'!$M359,0),0)</f>
        <v>0</v>
      </c>
      <c r="N356" s="5">
        <f>IF($C$2="Attiecināmās izmaksas",IF('Lokālā tāme Nr.3'!$Q359="Attiecināmās",'Lokālā tāme Nr.3'!$N359,0),0)</f>
        <v>0</v>
      </c>
      <c r="O356" s="5">
        <f>IF($C$2="Attiecināmās izmaksas",IF('Lokālā tāme Nr.3'!$Q359="Attiecināmās",'Lokālā tāme Nr.3'!$O359,0),0)</f>
        <v>0</v>
      </c>
      <c r="P356" s="17">
        <f>IF($C$2="Attiecināmās izmaksas",IF('Lokālā tāme Nr.3'!$Q359="Attiecināmās",'Lokālā tāme Nr.3'!$P359,0),0)</f>
        <v>0</v>
      </c>
    </row>
    <row r="357" spans="1:16" ht="12" thickBot="1" x14ac:dyDescent="0.25">
      <c r="A357" s="19">
        <f>IF(P357=0,0,IF(COUNTBLANK(P357)=1,0,COUNTA($P$8:P357)))</f>
        <v>0</v>
      </c>
      <c r="B357" s="5">
        <f>IF($C$2="Attiecināmās izmaksas",IF('Lokālā tāme Nr.3'!$Q360="Attiecināmās",'Lokālā tāme Nr.3'!$B360,0),0)</f>
        <v>0</v>
      </c>
      <c r="C357" s="5">
        <f>IF($C$2="Attiecināmās izmaksas",IF('Lokālā tāme Nr.3'!$Q360="Attiecināmās",'Lokālā tāme Nr.3'!$C360,0),0)</f>
        <v>0</v>
      </c>
      <c r="D357" s="5">
        <f>IF($C$2="Attiecināmās izmaksas",IF('Lokālā tāme Nr.3'!$Q360="Attiecināmās",'Lokālā tāme Nr.3'!$D360,0),0)</f>
        <v>0</v>
      </c>
      <c r="E357" s="17">
        <f>IF($C$2="Attiecināmās izmaksas",IF('Lokālā tāme Nr.3'!$Q360="Attiecināmās",'Lokālā tāme Nr.3'!$E360,0),0)</f>
        <v>0</v>
      </c>
      <c r="F357" s="31">
        <f>IF($C$2="Attiecināmās izmaksas",IF('Lokālā tāme Nr.3'!$Q360="Attiecināmās",'Lokālā tāme Nr.3'!$F360,0),0)</f>
        <v>0</v>
      </c>
      <c r="G357" s="5">
        <f>IF($C$2="Attiecināmās izmaksas",IF('Lokālā tāme Nr.3'!$Q360="Attiecināmās",'Lokālā tāme Nr.3'!$G360,0),0)</f>
        <v>0</v>
      </c>
      <c r="H357" s="5">
        <f>IF($C$2="Attiecināmās izmaksas",IF('Lokālā tāme Nr.3'!$Q360="Attiecināmās",'Lokālā tāme Nr.3'!$H360,0),0)</f>
        <v>0</v>
      </c>
      <c r="I357" s="5">
        <f>IF($C$2="Attiecināmās izmaksas",IF('Lokālā tāme Nr.3'!$Q360="Attiecināmās",'Lokālā tāme Nr.3'!$I360,0),0)</f>
        <v>0</v>
      </c>
      <c r="J357" s="5">
        <f>IF($C$2="Attiecināmās izmaksas",IF('Lokālā tāme Nr.3'!$Q360="Attiecināmās",'Lokālā tāme Nr.3'!$J360,0),0)</f>
        <v>0</v>
      </c>
      <c r="K357" s="47">
        <f>IF($C$2="Attiecināmās izmaksas",IF('Lokālā tāme Nr.3'!$Q360="Attiecināmās",'Lokālā tāme Nr.3'!$K360,0),0)</f>
        <v>0</v>
      </c>
      <c r="L357" s="27">
        <f>IF($C$2="Attiecināmās izmaksas",IF('Lokālā tāme Nr.3'!$Q360="Attiecināmās",'Lokālā tāme Nr.3'!$L360,0),0)</f>
        <v>0</v>
      </c>
      <c r="M357" s="5">
        <f>IF($C$2="Attiecināmās izmaksas",IF('Lokālā tāme Nr.3'!$Q360="Attiecināmās",'Lokālā tāme Nr.3'!$M360,0),0)</f>
        <v>0</v>
      </c>
      <c r="N357" s="5">
        <f>IF($C$2="Attiecināmās izmaksas",IF('Lokālā tāme Nr.3'!$Q360="Attiecināmās",'Lokālā tāme Nr.3'!$N360,0),0)</f>
        <v>0</v>
      </c>
      <c r="O357" s="5">
        <f>IF($C$2="Attiecināmās izmaksas",IF('Lokālā tāme Nr.3'!$Q360="Attiecināmās",'Lokālā tāme Nr.3'!$O360,0),0)</f>
        <v>0</v>
      </c>
      <c r="P357" s="17">
        <f>IF($C$2="Attiecināmās izmaksas",IF('Lokālā tāme Nr.3'!$Q360="Attiecināmās",'Lokālā tāme Nr.3'!$P360,0),0)</f>
        <v>0</v>
      </c>
    </row>
    <row r="358" spans="1:16" ht="12" thickBot="1" x14ac:dyDescent="0.25">
      <c r="A358" s="19">
        <f>IF(P358=0,0,IF(COUNTBLANK(P358)=1,0,COUNTA($P$8:P358)))</f>
        <v>0</v>
      </c>
      <c r="B358" s="5">
        <f>IF($C$2="Attiecināmās izmaksas",IF('Lokālā tāme Nr.3'!$Q361="Attiecināmās",'Lokālā tāme Nr.3'!$B361,0),0)</f>
        <v>0</v>
      </c>
      <c r="C358" s="5">
        <f>IF($C$2="Attiecināmās izmaksas",IF('Lokālā tāme Nr.3'!$Q361="Attiecināmās",'Lokālā tāme Nr.3'!$C361,0),0)</f>
        <v>0</v>
      </c>
      <c r="D358" s="5">
        <f>IF($C$2="Attiecināmās izmaksas",IF('Lokālā tāme Nr.3'!$Q361="Attiecināmās",'Lokālā tāme Nr.3'!$D361,0),0)</f>
        <v>0</v>
      </c>
      <c r="E358" s="17">
        <f>IF($C$2="Attiecināmās izmaksas",IF('Lokālā tāme Nr.3'!$Q361="Attiecināmās",'Lokālā tāme Nr.3'!$E361,0),0)</f>
        <v>0</v>
      </c>
      <c r="F358" s="31">
        <f>IF($C$2="Attiecināmās izmaksas",IF('Lokālā tāme Nr.3'!$Q361="Attiecināmās",'Lokālā tāme Nr.3'!$F361,0),0)</f>
        <v>0</v>
      </c>
      <c r="G358" s="5">
        <f>IF($C$2="Attiecināmās izmaksas",IF('Lokālā tāme Nr.3'!$Q361="Attiecināmās",'Lokālā tāme Nr.3'!$G361,0),0)</f>
        <v>0</v>
      </c>
      <c r="H358" s="5">
        <f>IF($C$2="Attiecināmās izmaksas",IF('Lokālā tāme Nr.3'!$Q361="Attiecināmās",'Lokālā tāme Nr.3'!$H361,0),0)</f>
        <v>0</v>
      </c>
      <c r="I358" s="5">
        <f>IF($C$2="Attiecināmās izmaksas",IF('Lokālā tāme Nr.3'!$Q361="Attiecināmās",'Lokālā tāme Nr.3'!$I361,0),0)</f>
        <v>0</v>
      </c>
      <c r="J358" s="5">
        <f>IF($C$2="Attiecināmās izmaksas",IF('Lokālā tāme Nr.3'!$Q361="Attiecināmās",'Lokālā tāme Nr.3'!$J361,0),0)</f>
        <v>0</v>
      </c>
      <c r="K358" s="47">
        <f>IF($C$2="Attiecināmās izmaksas",IF('Lokālā tāme Nr.3'!$Q361="Attiecināmās",'Lokālā tāme Nr.3'!$K361,0),0)</f>
        <v>0</v>
      </c>
      <c r="L358" s="27">
        <f>IF($C$2="Attiecināmās izmaksas",IF('Lokālā tāme Nr.3'!$Q361="Attiecināmās",'Lokālā tāme Nr.3'!$L361,0),0)</f>
        <v>0</v>
      </c>
      <c r="M358" s="5">
        <f>IF($C$2="Attiecināmās izmaksas",IF('Lokālā tāme Nr.3'!$Q361="Attiecināmās",'Lokālā tāme Nr.3'!$M361,0),0)</f>
        <v>0</v>
      </c>
      <c r="N358" s="5">
        <f>IF($C$2="Attiecināmās izmaksas",IF('Lokālā tāme Nr.3'!$Q361="Attiecināmās",'Lokālā tāme Nr.3'!$N361,0),0)</f>
        <v>0</v>
      </c>
      <c r="O358" s="5">
        <f>IF($C$2="Attiecināmās izmaksas",IF('Lokālā tāme Nr.3'!$Q361="Attiecināmās",'Lokālā tāme Nr.3'!$O361,0),0)</f>
        <v>0</v>
      </c>
      <c r="P358" s="17">
        <f>IF($C$2="Attiecināmās izmaksas",IF('Lokālā tāme Nr.3'!$Q361="Attiecināmās",'Lokālā tāme Nr.3'!$P361,0),0)</f>
        <v>0</v>
      </c>
    </row>
    <row r="359" spans="1:16" ht="12" thickBot="1" x14ac:dyDescent="0.25">
      <c r="A359" s="19">
        <f>IF(P359=0,0,IF(COUNTBLANK(P359)=1,0,COUNTA($P$8:P359)))</f>
        <v>0</v>
      </c>
      <c r="B359" s="5">
        <f>IF($C$2="Attiecināmās izmaksas",IF('Lokālā tāme Nr.3'!$Q362="Attiecināmās",'Lokālā tāme Nr.3'!$B362,0),0)</f>
        <v>0</v>
      </c>
      <c r="C359" s="5">
        <f>IF($C$2="Attiecināmās izmaksas",IF('Lokālā tāme Nr.3'!$Q362="Attiecināmās",'Lokālā tāme Nr.3'!$C362,0),0)</f>
        <v>0</v>
      </c>
      <c r="D359" s="5">
        <f>IF($C$2="Attiecināmās izmaksas",IF('Lokālā tāme Nr.3'!$Q362="Attiecināmās",'Lokālā tāme Nr.3'!$D362,0),0)</f>
        <v>0</v>
      </c>
      <c r="E359" s="17">
        <f>IF($C$2="Attiecināmās izmaksas",IF('Lokālā tāme Nr.3'!$Q362="Attiecināmās",'Lokālā tāme Nr.3'!$E362,0),0)</f>
        <v>0</v>
      </c>
      <c r="F359" s="31">
        <f>IF($C$2="Attiecināmās izmaksas",IF('Lokālā tāme Nr.3'!$Q362="Attiecināmās",'Lokālā tāme Nr.3'!$F362,0),0)</f>
        <v>0</v>
      </c>
      <c r="G359" s="5">
        <f>IF($C$2="Attiecināmās izmaksas",IF('Lokālā tāme Nr.3'!$Q362="Attiecināmās",'Lokālā tāme Nr.3'!$G362,0),0)</f>
        <v>0</v>
      </c>
      <c r="H359" s="5">
        <f>IF($C$2="Attiecināmās izmaksas",IF('Lokālā tāme Nr.3'!$Q362="Attiecināmās",'Lokālā tāme Nr.3'!$H362,0),0)</f>
        <v>0</v>
      </c>
      <c r="I359" s="5">
        <f>IF($C$2="Attiecināmās izmaksas",IF('Lokālā tāme Nr.3'!$Q362="Attiecināmās",'Lokālā tāme Nr.3'!$I362,0),0)</f>
        <v>0</v>
      </c>
      <c r="J359" s="5">
        <f>IF($C$2="Attiecināmās izmaksas",IF('Lokālā tāme Nr.3'!$Q362="Attiecināmās",'Lokālā tāme Nr.3'!$J362,0),0)</f>
        <v>0</v>
      </c>
      <c r="K359" s="47">
        <f>IF($C$2="Attiecināmās izmaksas",IF('Lokālā tāme Nr.3'!$Q362="Attiecināmās",'Lokālā tāme Nr.3'!$K362,0),0)</f>
        <v>0</v>
      </c>
      <c r="L359" s="27">
        <f>IF($C$2="Attiecināmās izmaksas",IF('Lokālā tāme Nr.3'!$Q362="Attiecināmās",'Lokālā tāme Nr.3'!$L362,0),0)</f>
        <v>0</v>
      </c>
      <c r="M359" s="5">
        <f>IF($C$2="Attiecināmās izmaksas",IF('Lokālā tāme Nr.3'!$Q362="Attiecināmās",'Lokālā tāme Nr.3'!$M362,0),0)</f>
        <v>0</v>
      </c>
      <c r="N359" s="5">
        <f>IF($C$2="Attiecināmās izmaksas",IF('Lokālā tāme Nr.3'!$Q362="Attiecināmās",'Lokālā tāme Nr.3'!$N362,0),0)</f>
        <v>0</v>
      </c>
      <c r="O359" s="5">
        <f>IF($C$2="Attiecināmās izmaksas",IF('Lokālā tāme Nr.3'!$Q362="Attiecināmās",'Lokālā tāme Nr.3'!$O362,0),0)</f>
        <v>0</v>
      </c>
      <c r="P359" s="17">
        <f>IF($C$2="Attiecināmās izmaksas",IF('Lokālā tāme Nr.3'!$Q362="Attiecināmās",'Lokālā tāme Nr.3'!$P362,0),0)</f>
        <v>0</v>
      </c>
    </row>
    <row r="360" spans="1:16" ht="12" thickBot="1" x14ac:dyDescent="0.25">
      <c r="A360" s="19">
        <f>IF(P360=0,0,IF(COUNTBLANK(P360)=1,0,COUNTA($P$8:P360)))</f>
        <v>0</v>
      </c>
      <c r="B360" s="5">
        <f>IF($C$2="Attiecināmās izmaksas",IF('Lokālā tāme Nr.3'!$Q363="Attiecināmās",'Lokālā tāme Nr.3'!$B363,0),0)</f>
        <v>0</v>
      </c>
      <c r="C360" s="5">
        <f>IF($C$2="Attiecināmās izmaksas",IF('Lokālā tāme Nr.3'!$Q363="Attiecināmās",'Lokālā tāme Nr.3'!$C363,0),0)</f>
        <v>0</v>
      </c>
      <c r="D360" s="5">
        <f>IF($C$2="Attiecināmās izmaksas",IF('Lokālā tāme Nr.3'!$Q363="Attiecināmās",'Lokālā tāme Nr.3'!$D363,0),0)</f>
        <v>0</v>
      </c>
      <c r="E360" s="17">
        <f>IF($C$2="Attiecināmās izmaksas",IF('Lokālā tāme Nr.3'!$Q363="Attiecināmās",'Lokālā tāme Nr.3'!$E363,0),0)</f>
        <v>0</v>
      </c>
      <c r="F360" s="31">
        <f>IF($C$2="Attiecināmās izmaksas",IF('Lokālā tāme Nr.3'!$Q363="Attiecināmās",'Lokālā tāme Nr.3'!$F363,0),0)</f>
        <v>0</v>
      </c>
      <c r="G360" s="5">
        <f>IF($C$2="Attiecināmās izmaksas",IF('Lokālā tāme Nr.3'!$Q363="Attiecināmās",'Lokālā tāme Nr.3'!$G363,0),0)</f>
        <v>0</v>
      </c>
      <c r="H360" s="5">
        <f>IF($C$2="Attiecināmās izmaksas",IF('Lokālā tāme Nr.3'!$Q363="Attiecināmās",'Lokālā tāme Nr.3'!$H363,0),0)</f>
        <v>0</v>
      </c>
      <c r="I360" s="5">
        <f>IF($C$2="Attiecināmās izmaksas",IF('Lokālā tāme Nr.3'!$Q363="Attiecināmās",'Lokālā tāme Nr.3'!$I363,0),0)</f>
        <v>0</v>
      </c>
      <c r="J360" s="5">
        <f>IF($C$2="Attiecināmās izmaksas",IF('Lokālā tāme Nr.3'!$Q363="Attiecināmās",'Lokālā tāme Nr.3'!$J363,0),0)</f>
        <v>0</v>
      </c>
      <c r="K360" s="47">
        <f>IF($C$2="Attiecināmās izmaksas",IF('Lokālā tāme Nr.3'!$Q363="Attiecināmās",'Lokālā tāme Nr.3'!$K363,0),0)</f>
        <v>0</v>
      </c>
      <c r="L360" s="27">
        <f>IF($C$2="Attiecināmās izmaksas",IF('Lokālā tāme Nr.3'!$Q363="Attiecināmās",'Lokālā tāme Nr.3'!$L363,0),0)</f>
        <v>0</v>
      </c>
      <c r="M360" s="5">
        <f>IF($C$2="Attiecināmās izmaksas",IF('Lokālā tāme Nr.3'!$Q363="Attiecināmās",'Lokālā tāme Nr.3'!$M363,0),0)</f>
        <v>0</v>
      </c>
      <c r="N360" s="5">
        <f>IF($C$2="Attiecināmās izmaksas",IF('Lokālā tāme Nr.3'!$Q363="Attiecināmās",'Lokālā tāme Nr.3'!$N363,0),0)</f>
        <v>0</v>
      </c>
      <c r="O360" s="5">
        <f>IF($C$2="Attiecināmās izmaksas",IF('Lokālā tāme Nr.3'!$Q363="Attiecināmās",'Lokālā tāme Nr.3'!$O363,0),0)</f>
        <v>0</v>
      </c>
      <c r="P360" s="17">
        <f>IF($C$2="Attiecināmās izmaksas",IF('Lokālā tāme Nr.3'!$Q363="Attiecināmās",'Lokālā tāme Nr.3'!$P363,0),0)</f>
        <v>0</v>
      </c>
    </row>
    <row r="361" spans="1:16" ht="12" thickBot="1" x14ac:dyDescent="0.25">
      <c r="A361" s="19">
        <f>IF(P361=0,0,IF(COUNTBLANK(P361)=1,0,COUNTA($P$8:P361)))</f>
        <v>0</v>
      </c>
      <c r="B361" s="5">
        <f>IF($C$2="Attiecināmās izmaksas",IF('Lokālā tāme Nr.3'!$Q364="Attiecināmās",'Lokālā tāme Nr.3'!$B364,0),0)</f>
        <v>0</v>
      </c>
      <c r="C361" s="5">
        <f>IF($C$2="Attiecināmās izmaksas",IF('Lokālā tāme Nr.3'!$Q364="Attiecināmās",'Lokālā tāme Nr.3'!$C364,0),0)</f>
        <v>0</v>
      </c>
      <c r="D361" s="5">
        <f>IF($C$2="Attiecināmās izmaksas",IF('Lokālā tāme Nr.3'!$Q364="Attiecināmās",'Lokālā tāme Nr.3'!$D364,0),0)</f>
        <v>0</v>
      </c>
      <c r="E361" s="17">
        <f>IF($C$2="Attiecināmās izmaksas",IF('Lokālā tāme Nr.3'!$Q364="Attiecināmās",'Lokālā tāme Nr.3'!$E364,0),0)</f>
        <v>0</v>
      </c>
      <c r="F361" s="31">
        <f>IF($C$2="Attiecināmās izmaksas",IF('Lokālā tāme Nr.3'!$Q364="Attiecināmās",'Lokālā tāme Nr.3'!$F364,0),0)</f>
        <v>0</v>
      </c>
      <c r="G361" s="5">
        <f>IF($C$2="Attiecināmās izmaksas",IF('Lokālā tāme Nr.3'!$Q364="Attiecināmās",'Lokālā tāme Nr.3'!$G364,0),0)</f>
        <v>0</v>
      </c>
      <c r="H361" s="5">
        <f>IF($C$2="Attiecināmās izmaksas",IF('Lokālā tāme Nr.3'!$Q364="Attiecināmās",'Lokālā tāme Nr.3'!$H364,0),0)</f>
        <v>0</v>
      </c>
      <c r="I361" s="5">
        <f>IF($C$2="Attiecināmās izmaksas",IF('Lokālā tāme Nr.3'!$Q364="Attiecināmās",'Lokālā tāme Nr.3'!$I364,0),0)</f>
        <v>0</v>
      </c>
      <c r="J361" s="5">
        <f>IF($C$2="Attiecināmās izmaksas",IF('Lokālā tāme Nr.3'!$Q364="Attiecināmās",'Lokālā tāme Nr.3'!$J364,0),0)</f>
        <v>0</v>
      </c>
      <c r="K361" s="47">
        <f>IF($C$2="Attiecināmās izmaksas",IF('Lokālā tāme Nr.3'!$Q364="Attiecināmās",'Lokālā tāme Nr.3'!$K364,0),0)</f>
        <v>0</v>
      </c>
      <c r="L361" s="27">
        <f>IF($C$2="Attiecināmās izmaksas",IF('Lokālā tāme Nr.3'!$Q364="Attiecināmās",'Lokālā tāme Nr.3'!$L364,0),0)</f>
        <v>0</v>
      </c>
      <c r="M361" s="5">
        <f>IF($C$2="Attiecināmās izmaksas",IF('Lokālā tāme Nr.3'!$Q364="Attiecināmās",'Lokālā tāme Nr.3'!$M364,0),0)</f>
        <v>0</v>
      </c>
      <c r="N361" s="5">
        <f>IF($C$2="Attiecināmās izmaksas",IF('Lokālā tāme Nr.3'!$Q364="Attiecināmās",'Lokālā tāme Nr.3'!$N364,0),0)</f>
        <v>0</v>
      </c>
      <c r="O361" s="5">
        <f>IF($C$2="Attiecināmās izmaksas",IF('Lokālā tāme Nr.3'!$Q364="Attiecināmās",'Lokālā tāme Nr.3'!$O364,0),0)</f>
        <v>0</v>
      </c>
      <c r="P361" s="17">
        <f>IF($C$2="Attiecināmās izmaksas",IF('Lokālā tāme Nr.3'!$Q364="Attiecināmās",'Lokālā tāme Nr.3'!$P364,0),0)</f>
        <v>0</v>
      </c>
    </row>
    <row r="362" spans="1:16" ht="12" thickBot="1" x14ac:dyDescent="0.25">
      <c r="A362" s="19">
        <f>IF(P362=0,0,IF(COUNTBLANK(P362)=1,0,COUNTA($P$8:P362)))</f>
        <v>0</v>
      </c>
      <c r="B362" s="5">
        <f>IF($C$2="Attiecināmās izmaksas",IF('Lokālā tāme Nr.3'!$Q365="Attiecināmās",'Lokālā tāme Nr.3'!$B365,0),0)</f>
        <v>0</v>
      </c>
      <c r="C362" s="5">
        <f>IF($C$2="Attiecināmās izmaksas",IF('Lokālā tāme Nr.3'!$Q365="Attiecināmās",'Lokālā tāme Nr.3'!$C365,0),0)</f>
        <v>0</v>
      </c>
      <c r="D362" s="5">
        <f>IF($C$2="Attiecināmās izmaksas",IF('Lokālā tāme Nr.3'!$Q365="Attiecināmās",'Lokālā tāme Nr.3'!$D365,0),0)</f>
        <v>0</v>
      </c>
      <c r="E362" s="17">
        <f>IF($C$2="Attiecināmās izmaksas",IF('Lokālā tāme Nr.3'!$Q365="Attiecināmās",'Lokālā tāme Nr.3'!$E365,0),0)</f>
        <v>0</v>
      </c>
      <c r="F362" s="31">
        <f>IF($C$2="Attiecināmās izmaksas",IF('Lokālā tāme Nr.3'!$Q365="Attiecināmās",'Lokālā tāme Nr.3'!$F365,0),0)</f>
        <v>0</v>
      </c>
      <c r="G362" s="5">
        <f>IF($C$2="Attiecināmās izmaksas",IF('Lokālā tāme Nr.3'!$Q365="Attiecināmās",'Lokālā tāme Nr.3'!$G365,0),0)</f>
        <v>0</v>
      </c>
      <c r="H362" s="5">
        <f>IF($C$2="Attiecināmās izmaksas",IF('Lokālā tāme Nr.3'!$Q365="Attiecināmās",'Lokālā tāme Nr.3'!$H365,0),0)</f>
        <v>0</v>
      </c>
      <c r="I362" s="5">
        <f>IF($C$2="Attiecināmās izmaksas",IF('Lokālā tāme Nr.3'!$Q365="Attiecināmās",'Lokālā tāme Nr.3'!$I365,0),0)</f>
        <v>0</v>
      </c>
      <c r="J362" s="5">
        <f>IF($C$2="Attiecināmās izmaksas",IF('Lokālā tāme Nr.3'!$Q365="Attiecināmās",'Lokālā tāme Nr.3'!$J365,0),0)</f>
        <v>0</v>
      </c>
      <c r="K362" s="47">
        <f>IF($C$2="Attiecināmās izmaksas",IF('Lokālā tāme Nr.3'!$Q365="Attiecināmās",'Lokālā tāme Nr.3'!$K365,0),0)</f>
        <v>0</v>
      </c>
      <c r="L362" s="27">
        <f>IF($C$2="Attiecināmās izmaksas",IF('Lokālā tāme Nr.3'!$Q365="Attiecināmās",'Lokālā tāme Nr.3'!$L365,0),0)</f>
        <v>0</v>
      </c>
      <c r="M362" s="5">
        <f>IF($C$2="Attiecināmās izmaksas",IF('Lokālā tāme Nr.3'!$Q365="Attiecināmās",'Lokālā tāme Nr.3'!$M365,0),0)</f>
        <v>0</v>
      </c>
      <c r="N362" s="5">
        <f>IF($C$2="Attiecināmās izmaksas",IF('Lokālā tāme Nr.3'!$Q365="Attiecināmās",'Lokālā tāme Nr.3'!$N365,0),0)</f>
        <v>0</v>
      </c>
      <c r="O362" s="5">
        <f>IF($C$2="Attiecināmās izmaksas",IF('Lokālā tāme Nr.3'!$Q365="Attiecināmās",'Lokālā tāme Nr.3'!$O365,0),0)</f>
        <v>0</v>
      </c>
      <c r="P362" s="17">
        <f>IF($C$2="Attiecināmās izmaksas",IF('Lokālā tāme Nr.3'!$Q365="Attiecināmās",'Lokālā tāme Nr.3'!$P365,0),0)</f>
        <v>0</v>
      </c>
    </row>
    <row r="363" spans="1:16" ht="12" thickBot="1" x14ac:dyDescent="0.25">
      <c r="A363" s="19">
        <f>IF(P363=0,0,IF(COUNTBLANK(P363)=1,0,COUNTA($P$8:P363)))</f>
        <v>0</v>
      </c>
      <c r="B363" s="5">
        <f>IF($C$2="Attiecināmās izmaksas",IF('Lokālā tāme Nr.3'!$Q366="Attiecināmās",'Lokālā tāme Nr.3'!$B366,0),0)</f>
        <v>0</v>
      </c>
      <c r="C363" s="5">
        <f>IF($C$2="Attiecināmās izmaksas",IF('Lokālā tāme Nr.3'!$Q366="Attiecināmās",'Lokālā tāme Nr.3'!$C366,0),0)</f>
        <v>0</v>
      </c>
      <c r="D363" s="5">
        <f>IF($C$2="Attiecināmās izmaksas",IF('Lokālā tāme Nr.3'!$Q366="Attiecināmās",'Lokālā tāme Nr.3'!$D366,0),0)</f>
        <v>0</v>
      </c>
      <c r="E363" s="17">
        <f>IF($C$2="Attiecināmās izmaksas",IF('Lokālā tāme Nr.3'!$Q366="Attiecināmās",'Lokālā tāme Nr.3'!$E366,0),0)</f>
        <v>0</v>
      </c>
      <c r="F363" s="31">
        <f>IF($C$2="Attiecināmās izmaksas",IF('Lokālā tāme Nr.3'!$Q366="Attiecināmās",'Lokālā tāme Nr.3'!$F366,0),0)</f>
        <v>0</v>
      </c>
      <c r="G363" s="5">
        <f>IF($C$2="Attiecināmās izmaksas",IF('Lokālā tāme Nr.3'!$Q366="Attiecināmās",'Lokālā tāme Nr.3'!$G366,0),0)</f>
        <v>0</v>
      </c>
      <c r="H363" s="5">
        <f>IF($C$2="Attiecināmās izmaksas",IF('Lokālā tāme Nr.3'!$Q366="Attiecināmās",'Lokālā tāme Nr.3'!$H366,0),0)</f>
        <v>0</v>
      </c>
      <c r="I363" s="5">
        <f>IF($C$2="Attiecināmās izmaksas",IF('Lokālā tāme Nr.3'!$Q366="Attiecināmās",'Lokālā tāme Nr.3'!$I366,0),0)</f>
        <v>0</v>
      </c>
      <c r="J363" s="5">
        <f>IF($C$2="Attiecināmās izmaksas",IF('Lokālā tāme Nr.3'!$Q366="Attiecināmās",'Lokālā tāme Nr.3'!$J366,0),0)</f>
        <v>0</v>
      </c>
      <c r="K363" s="47">
        <f>IF($C$2="Attiecināmās izmaksas",IF('Lokālā tāme Nr.3'!$Q366="Attiecināmās",'Lokālā tāme Nr.3'!$K366,0),0)</f>
        <v>0</v>
      </c>
      <c r="L363" s="27">
        <f>IF($C$2="Attiecināmās izmaksas",IF('Lokālā tāme Nr.3'!$Q366="Attiecināmās",'Lokālā tāme Nr.3'!$L366,0),0)</f>
        <v>0</v>
      </c>
      <c r="M363" s="5">
        <f>IF($C$2="Attiecināmās izmaksas",IF('Lokālā tāme Nr.3'!$Q366="Attiecināmās",'Lokālā tāme Nr.3'!$M366,0),0)</f>
        <v>0</v>
      </c>
      <c r="N363" s="5">
        <f>IF($C$2="Attiecināmās izmaksas",IF('Lokālā tāme Nr.3'!$Q366="Attiecināmās",'Lokālā tāme Nr.3'!$N366,0),0)</f>
        <v>0</v>
      </c>
      <c r="O363" s="5">
        <f>IF($C$2="Attiecināmās izmaksas",IF('Lokālā tāme Nr.3'!$Q366="Attiecināmās",'Lokālā tāme Nr.3'!$O366,0),0)</f>
        <v>0</v>
      </c>
      <c r="P363" s="17">
        <f>IF($C$2="Attiecināmās izmaksas",IF('Lokālā tāme Nr.3'!$Q366="Attiecināmās",'Lokālā tāme Nr.3'!$P366,0),0)</f>
        <v>0</v>
      </c>
    </row>
    <row r="364" spans="1:16" ht="12" thickBot="1" x14ac:dyDescent="0.25">
      <c r="A364" s="19">
        <f>IF(P364=0,0,IF(COUNTBLANK(P364)=1,0,COUNTA($P$8:P364)))</f>
        <v>0</v>
      </c>
      <c r="B364" s="5">
        <f>IF($C$2="Attiecināmās izmaksas",IF('Lokālā tāme Nr.3'!$Q367="Attiecināmās",'Lokālā tāme Nr.3'!$B367,0),0)</f>
        <v>0</v>
      </c>
      <c r="C364" s="5">
        <f>IF($C$2="Attiecināmās izmaksas",IF('Lokālā tāme Nr.3'!$Q367="Attiecināmās",'Lokālā tāme Nr.3'!$C367,0),0)</f>
        <v>0</v>
      </c>
      <c r="D364" s="5">
        <f>IF($C$2="Attiecināmās izmaksas",IF('Lokālā tāme Nr.3'!$Q367="Attiecināmās",'Lokālā tāme Nr.3'!$D367,0),0)</f>
        <v>0</v>
      </c>
      <c r="E364" s="17">
        <f>IF($C$2="Attiecināmās izmaksas",IF('Lokālā tāme Nr.3'!$Q367="Attiecināmās",'Lokālā tāme Nr.3'!$E367,0),0)</f>
        <v>0</v>
      </c>
      <c r="F364" s="31">
        <f>IF($C$2="Attiecināmās izmaksas",IF('Lokālā tāme Nr.3'!$Q367="Attiecināmās",'Lokālā tāme Nr.3'!$F367,0),0)</f>
        <v>0</v>
      </c>
      <c r="G364" s="5">
        <f>IF($C$2="Attiecināmās izmaksas",IF('Lokālā tāme Nr.3'!$Q367="Attiecināmās",'Lokālā tāme Nr.3'!$G367,0),0)</f>
        <v>0</v>
      </c>
      <c r="H364" s="5">
        <f>IF($C$2="Attiecināmās izmaksas",IF('Lokālā tāme Nr.3'!$Q367="Attiecināmās",'Lokālā tāme Nr.3'!$H367,0),0)</f>
        <v>0</v>
      </c>
      <c r="I364" s="5">
        <f>IF($C$2="Attiecināmās izmaksas",IF('Lokālā tāme Nr.3'!$Q367="Attiecināmās",'Lokālā tāme Nr.3'!$I367,0),0)</f>
        <v>0</v>
      </c>
      <c r="J364" s="5">
        <f>IF($C$2="Attiecināmās izmaksas",IF('Lokālā tāme Nr.3'!$Q367="Attiecināmās",'Lokālā tāme Nr.3'!$J367,0),0)</f>
        <v>0</v>
      </c>
      <c r="K364" s="47">
        <f>IF($C$2="Attiecināmās izmaksas",IF('Lokālā tāme Nr.3'!$Q367="Attiecināmās",'Lokālā tāme Nr.3'!$K367,0),0)</f>
        <v>0</v>
      </c>
      <c r="L364" s="27">
        <f>IF($C$2="Attiecināmās izmaksas",IF('Lokālā tāme Nr.3'!$Q367="Attiecināmās",'Lokālā tāme Nr.3'!$L367,0),0)</f>
        <v>0</v>
      </c>
      <c r="M364" s="5">
        <f>IF($C$2="Attiecināmās izmaksas",IF('Lokālā tāme Nr.3'!$Q367="Attiecināmās",'Lokālā tāme Nr.3'!$M367,0),0)</f>
        <v>0</v>
      </c>
      <c r="N364" s="5">
        <f>IF($C$2="Attiecināmās izmaksas",IF('Lokālā tāme Nr.3'!$Q367="Attiecināmās",'Lokālā tāme Nr.3'!$N367,0),0)</f>
        <v>0</v>
      </c>
      <c r="O364" s="5">
        <f>IF($C$2="Attiecināmās izmaksas",IF('Lokālā tāme Nr.3'!$Q367="Attiecināmās",'Lokālā tāme Nr.3'!$O367,0),0)</f>
        <v>0</v>
      </c>
      <c r="P364" s="17">
        <f>IF($C$2="Attiecināmās izmaksas",IF('Lokālā tāme Nr.3'!$Q367="Attiecināmās",'Lokālā tāme Nr.3'!$P367,0),0)</f>
        <v>0</v>
      </c>
    </row>
    <row r="365" spans="1:16" ht="12" thickBot="1" x14ac:dyDescent="0.25">
      <c r="A365" s="19">
        <f>IF(P365=0,0,IF(COUNTBLANK(P365)=1,0,COUNTA($P$8:P365)))</f>
        <v>0</v>
      </c>
      <c r="B365" s="5">
        <f>IF($C$2="Attiecināmās izmaksas",IF('Lokālā tāme Nr.3'!$Q368="Attiecināmās",'Lokālā tāme Nr.3'!$B368,0),0)</f>
        <v>0</v>
      </c>
      <c r="C365" s="5">
        <f>IF($C$2="Attiecināmās izmaksas",IF('Lokālā tāme Nr.3'!$Q368="Attiecināmās",'Lokālā tāme Nr.3'!$C368,0),0)</f>
        <v>0</v>
      </c>
      <c r="D365" s="5">
        <f>IF($C$2="Attiecināmās izmaksas",IF('Lokālā tāme Nr.3'!$Q368="Attiecināmās",'Lokālā tāme Nr.3'!$D368,0),0)</f>
        <v>0</v>
      </c>
      <c r="E365" s="17">
        <f>IF($C$2="Attiecināmās izmaksas",IF('Lokālā tāme Nr.3'!$Q368="Attiecināmās",'Lokālā tāme Nr.3'!$E368,0),0)</f>
        <v>0</v>
      </c>
      <c r="F365" s="31">
        <f>IF($C$2="Attiecināmās izmaksas",IF('Lokālā tāme Nr.3'!$Q368="Attiecināmās",'Lokālā tāme Nr.3'!$F368,0),0)</f>
        <v>0</v>
      </c>
      <c r="G365" s="5">
        <f>IF($C$2="Attiecināmās izmaksas",IF('Lokālā tāme Nr.3'!$Q368="Attiecināmās",'Lokālā tāme Nr.3'!$G368,0),0)</f>
        <v>0</v>
      </c>
      <c r="H365" s="5">
        <f>IF($C$2="Attiecināmās izmaksas",IF('Lokālā tāme Nr.3'!$Q368="Attiecināmās",'Lokālā tāme Nr.3'!$H368,0),0)</f>
        <v>0</v>
      </c>
      <c r="I365" s="5">
        <f>IF($C$2="Attiecināmās izmaksas",IF('Lokālā tāme Nr.3'!$Q368="Attiecināmās",'Lokālā tāme Nr.3'!$I368,0),0)</f>
        <v>0</v>
      </c>
      <c r="J365" s="5">
        <f>IF($C$2="Attiecināmās izmaksas",IF('Lokālā tāme Nr.3'!$Q368="Attiecināmās",'Lokālā tāme Nr.3'!$J368,0),0)</f>
        <v>0</v>
      </c>
      <c r="K365" s="47">
        <f>IF($C$2="Attiecināmās izmaksas",IF('Lokālā tāme Nr.3'!$Q368="Attiecināmās",'Lokālā tāme Nr.3'!$K368,0),0)</f>
        <v>0</v>
      </c>
      <c r="L365" s="27">
        <f>IF($C$2="Attiecināmās izmaksas",IF('Lokālā tāme Nr.3'!$Q368="Attiecināmās",'Lokālā tāme Nr.3'!$L368,0),0)</f>
        <v>0</v>
      </c>
      <c r="M365" s="5">
        <f>IF($C$2="Attiecināmās izmaksas",IF('Lokālā tāme Nr.3'!$Q368="Attiecināmās",'Lokālā tāme Nr.3'!$M368,0),0)</f>
        <v>0</v>
      </c>
      <c r="N365" s="5">
        <f>IF($C$2="Attiecināmās izmaksas",IF('Lokālā tāme Nr.3'!$Q368="Attiecināmās",'Lokālā tāme Nr.3'!$N368,0),0)</f>
        <v>0</v>
      </c>
      <c r="O365" s="5">
        <f>IF($C$2="Attiecināmās izmaksas",IF('Lokālā tāme Nr.3'!$Q368="Attiecināmās",'Lokālā tāme Nr.3'!$O368,0),0)</f>
        <v>0</v>
      </c>
      <c r="P365" s="17">
        <f>IF($C$2="Attiecināmās izmaksas",IF('Lokālā tāme Nr.3'!$Q368="Attiecināmās",'Lokālā tāme Nr.3'!$P368,0),0)</f>
        <v>0</v>
      </c>
    </row>
    <row r="366" spans="1:16" ht="12" thickBot="1" x14ac:dyDescent="0.25">
      <c r="A366" s="19">
        <f>IF(P366=0,0,IF(COUNTBLANK(P366)=1,0,COUNTA($P$8:P366)))</f>
        <v>0</v>
      </c>
      <c r="B366" s="5">
        <f>IF($C$2="Attiecināmās izmaksas",IF('Lokālā tāme Nr.3'!$Q369="Attiecināmās",'Lokālā tāme Nr.3'!$B369,0),0)</f>
        <v>0</v>
      </c>
      <c r="C366" s="5">
        <f>IF($C$2="Attiecināmās izmaksas",IF('Lokālā tāme Nr.3'!$Q369="Attiecināmās",'Lokālā tāme Nr.3'!$C369,0),0)</f>
        <v>0</v>
      </c>
      <c r="D366" s="5">
        <f>IF($C$2="Attiecināmās izmaksas",IF('Lokālā tāme Nr.3'!$Q369="Attiecināmās",'Lokālā tāme Nr.3'!$D369,0),0)</f>
        <v>0</v>
      </c>
      <c r="E366" s="17">
        <f>IF($C$2="Attiecināmās izmaksas",IF('Lokālā tāme Nr.3'!$Q369="Attiecināmās",'Lokālā tāme Nr.3'!$E369,0),0)</f>
        <v>0</v>
      </c>
      <c r="F366" s="31">
        <f>IF($C$2="Attiecināmās izmaksas",IF('Lokālā tāme Nr.3'!$Q369="Attiecināmās",'Lokālā tāme Nr.3'!$F369,0),0)</f>
        <v>0</v>
      </c>
      <c r="G366" s="5">
        <f>IF($C$2="Attiecināmās izmaksas",IF('Lokālā tāme Nr.3'!$Q369="Attiecināmās",'Lokālā tāme Nr.3'!$G369,0),0)</f>
        <v>0</v>
      </c>
      <c r="H366" s="5">
        <f>IF($C$2="Attiecināmās izmaksas",IF('Lokālā tāme Nr.3'!$Q369="Attiecināmās",'Lokālā tāme Nr.3'!$H369,0),0)</f>
        <v>0</v>
      </c>
      <c r="I366" s="5">
        <f>IF($C$2="Attiecināmās izmaksas",IF('Lokālā tāme Nr.3'!$Q369="Attiecināmās",'Lokālā tāme Nr.3'!$I369,0),0)</f>
        <v>0</v>
      </c>
      <c r="J366" s="5">
        <f>IF($C$2="Attiecināmās izmaksas",IF('Lokālā tāme Nr.3'!$Q369="Attiecināmās",'Lokālā tāme Nr.3'!$J369,0),0)</f>
        <v>0</v>
      </c>
      <c r="K366" s="47">
        <f>IF($C$2="Attiecināmās izmaksas",IF('Lokālā tāme Nr.3'!$Q369="Attiecināmās",'Lokālā tāme Nr.3'!$K369,0),0)</f>
        <v>0</v>
      </c>
      <c r="L366" s="27">
        <f>IF($C$2="Attiecināmās izmaksas",IF('Lokālā tāme Nr.3'!$Q369="Attiecināmās",'Lokālā tāme Nr.3'!$L369,0),0)</f>
        <v>0</v>
      </c>
      <c r="M366" s="5">
        <f>IF($C$2="Attiecināmās izmaksas",IF('Lokālā tāme Nr.3'!$Q369="Attiecināmās",'Lokālā tāme Nr.3'!$M369,0),0)</f>
        <v>0</v>
      </c>
      <c r="N366" s="5">
        <f>IF($C$2="Attiecināmās izmaksas",IF('Lokālā tāme Nr.3'!$Q369="Attiecināmās",'Lokālā tāme Nr.3'!$N369,0),0)</f>
        <v>0</v>
      </c>
      <c r="O366" s="5">
        <f>IF($C$2="Attiecināmās izmaksas",IF('Lokālā tāme Nr.3'!$Q369="Attiecināmās",'Lokālā tāme Nr.3'!$O369,0),0)</f>
        <v>0</v>
      </c>
      <c r="P366" s="17">
        <f>IF($C$2="Attiecināmās izmaksas",IF('Lokālā tāme Nr.3'!$Q369="Attiecināmās",'Lokālā tāme Nr.3'!$P369,0),0)</f>
        <v>0</v>
      </c>
    </row>
    <row r="367" spans="1:16" ht="12" thickBot="1" x14ac:dyDescent="0.25">
      <c r="A367" s="19">
        <f>IF(P367=0,0,IF(COUNTBLANK(P367)=1,0,COUNTA($P$8:P367)))</f>
        <v>0</v>
      </c>
      <c r="B367" s="5">
        <f>IF($C$2="Attiecināmās izmaksas",IF('Lokālā tāme Nr.3'!$Q370="Attiecināmās",'Lokālā tāme Nr.3'!$B370,0),0)</f>
        <v>0</v>
      </c>
      <c r="C367" s="5">
        <f>IF($C$2="Attiecināmās izmaksas",IF('Lokālā tāme Nr.3'!$Q370="Attiecināmās",'Lokālā tāme Nr.3'!$C370,0),0)</f>
        <v>0</v>
      </c>
      <c r="D367" s="5">
        <f>IF($C$2="Attiecināmās izmaksas",IF('Lokālā tāme Nr.3'!$Q370="Attiecināmās",'Lokālā tāme Nr.3'!$D370,0),0)</f>
        <v>0</v>
      </c>
      <c r="E367" s="17">
        <f>IF($C$2="Attiecināmās izmaksas",IF('Lokālā tāme Nr.3'!$Q370="Attiecināmās",'Lokālā tāme Nr.3'!$E370,0),0)</f>
        <v>0</v>
      </c>
      <c r="F367" s="31">
        <f>IF($C$2="Attiecināmās izmaksas",IF('Lokālā tāme Nr.3'!$Q370="Attiecināmās",'Lokālā tāme Nr.3'!$F370,0),0)</f>
        <v>0</v>
      </c>
      <c r="G367" s="5">
        <f>IF($C$2="Attiecināmās izmaksas",IF('Lokālā tāme Nr.3'!$Q370="Attiecināmās",'Lokālā tāme Nr.3'!$G370,0),0)</f>
        <v>0</v>
      </c>
      <c r="H367" s="5">
        <f>IF($C$2="Attiecināmās izmaksas",IF('Lokālā tāme Nr.3'!$Q370="Attiecināmās",'Lokālā tāme Nr.3'!$H370,0),0)</f>
        <v>0</v>
      </c>
      <c r="I367" s="5">
        <f>IF($C$2="Attiecināmās izmaksas",IF('Lokālā tāme Nr.3'!$Q370="Attiecināmās",'Lokālā tāme Nr.3'!$I370,0),0)</f>
        <v>0</v>
      </c>
      <c r="J367" s="5">
        <f>IF($C$2="Attiecināmās izmaksas",IF('Lokālā tāme Nr.3'!$Q370="Attiecināmās",'Lokālā tāme Nr.3'!$J370,0),0)</f>
        <v>0</v>
      </c>
      <c r="K367" s="47">
        <f>IF($C$2="Attiecināmās izmaksas",IF('Lokālā tāme Nr.3'!$Q370="Attiecināmās",'Lokālā tāme Nr.3'!$K370,0),0)</f>
        <v>0</v>
      </c>
      <c r="L367" s="27">
        <f>IF($C$2="Attiecināmās izmaksas",IF('Lokālā tāme Nr.3'!$Q370="Attiecināmās",'Lokālā tāme Nr.3'!$L370,0),0)</f>
        <v>0</v>
      </c>
      <c r="M367" s="5">
        <f>IF($C$2="Attiecināmās izmaksas",IF('Lokālā tāme Nr.3'!$Q370="Attiecināmās",'Lokālā tāme Nr.3'!$M370,0),0)</f>
        <v>0</v>
      </c>
      <c r="N367" s="5">
        <f>IF($C$2="Attiecināmās izmaksas",IF('Lokālā tāme Nr.3'!$Q370="Attiecināmās",'Lokālā tāme Nr.3'!$N370,0),0)</f>
        <v>0</v>
      </c>
      <c r="O367" s="5">
        <f>IF($C$2="Attiecināmās izmaksas",IF('Lokālā tāme Nr.3'!$Q370="Attiecināmās",'Lokālā tāme Nr.3'!$O370,0),0)</f>
        <v>0</v>
      </c>
      <c r="P367" s="17">
        <f>IF($C$2="Attiecināmās izmaksas",IF('Lokālā tāme Nr.3'!$Q370="Attiecināmās",'Lokālā tāme Nr.3'!$P370,0),0)</f>
        <v>0</v>
      </c>
    </row>
    <row r="368" spans="1:16" ht="12" thickBot="1" x14ac:dyDescent="0.25">
      <c r="A368" s="19">
        <f>IF(P368=0,0,IF(COUNTBLANK(P368)=1,0,COUNTA($P$8:P368)))</f>
        <v>0</v>
      </c>
      <c r="B368" s="5">
        <f>IF($C$2="Attiecināmās izmaksas",IF('Lokālā tāme Nr.3'!$Q371="Attiecināmās",'Lokālā tāme Nr.3'!$B371,0),0)</f>
        <v>0</v>
      </c>
      <c r="C368" s="5">
        <f>IF($C$2="Attiecināmās izmaksas",IF('Lokālā tāme Nr.3'!$Q371="Attiecināmās",'Lokālā tāme Nr.3'!$C371,0),0)</f>
        <v>0</v>
      </c>
      <c r="D368" s="5">
        <f>IF($C$2="Attiecināmās izmaksas",IF('Lokālā tāme Nr.3'!$Q371="Attiecināmās",'Lokālā tāme Nr.3'!$D371,0),0)</f>
        <v>0</v>
      </c>
      <c r="E368" s="17">
        <f>IF($C$2="Attiecināmās izmaksas",IF('Lokālā tāme Nr.3'!$Q371="Attiecināmās",'Lokālā tāme Nr.3'!$E371,0),0)</f>
        <v>0</v>
      </c>
      <c r="F368" s="31">
        <f>IF($C$2="Attiecināmās izmaksas",IF('Lokālā tāme Nr.3'!$Q371="Attiecināmās",'Lokālā tāme Nr.3'!$F371,0),0)</f>
        <v>0</v>
      </c>
      <c r="G368" s="5">
        <f>IF($C$2="Attiecināmās izmaksas",IF('Lokālā tāme Nr.3'!$Q371="Attiecināmās",'Lokālā tāme Nr.3'!$G371,0),0)</f>
        <v>0</v>
      </c>
      <c r="H368" s="5">
        <f>IF($C$2="Attiecināmās izmaksas",IF('Lokālā tāme Nr.3'!$Q371="Attiecināmās",'Lokālā tāme Nr.3'!$H371,0),0)</f>
        <v>0</v>
      </c>
      <c r="I368" s="5">
        <f>IF($C$2="Attiecināmās izmaksas",IF('Lokālā tāme Nr.3'!$Q371="Attiecināmās",'Lokālā tāme Nr.3'!$I371,0),0)</f>
        <v>0</v>
      </c>
      <c r="J368" s="5">
        <f>IF($C$2="Attiecināmās izmaksas",IF('Lokālā tāme Nr.3'!$Q371="Attiecināmās",'Lokālā tāme Nr.3'!$J371,0),0)</f>
        <v>0</v>
      </c>
      <c r="K368" s="47">
        <f>IF($C$2="Attiecināmās izmaksas",IF('Lokālā tāme Nr.3'!$Q371="Attiecināmās",'Lokālā tāme Nr.3'!$K371,0),0)</f>
        <v>0</v>
      </c>
      <c r="L368" s="27">
        <f>IF($C$2="Attiecināmās izmaksas",IF('Lokālā tāme Nr.3'!$Q371="Attiecināmās",'Lokālā tāme Nr.3'!$L371,0),0)</f>
        <v>0</v>
      </c>
      <c r="M368" s="5">
        <f>IF($C$2="Attiecināmās izmaksas",IF('Lokālā tāme Nr.3'!$Q371="Attiecināmās",'Lokālā tāme Nr.3'!$M371,0),0)</f>
        <v>0</v>
      </c>
      <c r="N368" s="5">
        <f>IF($C$2="Attiecināmās izmaksas",IF('Lokālā tāme Nr.3'!$Q371="Attiecināmās",'Lokālā tāme Nr.3'!$N371,0),0)</f>
        <v>0</v>
      </c>
      <c r="O368" s="5">
        <f>IF($C$2="Attiecināmās izmaksas",IF('Lokālā tāme Nr.3'!$Q371="Attiecināmās",'Lokālā tāme Nr.3'!$O371,0),0)</f>
        <v>0</v>
      </c>
      <c r="P368" s="17">
        <f>IF($C$2="Attiecināmās izmaksas",IF('Lokālā tāme Nr.3'!$Q371="Attiecināmās",'Lokālā tāme Nr.3'!$P371,0),0)</f>
        <v>0</v>
      </c>
    </row>
    <row r="369" spans="1:16" ht="12" thickBot="1" x14ac:dyDescent="0.25">
      <c r="A369" s="19">
        <f>IF(P369=0,0,IF(COUNTBLANK(P369)=1,0,COUNTA($P$8:P369)))</f>
        <v>0</v>
      </c>
      <c r="B369" s="5">
        <f>IF($C$2="Attiecināmās izmaksas",IF('Lokālā tāme Nr.3'!$Q372="Attiecināmās",'Lokālā tāme Nr.3'!$B372,0),0)</f>
        <v>0</v>
      </c>
      <c r="C369" s="5">
        <f>IF($C$2="Attiecināmās izmaksas",IF('Lokālā tāme Nr.3'!$Q372="Attiecināmās",'Lokālā tāme Nr.3'!$C372,0),0)</f>
        <v>0</v>
      </c>
      <c r="D369" s="5">
        <f>IF($C$2="Attiecināmās izmaksas",IF('Lokālā tāme Nr.3'!$Q372="Attiecināmās",'Lokālā tāme Nr.3'!$D372,0),0)</f>
        <v>0</v>
      </c>
      <c r="E369" s="17">
        <f>IF($C$2="Attiecināmās izmaksas",IF('Lokālā tāme Nr.3'!$Q372="Attiecināmās",'Lokālā tāme Nr.3'!$E372,0),0)</f>
        <v>0</v>
      </c>
      <c r="F369" s="31">
        <f>IF($C$2="Attiecināmās izmaksas",IF('Lokālā tāme Nr.3'!$Q372="Attiecināmās",'Lokālā tāme Nr.3'!$F372,0),0)</f>
        <v>0</v>
      </c>
      <c r="G369" s="5">
        <f>IF($C$2="Attiecināmās izmaksas",IF('Lokālā tāme Nr.3'!$Q372="Attiecināmās",'Lokālā tāme Nr.3'!$G372,0),0)</f>
        <v>0</v>
      </c>
      <c r="H369" s="5">
        <f>IF($C$2="Attiecināmās izmaksas",IF('Lokālā tāme Nr.3'!$Q372="Attiecināmās",'Lokālā tāme Nr.3'!$H372,0),0)</f>
        <v>0</v>
      </c>
      <c r="I369" s="5">
        <f>IF($C$2="Attiecināmās izmaksas",IF('Lokālā tāme Nr.3'!$Q372="Attiecināmās",'Lokālā tāme Nr.3'!$I372,0),0)</f>
        <v>0</v>
      </c>
      <c r="J369" s="5">
        <f>IF($C$2="Attiecināmās izmaksas",IF('Lokālā tāme Nr.3'!$Q372="Attiecināmās",'Lokālā tāme Nr.3'!$J372,0),0)</f>
        <v>0</v>
      </c>
      <c r="K369" s="47">
        <f>IF($C$2="Attiecināmās izmaksas",IF('Lokālā tāme Nr.3'!$Q372="Attiecināmās",'Lokālā tāme Nr.3'!$K372,0),0)</f>
        <v>0</v>
      </c>
      <c r="L369" s="27">
        <f>IF($C$2="Attiecināmās izmaksas",IF('Lokālā tāme Nr.3'!$Q372="Attiecināmās",'Lokālā tāme Nr.3'!$L372,0),0)</f>
        <v>0</v>
      </c>
      <c r="M369" s="5">
        <f>IF($C$2="Attiecināmās izmaksas",IF('Lokālā tāme Nr.3'!$Q372="Attiecināmās",'Lokālā tāme Nr.3'!$M372,0),0)</f>
        <v>0</v>
      </c>
      <c r="N369" s="5">
        <f>IF($C$2="Attiecināmās izmaksas",IF('Lokālā tāme Nr.3'!$Q372="Attiecināmās",'Lokālā tāme Nr.3'!$N372,0),0)</f>
        <v>0</v>
      </c>
      <c r="O369" s="5">
        <f>IF($C$2="Attiecināmās izmaksas",IF('Lokālā tāme Nr.3'!$Q372="Attiecināmās",'Lokālā tāme Nr.3'!$O372,0),0)</f>
        <v>0</v>
      </c>
      <c r="P369" s="17">
        <f>IF($C$2="Attiecināmās izmaksas",IF('Lokālā tāme Nr.3'!$Q372="Attiecināmās",'Lokālā tāme Nr.3'!$P372,0),0)</f>
        <v>0</v>
      </c>
    </row>
    <row r="370" spans="1:16" ht="12" thickBot="1" x14ac:dyDescent="0.25">
      <c r="A370" s="19">
        <f>IF(P370=0,0,IF(COUNTBLANK(P370)=1,0,COUNTA($P$8:P370)))</f>
        <v>0</v>
      </c>
      <c r="B370" s="5">
        <f>IF($C$2="Attiecināmās izmaksas",IF('Lokālā tāme Nr.3'!$Q373="Attiecināmās",'Lokālā tāme Nr.3'!$B373,0),0)</f>
        <v>0</v>
      </c>
      <c r="C370" s="5">
        <f>IF($C$2="Attiecināmās izmaksas",IF('Lokālā tāme Nr.3'!$Q373="Attiecināmās",'Lokālā tāme Nr.3'!$C373,0),0)</f>
        <v>0</v>
      </c>
      <c r="D370" s="5">
        <f>IF($C$2="Attiecināmās izmaksas",IF('Lokālā tāme Nr.3'!$Q373="Attiecināmās",'Lokālā tāme Nr.3'!$D373,0),0)</f>
        <v>0</v>
      </c>
      <c r="E370" s="17">
        <f>IF($C$2="Attiecināmās izmaksas",IF('Lokālā tāme Nr.3'!$Q373="Attiecināmās",'Lokālā tāme Nr.3'!$E373,0),0)</f>
        <v>0</v>
      </c>
      <c r="F370" s="31">
        <f>IF($C$2="Attiecināmās izmaksas",IF('Lokālā tāme Nr.3'!$Q373="Attiecināmās",'Lokālā tāme Nr.3'!$F373,0),0)</f>
        <v>0</v>
      </c>
      <c r="G370" s="5">
        <f>IF($C$2="Attiecināmās izmaksas",IF('Lokālā tāme Nr.3'!$Q373="Attiecināmās",'Lokālā tāme Nr.3'!$G373,0),0)</f>
        <v>0</v>
      </c>
      <c r="H370" s="5">
        <f>IF($C$2="Attiecināmās izmaksas",IF('Lokālā tāme Nr.3'!$Q373="Attiecināmās",'Lokālā tāme Nr.3'!$H373,0),0)</f>
        <v>0</v>
      </c>
      <c r="I370" s="5">
        <f>IF($C$2="Attiecināmās izmaksas",IF('Lokālā tāme Nr.3'!$Q373="Attiecināmās",'Lokālā tāme Nr.3'!$I373,0),0)</f>
        <v>0</v>
      </c>
      <c r="J370" s="5">
        <f>IF($C$2="Attiecināmās izmaksas",IF('Lokālā tāme Nr.3'!$Q373="Attiecināmās",'Lokālā tāme Nr.3'!$J373,0),0)</f>
        <v>0</v>
      </c>
      <c r="K370" s="47">
        <f>IF($C$2="Attiecināmās izmaksas",IF('Lokālā tāme Nr.3'!$Q373="Attiecināmās",'Lokālā tāme Nr.3'!$K373,0),0)</f>
        <v>0</v>
      </c>
      <c r="L370" s="27">
        <f>IF($C$2="Attiecināmās izmaksas",IF('Lokālā tāme Nr.3'!$Q373="Attiecināmās",'Lokālā tāme Nr.3'!$L373,0),0)</f>
        <v>0</v>
      </c>
      <c r="M370" s="5">
        <f>IF($C$2="Attiecināmās izmaksas",IF('Lokālā tāme Nr.3'!$Q373="Attiecināmās",'Lokālā tāme Nr.3'!$M373,0),0)</f>
        <v>0</v>
      </c>
      <c r="N370" s="5">
        <f>IF($C$2="Attiecināmās izmaksas",IF('Lokālā tāme Nr.3'!$Q373="Attiecināmās",'Lokālā tāme Nr.3'!$N373,0),0)</f>
        <v>0</v>
      </c>
      <c r="O370" s="5">
        <f>IF($C$2="Attiecināmās izmaksas",IF('Lokālā tāme Nr.3'!$Q373="Attiecināmās",'Lokālā tāme Nr.3'!$O373,0),0)</f>
        <v>0</v>
      </c>
      <c r="P370" s="17">
        <f>IF($C$2="Attiecināmās izmaksas",IF('Lokālā tāme Nr.3'!$Q373="Attiecināmās",'Lokālā tāme Nr.3'!$P373,0),0)</f>
        <v>0</v>
      </c>
    </row>
    <row r="371" spans="1:16" ht="12" thickBot="1" x14ac:dyDescent="0.25">
      <c r="A371" s="19">
        <f>IF(P371=0,0,IF(COUNTBLANK(P371)=1,0,COUNTA($P$8:P371)))</f>
        <v>0</v>
      </c>
      <c r="B371" s="5">
        <f>IF($C$2="Attiecināmās izmaksas",IF('Lokālā tāme Nr.3'!$Q374="Attiecināmās",'Lokālā tāme Nr.3'!$B374,0),0)</f>
        <v>0</v>
      </c>
      <c r="C371" s="5">
        <f>IF($C$2="Attiecināmās izmaksas",IF('Lokālā tāme Nr.3'!$Q374="Attiecināmās",'Lokālā tāme Nr.3'!$C374,0),0)</f>
        <v>0</v>
      </c>
      <c r="D371" s="5">
        <f>IF($C$2="Attiecināmās izmaksas",IF('Lokālā tāme Nr.3'!$Q374="Attiecināmās",'Lokālā tāme Nr.3'!$D374,0),0)</f>
        <v>0</v>
      </c>
      <c r="E371" s="17">
        <f>IF($C$2="Attiecināmās izmaksas",IF('Lokālā tāme Nr.3'!$Q374="Attiecināmās",'Lokālā tāme Nr.3'!$E374,0),0)</f>
        <v>0</v>
      </c>
      <c r="F371" s="31">
        <f>IF($C$2="Attiecināmās izmaksas",IF('Lokālā tāme Nr.3'!$Q374="Attiecināmās",'Lokālā tāme Nr.3'!$F374,0),0)</f>
        <v>0</v>
      </c>
      <c r="G371" s="5">
        <f>IF($C$2="Attiecināmās izmaksas",IF('Lokālā tāme Nr.3'!$Q374="Attiecināmās",'Lokālā tāme Nr.3'!$G374,0),0)</f>
        <v>0</v>
      </c>
      <c r="H371" s="5">
        <f>IF($C$2="Attiecināmās izmaksas",IF('Lokālā tāme Nr.3'!$Q374="Attiecināmās",'Lokālā tāme Nr.3'!$H374,0),0)</f>
        <v>0</v>
      </c>
      <c r="I371" s="5">
        <f>IF($C$2="Attiecināmās izmaksas",IF('Lokālā tāme Nr.3'!$Q374="Attiecināmās",'Lokālā tāme Nr.3'!$I374,0),0)</f>
        <v>0</v>
      </c>
      <c r="J371" s="5">
        <f>IF($C$2="Attiecināmās izmaksas",IF('Lokālā tāme Nr.3'!$Q374="Attiecināmās",'Lokālā tāme Nr.3'!$J374,0),0)</f>
        <v>0</v>
      </c>
      <c r="K371" s="47">
        <f>IF($C$2="Attiecināmās izmaksas",IF('Lokālā tāme Nr.3'!$Q374="Attiecināmās",'Lokālā tāme Nr.3'!$K374,0),0)</f>
        <v>0</v>
      </c>
      <c r="L371" s="27">
        <f>IF($C$2="Attiecināmās izmaksas",IF('Lokālā tāme Nr.3'!$Q374="Attiecināmās",'Lokālā tāme Nr.3'!$L374,0),0)</f>
        <v>0</v>
      </c>
      <c r="M371" s="5">
        <f>IF($C$2="Attiecināmās izmaksas",IF('Lokālā tāme Nr.3'!$Q374="Attiecināmās",'Lokālā tāme Nr.3'!$M374,0),0)</f>
        <v>0</v>
      </c>
      <c r="N371" s="5">
        <f>IF($C$2="Attiecināmās izmaksas",IF('Lokālā tāme Nr.3'!$Q374="Attiecināmās",'Lokālā tāme Nr.3'!$N374,0),0)</f>
        <v>0</v>
      </c>
      <c r="O371" s="5">
        <f>IF($C$2="Attiecināmās izmaksas",IF('Lokālā tāme Nr.3'!$Q374="Attiecināmās",'Lokālā tāme Nr.3'!$O374,0),0)</f>
        <v>0</v>
      </c>
      <c r="P371" s="17">
        <f>IF($C$2="Attiecināmās izmaksas",IF('Lokālā tāme Nr.3'!$Q374="Attiecināmās",'Lokālā tāme Nr.3'!$P374,0),0)</f>
        <v>0</v>
      </c>
    </row>
    <row r="372" spans="1:16" ht="12" thickBot="1" x14ac:dyDescent="0.25">
      <c r="A372" s="19">
        <f>IF(P372=0,0,IF(COUNTBLANK(P372)=1,0,COUNTA($P$8:P372)))</f>
        <v>0</v>
      </c>
      <c r="B372" s="5">
        <f>IF($C$2="Attiecināmās izmaksas",IF('Lokālā tāme Nr.3'!$Q375="Attiecināmās",'Lokālā tāme Nr.3'!$B375,0),0)</f>
        <v>0</v>
      </c>
      <c r="C372" s="5">
        <f>IF($C$2="Attiecināmās izmaksas",IF('Lokālā tāme Nr.3'!$Q375="Attiecināmās",'Lokālā tāme Nr.3'!$C375,0),0)</f>
        <v>0</v>
      </c>
      <c r="D372" s="5">
        <f>IF($C$2="Attiecināmās izmaksas",IF('Lokālā tāme Nr.3'!$Q375="Attiecināmās",'Lokālā tāme Nr.3'!$D375,0),0)</f>
        <v>0</v>
      </c>
      <c r="E372" s="17">
        <f>IF($C$2="Attiecināmās izmaksas",IF('Lokālā tāme Nr.3'!$Q375="Attiecināmās",'Lokālā tāme Nr.3'!$E375,0),0)</f>
        <v>0</v>
      </c>
      <c r="F372" s="31">
        <f>IF($C$2="Attiecināmās izmaksas",IF('Lokālā tāme Nr.3'!$Q375="Attiecināmās",'Lokālā tāme Nr.3'!$F375,0),0)</f>
        <v>0</v>
      </c>
      <c r="G372" s="5">
        <f>IF($C$2="Attiecināmās izmaksas",IF('Lokālā tāme Nr.3'!$Q375="Attiecināmās",'Lokālā tāme Nr.3'!$G375,0),0)</f>
        <v>0</v>
      </c>
      <c r="H372" s="5">
        <f>IF($C$2="Attiecināmās izmaksas",IF('Lokālā tāme Nr.3'!$Q375="Attiecināmās",'Lokālā tāme Nr.3'!$H375,0),0)</f>
        <v>0</v>
      </c>
      <c r="I372" s="5">
        <f>IF($C$2="Attiecināmās izmaksas",IF('Lokālā tāme Nr.3'!$Q375="Attiecināmās",'Lokālā tāme Nr.3'!$I375,0),0)</f>
        <v>0</v>
      </c>
      <c r="J372" s="5">
        <f>IF($C$2="Attiecināmās izmaksas",IF('Lokālā tāme Nr.3'!$Q375="Attiecināmās",'Lokālā tāme Nr.3'!$J375,0),0)</f>
        <v>0</v>
      </c>
      <c r="K372" s="47">
        <f>IF($C$2="Attiecināmās izmaksas",IF('Lokālā tāme Nr.3'!$Q375="Attiecināmās",'Lokālā tāme Nr.3'!$K375,0),0)</f>
        <v>0</v>
      </c>
      <c r="L372" s="27">
        <f>IF($C$2="Attiecināmās izmaksas",IF('Lokālā tāme Nr.3'!$Q375="Attiecināmās",'Lokālā tāme Nr.3'!$L375,0),0)</f>
        <v>0</v>
      </c>
      <c r="M372" s="5">
        <f>IF($C$2="Attiecināmās izmaksas",IF('Lokālā tāme Nr.3'!$Q375="Attiecināmās",'Lokālā tāme Nr.3'!$M375,0),0)</f>
        <v>0</v>
      </c>
      <c r="N372" s="5">
        <f>IF($C$2="Attiecināmās izmaksas",IF('Lokālā tāme Nr.3'!$Q375="Attiecināmās",'Lokālā tāme Nr.3'!$N375,0),0)</f>
        <v>0</v>
      </c>
      <c r="O372" s="5">
        <f>IF($C$2="Attiecināmās izmaksas",IF('Lokālā tāme Nr.3'!$Q375="Attiecināmās",'Lokālā tāme Nr.3'!$O375,0),0)</f>
        <v>0</v>
      </c>
      <c r="P372" s="17">
        <f>IF($C$2="Attiecināmās izmaksas",IF('Lokālā tāme Nr.3'!$Q375="Attiecināmās",'Lokālā tāme Nr.3'!$P375,0),0)</f>
        <v>0</v>
      </c>
    </row>
    <row r="373" spans="1:16" ht="12" thickBot="1" x14ac:dyDescent="0.25">
      <c r="A373" s="19">
        <f>IF(P373=0,0,IF(COUNTBLANK(P373)=1,0,COUNTA($P$8:P373)))</f>
        <v>0</v>
      </c>
      <c r="B373" s="5">
        <f>IF($C$2="Attiecināmās izmaksas",IF('Lokālā tāme Nr.3'!$Q376="Attiecināmās",'Lokālā tāme Nr.3'!$B376,0),0)</f>
        <v>0</v>
      </c>
      <c r="C373" s="5">
        <f>IF($C$2="Attiecināmās izmaksas",IF('Lokālā tāme Nr.3'!$Q376="Attiecināmās",'Lokālā tāme Nr.3'!$C376,0),0)</f>
        <v>0</v>
      </c>
      <c r="D373" s="5">
        <f>IF($C$2="Attiecināmās izmaksas",IF('Lokālā tāme Nr.3'!$Q376="Attiecināmās",'Lokālā tāme Nr.3'!$D376,0),0)</f>
        <v>0</v>
      </c>
      <c r="E373" s="17">
        <f>IF($C$2="Attiecināmās izmaksas",IF('Lokālā tāme Nr.3'!$Q376="Attiecināmās",'Lokālā tāme Nr.3'!$E376,0),0)</f>
        <v>0</v>
      </c>
      <c r="F373" s="31">
        <f>IF($C$2="Attiecināmās izmaksas",IF('Lokālā tāme Nr.3'!$Q376="Attiecināmās",'Lokālā tāme Nr.3'!$F376,0),0)</f>
        <v>0</v>
      </c>
      <c r="G373" s="5">
        <f>IF($C$2="Attiecināmās izmaksas",IF('Lokālā tāme Nr.3'!$Q376="Attiecināmās",'Lokālā tāme Nr.3'!$G376,0),0)</f>
        <v>0</v>
      </c>
      <c r="H373" s="5">
        <f>IF($C$2="Attiecināmās izmaksas",IF('Lokālā tāme Nr.3'!$Q376="Attiecināmās",'Lokālā tāme Nr.3'!$H376,0),0)</f>
        <v>0</v>
      </c>
      <c r="I373" s="5">
        <f>IF($C$2="Attiecināmās izmaksas",IF('Lokālā tāme Nr.3'!$Q376="Attiecināmās",'Lokālā tāme Nr.3'!$I376,0),0)</f>
        <v>0</v>
      </c>
      <c r="J373" s="5">
        <f>IF($C$2="Attiecināmās izmaksas",IF('Lokālā tāme Nr.3'!$Q376="Attiecināmās",'Lokālā tāme Nr.3'!$J376,0),0)</f>
        <v>0</v>
      </c>
      <c r="K373" s="47">
        <f>IF($C$2="Attiecināmās izmaksas",IF('Lokālā tāme Nr.3'!$Q376="Attiecināmās",'Lokālā tāme Nr.3'!$K376,0),0)</f>
        <v>0</v>
      </c>
      <c r="L373" s="27">
        <f>IF($C$2="Attiecināmās izmaksas",IF('Lokālā tāme Nr.3'!$Q376="Attiecināmās",'Lokālā tāme Nr.3'!$L376,0),0)</f>
        <v>0</v>
      </c>
      <c r="M373" s="5">
        <f>IF($C$2="Attiecināmās izmaksas",IF('Lokālā tāme Nr.3'!$Q376="Attiecināmās",'Lokālā tāme Nr.3'!$M376,0),0)</f>
        <v>0</v>
      </c>
      <c r="N373" s="5">
        <f>IF($C$2="Attiecināmās izmaksas",IF('Lokālā tāme Nr.3'!$Q376="Attiecināmās",'Lokālā tāme Nr.3'!$N376,0),0)</f>
        <v>0</v>
      </c>
      <c r="O373" s="5">
        <f>IF($C$2="Attiecināmās izmaksas",IF('Lokālā tāme Nr.3'!$Q376="Attiecināmās",'Lokālā tāme Nr.3'!$O376,0),0)</f>
        <v>0</v>
      </c>
      <c r="P373" s="17">
        <f>IF($C$2="Attiecināmās izmaksas",IF('Lokālā tāme Nr.3'!$Q376="Attiecināmās",'Lokālā tāme Nr.3'!$P376,0),0)</f>
        <v>0</v>
      </c>
    </row>
    <row r="374" spans="1:16" ht="12" thickBot="1" x14ac:dyDescent="0.25">
      <c r="A374" s="19">
        <f>IF(P374=0,0,IF(COUNTBLANK(P374)=1,0,COUNTA($P$8:P374)))</f>
        <v>0</v>
      </c>
      <c r="B374" s="5">
        <f>IF($C$2="Attiecināmās izmaksas",IF('Lokālā tāme Nr.3'!$Q377="Attiecināmās",'Lokālā tāme Nr.3'!$B377,0),0)</f>
        <v>0</v>
      </c>
      <c r="C374" s="5">
        <f>IF($C$2="Attiecināmās izmaksas",IF('Lokālā tāme Nr.3'!$Q377="Attiecināmās",'Lokālā tāme Nr.3'!$C377,0),0)</f>
        <v>0</v>
      </c>
      <c r="D374" s="5">
        <f>IF($C$2="Attiecināmās izmaksas",IF('Lokālā tāme Nr.3'!$Q377="Attiecināmās",'Lokālā tāme Nr.3'!$D377,0),0)</f>
        <v>0</v>
      </c>
      <c r="E374" s="17">
        <f>IF($C$2="Attiecināmās izmaksas",IF('Lokālā tāme Nr.3'!$Q377="Attiecināmās",'Lokālā tāme Nr.3'!$E377,0),0)</f>
        <v>0</v>
      </c>
      <c r="F374" s="31">
        <f>IF($C$2="Attiecināmās izmaksas",IF('Lokālā tāme Nr.3'!$Q377="Attiecināmās",'Lokālā tāme Nr.3'!$F377,0),0)</f>
        <v>0</v>
      </c>
      <c r="G374" s="5">
        <f>IF($C$2="Attiecināmās izmaksas",IF('Lokālā tāme Nr.3'!$Q377="Attiecināmās",'Lokālā tāme Nr.3'!$G377,0),0)</f>
        <v>0</v>
      </c>
      <c r="H374" s="5">
        <f>IF($C$2="Attiecināmās izmaksas",IF('Lokālā tāme Nr.3'!$Q377="Attiecināmās",'Lokālā tāme Nr.3'!$H377,0),0)</f>
        <v>0</v>
      </c>
      <c r="I374" s="5">
        <f>IF($C$2="Attiecināmās izmaksas",IF('Lokālā tāme Nr.3'!$Q377="Attiecināmās",'Lokālā tāme Nr.3'!$I377,0),0)</f>
        <v>0</v>
      </c>
      <c r="J374" s="5">
        <f>IF($C$2="Attiecināmās izmaksas",IF('Lokālā tāme Nr.3'!$Q377="Attiecināmās",'Lokālā tāme Nr.3'!$J377,0),0)</f>
        <v>0</v>
      </c>
      <c r="K374" s="47">
        <f>IF($C$2="Attiecināmās izmaksas",IF('Lokālā tāme Nr.3'!$Q377="Attiecināmās",'Lokālā tāme Nr.3'!$K377,0),0)</f>
        <v>0</v>
      </c>
      <c r="L374" s="27">
        <f>IF($C$2="Attiecināmās izmaksas",IF('Lokālā tāme Nr.3'!$Q377="Attiecināmās",'Lokālā tāme Nr.3'!$L377,0),0)</f>
        <v>0</v>
      </c>
      <c r="M374" s="5">
        <f>IF($C$2="Attiecināmās izmaksas",IF('Lokālā tāme Nr.3'!$Q377="Attiecināmās",'Lokālā tāme Nr.3'!$M377,0),0)</f>
        <v>0</v>
      </c>
      <c r="N374" s="5">
        <f>IF($C$2="Attiecināmās izmaksas",IF('Lokālā tāme Nr.3'!$Q377="Attiecināmās",'Lokālā tāme Nr.3'!$N377,0),0)</f>
        <v>0</v>
      </c>
      <c r="O374" s="5">
        <f>IF($C$2="Attiecināmās izmaksas",IF('Lokālā tāme Nr.3'!$Q377="Attiecināmās",'Lokālā tāme Nr.3'!$O377,0),0)</f>
        <v>0</v>
      </c>
      <c r="P374" s="17">
        <f>IF($C$2="Attiecināmās izmaksas",IF('Lokālā tāme Nr.3'!$Q377="Attiecināmās",'Lokālā tāme Nr.3'!$P377,0),0)</f>
        <v>0</v>
      </c>
    </row>
    <row r="375" spans="1:16" ht="12" thickBot="1" x14ac:dyDescent="0.25">
      <c r="A375" s="19">
        <f>IF(P375=0,0,IF(COUNTBLANK(P375)=1,0,COUNTA($P$8:P375)))</f>
        <v>0</v>
      </c>
      <c r="B375" s="5">
        <f>IF($C$2="Attiecināmās izmaksas",IF('Lokālā tāme Nr.3'!$Q378="Attiecināmās",'Lokālā tāme Nr.3'!$B378,0),0)</f>
        <v>0</v>
      </c>
      <c r="C375" s="5">
        <f>IF($C$2="Attiecināmās izmaksas",IF('Lokālā tāme Nr.3'!$Q378="Attiecināmās",'Lokālā tāme Nr.3'!$C378,0),0)</f>
        <v>0</v>
      </c>
      <c r="D375" s="5">
        <f>IF($C$2="Attiecināmās izmaksas",IF('Lokālā tāme Nr.3'!$Q378="Attiecināmās",'Lokālā tāme Nr.3'!$D378,0),0)</f>
        <v>0</v>
      </c>
      <c r="E375" s="17">
        <f>IF($C$2="Attiecināmās izmaksas",IF('Lokālā tāme Nr.3'!$Q378="Attiecināmās",'Lokālā tāme Nr.3'!$E378,0),0)</f>
        <v>0</v>
      </c>
      <c r="F375" s="31">
        <f>IF($C$2="Attiecināmās izmaksas",IF('Lokālā tāme Nr.3'!$Q378="Attiecināmās",'Lokālā tāme Nr.3'!$F378,0),0)</f>
        <v>0</v>
      </c>
      <c r="G375" s="5">
        <f>IF($C$2="Attiecināmās izmaksas",IF('Lokālā tāme Nr.3'!$Q378="Attiecināmās",'Lokālā tāme Nr.3'!$G378,0),0)</f>
        <v>0</v>
      </c>
      <c r="H375" s="5">
        <f>IF($C$2="Attiecināmās izmaksas",IF('Lokālā tāme Nr.3'!$Q378="Attiecināmās",'Lokālā tāme Nr.3'!$H378,0),0)</f>
        <v>0</v>
      </c>
      <c r="I375" s="5">
        <f>IF($C$2="Attiecināmās izmaksas",IF('Lokālā tāme Nr.3'!$Q378="Attiecināmās",'Lokālā tāme Nr.3'!$I378,0),0)</f>
        <v>0</v>
      </c>
      <c r="J375" s="5">
        <f>IF($C$2="Attiecināmās izmaksas",IF('Lokālā tāme Nr.3'!$Q378="Attiecināmās",'Lokālā tāme Nr.3'!$J378,0),0)</f>
        <v>0</v>
      </c>
      <c r="K375" s="47">
        <f>IF($C$2="Attiecināmās izmaksas",IF('Lokālā tāme Nr.3'!$Q378="Attiecināmās",'Lokālā tāme Nr.3'!$K378,0),0)</f>
        <v>0</v>
      </c>
      <c r="L375" s="27">
        <f>IF($C$2="Attiecināmās izmaksas",IF('Lokālā tāme Nr.3'!$Q378="Attiecināmās",'Lokālā tāme Nr.3'!$L378,0),0)</f>
        <v>0</v>
      </c>
      <c r="M375" s="5">
        <f>IF($C$2="Attiecināmās izmaksas",IF('Lokālā tāme Nr.3'!$Q378="Attiecināmās",'Lokālā tāme Nr.3'!$M378,0),0)</f>
        <v>0</v>
      </c>
      <c r="N375" s="5">
        <f>IF($C$2="Attiecināmās izmaksas",IF('Lokālā tāme Nr.3'!$Q378="Attiecināmās",'Lokālā tāme Nr.3'!$N378,0),0)</f>
        <v>0</v>
      </c>
      <c r="O375" s="5">
        <f>IF($C$2="Attiecināmās izmaksas",IF('Lokālā tāme Nr.3'!$Q378="Attiecināmās",'Lokālā tāme Nr.3'!$O378,0),0)</f>
        <v>0</v>
      </c>
      <c r="P375" s="17">
        <f>IF($C$2="Attiecināmās izmaksas",IF('Lokālā tāme Nr.3'!$Q378="Attiecināmās",'Lokālā tāme Nr.3'!$P378,0),0)</f>
        <v>0</v>
      </c>
    </row>
    <row r="376" spans="1:16" ht="12" thickBot="1" x14ac:dyDescent="0.25">
      <c r="A376" s="19">
        <f>IF(P376=0,0,IF(COUNTBLANK(P376)=1,0,COUNTA($P$8:P376)))</f>
        <v>0</v>
      </c>
      <c r="B376" s="5">
        <f>IF($C$2="Attiecināmās izmaksas",IF('Lokālā tāme Nr.3'!$Q379="Attiecināmās",'Lokālā tāme Nr.3'!$B379,0),0)</f>
        <v>0</v>
      </c>
      <c r="C376" s="5">
        <f>IF($C$2="Attiecināmās izmaksas",IF('Lokālā tāme Nr.3'!$Q379="Attiecināmās",'Lokālā tāme Nr.3'!$C379,0),0)</f>
        <v>0</v>
      </c>
      <c r="D376" s="5">
        <f>IF($C$2="Attiecināmās izmaksas",IF('Lokālā tāme Nr.3'!$Q379="Attiecināmās",'Lokālā tāme Nr.3'!$D379,0),0)</f>
        <v>0</v>
      </c>
      <c r="E376" s="17">
        <f>IF($C$2="Attiecināmās izmaksas",IF('Lokālā tāme Nr.3'!$Q379="Attiecināmās",'Lokālā tāme Nr.3'!$E379,0),0)</f>
        <v>0</v>
      </c>
      <c r="F376" s="31">
        <f>IF($C$2="Attiecināmās izmaksas",IF('Lokālā tāme Nr.3'!$Q379="Attiecināmās",'Lokālā tāme Nr.3'!$F379,0),0)</f>
        <v>0</v>
      </c>
      <c r="G376" s="5">
        <f>IF($C$2="Attiecināmās izmaksas",IF('Lokālā tāme Nr.3'!$Q379="Attiecināmās",'Lokālā tāme Nr.3'!$G379,0),0)</f>
        <v>0</v>
      </c>
      <c r="H376" s="5">
        <f>IF($C$2="Attiecināmās izmaksas",IF('Lokālā tāme Nr.3'!$Q379="Attiecināmās",'Lokālā tāme Nr.3'!$H379,0),0)</f>
        <v>0</v>
      </c>
      <c r="I376" s="5">
        <f>IF($C$2="Attiecināmās izmaksas",IF('Lokālā tāme Nr.3'!$Q379="Attiecināmās",'Lokālā tāme Nr.3'!$I379,0),0)</f>
        <v>0</v>
      </c>
      <c r="J376" s="5">
        <f>IF($C$2="Attiecināmās izmaksas",IF('Lokālā tāme Nr.3'!$Q379="Attiecināmās",'Lokālā tāme Nr.3'!$J379,0),0)</f>
        <v>0</v>
      </c>
      <c r="K376" s="47">
        <f>IF($C$2="Attiecināmās izmaksas",IF('Lokālā tāme Nr.3'!$Q379="Attiecināmās",'Lokālā tāme Nr.3'!$K379,0),0)</f>
        <v>0</v>
      </c>
      <c r="L376" s="27">
        <f>IF($C$2="Attiecināmās izmaksas",IF('Lokālā tāme Nr.3'!$Q379="Attiecināmās",'Lokālā tāme Nr.3'!$L379,0),0)</f>
        <v>0</v>
      </c>
      <c r="M376" s="5">
        <f>IF($C$2="Attiecināmās izmaksas",IF('Lokālā tāme Nr.3'!$Q379="Attiecināmās",'Lokālā tāme Nr.3'!$M379,0),0)</f>
        <v>0</v>
      </c>
      <c r="N376" s="5">
        <f>IF($C$2="Attiecināmās izmaksas",IF('Lokālā tāme Nr.3'!$Q379="Attiecināmās",'Lokālā tāme Nr.3'!$N379,0),0)</f>
        <v>0</v>
      </c>
      <c r="O376" s="5">
        <f>IF($C$2="Attiecināmās izmaksas",IF('Lokālā tāme Nr.3'!$Q379="Attiecināmās",'Lokālā tāme Nr.3'!$O379,0),0)</f>
        <v>0</v>
      </c>
      <c r="P376" s="17">
        <f>IF($C$2="Attiecināmās izmaksas",IF('Lokālā tāme Nr.3'!$Q379="Attiecināmās",'Lokālā tāme Nr.3'!$P379,0),0)</f>
        <v>0</v>
      </c>
    </row>
    <row r="377" spans="1:16" ht="12" thickBot="1" x14ac:dyDescent="0.25">
      <c r="A377" s="19">
        <f>IF(P377=0,0,IF(COUNTBLANK(P377)=1,0,COUNTA($P$8:P377)))</f>
        <v>0</v>
      </c>
      <c r="B377" s="5">
        <f>IF($C$2="Attiecināmās izmaksas",IF('Lokālā tāme Nr.3'!$Q380="Attiecināmās",'Lokālā tāme Nr.3'!$B380,0),0)</f>
        <v>0</v>
      </c>
      <c r="C377" s="5">
        <f>IF($C$2="Attiecināmās izmaksas",IF('Lokālā tāme Nr.3'!$Q380="Attiecināmās",'Lokālā tāme Nr.3'!$C380,0),0)</f>
        <v>0</v>
      </c>
      <c r="D377" s="5">
        <f>IF($C$2="Attiecināmās izmaksas",IF('Lokālā tāme Nr.3'!$Q380="Attiecināmās",'Lokālā tāme Nr.3'!$D380,0),0)</f>
        <v>0</v>
      </c>
      <c r="E377" s="17">
        <f>IF($C$2="Attiecināmās izmaksas",IF('Lokālā tāme Nr.3'!$Q380="Attiecināmās",'Lokālā tāme Nr.3'!$E380,0),0)</f>
        <v>0</v>
      </c>
      <c r="F377" s="31">
        <f>IF($C$2="Attiecināmās izmaksas",IF('Lokālā tāme Nr.3'!$Q380="Attiecināmās",'Lokālā tāme Nr.3'!$F380,0),0)</f>
        <v>0</v>
      </c>
      <c r="G377" s="5">
        <f>IF($C$2="Attiecināmās izmaksas",IF('Lokālā tāme Nr.3'!$Q380="Attiecināmās",'Lokālā tāme Nr.3'!$G380,0),0)</f>
        <v>0</v>
      </c>
      <c r="H377" s="5">
        <f>IF($C$2="Attiecināmās izmaksas",IF('Lokālā tāme Nr.3'!$Q380="Attiecināmās",'Lokālā tāme Nr.3'!$H380,0),0)</f>
        <v>0</v>
      </c>
      <c r="I377" s="5">
        <f>IF($C$2="Attiecināmās izmaksas",IF('Lokālā tāme Nr.3'!$Q380="Attiecināmās",'Lokālā tāme Nr.3'!$I380,0),0)</f>
        <v>0</v>
      </c>
      <c r="J377" s="5">
        <f>IF($C$2="Attiecināmās izmaksas",IF('Lokālā tāme Nr.3'!$Q380="Attiecināmās",'Lokālā tāme Nr.3'!$J380,0),0)</f>
        <v>0</v>
      </c>
      <c r="K377" s="47">
        <f>IF($C$2="Attiecināmās izmaksas",IF('Lokālā tāme Nr.3'!$Q380="Attiecināmās",'Lokālā tāme Nr.3'!$K380,0),0)</f>
        <v>0</v>
      </c>
      <c r="L377" s="27">
        <f>IF($C$2="Attiecināmās izmaksas",IF('Lokālā tāme Nr.3'!$Q380="Attiecināmās",'Lokālā tāme Nr.3'!$L380,0),0)</f>
        <v>0</v>
      </c>
      <c r="M377" s="5">
        <f>IF($C$2="Attiecināmās izmaksas",IF('Lokālā tāme Nr.3'!$Q380="Attiecināmās",'Lokālā tāme Nr.3'!$M380,0),0)</f>
        <v>0</v>
      </c>
      <c r="N377" s="5">
        <f>IF($C$2="Attiecināmās izmaksas",IF('Lokālā tāme Nr.3'!$Q380="Attiecināmās",'Lokālā tāme Nr.3'!$N380,0),0)</f>
        <v>0</v>
      </c>
      <c r="O377" s="5">
        <f>IF($C$2="Attiecināmās izmaksas",IF('Lokālā tāme Nr.3'!$Q380="Attiecināmās",'Lokālā tāme Nr.3'!$O380,0),0)</f>
        <v>0</v>
      </c>
      <c r="P377" s="17">
        <f>IF($C$2="Attiecināmās izmaksas",IF('Lokālā tāme Nr.3'!$Q380="Attiecināmās",'Lokālā tāme Nr.3'!$P380,0),0)</f>
        <v>0</v>
      </c>
    </row>
    <row r="378" spans="1:16" ht="12" thickBot="1" x14ac:dyDescent="0.25">
      <c r="A378" s="19">
        <f>IF(P378=0,0,IF(COUNTBLANK(P378)=1,0,COUNTA($P$8:P378)))</f>
        <v>0</v>
      </c>
      <c r="B378" s="5">
        <f>IF($C$2="Attiecināmās izmaksas",IF('Lokālā tāme Nr.3'!$Q381="Attiecināmās",'Lokālā tāme Nr.3'!$B381,0),0)</f>
        <v>0</v>
      </c>
      <c r="C378" s="5">
        <f>IF($C$2="Attiecināmās izmaksas",IF('Lokālā tāme Nr.3'!$Q381="Attiecināmās",'Lokālā tāme Nr.3'!$C381,0),0)</f>
        <v>0</v>
      </c>
      <c r="D378" s="5">
        <f>IF($C$2="Attiecināmās izmaksas",IF('Lokālā tāme Nr.3'!$Q381="Attiecināmās",'Lokālā tāme Nr.3'!$D381,0),0)</f>
        <v>0</v>
      </c>
      <c r="E378" s="17">
        <f>IF($C$2="Attiecināmās izmaksas",IF('Lokālā tāme Nr.3'!$Q381="Attiecināmās",'Lokālā tāme Nr.3'!$E381,0),0)</f>
        <v>0</v>
      </c>
      <c r="F378" s="31">
        <f>IF($C$2="Attiecināmās izmaksas",IF('Lokālā tāme Nr.3'!$Q381="Attiecināmās",'Lokālā tāme Nr.3'!$F381,0),0)</f>
        <v>0</v>
      </c>
      <c r="G378" s="5">
        <f>IF($C$2="Attiecināmās izmaksas",IF('Lokālā tāme Nr.3'!$Q381="Attiecināmās",'Lokālā tāme Nr.3'!$G381,0),0)</f>
        <v>0</v>
      </c>
      <c r="H378" s="5">
        <f>IF($C$2="Attiecināmās izmaksas",IF('Lokālā tāme Nr.3'!$Q381="Attiecināmās",'Lokālā tāme Nr.3'!$H381,0),0)</f>
        <v>0</v>
      </c>
      <c r="I378" s="5">
        <f>IF($C$2="Attiecināmās izmaksas",IF('Lokālā tāme Nr.3'!$Q381="Attiecināmās",'Lokālā tāme Nr.3'!$I381,0),0)</f>
        <v>0</v>
      </c>
      <c r="J378" s="5">
        <f>IF($C$2="Attiecināmās izmaksas",IF('Lokālā tāme Nr.3'!$Q381="Attiecināmās",'Lokālā tāme Nr.3'!$J381,0),0)</f>
        <v>0</v>
      </c>
      <c r="K378" s="47">
        <f>IF($C$2="Attiecināmās izmaksas",IF('Lokālā tāme Nr.3'!$Q381="Attiecināmās",'Lokālā tāme Nr.3'!$K381,0),0)</f>
        <v>0</v>
      </c>
      <c r="L378" s="27">
        <f>IF($C$2="Attiecināmās izmaksas",IF('Lokālā tāme Nr.3'!$Q381="Attiecināmās",'Lokālā tāme Nr.3'!$L381,0),0)</f>
        <v>0</v>
      </c>
      <c r="M378" s="5">
        <f>IF($C$2="Attiecināmās izmaksas",IF('Lokālā tāme Nr.3'!$Q381="Attiecināmās",'Lokālā tāme Nr.3'!$M381,0),0)</f>
        <v>0</v>
      </c>
      <c r="N378" s="5">
        <f>IF($C$2="Attiecināmās izmaksas",IF('Lokālā tāme Nr.3'!$Q381="Attiecināmās",'Lokālā tāme Nr.3'!$N381,0),0)</f>
        <v>0</v>
      </c>
      <c r="O378" s="5">
        <f>IF($C$2="Attiecināmās izmaksas",IF('Lokālā tāme Nr.3'!$Q381="Attiecināmās",'Lokālā tāme Nr.3'!$O381,0),0)</f>
        <v>0</v>
      </c>
      <c r="P378" s="17">
        <f>IF($C$2="Attiecināmās izmaksas",IF('Lokālā tāme Nr.3'!$Q381="Attiecināmās",'Lokālā tāme Nr.3'!$P381,0),0)</f>
        <v>0</v>
      </c>
    </row>
    <row r="379" spans="1:16" ht="12" thickBot="1" x14ac:dyDescent="0.25">
      <c r="A379" s="19">
        <f>IF(P379=0,0,IF(COUNTBLANK(P379)=1,0,COUNTA($P$8:P379)))</f>
        <v>0</v>
      </c>
      <c r="B379" s="5">
        <f>IF($C$2="Attiecināmās izmaksas",IF('Lokālā tāme Nr.3'!$Q382="Attiecināmās",'Lokālā tāme Nr.3'!$B382,0),0)</f>
        <v>0</v>
      </c>
      <c r="C379" s="5">
        <f>IF($C$2="Attiecināmās izmaksas",IF('Lokālā tāme Nr.3'!$Q382="Attiecināmās",'Lokālā tāme Nr.3'!$C382,0),0)</f>
        <v>0</v>
      </c>
      <c r="D379" s="5">
        <f>IF($C$2="Attiecināmās izmaksas",IF('Lokālā tāme Nr.3'!$Q382="Attiecināmās",'Lokālā tāme Nr.3'!$D382,0),0)</f>
        <v>0</v>
      </c>
      <c r="E379" s="17">
        <f>IF($C$2="Attiecināmās izmaksas",IF('Lokālā tāme Nr.3'!$Q382="Attiecināmās",'Lokālā tāme Nr.3'!$E382,0),0)</f>
        <v>0</v>
      </c>
      <c r="F379" s="31">
        <f>IF($C$2="Attiecināmās izmaksas",IF('Lokālā tāme Nr.3'!$Q382="Attiecināmās",'Lokālā tāme Nr.3'!$F382,0),0)</f>
        <v>0</v>
      </c>
      <c r="G379" s="5">
        <f>IF($C$2="Attiecināmās izmaksas",IF('Lokālā tāme Nr.3'!$Q382="Attiecināmās",'Lokālā tāme Nr.3'!$G382,0),0)</f>
        <v>0</v>
      </c>
      <c r="H379" s="5">
        <f>IF($C$2="Attiecināmās izmaksas",IF('Lokālā tāme Nr.3'!$Q382="Attiecināmās",'Lokālā tāme Nr.3'!$H382,0),0)</f>
        <v>0</v>
      </c>
      <c r="I379" s="5">
        <f>IF($C$2="Attiecināmās izmaksas",IF('Lokālā tāme Nr.3'!$Q382="Attiecināmās",'Lokālā tāme Nr.3'!$I382,0),0)</f>
        <v>0</v>
      </c>
      <c r="J379" s="5">
        <f>IF($C$2="Attiecināmās izmaksas",IF('Lokālā tāme Nr.3'!$Q382="Attiecināmās",'Lokālā tāme Nr.3'!$J382,0),0)</f>
        <v>0</v>
      </c>
      <c r="K379" s="47">
        <f>IF($C$2="Attiecināmās izmaksas",IF('Lokālā tāme Nr.3'!$Q382="Attiecināmās",'Lokālā tāme Nr.3'!$K382,0),0)</f>
        <v>0</v>
      </c>
      <c r="L379" s="27">
        <f>IF($C$2="Attiecināmās izmaksas",IF('Lokālā tāme Nr.3'!$Q382="Attiecināmās",'Lokālā tāme Nr.3'!$L382,0),0)</f>
        <v>0</v>
      </c>
      <c r="M379" s="5">
        <f>IF($C$2="Attiecināmās izmaksas",IF('Lokālā tāme Nr.3'!$Q382="Attiecināmās",'Lokālā tāme Nr.3'!$M382,0),0)</f>
        <v>0</v>
      </c>
      <c r="N379" s="5">
        <f>IF($C$2="Attiecināmās izmaksas",IF('Lokālā tāme Nr.3'!$Q382="Attiecināmās",'Lokālā tāme Nr.3'!$N382,0),0)</f>
        <v>0</v>
      </c>
      <c r="O379" s="5">
        <f>IF($C$2="Attiecināmās izmaksas",IF('Lokālā tāme Nr.3'!$Q382="Attiecināmās",'Lokālā tāme Nr.3'!$O382,0),0)</f>
        <v>0</v>
      </c>
      <c r="P379" s="17">
        <f>IF($C$2="Attiecināmās izmaksas",IF('Lokālā tāme Nr.3'!$Q382="Attiecināmās",'Lokālā tāme Nr.3'!$P382,0),0)</f>
        <v>0</v>
      </c>
    </row>
    <row r="380" spans="1:16" ht="12" thickBot="1" x14ac:dyDescent="0.25">
      <c r="A380" s="19">
        <f>IF(P380=0,0,IF(COUNTBLANK(P380)=1,0,COUNTA($P$8:P380)))</f>
        <v>0</v>
      </c>
      <c r="B380" s="5">
        <f>IF($C$2="Attiecināmās izmaksas",IF('Lokālā tāme Nr.3'!$Q383="Attiecināmās",'Lokālā tāme Nr.3'!$B383,0),0)</f>
        <v>0</v>
      </c>
      <c r="C380" s="5">
        <f>IF($C$2="Attiecināmās izmaksas",IF('Lokālā tāme Nr.3'!$Q383="Attiecināmās",'Lokālā tāme Nr.3'!$C383,0),0)</f>
        <v>0</v>
      </c>
      <c r="D380" s="5">
        <f>IF($C$2="Attiecināmās izmaksas",IF('Lokālā tāme Nr.3'!$Q383="Attiecināmās",'Lokālā tāme Nr.3'!$D383,0),0)</f>
        <v>0</v>
      </c>
      <c r="E380" s="17">
        <f>IF($C$2="Attiecināmās izmaksas",IF('Lokālā tāme Nr.3'!$Q383="Attiecināmās",'Lokālā tāme Nr.3'!$E383,0),0)</f>
        <v>0</v>
      </c>
      <c r="F380" s="31">
        <f>IF($C$2="Attiecināmās izmaksas",IF('Lokālā tāme Nr.3'!$Q383="Attiecināmās",'Lokālā tāme Nr.3'!$F383,0),0)</f>
        <v>0</v>
      </c>
      <c r="G380" s="5">
        <f>IF($C$2="Attiecināmās izmaksas",IF('Lokālā tāme Nr.3'!$Q383="Attiecināmās",'Lokālā tāme Nr.3'!$G383,0),0)</f>
        <v>0</v>
      </c>
      <c r="H380" s="5">
        <f>IF($C$2="Attiecināmās izmaksas",IF('Lokālā tāme Nr.3'!$Q383="Attiecināmās",'Lokālā tāme Nr.3'!$H383,0),0)</f>
        <v>0</v>
      </c>
      <c r="I380" s="5">
        <f>IF($C$2="Attiecināmās izmaksas",IF('Lokālā tāme Nr.3'!$Q383="Attiecināmās",'Lokālā tāme Nr.3'!$I383,0),0)</f>
        <v>0</v>
      </c>
      <c r="J380" s="5">
        <f>IF($C$2="Attiecināmās izmaksas",IF('Lokālā tāme Nr.3'!$Q383="Attiecināmās",'Lokālā tāme Nr.3'!$J383,0),0)</f>
        <v>0</v>
      </c>
      <c r="K380" s="47">
        <f>IF($C$2="Attiecināmās izmaksas",IF('Lokālā tāme Nr.3'!$Q383="Attiecināmās",'Lokālā tāme Nr.3'!$K383,0),0)</f>
        <v>0</v>
      </c>
      <c r="L380" s="27">
        <f>IF($C$2="Attiecināmās izmaksas",IF('Lokālā tāme Nr.3'!$Q383="Attiecināmās",'Lokālā tāme Nr.3'!$L383,0),0)</f>
        <v>0</v>
      </c>
      <c r="M380" s="5">
        <f>IF($C$2="Attiecināmās izmaksas",IF('Lokālā tāme Nr.3'!$Q383="Attiecināmās",'Lokālā tāme Nr.3'!$M383,0),0)</f>
        <v>0</v>
      </c>
      <c r="N380" s="5">
        <f>IF($C$2="Attiecināmās izmaksas",IF('Lokālā tāme Nr.3'!$Q383="Attiecināmās",'Lokālā tāme Nr.3'!$N383,0),0)</f>
        <v>0</v>
      </c>
      <c r="O380" s="5">
        <f>IF($C$2="Attiecināmās izmaksas",IF('Lokālā tāme Nr.3'!$Q383="Attiecināmās",'Lokālā tāme Nr.3'!$O383,0),0)</f>
        <v>0</v>
      </c>
      <c r="P380" s="17">
        <f>IF($C$2="Attiecināmās izmaksas",IF('Lokālā tāme Nr.3'!$Q383="Attiecināmās",'Lokālā tāme Nr.3'!$P383,0),0)</f>
        <v>0</v>
      </c>
    </row>
    <row r="381" spans="1:16" ht="12" thickBot="1" x14ac:dyDescent="0.25">
      <c r="A381" s="19">
        <f>IF(P381=0,0,IF(COUNTBLANK(P381)=1,0,COUNTA($P$8:P381)))</f>
        <v>0</v>
      </c>
      <c r="B381" s="5">
        <f>IF($C$2="Attiecināmās izmaksas",IF('Lokālā tāme Nr.3'!$Q384="Attiecināmās",'Lokālā tāme Nr.3'!$B384,0),0)</f>
        <v>0</v>
      </c>
      <c r="C381" s="5">
        <f>IF($C$2="Attiecināmās izmaksas",IF('Lokālā tāme Nr.3'!$Q384="Attiecināmās",'Lokālā tāme Nr.3'!$C384,0),0)</f>
        <v>0</v>
      </c>
      <c r="D381" s="5">
        <f>IF($C$2="Attiecināmās izmaksas",IF('Lokālā tāme Nr.3'!$Q384="Attiecināmās",'Lokālā tāme Nr.3'!$D384,0),0)</f>
        <v>0</v>
      </c>
      <c r="E381" s="17">
        <f>IF($C$2="Attiecināmās izmaksas",IF('Lokālā tāme Nr.3'!$Q384="Attiecināmās",'Lokālā tāme Nr.3'!$E384,0),0)</f>
        <v>0</v>
      </c>
      <c r="F381" s="31">
        <f>IF($C$2="Attiecināmās izmaksas",IF('Lokālā tāme Nr.3'!$Q384="Attiecināmās",'Lokālā tāme Nr.3'!$F384,0),0)</f>
        <v>0</v>
      </c>
      <c r="G381" s="5">
        <f>IF($C$2="Attiecināmās izmaksas",IF('Lokālā tāme Nr.3'!$Q384="Attiecināmās",'Lokālā tāme Nr.3'!$G384,0),0)</f>
        <v>0</v>
      </c>
      <c r="H381" s="5">
        <f>IF($C$2="Attiecināmās izmaksas",IF('Lokālā tāme Nr.3'!$Q384="Attiecināmās",'Lokālā tāme Nr.3'!$H384,0),0)</f>
        <v>0</v>
      </c>
      <c r="I381" s="5">
        <f>IF($C$2="Attiecināmās izmaksas",IF('Lokālā tāme Nr.3'!$Q384="Attiecināmās",'Lokālā tāme Nr.3'!$I384,0),0)</f>
        <v>0</v>
      </c>
      <c r="J381" s="5">
        <f>IF($C$2="Attiecināmās izmaksas",IF('Lokālā tāme Nr.3'!$Q384="Attiecināmās",'Lokālā tāme Nr.3'!$J384,0),0)</f>
        <v>0</v>
      </c>
      <c r="K381" s="47">
        <f>IF($C$2="Attiecināmās izmaksas",IF('Lokālā tāme Nr.3'!$Q384="Attiecināmās",'Lokālā tāme Nr.3'!$K384,0),0)</f>
        <v>0</v>
      </c>
      <c r="L381" s="27">
        <f>IF($C$2="Attiecināmās izmaksas",IF('Lokālā tāme Nr.3'!$Q384="Attiecināmās",'Lokālā tāme Nr.3'!$L384,0),0)</f>
        <v>0</v>
      </c>
      <c r="M381" s="5">
        <f>IF($C$2="Attiecināmās izmaksas",IF('Lokālā tāme Nr.3'!$Q384="Attiecināmās",'Lokālā tāme Nr.3'!$M384,0),0)</f>
        <v>0</v>
      </c>
      <c r="N381" s="5">
        <f>IF($C$2="Attiecināmās izmaksas",IF('Lokālā tāme Nr.3'!$Q384="Attiecināmās",'Lokālā tāme Nr.3'!$N384,0),0)</f>
        <v>0</v>
      </c>
      <c r="O381" s="5">
        <f>IF($C$2="Attiecināmās izmaksas",IF('Lokālā tāme Nr.3'!$Q384="Attiecināmās",'Lokālā tāme Nr.3'!$O384,0),0)</f>
        <v>0</v>
      </c>
      <c r="P381" s="17">
        <f>IF($C$2="Attiecināmās izmaksas",IF('Lokālā tāme Nr.3'!$Q384="Attiecināmās",'Lokālā tāme Nr.3'!$P384,0),0)</f>
        <v>0</v>
      </c>
    </row>
    <row r="382" spans="1:16" ht="12" thickBot="1" x14ac:dyDescent="0.25">
      <c r="A382" s="19">
        <f>IF(P382=0,0,IF(COUNTBLANK(P382)=1,0,COUNTA($P$8:P382)))</f>
        <v>0</v>
      </c>
      <c r="B382" s="5">
        <f>IF($C$2="Attiecināmās izmaksas",IF('Lokālā tāme Nr.3'!$Q385="Attiecināmās",'Lokālā tāme Nr.3'!$B385,0),0)</f>
        <v>0</v>
      </c>
      <c r="C382" s="5">
        <f>IF($C$2="Attiecināmās izmaksas",IF('Lokālā tāme Nr.3'!$Q385="Attiecināmās",'Lokālā tāme Nr.3'!$C385,0),0)</f>
        <v>0</v>
      </c>
      <c r="D382" s="5">
        <f>IF($C$2="Attiecināmās izmaksas",IF('Lokālā tāme Nr.3'!$Q385="Attiecināmās",'Lokālā tāme Nr.3'!$D385,0),0)</f>
        <v>0</v>
      </c>
      <c r="E382" s="17">
        <f>IF($C$2="Attiecināmās izmaksas",IF('Lokālā tāme Nr.3'!$Q385="Attiecināmās",'Lokālā tāme Nr.3'!$E385,0),0)</f>
        <v>0</v>
      </c>
      <c r="F382" s="31">
        <f>IF($C$2="Attiecināmās izmaksas",IF('Lokālā tāme Nr.3'!$Q385="Attiecināmās",'Lokālā tāme Nr.3'!$F385,0),0)</f>
        <v>0</v>
      </c>
      <c r="G382" s="5">
        <f>IF($C$2="Attiecināmās izmaksas",IF('Lokālā tāme Nr.3'!$Q385="Attiecināmās",'Lokālā tāme Nr.3'!$G385,0),0)</f>
        <v>0</v>
      </c>
      <c r="H382" s="5">
        <f>IF($C$2="Attiecināmās izmaksas",IF('Lokālā tāme Nr.3'!$Q385="Attiecināmās",'Lokālā tāme Nr.3'!$H385,0),0)</f>
        <v>0</v>
      </c>
      <c r="I382" s="5">
        <f>IF($C$2="Attiecināmās izmaksas",IF('Lokālā tāme Nr.3'!$Q385="Attiecināmās",'Lokālā tāme Nr.3'!$I385,0),0)</f>
        <v>0</v>
      </c>
      <c r="J382" s="5">
        <f>IF($C$2="Attiecināmās izmaksas",IF('Lokālā tāme Nr.3'!$Q385="Attiecināmās",'Lokālā tāme Nr.3'!$J385,0),0)</f>
        <v>0</v>
      </c>
      <c r="K382" s="47">
        <f>IF($C$2="Attiecināmās izmaksas",IF('Lokālā tāme Nr.3'!$Q385="Attiecināmās",'Lokālā tāme Nr.3'!$K385,0),0)</f>
        <v>0</v>
      </c>
      <c r="L382" s="27">
        <f>IF($C$2="Attiecināmās izmaksas",IF('Lokālā tāme Nr.3'!$Q385="Attiecināmās",'Lokālā tāme Nr.3'!$L385,0),0)</f>
        <v>0</v>
      </c>
      <c r="M382" s="5">
        <f>IF($C$2="Attiecināmās izmaksas",IF('Lokālā tāme Nr.3'!$Q385="Attiecināmās",'Lokālā tāme Nr.3'!$M385,0),0)</f>
        <v>0</v>
      </c>
      <c r="N382" s="5">
        <f>IF($C$2="Attiecināmās izmaksas",IF('Lokālā tāme Nr.3'!$Q385="Attiecināmās",'Lokālā tāme Nr.3'!$N385,0),0)</f>
        <v>0</v>
      </c>
      <c r="O382" s="5">
        <f>IF($C$2="Attiecināmās izmaksas",IF('Lokālā tāme Nr.3'!$Q385="Attiecināmās",'Lokālā tāme Nr.3'!$O385,0),0)</f>
        <v>0</v>
      </c>
      <c r="P382" s="17">
        <f>IF($C$2="Attiecināmās izmaksas",IF('Lokālā tāme Nr.3'!$Q385="Attiecināmās",'Lokālā tāme Nr.3'!$P385,0),0)</f>
        <v>0</v>
      </c>
    </row>
    <row r="383" spans="1:16" ht="12" thickBot="1" x14ac:dyDescent="0.25">
      <c r="A383" s="19">
        <f>IF(P383=0,0,IF(COUNTBLANK(P383)=1,0,COUNTA($P$8:P383)))</f>
        <v>0</v>
      </c>
      <c r="B383" s="5">
        <f>IF($C$2="Attiecināmās izmaksas",IF('Lokālā tāme Nr.3'!$Q386="Attiecināmās",'Lokālā tāme Nr.3'!$B386,0),0)</f>
        <v>0</v>
      </c>
      <c r="C383" s="5">
        <f>IF($C$2="Attiecināmās izmaksas",IF('Lokālā tāme Nr.3'!$Q386="Attiecināmās",'Lokālā tāme Nr.3'!$C386,0),0)</f>
        <v>0</v>
      </c>
      <c r="D383" s="5">
        <f>IF($C$2="Attiecināmās izmaksas",IF('Lokālā tāme Nr.3'!$Q386="Attiecināmās",'Lokālā tāme Nr.3'!$D386,0),0)</f>
        <v>0</v>
      </c>
      <c r="E383" s="17">
        <f>IF($C$2="Attiecināmās izmaksas",IF('Lokālā tāme Nr.3'!$Q386="Attiecināmās",'Lokālā tāme Nr.3'!$E386,0),0)</f>
        <v>0</v>
      </c>
      <c r="F383" s="31">
        <f>IF($C$2="Attiecināmās izmaksas",IF('Lokālā tāme Nr.3'!$Q386="Attiecināmās",'Lokālā tāme Nr.3'!$F386,0),0)</f>
        <v>0</v>
      </c>
      <c r="G383" s="5">
        <f>IF($C$2="Attiecināmās izmaksas",IF('Lokālā tāme Nr.3'!$Q386="Attiecināmās",'Lokālā tāme Nr.3'!$G386,0),0)</f>
        <v>0</v>
      </c>
      <c r="H383" s="5">
        <f>IF($C$2="Attiecināmās izmaksas",IF('Lokālā tāme Nr.3'!$Q386="Attiecināmās",'Lokālā tāme Nr.3'!$H386,0),0)</f>
        <v>0</v>
      </c>
      <c r="I383" s="5">
        <f>IF($C$2="Attiecināmās izmaksas",IF('Lokālā tāme Nr.3'!$Q386="Attiecināmās",'Lokālā tāme Nr.3'!$I386,0),0)</f>
        <v>0</v>
      </c>
      <c r="J383" s="5">
        <f>IF($C$2="Attiecināmās izmaksas",IF('Lokālā tāme Nr.3'!$Q386="Attiecināmās",'Lokālā tāme Nr.3'!$J386,0),0)</f>
        <v>0</v>
      </c>
      <c r="K383" s="47">
        <f>IF($C$2="Attiecināmās izmaksas",IF('Lokālā tāme Nr.3'!$Q386="Attiecināmās",'Lokālā tāme Nr.3'!$K386,0),0)</f>
        <v>0</v>
      </c>
      <c r="L383" s="27">
        <f>IF($C$2="Attiecināmās izmaksas",IF('Lokālā tāme Nr.3'!$Q386="Attiecināmās",'Lokālā tāme Nr.3'!$L386,0),0)</f>
        <v>0</v>
      </c>
      <c r="M383" s="5">
        <f>IF($C$2="Attiecināmās izmaksas",IF('Lokālā tāme Nr.3'!$Q386="Attiecināmās",'Lokālā tāme Nr.3'!$M386,0),0)</f>
        <v>0</v>
      </c>
      <c r="N383" s="5">
        <f>IF($C$2="Attiecināmās izmaksas",IF('Lokālā tāme Nr.3'!$Q386="Attiecināmās",'Lokālā tāme Nr.3'!$N386,0),0)</f>
        <v>0</v>
      </c>
      <c r="O383" s="5">
        <f>IF($C$2="Attiecināmās izmaksas",IF('Lokālā tāme Nr.3'!$Q386="Attiecināmās",'Lokālā tāme Nr.3'!$O386,0),0)</f>
        <v>0</v>
      </c>
      <c r="P383" s="17">
        <f>IF($C$2="Attiecināmās izmaksas",IF('Lokālā tāme Nr.3'!$Q386="Attiecināmās",'Lokālā tāme Nr.3'!$P386,0),0)</f>
        <v>0</v>
      </c>
    </row>
    <row r="384" spans="1:16" ht="12" thickBot="1" x14ac:dyDescent="0.25">
      <c r="A384" s="19">
        <f>IF(P384=0,0,IF(COUNTBLANK(P384)=1,0,COUNTA($P$8:P384)))</f>
        <v>0</v>
      </c>
      <c r="B384" s="5">
        <f>IF($C$2="Attiecināmās izmaksas",IF('Lokālā tāme Nr.3'!$Q387="Attiecināmās",'Lokālā tāme Nr.3'!$B387,0),0)</f>
        <v>0</v>
      </c>
      <c r="C384" s="5">
        <f>IF($C$2="Attiecināmās izmaksas",IF('Lokālā tāme Nr.3'!$Q387="Attiecināmās",'Lokālā tāme Nr.3'!$C387,0),0)</f>
        <v>0</v>
      </c>
      <c r="D384" s="5">
        <f>IF($C$2="Attiecināmās izmaksas",IF('Lokālā tāme Nr.3'!$Q387="Attiecināmās",'Lokālā tāme Nr.3'!$D387,0),0)</f>
        <v>0</v>
      </c>
      <c r="E384" s="17">
        <f>IF($C$2="Attiecināmās izmaksas",IF('Lokālā tāme Nr.3'!$Q387="Attiecināmās",'Lokālā tāme Nr.3'!$E387,0),0)</f>
        <v>0</v>
      </c>
      <c r="F384" s="31">
        <f>IF($C$2="Attiecināmās izmaksas",IF('Lokālā tāme Nr.3'!$Q387="Attiecināmās",'Lokālā tāme Nr.3'!$F387,0),0)</f>
        <v>0</v>
      </c>
      <c r="G384" s="5">
        <f>IF($C$2="Attiecināmās izmaksas",IF('Lokālā tāme Nr.3'!$Q387="Attiecināmās",'Lokālā tāme Nr.3'!$G387,0),0)</f>
        <v>0</v>
      </c>
      <c r="H384" s="5">
        <f>IF($C$2="Attiecināmās izmaksas",IF('Lokālā tāme Nr.3'!$Q387="Attiecināmās",'Lokālā tāme Nr.3'!$H387,0),0)</f>
        <v>0</v>
      </c>
      <c r="I384" s="5">
        <f>IF($C$2="Attiecināmās izmaksas",IF('Lokālā tāme Nr.3'!$Q387="Attiecināmās",'Lokālā tāme Nr.3'!$I387,0),0)</f>
        <v>0</v>
      </c>
      <c r="J384" s="5">
        <f>IF($C$2="Attiecināmās izmaksas",IF('Lokālā tāme Nr.3'!$Q387="Attiecināmās",'Lokālā tāme Nr.3'!$J387,0),0)</f>
        <v>0</v>
      </c>
      <c r="K384" s="47">
        <f>IF($C$2="Attiecināmās izmaksas",IF('Lokālā tāme Nr.3'!$Q387="Attiecināmās",'Lokālā tāme Nr.3'!$K387,0),0)</f>
        <v>0</v>
      </c>
      <c r="L384" s="27">
        <f>IF($C$2="Attiecināmās izmaksas",IF('Lokālā tāme Nr.3'!$Q387="Attiecināmās",'Lokālā tāme Nr.3'!$L387,0),0)</f>
        <v>0</v>
      </c>
      <c r="M384" s="5">
        <f>IF($C$2="Attiecināmās izmaksas",IF('Lokālā tāme Nr.3'!$Q387="Attiecināmās",'Lokālā tāme Nr.3'!$M387,0),0)</f>
        <v>0</v>
      </c>
      <c r="N384" s="5">
        <f>IF($C$2="Attiecināmās izmaksas",IF('Lokālā tāme Nr.3'!$Q387="Attiecināmās",'Lokālā tāme Nr.3'!$N387,0),0)</f>
        <v>0</v>
      </c>
      <c r="O384" s="5">
        <f>IF($C$2="Attiecināmās izmaksas",IF('Lokālā tāme Nr.3'!$Q387="Attiecināmās",'Lokālā tāme Nr.3'!$O387,0),0)</f>
        <v>0</v>
      </c>
      <c r="P384" s="17">
        <f>IF($C$2="Attiecināmās izmaksas",IF('Lokālā tāme Nr.3'!$Q387="Attiecināmās",'Lokālā tāme Nr.3'!$P387,0),0)</f>
        <v>0</v>
      </c>
    </row>
    <row r="385" spans="1:16" ht="12" thickBot="1" x14ac:dyDescent="0.25">
      <c r="A385" s="19">
        <f>IF(P385=0,0,IF(COUNTBLANK(P385)=1,0,COUNTA($P$8:P385)))</f>
        <v>0</v>
      </c>
      <c r="B385" s="5">
        <f>IF($C$2="Attiecināmās izmaksas",IF('Lokālā tāme Nr.3'!$Q388="Attiecināmās",'Lokālā tāme Nr.3'!$B388,0),0)</f>
        <v>0</v>
      </c>
      <c r="C385" s="5">
        <f>IF($C$2="Attiecināmās izmaksas",IF('Lokālā tāme Nr.3'!$Q388="Attiecināmās",'Lokālā tāme Nr.3'!$C388,0),0)</f>
        <v>0</v>
      </c>
      <c r="D385" s="5">
        <f>IF($C$2="Attiecināmās izmaksas",IF('Lokālā tāme Nr.3'!$Q388="Attiecināmās",'Lokālā tāme Nr.3'!$D388,0),0)</f>
        <v>0</v>
      </c>
      <c r="E385" s="17">
        <f>IF($C$2="Attiecināmās izmaksas",IF('Lokālā tāme Nr.3'!$Q388="Attiecināmās",'Lokālā tāme Nr.3'!$E388,0),0)</f>
        <v>0</v>
      </c>
      <c r="F385" s="31">
        <f>IF($C$2="Attiecināmās izmaksas",IF('Lokālā tāme Nr.3'!$Q388="Attiecināmās",'Lokālā tāme Nr.3'!$F388,0),0)</f>
        <v>0</v>
      </c>
      <c r="G385" s="5">
        <f>IF($C$2="Attiecināmās izmaksas",IF('Lokālā tāme Nr.3'!$Q388="Attiecināmās",'Lokālā tāme Nr.3'!$G388,0),0)</f>
        <v>0</v>
      </c>
      <c r="H385" s="5">
        <f>IF($C$2="Attiecināmās izmaksas",IF('Lokālā tāme Nr.3'!$Q388="Attiecināmās",'Lokālā tāme Nr.3'!$H388,0),0)</f>
        <v>0</v>
      </c>
      <c r="I385" s="5">
        <f>IF($C$2="Attiecināmās izmaksas",IF('Lokālā tāme Nr.3'!$Q388="Attiecināmās",'Lokālā tāme Nr.3'!$I388,0),0)</f>
        <v>0</v>
      </c>
      <c r="J385" s="5">
        <f>IF($C$2="Attiecināmās izmaksas",IF('Lokālā tāme Nr.3'!$Q388="Attiecināmās",'Lokālā tāme Nr.3'!$J388,0),0)</f>
        <v>0</v>
      </c>
      <c r="K385" s="47">
        <f>IF($C$2="Attiecināmās izmaksas",IF('Lokālā tāme Nr.3'!$Q388="Attiecināmās",'Lokālā tāme Nr.3'!$K388,0),0)</f>
        <v>0</v>
      </c>
      <c r="L385" s="27">
        <f>IF($C$2="Attiecināmās izmaksas",IF('Lokālā tāme Nr.3'!$Q388="Attiecināmās",'Lokālā tāme Nr.3'!$L388,0),0)</f>
        <v>0</v>
      </c>
      <c r="M385" s="5">
        <f>IF($C$2="Attiecināmās izmaksas",IF('Lokālā tāme Nr.3'!$Q388="Attiecināmās",'Lokālā tāme Nr.3'!$M388,0),0)</f>
        <v>0</v>
      </c>
      <c r="N385" s="5">
        <f>IF($C$2="Attiecināmās izmaksas",IF('Lokālā tāme Nr.3'!$Q388="Attiecināmās",'Lokālā tāme Nr.3'!$N388,0),0)</f>
        <v>0</v>
      </c>
      <c r="O385" s="5">
        <f>IF($C$2="Attiecināmās izmaksas",IF('Lokālā tāme Nr.3'!$Q388="Attiecināmās",'Lokālā tāme Nr.3'!$O388,0),0)</f>
        <v>0</v>
      </c>
      <c r="P385" s="17">
        <f>IF($C$2="Attiecināmās izmaksas",IF('Lokālā tāme Nr.3'!$Q388="Attiecināmās",'Lokālā tāme Nr.3'!$P388,0),0)</f>
        <v>0</v>
      </c>
    </row>
    <row r="386" spans="1:16" ht="12" thickBot="1" x14ac:dyDescent="0.25">
      <c r="A386" s="19">
        <f>IF(P386=0,0,IF(COUNTBLANK(P386)=1,0,COUNTA($P$8:P386)))</f>
        <v>0</v>
      </c>
      <c r="B386" s="5">
        <f>IF($C$2="Attiecināmās izmaksas",IF('Lokālā tāme Nr.3'!$Q389="Attiecināmās",'Lokālā tāme Nr.3'!$B389,0),0)</f>
        <v>0</v>
      </c>
      <c r="C386" s="5">
        <f>IF($C$2="Attiecināmās izmaksas",IF('Lokālā tāme Nr.3'!$Q389="Attiecināmās",'Lokālā tāme Nr.3'!$C389,0),0)</f>
        <v>0</v>
      </c>
      <c r="D386" s="5">
        <f>IF($C$2="Attiecināmās izmaksas",IF('Lokālā tāme Nr.3'!$Q389="Attiecināmās",'Lokālā tāme Nr.3'!$D389,0),0)</f>
        <v>0</v>
      </c>
      <c r="E386" s="17">
        <f>IF($C$2="Attiecināmās izmaksas",IF('Lokālā tāme Nr.3'!$Q389="Attiecināmās",'Lokālā tāme Nr.3'!$E389,0),0)</f>
        <v>0</v>
      </c>
      <c r="F386" s="31">
        <f>IF($C$2="Attiecināmās izmaksas",IF('Lokālā tāme Nr.3'!$Q389="Attiecināmās",'Lokālā tāme Nr.3'!$F389,0),0)</f>
        <v>0</v>
      </c>
      <c r="G386" s="5">
        <f>IF($C$2="Attiecināmās izmaksas",IF('Lokālā tāme Nr.3'!$Q389="Attiecināmās",'Lokālā tāme Nr.3'!$G389,0),0)</f>
        <v>0</v>
      </c>
      <c r="H386" s="5">
        <f>IF($C$2="Attiecināmās izmaksas",IF('Lokālā tāme Nr.3'!$Q389="Attiecināmās",'Lokālā tāme Nr.3'!$H389,0),0)</f>
        <v>0</v>
      </c>
      <c r="I386" s="5">
        <f>IF($C$2="Attiecināmās izmaksas",IF('Lokālā tāme Nr.3'!$Q389="Attiecināmās",'Lokālā tāme Nr.3'!$I389,0),0)</f>
        <v>0</v>
      </c>
      <c r="J386" s="5">
        <f>IF($C$2="Attiecināmās izmaksas",IF('Lokālā tāme Nr.3'!$Q389="Attiecināmās",'Lokālā tāme Nr.3'!$J389,0),0)</f>
        <v>0</v>
      </c>
      <c r="K386" s="47">
        <f>IF($C$2="Attiecināmās izmaksas",IF('Lokālā tāme Nr.3'!$Q389="Attiecināmās",'Lokālā tāme Nr.3'!$K389,0),0)</f>
        <v>0</v>
      </c>
      <c r="L386" s="27">
        <f>IF($C$2="Attiecināmās izmaksas",IF('Lokālā tāme Nr.3'!$Q389="Attiecināmās",'Lokālā tāme Nr.3'!$L389,0),0)</f>
        <v>0</v>
      </c>
      <c r="M386" s="5">
        <f>IF($C$2="Attiecināmās izmaksas",IF('Lokālā tāme Nr.3'!$Q389="Attiecināmās",'Lokālā tāme Nr.3'!$M389,0),0)</f>
        <v>0</v>
      </c>
      <c r="N386" s="5">
        <f>IF($C$2="Attiecināmās izmaksas",IF('Lokālā tāme Nr.3'!$Q389="Attiecināmās",'Lokālā tāme Nr.3'!$N389,0),0)</f>
        <v>0</v>
      </c>
      <c r="O386" s="5">
        <f>IF($C$2="Attiecināmās izmaksas",IF('Lokālā tāme Nr.3'!$Q389="Attiecināmās",'Lokālā tāme Nr.3'!$O389,0),0)</f>
        <v>0</v>
      </c>
      <c r="P386" s="17">
        <f>IF($C$2="Attiecināmās izmaksas",IF('Lokālā tāme Nr.3'!$Q389="Attiecināmās",'Lokālā tāme Nr.3'!$P389,0),0)</f>
        <v>0</v>
      </c>
    </row>
    <row r="387" spans="1:16" ht="12" thickBot="1" x14ac:dyDescent="0.25">
      <c r="A387" s="19">
        <f>IF(P387=0,0,IF(COUNTBLANK(P387)=1,0,COUNTA($P$8:P387)))</f>
        <v>0</v>
      </c>
      <c r="B387" s="5">
        <f>IF($C$2="Attiecināmās izmaksas",IF('Lokālā tāme Nr.3'!$Q390="Attiecināmās",'Lokālā tāme Nr.3'!$B390,0),0)</f>
        <v>0</v>
      </c>
      <c r="C387" s="5">
        <f>IF($C$2="Attiecināmās izmaksas",IF('Lokālā tāme Nr.3'!$Q390="Attiecināmās",'Lokālā tāme Nr.3'!$C390,0),0)</f>
        <v>0</v>
      </c>
      <c r="D387" s="5">
        <f>IF($C$2="Attiecināmās izmaksas",IF('Lokālā tāme Nr.3'!$Q390="Attiecināmās",'Lokālā tāme Nr.3'!$D390,0),0)</f>
        <v>0</v>
      </c>
      <c r="E387" s="17">
        <f>IF($C$2="Attiecināmās izmaksas",IF('Lokālā tāme Nr.3'!$Q390="Attiecināmās",'Lokālā tāme Nr.3'!$E390,0),0)</f>
        <v>0</v>
      </c>
      <c r="F387" s="31">
        <f>IF($C$2="Attiecināmās izmaksas",IF('Lokālā tāme Nr.3'!$Q390="Attiecināmās",'Lokālā tāme Nr.3'!$F390,0),0)</f>
        <v>0</v>
      </c>
      <c r="G387" s="5">
        <f>IF($C$2="Attiecināmās izmaksas",IF('Lokālā tāme Nr.3'!$Q390="Attiecināmās",'Lokālā tāme Nr.3'!$G390,0),0)</f>
        <v>0</v>
      </c>
      <c r="H387" s="5">
        <f>IF($C$2="Attiecināmās izmaksas",IF('Lokālā tāme Nr.3'!$Q390="Attiecināmās",'Lokālā tāme Nr.3'!$H390,0),0)</f>
        <v>0</v>
      </c>
      <c r="I387" s="5">
        <f>IF($C$2="Attiecināmās izmaksas",IF('Lokālā tāme Nr.3'!$Q390="Attiecināmās",'Lokālā tāme Nr.3'!$I390,0),0)</f>
        <v>0</v>
      </c>
      <c r="J387" s="5">
        <f>IF($C$2="Attiecināmās izmaksas",IF('Lokālā tāme Nr.3'!$Q390="Attiecināmās",'Lokālā tāme Nr.3'!$J390,0),0)</f>
        <v>0</v>
      </c>
      <c r="K387" s="47">
        <f>IF($C$2="Attiecināmās izmaksas",IF('Lokālā tāme Nr.3'!$Q390="Attiecināmās",'Lokālā tāme Nr.3'!$K390,0),0)</f>
        <v>0</v>
      </c>
      <c r="L387" s="27">
        <f>IF($C$2="Attiecināmās izmaksas",IF('Lokālā tāme Nr.3'!$Q390="Attiecināmās",'Lokālā tāme Nr.3'!$L390,0),0)</f>
        <v>0</v>
      </c>
      <c r="M387" s="5">
        <f>IF($C$2="Attiecināmās izmaksas",IF('Lokālā tāme Nr.3'!$Q390="Attiecināmās",'Lokālā tāme Nr.3'!$M390,0),0)</f>
        <v>0</v>
      </c>
      <c r="N387" s="5">
        <f>IF($C$2="Attiecināmās izmaksas",IF('Lokālā tāme Nr.3'!$Q390="Attiecināmās",'Lokālā tāme Nr.3'!$N390,0),0)</f>
        <v>0</v>
      </c>
      <c r="O387" s="5">
        <f>IF($C$2="Attiecināmās izmaksas",IF('Lokālā tāme Nr.3'!$Q390="Attiecināmās",'Lokālā tāme Nr.3'!$O390,0),0)</f>
        <v>0</v>
      </c>
      <c r="P387" s="17">
        <f>IF($C$2="Attiecināmās izmaksas",IF('Lokālā tāme Nr.3'!$Q390="Attiecināmās",'Lokālā tāme Nr.3'!$P390,0),0)</f>
        <v>0</v>
      </c>
    </row>
    <row r="388" spans="1:16" ht="12" thickBot="1" x14ac:dyDescent="0.25">
      <c r="A388" s="19">
        <f>IF(P388=0,0,IF(COUNTBLANK(P388)=1,0,COUNTA($P$8:P388)))</f>
        <v>0</v>
      </c>
      <c r="B388" s="5">
        <f>IF($C$2="Attiecināmās izmaksas",IF('Lokālā tāme Nr.3'!$Q391="Attiecināmās",'Lokālā tāme Nr.3'!$B391,0),0)</f>
        <v>0</v>
      </c>
      <c r="C388" s="5">
        <f>IF($C$2="Attiecināmās izmaksas",IF('Lokālā tāme Nr.3'!$Q391="Attiecināmās",'Lokālā tāme Nr.3'!$C391,0),0)</f>
        <v>0</v>
      </c>
      <c r="D388" s="5">
        <f>IF($C$2="Attiecināmās izmaksas",IF('Lokālā tāme Nr.3'!$Q391="Attiecināmās",'Lokālā tāme Nr.3'!$D391,0),0)</f>
        <v>0</v>
      </c>
      <c r="E388" s="17">
        <f>IF($C$2="Attiecināmās izmaksas",IF('Lokālā tāme Nr.3'!$Q391="Attiecināmās",'Lokālā tāme Nr.3'!$E391,0),0)</f>
        <v>0</v>
      </c>
      <c r="F388" s="31">
        <f>IF($C$2="Attiecināmās izmaksas",IF('Lokālā tāme Nr.3'!$Q391="Attiecināmās",'Lokālā tāme Nr.3'!$F391,0),0)</f>
        <v>0</v>
      </c>
      <c r="G388" s="5">
        <f>IF($C$2="Attiecināmās izmaksas",IF('Lokālā tāme Nr.3'!$Q391="Attiecināmās",'Lokālā tāme Nr.3'!$G391,0),0)</f>
        <v>0</v>
      </c>
      <c r="H388" s="5">
        <f>IF($C$2="Attiecināmās izmaksas",IF('Lokālā tāme Nr.3'!$Q391="Attiecināmās",'Lokālā tāme Nr.3'!$H391,0),0)</f>
        <v>0</v>
      </c>
      <c r="I388" s="5">
        <f>IF($C$2="Attiecināmās izmaksas",IF('Lokālā tāme Nr.3'!$Q391="Attiecināmās",'Lokālā tāme Nr.3'!$I391,0),0)</f>
        <v>0</v>
      </c>
      <c r="J388" s="5">
        <f>IF($C$2="Attiecināmās izmaksas",IF('Lokālā tāme Nr.3'!$Q391="Attiecināmās",'Lokālā tāme Nr.3'!$J391,0),0)</f>
        <v>0</v>
      </c>
      <c r="K388" s="47">
        <f>IF($C$2="Attiecināmās izmaksas",IF('Lokālā tāme Nr.3'!$Q391="Attiecināmās",'Lokālā tāme Nr.3'!$K391,0),0)</f>
        <v>0</v>
      </c>
      <c r="L388" s="27">
        <f>IF($C$2="Attiecināmās izmaksas",IF('Lokālā tāme Nr.3'!$Q391="Attiecināmās",'Lokālā tāme Nr.3'!$L391,0),0)</f>
        <v>0</v>
      </c>
      <c r="M388" s="5">
        <f>IF($C$2="Attiecināmās izmaksas",IF('Lokālā tāme Nr.3'!$Q391="Attiecināmās",'Lokālā tāme Nr.3'!$M391,0),0)</f>
        <v>0</v>
      </c>
      <c r="N388" s="5">
        <f>IF($C$2="Attiecināmās izmaksas",IF('Lokālā tāme Nr.3'!$Q391="Attiecināmās",'Lokālā tāme Nr.3'!$N391,0),0)</f>
        <v>0</v>
      </c>
      <c r="O388" s="5">
        <f>IF($C$2="Attiecināmās izmaksas",IF('Lokālā tāme Nr.3'!$Q391="Attiecināmās",'Lokālā tāme Nr.3'!$O391,0),0)</f>
        <v>0</v>
      </c>
      <c r="P388" s="17">
        <f>IF($C$2="Attiecināmās izmaksas",IF('Lokālā tāme Nr.3'!$Q391="Attiecināmās",'Lokālā tāme Nr.3'!$P391,0),0)</f>
        <v>0</v>
      </c>
    </row>
    <row r="389" spans="1:16" ht="12" thickBot="1" x14ac:dyDescent="0.25">
      <c r="A389" s="19">
        <f>IF(P389=0,0,IF(COUNTBLANK(P389)=1,0,COUNTA($P$8:P389)))</f>
        <v>0</v>
      </c>
      <c r="B389" s="5">
        <f>IF($C$2="Attiecināmās izmaksas",IF('Lokālā tāme Nr.3'!$Q392="Attiecināmās",'Lokālā tāme Nr.3'!$B392,0),0)</f>
        <v>0</v>
      </c>
      <c r="C389" s="5">
        <f>IF($C$2="Attiecināmās izmaksas",IF('Lokālā tāme Nr.3'!$Q392="Attiecināmās",'Lokālā tāme Nr.3'!$C392,0),0)</f>
        <v>0</v>
      </c>
      <c r="D389" s="5">
        <f>IF($C$2="Attiecināmās izmaksas",IF('Lokālā tāme Nr.3'!$Q392="Attiecināmās",'Lokālā tāme Nr.3'!$D392,0),0)</f>
        <v>0</v>
      </c>
      <c r="E389" s="17">
        <f>IF($C$2="Attiecināmās izmaksas",IF('Lokālā tāme Nr.3'!$Q392="Attiecināmās",'Lokālā tāme Nr.3'!$E392,0),0)</f>
        <v>0</v>
      </c>
      <c r="F389" s="31">
        <f>IF($C$2="Attiecināmās izmaksas",IF('Lokālā tāme Nr.3'!$Q392="Attiecināmās",'Lokālā tāme Nr.3'!$F392,0),0)</f>
        <v>0</v>
      </c>
      <c r="G389" s="5">
        <f>IF($C$2="Attiecināmās izmaksas",IF('Lokālā tāme Nr.3'!$Q392="Attiecināmās",'Lokālā tāme Nr.3'!$G392,0),0)</f>
        <v>0</v>
      </c>
      <c r="H389" s="5">
        <f>IF($C$2="Attiecināmās izmaksas",IF('Lokālā tāme Nr.3'!$Q392="Attiecināmās",'Lokālā tāme Nr.3'!$H392,0),0)</f>
        <v>0</v>
      </c>
      <c r="I389" s="5">
        <f>IF($C$2="Attiecināmās izmaksas",IF('Lokālā tāme Nr.3'!$Q392="Attiecināmās",'Lokālā tāme Nr.3'!$I392,0),0)</f>
        <v>0</v>
      </c>
      <c r="J389" s="5">
        <f>IF($C$2="Attiecināmās izmaksas",IF('Lokālā tāme Nr.3'!$Q392="Attiecināmās",'Lokālā tāme Nr.3'!$J392,0),0)</f>
        <v>0</v>
      </c>
      <c r="K389" s="47">
        <f>IF($C$2="Attiecināmās izmaksas",IF('Lokālā tāme Nr.3'!$Q392="Attiecināmās",'Lokālā tāme Nr.3'!$K392,0),0)</f>
        <v>0</v>
      </c>
      <c r="L389" s="27">
        <f>IF($C$2="Attiecināmās izmaksas",IF('Lokālā tāme Nr.3'!$Q392="Attiecināmās",'Lokālā tāme Nr.3'!$L392,0),0)</f>
        <v>0</v>
      </c>
      <c r="M389" s="5">
        <f>IF($C$2="Attiecināmās izmaksas",IF('Lokālā tāme Nr.3'!$Q392="Attiecināmās",'Lokālā tāme Nr.3'!$M392,0),0)</f>
        <v>0</v>
      </c>
      <c r="N389" s="5">
        <f>IF($C$2="Attiecināmās izmaksas",IF('Lokālā tāme Nr.3'!$Q392="Attiecināmās",'Lokālā tāme Nr.3'!$N392,0),0)</f>
        <v>0</v>
      </c>
      <c r="O389" s="5">
        <f>IF($C$2="Attiecināmās izmaksas",IF('Lokālā tāme Nr.3'!$Q392="Attiecināmās",'Lokālā tāme Nr.3'!$O392,0),0)</f>
        <v>0</v>
      </c>
      <c r="P389" s="17">
        <f>IF($C$2="Attiecināmās izmaksas",IF('Lokālā tāme Nr.3'!$Q392="Attiecināmās",'Lokālā tāme Nr.3'!$P392,0),0)</f>
        <v>0</v>
      </c>
    </row>
    <row r="390" spans="1:16" ht="12" thickBot="1" x14ac:dyDescent="0.25">
      <c r="A390" s="19">
        <f>IF(P390=0,0,IF(COUNTBLANK(P390)=1,0,COUNTA($P$8:P390)))</f>
        <v>0</v>
      </c>
      <c r="B390" s="5">
        <f>IF($C$2="Attiecināmās izmaksas",IF('Lokālā tāme Nr.3'!$Q393="Attiecināmās",'Lokālā tāme Nr.3'!$B393,0),0)</f>
        <v>0</v>
      </c>
      <c r="C390" s="5">
        <f>IF($C$2="Attiecināmās izmaksas",IF('Lokālā tāme Nr.3'!$Q393="Attiecināmās",'Lokālā tāme Nr.3'!$C393,0),0)</f>
        <v>0</v>
      </c>
      <c r="D390" s="5">
        <f>IF($C$2="Attiecināmās izmaksas",IF('Lokālā tāme Nr.3'!$Q393="Attiecināmās",'Lokālā tāme Nr.3'!$D393,0),0)</f>
        <v>0</v>
      </c>
      <c r="E390" s="17">
        <f>IF($C$2="Attiecināmās izmaksas",IF('Lokālā tāme Nr.3'!$Q393="Attiecināmās",'Lokālā tāme Nr.3'!$E393,0),0)</f>
        <v>0</v>
      </c>
      <c r="F390" s="31">
        <f>IF($C$2="Attiecināmās izmaksas",IF('Lokālā tāme Nr.3'!$Q393="Attiecināmās",'Lokālā tāme Nr.3'!$F393,0),0)</f>
        <v>0</v>
      </c>
      <c r="G390" s="5">
        <f>IF($C$2="Attiecināmās izmaksas",IF('Lokālā tāme Nr.3'!$Q393="Attiecināmās",'Lokālā tāme Nr.3'!$G393,0),0)</f>
        <v>0</v>
      </c>
      <c r="H390" s="5">
        <f>IF($C$2="Attiecināmās izmaksas",IF('Lokālā tāme Nr.3'!$Q393="Attiecināmās",'Lokālā tāme Nr.3'!$H393,0),0)</f>
        <v>0</v>
      </c>
      <c r="I390" s="5">
        <f>IF($C$2="Attiecināmās izmaksas",IF('Lokālā tāme Nr.3'!$Q393="Attiecināmās",'Lokālā tāme Nr.3'!$I393,0),0)</f>
        <v>0</v>
      </c>
      <c r="J390" s="5">
        <f>IF($C$2="Attiecināmās izmaksas",IF('Lokālā tāme Nr.3'!$Q393="Attiecināmās",'Lokālā tāme Nr.3'!$J393,0),0)</f>
        <v>0</v>
      </c>
      <c r="K390" s="47">
        <f>IF($C$2="Attiecināmās izmaksas",IF('Lokālā tāme Nr.3'!$Q393="Attiecināmās",'Lokālā tāme Nr.3'!$K393,0),0)</f>
        <v>0</v>
      </c>
      <c r="L390" s="27">
        <f>IF($C$2="Attiecināmās izmaksas",IF('Lokālā tāme Nr.3'!$Q393="Attiecināmās",'Lokālā tāme Nr.3'!$L393,0),0)</f>
        <v>0</v>
      </c>
      <c r="M390" s="5">
        <f>IF($C$2="Attiecināmās izmaksas",IF('Lokālā tāme Nr.3'!$Q393="Attiecināmās",'Lokālā tāme Nr.3'!$M393,0),0)</f>
        <v>0</v>
      </c>
      <c r="N390" s="5">
        <f>IF($C$2="Attiecināmās izmaksas",IF('Lokālā tāme Nr.3'!$Q393="Attiecināmās",'Lokālā tāme Nr.3'!$N393,0),0)</f>
        <v>0</v>
      </c>
      <c r="O390" s="5">
        <f>IF($C$2="Attiecināmās izmaksas",IF('Lokālā tāme Nr.3'!$Q393="Attiecināmās",'Lokālā tāme Nr.3'!$O393,0),0)</f>
        <v>0</v>
      </c>
      <c r="P390" s="17">
        <f>IF($C$2="Attiecināmās izmaksas",IF('Lokālā tāme Nr.3'!$Q393="Attiecināmās",'Lokālā tāme Nr.3'!$P393,0),0)</f>
        <v>0</v>
      </c>
    </row>
    <row r="391" spans="1:16" ht="12" thickBot="1" x14ac:dyDescent="0.25">
      <c r="A391" s="19">
        <f>IF(P391=0,0,IF(COUNTBLANK(P391)=1,0,COUNTA($P$8:P391)))</f>
        <v>0</v>
      </c>
      <c r="B391" s="5">
        <f>IF($C$2="Attiecināmās izmaksas",IF('Lokālā tāme Nr.3'!$Q394="Attiecināmās",'Lokālā tāme Nr.3'!$B394,0),0)</f>
        <v>0</v>
      </c>
      <c r="C391" s="5">
        <f>IF($C$2="Attiecināmās izmaksas",IF('Lokālā tāme Nr.3'!$Q394="Attiecināmās",'Lokālā tāme Nr.3'!$C394,0),0)</f>
        <v>0</v>
      </c>
      <c r="D391" s="5">
        <f>IF($C$2="Attiecināmās izmaksas",IF('Lokālā tāme Nr.3'!$Q394="Attiecināmās",'Lokālā tāme Nr.3'!$D394,0),0)</f>
        <v>0</v>
      </c>
      <c r="E391" s="17">
        <f>IF($C$2="Attiecināmās izmaksas",IF('Lokālā tāme Nr.3'!$Q394="Attiecināmās",'Lokālā tāme Nr.3'!$E394,0),0)</f>
        <v>0</v>
      </c>
      <c r="F391" s="31">
        <f>IF($C$2="Attiecināmās izmaksas",IF('Lokālā tāme Nr.3'!$Q394="Attiecināmās",'Lokālā tāme Nr.3'!$F394,0),0)</f>
        <v>0</v>
      </c>
      <c r="G391" s="5">
        <f>IF($C$2="Attiecināmās izmaksas",IF('Lokālā tāme Nr.3'!$Q394="Attiecināmās",'Lokālā tāme Nr.3'!$G394,0),0)</f>
        <v>0</v>
      </c>
      <c r="H391" s="5">
        <f>IF($C$2="Attiecināmās izmaksas",IF('Lokālā tāme Nr.3'!$Q394="Attiecināmās",'Lokālā tāme Nr.3'!$H394,0),0)</f>
        <v>0</v>
      </c>
      <c r="I391" s="5">
        <f>IF($C$2="Attiecināmās izmaksas",IF('Lokālā tāme Nr.3'!$Q394="Attiecināmās",'Lokālā tāme Nr.3'!$I394,0),0)</f>
        <v>0</v>
      </c>
      <c r="J391" s="5">
        <f>IF($C$2="Attiecināmās izmaksas",IF('Lokālā tāme Nr.3'!$Q394="Attiecināmās",'Lokālā tāme Nr.3'!$J394,0),0)</f>
        <v>0</v>
      </c>
      <c r="K391" s="47">
        <f>IF($C$2="Attiecināmās izmaksas",IF('Lokālā tāme Nr.3'!$Q394="Attiecināmās",'Lokālā tāme Nr.3'!$K394,0),0)</f>
        <v>0</v>
      </c>
      <c r="L391" s="27">
        <f>IF($C$2="Attiecināmās izmaksas",IF('Lokālā tāme Nr.3'!$Q394="Attiecināmās",'Lokālā tāme Nr.3'!$L394,0),0)</f>
        <v>0</v>
      </c>
      <c r="M391" s="5">
        <f>IF($C$2="Attiecināmās izmaksas",IF('Lokālā tāme Nr.3'!$Q394="Attiecināmās",'Lokālā tāme Nr.3'!$M394,0),0)</f>
        <v>0</v>
      </c>
      <c r="N391" s="5">
        <f>IF($C$2="Attiecināmās izmaksas",IF('Lokālā tāme Nr.3'!$Q394="Attiecināmās",'Lokālā tāme Nr.3'!$N394,0),0)</f>
        <v>0</v>
      </c>
      <c r="O391" s="5">
        <f>IF($C$2="Attiecināmās izmaksas",IF('Lokālā tāme Nr.3'!$Q394="Attiecināmās",'Lokālā tāme Nr.3'!$O394,0),0)</f>
        <v>0</v>
      </c>
      <c r="P391" s="17">
        <f>IF($C$2="Attiecināmās izmaksas",IF('Lokālā tāme Nr.3'!$Q394="Attiecināmās",'Lokālā tāme Nr.3'!$P394,0),0)</f>
        <v>0</v>
      </c>
    </row>
    <row r="392" spans="1:16" ht="12" thickBot="1" x14ac:dyDescent="0.25">
      <c r="A392" s="19">
        <f>IF(P392=0,0,IF(COUNTBLANK(P392)=1,0,COUNTA($P$8:P392)))</f>
        <v>0</v>
      </c>
      <c r="B392" s="5">
        <f>IF($C$2="Attiecināmās izmaksas",IF('Lokālā tāme Nr.3'!$Q395="Attiecināmās",'Lokālā tāme Nr.3'!$B395,0),0)</f>
        <v>0</v>
      </c>
      <c r="C392" s="5">
        <f>IF($C$2="Attiecināmās izmaksas",IF('Lokālā tāme Nr.3'!$Q395="Attiecināmās",'Lokālā tāme Nr.3'!$C395,0),0)</f>
        <v>0</v>
      </c>
      <c r="D392" s="5">
        <f>IF($C$2="Attiecināmās izmaksas",IF('Lokālā tāme Nr.3'!$Q395="Attiecināmās",'Lokālā tāme Nr.3'!$D395,0),0)</f>
        <v>0</v>
      </c>
      <c r="E392" s="17">
        <f>IF($C$2="Attiecināmās izmaksas",IF('Lokālā tāme Nr.3'!$Q395="Attiecināmās",'Lokālā tāme Nr.3'!$E395,0),0)</f>
        <v>0</v>
      </c>
      <c r="F392" s="31">
        <f>IF($C$2="Attiecināmās izmaksas",IF('Lokālā tāme Nr.3'!$Q395="Attiecināmās",'Lokālā tāme Nr.3'!$F395,0),0)</f>
        <v>0</v>
      </c>
      <c r="G392" s="5">
        <f>IF($C$2="Attiecināmās izmaksas",IF('Lokālā tāme Nr.3'!$Q395="Attiecināmās",'Lokālā tāme Nr.3'!$G395,0),0)</f>
        <v>0</v>
      </c>
      <c r="H392" s="5">
        <f>IF($C$2="Attiecināmās izmaksas",IF('Lokālā tāme Nr.3'!$Q395="Attiecināmās",'Lokālā tāme Nr.3'!$H395,0),0)</f>
        <v>0</v>
      </c>
      <c r="I392" s="5">
        <f>IF($C$2="Attiecināmās izmaksas",IF('Lokālā tāme Nr.3'!$Q395="Attiecināmās",'Lokālā tāme Nr.3'!$I395,0),0)</f>
        <v>0</v>
      </c>
      <c r="J392" s="5">
        <f>IF($C$2="Attiecināmās izmaksas",IF('Lokālā tāme Nr.3'!$Q395="Attiecināmās",'Lokālā tāme Nr.3'!$J395,0),0)</f>
        <v>0</v>
      </c>
      <c r="K392" s="47">
        <f>IF($C$2="Attiecināmās izmaksas",IF('Lokālā tāme Nr.3'!$Q395="Attiecināmās",'Lokālā tāme Nr.3'!$K395,0),0)</f>
        <v>0</v>
      </c>
      <c r="L392" s="27">
        <f>IF($C$2="Attiecināmās izmaksas",IF('Lokālā tāme Nr.3'!$Q395="Attiecināmās",'Lokālā tāme Nr.3'!$L395,0),0)</f>
        <v>0</v>
      </c>
      <c r="M392" s="5">
        <f>IF($C$2="Attiecināmās izmaksas",IF('Lokālā tāme Nr.3'!$Q395="Attiecināmās",'Lokālā tāme Nr.3'!$M395,0),0)</f>
        <v>0</v>
      </c>
      <c r="N392" s="5">
        <f>IF($C$2="Attiecināmās izmaksas",IF('Lokālā tāme Nr.3'!$Q395="Attiecināmās",'Lokālā tāme Nr.3'!$N395,0),0)</f>
        <v>0</v>
      </c>
      <c r="O392" s="5">
        <f>IF($C$2="Attiecināmās izmaksas",IF('Lokālā tāme Nr.3'!$Q395="Attiecināmās",'Lokālā tāme Nr.3'!$O395,0),0)</f>
        <v>0</v>
      </c>
      <c r="P392" s="17">
        <f>IF($C$2="Attiecināmās izmaksas",IF('Lokālā tāme Nr.3'!$Q395="Attiecināmās",'Lokālā tāme Nr.3'!$P395,0),0)</f>
        <v>0</v>
      </c>
    </row>
    <row r="393" spans="1:16" ht="12" thickBot="1" x14ac:dyDescent="0.25">
      <c r="A393" s="19">
        <f>IF(P393=0,0,IF(COUNTBLANK(P393)=1,0,COUNTA($P$8:P393)))</f>
        <v>0</v>
      </c>
      <c r="B393" s="5">
        <f>IF($C$2="Attiecināmās izmaksas",IF('Lokālā tāme Nr.3'!$Q396="Attiecināmās",'Lokālā tāme Nr.3'!$B396,0),0)</f>
        <v>0</v>
      </c>
      <c r="C393" s="5">
        <f>IF($C$2="Attiecināmās izmaksas",IF('Lokālā tāme Nr.3'!$Q396="Attiecināmās",'Lokālā tāme Nr.3'!$C396,0),0)</f>
        <v>0</v>
      </c>
      <c r="D393" s="5">
        <f>IF($C$2="Attiecināmās izmaksas",IF('Lokālā tāme Nr.3'!$Q396="Attiecināmās",'Lokālā tāme Nr.3'!$D396,0),0)</f>
        <v>0</v>
      </c>
      <c r="E393" s="17">
        <f>IF($C$2="Attiecināmās izmaksas",IF('Lokālā tāme Nr.3'!$Q396="Attiecināmās",'Lokālā tāme Nr.3'!$E396,0),0)</f>
        <v>0</v>
      </c>
      <c r="F393" s="31">
        <f>IF($C$2="Attiecināmās izmaksas",IF('Lokālā tāme Nr.3'!$Q396="Attiecināmās",'Lokālā tāme Nr.3'!$F396,0),0)</f>
        <v>0</v>
      </c>
      <c r="G393" s="5">
        <f>IF($C$2="Attiecināmās izmaksas",IF('Lokālā tāme Nr.3'!$Q396="Attiecināmās",'Lokālā tāme Nr.3'!$G396,0),0)</f>
        <v>0</v>
      </c>
      <c r="H393" s="5">
        <f>IF($C$2="Attiecināmās izmaksas",IF('Lokālā tāme Nr.3'!$Q396="Attiecināmās",'Lokālā tāme Nr.3'!$H396,0),0)</f>
        <v>0</v>
      </c>
      <c r="I393" s="5">
        <f>IF($C$2="Attiecināmās izmaksas",IF('Lokālā tāme Nr.3'!$Q396="Attiecināmās",'Lokālā tāme Nr.3'!$I396,0),0)</f>
        <v>0</v>
      </c>
      <c r="J393" s="5">
        <f>IF($C$2="Attiecināmās izmaksas",IF('Lokālā tāme Nr.3'!$Q396="Attiecināmās",'Lokālā tāme Nr.3'!$J396,0),0)</f>
        <v>0</v>
      </c>
      <c r="K393" s="47">
        <f>IF($C$2="Attiecināmās izmaksas",IF('Lokālā tāme Nr.3'!$Q396="Attiecināmās",'Lokālā tāme Nr.3'!$K396,0),0)</f>
        <v>0</v>
      </c>
      <c r="L393" s="27">
        <f>IF($C$2="Attiecināmās izmaksas",IF('Lokālā tāme Nr.3'!$Q396="Attiecināmās",'Lokālā tāme Nr.3'!$L396,0),0)</f>
        <v>0</v>
      </c>
      <c r="M393" s="5">
        <f>IF($C$2="Attiecināmās izmaksas",IF('Lokālā tāme Nr.3'!$Q396="Attiecināmās",'Lokālā tāme Nr.3'!$M396,0),0)</f>
        <v>0</v>
      </c>
      <c r="N393" s="5">
        <f>IF($C$2="Attiecināmās izmaksas",IF('Lokālā tāme Nr.3'!$Q396="Attiecināmās",'Lokālā tāme Nr.3'!$N396,0),0)</f>
        <v>0</v>
      </c>
      <c r="O393" s="5">
        <f>IF($C$2="Attiecināmās izmaksas",IF('Lokālā tāme Nr.3'!$Q396="Attiecināmās",'Lokālā tāme Nr.3'!$O396,0),0)</f>
        <v>0</v>
      </c>
      <c r="P393" s="17">
        <f>IF($C$2="Attiecināmās izmaksas",IF('Lokālā tāme Nr.3'!$Q396="Attiecināmās",'Lokālā tāme Nr.3'!$P396,0),0)</f>
        <v>0</v>
      </c>
    </row>
    <row r="394" spans="1:16" ht="12" thickBot="1" x14ac:dyDescent="0.25">
      <c r="A394" s="19">
        <f>IF(P394=0,0,IF(COUNTBLANK(P394)=1,0,COUNTA($P$8:P394)))</f>
        <v>0</v>
      </c>
      <c r="B394" s="5">
        <f>IF($C$2="Attiecināmās izmaksas",IF('Lokālā tāme Nr.3'!$Q397="Attiecināmās",'Lokālā tāme Nr.3'!$B397,0),0)</f>
        <v>0</v>
      </c>
      <c r="C394" s="5">
        <f>IF($C$2="Attiecināmās izmaksas",IF('Lokālā tāme Nr.3'!$Q397="Attiecināmās",'Lokālā tāme Nr.3'!$C397,0),0)</f>
        <v>0</v>
      </c>
      <c r="D394" s="5">
        <f>IF($C$2="Attiecināmās izmaksas",IF('Lokālā tāme Nr.3'!$Q397="Attiecināmās",'Lokālā tāme Nr.3'!$D397,0),0)</f>
        <v>0</v>
      </c>
      <c r="E394" s="17">
        <f>IF($C$2="Attiecināmās izmaksas",IF('Lokālā tāme Nr.3'!$Q397="Attiecināmās",'Lokālā tāme Nr.3'!$E397,0),0)</f>
        <v>0</v>
      </c>
      <c r="F394" s="31">
        <f>IF($C$2="Attiecināmās izmaksas",IF('Lokālā tāme Nr.3'!$Q397="Attiecināmās",'Lokālā tāme Nr.3'!$F397,0),0)</f>
        <v>0</v>
      </c>
      <c r="G394" s="5">
        <f>IF($C$2="Attiecināmās izmaksas",IF('Lokālā tāme Nr.3'!$Q397="Attiecināmās",'Lokālā tāme Nr.3'!$G397,0),0)</f>
        <v>0</v>
      </c>
      <c r="H394" s="5">
        <f>IF($C$2="Attiecināmās izmaksas",IF('Lokālā tāme Nr.3'!$Q397="Attiecināmās",'Lokālā tāme Nr.3'!$H397,0),0)</f>
        <v>0</v>
      </c>
      <c r="I394" s="5">
        <f>IF($C$2="Attiecināmās izmaksas",IF('Lokālā tāme Nr.3'!$Q397="Attiecināmās",'Lokālā tāme Nr.3'!$I397,0),0)</f>
        <v>0</v>
      </c>
      <c r="J394" s="5">
        <f>IF($C$2="Attiecināmās izmaksas",IF('Lokālā tāme Nr.3'!$Q397="Attiecināmās",'Lokālā tāme Nr.3'!$J397,0),0)</f>
        <v>0</v>
      </c>
      <c r="K394" s="47">
        <f>IF($C$2="Attiecināmās izmaksas",IF('Lokālā tāme Nr.3'!$Q397="Attiecināmās",'Lokālā tāme Nr.3'!$K397,0),0)</f>
        <v>0</v>
      </c>
      <c r="L394" s="27">
        <f>IF($C$2="Attiecināmās izmaksas",IF('Lokālā tāme Nr.3'!$Q397="Attiecināmās",'Lokālā tāme Nr.3'!$L397,0),0)</f>
        <v>0</v>
      </c>
      <c r="M394" s="5">
        <f>IF($C$2="Attiecināmās izmaksas",IF('Lokālā tāme Nr.3'!$Q397="Attiecināmās",'Lokālā tāme Nr.3'!$M397,0),0)</f>
        <v>0</v>
      </c>
      <c r="N394" s="5">
        <f>IF($C$2="Attiecināmās izmaksas",IF('Lokālā tāme Nr.3'!$Q397="Attiecināmās",'Lokālā tāme Nr.3'!$N397,0),0)</f>
        <v>0</v>
      </c>
      <c r="O394" s="5">
        <f>IF($C$2="Attiecināmās izmaksas",IF('Lokālā tāme Nr.3'!$Q397="Attiecināmās",'Lokālā tāme Nr.3'!$O397,0),0)</f>
        <v>0</v>
      </c>
      <c r="P394" s="17">
        <f>IF($C$2="Attiecināmās izmaksas",IF('Lokālā tāme Nr.3'!$Q397="Attiecināmās",'Lokālā tāme Nr.3'!$P397,0),0)</f>
        <v>0</v>
      </c>
    </row>
    <row r="395" spans="1:16" ht="12" thickBot="1" x14ac:dyDescent="0.25">
      <c r="A395" s="19">
        <f>IF(P395=0,0,IF(COUNTBLANK(P395)=1,0,COUNTA($P$8:P395)))</f>
        <v>0</v>
      </c>
      <c r="B395" s="5">
        <f>IF($C$2="Attiecināmās izmaksas",IF('Lokālā tāme Nr.3'!$Q398="Attiecināmās",'Lokālā tāme Nr.3'!$B398,0),0)</f>
        <v>0</v>
      </c>
      <c r="C395" s="5">
        <f>IF($C$2="Attiecināmās izmaksas",IF('Lokālā tāme Nr.3'!$Q398="Attiecināmās",'Lokālā tāme Nr.3'!$C398,0),0)</f>
        <v>0</v>
      </c>
      <c r="D395" s="5">
        <f>IF($C$2="Attiecināmās izmaksas",IF('Lokālā tāme Nr.3'!$Q398="Attiecināmās",'Lokālā tāme Nr.3'!$D398,0),0)</f>
        <v>0</v>
      </c>
      <c r="E395" s="17">
        <f>IF($C$2="Attiecināmās izmaksas",IF('Lokālā tāme Nr.3'!$Q398="Attiecināmās",'Lokālā tāme Nr.3'!$E398,0),0)</f>
        <v>0</v>
      </c>
      <c r="F395" s="31">
        <f>IF($C$2="Attiecināmās izmaksas",IF('Lokālā tāme Nr.3'!$Q398="Attiecināmās",'Lokālā tāme Nr.3'!$F398,0),0)</f>
        <v>0</v>
      </c>
      <c r="G395" s="5">
        <f>IF($C$2="Attiecināmās izmaksas",IF('Lokālā tāme Nr.3'!$Q398="Attiecināmās",'Lokālā tāme Nr.3'!$G398,0),0)</f>
        <v>0</v>
      </c>
      <c r="H395" s="5">
        <f>IF($C$2="Attiecināmās izmaksas",IF('Lokālā tāme Nr.3'!$Q398="Attiecināmās",'Lokālā tāme Nr.3'!$H398,0),0)</f>
        <v>0</v>
      </c>
      <c r="I395" s="5">
        <f>IF($C$2="Attiecināmās izmaksas",IF('Lokālā tāme Nr.3'!$Q398="Attiecināmās",'Lokālā tāme Nr.3'!$I398,0),0)</f>
        <v>0</v>
      </c>
      <c r="J395" s="5">
        <f>IF($C$2="Attiecināmās izmaksas",IF('Lokālā tāme Nr.3'!$Q398="Attiecināmās",'Lokālā tāme Nr.3'!$J398,0),0)</f>
        <v>0</v>
      </c>
      <c r="K395" s="47">
        <f>IF($C$2="Attiecināmās izmaksas",IF('Lokālā tāme Nr.3'!$Q398="Attiecināmās",'Lokālā tāme Nr.3'!$K398,0),0)</f>
        <v>0</v>
      </c>
      <c r="L395" s="27">
        <f>IF($C$2="Attiecināmās izmaksas",IF('Lokālā tāme Nr.3'!$Q398="Attiecināmās",'Lokālā tāme Nr.3'!$L398,0),0)</f>
        <v>0</v>
      </c>
      <c r="M395" s="5">
        <f>IF($C$2="Attiecināmās izmaksas",IF('Lokālā tāme Nr.3'!$Q398="Attiecināmās",'Lokālā tāme Nr.3'!$M398,0),0)</f>
        <v>0</v>
      </c>
      <c r="N395" s="5">
        <f>IF($C$2="Attiecināmās izmaksas",IF('Lokālā tāme Nr.3'!$Q398="Attiecināmās",'Lokālā tāme Nr.3'!$N398,0),0)</f>
        <v>0</v>
      </c>
      <c r="O395" s="5">
        <f>IF($C$2="Attiecināmās izmaksas",IF('Lokālā tāme Nr.3'!$Q398="Attiecināmās",'Lokālā tāme Nr.3'!$O398,0),0)</f>
        <v>0</v>
      </c>
      <c r="P395" s="17">
        <f>IF($C$2="Attiecināmās izmaksas",IF('Lokālā tāme Nr.3'!$Q398="Attiecināmās",'Lokālā tāme Nr.3'!$P398,0),0)</f>
        <v>0</v>
      </c>
    </row>
    <row r="396" spans="1:16" ht="12" thickBot="1" x14ac:dyDescent="0.25">
      <c r="A396" s="19">
        <f>IF(P396=0,0,IF(COUNTBLANK(P396)=1,0,COUNTA($P$8:P396)))</f>
        <v>0</v>
      </c>
      <c r="B396" s="5">
        <f>IF($C$2="Attiecināmās izmaksas",IF('Lokālā tāme Nr.3'!$Q399="Attiecināmās",'Lokālā tāme Nr.3'!$B399,0),0)</f>
        <v>0</v>
      </c>
      <c r="C396" s="5">
        <f>IF($C$2="Attiecināmās izmaksas",IF('Lokālā tāme Nr.3'!$Q399="Attiecināmās",'Lokālā tāme Nr.3'!$C399,0),0)</f>
        <v>0</v>
      </c>
      <c r="D396" s="5">
        <f>IF($C$2="Attiecināmās izmaksas",IF('Lokālā tāme Nr.3'!$Q399="Attiecināmās",'Lokālā tāme Nr.3'!$D399,0),0)</f>
        <v>0</v>
      </c>
      <c r="E396" s="17">
        <f>IF($C$2="Attiecināmās izmaksas",IF('Lokālā tāme Nr.3'!$Q399="Attiecināmās",'Lokālā tāme Nr.3'!$E399,0),0)</f>
        <v>0</v>
      </c>
      <c r="F396" s="31">
        <f>IF($C$2="Attiecināmās izmaksas",IF('Lokālā tāme Nr.3'!$Q399="Attiecināmās",'Lokālā tāme Nr.3'!$F399,0),0)</f>
        <v>0</v>
      </c>
      <c r="G396" s="5">
        <f>IF($C$2="Attiecināmās izmaksas",IF('Lokālā tāme Nr.3'!$Q399="Attiecināmās",'Lokālā tāme Nr.3'!$G399,0),0)</f>
        <v>0</v>
      </c>
      <c r="H396" s="5">
        <f>IF($C$2="Attiecināmās izmaksas",IF('Lokālā tāme Nr.3'!$Q399="Attiecināmās",'Lokālā tāme Nr.3'!$H399,0),0)</f>
        <v>0</v>
      </c>
      <c r="I396" s="5">
        <f>IF($C$2="Attiecināmās izmaksas",IF('Lokālā tāme Nr.3'!$Q399="Attiecināmās",'Lokālā tāme Nr.3'!$I399,0),0)</f>
        <v>0</v>
      </c>
      <c r="J396" s="5">
        <f>IF($C$2="Attiecināmās izmaksas",IF('Lokālā tāme Nr.3'!$Q399="Attiecināmās",'Lokālā tāme Nr.3'!$J399,0),0)</f>
        <v>0</v>
      </c>
      <c r="K396" s="47">
        <f>IF($C$2="Attiecināmās izmaksas",IF('Lokālā tāme Nr.3'!$Q399="Attiecināmās",'Lokālā tāme Nr.3'!$K399,0),0)</f>
        <v>0</v>
      </c>
      <c r="L396" s="27">
        <f>IF($C$2="Attiecināmās izmaksas",IF('Lokālā tāme Nr.3'!$Q399="Attiecināmās",'Lokālā tāme Nr.3'!$L399,0),0)</f>
        <v>0</v>
      </c>
      <c r="M396" s="5">
        <f>IF($C$2="Attiecināmās izmaksas",IF('Lokālā tāme Nr.3'!$Q399="Attiecināmās",'Lokālā tāme Nr.3'!$M399,0),0)</f>
        <v>0</v>
      </c>
      <c r="N396" s="5">
        <f>IF($C$2="Attiecināmās izmaksas",IF('Lokālā tāme Nr.3'!$Q399="Attiecināmās",'Lokālā tāme Nr.3'!$N399,0),0)</f>
        <v>0</v>
      </c>
      <c r="O396" s="5">
        <f>IF($C$2="Attiecināmās izmaksas",IF('Lokālā tāme Nr.3'!$Q399="Attiecināmās",'Lokālā tāme Nr.3'!$O399,0),0)</f>
        <v>0</v>
      </c>
      <c r="P396" s="17">
        <f>IF($C$2="Attiecināmās izmaksas",IF('Lokālā tāme Nr.3'!$Q399="Attiecināmās",'Lokālā tāme Nr.3'!$P399,0),0)</f>
        <v>0</v>
      </c>
    </row>
    <row r="397" spans="1:16" ht="12" thickBot="1" x14ac:dyDescent="0.25">
      <c r="A397" s="19">
        <f>IF(P397=0,0,IF(COUNTBLANK(P397)=1,0,COUNTA($P$8:P397)))</f>
        <v>0</v>
      </c>
      <c r="B397" s="5">
        <f>IF($C$2="Attiecināmās izmaksas",IF('Lokālā tāme Nr.3'!$Q400="Attiecināmās",'Lokālā tāme Nr.3'!$B400,0),0)</f>
        <v>0</v>
      </c>
      <c r="C397" s="5">
        <f>IF($C$2="Attiecināmās izmaksas",IF('Lokālā tāme Nr.3'!$Q400="Attiecināmās",'Lokālā tāme Nr.3'!$C400,0),0)</f>
        <v>0</v>
      </c>
      <c r="D397" s="5">
        <f>IF($C$2="Attiecināmās izmaksas",IF('Lokālā tāme Nr.3'!$Q400="Attiecināmās",'Lokālā tāme Nr.3'!$D400,0),0)</f>
        <v>0</v>
      </c>
      <c r="E397" s="17">
        <f>IF($C$2="Attiecināmās izmaksas",IF('Lokālā tāme Nr.3'!$Q400="Attiecināmās",'Lokālā tāme Nr.3'!$E400,0),0)</f>
        <v>0</v>
      </c>
      <c r="F397" s="31">
        <f>IF($C$2="Attiecināmās izmaksas",IF('Lokālā tāme Nr.3'!$Q400="Attiecināmās",'Lokālā tāme Nr.3'!$F400,0),0)</f>
        <v>0</v>
      </c>
      <c r="G397" s="5">
        <f>IF($C$2="Attiecināmās izmaksas",IF('Lokālā tāme Nr.3'!$Q400="Attiecināmās",'Lokālā tāme Nr.3'!$G400,0),0)</f>
        <v>0</v>
      </c>
      <c r="H397" s="5">
        <f>IF($C$2="Attiecināmās izmaksas",IF('Lokālā tāme Nr.3'!$Q400="Attiecināmās",'Lokālā tāme Nr.3'!$H400,0),0)</f>
        <v>0</v>
      </c>
      <c r="I397" s="5">
        <f>IF($C$2="Attiecināmās izmaksas",IF('Lokālā tāme Nr.3'!$Q400="Attiecināmās",'Lokālā tāme Nr.3'!$I400,0),0)</f>
        <v>0</v>
      </c>
      <c r="J397" s="5">
        <f>IF($C$2="Attiecināmās izmaksas",IF('Lokālā tāme Nr.3'!$Q400="Attiecināmās",'Lokālā tāme Nr.3'!$J400,0),0)</f>
        <v>0</v>
      </c>
      <c r="K397" s="47">
        <f>IF($C$2="Attiecināmās izmaksas",IF('Lokālā tāme Nr.3'!$Q400="Attiecināmās",'Lokālā tāme Nr.3'!$K400,0),0)</f>
        <v>0</v>
      </c>
      <c r="L397" s="27">
        <f>IF($C$2="Attiecināmās izmaksas",IF('Lokālā tāme Nr.3'!$Q400="Attiecināmās",'Lokālā tāme Nr.3'!$L400,0),0)</f>
        <v>0</v>
      </c>
      <c r="M397" s="5">
        <f>IF($C$2="Attiecināmās izmaksas",IF('Lokālā tāme Nr.3'!$Q400="Attiecināmās",'Lokālā tāme Nr.3'!$M400,0),0)</f>
        <v>0</v>
      </c>
      <c r="N397" s="5">
        <f>IF($C$2="Attiecināmās izmaksas",IF('Lokālā tāme Nr.3'!$Q400="Attiecināmās",'Lokālā tāme Nr.3'!$N400,0),0)</f>
        <v>0</v>
      </c>
      <c r="O397" s="5">
        <f>IF($C$2="Attiecināmās izmaksas",IF('Lokālā tāme Nr.3'!$Q400="Attiecināmās",'Lokālā tāme Nr.3'!$O400,0),0)</f>
        <v>0</v>
      </c>
      <c r="P397" s="17">
        <f>IF($C$2="Attiecināmās izmaksas",IF('Lokālā tāme Nr.3'!$Q400="Attiecināmās",'Lokālā tāme Nr.3'!$P400,0),0)</f>
        <v>0</v>
      </c>
    </row>
    <row r="398" spans="1:16" ht="12" thickBot="1" x14ac:dyDescent="0.25">
      <c r="A398" s="19">
        <f>IF(P398=0,0,IF(COUNTBLANK(P398)=1,0,COUNTA($P$8:P398)))</f>
        <v>0</v>
      </c>
      <c r="B398" s="5">
        <f>IF($C$2="Attiecināmās izmaksas",IF('Lokālā tāme Nr.3'!$Q401="Attiecināmās",'Lokālā tāme Nr.3'!$B401,0),0)</f>
        <v>0</v>
      </c>
      <c r="C398" s="5">
        <f>IF($C$2="Attiecināmās izmaksas",IF('Lokālā tāme Nr.3'!$Q401="Attiecināmās",'Lokālā tāme Nr.3'!$C401,0),0)</f>
        <v>0</v>
      </c>
      <c r="D398" s="5">
        <f>IF($C$2="Attiecināmās izmaksas",IF('Lokālā tāme Nr.3'!$Q401="Attiecināmās",'Lokālā tāme Nr.3'!$D401,0),0)</f>
        <v>0</v>
      </c>
      <c r="E398" s="17">
        <f>IF($C$2="Attiecināmās izmaksas",IF('Lokālā tāme Nr.3'!$Q401="Attiecināmās",'Lokālā tāme Nr.3'!$E401,0),0)</f>
        <v>0</v>
      </c>
      <c r="F398" s="31">
        <f>IF($C$2="Attiecināmās izmaksas",IF('Lokālā tāme Nr.3'!$Q401="Attiecināmās",'Lokālā tāme Nr.3'!$F401,0),0)</f>
        <v>0</v>
      </c>
      <c r="G398" s="5">
        <f>IF($C$2="Attiecināmās izmaksas",IF('Lokālā tāme Nr.3'!$Q401="Attiecināmās",'Lokālā tāme Nr.3'!$G401,0),0)</f>
        <v>0</v>
      </c>
      <c r="H398" s="5">
        <f>IF($C$2="Attiecināmās izmaksas",IF('Lokālā tāme Nr.3'!$Q401="Attiecināmās",'Lokālā tāme Nr.3'!$H401,0),0)</f>
        <v>0</v>
      </c>
      <c r="I398" s="5">
        <f>IF($C$2="Attiecināmās izmaksas",IF('Lokālā tāme Nr.3'!$Q401="Attiecināmās",'Lokālā tāme Nr.3'!$I401,0),0)</f>
        <v>0</v>
      </c>
      <c r="J398" s="5">
        <f>IF($C$2="Attiecināmās izmaksas",IF('Lokālā tāme Nr.3'!$Q401="Attiecināmās",'Lokālā tāme Nr.3'!$J401,0),0)</f>
        <v>0</v>
      </c>
      <c r="K398" s="47">
        <f>IF($C$2="Attiecināmās izmaksas",IF('Lokālā tāme Nr.3'!$Q401="Attiecināmās",'Lokālā tāme Nr.3'!$K401,0),0)</f>
        <v>0</v>
      </c>
      <c r="L398" s="27">
        <f>IF($C$2="Attiecināmās izmaksas",IF('Lokālā tāme Nr.3'!$Q401="Attiecināmās",'Lokālā tāme Nr.3'!$L401,0),0)</f>
        <v>0</v>
      </c>
      <c r="M398" s="5">
        <f>IF($C$2="Attiecināmās izmaksas",IF('Lokālā tāme Nr.3'!$Q401="Attiecināmās",'Lokālā tāme Nr.3'!$M401,0),0)</f>
        <v>0</v>
      </c>
      <c r="N398" s="5">
        <f>IF($C$2="Attiecināmās izmaksas",IF('Lokālā tāme Nr.3'!$Q401="Attiecināmās",'Lokālā tāme Nr.3'!$N401,0),0)</f>
        <v>0</v>
      </c>
      <c r="O398" s="5">
        <f>IF($C$2="Attiecināmās izmaksas",IF('Lokālā tāme Nr.3'!$Q401="Attiecināmās",'Lokālā tāme Nr.3'!$O401,0),0)</f>
        <v>0</v>
      </c>
      <c r="P398" s="17">
        <f>IF($C$2="Attiecināmās izmaksas",IF('Lokālā tāme Nr.3'!$Q401="Attiecināmās",'Lokālā tāme Nr.3'!$P401,0),0)</f>
        <v>0</v>
      </c>
    </row>
    <row r="399" spans="1:16" ht="12" thickBot="1" x14ac:dyDescent="0.25">
      <c r="A399" s="19">
        <f>IF(P399=0,0,IF(COUNTBLANK(P399)=1,0,COUNTA($P$8:P399)))</f>
        <v>0</v>
      </c>
      <c r="B399" s="5">
        <f>IF($C$2="Attiecināmās izmaksas",IF('Lokālā tāme Nr.3'!$Q402="Attiecināmās",'Lokālā tāme Nr.3'!$B402,0),0)</f>
        <v>0</v>
      </c>
      <c r="C399" s="5">
        <f>IF($C$2="Attiecināmās izmaksas",IF('Lokālā tāme Nr.3'!$Q402="Attiecināmās",'Lokālā tāme Nr.3'!$C402,0),0)</f>
        <v>0</v>
      </c>
      <c r="D399" s="5">
        <f>IF($C$2="Attiecināmās izmaksas",IF('Lokālā tāme Nr.3'!$Q402="Attiecināmās",'Lokālā tāme Nr.3'!$D402,0),0)</f>
        <v>0</v>
      </c>
      <c r="E399" s="17">
        <f>IF($C$2="Attiecināmās izmaksas",IF('Lokālā tāme Nr.3'!$Q402="Attiecināmās",'Lokālā tāme Nr.3'!$E402,0),0)</f>
        <v>0</v>
      </c>
      <c r="F399" s="31">
        <f>IF($C$2="Attiecināmās izmaksas",IF('Lokālā tāme Nr.3'!$Q402="Attiecināmās",'Lokālā tāme Nr.3'!$F402,0),0)</f>
        <v>0</v>
      </c>
      <c r="G399" s="5">
        <f>IF($C$2="Attiecināmās izmaksas",IF('Lokālā tāme Nr.3'!$Q402="Attiecināmās",'Lokālā tāme Nr.3'!$G402,0),0)</f>
        <v>0</v>
      </c>
      <c r="H399" s="5">
        <f>IF($C$2="Attiecināmās izmaksas",IF('Lokālā tāme Nr.3'!$Q402="Attiecināmās",'Lokālā tāme Nr.3'!$H402,0),0)</f>
        <v>0</v>
      </c>
      <c r="I399" s="5">
        <f>IF($C$2="Attiecināmās izmaksas",IF('Lokālā tāme Nr.3'!$Q402="Attiecināmās",'Lokālā tāme Nr.3'!$I402,0),0)</f>
        <v>0</v>
      </c>
      <c r="J399" s="5">
        <f>IF($C$2="Attiecināmās izmaksas",IF('Lokālā tāme Nr.3'!$Q402="Attiecināmās",'Lokālā tāme Nr.3'!$J402,0),0)</f>
        <v>0</v>
      </c>
      <c r="K399" s="47">
        <f>IF($C$2="Attiecināmās izmaksas",IF('Lokālā tāme Nr.3'!$Q402="Attiecināmās",'Lokālā tāme Nr.3'!$K402,0),0)</f>
        <v>0</v>
      </c>
      <c r="L399" s="27">
        <f>IF($C$2="Attiecināmās izmaksas",IF('Lokālā tāme Nr.3'!$Q402="Attiecināmās",'Lokālā tāme Nr.3'!$L402,0),0)</f>
        <v>0</v>
      </c>
      <c r="M399" s="5">
        <f>IF($C$2="Attiecināmās izmaksas",IF('Lokālā tāme Nr.3'!$Q402="Attiecināmās",'Lokālā tāme Nr.3'!$M402,0),0)</f>
        <v>0</v>
      </c>
      <c r="N399" s="5">
        <f>IF($C$2="Attiecināmās izmaksas",IF('Lokālā tāme Nr.3'!$Q402="Attiecināmās",'Lokālā tāme Nr.3'!$N402,0),0)</f>
        <v>0</v>
      </c>
      <c r="O399" s="5">
        <f>IF($C$2="Attiecināmās izmaksas",IF('Lokālā tāme Nr.3'!$Q402="Attiecināmās",'Lokālā tāme Nr.3'!$O402,0),0)</f>
        <v>0</v>
      </c>
      <c r="P399" s="17">
        <f>IF($C$2="Attiecināmās izmaksas",IF('Lokālā tāme Nr.3'!$Q402="Attiecināmās",'Lokālā tāme Nr.3'!$P402,0),0)</f>
        <v>0</v>
      </c>
    </row>
    <row r="400" spans="1:16" ht="12" thickBot="1" x14ac:dyDescent="0.25">
      <c r="A400" s="19">
        <f>IF(P400=0,0,IF(COUNTBLANK(P400)=1,0,COUNTA($P$8:P400)))</f>
        <v>0</v>
      </c>
      <c r="B400" s="5">
        <f>IF($C$2="Attiecināmās izmaksas",IF('Lokālā tāme Nr.3'!$Q403="Attiecināmās",'Lokālā tāme Nr.3'!$B403,0),0)</f>
        <v>0</v>
      </c>
      <c r="C400" s="5">
        <f>IF($C$2="Attiecināmās izmaksas",IF('Lokālā tāme Nr.3'!$Q403="Attiecināmās",'Lokālā tāme Nr.3'!$C403,0),0)</f>
        <v>0</v>
      </c>
      <c r="D400" s="5">
        <f>IF($C$2="Attiecināmās izmaksas",IF('Lokālā tāme Nr.3'!$Q403="Attiecināmās",'Lokālā tāme Nr.3'!$D403,0),0)</f>
        <v>0</v>
      </c>
      <c r="E400" s="17">
        <f>IF($C$2="Attiecināmās izmaksas",IF('Lokālā tāme Nr.3'!$Q403="Attiecināmās",'Lokālā tāme Nr.3'!$E403,0),0)</f>
        <v>0</v>
      </c>
      <c r="F400" s="31">
        <f>IF($C$2="Attiecināmās izmaksas",IF('Lokālā tāme Nr.3'!$Q403="Attiecināmās",'Lokālā tāme Nr.3'!$F403,0),0)</f>
        <v>0</v>
      </c>
      <c r="G400" s="5">
        <f>IF($C$2="Attiecināmās izmaksas",IF('Lokālā tāme Nr.3'!$Q403="Attiecināmās",'Lokālā tāme Nr.3'!$G403,0),0)</f>
        <v>0</v>
      </c>
      <c r="H400" s="5">
        <f>IF($C$2="Attiecināmās izmaksas",IF('Lokālā tāme Nr.3'!$Q403="Attiecināmās",'Lokālā tāme Nr.3'!$H403,0),0)</f>
        <v>0</v>
      </c>
      <c r="I400" s="5">
        <f>IF($C$2="Attiecināmās izmaksas",IF('Lokālā tāme Nr.3'!$Q403="Attiecināmās",'Lokālā tāme Nr.3'!$I403,0),0)</f>
        <v>0</v>
      </c>
      <c r="J400" s="5">
        <f>IF($C$2="Attiecināmās izmaksas",IF('Lokālā tāme Nr.3'!$Q403="Attiecināmās",'Lokālā tāme Nr.3'!$J403,0),0)</f>
        <v>0</v>
      </c>
      <c r="K400" s="47">
        <f>IF($C$2="Attiecināmās izmaksas",IF('Lokālā tāme Nr.3'!$Q403="Attiecināmās",'Lokālā tāme Nr.3'!$K403,0),0)</f>
        <v>0</v>
      </c>
      <c r="L400" s="27">
        <f>IF($C$2="Attiecināmās izmaksas",IF('Lokālā tāme Nr.3'!$Q403="Attiecināmās",'Lokālā tāme Nr.3'!$L403,0),0)</f>
        <v>0</v>
      </c>
      <c r="M400" s="5">
        <f>IF($C$2="Attiecināmās izmaksas",IF('Lokālā tāme Nr.3'!$Q403="Attiecināmās",'Lokālā tāme Nr.3'!$M403,0),0)</f>
        <v>0</v>
      </c>
      <c r="N400" s="5">
        <f>IF($C$2="Attiecināmās izmaksas",IF('Lokālā tāme Nr.3'!$Q403="Attiecināmās",'Lokālā tāme Nr.3'!$N403,0),0)</f>
        <v>0</v>
      </c>
      <c r="O400" s="5">
        <f>IF($C$2="Attiecināmās izmaksas",IF('Lokālā tāme Nr.3'!$Q403="Attiecināmās",'Lokālā tāme Nr.3'!$O403,0),0)</f>
        <v>0</v>
      </c>
      <c r="P400" s="17">
        <f>IF($C$2="Attiecināmās izmaksas",IF('Lokālā tāme Nr.3'!$Q403="Attiecināmās",'Lokālā tāme Nr.3'!$P403,0),0)</f>
        <v>0</v>
      </c>
    </row>
    <row r="401" spans="1:16" ht="12" thickBot="1" x14ac:dyDescent="0.25">
      <c r="A401" s="19">
        <f>IF(P401=0,0,IF(COUNTBLANK(P401)=1,0,COUNTA($P$8:P401)))</f>
        <v>0</v>
      </c>
      <c r="B401" s="5">
        <f>IF($C$2="Attiecināmās izmaksas",IF('Lokālā tāme Nr.3'!$Q404="Attiecināmās",'Lokālā tāme Nr.3'!$B404,0),0)</f>
        <v>0</v>
      </c>
      <c r="C401" s="5">
        <f>IF($C$2="Attiecināmās izmaksas",IF('Lokālā tāme Nr.3'!$Q404="Attiecināmās",'Lokālā tāme Nr.3'!$C404,0),0)</f>
        <v>0</v>
      </c>
      <c r="D401" s="5">
        <f>IF($C$2="Attiecināmās izmaksas",IF('Lokālā tāme Nr.3'!$Q404="Attiecināmās",'Lokālā tāme Nr.3'!$D404,0),0)</f>
        <v>0</v>
      </c>
      <c r="E401" s="17">
        <f>IF($C$2="Attiecināmās izmaksas",IF('Lokālā tāme Nr.3'!$Q404="Attiecināmās",'Lokālā tāme Nr.3'!$E404,0),0)</f>
        <v>0</v>
      </c>
      <c r="F401" s="31">
        <f>IF($C$2="Attiecināmās izmaksas",IF('Lokālā tāme Nr.3'!$Q404="Attiecināmās",'Lokālā tāme Nr.3'!$F404,0),0)</f>
        <v>0</v>
      </c>
      <c r="G401" s="5">
        <f>IF($C$2="Attiecināmās izmaksas",IF('Lokālā tāme Nr.3'!$Q404="Attiecināmās",'Lokālā tāme Nr.3'!$G404,0),0)</f>
        <v>0</v>
      </c>
      <c r="H401" s="5">
        <f>IF($C$2="Attiecināmās izmaksas",IF('Lokālā tāme Nr.3'!$Q404="Attiecināmās",'Lokālā tāme Nr.3'!$H404,0),0)</f>
        <v>0</v>
      </c>
      <c r="I401" s="5">
        <f>IF($C$2="Attiecināmās izmaksas",IF('Lokālā tāme Nr.3'!$Q404="Attiecināmās",'Lokālā tāme Nr.3'!$I404,0),0)</f>
        <v>0</v>
      </c>
      <c r="J401" s="5">
        <f>IF($C$2="Attiecināmās izmaksas",IF('Lokālā tāme Nr.3'!$Q404="Attiecināmās",'Lokālā tāme Nr.3'!$J404,0),0)</f>
        <v>0</v>
      </c>
      <c r="K401" s="47">
        <f>IF($C$2="Attiecināmās izmaksas",IF('Lokālā tāme Nr.3'!$Q404="Attiecināmās",'Lokālā tāme Nr.3'!$K404,0),0)</f>
        <v>0</v>
      </c>
      <c r="L401" s="27">
        <f>IF($C$2="Attiecināmās izmaksas",IF('Lokālā tāme Nr.3'!$Q404="Attiecināmās",'Lokālā tāme Nr.3'!$L404,0),0)</f>
        <v>0</v>
      </c>
      <c r="M401" s="5">
        <f>IF($C$2="Attiecināmās izmaksas",IF('Lokālā tāme Nr.3'!$Q404="Attiecināmās",'Lokālā tāme Nr.3'!$M404,0),0)</f>
        <v>0</v>
      </c>
      <c r="N401" s="5">
        <f>IF($C$2="Attiecināmās izmaksas",IF('Lokālā tāme Nr.3'!$Q404="Attiecināmās",'Lokālā tāme Nr.3'!$N404,0),0)</f>
        <v>0</v>
      </c>
      <c r="O401" s="5">
        <f>IF($C$2="Attiecināmās izmaksas",IF('Lokālā tāme Nr.3'!$Q404="Attiecināmās",'Lokālā tāme Nr.3'!$O404,0),0)</f>
        <v>0</v>
      </c>
      <c r="P401" s="17">
        <f>IF($C$2="Attiecināmās izmaksas",IF('Lokālā tāme Nr.3'!$Q404="Attiecināmās",'Lokālā tāme Nr.3'!$P404,0),0)</f>
        <v>0</v>
      </c>
    </row>
    <row r="402" spans="1:16" ht="12" thickBot="1" x14ac:dyDescent="0.25">
      <c r="A402" s="19">
        <f>IF(P402=0,0,IF(COUNTBLANK(P402)=1,0,COUNTA($P$8:P402)))</f>
        <v>0</v>
      </c>
      <c r="B402" s="5">
        <f>IF($C$2="Attiecināmās izmaksas",IF('Lokālā tāme Nr.3'!$Q405="Attiecināmās",'Lokālā tāme Nr.3'!$B405,0),0)</f>
        <v>0</v>
      </c>
      <c r="C402" s="5">
        <f>IF($C$2="Attiecināmās izmaksas",IF('Lokālā tāme Nr.3'!$Q405="Attiecināmās",'Lokālā tāme Nr.3'!$C405,0),0)</f>
        <v>0</v>
      </c>
      <c r="D402" s="5">
        <f>IF($C$2="Attiecināmās izmaksas",IF('Lokālā tāme Nr.3'!$Q405="Attiecināmās",'Lokālā tāme Nr.3'!$D405,0),0)</f>
        <v>0</v>
      </c>
      <c r="E402" s="17">
        <f>IF($C$2="Attiecināmās izmaksas",IF('Lokālā tāme Nr.3'!$Q405="Attiecināmās",'Lokālā tāme Nr.3'!$E405,0),0)</f>
        <v>0</v>
      </c>
      <c r="F402" s="31">
        <f>IF($C$2="Attiecināmās izmaksas",IF('Lokālā tāme Nr.3'!$Q405="Attiecināmās",'Lokālā tāme Nr.3'!$F405,0),0)</f>
        <v>0</v>
      </c>
      <c r="G402" s="5">
        <f>IF($C$2="Attiecināmās izmaksas",IF('Lokālā tāme Nr.3'!$Q405="Attiecināmās",'Lokālā tāme Nr.3'!$G405,0),0)</f>
        <v>0</v>
      </c>
      <c r="H402" s="5">
        <f>IF($C$2="Attiecināmās izmaksas",IF('Lokālā tāme Nr.3'!$Q405="Attiecināmās",'Lokālā tāme Nr.3'!$H405,0),0)</f>
        <v>0</v>
      </c>
      <c r="I402" s="5">
        <f>IF($C$2="Attiecināmās izmaksas",IF('Lokālā tāme Nr.3'!$Q405="Attiecināmās",'Lokālā tāme Nr.3'!$I405,0),0)</f>
        <v>0</v>
      </c>
      <c r="J402" s="5">
        <f>IF($C$2="Attiecināmās izmaksas",IF('Lokālā tāme Nr.3'!$Q405="Attiecināmās",'Lokālā tāme Nr.3'!$J405,0),0)</f>
        <v>0</v>
      </c>
      <c r="K402" s="47">
        <f>IF($C$2="Attiecināmās izmaksas",IF('Lokālā tāme Nr.3'!$Q405="Attiecināmās",'Lokālā tāme Nr.3'!$K405,0),0)</f>
        <v>0</v>
      </c>
      <c r="L402" s="27">
        <f>IF($C$2="Attiecināmās izmaksas",IF('Lokālā tāme Nr.3'!$Q405="Attiecināmās",'Lokālā tāme Nr.3'!$L405,0),0)</f>
        <v>0</v>
      </c>
      <c r="M402" s="5">
        <f>IF($C$2="Attiecināmās izmaksas",IF('Lokālā tāme Nr.3'!$Q405="Attiecināmās",'Lokālā tāme Nr.3'!$M405,0),0)</f>
        <v>0</v>
      </c>
      <c r="N402" s="5">
        <f>IF($C$2="Attiecināmās izmaksas",IF('Lokālā tāme Nr.3'!$Q405="Attiecināmās",'Lokālā tāme Nr.3'!$N405,0),0)</f>
        <v>0</v>
      </c>
      <c r="O402" s="5">
        <f>IF($C$2="Attiecināmās izmaksas",IF('Lokālā tāme Nr.3'!$Q405="Attiecināmās",'Lokālā tāme Nr.3'!$O405,0),0)</f>
        <v>0</v>
      </c>
      <c r="P402" s="17">
        <f>IF($C$2="Attiecināmās izmaksas",IF('Lokālā tāme Nr.3'!$Q405="Attiecināmās",'Lokālā tāme Nr.3'!$P405,0),0)</f>
        <v>0</v>
      </c>
    </row>
    <row r="403" spans="1:16" ht="12" thickBot="1" x14ac:dyDescent="0.25">
      <c r="A403" s="19">
        <f>IF(P403=0,0,IF(COUNTBLANK(P403)=1,0,COUNTA($P$8:P403)))</f>
        <v>0</v>
      </c>
      <c r="B403" s="5">
        <f>IF($C$2="Attiecināmās izmaksas",IF('Lokālā tāme Nr.3'!$Q406="Attiecināmās",'Lokālā tāme Nr.3'!$B406,0),0)</f>
        <v>0</v>
      </c>
      <c r="C403" s="5">
        <f>IF($C$2="Attiecināmās izmaksas",IF('Lokālā tāme Nr.3'!$Q406="Attiecināmās",'Lokālā tāme Nr.3'!$C406,0),0)</f>
        <v>0</v>
      </c>
      <c r="D403" s="5">
        <f>IF($C$2="Attiecināmās izmaksas",IF('Lokālā tāme Nr.3'!$Q406="Attiecināmās",'Lokālā tāme Nr.3'!$D406,0),0)</f>
        <v>0</v>
      </c>
      <c r="E403" s="17">
        <f>IF($C$2="Attiecināmās izmaksas",IF('Lokālā tāme Nr.3'!$Q406="Attiecināmās",'Lokālā tāme Nr.3'!$E406,0),0)</f>
        <v>0</v>
      </c>
      <c r="F403" s="31">
        <f>IF($C$2="Attiecināmās izmaksas",IF('Lokālā tāme Nr.3'!$Q406="Attiecināmās",'Lokālā tāme Nr.3'!$F406,0),0)</f>
        <v>0</v>
      </c>
      <c r="G403" s="5">
        <f>IF($C$2="Attiecināmās izmaksas",IF('Lokālā tāme Nr.3'!$Q406="Attiecināmās",'Lokālā tāme Nr.3'!$G406,0),0)</f>
        <v>0</v>
      </c>
      <c r="H403" s="5">
        <f>IF($C$2="Attiecināmās izmaksas",IF('Lokālā tāme Nr.3'!$Q406="Attiecināmās",'Lokālā tāme Nr.3'!$H406,0),0)</f>
        <v>0</v>
      </c>
      <c r="I403" s="5">
        <f>IF($C$2="Attiecināmās izmaksas",IF('Lokālā tāme Nr.3'!$Q406="Attiecināmās",'Lokālā tāme Nr.3'!$I406,0),0)</f>
        <v>0</v>
      </c>
      <c r="J403" s="5">
        <f>IF($C$2="Attiecināmās izmaksas",IF('Lokālā tāme Nr.3'!$Q406="Attiecināmās",'Lokālā tāme Nr.3'!$J406,0),0)</f>
        <v>0</v>
      </c>
      <c r="K403" s="47">
        <f>IF($C$2="Attiecināmās izmaksas",IF('Lokālā tāme Nr.3'!$Q406="Attiecināmās",'Lokālā tāme Nr.3'!$K406,0),0)</f>
        <v>0</v>
      </c>
      <c r="L403" s="27">
        <f>IF($C$2="Attiecināmās izmaksas",IF('Lokālā tāme Nr.3'!$Q406="Attiecināmās",'Lokālā tāme Nr.3'!$L406,0),0)</f>
        <v>0</v>
      </c>
      <c r="M403" s="5">
        <f>IF($C$2="Attiecināmās izmaksas",IF('Lokālā tāme Nr.3'!$Q406="Attiecināmās",'Lokālā tāme Nr.3'!$M406,0),0)</f>
        <v>0</v>
      </c>
      <c r="N403" s="5">
        <f>IF($C$2="Attiecināmās izmaksas",IF('Lokālā tāme Nr.3'!$Q406="Attiecināmās",'Lokālā tāme Nr.3'!$N406,0),0)</f>
        <v>0</v>
      </c>
      <c r="O403" s="5">
        <f>IF($C$2="Attiecināmās izmaksas",IF('Lokālā tāme Nr.3'!$Q406="Attiecināmās",'Lokālā tāme Nr.3'!$O406,0),0)</f>
        <v>0</v>
      </c>
      <c r="P403" s="17">
        <f>IF($C$2="Attiecināmās izmaksas",IF('Lokālā tāme Nr.3'!$Q406="Attiecināmās",'Lokālā tāme Nr.3'!$P406,0),0)</f>
        <v>0</v>
      </c>
    </row>
    <row r="404" spans="1:16" ht="12" thickBot="1" x14ac:dyDescent="0.25">
      <c r="A404" s="19">
        <f>IF(P404=0,0,IF(COUNTBLANK(P404)=1,0,COUNTA($P$8:P404)))</f>
        <v>0</v>
      </c>
      <c r="B404" s="5">
        <f>IF($C$2="Attiecināmās izmaksas",IF('Lokālā tāme Nr.3'!$Q407="Attiecināmās",'Lokālā tāme Nr.3'!$B407,0),0)</f>
        <v>0</v>
      </c>
      <c r="C404" s="5">
        <f>IF($C$2="Attiecināmās izmaksas",IF('Lokālā tāme Nr.3'!$Q407="Attiecināmās",'Lokālā tāme Nr.3'!$C407,0),0)</f>
        <v>0</v>
      </c>
      <c r="D404" s="5">
        <f>IF($C$2="Attiecināmās izmaksas",IF('Lokālā tāme Nr.3'!$Q407="Attiecināmās",'Lokālā tāme Nr.3'!$D407,0),0)</f>
        <v>0</v>
      </c>
      <c r="E404" s="17">
        <f>IF($C$2="Attiecināmās izmaksas",IF('Lokālā tāme Nr.3'!$Q407="Attiecināmās",'Lokālā tāme Nr.3'!$E407,0),0)</f>
        <v>0</v>
      </c>
      <c r="F404" s="31">
        <f>IF($C$2="Attiecināmās izmaksas",IF('Lokālā tāme Nr.3'!$Q407="Attiecināmās",'Lokālā tāme Nr.3'!$F407,0),0)</f>
        <v>0</v>
      </c>
      <c r="G404" s="5">
        <f>IF($C$2="Attiecināmās izmaksas",IF('Lokālā tāme Nr.3'!$Q407="Attiecināmās",'Lokālā tāme Nr.3'!$G407,0),0)</f>
        <v>0</v>
      </c>
      <c r="H404" s="5">
        <f>IF($C$2="Attiecināmās izmaksas",IF('Lokālā tāme Nr.3'!$Q407="Attiecināmās",'Lokālā tāme Nr.3'!$H407,0),0)</f>
        <v>0</v>
      </c>
      <c r="I404" s="5">
        <f>IF($C$2="Attiecināmās izmaksas",IF('Lokālā tāme Nr.3'!$Q407="Attiecināmās",'Lokālā tāme Nr.3'!$I407,0),0)</f>
        <v>0</v>
      </c>
      <c r="J404" s="5">
        <f>IF($C$2="Attiecināmās izmaksas",IF('Lokālā tāme Nr.3'!$Q407="Attiecināmās",'Lokālā tāme Nr.3'!$J407,0),0)</f>
        <v>0</v>
      </c>
      <c r="K404" s="47">
        <f>IF($C$2="Attiecināmās izmaksas",IF('Lokālā tāme Nr.3'!$Q407="Attiecināmās",'Lokālā tāme Nr.3'!$K407,0),0)</f>
        <v>0</v>
      </c>
      <c r="L404" s="27">
        <f>IF($C$2="Attiecināmās izmaksas",IF('Lokālā tāme Nr.3'!$Q407="Attiecināmās",'Lokālā tāme Nr.3'!$L407,0),0)</f>
        <v>0</v>
      </c>
      <c r="M404" s="5">
        <f>IF($C$2="Attiecināmās izmaksas",IF('Lokālā tāme Nr.3'!$Q407="Attiecināmās",'Lokālā tāme Nr.3'!$M407,0),0)</f>
        <v>0</v>
      </c>
      <c r="N404" s="5">
        <f>IF($C$2="Attiecināmās izmaksas",IF('Lokālā tāme Nr.3'!$Q407="Attiecināmās",'Lokālā tāme Nr.3'!$N407,0),0)</f>
        <v>0</v>
      </c>
      <c r="O404" s="5">
        <f>IF($C$2="Attiecināmās izmaksas",IF('Lokālā tāme Nr.3'!$Q407="Attiecināmās",'Lokālā tāme Nr.3'!$O407,0),0)</f>
        <v>0</v>
      </c>
      <c r="P404" s="17">
        <f>IF($C$2="Attiecināmās izmaksas",IF('Lokālā tāme Nr.3'!$Q407="Attiecināmās",'Lokālā tāme Nr.3'!$P407,0),0)</f>
        <v>0</v>
      </c>
    </row>
    <row r="405" spans="1:16" ht="12" thickBot="1" x14ac:dyDescent="0.25">
      <c r="A405" s="19">
        <f>IF(P405=0,0,IF(COUNTBLANK(P405)=1,0,COUNTA($P$8:P405)))</f>
        <v>0</v>
      </c>
      <c r="B405" s="5">
        <f>IF($C$2="Attiecināmās izmaksas",IF('Lokālā tāme Nr.3'!$Q408="Attiecināmās",'Lokālā tāme Nr.3'!$B408,0),0)</f>
        <v>0</v>
      </c>
      <c r="C405" s="5">
        <f>IF($C$2="Attiecināmās izmaksas",IF('Lokālā tāme Nr.3'!$Q408="Attiecināmās",'Lokālā tāme Nr.3'!$C408,0),0)</f>
        <v>0</v>
      </c>
      <c r="D405" s="5">
        <f>IF($C$2="Attiecināmās izmaksas",IF('Lokālā tāme Nr.3'!$Q408="Attiecināmās",'Lokālā tāme Nr.3'!$D408,0),0)</f>
        <v>0</v>
      </c>
      <c r="E405" s="17">
        <f>IF($C$2="Attiecināmās izmaksas",IF('Lokālā tāme Nr.3'!$Q408="Attiecināmās",'Lokālā tāme Nr.3'!$E408,0),0)</f>
        <v>0</v>
      </c>
      <c r="F405" s="31">
        <f>IF($C$2="Attiecināmās izmaksas",IF('Lokālā tāme Nr.3'!$Q408="Attiecināmās",'Lokālā tāme Nr.3'!$F408,0),0)</f>
        <v>0</v>
      </c>
      <c r="G405" s="5">
        <f>IF($C$2="Attiecināmās izmaksas",IF('Lokālā tāme Nr.3'!$Q408="Attiecināmās",'Lokālā tāme Nr.3'!$G408,0),0)</f>
        <v>0</v>
      </c>
      <c r="H405" s="5">
        <f>IF($C$2="Attiecināmās izmaksas",IF('Lokālā tāme Nr.3'!$Q408="Attiecināmās",'Lokālā tāme Nr.3'!$H408,0),0)</f>
        <v>0</v>
      </c>
      <c r="I405" s="5">
        <f>IF($C$2="Attiecināmās izmaksas",IF('Lokālā tāme Nr.3'!$Q408="Attiecināmās",'Lokālā tāme Nr.3'!$I408,0),0)</f>
        <v>0</v>
      </c>
      <c r="J405" s="5">
        <f>IF($C$2="Attiecināmās izmaksas",IF('Lokālā tāme Nr.3'!$Q408="Attiecināmās",'Lokālā tāme Nr.3'!$J408,0),0)</f>
        <v>0</v>
      </c>
      <c r="K405" s="47">
        <f>IF($C$2="Attiecināmās izmaksas",IF('Lokālā tāme Nr.3'!$Q408="Attiecināmās",'Lokālā tāme Nr.3'!$K408,0),0)</f>
        <v>0</v>
      </c>
      <c r="L405" s="27">
        <f>IF($C$2="Attiecināmās izmaksas",IF('Lokālā tāme Nr.3'!$Q408="Attiecināmās",'Lokālā tāme Nr.3'!$L408,0),0)</f>
        <v>0</v>
      </c>
      <c r="M405" s="5">
        <f>IF($C$2="Attiecināmās izmaksas",IF('Lokālā tāme Nr.3'!$Q408="Attiecināmās",'Lokālā tāme Nr.3'!$M408,0),0)</f>
        <v>0</v>
      </c>
      <c r="N405" s="5">
        <f>IF($C$2="Attiecināmās izmaksas",IF('Lokālā tāme Nr.3'!$Q408="Attiecināmās",'Lokālā tāme Nr.3'!$N408,0),0)</f>
        <v>0</v>
      </c>
      <c r="O405" s="5">
        <f>IF($C$2="Attiecināmās izmaksas",IF('Lokālā tāme Nr.3'!$Q408="Attiecināmās",'Lokālā tāme Nr.3'!$O408,0),0)</f>
        <v>0</v>
      </c>
      <c r="P405" s="17">
        <f>IF($C$2="Attiecināmās izmaksas",IF('Lokālā tāme Nr.3'!$Q408="Attiecināmās",'Lokālā tāme Nr.3'!$P408,0),0)</f>
        <v>0</v>
      </c>
    </row>
    <row r="406" spans="1:16" ht="12" thickBot="1" x14ac:dyDescent="0.25">
      <c r="A406" s="19">
        <f>IF(P406=0,0,IF(COUNTBLANK(P406)=1,0,COUNTA($P$8:P406)))</f>
        <v>0</v>
      </c>
      <c r="B406" s="5">
        <f>IF($C$2="Attiecināmās izmaksas",IF('Lokālā tāme Nr.3'!$Q409="Attiecināmās",'Lokālā tāme Nr.3'!$B409,0),0)</f>
        <v>0</v>
      </c>
      <c r="C406" s="5">
        <f>IF($C$2="Attiecināmās izmaksas",IF('Lokālā tāme Nr.3'!$Q409="Attiecināmās",'Lokālā tāme Nr.3'!$C409,0),0)</f>
        <v>0</v>
      </c>
      <c r="D406" s="5">
        <f>IF($C$2="Attiecināmās izmaksas",IF('Lokālā tāme Nr.3'!$Q409="Attiecināmās",'Lokālā tāme Nr.3'!$D409,0),0)</f>
        <v>0</v>
      </c>
      <c r="E406" s="17">
        <f>IF($C$2="Attiecināmās izmaksas",IF('Lokālā tāme Nr.3'!$Q409="Attiecināmās",'Lokālā tāme Nr.3'!$E409,0),0)</f>
        <v>0</v>
      </c>
      <c r="F406" s="31">
        <f>IF($C$2="Attiecināmās izmaksas",IF('Lokālā tāme Nr.3'!$Q409="Attiecināmās",'Lokālā tāme Nr.3'!$F409,0),0)</f>
        <v>0</v>
      </c>
      <c r="G406" s="5">
        <f>IF($C$2="Attiecināmās izmaksas",IF('Lokālā tāme Nr.3'!$Q409="Attiecināmās",'Lokālā tāme Nr.3'!$G409,0),0)</f>
        <v>0</v>
      </c>
      <c r="H406" s="5">
        <f>IF($C$2="Attiecināmās izmaksas",IF('Lokālā tāme Nr.3'!$Q409="Attiecināmās",'Lokālā tāme Nr.3'!$H409,0),0)</f>
        <v>0</v>
      </c>
      <c r="I406" s="5">
        <f>IF($C$2="Attiecināmās izmaksas",IF('Lokālā tāme Nr.3'!$Q409="Attiecināmās",'Lokālā tāme Nr.3'!$I409,0),0)</f>
        <v>0</v>
      </c>
      <c r="J406" s="5">
        <f>IF($C$2="Attiecināmās izmaksas",IF('Lokālā tāme Nr.3'!$Q409="Attiecināmās",'Lokālā tāme Nr.3'!$J409,0),0)</f>
        <v>0</v>
      </c>
      <c r="K406" s="47">
        <f>IF($C$2="Attiecināmās izmaksas",IF('Lokālā tāme Nr.3'!$Q409="Attiecināmās",'Lokālā tāme Nr.3'!$K409,0),0)</f>
        <v>0</v>
      </c>
      <c r="L406" s="27">
        <f>IF($C$2="Attiecināmās izmaksas",IF('Lokālā tāme Nr.3'!$Q409="Attiecināmās",'Lokālā tāme Nr.3'!$L409,0),0)</f>
        <v>0</v>
      </c>
      <c r="M406" s="5">
        <f>IF($C$2="Attiecināmās izmaksas",IF('Lokālā tāme Nr.3'!$Q409="Attiecināmās",'Lokālā tāme Nr.3'!$M409,0),0)</f>
        <v>0</v>
      </c>
      <c r="N406" s="5">
        <f>IF($C$2="Attiecināmās izmaksas",IF('Lokālā tāme Nr.3'!$Q409="Attiecināmās",'Lokālā tāme Nr.3'!$N409,0),0)</f>
        <v>0</v>
      </c>
      <c r="O406" s="5">
        <f>IF($C$2="Attiecināmās izmaksas",IF('Lokālā tāme Nr.3'!$Q409="Attiecināmās",'Lokālā tāme Nr.3'!$O409,0),0)</f>
        <v>0</v>
      </c>
      <c r="P406" s="17">
        <f>IF($C$2="Attiecināmās izmaksas",IF('Lokālā tāme Nr.3'!$Q409="Attiecināmās",'Lokālā tāme Nr.3'!$P409,0),0)</f>
        <v>0</v>
      </c>
    </row>
    <row r="407" spans="1:16" ht="12" thickBot="1" x14ac:dyDescent="0.25">
      <c r="A407" s="19">
        <f>IF(P407=0,0,IF(COUNTBLANK(P407)=1,0,COUNTA($P$8:P407)))</f>
        <v>0</v>
      </c>
      <c r="B407" s="5">
        <f>IF($C$2="Attiecināmās izmaksas",IF('Lokālā tāme Nr.3'!$Q410="Attiecināmās",'Lokālā tāme Nr.3'!$B410,0),0)</f>
        <v>0</v>
      </c>
      <c r="C407" s="5">
        <f>IF($C$2="Attiecināmās izmaksas",IF('Lokālā tāme Nr.3'!$Q410="Attiecināmās",'Lokālā tāme Nr.3'!$C410,0),0)</f>
        <v>0</v>
      </c>
      <c r="D407" s="5">
        <f>IF($C$2="Attiecināmās izmaksas",IF('Lokālā tāme Nr.3'!$Q410="Attiecināmās",'Lokālā tāme Nr.3'!$D410,0),0)</f>
        <v>0</v>
      </c>
      <c r="E407" s="17">
        <f>IF($C$2="Attiecināmās izmaksas",IF('Lokālā tāme Nr.3'!$Q410="Attiecināmās",'Lokālā tāme Nr.3'!$E410,0),0)</f>
        <v>0</v>
      </c>
      <c r="F407" s="31">
        <f>IF($C$2="Attiecināmās izmaksas",IF('Lokālā tāme Nr.3'!$Q410="Attiecināmās",'Lokālā tāme Nr.3'!$F410,0),0)</f>
        <v>0</v>
      </c>
      <c r="G407" s="5">
        <f>IF($C$2="Attiecināmās izmaksas",IF('Lokālā tāme Nr.3'!$Q410="Attiecināmās",'Lokālā tāme Nr.3'!$G410,0),0)</f>
        <v>0</v>
      </c>
      <c r="H407" s="5">
        <f>IF($C$2="Attiecināmās izmaksas",IF('Lokālā tāme Nr.3'!$Q410="Attiecināmās",'Lokālā tāme Nr.3'!$H410,0),0)</f>
        <v>0</v>
      </c>
      <c r="I407" s="5">
        <f>IF($C$2="Attiecināmās izmaksas",IF('Lokālā tāme Nr.3'!$Q410="Attiecināmās",'Lokālā tāme Nr.3'!$I410,0),0)</f>
        <v>0</v>
      </c>
      <c r="J407" s="5">
        <f>IF($C$2="Attiecināmās izmaksas",IF('Lokālā tāme Nr.3'!$Q410="Attiecināmās",'Lokālā tāme Nr.3'!$J410,0),0)</f>
        <v>0</v>
      </c>
      <c r="K407" s="47">
        <f>IF($C$2="Attiecināmās izmaksas",IF('Lokālā tāme Nr.3'!$Q410="Attiecināmās",'Lokālā tāme Nr.3'!$K410,0),0)</f>
        <v>0</v>
      </c>
      <c r="L407" s="27">
        <f>IF($C$2="Attiecināmās izmaksas",IF('Lokālā tāme Nr.3'!$Q410="Attiecināmās",'Lokālā tāme Nr.3'!$L410,0),0)</f>
        <v>0</v>
      </c>
      <c r="M407" s="5">
        <f>IF($C$2="Attiecināmās izmaksas",IF('Lokālā tāme Nr.3'!$Q410="Attiecināmās",'Lokālā tāme Nr.3'!$M410,0),0)</f>
        <v>0</v>
      </c>
      <c r="N407" s="5">
        <f>IF($C$2="Attiecināmās izmaksas",IF('Lokālā tāme Nr.3'!$Q410="Attiecināmās",'Lokālā tāme Nr.3'!$N410,0),0)</f>
        <v>0</v>
      </c>
      <c r="O407" s="5">
        <f>IF($C$2="Attiecināmās izmaksas",IF('Lokālā tāme Nr.3'!$Q410="Attiecināmās",'Lokālā tāme Nr.3'!$O410,0),0)</f>
        <v>0</v>
      </c>
      <c r="P407" s="17">
        <f>IF($C$2="Attiecināmās izmaksas",IF('Lokālā tāme Nr.3'!$Q410="Attiecināmās",'Lokālā tāme Nr.3'!$P410,0),0)</f>
        <v>0</v>
      </c>
    </row>
    <row r="408" spans="1:16" ht="12" thickBot="1" x14ac:dyDescent="0.25">
      <c r="A408" s="19">
        <f>IF(P408=0,0,IF(COUNTBLANK(P408)=1,0,COUNTA($P$8:P408)))</f>
        <v>0</v>
      </c>
      <c r="B408" s="5">
        <f>IF($C$2="Attiecināmās izmaksas",IF('Lokālā tāme Nr.3'!$Q411="Attiecināmās",'Lokālā tāme Nr.3'!$B411,0),0)</f>
        <v>0</v>
      </c>
      <c r="C408" s="5">
        <f>IF($C$2="Attiecināmās izmaksas",IF('Lokālā tāme Nr.3'!$Q411="Attiecināmās",'Lokālā tāme Nr.3'!$C411,0),0)</f>
        <v>0</v>
      </c>
      <c r="D408" s="5">
        <f>IF($C$2="Attiecināmās izmaksas",IF('Lokālā tāme Nr.3'!$Q411="Attiecināmās",'Lokālā tāme Nr.3'!$D411,0),0)</f>
        <v>0</v>
      </c>
      <c r="E408" s="17">
        <f>IF($C$2="Attiecināmās izmaksas",IF('Lokālā tāme Nr.3'!$Q411="Attiecināmās",'Lokālā tāme Nr.3'!$E411,0),0)</f>
        <v>0</v>
      </c>
      <c r="F408" s="31">
        <f>IF($C$2="Attiecināmās izmaksas",IF('Lokālā tāme Nr.3'!$Q411="Attiecināmās",'Lokālā tāme Nr.3'!$F411,0),0)</f>
        <v>0</v>
      </c>
      <c r="G408" s="5">
        <f>IF($C$2="Attiecināmās izmaksas",IF('Lokālā tāme Nr.3'!$Q411="Attiecināmās",'Lokālā tāme Nr.3'!$G411,0),0)</f>
        <v>0</v>
      </c>
      <c r="H408" s="5">
        <f>IF($C$2="Attiecināmās izmaksas",IF('Lokālā tāme Nr.3'!$Q411="Attiecināmās",'Lokālā tāme Nr.3'!$H411,0),0)</f>
        <v>0</v>
      </c>
      <c r="I408" s="5">
        <f>IF($C$2="Attiecināmās izmaksas",IF('Lokālā tāme Nr.3'!$Q411="Attiecināmās",'Lokālā tāme Nr.3'!$I411,0),0)</f>
        <v>0</v>
      </c>
      <c r="J408" s="5">
        <f>IF($C$2="Attiecināmās izmaksas",IF('Lokālā tāme Nr.3'!$Q411="Attiecināmās",'Lokālā tāme Nr.3'!$J411,0),0)</f>
        <v>0</v>
      </c>
      <c r="K408" s="47">
        <f>IF($C$2="Attiecināmās izmaksas",IF('Lokālā tāme Nr.3'!$Q411="Attiecināmās",'Lokālā tāme Nr.3'!$K411,0),0)</f>
        <v>0</v>
      </c>
      <c r="L408" s="27">
        <f>IF($C$2="Attiecināmās izmaksas",IF('Lokālā tāme Nr.3'!$Q411="Attiecināmās",'Lokālā tāme Nr.3'!$L411,0),0)</f>
        <v>0</v>
      </c>
      <c r="M408" s="5">
        <f>IF($C$2="Attiecināmās izmaksas",IF('Lokālā tāme Nr.3'!$Q411="Attiecināmās",'Lokālā tāme Nr.3'!$M411,0),0)</f>
        <v>0</v>
      </c>
      <c r="N408" s="5">
        <f>IF($C$2="Attiecināmās izmaksas",IF('Lokālā tāme Nr.3'!$Q411="Attiecināmās",'Lokālā tāme Nr.3'!$N411,0),0)</f>
        <v>0</v>
      </c>
      <c r="O408" s="5">
        <f>IF($C$2="Attiecināmās izmaksas",IF('Lokālā tāme Nr.3'!$Q411="Attiecināmās",'Lokālā tāme Nr.3'!$O411,0),0)</f>
        <v>0</v>
      </c>
      <c r="P408" s="17">
        <f>IF($C$2="Attiecināmās izmaksas",IF('Lokālā tāme Nr.3'!$Q411="Attiecināmās",'Lokālā tāme Nr.3'!$P411,0),0)</f>
        <v>0</v>
      </c>
    </row>
    <row r="409" spans="1:16" ht="12" thickBot="1" x14ac:dyDescent="0.25">
      <c r="A409" s="19">
        <f>IF(P409=0,0,IF(COUNTBLANK(P409)=1,0,COUNTA($P$8:P409)))</f>
        <v>0</v>
      </c>
      <c r="B409" s="5">
        <f>IF($C$2="Attiecināmās izmaksas",IF('Lokālā tāme Nr.3'!$Q412="Attiecināmās",'Lokālā tāme Nr.3'!$B412,0),0)</f>
        <v>0</v>
      </c>
      <c r="C409" s="5">
        <f>IF($C$2="Attiecināmās izmaksas",IF('Lokālā tāme Nr.3'!$Q412="Attiecināmās",'Lokālā tāme Nr.3'!$C412,0),0)</f>
        <v>0</v>
      </c>
      <c r="D409" s="5">
        <f>IF($C$2="Attiecināmās izmaksas",IF('Lokālā tāme Nr.3'!$Q412="Attiecināmās",'Lokālā tāme Nr.3'!$D412,0),0)</f>
        <v>0</v>
      </c>
      <c r="E409" s="17">
        <f>IF($C$2="Attiecināmās izmaksas",IF('Lokālā tāme Nr.3'!$Q412="Attiecināmās",'Lokālā tāme Nr.3'!$E412,0),0)</f>
        <v>0</v>
      </c>
      <c r="F409" s="31">
        <f>IF($C$2="Attiecināmās izmaksas",IF('Lokālā tāme Nr.3'!$Q412="Attiecināmās",'Lokālā tāme Nr.3'!$F412,0),0)</f>
        <v>0</v>
      </c>
      <c r="G409" s="5">
        <f>IF($C$2="Attiecināmās izmaksas",IF('Lokālā tāme Nr.3'!$Q412="Attiecināmās",'Lokālā tāme Nr.3'!$G412,0),0)</f>
        <v>0</v>
      </c>
      <c r="H409" s="5">
        <f>IF($C$2="Attiecināmās izmaksas",IF('Lokālā tāme Nr.3'!$Q412="Attiecināmās",'Lokālā tāme Nr.3'!$H412,0),0)</f>
        <v>0</v>
      </c>
      <c r="I409" s="5">
        <f>IF($C$2="Attiecināmās izmaksas",IF('Lokālā tāme Nr.3'!$Q412="Attiecināmās",'Lokālā tāme Nr.3'!$I412,0),0)</f>
        <v>0</v>
      </c>
      <c r="J409" s="5">
        <f>IF($C$2="Attiecināmās izmaksas",IF('Lokālā tāme Nr.3'!$Q412="Attiecināmās",'Lokālā tāme Nr.3'!$J412,0),0)</f>
        <v>0</v>
      </c>
      <c r="K409" s="47">
        <f>IF($C$2="Attiecināmās izmaksas",IF('Lokālā tāme Nr.3'!$Q412="Attiecināmās",'Lokālā tāme Nr.3'!$K412,0),0)</f>
        <v>0</v>
      </c>
      <c r="L409" s="27">
        <f>IF($C$2="Attiecināmās izmaksas",IF('Lokālā tāme Nr.3'!$Q412="Attiecināmās",'Lokālā tāme Nr.3'!$L412,0),0)</f>
        <v>0</v>
      </c>
      <c r="M409" s="5">
        <f>IF($C$2="Attiecināmās izmaksas",IF('Lokālā tāme Nr.3'!$Q412="Attiecināmās",'Lokālā tāme Nr.3'!$M412,0),0)</f>
        <v>0</v>
      </c>
      <c r="N409" s="5">
        <f>IF($C$2="Attiecināmās izmaksas",IF('Lokālā tāme Nr.3'!$Q412="Attiecināmās",'Lokālā tāme Nr.3'!$N412,0),0)</f>
        <v>0</v>
      </c>
      <c r="O409" s="5">
        <f>IF($C$2="Attiecināmās izmaksas",IF('Lokālā tāme Nr.3'!$Q412="Attiecināmās",'Lokālā tāme Nr.3'!$O412,0),0)</f>
        <v>0</v>
      </c>
      <c r="P409" s="17">
        <f>IF($C$2="Attiecināmās izmaksas",IF('Lokālā tāme Nr.3'!$Q412="Attiecināmās",'Lokālā tāme Nr.3'!$P412,0),0)</f>
        <v>0</v>
      </c>
    </row>
    <row r="410" spans="1:16" ht="12" thickBot="1" x14ac:dyDescent="0.25">
      <c r="A410" s="19">
        <f>IF(P410=0,0,IF(COUNTBLANK(P410)=1,0,COUNTA($P$8:P410)))</f>
        <v>0</v>
      </c>
      <c r="B410" s="5">
        <f>IF($C$2="Attiecināmās izmaksas",IF('Lokālā tāme Nr.3'!$Q413="Attiecināmās",'Lokālā tāme Nr.3'!$B413,0),0)</f>
        <v>0</v>
      </c>
      <c r="C410" s="5">
        <f>IF($C$2="Attiecināmās izmaksas",IF('Lokālā tāme Nr.3'!$Q413="Attiecināmās",'Lokālā tāme Nr.3'!$C413,0),0)</f>
        <v>0</v>
      </c>
      <c r="D410" s="5">
        <f>IF($C$2="Attiecināmās izmaksas",IF('Lokālā tāme Nr.3'!$Q413="Attiecināmās",'Lokālā tāme Nr.3'!$D413,0),0)</f>
        <v>0</v>
      </c>
      <c r="E410" s="17">
        <f>IF($C$2="Attiecināmās izmaksas",IF('Lokālā tāme Nr.3'!$Q413="Attiecināmās",'Lokālā tāme Nr.3'!$E413,0),0)</f>
        <v>0</v>
      </c>
      <c r="F410" s="31">
        <f>IF($C$2="Attiecināmās izmaksas",IF('Lokālā tāme Nr.3'!$Q413="Attiecināmās",'Lokālā tāme Nr.3'!$F413,0),0)</f>
        <v>0</v>
      </c>
      <c r="G410" s="5">
        <f>IF($C$2="Attiecināmās izmaksas",IF('Lokālā tāme Nr.3'!$Q413="Attiecināmās",'Lokālā tāme Nr.3'!$G413,0),0)</f>
        <v>0</v>
      </c>
      <c r="H410" s="5">
        <f>IF($C$2="Attiecināmās izmaksas",IF('Lokālā tāme Nr.3'!$Q413="Attiecināmās",'Lokālā tāme Nr.3'!$H413,0),0)</f>
        <v>0</v>
      </c>
      <c r="I410" s="5">
        <f>IF($C$2="Attiecināmās izmaksas",IF('Lokālā tāme Nr.3'!$Q413="Attiecināmās",'Lokālā tāme Nr.3'!$I413,0),0)</f>
        <v>0</v>
      </c>
      <c r="J410" s="5">
        <f>IF($C$2="Attiecināmās izmaksas",IF('Lokālā tāme Nr.3'!$Q413="Attiecināmās",'Lokālā tāme Nr.3'!$J413,0),0)</f>
        <v>0</v>
      </c>
      <c r="K410" s="47">
        <f>IF($C$2="Attiecināmās izmaksas",IF('Lokālā tāme Nr.3'!$Q413="Attiecināmās",'Lokālā tāme Nr.3'!$K413,0),0)</f>
        <v>0</v>
      </c>
      <c r="L410" s="27">
        <f>IF($C$2="Attiecināmās izmaksas",IF('Lokālā tāme Nr.3'!$Q413="Attiecināmās",'Lokālā tāme Nr.3'!$L413,0),0)</f>
        <v>0</v>
      </c>
      <c r="M410" s="5">
        <f>IF($C$2="Attiecināmās izmaksas",IF('Lokālā tāme Nr.3'!$Q413="Attiecināmās",'Lokālā tāme Nr.3'!$M413,0),0)</f>
        <v>0</v>
      </c>
      <c r="N410" s="5">
        <f>IF($C$2="Attiecināmās izmaksas",IF('Lokālā tāme Nr.3'!$Q413="Attiecināmās",'Lokālā tāme Nr.3'!$N413,0),0)</f>
        <v>0</v>
      </c>
      <c r="O410" s="5">
        <f>IF($C$2="Attiecināmās izmaksas",IF('Lokālā tāme Nr.3'!$Q413="Attiecināmās",'Lokālā tāme Nr.3'!$O413,0),0)</f>
        <v>0</v>
      </c>
      <c r="P410" s="17">
        <f>IF($C$2="Attiecināmās izmaksas",IF('Lokālā tāme Nr.3'!$Q413="Attiecināmās",'Lokālā tāme Nr.3'!$P413,0),0)</f>
        <v>0</v>
      </c>
    </row>
    <row r="411" spans="1:16" ht="12" thickBot="1" x14ac:dyDescent="0.25">
      <c r="A411" s="19">
        <f>IF(P411=0,0,IF(COUNTBLANK(P411)=1,0,COUNTA($P$8:P411)))</f>
        <v>0</v>
      </c>
      <c r="B411" s="5">
        <f>IF($C$2="Attiecināmās izmaksas",IF('Lokālā tāme Nr.3'!$Q414="Attiecināmās",'Lokālā tāme Nr.3'!$B414,0),0)</f>
        <v>0</v>
      </c>
      <c r="C411" s="5">
        <f>IF($C$2="Attiecināmās izmaksas",IF('Lokālā tāme Nr.3'!$Q414="Attiecināmās",'Lokālā tāme Nr.3'!$C414,0),0)</f>
        <v>0</v>
      </c>
      <c r="D411" s="5">
        <f>IF($C$2="Attiecināmās izmaksas",IF('Lokālā tāme Nr.3'!$Q414="Attiecināmās",'Lokālā tāme Nr.3'!$D414,0),0)</f>
        <v>0</v>
      </c>
      <c r="E411" s="17">
        <f>IF($C$2="Attiecināmās izmaksas",IF('Lokālā tāme Nr.3'!$Q414="Attiecināmās",'Lokālā tāme Nr.3'!$E414,0),0)</f>
        <v>0</v>
      </c>
      <c r="F411" s="31">
        <f>IF($C$2="Attiecināmās izmaksas",IF('Lokālā tāme Nr.3'!$Q414="Attiecināmās",'Lokālā tāme Nr.3'!$F414,0),0)</f>
        <v>0</v>
      </c>
      <c r="G411" s="5">
        <f>IF($C$2="Attiecināmās izmaksas",IF('Lokālā tāme Nr.3'!$Q414="Attiecināmās",'Lokālā tāme Nr.3'!$G414,0),0)</f>
        <v>0</v>
      </c>
      <c r="H411" s="5">
        <f>IF($C$2="Attiecināmās izmaksas",IF('Lokālā tāme Nr.3'!$Q414="Attiecināmās",'Lokālā tāme Nr.3'!$H414,0),0)</f>
        <v>0</v>
      </c>
      <c r="I411" s="5">
        <f>IF($C$2="Attiecināmās izmaksas",IF('Lokālā tāme Nr.3'!$Q414="Attiecināmās",'Lokālā tāme Nr.3'!$I414,0),0)</f>
        <v>0</v>
      </c>
      <c r="J411" s="5">
        <f>IF($C$2="Attiecināmās izmaksas",IF('Lokālā tāme Nr.3'!$Q414="Attiecināmās",'Lokālā tāme Nr.3'!$J414,0),0)</f>
        <v>0</v>
      </c>
      <c r="K411" s="47">
        <f>IF($C$2="Attiecināmās izmaksas",IF('Lokālā tāme Nr.3'!$Q414="Attiecināmās",'Lokālā tāme Nr.3'!$K414,0),0)</f>
        <v>0</v>
      </c>
      <c r="L411" s="27">
        <f>IF($C$2="Attiecināmās izmaksas",IF('Lokālā tāme Nr.3'!$Q414="Attiecināmās",'Lokālā tāme Nr.3'!$L414,0),0)</f>
        <v>0</v>
      </c>
      <c r="M411" s="5">
        <f>IF($C$2="Attiecināmās izmaksas",IF('Lokālā tāme Nr.3'!$Q414="Attiecināmās",'Lokālā tāme Nr.3'!$M414,0),0)</f>
        <v>0</v>
      </c>
      <c r="N411" s="5">
        <f>IF($C$2="Attiecināmās izmaksas",IF('Lokālā tāme Nr.3'!$Q414="Attiecināmās",'Lokālā tāme Nr.3'!$N414,0),0)</f>
        <v>0</v>
      </c>
      <c r="O411" s="5">
        <f>IF($C$2="Attiecināmās izmaksas",IF('Lokālā tāme Nr.3'!$Q414="Attiecināmās",'Lokālā tāme Nr.3'!$O414,0),0)</f>
        <v>0</v>
      </c>
      <c r="P411" s="17">
        <f>IF($C$2="Attiecināmās izmaksas",IF('Lokālā tāme Nr.3'!$Q414="Attiecināmās",'Lokālā tāme Nr.3'!$P414,0),0)</f>
        <v>0</v>
      </c>
    </row>
    <row r="412" spans="1:16" ht="12" thickBot="1" x14ac:dyDescent="0.25">
      <c r="A412" s="19">
        <f>IF(P412=0,0,IF(COUNTBLANK(P412)=1,0,COUNTA($P$8:P412)))</f>
        <v>0</v>
      </c>
      <c r="B412" s="5">
        <f>IF($C$2="Attiecināmās izmaksas",IF('Lokālā tāme Nr.3'!$Q415="Attiecināmās",'Lokālā tāme Nr.3'!$B415,0),0)</f>
        <v>0</v>
      </c>
      <c r="C412" s="5">
        <f>IF($C$2="Attiecināmās izmaksas",IF('Lokālā tāme Nr.3'!$Q415="Attiecināmās",'Lokālā tāme Nr.3'!$C415,0),0)</f>
        <v>0</v>
      </c>
      <c r="D412" s="5">
        <f>IF($C$2="Attiecināmās izmaksas",IF('Lokālā tāme Nr.3'!$Q415="Attiecināmās",'Lokālā tāme Nr.3'!$D415,0),0)</f>
        <v>0</v>
      </c>
      <c r="E412" s="17">
        <f>IF($C$2="Attiecināmās izmaksas",IF('Lokālā tāme Nr.3'!$Q415="Attiecināmās",'Lokālā tāme Nr.3'!$E415,0),0)</f>
        <v>0</v>
      </c>
      <c r="F412" s="31">
        <f>IF($C$2="Attiecināmās izmaksas",IF('Lokālā tāme Nr.3'!$Q415="Attiecināmās",'Lokālā tāme Nr.3'!$F415,0),0)</f>
        <v>0</v>
      </c>
      <c r="G412" s="5">
        <f>IF($C$2="Attiecināmās izmaksas",IF('Lokālā tāme Nr.3'!$Q415="Attiecināmās",'Lokālā tāme Nr.3'!$G415,0),0)</f>
        <v>0</v>
      </c>
      <c r="H412" s="5">
        <f>IF($C$2="Attiecināmās izmaksas",IF('Lokālā tāme Nr.3'!$Q415="Attiecināmās",'Lokālā tāme Nr.3'!$H415,0),0)</f>
        <v>0</v>
      </c>
      <c r="I412" s="5">
        <f>IF($C$2="Attiecināmās izmaksas",IF('Lokālā tāme Nr.3'!$Q415="Attiecināmās",'Lokālā tāme Nr.3'!$I415,0),0)</f>
        <v>0</v>
      </c>
      <c r="J412" s="5">
        <f>IF($C$2="Attiecināmās izmaksas",IF('Lokālā tāme Nr.3'!$Q415="Attiecināmās",'Lokālā tāme Nr.3'!$J415,0),0)</f>
        <v>0</v>
      </c>
      <c r="K412" s="47">
        <f>IF($C$2="Attiecināmās izmaksas",IF('Lokālā tāme Nr.3'!$Q415="Attiecināmās",'Lokālā tāme Nr.3'!$K415,0),0)</f>
        <v>0</v>
      </c>
      <c r="L412" s="27">
        <f>IF($C$2="Attiecināmās izmaksas",IF('Lokālā tāme Nr.3'!$Q415="Attiecināmās",'Lokālā tāme Nr.3'!$L415,0),0)</f>
        <v>0</v>
      </c>
      <c r="M412" s="5">
        <f>IF($C$2="Attiecināmās izmaksas",IF('Lokālā tāme Nr.3'!$Q415="Attiecināmās",'Lokālā tāme Nr.3'!$M415,0),0)</f>
        <v>0</v>
      </c>
      <c r="N412" s="5">
        <f>IF($C$2="Attiecināmās izmaksas",IF('Lokālā tāme Nr.3'!$Q415="Attiecināmās",'Lokālā tāme Nr.3'!$N415,0),0)</f>
        <v>0</v>
      </c>
      <c r="O412" s="5">
        <f>IF($C$2="Attiecināmās izmaksas",IF('Lokālā tāme Nr.3'!$Q415="Attiecināmās",'Lokālā tāme Nr.3'!$O415,0),0)</f>
        <v>0</v>
      </c>
      <c r="P412" s="17">
        <f>IF($C$2="Attiecināmās izmaksas",IF('Lokālā tāme Nr.3'!$Q415="Attiecināmās",'Lokālā tāme Nr.3'!$P415,0),0)</f>
        <v>0</v>
      </c>
    </row>
    <row r="413" spans="1:16" ht="12" thickBot="1" x14ac:dyDescent="0.25">
      <c r="A413" s="19">
        <f>IF(P413=0,0,IF(COUNTBLANK(P413)=1,0,COUNTA($P$8:P413)))</f>
        <v>0</v>
      </c>
      <c r="B413" s="5">
        <f>IF($C$2="Attiecināmās izmaksas",IF('Lokālā tāme Nr.3'!$Q416="Attiecināmās",'Lokālā tāme Nr.3'!$B416,0),0)</f>
        <v>0</v>
      </c>
      <c r="C413" s="5">
        <f>IF($C$2="Attiecināmās izmaksas",IF('Lokālā tāme Nr.3'!$Q416="Attiecināmās",'Lokālā tāme Nr.3'!$C416,0),0)</f>
        <v>0</v>
      </c>
      <c r="D413" s="5">
        <f>IF($C$2="Attiecināmās izmaksas",IF('Lokālā tāme Nr.3'!$Q416="Attiecināmās",'Lokālā tāme Nr.3'!$D416,0),0)</f>
        <v>0</v>
      </c>
      <c r="E413" s="17">
        <f>IF($C$2="Attiecināmās izmaksas",IF('Lokālā tāme Nr.3'!$Q416="Attiecināmās",'Lokālā tāme Nr.3'!$E416,0),0)</f>
        <v>0</v>
      </c>
      <c r="F413" s="31">
        <f>IF($C$2="Attiecināmās izmaksas",IF('Lokālā tāme Nr.3'!$Q416="Attiecināmās",'Lokālā tāme Nr.3'!$F416,0),0)</f>
        <v>0</v>
      </c>
      <c r="G413" s="5">
        <f>IF($C$2="Attiecināmās izmaksas",IF('Lokālā tāme Nr.3'!$Q416="Attiecināmās",'Lokālā tāme Nr.3'!$G416,0),0)</f>
        <v>0</v>
      </c>
      <c r="H413" s="5">
        <f>IF($C$2="Attiecināmās izmaksas",IF('Lokālā tāme Nr.3'!$Q416="Attiecināmās",'Lokālā tāme Nr.3'!$H416,0),0)</f>
        <v>0</v>
      </c>
      <c r="I413" s="5">
        <f>IF($C$2="Attiecināmās izmaksas",IF('Lokālā tāme Nr.3'!$Q416="Attiecināmās",'Lokālā tāme Nr.3'!$I416,0),0)</f>
        <v>0</v>
      </c>
      <c r="J413" s="5">
        <f>IF($C$2="Attiecināmās izmaksas",IF('Lokālā tāme Nr.3'!$Q416="Attiecināmās",'Lokālā tāme Nr.3'!$J416,0),0)</f>
        <v>0</v>
      </c>
      <c r="K413" s="47">
        <f>IF($C$2="Attiecināmās izmaksas",IF('Lokālā tāme Nr.3'!$Q416="Attiecināmās",'Lokālā tāme Nr.3'!$K416,0),0)</f>
        <v>0</v>
      </c>
      <c r="L413" s="27">
        <f>IF($C$2="Attiecināmās izmaksas",IF('Lokālā tāme Nr.3'!$Q416="Attiecināmās",'Lokālā tāme Nr.3'!$L416,0),0)</f>
        <v>0</v>
      </c>
      <c r="M413" s="5">
        <f>IF($C$2="Attiecināmās izmaksas",IF('Lokālā tāme Nr.3'!$Q416="Attiecināmās",'Lokālā tāme Nr.3'!$M416,0),0)</f>
        <v>0</v>
      </c>
      <c r="N413" s="5">
        <f>IF($C$2="Attiecināmās izmaksas",IF('Lokālā tāme Nr.3'!$Q416="Attiecināmās",'Lokālā tāme Nr.3'!$N416,0),0)</f>
        <v>0</v>
      </c>
      <c r="O413" s="5">
        <f>IF($C$2="Attiecināmās izmaksas",IF('Lokālā tāme Nr.3'!$Q416="Attiecināmās",'Lokālā tāme Nr.3'!$O416,0),0)</f>
        <v>0</v>
      </c>
      <c r="P413" s="17">
        <f>IF($C$2="Attiecināmās izmaksas",IF('Lokālā tāme Nr.3'!$Q416="Attiecināmās",'Lokālā tāme Nr.3'!$P416,0),0)</f>
        <v>0</v>
      </c>
    </row>
    <row r="414" spans="1:16" ht="12" thickBot="1" x14ac:dyDescent="0.25">
      <c r="A414" s="19">
        <f>IF(P414=0,0,IF(COUNTBLANK(P414)=1,0,COUNTA($P$8:P414)))</f>
        <v>0</v>
      </c>
      <c r="B414" s="5">
        <f>IF($C$2="Attiecināmās izmaksas",IF('Lokālā tāme Nr.3'!$Q417="Attiecināmās",'Lokālā tāme Nr.3'!$B417,0),0)</f>
        <v>0</v>
      </c>
      <c r="C414" s="5">
        <f>IF($C$2="Attiecināmās izmaksas",IF('Lokālā tāme Nr.3'!$Q417="Attiecināmās",'Lokālā tāme Nr.3'!$C417,0),0)</f>
        <v>0</v>
      </c>
      <c r="D414" s="5">
        <f>IF($C$2="Attiecināmās izmaksas",IF('Lokālā tāme Nr.3'!$Q417="Attiecināmās",'Lokālā tāme Nr.3'!$D417,0),0)</f>
        <v>0</v>
      </c>
      <c r="E414" s="17">
        <f>IF($C$2="Attiecināmās izmaksas",IF('Lokālā tāme Nr.3'!$Q417="Attiecināmās",'Lokālā tāme Nr.3'!$E417,0),0)</f>
        <v>0</v>
      </c>
      <c r="F414" s="31">
        <f>IF($C$2="Attiecināmās izmaksas",IF('Lokālā tāme Nr.3'!$Q417="Attiecināmās",'Lokālā tāme Nr.3'!$F417,0),0)</f>
        <v>0</v>
      </c>
      <c r="G414" s="5">
        <f>IF($C$2="Attiecināmās izmaksas",IF('Lokālā tāme Nr.3'!$Q417="Attiecināmās",'Lokālā tāme Nr.3'!$G417,0),0)</f>
        <v>0</v>
      </c>
      <c r="H414" s="5">
        <f>IF($C$2="Attiecināmās izmaksas",IF('Lokālā tāme Nr.3'!$Q417="Attiecināmās",'Lokālā tāme Nr.3'!$H417,0),0)</f>
        <v>0</v>
      </c>
      <c r="I414" s="5">
        <f>IF($C$2="Attiecināmās izmaksas",IF('Lokālā tāme Nr.3'!$Q417="Attiecināmās",'Lokālā tāme Nr.3'!$I417,0),0)</f>
        <v>0</v>
      </c>
      <c r="J414" s="5">
        <f>IF($C$2="Attiecināmās izmaksas",IF('Lokālā tāme Nr.3'!$Q417="Attiecināmās",'Lokālā tāme Nr.3'!$J417,0),0)</f>
        <v>0</v>
      </c>
      <c r="K414" s="47">
        <f>IF($C$2="Attiecināmās izmaksas",IF('Lokālā tāme Nr.3'!$Q417="Attiecināmās",'Lokālā tāme Nr.3'!$K417,0),0)</f>
        <v>0</v>
      </c>
      <c r="L414" s="27">
        <f>IF($C$2="Attiecināmās izmaksas",IF('Lokālā tāme Nr.3'!$Q417="Attiecināmās",'Lokālā tāme Nr.3'!$L417,0),0)</f>
        <v>0</v>
      </c>
      <c r="M414" s="5">
        <f>IF($C$2="Attiecināmās izmaksas",IF('Lokālā tāme Nr.3'!$Q417="Attiecināmās",'Lokālā tāme Nr.3'!$M417,0),0)</f>
        <v>0</v>
      </c>
      <c r="N414" s="5">
        <f>IF($C$2="Attiecināmās izmaksas",IF('Lokālā tāme Nr.3'!$Q417="Attiecināmās",'Lokālā tāme Nr.3'!$N417,0),0)</f>
        <v>0</v>
      </c>
      <c r="O414" s="5">
        <f>IF($C$2="Attiecināmās izmaksas",IF('Lokālā tāme Nr.3'!$Q417="Attiecināmās",'Lokālā tāme Nr.3'!$O417,0),0)</f>
        <v>0</v>
      </c>
      <c r="P414" s="17">
        <f>IF($C$2="Attiecināmās izmaksas",IF('Lokālā tāme Nr.3'!$Q417="Attiecināmās",'Lokālā tāme Nr.3'!$P417,0),0)</f>
        <v>0</v>
      </c>
    </row>
    <row r="415" spans="1:16" ht="12" thickBot="1" x14ac:dyDescent="0.25">
      <c r="A415" s="19">
        <f>IF(P415=0,0,IF(COUNTBLANK(P415)=1,0,COUNTA($P$8:P415)))</f>
        <v>0</v>
      </c>
      <c r="B415" s="5">
        <f>IF($C$2="Attiecināmās izmaksas",IF('Lokālā tāme Nr.3'!$Q418="Attiecināmās",'Lokālā tāme Nr.3'!$B418,0),0)</f>
        <v>0</v>
      </c>
      <c r="C415" s="5">
        <f>IF($C$2="Attiecināmās izmaksas",IF('Lokālā tāme Nr.3'!$Q418="Attiecināmās",'Lokālā tāme Nr.3'!$C418,0),0)</f>
        <v>0</v>
      </c>
      <c r="D415" s="5">
        <f>IF($C$2="Attiecināmās izmaksas",IF('Lokālā tāme Nr.3'!$Q418="Attiecināmās",'Lokālā tāme Nr.3'!$D418,0),0)</f>
        <v>0</v>
      </c>
      <c r="E415" s="17">
        <f>IF($C$2="Attiecināmās izmaksas",IF('Lokālā tāme Nr.3'!$Q418="Attiecināmās",'Lokālā tāme Nr.3'!$E418,0),0)</f>
        <v>0</v>
      </c>
      <c r="F415" s="31">
        <f>IF($C$2="Attiecināmās izmaksas",IF('Lokālā tāme Nr.3'!$Q418="Attiecināmās",'Lokālā tāme Nr.3'!$F418,0),0)</f>
        <v>0</v>
      </c>
      <c r="G415" s="5">
        <f>IF($C$2="Attiecināmās izmaksas",IF('Lokālā tāme Nr.3'!$Q418="Attiecināmās",'Lokālā tāme Nr.3'!$G418,0),0)</f>
        <v>0</v>
      </c>
      <c r="H415" s="5">
        <f>IF($C$2="Attiecināmās izmaksas",IF('Lokālā tāme Nr.3'!$Q418="Attiecināmās",'Lokālā tāme Nr.3'!$H418,0),0)</f>
        <v>0</v>
      </c>
      <c r="I415" s="5">
        <f>IF($C$2="Attiecināmās izmaksas",IF('Lokālā tāme Nr.3'!$Q418="Attiecināmās",'Lokālā tāme Nr.3'!$I418,0),0)</f>
        <v>0</v>
      </c>
      <c r="J415" s="5">
        <f>IF($C$2="Attiecināmās izmaksas",IF('Lokālā tāme Nr.3'!$Q418="Attiecināmās",'Lokālā tāme Nr.3'!$J418,0),0)</f>
        <v>0</v>
      </c>
      <c r="K415" s="47">
        <f>IF($C$2="Attiecināmās izmaksas",IF('Lokālā tāme Nr.3'!$Q418="Attiecināmās",'Lokālā tāme Nr.3'!$K418,0),0)</f>
        <v>0</v>
      </c>
      <c r="L415" s="27">
        <f>IF($C$2="Attiecināmās izmaksas",IF('Lokālā tāme Nr.3'!$Q418="Attiecināmās",'Lokālā tāme Nr.3'!$L418,0),0)</f>
        <v>0</v>
      </c>
      <c r="M415" s="5">
        <f>IF($C$2="Attiecināmās izmaksas",IF('Lokālā tāme Nr.3'!$Q418="Attiecināmās",'Lokālā tāme Nr.3'!$M418,0),0)</f>
        <v>0</v>
      </c>
      <c r="N415" s="5">
        <f>IF($C$2="Attiecināmās izmaksas",IF('Lokālā tāme Nr.3'!$Q418="Attiecināmās",'Lokālā tāme Nr.3'!$N418,0),0)</f>
        <v>0</v>
      </c>
      <c r="O415" s="5">
        <f>IF($C$2="Attiecināmās izmaksas",IF('Lokālā tāme Nr.3'!$Q418="Attiecināmās",'Lokālā tāme Nr.3'!$O418,0),0)</f>
        <v>0</v>
      </c>
      <c r="P415" s="17">
        <f>IF($C$2="Attiecināmās izmaksas",IF('Lokālā tāme Nr.3'!$Q418="Attiecināmās",'Lokālā tāme Nr.3'!$P418,0),0)</f>
        <v>0</v>
      </c>
    </row>
    <row r="416" spans="1:16" ht="12" thickBot="1" x14ac:dyDescent="0.25">
      <c r="A416" s="19">
        <f>IF(P416=0,0,IF(COUNTBLANK(P416)=1,0,COUNTA($P$8:P416)))</f>
        <v>0</v>
      </c>
      <c r="B416" s="5">
        <f>IF($C$2="Attiecināmās izmaksas",IF('Lokālā tāme Nr.3'!$Q419="Attiecināmās",'Lokālā tāme Nr.3'!$B419,0),0)</f>
        <v>0</v>
      </c>
      <c r="C416" s="5">
        <f>IF($C$2="Attiecināmās izmaksas",IF('Lokālā tāme Nr.3'!$Q419="Attiecināmās",'Lokālā tāme Nr.3'!$C419,0),0)</f>
        <v>0</v>
      </c>
      <c r="D416" s="5">
        <f>IF($C$2="Attiecināmās izmaksas",IF('Lokālā tāme Nr.3'!$Q419="Attiecināmās",'Lokālā tāme Nr.3'!$D419,0),0)</f>
        <v>0</v>
      </c>
      <c r="E416" s="17">
        <f>IF($C$2="Attiecināmās izmaksas",IF('Lokālā tāme Nr.3'!$Q419="Attiecināmās",'Lokālā tāme Nr.3'!$E419,0),0)</f>
        <v>0</v>
      </c>
      <c r="F416" s="31">
        <f>IF($C$2="Attiecināmās izmaksas",IF('Lokālā tāme Nr.3'!$Q419="Attiecināmās",'Lokālā tāme Nr.3'!$F419,0),0)</f>
        <v>0</v>
      </c>
      <c r="G416" s="5">
        <f>IF($C$2="Attiecināmās izmaksas",IF('Lokālā tāme Nr.3'!$Q419="Attiecināmās",'Lokālā tāme Nr.3'!$G419,0),0)</f>
        <v>0</v>
      </c>
      <c r="H416" s="5">
        <f>IF($C$2="Attiecināmās izmaksas",IF('Lokālā tāme Nr.3'!$Q419="Attiecināmās",'Lokālā tāme Nr.3'!$H419,0),0)</f>
        <v>0</v>
      </c>
      <c r="I416" s="5">
        <f>IF($C$2="Attiecināmās izmaksas",IF('Lokālā tāme Nr.3'!$Q419="Attiecināmās",'Lokālā tāme Nr.3'!$I419,0),0)</f>
        <v>0</v>
      </c>
      <c r="J416" s="5">
        <f>IF($C$2="Attiecināmās izmaksas",IF('Lokālā tāme Nr.3'!$Q419="Attiecināmās",'Lokālā tāme Nr.3'!$J419,0),0)</f>
        <v>0</v>
      </c>
      <c r="K416" s="47">
        <f>IF($C$2="Attiecināmās izmaksas",IF('Lokālā tāme Nr.3'!$Q419="Attiecināmās",'Lokālā tāme Nr.3'!$K419,0),0)</f>
        <v>0</v>
      </c>
      <c r="L416" s="27">
        <f>IF($C$2="Attiecināmās izmaksas",IF('Lokālā tāme Nr.3'!$Q419="Attiecināmās",'Lokālā tāme Nr.3'!$L419,0),0)</f>
        <v>0</v>
      </c>
      <c r="M416" s="5">
        <f>IF($C$2="Attiecināmās izmaksas",IF('Lokālā tāme Nr.3'!$Q419="Attiecināmās",'Lokālā tāme Nr.3'!$M419,0),0)</f>
        <v>0</v>
      </c>
      <c r="N416" s="5">
        <f>IF($C$2="Attiecināmās izmaksas",IF('Lokālā tāme Nr.3'!$Q419="Attiecināmās",'Lokālā tāme Nr.3'!$N419,0),0)</f>
        <v>0</v>
      </c>
      <c r="O416" s="5">
        <f>IF($C$2="Attiecināmās izmaksas",IF('Lokālā tāme Nr.3'!$Q419="Attiecināmās",'Lokālā tāme Nr.3'!$O419,0),0)</f>
        <v>0</v>
      </c>
      <c r="P416" s="17">
        <f>IF($C$2="Attiecināmās izmaksas",IF('Lokālā tāme Nr.3'!$Q419="Attiecināmās",'Lokālā tāme Nr.3'!$P419,0),0)</f>
        <v>0</v>
      </c>
    </row>
    <row r="417" spans="1:16" ht="12" thickBot="1" x14ac:dyDescent="0.25">
      <c r="A417" s="19">
        <f>IF(P417=0,0,IF(COUNTBLANK(P417)=1,0,COUNTA($P$8:P417)))</f>
        <v>0</v>
      </c>
      <c r="B417" s="5">
        <f>IF($C$2="Attiecināmās izmaksas",IF('Lokālā tāme Nr.3'!$Q420="Attiecināmās",'Lokālā tāme Nr.3'!$B420,0),0)</f>
        <v>0</v>
      </c>
      <c r="C417" s="5">
        <f>IF($C$2="Attiecināmās izmaksas",IF('Lokālā tāme Nr.3'!$Q420="Attiecināmās",'Lokālā tāme Nr.3'!$C420,0),0)</f>
        <v>0</v>
      </c>
      <c r="D417" s="5">
        <f>IF($C$2="Attiecināmās izmaksas",IF('Lokālā tāme Nr.3'!$Q420="Attiecināmās",'Lokālā tāme Nr.3'!$D420,0),0)</f>
        <v>0</v>
      </c>
      <c r="E417" s="17">
        <f>IF($C$2="Attiecināmās izmaksas",IF('Lokālā tāme Nr.3'!$Q420="Attiecināmās",'Lokālā tāme Nr.3'!$E420,0),0)</f>
        <v>0</v>
      </c>
      <c r="F417" s="31">
        <f>IF($C$2="Attiecināmās izmaksas",IF('Lokālā tāme Nr.3'!$Q420="Attiecināmās",'Lokālā tāme Nr.3'!$F420,0),0)</f>
        <v>0</v>
      </c>
      <c r="G417" s="5">
        <f>IF($C$2="Attiecināmās izmaksas",IF('Lokālā tāme Nr.3'!$Q420="Attiecināmās",'Lokālā tāme Nr.3'!$G420,0),0)</f>
        <v>0</v>
      </c>
      <c r="H417" s="5">
        <f>IF($C$2="Attiecināmās izmaksas",IF('Lokālā tāme Nr.3'!$Q420="Attiecināmās",'Lokālā tāme Nr.3'!$H420,0),0)</f>
        <v>0</v>
      </c>
      <c r="I417" s="5">
        <f>IF($C$2="Attiecināmās izmaksas",IF('Lokālā tāme Nr.3'!$Q420="Attiecināmās",'Lokālā tāme Nr.3'!$I420,0),0)</f>
        <v>0</v>
      </c>
      <c r="J417" s="5">
        <f>IF($C$2="Attiecināmās izmaksas",IF('Lokālā tāme Nr.3'!$Q420="Attiecināmās",'Lokālā tāme Nr.3'!$J420,0),0)</f>
        <v>0</v>
      </c>
      <c r="K417" s="47">
        <f>IF($C$2="Attiecināmās izmaksas",IF('Lokālā tāme Nr.3'!$Q420="Attiecināmās",'Lokālā tāme Nr.3'!$K420,0),0)</f>
        <v>0</v>
      </c>
      <c r="L417" s="27">
        <f>IF($C$2="Attiecināmās izmaksas",IF('Lokālā tāme Nr.3'!$Q420="Attiecināmās",'Lokālā tāme Nr.3'!$L420,0),0)</f>
        <v>0</v>
      </c>
      <c r="M417" s="5">
        <f>IF($C$2="Attiecināmās izmaksas",IF('Lokālā tāme Nr.3'!$Q420="Attiecināmās",'Lokālā tāme Nr.3'!$M420,0),0)</f>
        <v>0</v>
      </c>
      <c r="N417" s="5">
        <f>IF($C$2="Attiecināmās izmaksas",IF('Lokālā tāme Nr.3'!$Q420="Attiecināmās",'Lokālā tāme Nr.3'!$N420,0),0)</f>
        <v>0</v>
      </c>
      <c r="O417" s="5">
        <f>IF($C$2="Attiecināmās izmaksas",IF('Lokālā tāme Nr.3'!$Q420="Attiecināmās",'Lokālā tāme Nr.3'!$O420,0),0)</f>
        <v>0</v>
      </c>
      <c r="P417" s="17">
        <f>IF($C$2="Attiecināmās izmaksas",IF('Lokālā tāme Nr.3'!$Q420="Attiecināmās",'Lokālā tāme Nr.3'!$P420,0),0)</f>
        <v>0</v>
      </c>
    </row>
    <row r="418" spans="1:16" ht="12" thickBot="1" x14ac:dyDescent="0.25">
      <c r="A418" s="19">
        <f>IF(P418=0,0,IF(COUNTBLANK(P418)=1,0,COUNTA($P$8:P418)))</f>
        <v>0</v>
      </c>
      <c r="B418" s="5">
        <f>IF($C$2="Attiecināmās izmaksas",IF('Lokālā tāme Nr.3'!$Q421="Attiecināmās",'Lokālā tāme Nr.3'!$B421,0),0)</f>
        <v>0</v>
      </c>
      <c r="C418" s="5">
        <f>IF($C$2="Attiecināmās izmaksas",IF('Lokālā tāme Nr.3'!$Q421="Attiecināmās",'Lokālā tāme Nr.3'!$C421,0),0)</f>
        <v>0</v>
      </c>
      <c r="D418" s="5">
        <f>IF($C$2="Attiecināmās izmaksas",IF('Lokālā tāme Nr.3'!$Q421="Attiecināmās",'Lokālā tāme Nr.3'!$D421,0),0)</f>
        <v>0</v>
      </c>
      <c r="E418" s="17">
        <f>IF($C$2="Attiecināmās izmaksas",IF('Lokālā tāme Nr.3'!$Q421="Attiecināmās",'Lokālā tāme Nr.3'!$E421,0),0)</f>
        <v>0</v>
      </c>
      <c r="F418" s="31">
        <f>IF($C$2="Attiecināmās izmaksas",IF('Lokālā tāme Nr.3'!$Q421="Attiecināmās",'Lokālā tāme Nr.3'!$F421,0),0)</f>
        <v>0</v>
      </c>
      <c r="G418" s="5">
        <f>IF($C$2="Attiecināmās izmaksas",IF('Lokālā tāme Nr.3'!$Q421="Attiecināmās",'Lokālā tāme Nr.3'!$G421,0),0)</f>
        <v>0</v>
      </c>
      <c r="H418" s="5">
        <f>IF($C$2="Attiecināmās izmaksas",IF('Lokālā tāme Nr.3'!$Q421="Attiecināmās",'Lokālā tāme Nr.3'!$H421,0),0)</f>
        <v>0</v>
      </c>
      <c r="I418" s="5">
        <f>IF($C$2="Attiecināmās izmaksas",IF('Lokālā tāme Nr.3'!$Q421="Attiecināmās",'Lokālā tāme Nr.3'!$I421,0),0)</f>
        <v>0</v>
      </c>
      <c r="J418" s="5">
        <f>IF($C$2="Attiecināmās izmaksas",IF('Lokālā tāme Nr.3'!$Q421="Attiecināmās",'Lokālā tāme Nr.3'!$J421,0),0)</f>
        <v>0</v>
      </c>
      <c r="K418" s="47">
        <f>IF($C$2="Attiecināmās izmaksas",IF('Lokālā tāme Nr.3'!$Q421="Attiecināmās",'Lokālā tāme Nr.3'!$K421,0),0)</f>
        <v>0</v>
      </c>
      <c r="L418" s="27">
        <f>IF($C$2="Attiecināmās izmaksas",IF('Lokālā tāme Nr.3'!$Q421="Attiecināmās",'Lokālā tāme Nr.3'!$L421,0),0)</f>
        <v>0</v>
      </c>
      <c r="M418" s="5">
        <f>IF($C$2="Attiecināmās izmaksas",IF('Lokālā tāme Nr.3'!$Q421="Attiecināmās",'Lokālā tāme Nr.3'!$M421,0),0)</f>
        <v>0</v>
      </c>
      <c r="N418" s="5">
        <f>IF($C$2="Attiecināmās izmaksas",IF('Lokālā tāme Nr.3'!$Q421="Attiecināmās",'Lokālā tāme Nr.3'!$N421,0),0)</f>
        <v>0</v>
      </c>
      <c r="O418" s="5">
        <f>IF($C$2="Attiecināmās izmaksas",IF('Lokālā tāme Nr.3'!$Q421="Attiecināmās",'Lokālā tāme Nr.3'!$O421,0),0)</f>
        <v>0</v>
      </c>
      <c r="P418" s="17">
        <f>IF($C$2="Attiecināmās izmaksas",IF('Lokālā tāme Nr.3'!$Q421="Attiecināmās",'Lokālā tāme Nr.3'!$P421,0),0)</f>
        <v>0</v>
      </c>
    </row>
    <row r="419" spans="1:16" ht="12" thickBot="1" x14ac:dyDescent="0.25">
      <c r="A419" s="19">
        <f>IF(P419=0,0,IF(COUNTBLANK(P419)=1,0,COUNTA($P$8:P419)))</f>
        <v>0</v>
      </c>
      <c r="B419" s="5">
        <f>IF($C$2="Attiecināmās izmaksas",IF('Lokālā tāme Nr.3'!$Q422="Attiecināmās",'Lokālā tāme Nr.3'!$B422,0),0)</f>
        <v>0</v>
      </c>
      <c r="C419" s="5">
        <f>IF($C$2="Attiecināmās izmaksas",IF('Lokālā tāme Nr.3'!$Q422="Attiecināmās",'Lokālā tāme Nr.3'!$C422,0),0)</f>
        <v>0</v>
      </c>
      <c r="D419" s="5">
        <f>IF($C$2="Attiecināmās izmaksas",IF('Lokālā tāme Nr.3'!$Q422="Attiecināmās",'Lokālā tāme Nr.3'!$D422,0),0)</f>
        <v>0</v>
      </c>
      <c r="E419" s="17">
        <f>IF($C$2="Attiecināmās izmaksas",IF('Lokālā tāme Nr.3'!$Q422="Attiecināmās",'Lokālā tāme Nr.3'!$E422,0),0)</f>
        <v>0</v>
      </c>
      <c r="F419" s="31">
        <f>IF($C$2="Attiecināmās izmaksas",IF('Lokālā tāme Nr.3'!$Q422="Attiecināmās",'Lokālā tāme Nr.3'!$F422,0),0)</f>
        <v>0</v>
      </c>
      <c r="G419" s="5">
        <f>IF($C$2="Attiecināmās izmaksas",IF('Lokālā tāme Nr.3'!$Q422="Attiecināmās",'Lokālā tāme Nr.3'!$G422,0),0)</f>
        <v>0</v>
      </c>
      <c r="H419" s="5">
        <f>IF($C$2="Attiecināmās izmaksas",IF('Lokālā tāme Nr.3'!$Q422="Attiecināmās",'Lokālā tāme Nr.3'!$H422,0),0)</f>
        <v>0</v>
      </c>
      <c r="I419" s="5">
        <f>IF($C$2="Attiecināmās izmaksas",IF('Lokālā tāme Nr.3'!$Q422="Attiecināmās",'Lokālā tāme Nr.3'!$I422,0),0)</f>
        <v>0</v>
      </c>
      <c r="J419" s="5">
        <f>IF($C$2="Attiecināmās izmaksas",IF('Lokālā tāme Nr.3'!$Q422="Attiecināmās",'Lokālā tāme Nr.3'!$J422,0),0)</f>
        <v>0</v>
      </c>
      <c r="K419" s="47">
        <f>IF($C$2="Attiecināmās izmaksas",IF('Lokālā tāme Nr.3'!$Q422="Attiecināmās",'Lokālā tāme Nr.3'!$K422,0),0)</f>
        <v>0</v>
      </c>
      <c r="L419" s="27">
        <f>IF($C$2="Attiecināmās izmaksas",IF('Lokālā tāme Nr.3'!$Q422="Attiecināmās",'Lokālā tāme Nr.3'!$L422,0),0)</f>
        <v>0</v>
      </c>
      <c r="M419" s="5">
        <f>IF($C$2="Attiecināmās izmaksas",IF('Lokālā tāme Nr.3'!$Q422="Attiecināmās",'Lokālā tāme Nr.3'!$M422,0),0)</f>
        <v>0</v>
      </c>
      <c r="N419" s="5">
        <f>IF($C$2="Attiecināmās izmaksas",IF('Lokālā tāme Nr.3'!$Q422="Attiecināmās",'Lokālā tāme Nr.3'!$N422,0),0)</f>
        <v>0</v>
      </c>
      <c r="O419" s="5">
        <f>IF($C$2="Attiecināmās izmaksas",IF('Lokālā tāme Nr.3'!$Q422="Attiecināmās",'Lokālā tāme Nr.3'!$O422,0),0)</f>
        <v>0</v>
      </c>
      <c r="P419" s="17">
        <f>IF($C$2="Attiecināmās izmaksas",IF('Lokālā tāme Nr.3'!$Q422="Attiecināmās",'Lokālā tāme Nr.3'!$P422,0),0)</f>
        <v>0</v>
      </c>
    </row>
    <row r="420" spans="1:16" ht="12" thickBot="1" x14ac:dyDescent="0.25">
      <c r="A420" s="19">
        <f>IF(P420=0,0,IF(COUNTBLANK(P420)=1,0,COUNTA($P$8:P420)))</f>
        <v>0</v>
      </c>
      <c r="B420" s="5">
        <f>IF($C$2="Attiecināmās izmaksas",IF('Lokālā tāme Nr.3'!$Q423="Attiecināmās",'Lokālā tāme Nr.3'!$B423,0),0)</f>
        <v>0</v>
      </c>
      <c r="C420" s="5">
        <f>IF($C$2="Attiecināmās izmaksas",IF('Lokālā tāme Nr.3'!$Q423="Attiecināmās",'Lokālā tāme Nr.3'!$C423,0),0)</f>
        <v>0</v>
      </c>
      <c r="D420" s="5">
        <f>IF($C$2="Attiecināmās izmaksas",IF('Lokālā tāme Nr.3'!$Q423="Attiecināmās",'Lokālā tāme Nr.3'!$D423,0),0)</f>
        <v>0</v>
      </c>
      <c r="E420" s="17">
        <f>IF($C$2="Attiecināmās izmaksas",IF('Lokālā tāme Nr.3'!$Q423="Attiecināmās",'Lokālā tāme Nr.3'!$E423,0),0)</f>
        <v>0</v>
      </c>
      <c r="F420" s="31">
        <f>IF($C$2="Attiecināmās izmaksas",IF('Lokālā tāme Nr.3'!$Q423="Attiecināmās",'Lokālā tāme Nr.3'!$F423,0),0)</f>
        <v>0</v>
      </c>
      <c r="G420" s="5">
        <f>IF($C$2="Attiecināmās izmaksas",IF('Lokālā tāme Nr.3'!$Q423="Attiecināmās",'Lokālā tāme Nr.3'!$G423,0),0)</f>
        <v>0</v>
      </c>
      <c r="H420" s="5">
        <f>IF($C$2="Attiecināmās izmaksas",IF('Lokālā tāme Nr.3'!$Q423="Attiecināmās",'Lokālā tāme Nr.3'!$H423,0),0)</f>
        <v>0</v>
      </c>
      <c r="I420" s="5">
        <f>IF($C$2="Attiecināmās izmaksas",IF('Lokālā tāme Nr.3'!$Q423="Attiecināmās",'Lokālā tāme Nr.3'!$I423,0),0)</f>
        <v>0</v>
      </c>
      <c r="J420" s="5">
        <f>IF($C$2="Attiecināmās izmaksas",IF('Lokālā tāme Nr.3'!$Q423="Attiecināmās",'Lokālā tāme Nr.3'!$J423,0),0)</f>
        <v>0</v>
      </c>
      <c r="K420" s="47">
        <f>IF($C$2="Attiecināmās izmaksas",IF('Lokālā tāme Nr.3'!$Q423="Attiecināmās",'Lokālā tāme Nr.3'!$K423,0),0)</f>
        <v>0</v>
      </c>
      <c r="L420" s="27">
        <f>IF($C$2="Attiecināmās izmaksas",IF('Lokālā tāme Nr.3'!$Q423="Attiecināmās",'Lokālā tāme Nr.3'!$L423,0),0)</f>
        <v>0</v>
      </c>
      <c r="M420" s="5">
        <f>IF($C$2="Attiecināmās izmaksas",IF('Lokālā tāme Nr.3'!$Q423="Attiecināmās",'Lokālā tāme Nr.3'!$M423,0),0)</f>
        <v>0</v>
      </c>
      <c r="N420" s="5">
        <f>IF($C$2="Attiecināmās izmaksas",IF('Lokālā tāme Nr.3'!$Q423="Attiecināmās",'Lokālā tāme Nr.3'!$N423,0),0)</f>
        <v>0</v>
      </c>
      <c r="O420" s="5">
        <f>IF($C$2="Attiecināmās izmaksas",IF('Lokālā tāme Nr.3'!$Q423="Attiecināmās",'Lokālā tāme Nr.3'!$O423,0),0)</f>
        <v>0</v>
      </c>
      <c r="P420" s="17">
        <f>IF($C$2="Attiecināmās izmaksas",IF('Lokālā tāme Nr.3'!$Q423="Attiecināmās",'Lokālā tāme Nr.3'!$P423,0),0)</f>
        <v>0</v>
      </c>
    </row>
    <row r="421" spans="1:16" ht="12" thickBot="1" x14ac:dyDescent="0.25">
      <c r="A421" s="19">
        <f>IF(P421=0,0,IF(COUNTBLANK(P421)=1,0,COUNTA($P$8:P421)))</f>
        <v>0</v>
      </c>
      <c r="B421" s="5">
        <f>IF($C$2="Attiecināmās izmaksas",IF('Lokālā tāme Nr.3'!$Q424="Attiecināmās",'Lokālā tāme Nr.3'!$B424,0),0)</f>
        <v>0</v>
      </c>
      <c r="C421" s="5">
        <f>IF($C$2="Attiecināmās izmaksas",IF('Lokālā tāme Nr.3'!$Q424="Attiecināmās",'Lokālā tāme Nr.3'!$C424,0),0)</f>
        <v>0</v>
      </c>
      <c r="D421" s="5">
        <f>IF($C$2="Attiecināmās izmaksas",IF('Lokālā tāme Nr.3'!$Q424="Attiecināmās",'Lokālā tāme Nr.3'!$D424,0),0)</f>
        <v>0</v>
      </c>
      <c r="E421" s="17">
        <f>IF($C$2="Attiecināmās izmaksas",IF('Lokālā tāme Nr.3'!$Q424="Attiecināmās",'Lokālā tāme Nr.3'!$E424,0),0)</f>
        <v>0</v>
      </c>
      <c r="F421" s="31">
        <f>IF($C$2="Attiecināmās izmaksas",IF('Lokālā tāme Nr.3'!$Q424="Attiecināmās",'Lokālā tāme Nr.3'!$F424,0),0)</f>
        <v>0</v>
      </c>
      <c r="G421" s="5">
        <f>IF($C$2="Attiecināmās izmaksas",IF('Lokālā tāme Nr.3'!$Q424="Attiecināmās",'Lokālā tāme Nr.3'!$G424,0),0)</f>
        <v>0</v>
      </c>
      <c r="H421" s="5">
        <f>IF($C$2="Attiecināmās izmaksas",IF('Lokālā tāme Nr.3'!$Q424="Attiecināmās",'Lokālā tāme Nr.3'!$H424,0),0)</f>
        <v>0</v>
      </c>
      <c r="I421" s="5">
        <f>IF($C$2="Attiecināmās izmaksas",IF('Lokālā tāme Nr.3'!$Q424="Attiecināmās",'Lokālā tāme Nr.3'!$I424,0),0)</f>
        <v>0</v>
      </c>
      <c r="J421" s="5">
        <f>IF($C$2="Attiecināmās izmaksas",IF('Lokālā tāme Nr.3'!$Q424="Attiecināmās",'Lokālā tāme Nr.3'!$J424,0),0)</f>
        <v>0</v>
      </c>
      <c r="K421" s="47">
        <f>IF($C$2="Attiecināmās izmaksas",IF('Lokālā tāme Nr.3'!$Q424="Attiecināmās",'Lokālā tāme Nr.3'!$K424,0),0)</f>
        <v>0</v>
      </c>
      <c r="L421" s="27">
        <f>IF($C$2="Attiecināmās izmaksas",IF('Lokālā tāme Nr.3'!$Q424="Attiecināmās",'Lokālā tāme Nr.3'!$L424,0),0)</f>
        <v>0</v>
      </c>
      <c r="M421" s="5">
        <f>IF($C$2="Attiecināmās izmaksas",IF('Lokālā tāme Nr.3'!$Q424="Attiecināmās",'Lokālā tāme Nr.3'!$M424,0),0)</f>
        <v>0</v>
      </c>
      <c r="N421" s="5">
        <f>IF($C$2="Attiecināmās izmaksas",IF('Lokālā tāme Nr.3'!$Q424="Attiecināmās",'Lokālā tāme Nr.3'!$N424,0),0)</f>
        <v>0</v>
      </c>
      <c r="O421" s="5">
        <f>IF($C$2="Attiecināmās izmaksas",IF('Lokālā tāme Nr.3'!$Q424="Attiecināmās",'Lokālā tāme Nr.3'!$O424,0),0)</f>
        <v>0</v>
      </c>
      <c r="P421" s="17">
        <f>IF($C$2="Attiecināmās izmaksas",IF('Lokālā tāme Nr.3'!$Q424="Attiecināmās",'Lokālā tāme Nr.3'!$P424,0),0)</f>
        <v>0</v>
      </c>
    </row>
    <row r="422" spans="1:16" ht="12" thickBot="1" x14ac:dyDescent="0.25">
      <c r="A422" s="19">
        <f>IF(P422=0,0,IF(COUNTBLANK(P422)=1,0,COUNTA($P$8:P422)))</f>
        <v>0</v>
      </c>
      <c r="B422" s="5">
        <f>IF($C$2="Attiecināmās izmaksas",IF('Lokālā tāme Nr.3'!$Q425="Attiecināmās",'Lokālā tāme Nr.3'!$B425,0),0)</f>
        <v>0</v>
      </c>
      <c r="C422" s="5">
        <f>IF($C$2="Attiecināmās izmaksas",IF('Lokālā tāme Nr.3'!$Q425="Attiecināmās",'Lokālā tāme Nr.3'!$C425,0),0)</f>
        <v>0</v>
      </c>
      <c r="D422" s="5">
        <f>IF($C$2="Attiecināmās izmaksas",IF('Lokālā tāme Nr.3'!$Q425="Attiecināmās",'Lokālā tāme Nr.3'!$D425,0),0)</f>
        <v>0</v>
      </c>
      <c r="E422" s="17">
        <f>IF($C$2="Attiecināmās izmaksas",IF('Lokālā tāme Nr.3'!$Q425="Attiecināmās",'Lokālā tāme Nr.3'!$E425,0),0)</f>
        <v>0</v>
      </c>
      <c r="F422" s="31">
        <f>IF($C$2="Attiecināmās izmaksas",IF('Lokālā tāme Nr.3'!$Q425="Attiecināmās",'Lokālā tāme Nr.3'!$F425,0),0)</f>
        <v>0</v>
      </c>
      <c r="G422" s="5">
        <f>IF($C$2="Attiecināmās izmaksas",IF('Lokālā tāme Nr.3'!$Q425="Attiecināmās",'Lokālā tāme Nr.3'!$G425,0),0)</f>
        <v>0</v>
      </c>
      <c r="H422" s="5">
        <f>IF($C$2="Attiecināmās izmaksas",IF('Lokālā tāme Nr.3'!$Q425="Attiecināmās",'Lokālā tāme Nr.3'!$H425,0),0)</f>
        <v>0</v>
      </c>
      <c r="I422" s="5">
        <f>IF($C$2="Attiecināmās izmaksas",IF('Lokālā tāme Nr.3'!$Q425="Attiecināmās",'Lokālā tāme Nr.3'!$I425,0),0)</f>
        <v>0</v>
      </c>
      <c r="J422" s="5">
        <f>IF($C$2="Attiecināmās izmaksas",IF('Lokālā tāme Nr.3'!$Q425="Attiecināmās",'Lokālā tāme Nr.3'!$J425,0),0)</f>
        <v>0</v>
      </c>
      <c r="K422" s="47">
        <f>IF($C$2="Attiecināmās izmaksas",IF('Lokālā tāme Nr.3'!$Q425="Attiecināmās",'Lokālā tāme Nr.3'!$K425,0),0)</f>
        <v>0</v>
      </c>
      <c r="L422" s="27">
        <f>IF($C$2="Attiecināmās izmaksas",IF('Lokālā tāme Nr.3'!$Q425="Attiecināmās",'Lokālā tāme Nr.3'!$L425,0),0)</f>
        <v>0</v>
      </c>
      <c r="M422" s="5">
        <f>IF($C$2="Attiecināmās izmaksas",IF('Lokālā tāme Nr.3'!$Q425="Attiecināmās",'Lokālā tāme Nr.3'!$M425,0),0)</f>
        <v>0</v>
      </c>
      <c r="N422" s="5">
        <f>IF($C$2="Attiecināmās izmaksas",IF('Lokālā tāme Nr.3'!$Q425="Attiecināmās",'Lokālā tāme Nr.3'!$N425,0),0)</f>
        <v>0</v>
      </c>
      <c r="O422" s="5">
        <f>IF($C$2="Attiecināmās izmaksas",IF('Lokālā tāme Nr.3'!$Q425="Attiecināmās",'Lokālā tāme Nr.3'!$O425,0),0)</f>
        <v>0</v>
      </c>
      <c r="P422" s="17">
        <f>IF($C$2="Attiecināmās izmaksas",IF('Lokālā tāme Nr.3'!$Q425="Attiecināmās",'Lokālā tāme Nr.3'!$P425,0),0)</f>
        <v>0</v>
      </c>
    </row>
    <row r="423" spans="1:16" ht="12" thickBot="1" x14ac:dyDescent="0.25">
      <c r="A423" s="19">
        <f>IF(P423=0,0,IF(COUNTBLANK(P423)=1,0,COUNTA($P$8:P423)))</f>
        <v>0</v>
      </c>
      <c r="B423" s="5">
        <f>IF($C$2="Attiecināmās izmaksas",IF('Lokālā tāme Nr.3'!$Q426="Attiecināmās",'Lokālā tāme Nr.3'!$B426,0),0)</f>
        <v>0</v>
      </c>
      <c r="C423" s="5">
        <f>IF($C$2="Attiecināmās izmaksas",IF('Lokālā tāme Nr.3'!$Q426="Attiecināmās",'Lokālā tāme Nr.3'!$C426,0),0)</f>
        <v>0</v>
      </c>
      <c r="D423" s="5">
        <f>IF($C$2="Attiecināmās izmaksas",IF('Lokālā tāme Nr.3'!$Q426="Attiecināmās",'Lokālā tāme Nr.3'!$D426,0),0)</f>
        <v>0</v>
      </c>
      <c r="E423" s="17">
        <f>IF($C$2="Attiecināmās izmaksas",IF('Lokālā tāme Nr.3'!$Q426="Attiecināmās",'Lokālā tāme Nr.3'!$E426,0),0)</f>
        <v>0</v>
      </c>
      <c r="F423" s="31">
        <f>IF($C$2="Attiecināmās izmaksas",IF('Lokālā tāme Nr.3'!$Q426="Attiecināmās",'Lokālā tāme Nr.3'!$F426,0),0)</f>
        <v>0</v>
      </c>
      <c r="G423" s="5">
        <f>IF($C$2="Attiecināmās izmaksas",IF('Lokālā tāme Nr.3'!$Q426="Attiecināmās",'Lokālā tāme Nr.3'!$G426,0),0)</f>
        <v>0</v>
      </c>
      <c r="H423" s="5">
        <f>IF($C$2="Attiecināmās izmaksas",IF('Lokālā tāme Nr.3'!$Q426="Attiecināmās",'Lokālā tāme Nr.3'!$H426,0),0)</f>
        <v>0</v>
      </c>
      <c r="I423" s="5">
        <f>IF($C$2="Attiecināmās izmaksas",IF('Lokālā tāme Nr.3'!$Q426="Attiecināmās",'Lokālā tāme Nr.3'!$I426,0),0)</f>
        <v>0</v>
      </c>
      <c r="J423" s="5">
        <f>IF($C$2="Attiecināmās izmaksas",IF('Lokālā tāme Nr.3'!$Q426="Attiecināmās",'Lokālā tāme Nr.3'!$J426,0),0)</f>
        <v>0</v>
      </c>
      <c r="K423" s="47">
        <f>IF($C$2="Attiecināmās izmaksas",IF('Lokālā tāme Nr.3'!$Q426="Attiecināmās",'Lokālā tāme Nr.3'!$K426,0),0)</f>
        <v>0</v>
      </c>
      <c r="L423" s="27">
        <f>IF($C$2="Attiecināmās izmaksas",IF('Lokālā tāme Nr.3'!$Q426="Attiecināmās",'Lokālā tāme Nr.3'!$L426,0),0)</f>
        <v>0</v>
      </c>
      <c r="M423" s="5">
        <f>IF($C$2="Attiecināmās izmaksas",IF('Lokālā tāme Nr.3'!$Q426="Attiecināmās",'Lokālā tāme Nr.3'!$M426,0),0)</f>
        <v>0</v>
      </c>
      <c r="N423" s="5">
        <f>IF($C$2="Attiecināmās izmaksas",IF('Lokālā tāme Nr.3'!$Q426="Attiecināmās",'Lokālā tāme Nr.3'!$N426,0),0)</f>
        <v>0</v>
      </c>
      <c r="O423" s="5">
        <f>IF($C$2="Attiecināmās izmaksas",IF('Lokālā tāme Nr.3'!$Q426="Attiecināmās",'Lokālā tāme Nr.3'!$O426,0),0)</f>
        <v>0</v>
      </c>
      <c r="P423" s="17">
        <f>IF($C$2="Attiecināmās izmaksas",IF('Lokālā tāme Nr.3'!$Q426="Attiecināmās",'Lokālā tāme Nr.3'!$P426,0),0)</f>
        <v>0</v>
      </c>
    </row>
    <row r="424" spans="1:16" ht="12" thickBot="1" x14ac:dyDescent="0.25">
      <c r="A424" s="19">
        <f>IF(P424=0,0,IF(COUNTBLANK(P424)=1,0,COUNTA($P$8:P424)))</f>
        <v>0</v>
      </c>
      <c r="B424" s="5">
        <f>IF($C$2="Attiecināmās izmaksas",IF('Lokālā tāme Nr.3'!$Q427="Attiecināmās",'Lokālā tāme Nr.3'!$B427,0),0)</f>
        <v>0</v>
      </c>
      <c r="C424" s="5">
        <f>IF($C$2="Attiecināmās izmaksas",IF('Lokālā tāme Nr.3'!$Q427="Attiecināmās",'Lokālā tāme Nr.3'!$C427,0),0)</f>
        <v>0</v>
      </c>
      <c r="D424" s="5">
        <f>IF($C$2="Attiecināmās izmaksas",IF('Lokālā tāme Nr.3'!$Q427="Attiecināmās",'Lokālā tāme Nr.3'!$D427,0),0)</f>
        <v>0</v>
      </c>
      <c r="E424" s="17">
        <f>IF($C$2="Attiecināmās izmaksas",IF('Lokālā tāme Nr.3'!$Q427="Attiecināmās",'Lokālā tāme Nr.3'!$E427,0),0)</f>
        <v>0</v>
      </c>
      <c r="F424" s="31">
        <f>IF($C$2="Attiecināmās izmaksas",IF('Lokālā tāme Nr.3'!$Q427="Attiecināmās",'Lokālā tāme Nr.3'!$F427,0),0)</f>
        <v>0</v>
      </c>
      <c r="G424" s="5">
        <f>IF($C$2="Attiecināmās izmaksas",IF('Lokālā tāme Nr.3'!$Q427="Attiecināmās",'Lokālā tāme Nr.3'!$G427,0),0)</f>
        <v>0</v>
      </c>
      <c r="H424" s="5">
        <f>IF($C$2="Attiecināmās izmaksas",IF('Lokālā tāme Nr.3'!$Q427="Attiecināmās",'Lokālā tāme Nr.3'!$H427,0),0)</f>
        <v>0</v>
      </c>
      <c r="I424" s="5">
        <f>IF($C$2="Attiecināmās izmaksas",IF('Lokālā tāme Nr.3'!$Q427="Attiecināmās",'Lokālā tāme Nr.3'!$I427,0),0)</f>
        <v>0</v>
      </c>
      <c r="J424" s="5">
        <f>IF($C$2="Attiecināmās izmaksas",IF('Lokālā tāme Nr.3'!$Q427="Attiecināmās",'Lokālā tāme Nr.3'!$J427,0),0)</f>
        <v>0</v>
      </c>
      <c r="K424" s="47">
        <f>IF($C$2="Attiecināmās izmaksas",IF('Lokālā tāme Nr.3'!$Q427="Attiecināmās",'Lokālā tāme Nr.3'!$K427,0),0)</f>
        <v>0</v>
      </c>
      <c r="L424" s="27">
        <f>IF($C$2="Attiecināmās izmaksas",IF('Lokālā tāme Nr.3'!$Q427="Attiecināmās",'Lokālā tāme Nr.3'!$L427,0),0)</f>
        <v>0</v>
      </c>
      <c r="M424" s="5">
        <f>IF($C$2="Attiecināmās izmaksas",IF('Lokālā tāme Nr.3'!$Q427="Attiecināmās",'Lokālā tāme Nr.3'!$M427,0),0)</f>
        <v>0</v>
      </c>
      <c r="N424" s="5">
        <f>IF($C$2="Attiecināmās izmaksas",IF('Lokālā tāme Nr.3'!$Q427="Attiecināmās",'Lokālā tāme Nr.3'!$N427,0),0)</f>
        <v>0</v>
      </c>
      <c r="O424" s="5">
        <f>IF($C$2="Attiecināmās izmaksas",IF('Lokālā tāme Nr.3'!$Q427="Attiecināmās",'Lokālā tāme Nr.3'!$O427,0),0)</f>
        <v>0</v>
      </c>
      <c r="P424" s="17">
        <f>IF($C$2="Attiecināmās izmaksas",IF('Lokālā tāme Nr.3'!$Q427="Attiecināmās",'Lokālā tāme Nr.3'!$P427,0),0)</f>
        <v>0</v>
      </c>
    </row>
    <row r="425" spans="1:16" ht="12" thickBot="1" x14ac:dyDescent="0.25">
      <c r="A425" s="19">
        <f>IF(P425=0,0,IF(COUNTBLANK(P425)=1,0,COUNTA($P$8:P425)))</f>
        <v>0</v>
      </c>
      <c r="B425" s="5">
        <f>IF($C$2="Attiecināmās izmaksas",IF('Lokālā tāme Nr.3'!$Q428="Attiecināmās",'Lokālā tāme Nr.3'!$B428,0),0)</f>
        <v>0</v>
      </c>
      <c r="C425" s="5">
        <f>IF($C$2="Attiecināmās izmaksas",IF('Lokālā tāme Nr.3'!$Q428="Attiecināmās",'Lokālā tāme Nr.3'!$C428,0),0)</f>
        <v>0</v>
      </c>
      <c r="D425" s="5">
        <f>IF($C$2="Attiecināmās izmaksas",IF('Lokālā tāme Nr.3'!$Q428="Attiecināmās",'Lokālā tāme Nr.3'!$D428,0),0)</f>
        <v>0</v>
      </c>
      <c r="E425" s="17">
        <f>IF($C$2="Attiecināmās izmaksas",IF('Lokālā tāme Nr.3'!$Q428="Attiecināmās",'Lokālā tāme Nr.3'!$E428,0),0)</f>
        <v>0</v>
      </c>
      <c r="F425" s="31">
        <f>IF($C$2="Attiecināmās izmaksas",IF('Lokālā tāme Nr.3'!$Q428="Attiecināmās",'Lokālā tāme Nr.3'!$F428,0),0)</f>
        <v>0</v>
      </c>
      <c r="G425" s="5">
        <f>IF($C$2="Attiecināmās izmaksas",IF('Lokālā tāme Nr.3'!$Q428="Attiecināmās",'Lokālā tāme Nr.3'!$G428,0),0)</f>
        <v>0</v>
      </c>
      <c r="H425" s="5">
        <f>IF($C$2="Attiecināmās izmaksas",IF('Lokālā tāme Nr.3'!$Q428="Attiecināmās",'Lokālā tāme Nr.3'!$H428,0),0)</f>
        <v>0</v>
      </c>
      <c r="I425" s="5">
        <f>IF($C$2="Attiecināmās izmaksas",IF('Lokālā tāme Nr.3'!$Q428="Attiecināmās",'Lokālā tāme Nr.3'!$I428,0),0)</f>
        <v>0</v>
      </c>
      <c r="J425" s="5">
        <f>IF($C$2="Attiecināmās izmaksas",IF('Lokālā tāme Nr.3'!$Q428="Attiecināmās",'Lokālā tāme Nr.3'!$J428,0),0)</f>
        <v>0</v>
      </c>
      <c r="K425" s="47">
        <f>IF($C$2="Attiecināmās izmaksas",IF('Lokālā tāme Nr.3'!$Q428="Attiecināmās",'Lokālā tāme Nr.3'!$K428,0),0)</f>
        <v>0</v>
      </c>
      <c r="L425" s="27">
        <f>IF($C$2="Attiecināmās izmaksas",IF('Lokālā tāme Nr.3'!$Q428="Attiecināmās",'Lokālā tāme Nr.3'!$L428,0),0)</f>
        <v>0</v>
      </c>
      <c r="M425" s="5">
        <f>IF($C$2="Attiecināmās izmaksas",IF('Lokālā tāme Nr.3'!$Q428="Attiecināmās",'Lokālā tāme Nr.3'!$M428,0),0)</f>
        <v>0</v>
      </c>
      <c r="N425" s="5">
        <f>IF($C$2="Attiecināmās izmaksas",IF('Lokālā tāme Nr.3'!$Q428="Attiecināmās",'Lokālā tāme Nr.3'!$N428,0),0)</f>
        <v>0</v>
      </c>
      <c r="O425" s="5">
        <f>IF($C$2="Attiecināmās izmaksas",IF('Lokālā tāme Nr.3'!$Q428="Attiecināmās",'Lokālā tāme Nr.3'!$O428,0),0)</f>
        <v>0</v>
      </c>
      <c r="P425" s="17">
        <f>IF($C$2="Attiecināmās izmaksas",IF('Lokālā tāme Nr.3'!$Q428="Attiecināmās",'Lokālā tāme Nr.3'!$P428,0),0)</f>
        <v>0</v>
      </c>
    </row>
    <row r="426" spans="1:16" ht="12" thickBot="1" x14ac:dyDescent="0.25">
      <c r="A426" s="19">
        <f>IF(P426=0,0,IF(COUNTBLANK(P426)=1,0,COUNTA($P$8:P426)))</f>
        <v>0</v>
      </c>
      <c r="B426" s="5">
        <f>IF($C$2="Attiecināmās izmaksas",IF('Lokālā tāme Nr.3'!$Q429="Attiecināmās",'Lokālā tāme Nr.3'!$B429,0),0)</f>
        <v>0</v>
      </c>
      <c r="C426" s="5">
        <f>IF($C$2="Attiecināmās izmaksas",IF('Lokālā tāme Nr.3'!$Q429="Attiecināmās",'Lokālā tāme Nr.3'!$C429,0),0)</f>
        <v>0</v>
      </c>
      <c r="D426" s="5">
        <f>IF($C$2="Attiecināmās izmaksas",IF('Lokālā tāme Nr.3'!$Q429="Attiecināmās",'Lokālā tāme Nr.3'!$D429,0),0)</f>
        <v>0</v>
      </c>
      <c r="E426" s="17">
        <f>IF($C$2="Attiecināmās izmaksas",IF('Lokālā tāme Nr.3'!$Q429="Attiecināmās",'Lokālā tāme Nr.3'!$E429,0),0)</f>
        <v>0</v>
      </c>
      <c r="F426" s="31">
        <f>IF($C$2="Attiecināmās izmaksas",IF('Lokālā tāme Nr.3'!$Q429="Attiecināmās",'Lokālā tāme Nr.3'!$F429,0),0)</f>
        <v>0</v>
      </c>
      <c r="G426" s="5">
        <f>IF($C$2="Attiecināmās izmaksas",IF('Lokālā tāme Nr.3'!$Q429="Attiecināmās",'Lokālā tāme Nr.3'!$G429,0),0)</f>
        <v>0</v>
      </c>
      <c r="H426" s="5">
        <f>IF($C$2="Attiecināmās izmaksas",IF('Lokālā tāme Nr.3'!$Q429="Attiecināmās",'Lokālā tāme Nr.3'!$H429,0),0)</f>
        <v>0</v>
      </c>
      <c r="I426" s="5">
        <f>IF($C$2="Attiecināmās izmaksas",IF('Lokālā tāme Nr.3'!$Q429="Attiecināmās",'Lokālā tāme Nr.3'!$I429,0),0)</f>
        <v>0</v>
      </c>
      <c r="J426" s="5">
        <f>IF($C$2="Attiecināmās izmaksas",IF('Lokālā tāme Nr.3'!$Q429="Attiecināmās",'Lokālā tāme Nr.3'!$J429,0),0)</f>
        <v>0</v>
      </c>
      <c r="K426" s="47">
        <f>IF($C$2="Attiecināmās izmaksas",IF('Lokālā tāme Nr.3'!$Q429="Attiecināmās",'Lokālā tāme Nr.3'!$K429,0),0)</f>
        <v>0</v>
      </c>
      <c r="L426" s="27">
        <f>IF($C$2="Attiecināmās izmaksas",IF('Lokālā tāme Nr.3'!$Q429="Attiecināmās",'Lokālā tāme Nr.3'!$L429,0),0)</f>
        <v>0</v>
      </c>
      <c r="M426" s="5">
        <f>IF($C$2="Attiecināmās izmaksas",IF('Lokālā tāme Nr.3'!$Q429="Attiecināmās",'Lokālā tāme Nr.3'!$M429,0),0)</f>
        <v>0</v>
      </c>
      <c r="N426" s="5">
        <f>IF($C$2="Attiecināmās izmaksas",IF('Lokālā tāme Nr.3'!$Q429="Attiecināmās",'Lokālā tāme Nr.3'!$N429,0),0)</f>
        <v>0</v>
      </c>
      <c r="O426" s="5">
        <f>IF($C$2="Attiecināmās izmaksas",IF('Lokālā tāme Nr.3'!$Q429="Attiecināmās",'Lokālā tāme Nr.3'!$O429,0),0)</f>
        <v>0</v>
      </c>
      <c r="P426" s="17">
        <f>IF($C$2="Attiecināmās izmaksas",IF('Lokālā tāme Nr.3'!$Q429="Attiecināmās",'Lokālā tāme Nr.3'!$P429,0),0)</f>
        <v>0</v>
      </c>
    </row>
    <row r="427" spans="1:16" ht="12" thickBot="1" x14ac:dyDescent="0.25">
      <c r="A427" s="19">
        <f>IF(P427=0,0,IF(COUNTBLANK(P427)=1,0,COUNTA($P$8:P427)))</f>
        <v>0</v>
      </c>
      <c r="B427" s="5">
        <f>IF($C$2="Attiecināmās izmaksas",IF('Lokālā tāme Nr.3'!$Q430="Attiecināmās",'Lokālā tāme Nr.3'!$B430,0),0)</f>
        <v>0</v>
      </c>
      <c r="C427" s="5">
        <f>IF($C$2="Attiecināmās izmaksas",IF('Lokālā tāme Nr.3'!$Q430="Attiecināmās",'Lokālā tāme Nr.3'!$C430,0),0)</f>
        <v>0</v>
      </c>
      <c r="D427" s="5">
        <f>IF($C$2="Attiecināmās izmaksas",IF('Lokālā tāme Nr.3'!$Q430="Attiecināmās",'Lokālā tāme Nr.3'!$D430,0),0)</f>
        <v>0</v>
      </c>
      <c r="E427" s="17">
        <f>IF($C$2="Attiecināmās izmaksas",IF('Lokālā tāme Nr.3'!$Q430="Attiecināmās",'Lokālā tāme Nr.3'!$E430,0),0)</f>
        <v>0</v>
      </c>
      <c r="F427" s="31">
        <f>IF($C$2="Attiecināmās izmaksas",IF('Lokālā tāme Nr.3'!$Q430="Attiecināmās",'Lokālā tāme Nr.3'!$F430,0),0)</f>
        <v>0</v>
      </c>
      <c r="G427" s="5">
        <f>IF($C$2="Attiecināmās izmaksas",IF('Lokālā tāme Nr.3'!$Q430="Attiecināmās",'Lokālā tāme Nr.3'!$G430,0),0)</f>
        <v>0</v>
      </c>
      <c r="H427" s="5">
        <f>IF($C$2="Attiecināmās izmaksas",IF('Lokālā tāme Nr.3'!$Q430="Attiecināmās",'Lokālā tāme Nr.3'!$H430,0),0)</f>
        <v>0</v>
      </c>
      <c r="I427" s="5">
        <f>IF($C$2="Attiecināmās izmaksas",IF('Lokālā tāme Nr.3'!$Q430="Attiecināmās",'Lokālā tāme Nr.3'!$I430,0),0)</f>
        <v>0</v>
      </c>
      <c r="J427" s="5">
        <f>IF($C$2="Attiecināmās izmaksas",IF('Lokālā tāme Nr.3'!$Q430="Attiecināmās",'Lokālā tāme Nr.3'!$J430,0),0)</f>
        <v>0</v>
      </c>
      <c r="K427" s="47">
        <f>IF($C$2="Attiecināmās izmaksas",IF('Lokālā tāme Nr.3'!$Q430="Attiecināmās",'Lokālā tāme Nr.3'!$K430,0),0)</f>
        <v>0</v>
      </c>
      <c r="L427" s="27">
        <f>IF($C$2="Attiecināmās izmaksas",IF('Lokālā tāme Nr.3'!$Q430="Attiecināmās",'Lokālā tāme Nr.3'!$L430,0),0)</f>
        <v>0</v>
      </c>
      <c r="M427" s="5">
        <f>IF($C$2="Attiecināmās izmaksas",IF('Lokālā tāme Nr.3'!$Q430="Attiecināmās",'Lokālā tāme Nr.3'!$M430,0),0)</f>
        <v>0</v>
      </c>
      <c r="N427" s="5">
        <f>IF($C$2="Attiecināmās izmaksas",IF('Lokālā tāme Nr.3'!$Q430="Attiecināmās",'Lokālā tāme Nr.3'!$N430,0),0)</f>
        <v>0</v>
      </c>
      <c r="O427" s="5">
        <f>IF($C$2="Attiecināmās izmaksas",IF('Lokālā tāme Nr.3'!$Q430="Attiecināmās",'Lokālā tāme Nr.3'!$O430,0),0)</f>
        <v>0</v>
      </c>
      <c r="P427" s="17">
        <f>IF($C$2="Attiecināmās izmaksas",IF('Lokālā tāme Nr.3'!$Q430="Attiecināmās",'Lokālā tāme Nr.3'!$P430,0),0)</f>
        <v>0</v>
      </c>
    </row>
    <row r="428" spans="1:16" ht="12" thickBot="1" x14ac:dyDescent="0.25">
      <c r="A428" s="19">
        <f>IF(P428=0,0,IF(COUNTBLANK(P428)=1,0,COUNTA($P$8:P428)))</f>
        <v>0</v>
      </c>
      <c r="B428" s="5">
        <f>IF($C$2="Attiecināmās izmaksas",IF('Lokālā tāme Nr.3'!$Q431="Attiecināmās",'Lokālā tāme Nr.3'!$B431,0),0)</f>
        <v>0</v>
      </c>
      <c r="C428" s="5">
        <f>IF($C$2="Attiecināmās izmaksas",IF('Lokālā tāme Nr.3'!$Q431="Attiecināmās",'Lokālā tāme Nr.3'!$C431,0),0)</f>
        <v>0</v>
      </c>
      <c r="D428" s="5">
        <f>IF($C$2="Attiecināmās izmaksas",IF('Lokālā tāme Nr.3'!$Q431="Attiecināmās",'Lokālā tāme Nr.3'!$D431,0),0)</f>
        <v>0</v>
      </c>
      <c r="E428" s="17">
        <f>IF($C$2="Attiecināmās izmaksas",IF('Lokālā tāme Nr.3'!$Q431="Attiecināmās",'Lokālā tāme Nr.3'!$E431,0),0)</f>
        <v>0</v>
      </c>
      <c r="F428" s="31">
        <f>IF($C$2="Attiecināmās izmaksas",IF('Lokālā tāme Nr.3'!$Q431="Attiecināmās",'Lokālā tāme Nr.3'!$F431,0),0)</f>
        <v>0</v>
      </c>
      <c r="G428" s="5">
        <f>IF($C$2="Attiecināmās izmaksas",IF('Lokālā tāme Nr.3'!$Q431="Attiecināmās",'Lokālā tāme Nr.3'!$G431,0),0)</f>
        <v>0</v>
      </c>
      <c r="H428" s="5">
        <f>IF($C$2="Attiecināmās izmaksas",IF('Lokālā tāme Nr.3'!$Q431="Attiecināmās",'Lokālā tāme Nr.3'!$H431,0),0)</f>
        <v>0</v>
      </c>
      <c r="I428" s="5">
        <f>IF($C$2="Attiecināmās izmaksas",IF('Lokālā tāme Nr.3'!$Q431="Attiecināmās",'Lokālā tāme Nr.3'!$I431,0),0)</f>
        <v>0</v>
      </c>
      <c r="J428" s="5">
        <f>IF($C$2="Attiecināmās izmaksas",IF('Lokālā tāme Nr.3'!$Q431="Attiecināmās",'Lokālā tāme Nr.3'!$J431,0),0)</f>
        <v>0</v>
      </c>
      <c r="K428" s="47">
        <f>IF($C$2="Attiecināmās izmaksas",IF('Lokālā tāme Nr.3'!$Q431="Attiecināmās",'Lokālā tāme Nr.3'!$K431,0),0)</f>
        <v>0</v>
      </c>
      <c r="L428" s="27">
        <f>IF($C$2="Attiecināmās izmaksas",IF('Lokālā tāme Nr.3'!$Q431="Attiecināmās",'Lokālā tāme Nr.3'!$L431,0),0)</f>
        <v>0</v>
      </c>
      <c r="M428" s="5">
        <f>IF($C$2="Attiecināmās izmaksas",IF('Lokālā tāme Nr.3'!$Q431="Attiecināmās",'Lokālā tāme Nr.3'!$M431,0),0)</f>
        <v>0</v>
      </c>
      <c r="N428" s="5">
        <f>IF($C$2="Attiecināmās izmaksas",IF('Lokālā tāme Nr.3'!$Q431="Attiecināmās",'Lokālā tāme Nr.3'!$N431,0),0)</f>
        <v>0</v>
      </c>
      <c r="O428" s="5">
        <f>IF($C$2="Attiecināmās izmaksas",IF('Lokālā tāme Nr.3'!$Q431="Attiecināmās",'Lokālā tāme Nr.3'!$O431,0),0)</f>
        <v>0</v>
      </c>
      <c r="P428" s="17">
        <f>IF($C$2="Attiecināmās izmaksas",IF('Lokālā tāme Nr.3'!$Q431="Attiecināmās",'Lokālā tāme Nr.3'!$P431,0),0)</f>
        <v>0</v>
      </c>
    </row>
    <row r="429" spans="1:16" ht="12" thickBot="1" x14ac:dyDescent="0.25">
      <c r="A429" s="19">
        <f>IF(P429=0,0,IF(COUNTBLANK(P429)=1,0,COUNTA($P$8:P429)))</f>
        <v>0</v>
      </c>
      <c r="B429" s="5">
        <f>IF($C$2="Attiecināmās izmaksas",IF('Lokālā tāme Nr.3'!$Q432="Attiecināmās",'Lokālā tāme Nr.3'!$B432,0),0)</f>
        <v>0</v>
      </c>
      <c r="C429" s="5">
        <f>IF($C$2="Attiecināmās izmaksas",IF('Lokālā tāme Nr.3'!$Q432="Attiecināmās",'Lokālā tāme Nr.3'!$C432,0),0)</f>
        <v>0</v>
      </c>
      <c r="D429" s="5">
        <f>IF($C$2="Attiecināmās izmaksas",IF('Lokālā tāme Nr.3'!$Q432="Attiecināmās",'Lokālā tāme Nr.3'!$D432,0),0)</f>
        <v>0</v>
      </c>
      <c r="E429" s="17">
        <f>IF($C$2="Attiecināmās izmaksas",IF('Lokālā tāme Nr.3'!$Q432="Attiecināmās",'Lokālā tāme Nr.3'!$E432,0),0)</f>
        <v>0</v>
      </c>
      <c r="F429" s="31">
        <f>IF($C$2="Attiecināmās izmaksas",IF('Lokālā tāme Nr.3'!$Q432="Attiecināmās",'Lokālā tāme Nr.3'!$F432,0),0)</f>
        <v>0</v>
      </c>
      <c r="G429" s="5">
        <f>IF($C$2="Attiecināmās izmaksas",IF('Lokālā tāme Nr.3'!$Q432="Attiecināmās",'Lokālā tāme Nr.3'!$G432,0),0)</f>
        <v>0</v>
      </c>
      <c r="H429" s="5">
        <f>IF($C$2="Attiecināmās izmaksas",IF('Lokālā tāme Nr.3'!$Q432="Attiecināmās",'Lokālā tāme Nr.3'!$H432,0),0)</f>
        <v>0</v>
      </c>
      <c r="I429" s="5">
        <f>IF($C$2="Attiecināmās izmaksas",IF('Lokālā tāme Nr.3'!$Q432="Attiecināmās",'Lokālā tāme Nr.3'!$I432,0),0)</f>
        <v>0</v>
      </c>
      <c r="J429" s="5">
        <f>IF($C$2="Attiecināmās izmaksas",IF('Lokālā tāme Nr.3'!$Q432="Attiecināmās",'Lokālā tāme Nr.3'!$J432,0),0)</f>
        <v>0</v>
      </c>
      <c r="K429" s="47">
        <f>IF($C$2="Attiecināmās izmaksas",IF('Lokālā tāme Nr.3'!$Q432="Attiecināmās",'Lokālā tāme Nr.3'!$K432,0),0)</f>
        <v>0</v>
      </c>
      <c r="L429" s="27">
        <f>IF($C$2="Attiecināmās izmaksas",IF('Lokālā tāme Nr.3'!$Q432="Attiecināmās",'Lokālā tāme Nr.3'!$L432,0),0)</f>
        <v>0</v>
      </c>
      <c r="M429" s="5">
        <f>IF($C$2="Attiecināmās izmaksas",IF('Lokālā tāme Nr.3'!$Q432="Attiecināmās",'Lokālā tāme Nr.3'!$M432,0),0)</f>
        <v>0</v>
      </c>
      <c r="N429" s="5">
        <f>IF($C$2="Attiecināmās izmaksas",IF('Lokālā tāme Nr.3'!$Q432="Attiecināmās",'Lokālā tāme Nr.3'!$N432,0),0)</f>
        <v>0</v>
      </c>
      <c r="O429" s="5">
        <f>IF($C$2="Attiecināmās izmaksas",IF('Lokālā tāme Nr.3'!$Q432="Attiecināmās",'Lokālā tāme Nr.3'!$O432,0),0)</f>
        <v>0</v>
      </c>
      <c r="P429" s="17">
        <f>IF($C$2="Attiecināmās izmaksas",IF('Lokālā tāme Nr.3'!$Q432="Attiecināmās",'Lokālā tāme Nr.3'!$P432,0),0)</f>
        <v>0</v>
      </c>
    </row>
    <row r="430" spans="1:16" ht="12" thickBot="1" x14ac:dyDescent="0.25">
      <c r="A430" s="19">
        <f>IF(P430=0,0,IF(COUNTBLANK(P430)=1,0,COUNTA($P$8:P430)))</f>
        <v>0</v>
      </c>
      <c r="B430" s="5">
        <f>IF($C$2="Attiecināmās izmaksas",IF('Lokālā tāme Nr.3'!$Q433="Attiecināmās",'Lokālā tāme Nr.3'!$B433,0),0)</f>
        <v>0</v>
      </c>
      <c r="C430" s="5">
        <f>IF($C$2="Attiecināmās izmaksas",IF('Lokālā tāme Nr.3'!$Q433="Attiecināmās",'Lokālā tāme Nr.3'!$C433,0),0)</f>
        <v>0</v>
      </c>
      <c r="D430" s="5">
        <f>IF($C$2="Attiecināmās izmaksas",IF('Lokālā tāme Nr.3'!$Q433="Attiecināmās",'Lokālā tāme Nr.3'!$D433,0),0)</f>
        <v>0</v>
      </c>
      <c r="E430" s="17">
        <f>IF($C$2="Attiecināmās izmaksas",IF('Lokālā tāme Nr.3'!$Q433="Attiecināmās",'Lokālā tāme Nr.3'!$E433,0),0)</f>
        <v>0</v>
      </c>
      <c r="F430" s="31">
        <f>IF($C$2="Attiecināmās izmaksas",IF('Lokālā tāme Nr.3'!$Q433="Attiecināmās",'Lokālā tāme Nr.3'!$F433,0),0)</f>
        <v>0</v>
      </c>
      <c r="G430" s="5">
        <f>IF($C$2="Attiecināmās izmaksas",IF('Lokālā tāme Nr.3'!$Q433="Attiecināmās",'Lokālā tāme Nr.3'!$G433,0),0)</f>
        <v>0</v>
      </c>
      <c r="H430" s="5">
        <f>IF($C$2="Attiecināmās izmaksas",IF('Lokālā tāme Nr.3'!$Q433="Attiecināmās",'Lokālā tāme Nr.3'!$H433,0),0)</f>
        <v>0</v>
      </c>
      <c r="I430" s="5">
        <f>IF($C$2="Attiecināmās izmaksas",IF('Lokālā tāme Nr.3'!$Q433="Attiecināmās",'Lokālā tāme Nr.3'!$I433,0),0)</f>
        <v>0</v>
      </c>
      <c r="J430" s="5">
        <f>IF($C$2="Attiecināmās izmaksas",IF('Lokālā tāme Nr.3'!$Q433="Attiecināmās",'Lokālā tāme Nr.3'!$J433,0),0)</f>
        <v>0</v>
      </c>
      <c r="K430" s="47">
        <f>IF($C$2="Attiecināmās izmaksas",IF('Lokālā tāme Nr.3'!$Q433="Attiecināmās",'Lokālā tāme Nr.3'!$K433,0),0)</f>
        <v>0</v>
      </c>
      <c r="L430" s="27">
        <f>IF($C$2="Attiecināmās izmaksas",IF('Lokālā tāme Nr.3'!$Q433="Attiecināmās",'Lokālā tāme Nr.3'!$L433,0),0)</f>
        <v>0</v>
      </c>
      <c r="M430" s="5">
        <f>IF($C$2="Attiecināmās izmaksas",IF('Lokālā tāme Nr.3'!$Q433="Attiecināmās",'Lokālā tāme Nr.3'!$M433,0),0)</f>
        <v>0</v>
      </c>
      <c r="N430" s="5">
        <f>IF($C$2="Attiecināmās izmaksas",IF('Lokālā tāme Nr.3'!$Q433="Attiecināmās",'Lokālā tāme Nr.3'!$N433,0),0)</f>
        <v>0</v>
      </c>
      <c r="O430" s="5">
        <f>IF($C$2="Attiecināmās izmaksas",IF('Lokālā tāme Nr.3'!$Q433="Attiecināmās",'Lokālā tāme Nr.3'!$O433,0),0)</f>
        <v>0</v>
      </c>
      <c r="P430" s="17">
        <f>IF($C$2="Attiecināmās izmaksas",IF('Lokālā tāme Nr.3'!$Q433="Attiecināmās",'Lokālā tāme Nr.3'!$P433,0),0)</f>
        <v>0</v>
      </c>
    </row>
    <row r="431" spans="1:16" ht="12" thickBot="1" x14ac:dyDescent="0.25">
      <c r="A431" s="19">
        <f>IF(P431=0,0,IF(COUNTBLANK(P431)=1,0,COUNTA($P$8:P431)))</f>
        <v>0</v>
      </c>
      <c r="B431" s="5">
        <f>IF($C$2="Attiecināmās izmaksas",IF('Lokālā tāme Nr.3'!$Q434="Attiecināmās",'Lokālā tāme Nr.3'!$B434,0),0)</f>
        <v>0</v>
      </c>
      <c r="C431" s="5">
        <f>IF($C$2="Attiecināmās izmaksas",IF('Lokālā tāme Nr.3'!$Q434="Attiecināmās",'Lokālā tāme Nr.3'!$C434,0),0)</f>
        <v>0</v>
      </c>
      <c r="D431" s="5">
        <f>IF($C$2="Attiecināmās izmaksas",IF('Lokālā tāme Nr.3'!$Q434="Attiecināmās",'Lokālā tāme Nr.3'!$D434,0),0)</f>
        <v>0</v>
      </c>
      <c r="E431" s="17">
        <f>IF($C$2="Attiecināmās izmaksas",IF('Lokālā tāme Nr.3'!$Q434="Attiecināmās",'Lokālā tāme Nr.3'!$E434,0),0)</f>
        <v>0</v>
      </c>
      <c r="F431" s="31">
        <f>IF($C$2="Attiecināmās izmaksas",IF('Lokālā tāme Nr.3'!$Q434="Attiecināmās",'Lokālā tāme Nr.3'!$F434,0),0)</f>
        <v>0</v>
      </c>
      <c r="G431" s="5">
        <f>IF($C$2="Attiecināmās izmaksas",IF('Lokālā tāme Nr.3'!$Q434="Attiecināmās",'Lokālā tāme Nr.3'!$G434,0),0)</f>
        <v>0</v>
      </c>
      <c r="H431" s="5">
        <f>IF($C$2="Attiecināmās izmaksas",IF('Lokālā tāme Nr.3'!$Q434="Attiecināmās",'Lokālā tāme Nr.3'!$H434,0),0)</f>
        <v>0</v>
      </c>
      <c r="I431" s="5">
        <f>IF($C$2="Attiecināmās izmaksas",IF('Lokālā tāme Nr.3'!$Q434="Attiecināmās",'Lokālā tāme Nr.3'!$I434,0),0)</f>
        <v>0</v>
      </c>
      <c r="J431" s="5">
        <f>IF($C$2="Attiecināmās izmaksas",IF('Lokālā tāme Nr.3'!$Q434="Attiecināmās",'Lokālā tāme Nr.3'!$J434,0),0)</f>
        <v>0</v>
      </c>
      <c r="K431" s="47">
        <f>IF($C$2="Attiecināmās izmaksas",IF('Lokālā tāme Nr.3'!$Q434="Attiecināmās",'Lokālā tāme Nr.3'!$K434,0),0)</f>
        <v>0</v>
      </c>
      <c r="L431" s="27">
        <f>IF($C$2="Attiecināmās izmaksas",IF('Lokālā tāme Nr.3'!$Q434="Attiecināmās",'Lokālā tāme Nr.3'!$L434,0),0)</f>
        <v>0</v>
      </c>
      <c r="M431" s="5">
        <f>IF($C$2="Attiecināmās izmaksas",IF('Lokālā tāme Nr.3'!$Q434="Attiecināmās",'Lokālā tāme Nr.3'!$M434,0),0)</f>
        <v>0</v>
      </c>
      <c r="N431" s="5">
        <f>IF($C$2="Attiecināmās izmaksas",IF('Lokālā tāme Nr.3'!$Q434="Attiecināmās",'Lokālā tāme Nr.3'!$N434,0),0)</f>
        <v>0</v>
      </c>
      <c r="O431" s="5">
        <f>IF($C$2="Attiecināmās izmaksas",IF('Lokālā tāme Nr.3'!$Q434="Attiecināmās",'Lokālā tāme Nr.3'!$O434,0),0)</f>
        <v>0</v>
      </c>
      <c r="P431" s="17">
        <f>IF($C$2="Attiecināmās izmaksas",IF('Lokālā tāme Nr.3'!$Q434="Attiecināmās",'Lokālā tāme Nr.3'!$P434,0),0)</f>
        <v>0</v>
      </c>
    </row>
    <row r="432" spans="1:16" ht="12" thickBot="1" x14ac:dyDescent="0.25">
      <c r="A432" s="19">
        <f>IF(P432=0,0,IF(COUNTBLANK(P432)=1,0,COUNTA($P$8:P432)))</f>
        <v>0</v>
      </c>
      <c r="B432" s="5">
        <f>IF($C$2="Attiecināmās izmaksas",IF('Lokālā tāme Nr.3'!$Q435="Attiecināmās",'Lokālā tāme Nr.3'!$B435,0),0)</f>
        <v>0</v>
      </c>
      <c r="C432" s="5">
        <f>IF($C$2="Attiecināmās izmaksas",IF('Lokālā tāme Nr.3'!$Q435="Attiecināmās",'Lokālā tāme Nr.3'!$C435,0),0)</f>
        <v>0</v>
      </c>
      <c r="D432" s="5">
        <f>IF($C$2="Attiecināmās izmaksas",IF('Lokālā tāme Nr.3'!$Q435="Attiecināmās",'Lokālā tāme Nr.3'!$D435,0),0)</f>
        <v>0</v>
      </c>
      <c r="E432" s="17">
        <f>IF($C$2="Attiecināmās izmaksas",IF('Lokālā tāme Nr.3'!$Q435="Attiecināmās",'Lokālā tāme Nr.3'!$E435,0),0)</f>
        <v>0</v>
      </c>
      <c r="F432" s="31">
        <f>IF($C$2="Attiecināmās izmaksas",IF('Lokālā tāme Nr.3'!$Q435="Attiecināmās",'Lokālā tāme Nr.3'!$F435,0),0)</f>
        <v>0</v>
      </c>
      <c r="G432" s="5">
        <f>IF($C$2="Attiecināmās izmaksas",IF('Lokālā tāme Nr.3'!$Q435="Attiecināmās",'Lokālā tāme Nr.3'!$G435,0),0)</f>
        <v>0</v>
      </c>
      <c r="H432" s="5">
        <f>IF($C$2="Attiecināmās izmaksas",IF('Lokālā tāme Nr.3'!$Q435="Attiecināmās",'Lokālā tāme Nr.3'!$H435,0),0)</f>
        <v>0</v>
      </c>
      <c r="I432" s="5">
        <f>IF($C$2="Attiecināmās izmaksas",IF('Lokālā tāme Nr.3'!$Q435="Attiecināmās",'Lokālā tāme Nr.3'!$I435,0),0)</f>
        <v>0</v>
      </c>
      <c r="J432" s="5">
        <f>IF($C$2="Attiecināmās izmaksas",IF('Lokālā tāme Nr.3'!$Q435="Attiecināmās",'Lokālā tāme Nr.3'!$J435,0),0)</f>
        <v>0</v>
      </c>
      <c r="K432" s="47">
        <f>IF($C$2="Attiecināmās izmaksas",IF('Lokālā tāme Nr.3'!$Q435="Attiecināmās",'Lokālā tāme Nr.3'!$K435,0),0)</f>
        <v>0</v>
      </c>
      <c r="L432" s="27">
        <f>IF($C$2="Attiecināmās izmaksas",IF('Lokālā tāme Nr.3'!$Q435="Attiecināmās",'Lokālā tāme Nr.3'!$L435,0),0)</f>
        <v>0</v>
      </c>
      <c r="M432" s="5">
        <f>IF($C$2="Attiecināmās izmaksas",IF('Lokālā tāme Nr.3'!$Q435="Attiecināmās",'Lokālā tāme Nr.3'!$M435,0),0)</f>
        <v>0</v>
      </c>
      <c r="N432" s="5">
        <f>IF($C$2="Attiecināmās izmaksas",IF('Lokālā tāme Nr.3'!$Q435="Attiecināmās",'Lokālā tāme Nr.3'!$N435,0),0)</f>
        <v>0</v>
      </c>
      <c r="O432" s="5">
        <f>IF($C$2="Attiecināmās izmaksas",IF('Lokālā tāme Nr.3'!$Q435="Attiecināmās",'Lokālā tāme Nr.3'!$O435,0),0)</f>
        <v>0</v>
      </c>
      <c r="P432" s="17">
        <f>IF($C$2="Attiecināmās izmaksas",IF('Lokālā tāme Nr.3'!$Q435="Attiecināmās",'Lokālā tāme Nr.3'!$P435,0),0)</f>
        <v>0</v>
      </c>
    </row>
    <row r="433" spans="1:16" ht="12" thickBot="1" x14ac:dyDescent="0.25">
      <c r="A433" s="19">
        <f>IF(P433=0,0,IF(COUNTBLANK(P433)=1,0,COUNTA($P$8:P433)))</f>
        <v>0</v>
      </c>
      <c r="B433" s="5">
        <f>IF($C$2="Attiecināmās izmaksas",IF('Lokālā tāme Nr.3'!$Q436="Attiecināmās",'Lokālā tāme Nr.3'!$B436,0),0)</f>
        <v>0</v>
      </c>
      <c r="C433" s="5">
        <f>IF($C$2="Attiecināmās izmaksas",IF('Lokālā tāme Nr.3'!$Q436="Attiecināmās",'Lokālā tāme Nr.3'!$C436,0),0)</f>
        <v>0</v>
      </c>
      <c r="D433" s="5">
        <f>IF($C$2="Attiecināmās izmaksas",IF('Lokālā tāme Nr.3'!$Q436="Attiecināmās",'Lokālā tāme Nr.3'!$D436,0),0)</f>
        <v>0</v>
      </c>
      <c r="E433" s="17">
        <f>IF($C$2="Attiecināmās izmaksas",IF('Lokālā tāme Nr.3'!$Q436="Attiecināmās",'Lokālā tāme Nr.3'!$E436,0),0)</f>
        <v>0</v>
      </c>
      <c r="F433" s="31">
        <f>IF($C$2="Attiecināmās izmaksas",IF('Lokālā tāme Nr.3'!$Q436="Attiecināmās",'Lokālā tāme Nr.3'!$F436,0),0)</f>
        <v>0</v>
      </c>
      <c r="G433" s="5">
        <f>IF($C$2="Attiecināmās izmaksas",IF('Lokālā tāme Nr.3'!$Q436="Attiecināmās",'Lokālā tāme Nr.3'!$G436,0),0)</f>
        <v>0</v>
      </c>
      <c r="H433" s="5">
        <f>IF($C$2="Attiecināmās izmaksas",IF('Lokālā tāme Nr.3'!$Q436="Attiecināmās",'Lokālā tāme Nr.3'!$H436,0),0)</f>
        <v>0</v>
      </c>
      <c r="I433" s="5">
        <f>IF($C$2="Attiecināmās izmaksas",IF('Lokālā tāme Nr.3'!$Q436="Attiecināmās",'Lokālā tāme Nr.3'!$I436,0),0)</f>
        <v>0</v>
      </c>
      <c r="J433" s="5">
        <f>IF($C$2="Attiecināmās izmaksas",IF('Lokālā tāme Nr.3'!$Q436="Attiecināmās",'Lokālā tāme Nr.3'!$J436,0),0)</f>
        <v>0</v>
      </c>
      <c r="K433" s="47">
        <f>IF($C$2="Attiecināmās izmaksas",IF('Lokālā tāme Nr.3'!$Q436="Attiecināmās",'Lokālā tāme Nr.3'!$K436,0),0)</f>
        <v>0</v>
      </c>
      <c r="L433" s="27">
        <f>IF($C$2="Attiecināmās izmaksas",IF('Lokālā tāme Nr.3'!$Q436="Attiecināmās",'Lokālā tāme Nr.3'!$L436,0),0)</f>
        <v>0</v>
      </c>
      <c r="M433" s="5">
        <f>IF($C$2="Attiecināmās izmaksas",IF('Lokālā tāme Nr.3'!$Q436="Attiecināmās",'Lokālā tāme Nr.3'!$M436,0),0)</f>
        <v>0</v>
      </c>
      <c r="N433" s="5">
        <f>IF($C$2="Attiecināmās izmaksas",IF('Lokālā tāme Nr.3'!$Q436="Attiecināmās",'Lokālā tāme Nr.3'!$N436,0),0)</f>
        <v>0</v>
      </c>
      <c r="O433" s="5">
        <f>IF($C$2="Attiecināmās izmaksas",IF('Lokālā tāme Nr.3'!$Q436="Attiecināmās",'Lokālā tāme Nr.3'!$O436,0),0)</f>
        <v>0</v>
      </c>
      <c r="P433" s="17">
        <f>IF($C$2="Attiecināmās izmaksas",IF('Lokālā tāme Nr.3'!$Q436="Attiecināmās",'Lokālā tāme Nr.3'!$P436,0),0)</f>
        <v>0</v>
      </c>
    </row>
    <row r="434" spans="1:16" ht="12" thickBot="1" x14ac:dyDescent="0.25">
      <c r="A434" s="19">
        <f>IF(P434=0,0,IF(COUNTBLANK(P434)=1,0,COUNTA($P$8:P434)))</f>
        <v>0</v>
      </c>
      <c r="B434" s="5">
        <f>IF($C$2="Attiecināmās izmaksas",IF('Lokālā tāme Nr.3'!$Q437="Attiecināmās",'Lokālā tāme Nr.3'!$B437,0),0)</f>
        <v>0</v>
      </c>
      <c r="C434" s="5">
        <f>IF($C$2="Attiecināmās izmaksas",IF('Lokālā tāme Nr.3'!$Q437="Attiecināmās",'Lokālā tāme Nr.3'!$C437,0),0)</f>
        <v>0</v>
      </c>
      <c r="D434" s="5">
        <f>IF($C$2="Attiecināmās izmaksas",IF('Lokālā tāme Nr.3'!$Q437="Attiecināmās",'Lokālā tāme Nr.3'!$D437,0),0)</f>
        <v>0</v>
      </c>
      <c r="E434" s="17">
        <f>IF($C$2="Attiecināmās izmaksas",IF('Lokālā tāme Nr.3'!$Q437="Attiecināmās",'Lokālā tāme Nr.3'!$E437,0),0)</f>
        <v>0</v>
      </c>
      <c r="F434" s="31">
        <f>IF($C$2="Attiecināmās izmaksas",IF('Lokālā tāme Nr.3'!$Q437="Attiecināmās",'Lokālā tāme Nr.3'!$F437,0),0)</f>
        <v>0</v>
      </c>
      <c r="G434" s="5">
        <f>IF($C$2="Attiecināmās izmaksas",IF('Lokālā tāme Nr.3'!$Q437="Attiecināmās",'Lokālā tāme Nr.3'!$G437,0),0)</f>
        <v>0</v>
      </c>
      <c r="H434" s="5">
        <f>IF($C$2="Attiecināmās izmaksas",IF('Lokālā tāme Nr.3'!$Q437="Attiecināmās",'Lokālā tāme Nr.3'!$H437,0),0)</f>
        <v>0</v>
      </c>
      <c r="I434" s="5">
        <f>IF($C$2="Attiecināmās izmaksas",IF('Lokālā tāme Nr.3'!$Q437="Attiecināmās",'Lokālā tāme Nr.3'!$I437,0),0)</f>
        <v>0</v>
      </c>
      <c r="J434" s="5">
        <f>IF($C$2="Attiecināmās izmaksas",IF('Lokālā tāme Nr.3'!$Q437="Attiecināmās",'Lokālā tāme Nr.3'!$J437,0),0)</f>
        <v>0</v>
      </c>
      <c r="K434" s="47">
        <f>IF($C$2="Attiecināmās izmaksas",IF('Lokālā tāme Nr.3'!$Q437="Attiecināmās",'Lokālā tāme Nr.3'!$K437,0),0)</f>
        <v>0</v>
      </c>
      <c r="L434" s="27">
        <f>IF($C$2="Attiecināmās izmaksas",IF('Lokālā tāme Nr.3'!$Q437="Attiecināmās",'Lokālā tāme Nr.3'!$L437,0),0)</f>
        <v>0</v>
      </c>
      <c r="M434" s="5">
        <f>IF($C$2="Attiecināmās izmaksas",IF('Lokālā tāme Nr.3'!$Q437="Attiecināmās",'Lokālā tāme Nr.3'!$M437,0),0)</f>
        <v>0</v>
      </c>
      <c r="N434" s="5">
        <f>IF($C$2="Attiecināmās izmaksas",IF('Lokālā tāme Nr.3'!$Q437="Attiecināmās",'Lokālā tāme Nr.3'!$N437,0),0)</f>
        <v>0</v>
      </c>
      <c r="O434" s="5">
        <f>IF($C$2="Attiecināmās izmaksas",IF('Lokālā tāme Nr.3'!$Q437="Attiecināmās",'Lokālā tāme Nr.3'!$O437,0),0)</f>
        <v>0</v>
      </c>
      <c r="P434" s="17">
        <f>IF($C$2="Attiecināmās izmaksas",IF('Lokālā tāme Nr.3'!$Q437="Attiecināmās",'Lokālā tāme Nr.3'!$P437,0),0)</f>
        <v>0</v>
      </c>
    </row>
    <row r="435" spans="1:16" ht="12" thickBot="1" x14ac:dyDescent="0.25">
      <c r="A435" s="19">
        <f>IF(P435=0,0,IF(COUNTBLANK(P435)=1,0,COUNTA($P$8:P435)))</f>
        <v>0</v>
      </c>
      <c r="B435" s="5">
        <f>IF($C$2="Attiecināmās izmaksas",IF('Lokālā tāme Nr.3'!$Q438="Attiecināmās",'Lokālā tāme Nr.3'!$B438,0),0)</f>
        <v>0</v>
      </c>
      <c r="C435" s="5">
        <f>IF($C$2="Attiecināmās izmaksas",IF('Lokālā tāme Nr.3'!$Q438="Attiecināmās",'Lokālā tāme Nr.3'!$C438,0),0)</f>
        <v>0</v>
      </c>
      <c r="D435" s="5">
        <f>IF($C$2="Attiecināmās izmaksas",IF('Lokālā tāme Nr.3'!$Q438="Attiecināmās",'Lokālā tāme Nr.3'!$D438,0),0)</f>
        <v>0</v>
      </c>
      <c r="E435" s="17">
        <f>IF($C$2="Attiecināmās izmaksas",IF('Lokālā tāme Nr.3'!$Q438="Attiecināmās",'Lokālā tāme Nr.3'!$E438,0),0)</f>
        <v>0</v>
      </c>
      <c r="F435" s="31">
        <f>IF($C$2="Attiecināmās izmaksas",IF('Lokālā tāme Nr.3'!$Q438="Attiecināmās",'Lokālā tāme Nr.3'!$F438,0),0)</f>
        <v>0</v>
      </c>
      <c r="G435" s="5">
        <f>IF($C$2="Attiecināmās izmaksas",IF('Lokālā tāme Nr.3'!$Q438="Attiecināmās",'Lokālā tāme Nr.3'!$G438,0),0)</f>
        <v>0</v>
      </c>
      <c r="H435" s="5">
        <f>IF($C$2="Attiecināmās izmaksas",IF('Lokālā tāme Nr.3'!$Q438="Attiecināmās",'Lokālā tāme Nr.3'!$H438,0),0)</f>
        <v>0</v>
      </c>
      <c r="I435" s="5">
        <f>IF($C$2="Attiecināmās izmaksas",IF('Lokālā tāme Nr.3'!$Q438="Attiecināmās",'Lokālā tāme Nr.3'!$I438,0),0)</f>
        <v>0</v>
      </c>
      <c r="J435" s="5">
        <f>IF($C$2="Attiecināmās izmaksas",IF('Lokālā tāme Nr.3'!$Q438="Attiecināmās",'Lokālā tāme Nr.3'!$J438,0),0)</f>
        <v>0</v>
      </c>
      <c r="K435" s="47">
        <f>IF($C$2="Attiecināmās izmaksas",IF('Lokālā tāme Nr.3'!$Q438="Attiecināmās",'Lokālā tāme Nr.3'!$K438,0),0)</f>
        <v>0</v>
      </c>
      <c r="L435" s="27">
        <f>IF($C$2="Attiecināmās izmaksas",IF('Lokālā tāme Nr.3'!$Q438="Attiecināmās",'Lokālā tāme Nr.3'!$L438,0),0)</f>
        <v>0</v>
      </c>
      <c r="M435" s="5">
        <f>IF($C$2="Attiecināmās izmaksas",IF('Lokālā tāme Nr.3'!$Q438="Attiecināmās",'Lokālā tāme Nr.3'!$M438,0),0)</f>
        <v>0</v>
      </c>
      <c r="N435" s="5">
        <f>IF($C$2="Attiecināmās izmaksas",IF('Lokālā tāme Nr.3'!$Q438="Attiecināmās",'Lokālā tāme Nr.3'!$N438,0),0)</f>
        <v>0</v>
      </c>
      <c r="O435" s="5">
        <f>IF($C$2="Attiecināmās izmaksas",IF('Lokālā tāme Nr.3'!$Q438="Attiecināmās",'Lokālā tāme Nr.3'!$O438,0),0)</f>
        <v>0</v>
      </c>
      <c r="P435" s="17">
        <f>IF($C$2="Attiecināmās izmaksas",IF('Lokālā tāme Nr.3'!$Q438="Attiecināmās",'Lokālā tāme Nr.3'!$P438,0),0)</f>
        <v>0</v>
      </c>
    </row>
    <row r="436" spans="1:16" ht="12" thickBot="1" x14ac:dyDescent="0.25">
      <c r="A436" s="19">
        <f>IF(P436=0,0,IF(COUNTBLANK(P436)=1,0,COUNTA($P$8:P436)))</f>
        <v>0</v>
      </c>
      <c r="B436" s="5">
        <f>IF($C$2="Attiecināmās izmaksas",IF('Lokālā tāme Nr.3'!$Q439="Attiecināmās",'Lokālā tāme Nr.3'!$B439,0),0)</f>
        <v>0</v>
      </c>
      <c r="C436" s="5">
        <f>IF($C$2="Attiecināmās izmaksas",IF('Lokālā tāme Nr.3'!$Q439="Attiecināmās",'Lokālā tāme Nr.3'!$C439,0),0)</f>
        <v>0</v>
      </c>
      <c r="D436" s="5">
        <f>IF($C$2="Attiecināmās izmaksas",IF('Lokālā tāme Nr.3'!$Q439="Attiecināmās",'Lokālā tāme Nr.3'!$D439,0),0)</f>
        <v>0</v>
      </c>
      <c r="E436" s="17">
        <f>IF($C$2="Attiecināmās izmaksas",IF('Lokālā tāme Nr.3'!$Q439="Attiecināmās",'Lokālā tāme Nr.3'!$E439,0),0)</f>
        <v>0</v>
      </c>
      <c r="F436" s="31">
        <f>IF($C$2="Attiecināmās izmaksas",IF('Lokālā tāme Nr.3'!$Q439="Attiecināmās",'Lokālā tāme Nr.3'!$F439,0),0)</f>
        <v>0</v>
      </c>
      <c r="G436" s="5">
        <f>IF($C$2="Attiecināmās izmaksas",IF('Lokālā tāme Nr.3'!$Q439="Attiecināmās",'Lokālā tāme Nr.3'!$G439,0),0)</f>
        <v>0</v>
      </c>
      <c r="H436" s="5">
        <f>IF($C$2="Attiecināmās izmaksas",IF('Lokālā tāme Nr.3'!$Q439="Attiecināmās",'Lokālā tāme Nr.3'!$H439,0),0)</f>
        <v>0</v>
      </c>
      <c r="I436" s="5">
        <f>IF($C$2="Attiecināmās izmaksas",IF('Lokālā tāme Nr.3'!$Q439="Attiecināmās",'Lokālā tāme Nr.3'!$I439,0),0)</f>
        <v>0</v>
      </c>
      <c r="J436" s="5">
        <f>IF($C$2="Attiecināmās izmaksas",IF('Lokālā tāme Nr.3'!$Q439="Attiecināmās",'Lokālā tāme Nr.3'!$J439,0),0)</f>
        <v>0</v>
      </c>
      <c r="K436" s="47">
        <f>IF($C$2="Attiecināmās izmaksas",IF('Lokālā tāme Nr.3'!$Q439="Attiecināmās",'Lokālā tāme Nr.3'!$K439,0),0)</f>
        <v>0</v>
      </c>
      <c r="L436" s="27">
        <f>IF($C$2="Attiecināmās izmaksas",IF('Lokālā tāme Nr.3'!$Q439="Attiecināmās",'Lokālā tāme Nr.3'!$L439,0),0)</f>
        <v>0</v>
      </c>
      <c r="M436" s="5">
        <f>IF($C$2="Attiecināmās izmaksas",IF('Lokālā tāme Nr.3'!$Q439="Attiecināmās",'Lokālā tāme Nr.3'!$M439,0),0)</f>
        <v>0</v>
      </c>
      <c r="N436" s="5">
        <f>IF($C$2="Attiecināmās izmaksas",IF('Lokālā tāme Nr.3'!$Q439="Attiecināmās",'Lokālā tāme Nr.3'!$N439,0),0)</f>
        <v>0</v>
      </c>
      <c r="O436" s="5">
        <f>IF($C$2="Attiecināmās izmaksas",IF('Lokālā tāme Nr.3'!$Q439="Attiecināmās",'Lokālā tāme Nr.3'!$O439,0),0)</f>
        <v>0</v>
      </c>
      <c r="P436" s="17">
        <f>IF($C$2="Attiecināmās izmaksas",IF('Lokālā tāme Nr.3'!$Q439="Attiecināmās",'Lokālā tāme Nr.3'!$P439,0),0)</f>
        <v>0</v>
      </c>
    </row>
    <row r="437" spans="1:16" ht="12" thickBot="1" x14ac:dyDescent="0.25">
      <c r="A437" s="19">
        <f>IF(P437=0,0,IF(COUNTBLANK(P437)=1,0,COUNTA($P$8:P437)))</f>
        <v>0</v>
      </c>
      <c r="B437" s="5">
        <f>IF($C$2="Attiecināmās izmaksas",IF('Lokālā tāme Nr.3'!$Q440="Attiecināmās",'Lokālā tāme Nr.3'!$B440,0),0)</f>
        <v>0</v>
      </c>
      <c r="C437" s="5">
        <f>IF($C$2="Attiecināmās izmaksas",IF('Lokālā tāme Nr.3'!$Q440="Attiecināmās",'Lokālā tāme Nr.3'!$C440,0),0)</f>
        <v>0</v>
      </c>
      <c r="D437" s="5">
        <f>IF($C$2="Attiecināmās izmaksas",IF('Lokālā tāme Nr.3'!$Q440="Attiecināmās",'Lokālā tāme Nr.3'!$D440,0),0)</f>
        <v>0</v>
      </c>
      <c r="E437" s="17">
        <f>IF($C$2="Attiecināmās izmaksas",IF('Lokālā tāme Nr.3'!$Q440="Attiecināmās",'Lokālā tāme Nr.3'!$E440,0),0)</f>
        <v>0</v>
      </c>
      <c r="F437" s="31">
        <f>IF($C$2="Attiecināmās izmaksas",IF('Lokālā tāme Nr.3'!$Q440="Attiecināmās",'Lokālā tāme Nr.3'!$F440,0),0)</f>
        <v>0</v>
      </c>
      <c r="G437" s="5">
        <f>IF($C$2="Attiecināmās izmaksas",IF('Lokālā tāme Nr.3'!$Q440="Attiecināmās",'Lokālā tāme Nr.3'!$G440,0),0)</f>
        <v>0</v>
      </c>
      <c r="H437" s="5">
        <f>IF($C$2="Attiecināmās izmaksas",IF('Lokālā tāme Nr.3'!$Q440="Attiecināmās",'Lokālā tāme Nr.3'!$H440,0),0)</f>
        <v>0</v>
      </c>
      <c r="I437" s="5">
        <f>IF($C$2="Attiecināmās izmaksas",IF('Lokālā tāme Nr.3'!$Q440="Attiecināmās",'Lokālā tāme Nr.3'!$I440,0),0)</f>
        <v>0</v>
      </c>
      <c r="J437" s="5">
        <f>IF($C$2="Attiecināmās izmaksas",IF('Lokālā tāme Nr.3'!$Q440="Attiecināmās",'Lokālā tāme Nr.3'!$J440,0),0)</f>
        <v>0</v>
      </c>
      <c r="K437" s="47">
        <f>IF($C$2="Attiecināmās izmaksas",IF('Lokālā tāme Nr.3'!$Q440="Attiecināmās",'Lokālā tāme Nr.3'!$K440,0),0)</f>
        <v>0</v>
      </c>
      <c r="L437" s="27">
        <f>IF($C$2="Attiecināmās izmaksas",IF('Lokālā tāme Nr.3'!$Q440="Attiecināmās",'Lokālā tāme Nr.3'!$L440,0),0)</f>
        <v>0</v>
      </c>
      <c r="M437" s="5">
        <f>IF($C$2="Attiecināmās izmaksas",IF('Lokālā tāme Nr.3'!$Q440="Attiecināmās",'Lokālā tāme Nr.3'!$M440,0),0)</f>
        <v>0</v>
      </c>
      <c r="N437" s="5">
        <f>IF($C$2="Attiecināmās izmaksas",IF('Lokālā tāme Nr.3'!$Q440="Attiecināmās",'Lokālā tāme Nr.3'!$N440,0),0)</f>
        <v>0</v>
      </c>
      <c r="O437" s="5">
        <f>IF($C$2="Attiecināmās izmaksas",IF('Lokālā tāme Nr.3'!$Q440="Attiecināmās",'Lokālā tāme Nr.3'!$O440,0),0)</f>
        <v>0</v>
      </c>
      <c r="P437" s="17">
        <f>IF($C$2="Attiecināmās izmaksas",IF('Lokālā tāme Nr.3'!$Q440="Attiecināmās",'Lokālā tāme Nr.3'!$P440,0),0)</f>
        <v>0</v>
      </c>
    </row>
    <row r="438" spans="1:16" ht="12" thickBot="1" x14ac:dyDescent="0.25">
      <c r="A438" s="19">
        <f>IF(P438=0,0,IF(COUNTBLANK(P438)=1,0,COUNTA($P$8:P438)))</f>
        <v>0</v>
      </c>
      <c r="B438" s="5">
        <f>IF($C$2="Attiecināmās izmaksas",IF('Lokālā tāme Nr.3'!$Q441="Attiecināmās",'Lokālā tāme Nr.3'!$B441,0),0)</f>
        <v>0</v>
      </c>
      <c r="C438" s="5">
        <f>IF($C$2="Attiecināmās izmaksas",IF('Lokālā tāme Nr.3'!$Q441="Attiecināmās",'Lokālā tāme Nr.3'!$C441,0),0)</f>
        <v>0</v>
      </c>
      <c r="D438" s="5">
        <f>IF($C$2="Attiecināmās izmaksas",IF('Lokālā tāme Nr.3'!$Q441="Attiecināmās",'Lokālā tāme Nr.3'!$D441,0),0)</f>
        <v>0</v>
      </c>
      <c r="E438" s="17">
        <f>IF($C$2="Attiecināmās izmaksas",IF('Lokālā tāme Nr.3'!$Q441="Attiecināmās",'Lokālā tāme Nr.3'!$E441,0),0)</f>
        <v>0</v>
      </c>
      <c r="F438" s="31">
        <f>IF($C$2="Attiecināmās izmaksas",IF('Lokālā tāme Nr.3'!$Q441="Attiecināmās",'Lokālā tāme Nr.3'!$F441,0),0)</f>
        <v>0</v>
      </c>
      <c r="G438" s="5">
        <f>IF($C$2="Attiecināmās izmaksas",IF('Lokālā tāme Nr.3'!$Q441="Attiecināmās",'Lokālā tāme Nr.3'!$G441,0),0)</f>
        <v>0</v>
      </c>
      <c r="H438" s="5">
        <f>IF($C$2="Attiecināmās izmaksas",IF('Lokālā tāme Nr.3'!$Q441="Attiecināmās",'Lokālā tāme Nr.3'!$H441,0),0)</f>
        <v>0</v>
      </c>
      <c r="I438" s="5">
        <f>IF($C$2="Attiecināmās izmaksas",IF('Lokālā tāme Nr.3'!$Q441="Attiecināmās",'Lokālā tāme Nr.3'!$I441,0),0)</f>
        <v>0</v>
      </c>
      <c r="J438" s="5">
        <f>IF($C$2="Attiecināmās izmaksas",IF('Lokālā tāme Nr.3'!$Q441="Attiecināmās",'Lokālā tāme Nr.3'!$J441,0),0)</f>
        <v>0</v>
      </c>
      <c r="K438" s="47">
        <f>IF($C$2="Attiecināmās izmaksas",IF('Lokālā tāme Nr.3'!$Q441="Attiecināmās",'Lokālā tāme Nr.3'!$K441,0),0)</f>
        <v>0</v>
      </c>
      <c r="L438" s="27">
        <f>IF($C$2="Attiecināmās izmaksas",IF('Lokālā tāme Nr.3'!$Q441="Attiecināmās",'Lokālā tāme Nr.3'!$L441,0),0)</f>
        <v>0</v>
      </c>
      <c r="M438" s="5">
        <f>IF($C$2="Attiecināmās izmaksas",IF('Lokālā tāme Nr.3'!$Q441="Attiecināmās",'Lokālā tāme Nr.3'!$M441,0),0)</f>
        <v>0</v>
      </c>
      <c r="N438" s="5">
        <f>IF($C$2="Attiecināmās izmaksas",IF('Lokālā tāme Nr.3'!$Q441="Attiecināmās",'Lokālā tāme Nr.3'!$N441,0),0)</f>
        <v>0</v>
      </c>
      <c r="O438" s="5">
        <f>IF($C$2="Attiecināmās izmaksas",IF('Lokālā tāme Nr.3'!$Q441="Attiecināmās",'Lokālā tāme Nr.3'!$O441,0),0)</f>
        <v>0</v>
      </c>
      <c r="P438" s="17">
        <f>IF($C$2="Attiecināmās izmaksas",IF('Lokālā tāme Nr.3'!$Q441="Attiecināmās",'Lokālā tāme Nr.3'!$P441,0),0)</f>
        <v>0</v>
      </c>
    </row>
    <row r="439" spans="1:16" ht="12" thickBot="1" x14ac:dyDescent="0.25">
      <c r="A439" s="19">
        <f>IF(P439=0,0,IF(COUNTBLANK(P439)=1,0,COUNTA($P$8:P439)))</f>
        <v>0</v>
      </c>
      <c r="B439" s="5">
        <f>IF($C$2="Attiecināmās izmaksas",IF('Lokālā tāme Nr.3'!$Q442="Attiecināmās",'Lokālā tāme Nr.3'!$B442,0),0)</f>
        <v>0</v>
      </c>
      <c r="C439" s="5">
        <f>IF($C$2="Attiecināmās izmaksas",IF('Lokālā tāme Nr.3'!$Q442="Attiecināmās",'Lokālā tāme Nr.3'!$C442,0),0)</f>
        <v>0</v>
      </c>
      <c r="D439" s="5">
        <f>IF($C$2="Attiecināmās izmaksas",IF('Lokālā tāme Nr.3'!$Q442="Attiecināmās",'Lokālā tāme Nr.3'!$D442,0),0)</f>
        <v>0</v>
      </c>
      <c r="E439" s="17">
        <f>IF($C$2="Attiecināmās izmaksas",IF('Lokālā tāme Nr.3'!$Q442="Attiecināmās",'Lokālā tāme Nr.3'!$E442,0),0)</f>
        <v>0</v>
      </c>
      <c r="F439" s="31">
        <f>IF($C$2="Attiecināmās izmaksas",IF('Lokālā tāme Nr.3'!$Q442="Attiecināmās",'Lokālā tāme Nr.3'!$F442,0),0)</f>
        <v>0</v>
      </c>
      <c r="G439" s="5">
        <f>IF($C$2="Attiecināmās izmaksas",IF('Lokālā tāme Nr.3'!$Q442="Attiecināmās",'Lokālā tāme Nr.3'!$G442,0),0)</f>
        <v>0</v>
      </c>
      <c r="H439" s="5">
        <f>IF($C$2="Attiecināmās izmaksas",IF('Lokālā tāme Nr.3'!$Q442="Attiecināmās",'Lokālā tāme Nr.3'!$H442,0),0)</f>
        <v>0</v>
      </c>
      <c r="I439" s="5">
        <f>IF($C$2="Attiecināmās izmaksas",IF('Lokālā tāme Nr.3'!$Q442="Attiecināmās",'Lokālā tāme Nr.3'!$I442,0),0)</f>
        <v>0</v>
      </c>
      <c r="J439" s="5">
        <f>IF($C$2="Attiecināmās izmaksas",IF('Lokālā tāme Nr.3'!$Q442="Attiecināmās",'Lokālā tāme Nr.3'!$J442,0),0)</f>
        <v>0</v>
      </c>
      <c r="K439" s="47">
        <f>IF($C$2="Attiecināmās izmaksas",IF('Lokālā tāme Nr.3'!$Q442="Attiecināmās",'Lokālā tāme Nr.3'!$K442,0),0)</f>
        <v>0</v>
      </c>
      <c r="L439" s="27">
        <f>IF($C$2="Attiecināmās izmaksas",IF('Lokālā tāme Nr.3'!$Q442="Attiecināmās",'Lokālā tāme Nr.3'!$L442,0),0)</f>
        <v>0</v>
      </c>
      <c r="M439" s="5">
        <f>IF($C$2="Attiecināmās izmaksas",IF('Lokālā tāme Nr.3'!$Q442="Attiecināmās",'Lokālā tāme Nr.3'!$M442,0),0)</f>
        <v>0</v>
      </c>
      <c r="N439" s="5">
        <f>IF($C$2="Attiecināmās izmaksas",IF('Lokālā tāme Nr.3'!$Q442="Attiecināmās",'Lokālā tāme Nr.3'!$N442,0),0)</f>
        <v>0</v>
      </c>
      <c r="O439" s="5">
        <f>IF($C$2="Attiecināmās izmaksas",IF('Lokālā tāme Nr.3'!$Q442="Attiecināmās",'Lokālā tāme Nr.3'!$O442,0),0)</f>
        <v>0</v>
      </c>
      <c r="P439" s="17">
        <f>IF($C$2="Attiecināmās izmaksas",IF('Lokālā tāme Nr.3'!$Q442="Attiecināmās",'Lokālā tāme Nr.3'!$P442,0),0)</f>
        <v>0</v>
      </c>
    </row>
    <row r="440" spans="1:16" ht="12" thickBot="1" x14ac:dyDescent="0.25">
      <c r="A440" s="19">
        <f>IF(P440=0,0,IF(COUNTBLANK(P440)=1,0,COUNTA($P$8:P440)))</f>
        <v>0</v>
      </c>
      <c r="B440" s="5">
        <f>IF($C$2="Attiecināmās izmaksas",IF('Lokālā tāme Nr.3'!$Q443="Attiecināmās",'Lokālā tāme Nr.3'!$B443,0),0)</f>
        <v>0</v>
      </c>
      <c r="C440" s="5">
        <f>IF($C$2="Attiecināmās izmaksas",IF('Lokālā tāme Nr.3'!$Q443="Attiecināmās",'Lokālā tāme Nr.3'!$C443,0),0)</f>
        <v>0</v>
      </c>
      <c r="D440" s="5">
        <f>IF($C$2="Attiecināmās izmaksas",IF('Lokālā tāme Nr.3'!$Q443="Attiecināmās",'Lokālā tāme Nr.3'!$D443,0),0)</f>
        <v>0</v>
      </c>
      <c r="E440" s="17">
        <f>IF($C$2="Attiecināmās izmaksas",IF('Lokālā tāme Nr.3'!$Q443="Attiecināmās",'Lokālā tāme Nr.3'!$E443,0),0)</f>
        <v>0</v>
      </c>
      <c r="F440" s="31">
        <f>IF($C$2="Attiecināmās izmaksas",IF('Lokālā tāme Nr.3'!$Q443="Attiecināmās",'Lokālā tāme Nr.3'!$F443,0),0)</f>
        <v>0</v>
      </c>
      <c r="G440" s="5">
        <f>IF($C$2="Attiecināmās izmaksas",IF('Lokālā tāme Nr.3'!$Q443="Attiecināmās",'Lokālā tāme Nr.3'!$G443,0),0)</f>
        <v>0</v>
      </c>
      <c r="H440" s="5">
        <f>IF($C$2="Attiecināmās izmaksas",IF('Lokālā tāme Nr.3'!$Q443="Attiecināmās",'Lokālā tāme Nr.3'!$H443,0),0)</f>
        <v>0</v>
      </c>
      <c r="I440" s="5">
        <f>IF($C$2="Attiecināmās izmaksas",IF('Lokālā tāme Nr.3'!$Q443="Attiecināmās",'Lokālā tāme Nr.3'!$I443,0),0)</f>
        <v>0</v>
      </c>
      <c r="J440" s="5">
        <f>IF($C$2="Attiecināmās izmaksas",IF('Lokālā tāme Nr.3'!$Q443="Attiecināmās",'Lokālā tāme Nr.3'!$J443,0),0)</f>
        <v>0</v>
      </c>
      <c r="K440" s="47">
        <f>IF($C$2="Attiecināmās izmaksas",IF('Lokālā tāme Nr.3'!$Q443="Attiecināmās",'Lokālā tāme Nr.3'!$K443,0),0)</f>
        <v>0</v>
      </c>
      <c r="L440" s="27">
        <f>IF($C$2="Attiecināmās izmaksas",IF('Lokālā tāme Nr.3'!$Q443="Attiecināmās",'Lokālā tāme Nr.3'!$L443,0),0)</f>
        <v>0</v>
      </c>
      <c r="M440" s="5">
        <f>IF($C$2="Attiecināmās izmaksas",IF('Lokālā tāme Nr.3'!$Q443="Attiecināmās",'Lokālā tāme Nr.3'!$M443,0),0)</f>
        <v>0</v>
      </c>
      <c r="N440" s="5">
        <f>IF($C$2="Attiecināmās izmaksas",IF('Lokālā tāme Nr.3'!$Q443="Attiecināmās",'Lokālā tāme Nr.3'!$N443,0),0)</f>
        <v>0</v>
      </c>
      <c r="O440" s="5">
        <f>IF($C$2="Attiecināmās izmaksas",IF('Lokālā tāme Nr.3'!$Q443="Attiecināmās",'Lokālā tāme Nr.3'!$O443,0),0)</f>
        <v>0</v>
      </c>
      <c r="P440" s="17">
        <f>IF($C$2="Attiecināmās izmaksas",IF('Lokālā tāme Nr.3'!$Q443="Attiecināmās",'Lokālā tāme Nr.3'!$P443,0),0)</f>
        <v>0</v>
      </c>
    </row>
    <row r="441" spans="1:16" ht="12" thickBot="1" x14ac:dyDescent="0.25">
      <c r="A441" s="19">
        <f>IF(P441=0,0,IF(COUNTBLANK(P441)=1,0,COUNTA($P$8:P441)))</f>
        <v>0</v>
      </c>
      <c r="B441" s="5">
        <f>IF($C$2="Attiecināmās izmaksas",IF('Lokālā tāme Nr.3'!$Q444="Attiecināmās",'Lokālā tāme Nr.3'!$B444,0),0)</f>
        <v>0</v>
      </c>
      <c r="C441" s="5">
        <f>IF($C$2="Attiecināmās izmaksas",IF('Lokālā tāme Nr.3'!$Q444="Attiecināmās",'Lokālā tāme Nr.3'!$C444,0),0)</f>
        <v>0</v>
      </c>
      <c r="D441" s="5">
        <f>IF($C$2="Attiecināmās izmaksas",IF('Lokālā tāme Nr.3'!$Q444="Attiecināmās",'Lokālā tāme Nr.3'!$D444,0),0)</f>
        <v>0</v>
      </c>
      <c r="E441" s="17">
        <f>IF($C$2="Attiecināmās izmaksas",IF('Lokālā tāme Nr.3'!$Q444="Attiecināmās",'Lokālā tāme Nr.3'!$E444,0),0)</f>
        <v>0</v>
      </c>
      <c r="F441" s="31">
        <f>IF($C$2="Attiecināmās izmaksas",IF('Lokālā tāme Nr.3'!$Q444="Attiecināmās",'Lokālā tāme Nr.3'!$F444,0),0)</f>
        <v>0</v>
      </c>
      <c r="G441" s="5">
        <f>IF($C$2="Attiecināmās izmaksas",IF('Lokālā tāme Nr.3'!$Q444="Attiecināmās",'Lokālā tāme Nr.3'!$G444,0),0)</f>
        <v>0</v>
      </c>
      <c r="H441" s="5">
        <f>IF($C$2="Attiecināmās izmaksas",IF('Lokālā tāme Nr.3'!$Q444="Attiecināmās",'Lokālā tāme Nr.3'!$H444,0),0)</f>
        <v>0</v>
      </c>
      <c r="I441" s="5">
        <f>IF($C$2="Attiecināmās izmaksas",IF('Lokālā tāme Nr.3'!$Q444="Attiecināmās",'Lokālā tāme Nr.3'!$I444,0),0)</f>
        <v>0</v>
      </c>
      <c r="J441" s="5">
        <f>IF($C$2="Attiecināmās izmaksas",IF('Lokālā tāme Nr.3'!$Q444="Attiecināmās",'Lokālā tāme Nr.3'!$J444,0),0)</f>
        <v>0</v>
      </c>
      <c r="K441" s="47">
        <f>IF($C$2="Attiecināmās izmaksas",IF('Lokālā tāme Nr.3'!$Q444="Attiecināmās",'Lokālā tāme Nr.3'!$K444,0),0)</f>
        <v>0</v>
      </c>
      <c r="L441" s="27">
        <f>IF($C$2="Attiecināmās izmaksas",IF('Lokālā tāme Nr.3'!$Q444="Attiecināmās",'Lokālā tāme Nr.3'!$L444,0),0)</f>
        <v>0</v>
      </c>
      <c r="M441" s="5">
        <f>IF($C$2="Attiecināmās izmaksas",IF('Lokālā tāme Nr.3'!$Q444="Attiecināmās",'Lokālā tāme Nr.3'!$M444,0),0)</f>
        <v>0</v>
      </c>
      <c r="N441" s="5">
        <f>IF($C$2="Attiecināmās izmaksas",IF('Lokālā tāme Nr.3'!$Q444="Attiecināmās",'Lokālā tāme Nr.3'!$N444,0),0)</f>
        <v>0</v>
      </c>
      <c r="O441" s="5">
        <f>IF($C$2="Attiecināmās izmaksas",IF('Lokālā tāme Nr.3'!$Q444="Attiecināmās",'Lokālā tāme Nr.3'!$O444,0),0)</f>
        <v>0</v>
      </c>
      <c r="P441" s="17">
        <f>IF($C$2="Attiecināmās izmaksas",IF('Lokālā tāme Nr.3'!$Q444="Attiecināmās",'Lokālā tāme Nr.3'!$P444,0),0)</f>
        <v>0</v>
      </c>
    </row>
    <row r="442" spans="1:16" ht="12" thickBot="1" x14ac:dyDescent="0.25">
      <c r="A442" s="19">
        <f>IF(P442=0,0,IF(COUNTBLANK(P442)=1,0,COUNTA($P$8:P442)))</f>
        <v>0</v>
      </c>
      <c r="B442" s="5">
        <f>IF($C$2="Attiecināmās izmaksas",IF('Lokālā tāme Nr.3'!$Q445="Attiecināmās",'Lokālā tāme Nr.3'!$B445,0),0)</f>
        <v>0</v>
      </c>
      <c r="C442" s="5">
        <f>IF($C$2="Attiecināmās izmaksas",IF('Lokālā tāme Nr.3'!$Q445="Attiecināmās",'Lokālā tāme Nr.3'!$C445,0),0)</f>
        <v>0</v>
      </c>
      <c r="D442" s="5">
        <f>IF($C$2="Attiecināmās izmaksas",IF('Lokālā tāme Nr.3'!$Q445="Attiecināmās",'Lokālā tāme Nr.3'!$D445,0),0)</f>
        <v>0</v>
      </c>
      <c r="E442" s="17">
        <f>IF($C$2="Attiecināmās izmaksas",IF('Lokālā tāme Nr.3'!$Q445="Attiecināmās",'Lokālā tāme Nr.3'!$E445,0),0)</f>
        <v>0</v>
      </c>
      <c r="F442" s="31">
        <f>IF($C$2="Attiecināmās izmaksas",IF('Lokālā tāme Nr.3'!$Q445="Attiecināmās",'Lokālā tāme Nr.3'!$F445,0),0)</f>
        <v>0</v>
      </c>
      <c r="G442" s="5">
        <f>IF($C$2="Attiecināmās izmaksas",IF('Lokālā tāme Nr.3'!$Q445="Attiecināmās",'Lokālā tāme Nr.3'!$G445,0),0)</f>
        <v>0</v>
      </c>
      <c r="H442" s="5">
        <f>IF($C$2="Attiecināmās izmaksas",IF('Lokālā tāme Nr.3'!$Q445="Attiecināmās",'Lokālā tāme Nr.3'!$H445,0),0)</f>
        <v>0</v>
      </c>
      <c r="I442" s="5">
        <f>IF($C$2="Attiecināmās izmaksas",IF('Lokālā tāme Nr.3'!$Q445="Attiecināmās",'Lokālā tāme Nr.3'!$I445,0),0)</f>
        <v>0</v>
      </c>
      <c r="J442" s="5">
        <f>IF($C$2="Attiecināmās izmaksas",IF('Lokālā tāme Nr.3'!$Q445="Attiecināmās",'Lokālā tāme Nr.3'!$J445,0),0)</f>
        <v>0</v>
      </c>
      <c r="K442" s="47">
        <f>IF($C$2="Attiecināmās izmaksas",IF('Lokālā tāme Nr.3'!$Q445="Attiecināmās",'Lokālā tāme Nr.3'!$K445,0),0)</f>
        <v>0</v>
      </c>
      <c r="L442" s="27">
        <f>IF($C$2="Attiecināmās izmaksas",IF('Lokālā tāme Nr.3'!$Q445="Attiecināmās",'Lokālā tāme Nr.3'!$L445,0),0)</f>
        <v>0</v>
      </c>
      <c r="M442" s="5">
        <f>IF($C$2="Attiecināmās izmaksas",IF('Lokālā tāme Nr.3'!$Q445="Attiecināmās",'Lokālā tāme Nr.3'!$M445,0),0)</f>
        <v>0</v>
      </c>
      <c r="N442" s="5">
        <f>IF($C$2="Attiecināmās izmaksas",IF('Lokālā tāme Nr.3'!$Q445="Attiecināmās",'Lokālā tāme Nr.3'!$N445,0),0)</f>
        <v>0</v>
      </c>
      <c r="O442" s="5">
        <f>IF($C$2="Attiecināmās izmaksas",IF('Lokālā tāme Nr.3'!$Q445="Attiecināmās",'Lokālā tāme Nr.3'!$O445,0),0)</f>
        <v>0</v>
      </c>
      <c r="P442" s="17">
        <f>IF($C$2="Attiecināmās izmaksas",IF('Lokālā tāme Nr.3'!$Q445="Attiecināmās",'Lokālā tāme Nr.3'!$P445,0),0)</f>
        <v>0</v>
      </c>
    </row>
    <row r="443" spans="1:16" ht="12" thickBot="1" x14ac:dyDescent="0.25">
      <c r="A443" s="19">
        <f>IF(P443=0,0,IF(COUNTBLANK(P443)=1,0,COUNTA($P$8:P443)))</f>
        <v>0</v>
      </c>
      <c r="B443" s="5">
        <f>IF($C$2="Attiecināmās izmaksas",IF('Lokālā tāme Nr.3'!$Q446="Attiecināmās",'Lokālā tāme Nr.3'!$B446,0),0)</f>
        <v>0</v>
      </c>
      <c r="C443" s="5">
        <f>IF($C$2="Attiecināmās izmaksas",IF('Lokālā tāme Nr.3'!$Q446="Attiecināmās",'Lokālā tāme Nr.3'!$C446,0),0)</f>
        <v>0</v>
      </c>
      <c r="D443" s="5">
        <f>IF($C$2="Attiecināmās izmaksas",IF('Lokālā tāme Nr.3'!$Q446="Attiecināmās",'Lokālā tāme Nr.3'!$D446,0),0)</f>
        <v>0</v>
      </c>
      <c r="E443" s="17">
        <f>IF($C$2="Attiecināmās izmaksas",IF('Lokālā tāme Nr.3'!$Q446="Attiecināmās",'Lokālā tāme Nr.3'!$E446,0),0)</f>
        <v>0</v>
      </c>
      <c r="F443" s="31">
        <f>IF($C$2="Attiecināmās izmaksas",IF('Lokālā tāme Nr.3'!$Q446="Attiecināmās",'Lokālā tāme Nr.3'!$F446,0),0)</f>
        <v>0</v>
      </c>
      <c r="G443" s="5">
        <f>IF($C$2="Attiecināmās izmaksas",IF('Lokālā tāme Nr.3'!$Q446="Attiecināmās",'Lokālā tāme Nr.3'!$G446,0),0)</f>
        <v>0</v>
      </c>
      <c r="H443" s="5">
        <f>IF($C$2="Attiecināmās izmaksas",IF('Lokālā tāme Nr.3'!$Q446="Attiecināmās",'Lokālā tāme Nr.3'!$H446,0),0)</f>
        <v>0</v>
      </c>
      <c r="I443" s="5">
        <f>IF($C$2="Attiecināmās izmaksas",IF('Lokālā tāme Nr.3'!$Q446="Attiecināmās",'Lokālā tāme Nr.3'!$I446,0),0)</f>
        <v>0</v>
      </c>
      <c r="J443" s="5">
        <f>IF($C$2="Attiecināmās izmaksas",IF('Lokālā tāme Nr.3'!$Q446="Attiecināmās",'Lokālā tāme Nr.3'!$J446,0),0)</f>
        <v>0</v>
      </c>
      <c r="K443" s="47">
        <f>IF($C$2="Attiecināmās izmaksas",IF('Lokālā tāme Nr.3'!$Q446="Attiecināmās",'Lokālā tāme Nr.3'!$K446,0),0)</f>
        <v>0</v>
      </c>
      <c r="L443" s="27">
        <f>IF($C$2="Attiecināmās izmaksas",IF('Lokālā tāme Nr.3'!$Q446="Attiecināmās",'Lokālā tāme Nr.3'!$L446,0),0)</f>
        <v>0</v>
      </c>
      <c r="M443" s="5">
        <f>IF($C$2="Attiecināmās izmaksas",IF('Lokālā tāme Nr.3'!$Q446="Attiecināmās",'Lokālā tāme Nr.3'!$M446,0),0)</f>
        <v>0</v>
      </c>
      <c r="N443" s="5">
        <f>IF($C$2="Attiecināmās izmaksas",IF('Lokālā tāme Nr.3'!$Q446="Attiecināmās",'Lokālā tāme Nr.3'!$N446,0),0)</f>
        <v>0</v>
      </c>
      <c r="O443" s="5">
        <f>IF($C$2="Attiecināmās izmaksas",IF('Lokālā tāme Nr.3'!$Q446="Attiecināmās",'Lokālā tāme Nr.3'!$O446,0),0)</f>
        <v>0</v>
      </c>
      <c r="P443" s="17">
        <f>IF($C$2="Attiecināmās izmaksas",IF('Lokālā tāme Nr.3'!$Q446="Attiecināmās",'Lokālā tāme Nr.3'!$P446,0),0)</f>
        <v>0</v>
      </c>
    </row>
    <row r="444" spans="1:16" ht="12" thickBot="1" x14ac:dyDescent="0.25">
      <c r="A444" s="19">
        <f>IF(P444=0,0,IF(COUNTBLANK(P444)=1,0,COUNTA($P$8:P444)))</f>
        <v>0</v>
      </c>
      <c r="B444" s="5">
        <f>IF($C$2="Attiecināmās izmaksas",IF('Lokālā tāme Nr.3'!$Q447="Attiecināmās",'Lokālā tāme Nr.3'!$B447,0),0)</f>
        <v>0</v>
      </c>
      <c r="C444" s="5">
        <f>IF($C$2="Attiecināmās izmaksas",IF('Lokālā tāme Nr.3'!$Q447="Attiecināmās",'Lokālā tāme Nr.3'!$C447,0),0)</f>
        <v>0</v>
      </c>
      <c r="D444" s="5">
        <f>IF($C$2="Attiecināmās izmaksas",IF('Lokālā tāme Nr.3'!$Q447="Attiecināmās",'Lokālā tāme Nr.3'!$D447,0),0)</f>
        <v>0</v>
      </c>
      <c r="E444" s="17">
        <f>IF($C$2="Attiecināmās izmaksas",IF('Lokālā tāme Nr.3'!$Q447="Attiecināmās",'Lokālā tāme Nr.3'!$E447,0),0)</f>
        <v>0</v>
      </c>
      <c r="F444" s="31">
        <f>IF($C$2="Attiecināmās izmaksas",IF('Lokālā tāme Nr.3'!$Q447="Attiecināmās",'Lokālā tāme Nr.3'!$F447,0),0)</f>
        <v>0</v>
      </c>
      <c r="G444" s="5">
        <f>IF($C$2="Attiecināmās izmaksas",IF('Lokālā tāme Nr.3'!$Q447="Attiecināmās",'Lokālā tāme Nr.3'!$G447,0),0)</f>
        <v>0</v>
      </c>
      <c r="H444" s="5">
        <f>IF($C$2="Attiecināmās izmaksas",IF('Lokālā tāme Nr.3'!$Q447="Attiecināmās",'Lokālā tāme Nr.3'!$H447,0),0)</f>
        <v>0</v>
      </c>
      <c r="I444" s="5">
        <f>IF($C$2="Attiecināmās izmaksas",IF('Lokālā tāme Nr.3'!$Q447="Attiecināmās",'Lokālā tāme Nr.3'!$I447,0),0)</f>
        <v>0</v>
      </c>
      <c r="J444" s="5">
        <f>IF($C$2="Attiecināmās izmaksas",IF('Lokālā tāme Nr.3'!$Q447="Attiecināmās",'Lokālā tāme Nr.3'!$J447,0),0)</f>
        <v>0</v>
      </c>
      <c r="K444" s="47">
        <f>IF($C$2="Attiecināmās izmaksas",IF('Lokālā tāme Nr.3'!$Q447="Attiecināmās",'Lokālā tāme Nr.3'!$K447,0),0)</f>
        <v>0</v>
      </c>
      <c r="L444" s="27">
        <f>IF($C$2="Attiecināmās izmaksas",IF('Lokālā tāme Nr.3'!$Q447="Attiecināmās",'Lokālā tāme Nr.3'!$L447,0),0)</f>
        <v>0</v>
      </c>
      <c r="M444" s="5">
        <f>IF($C$2="Attiecināmās izmaksas",IF('Lokālā tāme Nr.3'!$Q447="Attiecināmās",'Lokālā tāme Nr.3'!$M447,0),0)</f>
        <v>0</v>
      </c>
      <c r="N444" s="5">
        <f>IF($C$2="Attiecināmās izmaksas",IF('Lokālā tāme Nr.3'!$Q447="Attiecināmās",'Lokālā tāme Nr.3'!$N447,0),0)</f>
        <v>0</v>
      </c>
      <c r="O444" s="5">
        <f>IF($C$2="Attiecināmās izmaksas",IF('Lokālā tāme Nr.3'!$Q447="Attiecināmās",'Lokālā tāme Nr.3'!$O447,0),0)</f>
        <v>0</v>
      </c>
      <c r="P444" s="17">
        <f>IF($C$2="Attiecināmās izmaksas",IF('Lokālā tāme Nr.3'!$Q447="Attiecināmās",'Lokālā tāme Nr.3'!$P447,0),0)</f>
        <v>0</v>
      </c>
    </row>
    <row r="445" spans="1:16" ht="12" thickBot="1" x14ac:dyDescent="0.25">
      <c r="A445" s="19">
        <f>IF(P445=0,0,IF(COUNTBLANK(P445)=1,0,COUNTA($P$8:P445)))</f>
        <v>0</v>
      </c>
      <c r="B445" s="5">
        <f>IF($C$2="Attiecināmās izmaksas",IF('Lokālā tāme Nr.3'!$Q448="Attiecināmās",'Lokālā tāme Nr.3'!$B448,0),0)</f>
        <v>0</v>
      </c>
      <c r="C445" s="5">
        <f>IF($C$2="Attiecināmās izmaksas",IF('Lokālā tāme Nr.3'!$Q448="Attiecināmās",'Lokālā tāme Nr.3'!$C448,0),0)</f>
        <v>0</v>
      </c>
      <c r="D445" s="5">
        <f>IF($C$2="Attiecināmās izmaksas",IF('Lokālā tāme Nr.3'!$Q448="Attiecināmās",'Lokālā tāme Nr.3'!$D448,0),0)</f>
        <v>0</v>
      </c>
      <c r="E445" s="17">
        <f>IF($C$2="Attiecināmās izmaksas",IF('Lokālā tāme Nr.3'!$Q448="Attiecināmās",'Lokālā tāme Nr.3'!$E448,0),0)</f>
        <v>0</v>
      </c>
      <c r="F445" s="31">
        <f>IF($C$2="Attiecināmās izmaksas",IF('Lokālā tāme Nr.3'!$Q448="Attiecināmās",'Lokālā tāme Nr.3'!$F448,0),0)</f>
        <v>0</v>
      </c>
      <c r="G445" s="5">
        <f>IF($C$2="Attiecināmās izmaksas",IF('Lokālā tāme Nr.3'!$Q448="Attiecināmās",'Lokālā tāme Nr.3'!$G448,0),0)</f>
        <v>0</v>
      </c>
      <c r="H445" s="5">
        <f>IF($C$2="Attiecināmās izmaksas",IF('Lokālā tāme Nr.3'!$Q448="Attiecināmās",'Lokālā tāme Nr.3'!$H448,0),0)</f>
        <v>0</v>
      </c>
      <c r="I445" s="5">
        <f>IF($C$2="Attiecināmās izmaksas",IF('Lokālā tāme Nr.3'!$Q448="Attiecināmās",'Lokālā tāme Nr.3'!$I448,0),0)</f>
        <v>0</v>
      </c>
      <c r="J445" s="5">
        <f>IF($C$2="Attiecināmās izmaksas",IF('Lokālā tāme Nr.3'!$Q448="Attiecināmās",'Lokālā tāme Nr.3'!$J448,0),0)</f>
        <v>0</v>
      </c>
      <c r="K445" s="47">
        <f>IF($C$2="Attiecināmās izmaksas",IF('Lokālā tāme Nr.3'!$Q448="Attiecināmās",'Lokālā tāme Nr.3'!$K448,0),0)</f>
        <v>0</v>
      </c>
      <c r="L445" s="27">
        <f>IF($C$2="Attiecināmās izmaksas",IF('Lokālā tāme Nr.3'!$Q448="Attiecināmās",'Lokālā tāme Nr.3'!$L448,0),0)</f>
        <v>0</v>
      </c>
      <c r="M445" s="5">
        <f>IF($C$2="Attiecināmās izmaksas",IF('Lokālā tāme Nr.3'!$Q448="Attiecināmās",'Lokālā tāme Nr.3'!$M448,0),0)</f>
        <v>0</v>
      </c>
      <c r="N445" s="5">
        <f>IF($C$2="Attiecināmās izmaksas",IF('Lokālā tāme Nr.3'!$Q448="Attiecināmās",'Lokālā tāme Nr.3'!$N448,0),0)</f>
        <v>0</v>
      </c>
      <c r="O445" s="5">
        <f>IF($C$2="Attiecināmās izmaksas",IF('Lokālā tāme Nr.3'!$Q448="Attiecināmās",'Lokālā tāme Nr.3'!$O448,0),0)</f>
        <v>0</v>
      </c>
      <c r="P445" s="17">
        <f>IF($C$2="Attiecināmās izmaksas",IF('Lokālā tāme Nr.3'!$Q448="Attiecināmās",'Lokālā tāme Nr.3'!$P448,0),0)</f>
        <v>0</v>
      </c>
    </row>
    <row r="446" spans="1:16" ht="12" thickBot="1" x14ac:dyDescent="0.25">
      <c r="A446" s="19">
        <f>IF(P446=0,0,IF(COUNTBLANK(P446)=1,0,COUNTA($P$8:P446)))</f>
        <v>0</v>
      </c>
      <c r="B446" s="5">
        <f>IF($C$2="Attiecināmās izmaksas",IF('Lokālā tāme Nr.3'!$Q449="Attiecināmās",'Lokālā tāme Nr.3'!$B449,0),0)</f>
        <v>0</v>
      </c>
      <c r="C446" s="5">
        <f>IF($C$2="Attiecināmās izmaksas",IF('Lokālā tāme Nr.3'!$Q449="Attiecināmās",'Lokālā tāme Nr.3'!$C449,0),0)</f>
        <v>0</v>
      </c>
      <c r="D446" s="5">
        <f>IF($C$2="Attiecināmās izmaksas",IF('Lokālā tāme Nr.3'!$Q449="Attiecināmās",'Lokālā tāme Nr.3'!$D449,0),0)</f>
        <v>0</v>
      </c>
      <c r="E446" s="17">
        <f>IF($C$2="Attiecināmās izmaksas",IF('Lokālā tāme Nr.3'!$Q449="Attiecināmās",'Lokālā tāme Nr.3'!$E449,0),0)</f>
        <v>0</v>
      </c>
      <c r="F446" s="31">
        <f>IF($C$2="Attiecināmās izmaksas",IF('Lokālā tāme Nr.3'!$Q449="Attiecināmās",'Lokālā tāme Nr.3'!$F449,0),0)</f>
        <v>0</v>
      </c>
      <c r="G446" s="5">
        <f>IF($C$2="Attiecināmās izmaksas",IF('Lokālā tāme Nr.3'!$Q449="Attiecināmās",'Lokālā tāme Nr.3'!$G449,0),0)</f>
        <v>0</v>
      </c>
      <c r="H446" s="5">
        <f>IF($C$2="Attiecināmās izmaksas",IF('Lokālā tāme Nr.3'!$Q449="Attiecināmās",'Lokālā tāme Nr.3'!$H449,0),0)</f>
        <v>0</v>
      </c>
      <c r="I446" s="5">
        <f>IF($C$2="Attiecināmās izmaksas",IF('Lokālā tāme Nr.3'!$Q449="Attiecināmās",'Lokālā tāme Nr.3'!$I449,0),0)</f>
        <v>0</v>
      </c>
      <c r="J446" s="5">
        <f>IF($C$2="Attiecināmās izmaksas",IF('Lokālā tāme Nr.3'!$Q449="Attiecināmās",'Lokālā tāme Nr.3'!$J449,0),0)</f>
        <v>0</v>
      </c>
      <c r="K446" s="47">
        <f>IF($C$2="Attiecināmās izmaksas",IF('Lokālā tāme Nr.3'!$Q449="Attiecināmās",'Lokālā tāme Nr.3'!$K449,0),0)</f>
        <v>0</v>
      </c>
      <c r="L446" s="27">
        <f>IF($C$2="Attiecināmās izmaksas",IF('Lokālā tāme Nr.3'!$Q449="Attiecināmās",'Lokālā tāme Nr.3'!$L449,0),0)</f>
        <v>0</v>
      </c>
      <c r="M446" s="5">
        <f>IF($C$2="Attiecināmās izmaksas",IF('Lokālā tāme Nr.3'!$Q449="Attiecināmās",'Lokālā tāme Nr.3'!$M449,0),0)</f>
        <v>0</v>
      </c>
      <c r="N446" s="5">
        <f>IF($C$2="Attiecināmās izmaksas",IF('Lokālā tāme Nr.3'!$Q449="Attiecināmās",'Lokālā tāme Nr.3'!$N449,0),0)</f>
        <v>0</v>
      </c>
      <c r="O446" s="5">
        <f>IF($C$2="Attiecināmās izmaksas",IF('Lokālā tāme Nr.3'!$Q449="Attiecināmās",'Lokālā tāme Nr.3'!$O449,0),0)</f>
        <v>0</v>
      </c>
      <c r="P446" s="17">
        <f>IF($C$2="Attiecināmās izmaksas",IF('Lokālā tāme Nr.3'!$Q449="Attiecināmās",'Lokālā tāme Nr.3'!$P449,0),0)</f>
        <v>0</v>
      </c>
    </row>
    <row r="447" spans="1:16" ht="12" thickBot="1" x14ac:dyDescent="0.25">
      <c r="A447" s="19">
        <f>IF(P447=0,0,IF(COUNTBLANK(P447)=1,0,COUNTA($P$8:P447)))</f>
        <v>0</v>
      </c>
      <c r="B447" s="5">
        <f>IF($C$2="Attiecināmās izmaksas",IF('Lokālā tāme Nr.3'!$Q450="Attiecināmās",'Lokālā tāme Nr.3'!$B450,0),0)</f>
        <v>0</v>
      </c>
      <c r="C447" s="5">
        <f>IF($C$2="Attiecināmās izmaksas",IF('Lokālā tāme Nr.3'!$Q450="Attiecināmās",'Lokālā tāme Nr.3'!$C450,0),0)</f>
        <v>0</v>
      </c>
      <c r="D447" s="5">
        <f>IF($C$2="Attiecināmās izmaksas",IF('Lokālā tāme Nr.3'!$Q450="Attiecināmās",'Lokālā tāme Nr.3'!$D450,0),0)</f>
        <v>0</v>
      </c>
      <c r="E447" s="17">
        <f>IF($C$2="Attiecināmās izmaksas",IF('Lokālā tāme Nr.3'!$Q450="Attiecināmās",'Lokālā tāme Nr.3'!$E450,0),0)</f>
        <v>0</v>
      </c>
      <c r="F447" s="31">
        <f>IF($C$2="Attiecināmās izmaksas",IF('Lokālā tāme Nr.3'!$Q450="Attiecināmās",'Lokālā tāme Nr.3'!$F450,0),0)</f>
        <v>0</v>
      </c>
      <c r="G447" s="5">
        <f>IF($C$2="Attiecināmās izmaksas",IF('Lokālā tāme Nr.3'!$Q450="Attiecināmās",'Lokālā tāme Nr.3'!$G450,0),0)</f>
        <v>0</v>
      </c>
      <c r="H447" s="5">
        <f>IF($C$2="Attiecināmās izmaksas",IF('Lokālā tāme Nr.3'!$Q450="Attiecināmās",'Lokālā tāme Nr.3'!$H450,0),0)</f>
        <v>0</v>
      </c>
      <c r="I447" s="5">
        <f>IF($C$2="Attiecināmās izmaksas",IF('Lokālā tāme Nr.3'!$Q450="Attiecināmās",'Lokālā tāme Nr.3'!$I450,0),0)</f>
        <v>0</v>
      </c>
      <c r="J447" s="5">
        <f>IF($C$2="Attiecināmās izmaksas",IF('Lokālā tāme Nr.3'!$Q450="Attiecināmās",'Lokālā tāme Nr.3'!$J450,0),0)</f>
        <v>0</v>
      </c>
      <c r="K447" s="47">
        <f>IF($C$2="Attiecināmās izmaksas",IF('Lokālā tāme Nr.3'!$Q450="Attiecināmās",'Lokālā tāme Nr.3'!$K450,0),0)</f>
        <v>0</v>
      </c>
      <c r="L447" s="27">
        <f>IF($C$2="Attiecināmās izmaksas",IF('Lokālā tāme Nr.3'!$Q450="Attiecināmās",'Lokālā tāme Nr.3'!$L450,0),0)</f>
        <v>0</v>
      </c>
      <c r="M447" s="5">
        <f>IF($C$2="Attiecināmās izmaksas",IF('Lokālā tāme Nr.3'!$Q450="Attiecināmās",'Lokālā tāme Nr.3'!$M450,0),0)</f>
        <v>0</v>
      </c>
      <c r="N447" s="5">
        <f>IF($C$2="Attiecināmās izmaksas",IF('Lokālā tāme Nr.3'!$Q450="Attiecināmās",'Lokālā tāme Nr.3'!$N450,0),0)</f>
        <v>0</v>
      </c>
      <c r="O447" s="5">
        <f>IF($C$2="Attiecināmās izmaksas",IF('Lokālā tāme Nr.3'!$Q450="Attiecināmās",'Lokālā tāme Nr.3'!$O450,0),0)</f>
        <v>0</v>
      </c>
      <c r="P447" s="17">
        <f>IF($C$2="Attiecināmās izmaksas",IF('Lokālā tāme Nr.3'!$Q450="Attiecināmās",'Lokālā tāme Nr.3'!$P450,0),0)</f>
        <v>0</v>
      </c>
    </row>
    <row r="448" spans="1:16" ht="12" thickBot="1" x14ac:dyDescent="0.25">
      <c r="A448" s="19">
        <f>IF(P448=0,0,IF(COUNTBLANK(P448)=1,0,COUNTA($P$8:P448)))</f>
        <v>0</v>
      </c>
      <c r="B448" s="5">
        <f>IF($C$2="Attiecināmās izmaksas",IF('Lokālā tāme Nr.3'!$Q451="Attiecināmās",'Lokālā tāme Nr.3'!$B451,0),0)</f>
        <v>0</v>
      </c>
      <c r="C448" s="5">
        <f>IF($C$2="Attiecināmās izmaksas",IF('Lokālā tāme Nr.3'!$Q451="Attiecināmās",'Lokālā tāme Nr.3'!$C451,0),0)</f>
        <v>0</v>
      </c>
      <c r="D448" s="5">
        <f>IF($C$2="Attiecināmās izmaksas",IF('Lokālā tāme Nr.3'!$Q451="Attiecināmās",'Lokālā tāme Nr.3'!$D451,0),0)</f>
        <v>0</v>
      </c>
      <c r="E448" s="17">
        <f>IF($C$2="Attiecināmās izmaksas",IF('Lokālā tāme Nr.3'!$Q451="Attiecināmās",'Lokālā tāme Nr.3'!$E451,0),0)</f>
        <v>0</v>
      </c>
      <c r="F448" s="31">
        <f>IF($C$2="Attiecināmās izmaksas",IF('Lokālā tāme Nr.3'!$Q451="Attiecināmās",'Lokālā tāme Nr.3'!$F451,0),0)</f>
        <v>0</v>
      </c>
      <c r="G448" s="5">
        <f>IF($C$2="Attiecināmās izmaksas",IF('Lokālā tāme Nr.3'!$Q451="Attiecināmās",'Lokālā tāme Nr.3'!$G451,0),0)</f>
        <v>0</v>
      </c>
      <c r="H448" s="5">
        <f>IF($C$2="Attiecināmās izmaksas",IF('Lokālā tāme Nr.3'!$Q451="Attiecināmās",'Lokālā tāme Nr.3'!$H451,0),0)</f>
        <v>0</v>
      </c>
      <c r="I448" s="5">
        <f>IF($C$2="Attiecināmās izmaksas",IF('Lokālā tāme Nr.3'!$Q451="Attiecināmās",'Lokālā tāme Nr.3'!$I451,0),0)</f>
        <v>0</v>
      </c>
      <c r="J448" s="5">
        <f>IF($C$2="Attiecināmās izmaksas",IF('Lokālā tāme Nr.3'!$Q451="Attiecināmās",'Lokālā tāme Nr.3'!$J451,0),0)</f>
        <v>0</v>
      </c>
      <c r="K448" s="47">
        <f>IF($C$2="Attiecināmās izmaksas",IF('Lokālā tāme Nr.3'!$Q451="Attiecināmās",'Lokālā tāme Nr.3'!$K451,0),0)</f>
        <v>0</v>
      </c>
      <c r="L448" s="27">
        <f>IF($C$2="Attiecināmās izmaksas",IF('Lokālā tāme Nr.3'!$Q451="Attiecināmās",'Lokālā tāme Nr.3'!$L451,0),0)</f>
        <v>0</v>
      </c>
      <c r="M448" s="5">
        <f>IF($C$2="Attiecināmās izmaksas",IF('Lokālā tāme Nr.3'!$Q451="Attiecināmās",'Lokālā tāme Nr.3'!$M451,0),0)</f>
        <v>0</v>
      </c>
      <c r="N448" s="5">
        <f>IF($C$2="Attiecināmās izmaksas",IF('Lokālā tāme Nr.3'!$Q451="Attiecināmās",'Lokālā tāme Nr.3'!$N451,0),0)</f>
        <v>0</v>
      </c>
      <c r="O448" s="5">
        <f>IF($C$2="Attiecināmās izmaksas",IF('Lokālā tāme Nr.3'!$Q451="Attiecināmās",'Lokālā tāme Nr.3'!$O451,0),0)</f>
        <v>0</v>
      </c>
      <c r="P448" s="17">
        <f>IF($C$2="Attiecināmās izmaksas",IF('Lokālā tāme Nr.3'!$Q451="Attiecināmās",'Lokālā tāme Nr.3'!$P451,0),0)</f>
        <v>0</v>
      </c>
    </row>
    <row r="449" spans="1:16" ht="12" thickBot="1" x14ac:dyDescent="0.25">
      <c r="A449" s="19">
        <f>IF(P449=0,0,IF(COUNTBLANK(P449)=1,0,COUNTA($P$8:P449)))</f>
        <v>0</v>
      </c>
      <c r="B449" s="5">
        <f>IF($C$2="Attiecināmās izmaksas",IF('Lokālā tāme Nr.3'!$Q452="Attiecināmās",'Lokālā tāme Nr.3'!$B452,0),0)</f>
        <v>0</v>
      </c>
      <c r="C449" s="5">
        <f>IF($C$2="Attiecināmās izmaksas",IF('Lokālā tāme Nr.3'!$Q452="Attiecināmās",'Lokālā tāme Nr.3'!$C452,0),0)</f>
        <v>0</v>
      </c>
      <c r="D449" s="5">
        <f>IF($C$2="Attiecināmās izmaksas",IF('Lokālā tāme Nr.3'!$Q452="Attiecināmās",'Lokālā tāme Nr.3'!$D452,0),0)</f>
        <v>0</v>
      </c>
      <c r="E449" s="17">
        <f>IF($C$2="Attiecināmās izmaksas",IF('Lokālā tāme Nr.3'!$Q452="Attiecināmās",'Lokālā tāme Nr.3'!$E452,0),0)</f>
        <v>0</v>
      </c>
      <c r="F449" s="31">
        <f>IF($C$2="Attiecināmās izmaksas",IF('Lokālā tāme Nr.3'!$Q452="Attiecināmās",'Lokālā tāme Nr.3'!$F452,0),0)</f>
        <v>0</v>
      </c>
      <c r="G449" s="5">
        <f>IF($C$2="Attiecināmās izmaksas",IF('Lokālā tāme Nr.3'!$Q452="Attiecināmās",'Lokālā tāme Nr.3'!$G452,0),0)</f>
        <v>0</v>
      </c>
      <c r="H449" s="5">
        <f>IF($C$2="Attiecināmās izmaksas",IF('Lokālā tāme Nr.3'!$Q452="Attiecināmās",'Lokālā tāme Nr.3'!$H452,0),0)</f>
        <v>0</v>
      </c>
      <c r="I449" s="5">
        <f>IF($C$2="Attiecināmās izmaksas",IF('Lokālā tāme Nr.3'!$Q452="Attiecināmās",'Lokālā tāme Nr.3'!$I452,0),0)</f>
        <v>0</v>
      </c>
      <c r="J449" s="5">
        <f>IF($C$2="Attiecināmās izmaksas",IF('Lokālā tāme Nr.3'!$Q452="Attiecināmās",'Lokālā tāme Nr.3'!$J452,0),0)</f>
        <v>0</v>
      </c>
      <c r="K449" s="47">
        <f>IF($C$2="Attiecināmās izmaksas",IF('Lokālā tāme Nr.3'!$Q452="Attiecināmās",'Lokālā tāme Nr.3'!$K452,0),0)</f>
        <v>0</v>
      </c>
      <c r="L449" s="27">
        <f>IF($C$2="Attiecināmās izmaksas",IF('Lokālā tāme Nr.3'!$Q452="Attiecināmās",'Lokālā tāme Nr.3'!$L452,0),0)</f>
        <v>0</v>
      </c>
      <c r="M449" s="5">
        <f>IF($C$2="Attiecināmās izmaksas",IF('Lokālā tāme Nr.3'!$Q452="Attiecināmās",'Lokālā tāme Nr.3'!$M452,0),0)</f>
        <v>0</v>
      </c>
      <c r="N449" s="5">
        <f>IF($C$2="Attiecināmās izmaksas",IF('Lokālā tāme Nr.3'!$Q452="Attiecināmās",'Lokālā tāme Nr.3'!$N452,0),0)</f>
        <v>0</v>
      </c>
      <c r="O449" s="5">
        <f>IF($C$2="Attiecināmās izmaksas",IF('Lokālā tāme Nr.3'!$Q452="Attiecināmās",'Lokālā tāme Nr.3'!$O452,0),0)</f>
        <v>0</v>
      </c>
      <c r="P449" s="17">
        <f>IF($C$2="Attiecināmās izmaksas",IF('Lokālā tāme Nr.3'!$Q452="Attiecināmās",'Lokālā tāme Nr.3'!$P452,0),0)</f>
        <v>0</v>
      </c>
    </row>
    <row r="450" spans="1:16" ht="12" thickBot="1" x14ac:dyDescent="0.25">
      <c r="A450" s="19">
        <f>IF(P450=0,0,IF(COUNTBLANK(P450)=1,0,COUNTA($P$8:P450)))</f>
        <v>0</v>
      </c>
      <c r="B450" s="5">
        <f>IF($C$2="Attiecināmās izmaksas",IF('Lokālā tāme Nr.3'!$Q453="Attiecināmās",'Lokālā tāme Nr.3'!$B453,0),0)</f>
        <v>0</v>
      </c>
      <c r="C450" s="5">
        <f>IF($C$2="Attiecināmās izmaksas",IF('Lokālā tāme Nr.3'!$Q453="Attiecināmās",'Lokālā tāme Nr.3'!$C453,0),0)</f>
        <v>0</v>
      </c>
      <c r="D450" s="5">
        <f>IF($C$2="Attiecināmās izmaksas",IF('Lokālā tāme Nr.3'!$Q453="Attiecināmās",'Lokālā tāme Nr.3'!$D453,0),0)</f>
        <v>0</v>
      </c>
      <c r="E450" s="17">
        <f>IF($C$2="Attiecināmās izmaksas",IF('Lokālā tāme Nr.3'!$Q453="Attiecināmās",'Lokālā tāme Nr.3'!$E453,0),0)</f>
        <v>0</v>
      </c>
      <c r="F450" s="31">
        <f>IF($C$2="Attiecināmās izmaksas",IF('Lokālā tāme Nr.3'!$Q453="Attiecināmās",'Lokālā tāme Nr.3'!$F453,0),0)</f>
        <v>0</v>
      </c>
      <c r="G450" s="5">
        <f>IF($C$2="Attiecināmās izmaksas",IF('Lokālā tāme Nr.3'!$Q453="Attiecināmās",'Lokālā tāme Nr.3'!$G453,0),0)</f>
        <v>0</v>
      </c>
      <c r="H450" s="5">
        <f>IF($C$2="Attiecināmās izmaksas",IF('Lokālā tāme Nr.3'!$Q453="Attiecināmās",'Lokālā tāme Nr.3'!$H453,0),0)</f>
        <v>0</v>
      </c>
      <c r="I450" s="5">
        <f>IF($C$2="Attiecināmās izmaksas",IF('Lokālā tāme Nr.3'!$Q453="Attiecināmās",'Lokālā tāme Nr.3'!$I453,0),0)</f>
        <v>0</v>
      </c>
      <c r="J450" s="5">
        <f>IF($C$2="Attiecināmās izmaksas",IF('Lokālā tāme Nr.3'!$Q453="Attiecināmās",'Lokālā tāme Nr.3'!$J453,0),0)</f>
        <v>0</v>
      </c>
      <c r="K450" s="47">
        <f>IF($C$2="Attiecināmās izmaksas",IF('Lokālā tāme Nr.3'!$Q453="Attiecināmās",'Lokālā tāme Nr.3'!$K453,0),0)</f>
        <v>0</v>
      </c>
      <c r="L450" s="27">
        <f>IF($C$2="Attiecināmās izmaksas",IF('Lokālā tāme Nr.3'!$Q453="Attiecināmās",'Lokālā tāme Nr.3'!$L453,0),0)</f>
        <v>0</v>
      </c>
      <c r="M450" s="5">
        <f>IF($C$2="Attiecināmās izmaksas",IF('Lokālā tāme Nr.3'!$Q453="Attiecināmās",'Lokālā tāme Nr.3'!$M453,0),0)</f>
        <v>0</v>
      </c>
      <c r="N450" s="5">
        <f>IF($C$2="Attiecināmās izmaksas",IF('Lokālā tāme Nr.3'!$Q453="Attiecināmās",'Lokālā tāme Nr.3'!$N453,0),0)</f>
        <v>0</v>
      </c>
      <c r="O450" s="5">
        <f>IF($C$2="Attiecināmās izmaksas",IF('Lokālā tāme Nr.3'!$Q453="Attiecināmās",'Lokālā tāme Nr.3'!$O453,0),0)</f>
        <v>0</v>
      </c>
      <c r="P450" s="17">
        <f>IF($C$2="Attiecināmās izmaksas",IF('Lokālā tāme Nr.3'!$Q453="Attiecināmās",'Lokālā tāme Nr.3'!$P453,0),0)</f>
        <v>0</v>
      </c>
    </row>
    <row r="451" spans="1:16" ht="12" thickBot="1" x14ac:dyDescent="0.25">
      <c r="A451" s="19">
        <f>IF(P451=0,0,IF(COUNTBLANK(P451)=1,0,COUNTA($P$8:P451)))</f>
        <v>0</v>
      </c>
      <c r="B451" s="5">
        <f>IF($C$2="Attiecināmās izmaksas",IF('Lokālā tāme Nr.3'!$Q454="Attiecināmās",'Lokālā tāme Nr.3'!$B454,0),0)</f>
        <v>0</v>
      </c>
      <c r="C451" s="5">
        <f>IF($C$2="Attiecināmās izmaksas",IF('Lokālā tāme Nr.3'!$Q454="Attiecināmās",'Lokālā tāme Nr.3'!$C454,0),0)</f>
        <v>0</v>
      </c>
      <c r="D451" s="5">
        <f>IF($C$2="Attiecināmās izmaksas",IF('Lokālā tāme Nr.3'!$Q454="Attiecināmās",'Lokālā tāme Nr.3'!$D454,0),0)</f>
        <v>0</v>
      </c>
      <c r="E451" s="17">
        <f>IF($C$2="Attiecināmās izmaksas",IF('Lokālā tāme Nr.3'!$Q454="Attiecināmās",'Lokālā tāme Nr.3'!$E454,0),0)</f>
        <v>0</v>
      </c>
      <c r="F451" s="31">
        <f>IF($C$2="Attiecināmās izmaksas",IF('Lokālā tāme Nr.3'!$Q454="Attiecināmās",'Lokālā tāme Nr.3'!$F454,0),0)</f>
        <v>0</v>
      </c>
      <c r="G451" s="5">
        <f>IF($C$2="Attiecināmās izmaksas",IF('Lokālā tāme Nr.3'!$Q454="Attiecināmās",'Lokālā tāme Nr.3'!$G454,0),0)</f>
        <v>0</v>
      </c>
      <c r="H451" s="5">
        <f>IF($C$2="Attiecināmās izmaksas",IF('Lokālā tāme Nr.3'!$Q454="Attiecināmās",'Lokālā tāme Nr.3'!$H454,0),0)</f>
        <v>0</v>
      </c>
      <c r="I451" s="5">
        <f>IF($C$2="Attiecināmās izmaksas",IF('Lokālā tāme Nr.3'!$Q454="Attiecināmās",'Lokālā tāme Nr.3'!$I454,0),0)</f>
        <v>0</v>
      </c>
      <c r="J451" s="5">
        <f>IF($C$2="Attiecināmās izmaksas",IF('Lokālā tāme Nr.3'!$Q454="Attiecināmās",'Lokālā tāme Nr.3'!$J454,0),0)</f>
        <v>0</v>
      </c>
      <c r="K451" s="47">
        <f>IF($C$2="Attiecināmās izmaksas",IF('Lokālā tāme Nr.3'!$Q454="Attiecināmās",'Lokālā tāme Nr.3'!$K454,0),0)</f>
        <v>0</v>
      </c>
      <c r="L451" s="27">
        <f>IF($C$2="Attiecināmās izmaksas",IF('Lokālā tāme Nr.3'!$Q454="Attiecināmās",'Lokālā tāme Nr.3'!$L454,0),0)</f>
        <v>0</v>
      </c>
      <c r="M451" s="5">
        <f>IF($C$2="Attiecināmās izmaksas",IF('Lokālā tāme Nr.3'!$Q454="Attiecināmās",'Lokālā tāme Nr.3'!$M454,0),0)</f>
        <v>0</v>
      </c>
      <c r="N451" s="5">
        <f>IF($C$2="Attiecināmās izmaksas",IF('Lokālā tāme Nr.3'!$Q454="Attiecināmās",'Lokālā tāme Nr.3'!$N454,0),0)</f>
        <v>0</v>
      </c>
      <c r="O451" s="5">
        <f>IF($C$2="Attiecināmās izmaksas",IF('Lokālā tāme Nr.3'!$Q454="Attiecināmās",'Lokālā tāme Nr.3'!$O454,0),0)</f>
        <v>0</v>
      </c>
      <c r="P451" s="17">
        <f>IF($C$2="Attiecināmās izmaksas",IF('Lokālā tāme Nr.3'!$Q454="Attiecināmās",'Lokālā tāme Nr.3'!$P454,0),0)</f>
        <v>0</v>
      </c>
    </row>
    <row r="452" spans="1:16" ht="12" thickBot="1" x14ac:dyDescent="0.25">
      <c r="A452" s="19">
        <f>IF(P452=0,0,IF(COUNTBLANK(P452)=1,0,COUNTA($P$8:P452)))</f>
        <v>0</v>
      </c>
      <c r="B452" s="5">
        <f>IF($C$2="Attiecināmās izmaksas",IF('Lokālā tāme Nr.3'!$Q455="Attiecināmās",'Lokālā tāme Nr.3'!$B455,0),0)</f>
        <v>0</v>
      </c>
      <c r="C452" s="5">
        <f>IF($C$2="Attiecināmās izmaksas",IF('Lokālā tāme Nr.3'!$Q455="Attiecināmās",'Lokālā tāme Nr.3'!$C455,0),0)</f>
        <v>0</v>
      </c>
      <c r="D452" s="5">
        <f>IF($C$2="Attiecināmās izmaksas",IF('Lokālā tāme Nr.3'!$Q455="Attiecināmās",'Lokālā tāme Nr.3'!$D455,0),0)</f>
        <v>0</v>
      </c>
      <c r="E452" s="17">
        <f>IF($C$2="Attiecināmās izmaksas",IF('Lokālā tāme Nr.3'!$Q455="Attiecināmās",'Lokālā tāme Nr.3'!$E455,0),0)</f>
        <v>0</v>
      </c>
      <c r="F452" s="31">
        <f>IF($C$2="Attiecināmās izmaksas",IF('Lokālā tāme Nr.3'!$Q455="Attiecināmās",'Lokālā tāme Nr.3'!$F455,0),0)</f>
        <v>0</v>
      </c>
      <c r="G452" s="5">
        <f>IF($C$2="Attiecināmās izmaksas",IF('Lokālā tāme Nr.3'!$Q455="Attiecināmās",'Lokālā tāme Nr.3'!$G455,0),0)</f>
        <v>0</v>
      </c>
      <c r="H452" s="5">
        <f>IF($C$2="Attiecināmās izmaksas",IF('Lokālā tāme Nr.3'!$Q455="Attiecināmās",'Lokālā tāme Nr.3'!$H455,0),0)</f>
        <v>0</v>
      </c>
      <c r="I452" s="5">
        <f>IF($C$2="Attiecināmās izmaksas",IF('Lokālā tāme Nr.3'!$Q455="Attiecināmās",'Lokālā tāme Nr.3'!$I455,0),0)</f>
        <v>0</v>
      </c>
      <c r="J452" s="5">
        <f>IF($C$2="Attiecināmās izmaksas",IF('Lokālā tāme Nr.3'!$Q455="Attiecināmās",'Lokālā tāme Nr.3'!$J455,0),0)</f>
        <v>0</v>
      </c>
      <c r="K452" s="47">
        <f>IF($C$2="Attiecināmās izmaksas",IF('Lokālā tāme Nr.3'!$Q455="Attiecināmās",'Lokālā tāme Nr.3'!$K455,0),0)</f>
        <v>0</v>
      </c>
      <c r="L452" s="27">
        <f>IF($C$2="Attiecināmās izmaksas",IF('Lokālā tāme Nr.3'!$Q455="Attiecināmās",'Lokālā tāme Nr.3'!$L455,0),0)</f>
        <v>0</v>
      </c>
      <c r="M452" s="5">
        <f>IF($C$2="Attiecināmās izmaksas",IF('Lokālā tāme Nr.3'!$Q455="Attiecināmās",'Lokālā tāme Nr.3'!$M455,0),0)</f>
        <v>0</v>
      </c>
      <c r="N452" s="5">
        <f>IF($C$2="Attiecināmās izmaksas",IF('Lokālā tāme Nr.3'!$Q455="Attiecināmās",'Lokālā tāme Nr.3'!$N455,0),0)</f>
        <v>0</v>
      </c>
      <c r="O452" s="5">
        <f>IF($C$2="Attiecināmās izmaksas",IF('Lokālā tāme Nr.3'!$Q455="Attiecināmās",'Lokālā tāme Nr.3'!$O455,0),0)</f>
        <v>0</v>
      </c>
      <c r="P452" s="17">
        <f>IF($C$2="Attiecināmās izmaksas",IF('Lokālā tāme Nr.3'!$Q455="Attiecināmās",'Lokālā tāme Nr.3'!$P455,0),0)</f>
        <v>0</v>
      </c>
    </row>
    <row r="453" spans="1:16" ht="12" thickBot="1" x14ac:dyDescent="0.25">
      <c r="A453" s="19">
        <f>IF(P453=0,0,IF(COUNTBLANK(P453)=1,0,COUNTA($P$8:P453)))</f>
        <v>0</v>
      </c>
      <c r="B453" s="5">
        <f>IF($C$2="Attiecināmās izmaksas",IF('Lokālā tāme Nr.3'!$Q456="Attiecināmās",'Lokālā tāme Nr.3'!$B456,0),0)</f>
        <v>0</v>
      </c>
      <c r="C453" s="5">
        <f>IF($C$2="Attiecināmās izmaksas",IF('Lokālā tāme Nr.3'!$Q456="Attiecināmās",'Lokālā tāme Nr.3'!$C456,0),0)</f>
        <v>0</v>
      </c>
      <c r="D453" s="5">
        <f>IF($C$2="Attiecināmās izmaksas",IF('Lokālā tāme Nr.3'!$Q456="Attiecināmās",'Lokālā tāme Nr.3'!$D456,0),0)</f>
        <v>0</v>
      </c>
      <c r="E453" s="17">
        <f>IF($C$2="Attiecināmās izmaksas",IF('Lokālā tāme Nr.3'!$Q456="Attiecināmās",'Lokālā tāme Nr.3'!$E456,0),0)</f>
        <v>0</v>
      </c>
      <c r="F453" s="31">
        <f>IF($C$2="Attiecināmās izmaksas",IF('Lokālā tāme Nr.3'!$Q456="Attiecināmās",'Lokālā tāme Nr.3'!$F456,0),0)</f>
        <v>0</v>
      </c>
      <c r="G453" s="5">
        <f>IF($C$2="Attiecināmās izmaksas",IF('Lokālā tāme Nr.3'!$Q456="Attiecināmās",'Lokālā tāme Nr.3'!$G456,0),0)</f>
        <v>0</v>
      </c>
      <c r="H453" s="5">
        <f>IF($C$2="Attiecināmās izmaksas",IF('Lokālā tāme Nr.3'!$Q456="Attiecināmās",'Lokālā tāme Nr.3'!$H456,0),0)</f>
        <v>0</v>
      </c>
      <c r="I453" s="5">
        <f>IF($C$2="Attiecināmās izmaksas",IF('Lokālā tāme Nr.3'!$Q456="Attiecināmās",'Lokālā tāme Nr.3'!$I456,0),0)</f>
        <v>0</v>
      </c>
      <c r="J453" s="5">
        <f>IF($C$2="Attiecināmās izmaksas",IF('Lokālā tāme Nr.3'!$Q456="Attiecināmās",'Lokālā tāme Nr.3'!$J456,0),0)</f>
        <v>0</v>
      </c>
      <c r="K453" s="47">
        <f>IF($C$2="Attiecināmās izmaksas",IF('Lokālā tāme Nr.3'!$Q456="Attiecināmās",'Lokālā tāme Nr.3'!$K456,0),0)</f>
        <v>0</v>
      </c>
      <c r="L453" s="27">
        <f>IF($C$2="Attiecināmās izmaksas",IF('Lokālā tāme Nr.3'!$Q456="Attiecināmās",'Lokālā tāme Nr.3'!$L456,0),0)</f>
        <v>0</v>
      </c>
      <c r="M453" s="5">
        <f>IF($C$2="Attiecināmās izmaksas",IF('Lokālā tāme Nr.3'!$Q456="Attiecināmās",'Lokālā tāme Nr.3'!$M456,0),0)</f>
        <v>0</v>
      </c>
      <c r="N453" s="5">
        <f>IF($C$2="Attiecināmās izmaksas",IF('Lokālā tāme Nr.3'!$Q456="Attiecināmās",'Lokālā tāme Nr.3'!$N456,0),0)</f>
        <v>0</v>
      </c>
      <c r="O453" s="5">
        <f>IF($C$2="Attiecināmās izmaksas",IF('Lokālā tāme Nr.3'!$Q456="Attiecināmās",'Lokālā tāme Nr.3'!$O456,0),0)</f>
        <v>0</v>
      </c>
      <c r="P453" s="17">
        <f>IF($C$2="Attiecināmās izmaksas",IF('Lokālā tāme Nr.3'!$Q456="Attiecināmās",'Lokālā tāme Nr.3'!$P456,0),0)</f>
        <v>0</v>
      </c>
    </row>
    <row r="454" spans="1:16" ht="12" thickBot="1" x14ac:dyDescent="0.25">
      <c r="A454" s="19">
        <f>IF(P454=0,0,IF(COUNTBLANK(P454)=1,0,COUNTA($P$8:P454)))</f>
        <v>0</v>
      </c>
      <c r="B454" s="5">
        <f>IF($C$2="Attiecināmās izmaksas",IF('Lokālā tāme Nr.3'!$Q457="Attiecināmās",'Lokālā tāme Nr.3'!$B457,0),0)</f>
        <v>0</v>
      </c>
      <c r="C454" s="5">
        <f>IF($C$2="Attiecināmās izmaksas",IF('Lokālā tāme Nr.3'!$Q457="Attiecināmās",'Lokālā tāme Nr.3'!$C457,0),0)</f>
        <v>0</v>
      </c>
      <c r="D454" s="5">
        <f>IF($C$2="Attiecināmās izmaksas",IF('Lokālā tāme Nr.3'!$Q457="Attiecināmās",'Lokālā tāme Nr.3'!$D457,0),0)</f>
        <v>0</v>
      </c>
      <c r="E454" s="17">
        <f>IF($C$2="Attiecināmās izmaksas",IF('Lokālā tāme Nr.3'!$Q457="Attiecināmās",'Lokālā tāme Nr.3'!$E457,0),0)</f>
        <v>0</v>
      </c>
      <c r="F454" s="31">
        <f>IF($C$2="Attiecināmās izmaksas",IF('Lokālā tāme Nr.3'!$Q457="Attiecināmās",'Lokālā tāme Nr.3'!$F457,0),0)</f>
        <v>0</v>
      </c>
      <c r="G454" s="5">
        <f>IF($C$2="Attiecināmās izmaksas",IF('Lokālā tāme Nr.3'!$Q457="Attiecināmās",'Lokālā tāme Nr.3'!$G457,0),0)</f>
        <v>0</v>
      </c>
      <c r="H454" s="5">
        <f>IF($C$2="Attiecināmās izmaksas",IF('Lokālā tāme Nr.3'!$Q457="Attiecināmās",'Lokālā tāme Nr.3'!$H457,0),0)</f>
        <v>0</v>
      </c>
      <c r="I454" s="5">
        <f>IF($C$2="Attiecināmās izmaksas",IF('Lokālā tāme Nr.3'!$Q457="Attiecināmās",'Lokālā tāme Nr.3'!$I457,0),0)</f>
        <v>0</v>
      </c>
      <c r="J454" s="5">
        <f>IF($C$2="Attiecināmās izmaksas",IF('Lokālā tāme Nr.3'!$Q457="Attiecināmās",'Lokālā tāme Nr.3'!$J457,0),0)</f>
        <v>0</v>
      </c>
      <c r="K454" s="47">
        <f>IF($C$2="Attiecināmās izmaksas",IF('Lokālā tāme Nr.3'!$Q457="Attiecināmās",'Lokālā tāme Nr.3'!$K457,0),0)</f>
        <v>0</v>
      </c>
      <c r="L454" s="27">
        <f>IF($C$2="Attiecināmās izmaksas",IF('Lokālā tāme Nr.3'!$Q457="Attiecināmās",'Lokālā tāme Nr.3'!$L457,0),0)</f>
        <v>0</v>
      </c>
      <c r="M454" s="5">
        <f>IF($C$2="Attiecināmās izmaksas",IF('Lokālā tāme Nr.3'!$Q457="Attiecināmās",'Lokālā tāme Nr.3'!$M457,0),0)</f>
        <v>0</v>
      </c>
      <c r="N454" s="5">
        <f>IF($C$2="Attiecināmās izmaksas",IF('Lokālā tāme Nr.3'!$Q457="Attiecināmās",'Lokālā tāme Nr.3'!$N457,0),0)</f>
        <v>0</v>
      </c>
      <c r="O454" s="5">
        <f>IF($C$2="Attiecināmās izmaksas",IF('Lokālā tāme Nr.3'!$Q457="Attiecināmās",'Lokālā tāme Nr.3'!$O457,0),0)</f>
        <v>0</v>
      </c>
      <c r="P454" s="17">
        <f>IF($C$2="Attiecināmās izmaksas",IF('Lokālā tāme Nr.3'!$Q457="Attiecināmās",'Lokālā tāme Nr.3'!$P457,0),0)</f>
        <v>0</v>
      </c>
    </row>
    <row r="455" spans="1:16" ht="12" thickBot="1" x14ac:dyDescent="0.25">
      <c r="A455" s="19">
        <f>IF(P455=0,0,IF(COUNTBLANK(P455)=1,0,COUNTA($P$8:P455)))</f>
        <v>0</v>
      </c>
      <c r="B455" s="5">
        <f>IF($C$2="Attiecināmās izmaksas",IF('Lokālā tāme Nr.3'!$Q458="Attiecināmās",'Lokālā tāme Nr.3'!$B458,0),0)</f>
        <v>0</v>
      </c>
      <c r="C455" s="5">
        <f>IF($C$2="Attiecināmās izmaksas",IF('Lokālā tāme Nr.3'!$Q458="Attiecināmās",'Lokālā tāme Nr.3'!$C458,0),0)</f>
        <v>0</v>
      </c>
      <c r="D455" s="5">
        <f>IF($C$2="Attiecināmās izmaksas",IF('Lokālā tāme Nr.3'!$Q458="Attiecināmās",'Lokālā tāme Nr.3'!$D458,0),0)</f>
        <v>0</v>
      </c>
      <c r="E455" s="17">
        <f>IF($C$2="Attiecināmās izmaksas",IF('Lokālā tāme Nr.3'!$Q458="Attiecināmās",'Lokālā tāme Nr.3'!$E458,0),0)</f>
        <v>0</v>
      </c>
      <c r="F455" s="31">
        <f>IF($C$2="Attiecināmās izmaksas",IF('Lokālā tāme Nr.3'!$Q458="Attiecināmās",'Lokālā tāme Nr.3'!$F458,0),0)</f>
        <v>0</v>
      </c>
      <c r="G455" s="5">
        <f>IF($C$2="Attiecināmās izmaksas",IF('Lokālā tāme Nr.3'!$Q458="Attiecināmās",'Lokālā tāme Nr.3'!$G458,0),0)</f>
        <v>0</v>
      </c>
      <c r="H455" s="5">
        <f>IF($C$2="Attiecināmās izmaksas",IF('Lokālā tāme Nr.3'!$Q458="Attiecināmās",'Lokālā tāme Nr.3'!$H458,0),0)</f>
        <v>0</v>
      </c>
      <c r="I455" s="5">
        <f>IF($C$2="Attiecināmās izmaksas",IF('Lokālā tāme Nr.3'!$Q458="Attiecināmās",'Lokālā tāme Nr.3'!$I458,0),0)</f>
        <v>0</v>
      </c>
      <c r="J455" s="5">
        <f>IF($C$2="Attiecināmās izmaksas",IF('Lokālā tāme Nr.3'!$Q458="Attiecināmās",'Lokālā tāme Nr.3'!$J458,0),0)</f>
        <v>0</v>
      </c>
      <c r="K455" s="47">
        <f>IF($C$2="Attiecināmās izmaksas",IF('Lokālā tāme Nr.3'!$Q458="Attiecināmās",'Lokālā tāme Nr.3'!$K458,0),0)</f>
        <v>0</v>
      </c>
      <c r="L455" s="27">
        <f>IF($C$2="Attiecināmās izmaksas",IF('Lokālā tāme Nr.3'!$Q458="Attiecināmās",'Lokālā tāme Nr.3'!$L458,0),0)</f>
        <v>0</v>
      </c>
      <c r="M455" s="5">
        <f>IF($C$2="Attiecināmās izmaksas",IF('Lokālā tāme Nr.3'!$Q458="Attiecināmās",'Lokālā tāme Nr.3'!$M458,0),0)</f>
        <v>0</v>
      </c>
      <c r="N455" s="5">
        <f>IF($C$2="Attiecināmās izmaksas",IF('Lokālā tāme Nr.3'!$Q458="Attiecināmās",'Lokālā tāme Nr.3'!$N458,0),0)</f>
        <v>0</v>
      </c>
      <c r="O455" s="5">
        <f>IF($C$2="Attiecināmās izmaksas",IF('Lokālā tāme Nr.3'!$Q458="Attiecināmās",'Lokālā tāme Nr.3'!$O458,0),0)</f>
        <v>0</v>
      </c>
      <c r="P455" s="17">
        <f>IF($C$2="Attiecināmās izmaksas",IF('Lokālā tāme Nr.3'!$Q458="Attiecināmās",'Lokālā tāme Nr.3'!$P458,0),0)</f>
        <v>0</v>
      </c>
    </row>
    <row r="456" spans="1:16" ht="12" thickBot="1" x14ac:dyDescent="0.25">
      <c r="A456" s="19">
        <f>IF(P456=0,0,IF(COUNTBLANK(P456)=1,0,COUNTA($P$8:P456)))</f>
        <v>0</v>
      </c>
      <c r="B456" s="5">
        <f>IF($C$2="Attiecināmās izmaksas",IF('Lokālā tāme Nr.3'!$Q459="Attiecināmās",'Lokālā tāme Nr.3'!$B459,0),0)</f>
        <v>0</v>
      </c>
      <c r="C456" s="5">
        <f>IF($C$2="Attiecināmās izmaksas",IF('Lokālā tāme Nr.3'!$Q459="Attiecināmās",'Lokālā tāme Nr.3'!$C459,0),0)</f>
        <v>0</v>
      </c>
      <c r="D456" s="5">
        <f>IF($C$2="Attiecināmās izmaksas",IF('Lokālā tāme Nr.3'!$Q459="Attiecināmās",'Lokālā tāme Nr.3'!$D459,0),0)</f>
        <v>0</v>
      </c>
      <c r="E456" s="17">
        <f>IF($C$2="Attiecināmās izmaksas",IF('Lokālā tāme Nr.3'!$Q459="Attiecināmās",'Lokālā tāme Nr.3'!$E459,0),0)</f>
        <v>0</v>
      </c>
      <c r="F456" s="31">
        <f>IF($C$2="Attiecināmās izmaksas",IF('Lokālā tāme Nr.3'!$Q459="Attiecināmās",'Lokālā tāme Nr.3'!$F459,0),0)</f>
        <v>0</v>
      </c>
      <c r="G456" s="5">
        <f>IF($C$2="Attiecināmās izmaksas",IF('Lokālā tāme Nr.3'!$Q459="Attiecināmās",'Lokālā tāme Nr.3'!$G459,0),0)</f>
        <v>0</v>
      </c>
      <c r="H456" s="5">
        <f>IF($C$2="Attiecināmās izmaksas",IF('Lokālā tāme Nr.3'!$Q459="Attiecināmās",'Lokālā tāme Nr.3'!$H459,0),0)</f>
        <v>0</v>
      </c>
      <c r="I456" s="5">
        <f>IF($C$2="Attiecināmās izmaksas",IF('Lokālā tāme Nr.3'!$Q459="Attiecināmās",'Lokālā tāme Nr.3'!$I459,0),0)</f>
        <v>0</v>
      </c>
      <c r="J456" s="5">
        <f>IF($C$2="Attiecināmās izmaksas",IF('Lokālā tāme Nr.3'!$Q459="Attiecināmās",'Lokālā tāme Nr.3'!$J459,0),0)</f>
        <v>0</v>
      </c>
      <c r="K456" s="47">
        <f>IF($C$2="Attiecināmās izmaksas",IF('Lokālā tāme Nr.3'!$Q459="Attiecināmās",'Lokālā tāme Nr.3'!$K459,0),0)</f>
        <v>0</v>
      </c>
      <c r="L456" s="27">
        <f>IF($C$2="Attiecināmās izmaksas",IF('Lokālā tāme Nr.3'!$Q459="Attiecināmās",'Lokālā tāme Nr.3'!$L459,0),0)</f>
        <v>0</v>
      </c>
      <c r="M456" s="5">
        <f>IF($C$2="Attiecināmās izmaksas",IF('Lokālā tāme Nr.3'!$Q459="Attiecināmās",'Lokālā tāme Nr.3'!$M459,0),0)</f>
        <v>0</v>
      </c>
      <c r="N456" s="5">
        <f>IF($C$2="Attiecināmās izmaksas",IF('Lokālā tāme Nr.3'!$Q459="Attiecināmās",'Lokālā tāme Nr.3'!$N459,0),0)</f>
        <v>0</v>
      </c>
      <c r="O456" s="5">
        <f>IF($C$2="Attiecināmās izmaksas",IF('Lokālā tāme Nr.3'!$Q459="Attiecināmās",'Lokālā tāme Nr.3'!$O459,0),0)</f>
        <v>0</v>
      </c>
      <c r="P456" s="17">
        <f>IF($C$2="Attiecināmās izmaksas",IF('Lokālā tāme Nr.3'!$Q459="Attiecināmās",'Lokālā tāme Nr.3'!$P459,0),0)</f>
        <v>0</v>
      </c>
    </row>
    <row r="457" spans="1:16" ht="12" thickBot="1" x14ac:dyDescent="0.25">
      <c r="A457" s="19">
        <f>IF(P457=0,0,IF(COUNTBLANK(P457)=1,0,COUNTA($P$8:P457)))</f>
        <v>0</v>
      </c>
      <c r="B457" s="5">
        <f>IF($C$2="Attiecināmās izmaksas",IF('Lokālā tāme Nr.3'!$Q460="Attiecināmās",'Lokālā tāme Nr.3'!$B460,0),0)</f>
        <v>0</v>
      </c>
      <c r="C457" s="5">
        <f>IF($C$2="Attiecināmās izmaksas",IF('Lokālā tāme Nr.3'!$Q460="Attiecināmās",'Lokālā tāme Nr.3'!$C460,0),0)</f>
        <v>0</v>
      </c>
      <c r="D457" s="5">
        <f>IF($C$2="Attiecināmās izmaksas",IF('Lokālā tāme Nr.3'!$Q460="Attiecināmās",'Lokālā tāme Nr.3'!$D460,0),0)</f>
        <v>0</v>
      </c>
      <c r="E457" s="17">
        <f>IF($C$2="Attiecināmās izmaksas",IF('Lokālā tāme Nr.3'!$Q460="Attiecināmās",'Lokālā tāme Nr.3'!$E460,0),0)</f>
        <v>0</v>
      </c>
      <c r="F457" s="31">
        <f>IF($C$2="Attiecināmās izmaksas",IF('Lokālā tāme Nr.3'!$Q460="Attiecināmās",'Lokālā tāme Nr.3'!$F460,0),0)</f>
        <v>0</v>
      </c>
      <c r="G457" s="5">
        <f>IF($C$2="Attiecināmās izmaksas",IF('Lokālā tāme Nr.3'!$Q460="Attiecināmās",'Lokālā tāme Nr.3'!$G460,0),0)</f>
        <v>0</v>
      </c>
      <c r="H457" s="5">
        <f>IF($C$2="Attiecināmās izmaksas",IF('Lokālā tāme Nr.3'!$Q460="Attiecināmās",'Lokālā tāme Nr.3'!$H460,0),0)</f>
        <v>0</v>
      </c>
      <c r="I457" s="5">
        <f>IF($C$2="Attiecināmās izmaksas",IF('Lokālā tāme Nr.3'!$Q460="Attiecināmās",'Lokālā tāme Nr.3'!$I460,0),0)</f>
        <v>0</v>
      </c>
      <c r="J457" s="5">
        <f>IF($C$2="Attiecināmās izmaksas",IF('Lokālā tāme Nr.3'!$Q460="Attiecināmās",'Lokālā tāme Nr.3'!$J460,0),0)</f>
        <v>0</v>
      </c>
      <c r="K457" s="47">
        <f>IF($C$2="Attiecināmās izmaksas",IF('Lokālā tāme Nr.3'!$Q460="Attiecināmās",'Lokālā tāme Nr.3'!$K460,0),0)</f>
        <v>0</v>
      </c>
      <c r="L457" s="27">
        <f>IF($C$2="Attiecināmās izmaksas",IF('Lokālā tāme Nr.3'!$Q460="Attiecināmās",'Lokālā tāme Nr.3'!$L460,0),0)</f>
        <v>0</v>
      </c>
      <c r="M457" s="5">
        <f>IF($C$2="Attiecināmās izmaksas",IF('Lokālā tāme Nr.3'!$Q460="Attiecināmās",'Lokālā tāme Nr.3'!$M460,0),0)</f>
        <v>0</v>
      </c>
      <c r="N457" s="5">
        <f>IF($C$2="Attiecināmās izmaksas",IF('Lokālā tāme Nr.3'!$Q460="Attiecināmās",'Lokālā tāme Nr.3'!$N460,0),0)</f>
        <v>0</v>
      </c>
      <c r="O457" s="5">
        <f>IF($C$2="Attiecināmās izmaksas",IF('Lokālā tāme Nr.3'!$Q460="Attiecināmās",'Lokālā tāme Nr.3'!$O460,0),0)</f>
        <v>0</v>
      </c>
      <c r="P457" s="17">
        <f>IF($C$2="Attiecināmās izmaksas",IF('Lokālā tāme Nr.3'!$Q460="Attiecināmās",'Lokālā tāme Nr.3'!$P460,0),0)</f>
        <v>0</v>
      </c>
    </row>
    <row r="458" spans="1:16" ht="12" thickBot="1" x14ac:dyDescent="0.25">
      <c r="A458" s="19">
        <f>IF(P458=0,0,IF(COUNTBLANK(P458)=1,0,COUNTA($P$8:P458)))</f>
        <v>0</v>
      </c>
      <c r="B458" s="5">
        <f>IF($C$2="Attiecināmās izmaksas",IF('Lokālā tāme Nr.3'!$Q461="Attiecināmās",'Lokālā tāme Nr.3'!$B461,0),0)</f>
        <v>0</v>
      </c>
      <c r="C458" s="5">
        <f>IF($C$2="Attiecināmās izmaksas",IF('Lokālā tāme Nr.3'!$Q461="Attiecināmās",'Lokālā tāme Nr.3'!$C461,0),0)</f>
        <v>0</v>
      </c>
      <c r="D458" s="5">
        <f>IF($C$2="Attiecināmās izmaksas",IF('Lokālā tāme Nr.3'!$Q461="Attiecināmās",'Lokālā tāme Nr.3'!$D461,0),0)</f>
        <v>0</v>
      </c>
      <c r="E458" s="17">
        <f>IF($C$2="Attiecināmās izmaksas",IF('Lokālā tāme Nr.3'!$Q461="Attiecināmās",'Lokālā tāme Nr.3'!$E461,0),0)</f>
        <v>0</v>
      </c>
      <c r="F458" s="31">
        <f>IF($C$2="Attiecināmās izmaksas",IF('Lokālā tāme Nr.3'!$Q461="Attiecināmās",'Lokālā tāme Nr.3'!$F461,0),0)</f>
        <v>0</v>
      </c>
      <c r="G458" s="5">
        <f>IF($C$2="Attiecināmās izmaksas",IF('Lokālā tāme Nr.3'!$Q461="Attiecināmās",'Lokālā tāme Nr.3'!$G461,0),0)</f>
        <v>0</v>
      </c>
      <c r="H458" s="5">
        <f>IF($C$2="Attiecināmās izmaksas",IF('Lokālā tāme Nr.3'!$Q461="Attiecināmās",'Lokālā tāme Nr.3'!$H461,0),0)</f>
        <v>0</v>
      </c>
      <c r="I458" s="5">
        <f>IF($C$2="Attiecināmās izmaksas",IF('Lokālā tāme Nr.3'!$Q461="Attiecināmās",'Lokālā tāme Nr.3'!$I461,0),0)</f>
        <v>0</v>
      </c>
      <c r="J458" s="5">
        <f>IF($C$2="Attiecināmās izmaksas",IF('Lokālā tāme Nr.3'!$Q461="Attiecināmās",'Lokālā tāme Nr.3'!$J461,0),0)</f>
        <v>0</v>
      </c>
      <c r="K458" s="47">
        <f>IF($C$2="Attiecināmās izmaksas",IF('Lokālā tāme Nr.3'!$Q461="Attiecināmās",'Lokālā tāme Nr.3'!$K461,0),0)</f>
        <v>0</v>
      </c>
      <c r="L458" s="27">
        <f>IF($C$2="Attiecināmās izmaksas",IF('Lokālā tāme Nr.3'!$Q461="Attiecināmās",'Lokālā tāme Nr.3'!$L461,0),0)</f>
        <v>0</v>
      </c>
      <c r="M458" s="5">
        <f>IF($C$2="Attiecināmās izmaksas",IF('Lokālā tāme Nr.3'!$Q461="Attiecināmās",'Lokālā tāme Nr.3'!$M461,0),0)</f>
        <v>0</v>
      </c>
      <c r="N458" s="5">
        <f>IF($C$2="Attiecināmās izmaksas",IF('Lokālā tāme Nr.3'!$Q461="Attiecināmās",'Lokālā tāme Nr.3'!$N461,0),0)</f>
        <v>0</v>
      </c>
      <c r="O458" s="5">
        <f>IF($C$2="Attiecināmās izmaksas",IF('Lokālā tāme Nr.3'!$Q461="Attiecināmās",'Lokālā tāme Nr.3'!$O461,0),0)</f>
        <v>0</v>
      </c>
      <c r="P458" s="17">
        <f>IF($C$2="Attiecināmās izmaksas",IF('Lokālā tāme Nr.3'!$Q461="Attiecināmās",'Lokālā tāme Nr.3'!$P461,0),0)</f>
        <v>0</v>
      </c>
    </row>
    <row r="459" spans="1:16" ht="12" thickBot="1" x14ac:dyDescent="0.25">
      <c r="A459" s="19">
        <f>IF(P459=0,0,IF(COUNTBLANK(P459)=1,0,COUNTA($P$8:P459)))</f>
        <v>0</v>
      </c>
      <c r="B459" s="5">
        <f>IF($C$2="Attiecināmās izmaksas",IF('Lokālā tāme Nr.3'!$Q462="Attiecināmās",'Lokālā tāme Nr.3'!$B462,0),0)</f>
        <v>0</v>
      </c>
      <c r="C459" s="5">
        <f>IF($C$2="Attiecināmās izmaksas",IF('Lokālā tāme Nr.3'!$Q462="Attiecināmās",'Lokālā tāme Nr.3'!$C462,0),0)</f>
        <v>0</v>
      </c>
      <c r="D459" s="5">
        <f>IF($C$2="Attiecināmās izmaksas",IF('Lokālā tāme Nr.3'!$Q462="Attiecināmās",'Lokālā tāme Nr.3'!$D462,0),0)</f>
        <v>0</v>
      </c>
      <c r="E459" s="17">
        <f>IF($C$2="Attiecināmās izmaksas",IF('Lokālā tāme Nr.3'!$Q462="Attiecināmās",'Lokālā tāme Nr.3'!$E462,0),0)</f>
        <v>0</v>
      </c>
      <c r="F459" s="31">
        <f>IF($C$2="Attiecināmās izmaksas",IF('Lokālā tāme Nr.3'!$Q462="Attiecināmās",'Lokālā tāme Nr.3'!$F462,0),0)</f>
        <v>0</v>
      </c>
      <c r="G459" s="5">
        <f>IF($C$2="Attiecināmās izmaksas",IF('Lokālā tāme Nr.3'!$Q462="Attiecināmās",'Lokālā tāme Nr.3'!$G462,0),0)</f>
        <v>0</v>
      </c>
      <c r="H459" s="5">
        <f>IF($C$2="Attiecināmās izmaksas",IF('Lokālā tāme Nr.3'!$Q462="Attiecināmās",'Lokālā tāme Nr.3'!$H462,0),0)</f>
        <v>0</v>
      </c>
      <c r="I459" s="5">
        <f>IF($C$2="Attiecināmās izmaksas",IF('Lokālā tāme Nr.3'!$Q462="Attiecināmās",'Lokālā tāme Nr.3'!$I462,0),0)</f>
        <v>0</v>
      </c>
      <c r="J459" s="5">
        <f>IF($C$2="Attiecināmās izmaksas",IF('Lokālā tāme Nr.3'!$Q462="Attiecināmās",'Lokālā tāme Nr.3'!$J462,0),0)</f>
        <v>0</v>
      </c>
      <c r="K459" s="47">
        <f>IF($C$2="Attiecināmās izmaksas",IF('Lokālā tāme Nr.3'!$Q462="Attiecināmās",'Lokālā tāme Nr.3'!$K462,0),0)</f>
        <v>0</v>
      </c>
      <c r="L459" s="27">
        <f>IF($C$2="Attiecināmās izmaksas",IF('Lokālā tāme Nr.3'!$Q462="Attiecināmās",'Lokālā tāme Nr.3'!$L462,0),0)</f>
        <v>0</v>
      </c>
      <c r="M459" s="5">
        <f>IF($C$2="Attiecināmās izmaksas",IF('Lokālā tāme Nr.3'!$Q462="Attiecināmās",'Lokālā tāme Nr.3'!$M462,0),0)</f>
        <v>0</v>
      </c>
      <c r="N459" s="5">
        <f>IF($C$2="Attiecināmās izmaksas",IF('Lokālā tāme Nr.3'!$Q462="Attiecināmās",'Lokālā tāme Nr.3'!$N462,0),0)</f>
        <v>0</v>
      </c>
      <c r="O459" s="5">
        <f>IF($C$2="Attiecināmās izmaksas",IF('Lokālā tāme Nr.3'!$Q462="Attiecināmās",'Lokālā tāme Nr.3'!$O462,0),0)</f>
        <v>0</v>
      </c>
      <c r="P459" s="17">
        <f>IF($C$2="Attiecināmās izmaksas",IF('Lokālā tāme Nr.3'!$Q462="Attiecināmās",'Lokālā tāme Nr.3'!$P462,0),0)</f>
        <v>0</v>
      </c>
    </row>
    <row r="460" spans="1:16" ht="12" thickBot="1" x14ac:dyDescent="0.25">
      <c r="A460" s="19">
        <f>IF(P460=0,0,IF(COUNTBLANK(P460)=1,0,COUNTA($P$8:P460)))</f>
        <v>0</v>
      </c>
      <c r="B460" s="5">
        <f>IF($C$2="Attiecināmās izmaksas",IF('Lokālā tāme Nr.3'!$Q463="Attiecināmās",'Lokālā tāme Nr.3'!$B463,0),0)</f>
        <v>0</v>
      </c>
      <c r="C460" s="5">
        <f>IF($C$2="Attiecināmās izmaksas",IF('Lokālā tāme Nr.3'!$Q463="Attiecināmās",'Lokālā tāme Nr.3'!$C463,0),0)</f>
        <v>0</v>
      </c>
      <c r="D460" s="5">
        <f>IF($C$2="Attiecināmās izmaksas",IF('Lokālā tāme Nr.3'!$Q463="Attiecināmās",'Lokālā tāme Nr.3'!$D463,0),0)</f>
        <v>0</v>
      </c>
      <c r="E460" s="17">
        <f>IF($C$2="Attiecināmās izmaksas",IF('Lokālā tāme Nr.3'!$Q463="Attiecināmās",'Lokālā tāme Nr.3'!$E463,0),0)</f>
        <v>0</v>
      </c>
      <c r="F460" s="31">
        <f>IF($C$2="Attiecināmās izmaksas",IF('Lokālā tāme Nr.3'!$Q463="Attiecināmās",'Lokālā tāme Nr.3'!$F463,0),0)</f>
        <v>0</v>
      </c>
      <c r="G460" s="5">
        <f>IF($C$2="Attiecināmās izmaksas",IF('Lokālā tāme Nr.3'!$Q463="Attiecināmās",'Lokālā tāme Nr.3'!$G463,0),0)</f>
        <v>0</v>
      </c>
      <c r="H460" s="5">
        <f>IF($C$2="Attiecināmās izmaksas",IF('Lokālā tāme Nr.3'!$Q463="Attiecināmās",'Lokālā tāme Nr.3'!$H463,0),0)</f>
        <v>0</v>
      </c>
      <c r="I460" s="5">
        <f>IF($C$2="Attiecināmās izmaksas",IF('Lokālā tāme Nr.3'!$Q463="Attiecināmās",'Lokālā tāme Nr.3'!$I463,0),0)</f>
        <v>0</v>
      </c>
      <c r="J460" s="5">
        <f>IF($C$2="Attiecināmās izmaksas",IF('Lokālā tāme Nr.3'!$Q463="Attiecināmās",'Lokālā tāme Nr.3'!$J463,0),0)</f>
        <v>0</v>
      </c>
      <c r="K460" s="47">
        <f>IF($C$2="Attiecināmās izmaksas",IF('Lokālā tāme Nr.3'!$Q463="Attiecināmās",'Lokālā tāme Nr.3'!$K463,0),0)</f>
        <v>0</v>
      </c>
      <c r="L460" s="27">
        <f>IF($C$2="Attiecināmās izmaksas",IF('Lokālā tāme Nr.3'!$Q463="Attiecināmās",'Lokālā tāme Nr.3'!$L463,0),0)</f>
        <v>0</v>
      </c>
      <c r="M460" s="5">
        <f>IF($C$2="Attiecināmās izmaksas",IF('Lokālā tāme Nr.3'!$Q463="Attiecināmās",'Lokālā tāme Nr.3'!$M463,0),0)</f>
        <v>0</v>
      </c>
      <c r="N460" s="5">
        <f>IF($C$2="Attiecināmās izmaksas",IF('Lokālā tāme Nr.3'!$Q463="Attiecināmās",'Lokālā tāme Nr.3'!$N463,0),0)</f>
        <v>0</v>
      </c>
      <c r="O460" s="5">
        <f>IF($C$2="Attiecināmās izmaksas",IF('Lokālā tāme Nr.3'!$Q463="Attiecināmās",'Lokālā tāme Nr.3'!$O463,0),0)</f>
        <v>0</v>
      </c>
      <c r="P460" s="17">
        <f>IF($C$2="Attiecināmās izmaksas",IF('Lokālā tāme Nr.3'!$Q463="Attiecināmās",'Lokālā tāme Nr.3'!$P463,0),0)</f>
        <v>0</v>
      </c>
    </row>
    <row r="461" spans="1:16" ht="12" thickBot="1" x14ac:dyDescent="0.25">
      <c r="A461" s="19">
        <f>IF(P461=0,0,IF(COUNTBLANK(P461)=1,0,COUNTA($P$8:P461)))</f>
        <v>0</v>
      </c>
      <c r="B461" s="5">
        <f>IF($C$2="Attiecināmās izmaksas",IF('Lokālā tāme Nr.3'!$Q464="Attiecināmās",'Lokālā tāme Nr.3'!$B464,0),0)</f>
        <v>0</v>
      </c>
      <c r="C461" s="5">
        <f>IF($C$2="Attiecināmās izmaksas",IF('Lokālā tāme Nr.3'!$Q464="Attiecināmās",'Lokālā tāme Nr.3'!$C464,0),0)</f>
        <v>0</v>
      </c>
      <c r="D461" s="5">
        <f>IF($C$2="Attiecināmās izmaksas",IF('Lokālā tāme Nr.3'!$Q464="Attiecināmās",'Lokālā tāme Nr.3'!$D464,0),0)</f>
        <v>0</v>
      </c>
      <c r="E461" s="17">
        <f>IF($C$2="Attiecināmās izmaksas",IF('Lokālā tāme Nr.3'!$Q464="Attiecināmās",'Lokālā tāme Nr.3'!$E464,0),0)</f>
        <v>0</v>
      </c>
      <c r="F461" s="31">
        <f>IF($C$2="Attiecināmās izmaksas",IF('Lokālā tāme Nr.3'!$Q464="Attiecināmās",'Lokālā tāme Nr.3'!$F464,0),0)</f>
        <v>0</v>
      </c>
      <c r="G461" s="5">
        <f>IF($C$2="Attiecināmās izmaksas",IF('Lokālā tāme Nr.3'!$Q464="Attiecināmās",'Lokālā tāme Nr.3'!$G464,0),0)</f>
        <v>0</v>
      </c>
      <c r="H461" s="5">
        <f>IF($C$2="Attiecināmās izmaksas",IF('Lokālā tāme Nr.3'!$Q464="Attiecināmās",'Lokālā tāme Nr.3'!$H464,0),0)</f>
        <v>0</v>
      </c>
      <c r="I461" s="5">
        <f>IF($C$2="Attiecināmās izmaksas",IF('Lokālā tāme Nr.3'!$Q464="Attiecināmās",'Lokālā tāme Nr.3'!$I464,0),0)</f>
        <v>0</v>
      </c>
      <c r="J461" s="5">
        <f>IF($C$2="Attiecināmās izmaksas",IF('Lokālā tāme Nr.3'!$Q464="Attiecināmās",'Lokālā tāme Nr.3'!$J464,0),0)</f>
        <v>0</v>
      </c>
      <c r="K461" s="47">
        <f>IF($C$2="Attiecināmās izmaksas",IF('Lokālā tāme Nr.3'!$Q464="Attiecināmās",'Lokālā tāme Nr.3'!$K464,0),0)</f>
        <v>0</v>
      </c>
      <c r="L461" s="27">
        <f>IF($C$2="Attiecināmās izmaksas",IF('Lokālā tāme Nr.3'!$Q464="Attiecināmās",'Lokālā tāme Nr.3'!$L464,0),0)</f>
        <v>0</v>
      </c>
      <c r="M461" s="5">
        <f>IF($C$2="Attiecināmās izmaksas",IF('Lokālā tāme Nr.3'!$Q464="Attiecināmās",'Lokālā tāme Nr.3'!$M464,0),0)</f>
        <v>0</v>
      </c>
      <c r="N461" s="5">
        <f>IF($C$2="Attiecināmās izmaksas",IF('Lokālā tāme Nr.3'!$Q464="Attiecināmās",'Lokālā tāme Nr.3'!$N464,0),0)</f>
        <v>0</v>
      </c>
      <c r="O461" s="5">
        <f>IF($C$2="Attiecināmās izmaksas",IF('Lokālā tāme Nr.3'!$Q464="Attiecināmās",'Lokālā tāme Nr.3'!$O464,0),0)</f>
        <v>0</v>
      </c>
      <c r="P461" s="17">
        <f>IF($C$2="Attiecināmās izmaksas",IF('Lokālā tāme Nr.3'!$Q464="Attiecināmās",'Lokālā tāme Nr.3'!$P464,0),0)</f>
        <v>0</v>
      </c>
    </row>
    <row r="462" spans="1:16" ht="12" thickBot="1" x14ac:dyDescent="0.25">
      <c r="A462" s="19">
        <f>IF(P462=0,0,IF(COUNTBLANK(P462)=1,0,COUNTA($P$8:P462)))</f>
        <v>0</v>
      </c>
      <c r="B462" s="5">
        <f>IF($C$2="Attiecināmās izmaksas",IF('Lokālā tāme Nr.3'!$Q465="Attiecināmās",'Lokālā tāme Nr.3'!$B465,0),0)</f>
        <v>0</v>
      </c>
      <c r="C462" s="5">
        <f>IF($C$2="Attiecināmās izmaksas",IF('Lokālā tāme Nr.3'!$Q465="Attiecināmās",'Lokālā tāme Nr.3'!$C465,0),0)</f>
        <v>0</v>
      </c>
      <c r="D462" s="5">
        <f>IF($C$2="Attiecināmās izmaksas",IF('Lokālā tāme Nr.3'!$Q465="Attiecināmās",'Lokālā tāme Nr.3'!$D465,0),0)</f>
        <v>0</v>
      </c>
      <c r="E462" s="17">
        <f>IF($C$2="Attiecināmās izmaksas",IF('Lokālā tāme Nr.3'!$Q465="Attiecināmās",'Lokālā tāme Nr.3'!$E465,0),0)</f>
        <v>0</v>
      </c>
      <c r="F462" s="31">
        <f>IF($C$2="Attiecināmās izmaksas",IF('Lokālā tāme Nr.3'!$Q465="Attiecināmās",'Lokālā tāme Nr.3'!$F465,0),0)</f>
        <v>0</v>
      </c>
      <c r="G462" s="5">
        <f>IF($C$2="Attiecināmās izmaksas",IF('Lokālā tāme Nr.3'!$Q465="Attiecināmās",'Lokālā tāme Nr.3'!$G465,0),0)</f>
        <v>0</v>
      </c>
      <c r="H462" s="5">
        <f>IF($C$2="Attiecināmās izmaksas",IF('Lokālā tāme Nr.3'!$Q465="Attiecināmās",'Lokālā tāme Nr.3'!$H465,0),0)</f>
        <v>0</v>
      </c>
      <c r="I462" s="5">
        <f>IF($C$2="Attiecināmās izmaksas",IF('Lokālā tāme Nr.3'!$Q465="Attiecināmās",'Lokālā tāme Nr.3'!$I465,0),0)</f>
        <v>0</v>
      </c>
      <c r="J462" s="5">
        <f>IF($C$2="Attiecināmās izmaksas",IF('Lokālā tāme Nr.3'!$Q465="Attiecināmās",'Lokālā tāme Nr.3'!$J465,0),0)</f>
        <v>0</v>
      </c>
      <c r="K462" s="47">
        <f>IF($C$2="Attiecināmās izmaksas",IF('Lokālā tāme Nr.3'!$Q465="Attiecināmās",'Lokālā tāme Nr.3'!$K465,0),0)</f>
        <v>0</v>
      </c>
      <c r="L462" s="27">
        <f>IF($C$2="Attiecināmās izmaksas",IF('Lokālā tāme Nr.3'!$Q465="Attiecināmās",'Lokālā tāme Nr.3'!$L465,0),0)</f>
        <v>0</v>
      </c>
      <c r="M462" s="5">
        <f>IF($C$2="Attiecināmās izmaksas",IF('Lokālā tāme Nr.3'!$Q465="Attiecināmās",'Lokālā tāme Nr.3'!$M465,0),0)</f>
        <v>0</v>
      </c>
      <c r="N462" s="5">
        <f>IF($C$2="Attiecināmās izmaksas",IF('Lokālā tāme Nr.3'!$Q465="Attiecināmās",'Lokālā tāme Nr.3'!$N465,0),0)</f>
        <v>0</v>
      </c>
      <c r="O462" s="5">
        <f>IF($C$2="Attiecināmās izmaksas",IF('Lokālā tāme Nr.3'!$Q465="Attiecināmās",'Lokālā tāme Nr.3'!$O465,0),0)</f>
        <v>0</v>
      </c>
      <c r="P462" s="17">
        <f>IF($C$2="Attiecināmās izmaksas",IF('Lokālā tāme Nr.3'!$Q465="Attiecināmās",'Lokālā tāme Nr.3'!$P465,0),0)</f>
        <v>0</v>
      </c>
    </row>
    <row r="463" spans="1:16" ht="12" thickBot="1" x14ac:dyDescent="0.25">
      <c r="A463" s="19">
        <f>IF(P463=0,0,IF(COUNTBLANK(P463)=1,0,COUNTA($P$8:P463)))</f>
        <v>0</v>
      </c>
      <c r="B463" s="5">
        <f>IF($C$2="Attiecināmās izmaksas",IF('Lokālā tāme Nr.3'!$Q466="Attiecināmās",'Lokālā tāme Nr.3'!$B466,0),0)</f>
        <v>0</v>
      </c>
      <c r="C463" s="5">
        <f>IF($C$2="Attiecināmās izmaksas",IF('Lokālā tāme Nr.3'!$Q466="Attiecināmās",'Lokālā tāme Nr.3'!$C466,0),0)</f>
        <v>0</v>
      </c>
      <c r="D463" s="5">
        <f>IF($C$2="Attiecināmās izmaksas",IF('Lokālā tāme Nr.3'!$Q466="Attiecināmās",'Lokālā tāme Nr.3'!$D466,0),0)</f>
        <v>0</v>
      </c>
      <c r="E463" s="17">
        <f>IF($C$2="Attiecināmās izmaksas",IF('Lokālā tāme Nr.3'!$Q466="Attiecināmās",'Lokālā tāme Nr.3'!$E466,0),0)</f>
        <v>0</v>
      </c>
      <c r="F463" s="31">
        <f>IF($C$2="Attiecināmās izmaksas",IF('Lokālā tāme Nr.3'!$Q466="Attiecināmās",'Lokālā tāme Nr.3'!$F466,0),0)</f>
        <v>0</v>
      </c>
      <c r="G463" s="5">
        <f>IF($C$2="Attiecināmās izmaksas",IF('Lokālā tāme Nr.3'!$Q466="Attiecināmās",'Lokālā tāme Nr.3'!$G466,0),0)</f>
        <v>0</v>
      </c>
      <c r="H463" s="5">
        <f>IF($C$2="Attiecināmās izmaksas",IF('Lokālā tāme Nr.3'!$Q466="Attiecināmās",'Lokālā tāme Nr.3'!$H466,0),0)</f>
        <v>0</v>
      </c>
      <c r="I463" s="5">
        <f>IF($C$2="Attiecināmās izmaksas",IF('Lokālā tāme Nr.3'!$Q466="Attiecināmās",'Lokālā tāme Nr.3'!$I466,0),0)</f>
        <v>0</v>
      </c>
      <c r="J463" s="5">
        <f>IF($C$2="Attiecināmās izmaksas",IF('Lokālā tāme Nr.3'!$Q466="Attiecināmās",'Lokālā tāme Nr.3'!$J466,0),0)</f>
        <v>0</v>
      </c>
      <c r="K463" s="47">
        <f>IF($C$2="Attiecināmās izmaksas",IF('Lokālā tāme Nr.3'!$Q466="Attiecināmās",'Lokālā tāme Nr.3'!$K466,0),0)</f>
        <v>0</v>
      </c>
      <c r="L463" s="27">
        <f>IF($C$2="Attiecināmās izmaksas",IF('Lokālā tāme Nr.3'!$Q466="Attiecināmās",'Lokālā tāme Nr.3'!$L466,0),0)</f>
        <v>0</v>
      </c>
      <c r="M463" s="5">
        <f>IF($C$2="Attiecināmās izmaksas",IF('Lokālā tāme Nr.3'!$Q466="Attiecināmās",'Lokālā tāme Nr.3'!$M466,0),0)</f>
        <v>0</v>
      </c>
      <c r="N463" s="5">
        <f>IF($C$2="Attiecināmās izmaksas",IF('Lokālā tāme Nr.3'!$Q466="Attiecināmās",'Lokālā tāme Nr.3'!$N466,0),0)</f>
        <v>0</v>
      </c>
      <c r="O463" s="5">
        <f>IF($C$2="Attiecināmās izmaksas",IF('Lokālā tāme Nr.3'!$Q466="Attiecināmās",'Lokālā tāme Nr.3'!$O466,0),0)</f>
        <v>0</v>
      </c>
      <c r="P463" s="17">
        <f>IF($C$2="Attiecināmās izmaksas",IF('Lokālā tāme Nr.3'!$Q466="Attiecināmās",'Lokālā tāme Nr.3'!$P466,0),0)</f>
        <v>0</v>
      </c>
    </row>
    <row r="464" spans="1:16" ht="12" thickBot="1" x14ac:dyDescent="0.25">
      <c r="A464" s="19">
        <f>IF(P464=0,0,IF(COUNTBLANK(P464)=1,0,COUNTA($P$8:P464)))</f>
        <v>0</v>
      </c>
      <c r="B464" s="5">
        <f>IF($C$2="Attiecināmās izmaksas",IF('Lokālā tāme Nr.3'!$Q467="Attiecināmās",'Lokālā tāme Nr.3'!$B467,0),0)</f>
        <v>0</v>
      </c>
      <c r="C464" s="5">
        <f>IF($C$2="Attiecināmās izmaksas",IF('Lokālā tāme Nr.3'!$Q467="Attiecināmās",'Lokālā tāme Nr.3'!$C467,0),0)</f>
        <v>0</v>
      </c>
      <c r="D464" s="5">
        <f>IF($C$2="Attiecināmās izmaksas",IF('Lokālā tāme Nr.3'!$Q467="Attiecināmās",'Lokālā tāme Nr.3'!$D467,0),0)</f>
        <v>0</v>
      </c>
      <c r="E464" s="17">
        <f>IF($C$2="Attiecināmās izmaksas",IF('Lokālā tāme Nr.3'!$Q467="Attiecināmās",'Lokālā tāme Nr.3'!$E467,0),0)</f>
        <v>0</v>
      </c>
      <c r="F464" s="31">
        <f>IF($C$2="Attiecināmās izmaksas",IF('Lokālā tāme Nr.3'!$Q467="Attiecināmās",'Lokālā tāme Nr.3'!$F467,0),0)</f>
        <v>0</v>
      </c>
      <c r="G464" s="5">
        <f>IF($C$2="Attiecināmās izmaksas",IF('Lokālā tāme Nr.3'!$Q467="Attiecināmās",'Lokālā tāme Nr.3'!$G467,0),0)</f>
        <v>0</v>
      </c>
      <c r="H464" s="5">
        <f>IF($C$2="Attiecināmās izmaksas",IF('Lokālā tāme Nr.3'!$Q467="Attiecināmās",'Lokālā tāme Nr.3'!$H467,0),0)</f>
        <v>0</v>
      </c>
      <c r="I464" s="5">
        <f>IF($C$2="Attiecināmās izmaksas",IF('Lokālā tāme Nr.3'!$Q467="Attiecināmās",'Lokālā tāme Nr.3'!$I467,0),0)</f>
        <v>0</v>
      </c>
      <c r="J464" s="5">
        <f>IF($C$2="Attiecināmās izmaksas",IF('Lokālā tāme Nr.3'!$Q467="Attiecināmās",'Lokālā tāme Nr.3'!$J467,0),0)</f>
        <v>0</v>
      </c>
      <c r="K464" s="47">
        <f>IF($C$2="Attiecināmās izmaksas",IF('Lokālā tāme Nr.3'!$Q467="Attiecināmās",'Lokālā tāme Nr.3'!$K467,0),0)</f>
        <v>0</v>
      </c>
      <c r="L464" s="27">
        <f>IF($C$2="Attiecināmās izmaksas",IF('Lokālā tāme Nr.3'!$Q467="Attiecināmās",'Lokālā tāme Nr.3'!$L467,0),0)</f>
        <v>0</v>
      </c>
      <c r="M464" s="5">
        <f>IF($C$2="Attiecināmās izmaksas",IF('Lokālā tāme Nr.3'!$Q467="Attiecināmās",'Lokālā tāme Nr.3'!$M467,0),0)</f>
        <v>0</v>
      </c>
      <c r="N464" s="5">
        <f>IF($C$2="Attiecināmās izmaksas",IF('Lokālā tāme Nr.3'!$Q467="Attiecināmās",'Lokālā tāme Nr.3'!$N467,0),0)</f>
        <v>0</v>
      </c>
      <c r="O464" s="5">
        <f>IF($C$2="Attiecināmās izmaksas",IF('Lokālā tāme Nr.3'!$Q467="Attiecināmās",'Lokālā tāme Nr.3'!$O467,0),0)</f>
        <v>0</v>
      </c>
      <c r="P464" s="17">
        <f>IF($C$2="Attiecināmās izmaksas",IF('Lokālā tāme Nr.3'!$Q467="Attiecināmās",'Lokālā tāme Nr.3'!$P467,0),0)</f>
        <v>0</v>
      </c>
    </row>
    <row r="465" spans="1:16" ht="12" thickBot="1" x14ac:dyDescent="0.25">
      <c r="A465" s="19">
        <f>IF(P465=0,0,IF(COUNTBLANK(P465)=1,0,COUNTA($P$8:P465)))</f>
        <v>0</v>
      </c>
      <c r="B465" s="5">
        <f>IF($C$2="Attiecināmās izmaksas",IF('Lokālā tāme Nr.3'!$Q468="Attiecināmās",'Lokālā tāme Nr.3'!$B468,0),0)</f>
        <v>0</v>
      </c>
      <c r="C465" s="5">
        <f>IF($C$2="Attiecināmās izmaksas",IF('Lokālā tāme Nr.3'!$Q468="Attiecināmās",'Lokālā tāme Nr.3'!$C468,0),0)</f>
        <v>0</v>
      </c>
      <c r="D465" s="5">
        <f>IF($C$2="Attiecināmās izmaksas",IF('Lokālā tāme Nr.3'!$Q468="Attiecināmās",'Lokālā tāme Nr.3'!$D468,0),0)</f>
        <v>0</v>
      </c>
      <c r="E465" s="17">
        <f>IF($C$2="Attiecināmās izmaksas",IF('Lokālā tāme Nr.3'!$Q468="Attiecināmās",'Lokālā tāme Nr.3'!$E468,0),0)</f>
        <v>0</v>
      </c>
      <c r="F465" s="31">
        <f>IF($C$2="Attiecināmās izmaksas",IF('Lokālā tāme Nr.3'!$Q468="Attiecināmās",'Lokālā tāme Nr.3'!$F468,0),0)</f>
        <v>0</v>
      </c>
      <c r="G465" s="5">
        <f>IF($C$2="Attiecināmās izmaksas",IF('Lokālā tāme Nr.3'!$Q468="Attiecināmās",'Lokālā tāme Nr.3'!$G468,0),0)</f>
        <v>0</v>
      </c>
      <c r="H465" s="5">
        <f>IF($C$2="Attiecināmās izmaksas",IF('Lokālā tāme Nr.3'!$Q468="Attiecināmās",'Lokālā tāme Nr.3'!$H468,0),0)</f>
        <v>0</v>
      </c>
      <c r="I465" s="5">
        <f>IF($C$2="Attiecināmās izmaksas",IF('Lokālā tāme Nr.3'!$Q468="Attiecināmās",'Lokālā tāme Nr.3'!$I468,0),0)</f>
        <v>0</v>
      </c>
      <c r="J465" s="5">
        <f>IF($C$2="Attiecināmās izmaksas",IF('Lokālā tāme Nr.3'!$Q468="Attiecināmās",'Lokālā tāme Nr.3'!$J468,0),0)</f>
        <v>0</v>
      </c>
      <c r="K465" s="47">
        <f>IF($C$2="Attiecināmās izmaksas",IF('Lokālā tāme Nr.3'!$Q468="Attiecināmās",'Lokālā tāme Nr.3'!$K468,0),0)</f>
        <v>0</v>
      </c>
      <c r="L465" s="27">
        <f>IF($C$2="Attiecināmās izmaksas",IF('Lokālā tāme Nr.3'!$Q468="Attiecināmās",'Lokālā tāme Nr.3'!$L468,0),0)</f>
        <v>0</v>
      </c>
      <c r="M465" s="5">
        <f>IF($C$2="Attiecināmās izmaksas",IF('Lokālā tāme Nr.3'!$Q468="Attiecināmās",'Lokālā tāme Nr.3'!$M468,0),0)</f>
        <v>0</v>
      </c>
      <c r="N465" s="5">
        <f>IF($C$2="Attiecināmās izmaksas",IF('Lokālā tāme Nr.3'!$Q468="Attiecināmās",'Lokālā tāme Nr.3'!$N468,0),0)</f>
        <v>0</v>
      </c>
      <c r="O465" s="5">
        <f>IF($C$2="Attiecināmās izmaksas",IF('Lokālā tāme Nr.3'!$Q468="Attiecināmās",'Lokālā tāme Nr.3'!$O468,0),0)</f>
        <v>0</v>
      </c>
      <c r="P465" s="17">
        <f>IF($C$2="Attiecināmās izmaksas",IF('Lokālā tāme Nr.3'!$Q468="Attiecināmās",'Lokālā tāme Nr.3'!$P468,0),0)</f>
        <v>0</v>
      </c>
    </row>
    <row r="466" spans="1:16" ht="12" thickBot="1" x14ac:dyDescent="0.25">
      <c r="A466" s="19">
        <f>IF(P466=0,0,IF(COUNTBLANK(P466)=1,0,COUNTA($P$8:P466)))</f>
        <v>0</v>
      </c>
      <c r="B466" s="5">
        <f>IF($C$2="Attiecināmās izmaksas",IF('Lokālā tāme Nr.3'!$Q469="Attiecināmās",'Lokālā tāme Nr.3'!$B469,0),0)</f>
        <v>0</v>
      </c>
      <c r="C466" s="5">
        <f>IF($C$2="Attiecināmās izmaksas",IF('Lokālā tāme Nr.3'!$Q469="Attiecināmās",'Lokālā tāme Nr.3'!$C469,0),0)</f>
        <v>0</v>
      </c>
      <c r="D466" s="5">
        <f>IF($C$2="Attiecināmās izmaksas",IF('Lokālā tāme Nr.3'!$Q469="Attiecināmās",'Lokālā tāme Nr.3'!$D469,0),0)</f>
        <v>0</v>
      </c>
      <c r="E466" s="17">
        <f>IF($C$2="Attiecināmās izmaksas",IF('Lokālā tāme Nr.3'!$Q469="Attiecināmās",'Lokālā tāme Nr.3'!$E469,0),0)</f>
        <v>0</v>
      </c>
      <c r="F466" s="31">
        <f>IF($C$2="Attiecināmās izmaksas",IF('Lokālā tāme Nr.3'!$Q469="Attiecināmās",'Lokālā tāme Nr.3'!$F469,0),0)</f>
        <v>0</v>
      </c>
      <c r="G466" s="5">
        <f>IF($C$2="Attiecināmās izmaksas",IF('Lokālā tāme Nr.3'!$Q469="Attiecināmās",'Lokālā tāme Nr.3'!$G469,0),0)</f>
        <v>0</v>
      </c>
      <c r="H466" s="5">
        <f>IF($C$2="Attiecināmās izmaksas",IF('Lokālā tāme Nr.3'!$Q469="Attiecināmās",'Lokālā tāme Nr.3'!$H469,0),0)</f>
        <v>0</v>
      </c>
      <c r="I466" s="5">
        <f>IF($C$2="Attiecināmās izmaksas",IF('Lokālā tāme Nr.3'!$Q469="Attiecināmās",'Lokālā tāme Nr.3'!$I469,0),0)</f>
        <v>0</v>
      </c>
      <c r="J466" s="5">
        <f>IF($C$2="Attiecināmās izmaksas",IF('Lokālā tāme Nr.3'!$Q469="Attiecināmās",'Lokālā tāme Nr.3'!$J469,0),0)</f>
        <v>0</v>
      </c>
      <c r="K466" s="47">
        <f>IF($C$2="Attiecināmās izmaksas",IF('Lokālā tāme Nr.3'!$Q469="Attiecināmās",'Lokālā tāme Nr.3'!$K469,0),0)</f>
        <v>0</v>
      </c>
      <c r="L466" s="27">
        <f>IF($C$2="Attiecināmās izmaksas",IF('Lokālā tāme Nr.3'!$Q469="Attiecināmās",'Lokālā tāme Nr.3'!$L469,0),0)</f>
        <v>0</v>
      </c>
      <c r="M466" s="5">
        <f>IF($C$2="Attiecināmās izmaksas",IF('Lokālā tāme Nr.3'!$Q469="Attiecināmās",'Lokālā tāme Nr.3'!$M469,0),0)</f>
        <v>0</v>
      </c>
      <c r="N466" s="5">
        <f>IF($C$2="Attiecināmās izmaksas",IF('Lokālā tāme Nr.3'!$Q469="Attiecināmās",'Lokālā tāme Nr.3'!$N469,0),0)</f>
        <v>0</v>
      </c>
      <c r="O466" s="5">
        <f>IF($C$2="Attiecināmās izmaksas",IF('Lokālā tāme Nr.3'!$Q469="Attiecināmās",'Lokālā tāme Nr.3'!$O469,0),0)</f>
        <v>0</v>
      </c>
      <c r="P466" s="17">
        <f>IF($C$2="Attiecināmās izmaksas",IF('Lokālā tāme Nr.3'!$Q469="Attiecināmās",'Lokālā tāme Nr.3'!$P469,0),0)</f>
        <v>0</v>
      </c>
    </row>
    <row r="467" spans="1:16" ht="12" thickBot="1" x14ac:dyDescent="0.25">
      <c r="A467" s="19">
        <f>IF(P467=0,0,IF(COUNTBLANK(P467)=1,0,COUNTA($P$8:P467)))</f>
        <v>0</v>
      </c>
      <c r="B467" s="5">
        <f>IF($C$2="Attiecināmās izmaksas",IF('Lokālā tāme Nr.3'!$Q470="Attiecināmās",'Lokālā tāme Nr.3'!$B470,0),0)</f>
        <v>0</v>
      </c>
      <c r="C467" s="5">
        <f>IF($C$2="Attiecināmās izmaksas",IF('Lokālā tāme Nr.3'!$Q470="Attiecināmās",'Lokālā tāme Nr.3'!$C470,0),0)</f>
        <v>0</v>
      </c>
      <c r="D467" s="5">
        <f>IF($C$2="Attiecināmās izmaksas",IF('Lokālā tāme Nr.3'!$Q470="Attiecināmās",'Lokālā tāme Nr.3'!$D470,0),0)</f>
        <v>0</v>
      </c>
      <c r="E467" s="17">
        <f>IF($C$2="Attiecināmās izmaksas",IF('Lokālā tāme Nr.3'!$Q470="Attiecināmās",'Lokālā tāme Nr.3'!$E470,0),0)</f>
        <v>0</v>
      </c>
      <c r="F467" s="31">
        <f>IF($C$2="Attiecināmās izmaksas",IF('Lokālā tāme Nr.3'!$Q470="Attiecināmās",'Lokālā tāme Nr.3'!$F470,0),0)</f>
        <v>0</v>
      </c>
      <c r="G467" s="5">
        <f>IF($C$2="Attiecināmās izmaksas",IF('Lokālā tāme Nr.3'!$Q470="Attiecināmās",'Lokālā tāme Nr.3'!$G470,0),0)</f>
        <v>0</v>
      </c>
      <c r="H467" s="5">
        <f>IF($C$2="Attiecināmās izmaksas",IF('Lokālā tāme Nr.3'!$Q470="Attiecināmās",'Lokālā tāme Nr.3'!$H470,0),0)</f>
        <v>0</v>
      </c>
      <c r="I467" s="5">
        <f>IF($C$2="Attiecināmās izmaksas",IF('Lokālā tāme Nr.3'!$Q470="Attiecināmās",'Lokālā tāme Nr.3'!$I470,0),0)</f>
        <v>0</v>
      </c>
      <c r="J467" s="5">
        <f>IF($C$2="Attiecināmās izmaksas",IF('Lokālā tāme Nr.3'!$Q470="Attiecināmās",'Lokālā tāme Nr.3'!$J470,0),0)</f>
        <v>0</v>
      </c>
      <c r="K467" s="47">
        <f>IF($C$2="Attiecināmās izmaksas",IF('Lokālā tāme Nr.3'!$Q470="Attiecināmās",'Lokālā tāme Nr.3'!$K470,0),0)</f>
        <v>0</v>
      </c>
      <c r="L467" s="27">
        <f>IF($C$2="Attiecināmās izmaksas",IF('Lokālā tāme Nr.3'!$Q470="Attiecināmās",'Lokālā tāme Nr.3'!$L470,0),0)</f>
        <v>0</v>
      </c>
      <c r="M467" s="5">
        <f>IF($C$2="Attiecināmās izmaksas",IF('Lokālā tāme Nr.3'!$Q470="Attiecināmās",'Lokālā tāme Nr.3'!$M470,0),0)</f>
        <v>0</v>
      </c>
      <c r="N467" s="5">
        <f>IF($C$2="Attiecināmās izmaksas",IF('Lokālā tāme Nr.3'!$Q470="Attiecināmās",'Lokālā tāme Nr.3'!$N470,0),0)</f>
        <v>0</v>
      </c>
      <c r="O467" s="5">
        <f>IF($C$2="Attiecināmās izmaksas",IF('Lokālā tāme Nr.3'!$Q470="Attiecināmās",'Lokālā tāme Nr.3'!$O470,0),0)</f>
        <v>0</v>
      </c>
      <c r="P467" s="17">
        <f>IF($C$2="Attiecināmās izmaksas",IF('Lokālā tāme Nr.3'!$Q470="Attiecināmās",'Lokālā tāme Nr.3'!$P470,0),0)</f>
        <v>0</v>
      </c>
    </row>
    <row r="468" spans="1:16" ht="12" thickBot="1" x14ac:dyDescent="0.25">
      <c r="A468" s="19">
        <f>IF(P468=0,0,IF(COUNTBLANK(P468)=1,0,COUNTA($P$8:P468)))</f>
        <v>0</v>
      </c>
      <c r="B468" s="5">
        <f>IF($C$2="Attiecināmās izmaksas",IF('Lokālā tāme Nr.3'!$Q471="Attiecināmās",'Lokālā tāme Nr.3'!$B471,0),0)</f>
        <v>0</v>
      </c>
      <c r="C468" s="5">
        <f>IF($C$2="Attiecināmās izmaksas",IF('Lokālā tāme Nr.3'!$Q471="Attiecināmās",'Lokālā tāme Nr.3'!$C471,0),0)</f>
        <v>0</v>
      </c>
      <c r="D468" s="5">
        <f>IF($C$2="Attiecināmās izmaksas",IF('Lokālā tāme Nr.3'!$Q471="Attiecināmās",'Lokālā tāme Nr.3'!$D471,0),0)</f>
        <v>0</v>
      </c>
      <c r="E468" s="17">
        <f>IF($C$2="Attiecināmās izmaksas",IF('Lokālā tāme Nr.3'!$Q471="Attiecināmās",'Lokālā tāme Nr.3'!$E471,0),0)</f>
        <v>0</v>
      </c>
      <c r="F468" s="31">
        <f>IF($C$2="Attiecināmās izmaksas",IF('Lokālā tāme Nr.3'!$Q471="Attiecināmās",'Lokālā tāme Nr.3'!$F471,0),0)</f>
        <v>0</v>
      </c>
      <c r="G468" s="5">
        <f>IF($C$2="Attiecināmās izmaksas",IF('Lokālā tāme Nr.3'!$Q471="Attiecināmās",'Lokālā tāme Nr.3'!$G471,0),0)</f>
        <v>0</v>
      </c>
      <c r="H468" s="5">
        <f>IF($C$2="Attiecināmās izmaksas",IF('Lokālā tāme Nr.3'!$Q471="Attiecināmās",'Lokālā tāme Nr.3'!$H471,0),0)</f>
        <v>0</v>
      </c>
      <c r="I468" s="5">
        <f>IF($C$2="Attiecināmās izmaksas",IF('Lokālā tāme Nr.3'!$Q471="Attiecināmās",'Lokālā tāme Nr.3'!$I471,0),0)</f>
        <v>0</v>
      </c>
      <c r="J468" s="5">
        <f>IF($C$2="Attiecināmās izmaksas",IF('Lokālā tāme Nr.3'!$Q471="Attiecināmās",'Lokālā tāme Nr.3'!$J471,0),0)</f>
        <v>0</v>
      </c>
      <c r="K468" s="47">
        <f>IF($C$2="Attiecināmās izmaksas",IF('Lokālā tāme Nr.3'!$Q471="Attiecināmās",'Lokālā tāme Nr.3'!$K471,0),0)</f>
        <v>0</v>
      </c>
      <c r="L468" s="27">
        <f>IF($C$2="Attiecināmās izmaksas",IF('Lokālā tāme Nr.3'!$Q471="Attiecināmās",'Lokālā tāme Nr.3'!$L471,0),0)</f>
        <v>0</v>
      </c>
      <c r="M468" s="5">
        <f>IF($C$2="Attiecināmās izmaksas",IF('Lokālā tāme Nr.3'!$Q471="Attiecināmās",'Lokālā tāme Nr.3'!$M471,0),0)</f>
        <v>0</v>
      </c>
      <c r="N468" s="5">
        <f>IF($C$2="Attiecināmās izmaksas",IF('Lokālā tāme Nr.3'!$Q471="Attiecināmās",'Lokālā tāme Nr.3'!$N471,0),0)</f>
        <v>0</v>
      </c>
      <c r="O468" s="5">
        <f>IF($C$2="Attiecināmās izmaksas",IF('Lokālā tāme Nr.3'!$Q471="Attiecināmās",'Lokālā tāme Nr.3'!$O471,0),0)</f>
        <v>0</v>
      </c>
      <c r="P468" s="17">
        <f>IF($C$2="Attiecināmās izmaksas",IF('Lokālā tāme Nr.3'!$Q471="Attiecināmās",'Lokālā tāme Nr.3'!$P471,0),0)</f>
        <v>0</v>
      </c>
    </row>
    <row r="469" spans="1:16" ht="12" thickBot="1" x14ac:dyDescent="0.25">
      <c r="A469" s="19">
        <f>IF(P469=0,0,IF(COUNTBLANK(P469)=1,0,COUNTA($P$8:P469)))</f>
        <v>0</v>
      </c>
      <c r="B469" s="5">
        <f>IF($C$2="Attiecināmās izmaksas",IF('Lokālā tāme Nr.3'!$Q472="Attiecināmās",'Lokālā tāme Nr.3'!$B472,0),0)</f>
        <v>0</v>
      </c>
      <c r="C469" s="5">
        <f>IF($C$2="Attiecināmās izmaksas",IF('Lokālā tāme Nr.3'!$Q472="Attiecināmās",'Lokālā tāme Nr.3'!$C472,0),0)</f>
        <v>0</v>
      </c>
      <c r="D469" s="5">
        <f>IF($C$2="Attiecināmās izmaksas",IF('Lokālā tāme Nr.3'!$Q472="Attiecināmās",'Lokālā tāme Nr.3'!$D472,0),0)</f>
        <v>0</v>
      </c>
      <c r="E469" s="17">
        <f>IF($C$2="Attiecināmās izmaksas",IF('Lokālā tāme Nr.3'!$Q472="Attiecināmās",'Lokālā tāme Nr.3'!$E472,0),0)</f>
        <v>0</v>
      </c>
      <c r="F469" s="31">
        <f>IF($C$2="Attiecināmās izmaksas",IF('Lokālā tāme Nr.3'!$Q472="Attiecināmās",'Lokālā tāme Nr.3'!$F472,0),0)</f>
        <v>0</v>
      </c>
      <c r="G469" s="5">
        <f>IF($C$2="Attiecināmās izmaksas",IF('Lokālā tāme Nr.3'!$Q472="Attiecināmās",'Lokālā tāme Nr.3'!$G472,0),0)</f>
        <v>0</v>
      </c>
      <c r="H469" s="5">
        <f>IF($C$2="Attiecināmās izmaksas",IF('Lokālā tāme Nr.3'!$Q472="Attiecināmās",'Lokālā tāme Nr.3'!$H472,0),0)</f>
        <v>0</v>
      </c>
      <c r="I469" s="5">
        <f>IF($C$2="Attiecināmās izmaksas",IF('Lokālā tāme Nr.3'!$Q472="Attiecināmās",'Lokālā tāme Nr.3'!$I472,0),0)</f>
        <v>0</v>
      </c>
      <c r="J469" s="5">
        <f>IF($C$2="Attiecināmās izmaksas",IF('Lokālā tāme Nr.3'!$Q472="Attiecināmās",'Lokālā tāme Nr.3'!$J472,0),0)</f>
        <v>0</v>
      </c>
      <c r="K469" s="47">
        <f>IF($C$2="Attiecināmās izmaksas",IF('Lokālā tāme Nr.3'!$Q472="Attiecināmās",'Lokālā tāme Nr.3'!$K472,0),0)</f>
        <v>0</v>
      </c>
      <c r="L469" s="27">
        <f>IF($C$2="Attiecināmās izmaksas",IF('Lokālā tāme Nr.3'!$Q472="Attiecināmās",'Lokālā tāme Nr.3'!$L472,0),0)</f>
        <v>0</v>
      </c>
      <c r="M469" s="5">
        <f>IF($C$2="Attiecināmās izmaksas",IF('Lokālā tāme Nr.3'!$Q472="Attiecināmās",'Lokālā tāme Nr.3'!$M472,0),0)</f>
        <v>0</v>
      </c>
      <c r="N469" s="5">
        <f>IF($C$2="Attiecināmās izmaksas",IF('Lokālā tāme Nr.3'!$Q472="Attiecināmās",'Lokālā tāme Nr.3'!$N472,0),0)</f>
        <v>0</v>
      </c>
      <c r="O469" s="5">
        <f>IF($C$2="Attiecināmās izmaksas",IF('Lokālā tāme Nr.3'!$Q472="Attiecināmās",'Lokālā tāme Nr.3'!$O472,0),0)</f>
        <v>0</v>
      </c>
      <c r="P469" s="17">
        <f>IF($C$2="Attiecināmās izmaksas",IF('Lokālā tāme Nr.3'!$Q472="Attiecināmās",'Lokālā tāme Nr.3'!$P472,0),0)</f>
        <v>0</v>
      </c>
    </row>
    <row r="470" spans="1:16" ht="12" thickBot="1" x14ac:dyDescent="0.25">
      <c r="A470" s="19">
        <f>IF(P470=0,0,IF(COUNTBLANK(P470)=1,0,COUNTA($P$8:P470)))</f>
        <v>0</v>
      </c>
      <c r="B470" s="5">
        <f>IF($C$2="Attiecināmās izmaksas",IF('Lokālā tāme Nr.3'!$Q473="Attiecināmās",'Lokālā tāme Nr.3'!$B473,0),0)</f>
        <v>0</v>
      </c>
      <c r="C470" s="5">
        <f>IF($C$2="Attiecināmās izmaksas",IF('Lokālā tāme Nr.3'!$Q473="Attiecināmās",'Lokālā tāme Nr.3'!$C473,0),0)</f>
        <v>0</v>
      </c>
      <c r="D470" s="5">
        <f>IF($C$2="Attiecināmās izmaksas",IF('Lokālā tāme Nr.3'!$Q473="Attiecināmās",'Lokālā tāme Nr.3'!$D473,0),0)</f>
        <v>0</v>
      </c>
      <c r="E470" s="17">
        <f>IF($C$2="Attiecināmās izmaksas",IF('Lokālā tāme Nr.3'!$Q473="Attiecināmās",'Lokālā tāme Nr.3'!$E473,0),0)</f>
        <v>0</v>
      </c>
      <c r="F470" s="31">
        <f>IF($C$2="Attiecināmās izmaksas",IF('Lokālā tāme Nr.3'!$Q473="Attiecināmās",'Lokālā tāme Nr.3'!$F473,0),0)</f>
        <v>0</v>
      </c>
      <c r="G470" s="5">
        <f>IF($C$2="Attiecināmās izmaksas",IF('Lokālā tāme Nr.3'!$Q473="Attiecināmās",'Lokālā tāme Nr.3'!$G473,0),0)</f>
        <v>0</v>
      </c>
      <c r="H470" s="5">
        <f>IF($C$2="Attiecināmās izmaksas",IF('Lokālā tāme Nr.3'!$Q473="Attiecināmās",'Lokālā tāme Nr.3'!$H473,0),0)</f>
        <v>0</v>
      </c>
      <c r="I470" s="5">
        <f>IF($C$2="Attiecināmās izmaksas",IF('Lokālā tāme Nr.3'!$Q473="Attiecināmās",'Lokālā tāme Nr.3'!$I473,0),0)</f>
        <v>0</v>
      </c>
      <c r="J470" s="5">
        <f>IF($C$2="Attiecināmās izmaksas",IF('Lokālā tāme Nr.3'!$Q473="Attiecināmās",'Lokālā tāme Nr.3'!$J473,0),0)</f>
        <v>0</v>
      </c>
      <c r="K470" s="47">
        <f>IF($C$2="Attiecināmās izmaksas",IF('Lokālā tāme Nr.3'!$Q473="Attiecināmās",'Lokālā tāme Nr.3'!$K473,0),0)</f>
        <v>0</v>
      </c>
      <c r="L470" s="27">
        <f>IF($C$2="Attiecināmās izmaksas",IF('Lokālā tāme Nr.3'!$Q473="Attiecināmās",'Lokālā tāme Nr.3'!$L473,0),0)</f>
        <v>0</v>
      </c>
      <c r="M470" s="5">
        <f>IF($C$2="Attiecināmās izmaksas",IF('Lokālā tāme Nr.3'!$Q473="Attiecināmās",'Lokālā tāme Nr.3'!$M473,0),0)</f>
        <v>0</v>
      </c>
      <c r="N470" s="5">
        <f>IF($C$2="Attiecināmās izmaksas",IF('Lokālā tāme Nr.3'!$Q473="Attiecināmās",'Lokālā tāme Nr.3'!$N473,0),0)</f>
        <v>0</v>
      </c>
      <c r="O470" s="5">
        <f>IF($C$2="Attiecināmās izmaksas",IF('Lokālā tāme Nr.3'!$Q473="Attiecināmās",'Lokālā tāme Nr.3'!$O473,0),0)</f>
        <v>0</v>
      </c>
      <c r="P470" s="17">
        <f>IF($C$2="Attiecināmās izmaksas",IF('Lokālā tāme Nr.3'!$Q473="Attiecināmās",'Lokālā tāme Nr.3'!$P473,0),0)</f>
        <v>0</v>
      </c>
    </row>
    <row r="471" spans="1:16" ht="12" thickBot="1" x14ac:dyDescent="0.25">
      <c r="A471" s="19">
        <f>IF(P471=0,0,IF(COUNTBLANK(P471)=1,0,COUNTA($P$8:P471)))</f>
        <v>0</v>
      </c>
      <c r="B471" s="5">
        <f>IF($C$2="Attiecināmās izmaksas",IF('Lokālā tāme Nr.3'!$Q474="Attiecināmās",'Lokālā tāme Nr.3'!$B474,0),0)</f>
        <v>0</v>
      </c>
      <c r="C471" s="5">
        <f>IF($C$2="Attiecināmās izmaksas",IF('Lokālā tāme Nr.3'!$Q474="Attiecināmās",'Lokālā tāme Nr.3'!$C474,0),0)</f>
        <v>0</v>
      </c>
      <c r="D471" s="5">
        <f>IF($C$2="Attiecināmās izmaksas",IF('Lokālā tāme Nr.3'!$Q474="Attiecināmās",'Lokālā tāme Nr.3'!$D474,0),0)</f>
        <v>0</v>
      </c>
      <c r="E471" s="17">
        <f>IF($C$2="Attiecināmās izmaksas",IF('Lokālā tāme Nr.3'!$Q474="Attiecināmās",'Lokālā tāme Nr.3'!$E474,0),0)</f>
        <v>0</v>
      </c>
      <c r="F471" s="31">
        <f>IF($C$2="Attiecināmās izmaksas",IF('Lokālā tāme Nr.3'!$Q474="Attiecināmās",'Lokālā tāme Nr.3'!$F474,0),0)</f>
        <v>0</v>
      </c>
      <c r="G471" s="5">
        <f>IF($C$2="Attiecināmās izmaksas",IF('Lokālā tāme Nr.3'!$Q474="Attiecināmās",'Lokālā tāme Nr.3'!$G474,0),0)</f>
        <v>0</v>
      </c>
      <c r="H471" s="5">
        <f>IF($C$2="Attiecināmās izmaksas",IF('Lokālā tāme Nr.3'!$Q474="Attiecināmās",'Lokālā tāme Nr.3'!$H474,0),0)</f>
        <v>0</v>
      </c>
      <c r="I471" s="5">
        <f>IF($C$2="Attiecināmās izmaksas",IF('Lokālā tāme Nr.3'!$Q474="Attiecināmās",'Lokālā tāme Nr.3'!$I474,0),0)</f>
        <v>0</v>
      </c>
      <c r="J471" s="5">
        <f>IF($C$2="Attiecināmās izmaksas",IF('Lokālā tāme Nr.3'!$Q474="Attiecināmās",'Lokālā tāme Nr.3'!$J474,0),0)</f>
        <v>0</v>
      </c>
      <c r="K471" s="47">
        <f>IF($C$2="Attiecināmās izmaksas",IF('Lokālā tāme Nr.3'!$Q474="Attiecināmās",'Lokālā tāme Nr.3'!$K474,0),0)</f>
        <v>0</v>
      </c>
      <c r="L471" s="27">
        <f>IF($C$2="Attiecināmās izmaksas",IF('Lokālā tāme Nr.3'!$Q474="Attiecināmās",'Lokālā tāme Nr.3'!$L474,0),0)</f>
        <v>0</v>
      </c>
      <c r="M471" s="5">
        <f>IF($C$2="Attiecināmās izmaksas",IF('Lokālā tāme Nr.3'!$Q474="Attiecināmās",'Lokālā tāme Nr.3'!$M474,0),0)</f>
        <v>0</v>
      </c>
      <c r="N471" s="5">
        <f>IF($C$2="Attiecināmās izmaksas",IF('Lokālā tāme Nr.3'!$Q474="Attiecināmās",'Lokālā tāme Nr.3'!$N474,0),0)</f>
        <v>0</v>
      </c>
      <c r="O471" s="5">
        <f>IF($C$2="Attiecināmās izmaksas",IF('Lokālā tāme Nr.3'!$Q474="Attiecināmās",'Lokālā tāme Nr.3'!$O474,0),0)</f>
        <v>0</v>
      </c>
      <c r="P471" s="17">
        <f>IF($C$2="Attiecināmās izmaksas",IF('Lokālā tāme Nr.3'!$Q474="Attiecināmās",'Lokālā tāme Nr.3'!$P474,0),0)</f>
        <v>0</v>
      </c>
    </row>
    <row r="472" spans="1:16" ht="12" thickBot="1" x14ac:dyDescent="0.25">
      <c r="A472" s="19">
        <f>IF(P472=0,0,IF(COUNTBLANK(P472)=1,0,COUNTA($P$8:P472)))</f>
        <v>0</v>
      </c>
      <c r="B472" s="5">
        <f>IF($C$2="Attiecināmās izmaksas",IF('Lokālā tāme Nr.3'!$Q475="Attiecināmās",'Lokālā tāme Nr.3'!$B475,0),0)</f>
        <v>0</v>
      </c>
      <c r="C472" s="5">
        <f>IF($C$2="Attiecināmās izmaksas",IF('Lokālā tāme Nr.3'!$Q475="Attiecināmās",'Lokālā tāme Nr.3'!$C475,0),0)</f>
        <v>0</v>
      </c>
      <c r="D472" s="5">
        <f>IF($C$2="Attiecināmās izmaksas",IF('Lokālā tāme Nr.3'!$Q475="Attiecināmās",'Lokālā tāme Nr.3'!$D475,0),0)</f>
        <v>0</v>
      </c>
      <c r="E472" s="17">
        <f>IF($C$2="Attiecināmās izmaksas",IF('Lokālā tāme Nr.3'!$Q475="Attiecināmās",'Lokālā tāme Nr.3'!$E475,0),0)</f>
        <v>0</v>
      </c>
      <c r="F472" s="31">
        <f>IF($C$2="Attiecināmās izmaksas",IF('Lokālā tāme Nr.3'!$Q475="Attiecināmās",'Lokālā tāme Nr.3'!$F475,0),0)</f>
        <v>0</v>
      </c>
      <c r="G472" s="5">
        <f>IF($C$2="Attiecināmās izmaksas",IF('Lokālā tāme Nr.3'!$Q475="Attiecināmās",'Lokālā tāme Nr.3'!$G475,0),0)</f>
        <v>0</v>
      </c>
      <c r="H472" s="5">
        <f>IF($C$2="Attiecināmās izmaksas",IF('Lokālā tāme Nr.3'!$Q475="Attiecināmās",'Lokālā tāme Nr.3'!$H475,0),0)</f>
        <v>0</v>
      </c>
      <c r="I472" s="5">
        <f>IF($C$2="Attiecināmās izmaksas",IF('Lokālā tāme Nr.3'!$Q475="Attiecināmās",'Lokālā tāme Nr.3'!$I475,0),0)</f>
        <v>0</v>
      </c>
      <c r="J472" s="5">
        <f>IF($C$2="Attiecināmās izmaksas",IF('Lokālā tāme Nr.3'!$Q475="Attiecināmās",'Lokālā tāme Nr.3'!$J475,0),0)</f>
        <v>0</v>
      </c>
      <c r="K472" s="47">
        <f>IF($C$2="Attiecināmās izmaksas",IF('Lokālā tāme Nr.3'!$Q475="Attiecināmās",'Lokālā tāme Nr.3'!$K475,0),0)</f>
        <v>0</v>
      </c>
      <c r="L472" s="27">
        <f>IF($C$2="Attiecināmās izmaksas",IF('Lokālā tāme Nr.3'!$Q475="Attiecināmās",'Lokālā tāme Nr.3'!$L475,0),0)</f>
        <v>0</v>
      </c>
      <c r="M472" s="5">
        <f>IF($C$2="Attiecināmās izmaksas",IF('Lokālā tāme Nr.3'!$Q475="Attiecināmās",'Lokālā tāme Nr.3'!$M475,0),0)</f>
        <v>0</v>
      </c>
      <c r="N472" s="5">
        <f>IF($C$2="Attiecināmās izmaksas",IF('Lokālā tāme Nr.3'!$Q475="Attiecināmās",'Lokālā tāme Nr.3'!$N475,0),0)</f>
        <v>0</v>
      </c>
      <c r="O472" s="5">
        <f>IF($C$2="Attiecināmās izmaksas",IF('Lokālā tāme Nr.3'!$Q475="Attiecināmās",'Lokālā tāme Nr.3'!$O475,0),0)</f>
        <v>0</v>
      </c>
      <c r="P472" s="17">
        <f>IF($C$2="Attiecināmās izmaksas",IF('Lokālā tāme Nr.3'!$Q475="Attiecināmās",'Lokālā tāme Nr.3'!$P475,0),0)</f>
        <v>0</v>
      </c>
    </row>
    <row r="473" spans="1:16" ht="12" thickBot="1" x14ac:dyDescent="0.25">
      <c r="A473" s="19">
        <f>IF(P473=0,0,IF(COUNTBLANK(P473)=1,0,COUNTA($P$8:P473)))</f>
        <v>0</v>
      </c>
      <c r="B473" s="5">
        <f>IF($C$2="Attiecināmās izmaksas",IF('Lokālā tāme Nr.3'!$Q476="Attiecināmās",'Lokālā tāme Nr.3'!$B476,0),0)</f>
        <v>0</v>
      </c>
      <c r="C473" s="5">
        <f>IF($C$2="Attiecināmās izmaksas",IF('Lokālā tāme Nr.3'!$Q476="Attiecināmās",'Lokālā tāme Nr.3'!$C476,0),0)</f>
        <v>0</v>
      </c>
      <c r="D473" s="5">
        <f>IF($C$2="Attiecināmās izmaksas",IF('Lokālā tāme Nr.3'!$Q476="Attiecināmās",'Lokālā tāme Nr.3'!$D476,0),0)</f>
        <v>0</v>
      </c>
      <c r="E473" s="17">
        <f>IF($C$2="Attiecināmās izmaksas",IF('Lokālā tāme Nr.3'!$Q476="Attiecināmās",'Lokālā tāme Nr.3'!$E476,0),0)</f>
        <v>0</v>
      </c>
      <c r="F473" s="31">
        <f>IF($C$2="Attiecināmās izmaksas",IF('Lokālā tāme Nr.3'!$Q476="Attiecināmās",'Lokālā tāme Nr.3'!$F476,0),0)</f>
        <v>0</v>
      </c>
      <c r="G473" s="5">
        <f>IF($C$2="Attiecināmās izmaksas",IF('Lokālā tāme Nr.3'!$Q476="Attiecināmās",'Lokālā tāme Nr.3'!$G476,0),0)</f>
        <v>0</v>
      </c>
      <c r="H473" s="5">
        <f>IF($C$2="Attiecināmās izmaksas",IF('Lokālā tāme Nr.3'!$Q476="Attiecināmās",'Lokālā tāme Nr.3'!$H476,0),0)</f>
        <v>0</v>
      </c>
      <c r="I473" s="5">
        <f>IF($C$2="Attiecināmās izmaksas",IF('Lokālā tāme Nr.3'!$Q476="Attiecināmās",'Lokālā tāme Nr.3'!$I476,0),0)</f>
        <v>0</v>
      </c>
      <c r="J473" s="5">
        <f>IF($C$2="Attiecināmās izmaksas",IF('Lokālā tāme Nr.3'!$Q476="Attiecināmās",'Lokālā tāme Nr.3'!$J476,0),0)</f>
        <v>0</v>
      </c>
      <c r="K473" s="47">
        <f>IF($C$2="Attiecināmās izmaksas",IF('Lokālā tāme Nr.3'!$Q476="Attiecināmās",'Lokālā tāme Nr.3'!$K476,0),0)</f>
        <v>0</v>
      </c>
      <c r="L473" s="27">
        <f>IF($C$2="Attiecināmās izmaksas",IF('Lokālā tāme Nr.3'!$Q476="Attiecināmās",'Lokālā tāme Nr.3'!$L476,0),0)</f>
        <v>0</v>
      </c>
      <c r="M473" s="5">
        <f>IF($C$2="Attiecināmās izmaksas",IF('Lokālā tāme Nr.3'!$Q476="Attiecināmās",'Lokālā tāme Nr.3'!$M476,0),0)</f>
        <v>0</v>
      </c>
      <c r="N473" s="5">
        <f>IF($C$2="Attiecināmās izmaksas",IF('Lokālā tāme Nr.3'!$Q476="Attiecināmās",'Lokālā tāme Nr.3'!$N476,0),0)</f>
        <v>0</v>
      </c>
      <c r="O473" s="5">
        <f>IF($C$2="Attiecināmās izmaksas",IF('Lokālā tāme Nr.3'!$Q476="Attiecināmās",'Lokālā tāme Nr.3'!$O476,0),0)</f>
        <v>0</v>
      </c>
      <c r="P473" s="17">
        <f>IF($C$2="Attiecināmās izmaksas",IF('Lokālā tāme Nr.3'!$Q476="Attiecināmās",'Lokālā tāme Nr.3'!$P476,0),0)</f>
        <v>0</v>
      </c>
    </row>
    <row r="474" spans="1:16" ht="12" thickBot="1" x14ac:dyDescent="0.25">
      <c r="A474" s="19">
        <f>IF(P474=0,0,IF(COUNTBLANK(P474)=1,0,COUNTA($P$8:P474)))</f>
        <v>0</v>
      </c>
      <c r="B474" s="5">
        <f>IF($C$2="Attiecināmās izmaksas",IF('Lokālā tāme Nr.3'!$Q477="Attiecināmās",'Lokālā tāme Nr.3'!$B477,0),0)</f>
        <v>0</v>
      </c>
      <c r="C474" s="5">
        <f>IF($C$2="Attiecināmās izmaksas",IF('Lokālā tāme Nr.3'!$Q477="Attiecināmās",'Lokālā tāme Nr.3'!$C477,0),0)</f>
        <v>0</v>
      </c>
      <c r="D474" s="5">
        <f>IF($C$2="Attiecināmās izmaksas",IF('Lokālā tāme Nr.3'!$Q477="Attiecināmās",'Lokālā tāme Nr.3'!$D477,0),0)</f>
        <v>0</v>
      </c>
      <c r="E474" s="17">
        <f>IF($C$2="Attiecināmās izmaksas",IF('Lokālā tāme Nr.3'!$Q477="Attiecināmās",'Lokālā tāme Nr.3'!$E477,0),0)</f>
        <v>0</v>
      </c>
      <c r="F474" s="31">
        <f>IF($C$2="Attiecināmās izmaksas",IF('Lokālā tāme Nr.3'!$Q477="Attiecināmās",'Lokālā tāme Nr.3'!$F477,0),0)</f>
        <v>0</v>
      </c>
      <c r="G474" s="5">
        <f>IF($C$2="Attiecināmās izmaksas",IF('Lokālā tāme Nr.3'!$Q477="Attiecināmās",'Lokālā tāme Nr.3'!$G477,0),0)</f>
        <v>0</v>
      </c>
      <c r="H474" s="5">
        <f>IF($C$2="Attiecināmās izmaksas",IF('Lokālā tāme Nr.3'!$Q477="Attiecināmās",'Lokālā tāme Nr.3'!$H477,0),0)</f>
        <v>0</v>
      </c>
      <c r="I474" s="5">
        <f>IF($C$2="Attiecināmās izmaksas",IF('Lokālā tāme Nr.3'!$Q477="Attiecināmās",'Lokālā tāme Nr.3'!$I477,0),0)</f>
        <v>0</v>
      </c>
      <c r="J474" s="5">
        <f>IF($C$2="Attiecināmās izmaksas",IF('Lokālā tāme Nr.3'!$Q477="Attiecināmās",'Lokālā tāme Nr.3'!$J477,0),0)</f>
        <v>0</v>
      </c>
      <c r="K474" s="47">
        <f>IF($C$2="Attiecināmās izmaksas",IF('Lokālā tāme Nr.3'!$Q477="Attiecināmās",'Lokālā tāme Nr.3'!$K477,0),0)</f>
        <v>0</v>
      </c>
      <c r="L474" s="27">
        <f>IF($C$2="Attiecināmās izmaksas",IF('Lokālā tāme Nr.3'!$Q477="Attiecināmās",'Lokālā tāme Nr.3'!$L477,0),0)</f>
        <v>0</v>
      </c>
      <c r="M474" s="5">
        <f>IF($C$2="Attiecināmās izmaksas",IF('Lokālā tāme Nr.3'!$Q477="Attiecināmās",'Lokālā tāme Nr.3'!$M477,0),0)</f>
        <v>0</v>
      </c>
      <c r="N474" s="5">
        <f>IF($C$2="Attiecināmās izmaksas",IF('Lokālā tāme Nr.3'!$Q477="Attiecināmās",'Lokālā tāme Nr.3'!$N477,0),0)</f>
        <v>0</v>
      </c>
      <c r="O474" s="5">
        <f>IF($C$2="Attiecināmās izmaksas",IF('Lokālā tāme Nr.3'!$Q477="Attiecināmās",'Lokālā tāme Nr.3'!$O477,0),0)</f>
        <v>0</v>
      </c>
      <c r="P474" s="17">
        <f>IF($C$2="Attiecināmās izmaksas",IF('Lokālā tāme Nr.3'!$Q477="Attiecināmās",'Lokālā tāme Nr.3'!$P477,0),0)</f>
        <v>0</v>
      </c>
    </row>
    <row r="475" spans="1:16" ht="12" thickBot="1" x14ac:dyDescent="0.25">
      <c r="A475" s="19">
        <f>IF(P475=0,0,IF(COUNTBLANK(P475)=1,0,COUNTA($P$8:P475)))</f>
        <v>0</v>
      </c>
      <c r="B475" s="5">
        <f>IF($C$2="Attiecināmās izmaksas",IF('Lokālā tāme Nr.3'!$Q478="Attiecināmās",'Lokālā tāme Nr.3'!$B478,0),0)</f>
        <v>0</v>
      </c>
      <c r="C475" s="5">
        <f>IF($C$2="Attiecināmās izmaksas",IF('Lokālā tāme Nr.3'!$Q478="Attiecināmās",'Lokālā tāme Nr.3'!$C478,0),0)</f>
        <v>0</v>
      </c>
      <c r="D475" s="5">
        <f>IF($C$2="Attiecināmās izmaksas",IF('Lokālā tāme Nr.3'!$Q478="Attiecināmās",'Lokālā tāme Nr.3'!$D478,0),0)</f>
        <v>0</v>
      </c>
      <c r="E475" s="17">
        <f>IF($C$2="Attiecināmās izmaksas",IF('Lokālā tāme Nr.3'!$Q478="Attiecināmās",'Lokālā tāme Nr.3'!$E478,0),0)</f>
        <v>0</v>
      </c>
      <c r="F475" s="31">
        <f>IF($C$2="Attiecināmās izmaksas",IF('Lokālā tāme Nr.3'!$Q478="Attiecināmās",'Lokālā tāme Nr.3'!$F478,0),0)</f>
        <v>0</v>
      </c>
      <c r="G475" s="5">
        <f>IF($C$2="Attiecināmās izmaksas",IF('Lokālā tāme Nr.3'!$Q478="Attiecināmās",'Lokālā tāme Nr.3'!$G478,0),0)</f>
        <v>0</v>
      </c>
      <c r="H475" s="5">
        <f>IF($C$2="Attiecināmās izmaksas",IF('Lokālā tāme Nr.3'!$Q478="Attiecināmās",'Lokālā tāme Nr.3'!$H478,0),0)</f>
        <v>0</v>
      </c>
      <c r="I475" s="5">
        <f>IF($C$2="Attiecināmās izmaksas",IF('Lokālā tāme Nr.3'!$Q478="Attiecināmās",'Lokālā tāme Nr.3'!$I478,0),0)</f>
        <v>0</v>
      </c>
      <c r="J475" s="5">
        <f>IF($C$2="Attiecināmās izmaksas",IF('Lokālā tāme Nr.3'!$Q478="Attiecināmās",'Lokālā tāme Nr.3'!$J478,0),0)</f>
        <v>0</v>
      </c>
      <c r="K475" s="47">
        <f>IF($C$2="Attiecināmās izmaksas",IF('Lokālā tāme Nr.3'!$Q478="Attiecināmās",'Lokālā tāme Nr.3'!$K478,0),0)</f>
        <v>0</v>
      </c>
      <c r="L475" s="27">
        <f>IF($C$2="Attiecināmās izmaksas",IF('Lokālā tāme Nr.3'!$Q478="Attiecināmās",'Lokālā tāme Nr.3'!$L478,0),0)</f>
        <v>0</v>
      </c>
      <c r="M475" s="5">
        <f>IF($C$2="Attiecināmās izmaksas",IF('Lokālā tāme Nr.3'!$Q478="Attiecināmās",'Lokālā tāme Nr.3'!$M478,0),0)</f>
        <v>0</v>
      </c>
      <c r="N475" s="5">
        <f>IF($C$2="Attiecināmās izmaksas",IF('Lokālā tāme Nr.3'!$Q478="Attiecināmās",'Lokālā tāme Nr.3'!$N478,0),0)</f>
        <v>0</v>
      </c>
      <c r="O475" s="5">
        <f>IF($C$2="Attiecināmās izmaksas",IF('Lokālā tāme Nr.3'!$Q478="Attiecināmās",'Lokālā tāme Nr.3'!$O478,0),0)</f>
        <v>0</v>
      </c>
      <c r="P475" s="17">
        <f>IF($C$2="Attiecināmās izmaksas",IF('Lokālā tāme Nr.3'!$Q478="Attiecināmās",'Lokālā tāme Nr.3'!$P478,0),0)</f>
        <v>0</v>
      </c>
    </row>
    <row r="476" spans="1:16" ht="12" thickBot="1" x14ac:dyDescent="0.25">
      <c r="A476" s="19">
        <f>IF(P476=0,0,IF(COUNTBLANK(P476)=1,0,COUNTA($P$8:P476)))</f>
        <v>0</v>
      </c>
      <c r="B476" s="5">
        <f>IF($C$2="Attiecināmās izmaksas",IF('Lokālā tāme Nr.3'!$Q479="Attiecināmās",'Lokālā tāme Nr.3'!$B479,0),0)</f>
        <v>0</v>
      </c>
      <c r="C476" s="5">
        <f>IF($C$2="Attiecināmās izmaksas",IF('Lokālā tāme Nr.3'!$Q479="Attiecināmās",'Lokālā tāme Nr.3'!$C479,0),0)</f>
        <v>0</v>
      </c>
      <c r="D476" s="5">
        <f>IF($C$2="Attiecināmās izmaksas",IF('Lokālā tāme Nr.3'!$Q479="Attiecināmās",'Lokālā tāme Nr.3'!$D479,0),0)</f>
        <v>0</v>
      </c>
      <c r="E476" s="17">
        <f>IF($C$2="Attiecināmās izmaksas",IF('Lokālā tāme Nr.3'!$Q479="Attiecināmās",'Lokālā tāme Nr.3'!$E479,0),0)</f>
        <v>0</v>
      </c>
      <c r="F476" s="31">
        <f>IF($C$2="Attiecināmās izmaksas",IF('Lokālā tāme Nr.3'!$Q479="Attiecināmās",'Lokālā tāme Nr.3'!$F479,0),0)</f>
        <v>0</v>
      </c>
      <c r="G476" s="5">
        <f>IF($C$2="Attiecināmās izmaksas",IF('Lokālā tāme Nr.3'!$Q479="Attiecināmās",'Lokālā tāme Nr.3'!$G479,0),0)</f>
        <v>0</v>
      </c>
      <c r="H476" s="5">
        <f>IF($C$2="Attiecināmās izmaksas",IF('Lokālā tāme Nr.3'!$Q479="Attiecināmās",'Lokālā tāme Nr.3'!$H479,0),0)</f>
        <v>0</v>
      </c>
      <c r="I476" s="5">
        <f>IF($C$2="Attiecināmās izmaksas",IF('Lokālā tāme Nr.3'!$Q479="Attiecināmās",'Lokālā tāme Nr.3'!$I479,0),0)</f>
        <v>0</v>
      </c>
      <c r="J476" s="5">
        <f>IF($C$2="Attiecināmās izmaksas",IF('Lokālā tāme Nr.3'!$Q479="Attiecināmās",'Lokālā tāme Nr.3'!$J479,0),0)</f>
        <v>0</v>
      </c>
      <c r="K476" s="47">
        <f>IF($C$2="Attiecināmās izmaksas",IF('Lokālā tāme Nr.3'!$Q479="Attiecināmās",'Lokālā tāme Nr.3'!$K479,0),0)</f>
        <v>0</v>
      </c>
      <c r="L476" s="27">
        <f>IF($C$2="Attiecināmās izmaksas",IF('Lokālā tāme Nr.3'!$Q479="Attiecināmās",'Lokālā tāme Nr.3'!$L479,0),0)</f>
        <v>0</v>
      </c>
      <c r="M476" s="5">
        <f>IF($C$2="Attiecināmās izmaksas",IF('Lokālā tāme Nr.3'!$Q479="Attiecināmās",'Lokālā tāme Nr.3'!$M479,0),0)</f>
        <v>0</v>
      </c>
      <c r="N476" s="5">
        <f>IF($C$2="Attiecināmās izmaksas",IF('Lokālā tāme Nr.3'!$Q479="Attiecināmās",'Lokālā tāme Nr.3'!$N479,0),0)</f>
        <v>0</v>
      </c>
      <c r="O476" s="5">
        <f>IF($C$2="Attiecināmās izmaksas",IF('Lokālā tāme Nr.3'!$Q479="Attiecināmās",'Lokālā tāme Nr.3'!$O479,0),0)</f>
        <v>0</v>
      </c>
      <c r="P476" s="17">
        <f>IF($C$2="Attiecināmās izmaksas",IF('Lokālā tāme Nr.3'!$Q479="Attiecināmās",'Lokālā tāme Nr.3'!$P479,0),0)</f>
        <v>0</v>
      </c>
    </row>
    <row r="477" spans="1:16" ht="12" thickBot="1" x14ac:dyDescent="0.25">
      <c r="A477" s="19">
        <f>IF(P477=0,0,IF(COUNTBLANK(P477)=1,0,COUNTA($P$8:P477)))</f>
        <v>0</v>
      </c>
      <c r="B477" s="5">
        <f>IF($C$2="Attiecināmās izmaksas",IF('Lokālā tāme Nr.3'!$Q480="Attiecināmās",'Lokālā tāme Nr.3'!$B480,0),0)</f>
        <v>0</v>
      </c>
      <c r="C477" s="5">
        <f>IF($C$2="Attiecināmās izmaksas",IF('Lokālā tāme Nr.3'!$Q480="Attiecināmās",'Lokālā tāme Nr.3'!$C480,0),0)</f>
        <v>0</v>
      </c>
      <c r="D477" s="5">
        <f>IF($C$2="Attiecināmās izmaksas",IF('Lokālā tāme Nr.3'!$Q480="Attiecināmās",'Lokālā tāme Nr.3'!$D480,0),0)</f>
        <v>0</v>
      </c>
      <c r="E477" s="17">
        <f>IF($C$2="Attiecināmās izmaksas",IF('Lokālā tāme Nr.3'!$Q480="Attiecināmās",'Lokālā tāme Nr.3'!$E480,0),0)</f>
        <v>0</v>
      </c>
      <c r="F477" s="31">
        <f>IF($C$2="Attiecināmās izmaksas",IF('Lokālā tāme Nr.3'!$Q480="Attiecināmās",'Lokālā tāme Nr.3'!$F480,0),0)</f>
        <v>0</v>
      </c>
      <c r="G477" s="5">
        <f>IF($C$2="Attiecināmās izmaksas",IF('Lokālā tāme Nr.3'!$Q480="Attiecināmās",'Lokālā tāme Nr.3'!$G480,0),0)</f>
        <v>0</v>
      </c>
      <c r="H477" s="5">
        <f>IF($C$2="Attiecināmās izmaksas",IF('Lokālā tāme Nr.3'!$Q480="Attiecināmās",'Lokālā tāme Nr.3'!$H480,0),0)</f>
        <v>0</v>
      </c>
      <c r="I477" s="5">
        <f>IF($C$2="Attiecināmās izmaksas",IF('Lokālā tāme Nr.3'!$Q480="Attiecināmās",'Lokālā tāme Nr.3'!$I480,0),0)</f>
        <v>0</v>
      </c>
      <c r="J477" s="5">
        <f>IF($C$2="Attiecināmās izmaksas",IF('Lokālā tāme Nr.3'!$Q480="Attiecināmās",'Lokālā tāme Nr.3'!$J480,0),0)</f>
        <v>0</v>
      </c>
      <c r="K477" s="47">
        <f>IF($C$2="Attiecināmās izmaksas",IF('Lokālā tāme Nr.3'!$Q480="Attiecināmās",'Lokālā tāme Nr.3'!$K480,0),0)</f>
        <v>0</v>
      </c>
      <c r="L477" s="27">
        <f>IF($C$2="Attiecināmās izmaksas",IF('Lokālā tāme Nr.3'!$Q480="Attiecināmās",'Lokālā tāme Nr.3'!$L480,0),0)</f>
        <v>0</v>
      </c>
      <c r="M477" s="5">
        <f>IF($C$2="Attiecināmās izmaksas",IF('Lokālā tāme Nr.3'!$Q480="Attiecināmās",'Lokālā tāme Nr.3'!$M480,0),0)</f>
        <v>0</v>
      </c>
      <c r="N477" s="5">
        <f>IF($C$2="Attiecināmās izmaksas",IF('Lokālā tāme Nr.3'!$Q480="Attiecināmās",'Lokālā tāme Nr.3'!$N480,0),0)</f>
        <v>0</v>
      </c>
      <c r="O477" s="5">
        <f>IF($C$2="Attiecināmās izmaksas",IF('Lokālā tāme Nr.3'!$Q480="Attiecināmās",'Lokālā tāme Nr.3'!$O480,0),0)</f>
        <v>0</v>
      </c>
      <c r="P477" s="17">
        <f>IF($C$2="Attiecināmās izmaksas",IF('Lokālā tāme Nr.3'!$Q480="Attiecināmās",'Lokālā tāme Nr.3'!$P480,0),0)</f>
        <v>0</v>
      </c>
    </row>
    <row r="478" spans="1:16" ht="12" thickBot="1" x14ac:dyDescent="0.25">
      <c r="A478" s="19">
        <f>IF(P478=0,0,IF(COUNTBLANK(P478)=1,0,COUNTA($P$8:P478)))</f>
        <v>0</v>
      </c>
      <c r="B478" s="5">
        <f>IF($C$2="Attiecināmās izmaksas",IF('Lokālā tāme Nr.3'!$Q481="Attiecināmās",'Lokālā tāme Nr.3'!$B481,0),0)</f>
        <v>0</v>
      </c>
      <c r="C478" s="5">
        <f>IF($C$2="Attiecināmās izmaksas",IF('Lokālā tāme Nr.3'!$Q481="Attiecināmās",'Lokālā tāme Nr.3'!$C481,0),0)</f>
        <v>0</v>
      </c>
      <c r="D478" s="5">
        <f>IF($C$2="Attiecināmās izmaksas",IF('Lokālā tāme Nr.3'!$Q481="Attiecināmās",'Lokālā tāme Nr.3'!$D481,0),0)</f>
        <v>0</v>
      </c>
      <c r="E478" s="17">
        <f>IF($C$2="Attiecināmās izmaksas",IF('Lokālā tāme Nr.3'!$Q481="Attiecināmās",'Lokālā tāme Nr.3'!$E481,0),0)</f>
        <v>0</v>
      </c>
      <c r="F478" s="31">
        <f>IF($C$2="Attiecināmās izmaksas",IF('Lokālā tāme Nr.3'!$Q481="Attiecināmās",'Lokālā tāme Nr.3'!$F481,0),0)</f>
        <v>0</v>
      </c>
      <c r="G478" s="5">
        <f>IF($C$2="Attiecināmās izmaksas",IF('Lokālā tāme Nr.3'!$Q481="Attiecināmās",'Lokālā tāme Nr.3'!$G481,0),0)</f>
        <v>0</v>
      </c>
      <c r="H478" s="5">
        <f>IF($C$2="Attiecināmās izmaksas",IF('Lokālā tāme Nr.3'!$Q481="Attiecināmās",'Lokālā tāme Nr.3'!$H481,0),0)</f>
        <v>0</v>
      </c>
      <c r="I478" s="5">
        <f>IF($C$2="Attiecināmās izmaksas",IF('Lokālā tāme Nr.3'!$Q481="Attiecināmās",'Lokālā tāme Nr.3'!$I481,0),0)</f>
        <v>0</v>
      </c>
      <c r="J478" s="5">
        <f>IF($C$2="Attiecināmās izmaksas",IF('Lokālā tāme Nr.3'!$Q481="Attiecināmās",'Lokālā tāme Nr.3'!$J481,0),0)</f>
        <v>0</v>
      </c>
      <c r="K478" s="47">
        <f>IF($C$2="Attiecināmās izmaksas",IF('Lokālā tāme Nr.3'!$Q481="Attiecināmās",'Lokālā tāme Nr.3'!$K481,0),0)</f>
        <v>0</v>
      </c>
      <c r="L478" s="27">
        <f>IF($C$2="Attiecināmās izmaksas",IF('Lokālā tāme Nr.3'!$Q481="Attiecināmās",'Lokālā tāme Nr.3'!$L481,0),0)</f>
        <v>0</v>
      </c>
      <c r="M478" s="5">
        <f>IF($C$2="Attiecināmās izmaksas",IF('Lokālā tāme Nr.3'!$Q481="Attiecināmās",'Lokālā tāme Nr.3'!$M481,0),0)</f>
        <v>0</v>
      </c>
      <c r="N478" s="5">
        <f>IF($C$2="Attiecināmās izmaksas",IF('Lokālā tāme Nr.3'!$Q481="Attiecināmās",'Lokālā tāme Nr.3'!$N481,0),0)</f>
        <v>0</v>
      </c>
      <c r="O478" s="5">
        <f>IF($C$2="Attiecināmās izmaksas",IF('Lokālā tāme Nr.3'!$Q481="Attiecināmās",'Lokālā tāme Nr.3'!$O481,0),0)</f>
        <v>0</v>
      </c>
      <c r="P478" s="17">
        <f>IF($C$2="Attiecināmās izmaksas",IF('Lokālā tāme Nr.3'!$Q481="Attiecināmās",'Lokālā tāme Nr.3'!$P481,0),0)</f>
        <v>0</v>
      </c>
    </row>
    <row r="479" spans="1:16" ht="12" thickBot="1" x14ac:dyDescent="0.25">
      <c r="A479" s="19">
        <f>IF(P479=0,0,IF(COUNTBLANK(P479)=1,0,COUNTA($P$8:P479)))</f>
        <v>0</v>
      </c>
      <c r="B479" s="5">
        <f>IF($C$2="Attiecināmās izmaksas",IF('Lokālā tāme Nr.3'!$Q482="Attiecināmās",'Lokālā tāme Nr.3'!$B482,0),0)</f>
        <v>0</v>
      </c>
      <c r="C479" s="5">
        <f>IF($C$2="Attiecināmās izmaksas",IF('Lokālā tāme Nr.3'!$Q482="Attiecināmās",'Lokālā tāme Nr.3'!$C482,0),0)</f>
        <v>0</v>
      </c>
      <c r="D479" s="5">
        <f>IF($C$2="Attiecināmās izmaksas",IF('Lokālā tāme Nr.3'!$Q482="Attiecināmās",'Lokālā tāme Nr.3'!$D482,0),0)</f>
        <v>0</v>
      </c>
      <c r="E479" s="17">
        <f>IF($C$2="Attiecināmās izmaksas",IF('Lokālā tāme Nr.3'!$Q482="Attiecināmās",'Lokālā tāme Nr.3'!$E482,0),0)</f>
        <v>0</v>
      </c>
      <c r="F479" s="31">
        <f>IF($C$2="Attiecināmās izmaksas",IF('Lokālā tāme Nr.3'!$Q482="Attiecināmās",'Lokālā tāme Nr.3'!$F482,0),0)</f>
        <v>0</v>
      </c>
      <c r="G479" s="5">
        <f>IF($C$2="Attiecināmās izmaksas",IF('Lokālā tāme Nr.3'!$Q482="Attiecināmās",'Lokālā tāme Nr.3'!$G482,0),0)</f>
        <v>0</v>
      </c>
      <c r="H479" s="5">
        <f>IF($C$2="Attiecināmās izmaksas",IF('Lokālā tāme Nr.3'!$Q482="Attiecināmās",'Lokālā tāme Nr.3'!$H482,0),0)</f>
        <v>0</v>
      </c>
      <c r="I479" s="5">
        <f>IF($C$2="Attiecināmās izmaksas",IF('Lokālā tāme Nr.3'!$Q482="Attiecināmās",'Lokālā tāme Nr.3'!$I482,0),0)</f>
        <v>0</v>
      </c>
      <c r="J479" s="5">
        <f>IF($C$2="Attiecināmās izmaksas",IF('Lokālā tāme Nr.3'!$Q482="Attiecināmās",'Lokālā tāme Nr.3'!$J482,0),0)</f>
        <v>0</v>
      </c>
      <c r="K479" s="47">
        <f>IF($C$2="Attiecināmās izmaksas",IF('Lokālā tāme Nr.3'!$Q482="Attiecināmās",'Lokālā tāme Nr.3'!$K482,0),0)</f>
        <v>0</v>
      </c>
      <c r="L479" s="27">
        <f>IF($C$2="Attiecināmās izmaksas",IF('Lokālā tāme Nr.3'!$Q482="Attiecināmās",'Lokālā tāme Nr.3'!$L482,0),0)</f>
        <v>0</v>
      </c>
      <c r="M479" s="5">
        <f>IF($C$2="Attiecināmās izmaksas",IF('Lokālā tāme Nr.3'!$Q482="Attiecināmās",'Lokālā tāme Nr.3'!$M482,0),0)</f>
        <v>0</v>
      </c>
      <c r="N479" s="5">
        <f>IF($C$2="Attiecināmās izmaksas",IF('Lokālā tāme Nr.3'!$Q482="Attiecināmās",'Lokālā tāme Nr.3'!$N482,0),0)</f>
        <v>0</v>
      </c>
      <c r="O479" s="5">
        <f>IF($C$2="Attiecināmās izmaksas",IF('Lokālā tāme Nr.3'!$Q482="Attiecināmās",'Lokālā tāme Nr.3'!$O482,0),0)</f>
        <v>0</v>
      </c>
      <c r="P479" s="17">
        <f>IF($C$2="Attiecināmās izmaksas",IF('Lokālā tāme Nr.3'!$Q482="Attiecināmās",'Lokālā tāme Nr.3'!$P482,0),0)</f>
        <v>0</v>
      </c>
    </row>
    <row r="480" spans="1:16" ht="12" thickBot="1" x14ac:dyDescent="0.25">
      <c r="A480" s="19">
        <f>IF(P480=0,0,IF(COUNTBLANK(P480)=1,0,COUNTA($P$8:P480)))</f>
        <v>0</v>
      </c>
      <c r="B480" s="5">
        <f>IF($C$2="Attiecināmās izmaksas",IF('Lokālā tāme Nr.3'!$Q483="Attiecināmās",'Lokālā tāme Nr.3'!$B483,0),0)</f>
        <v>0</v>
      </c>
      <c r="C480" s="5">
        <f>IF($C$2="Attiecināmās izmaksas",IF('Lokālā tāme Nr.3'!$Q483="Attiecināmās",'Lokālā tāme Nr.3'!$C483,0),0)</f>
        <v>0</v>
      </c>
      <c r="D480" s="5">
        <f>IF($C$2="Attiecināmās izmaksas",IF('Lokālā tāme Nr.3'!$Q483="Attiecināmās",'Lokālā tāme Nr.3'!$D483,0),0)</f>
        <v>0</v>
      </c>
      <c r="E480" s="17">
        <f>IF($C$2="Attiecināmās izmaksas",IF('Lokālā tāme Nr.3'!$Q483="Attiecināmās",'Lokālā tāme Nr.3'!$E483,0),0)</f>
        <v>0</v>
      </c>
      <c r="F480" s="31">
        <f>IF($C$2="Attiecināmās izmaksas",IF('Lokālā tāme Nr.3'!$Q483="Attiecināmās",'Lokālā tāme Nr.3'!$F483,0),0)</f>
        <v>0</v>
      </c>
      <c r="G480" s="5">
        <f>IF($C$2="Attiecināmās izmaksas",IF('Lokālā tāme Nr.3'!$Q483="Attiecināmās",'Lokālā tāme Nr.3'!$G483,0),0)</f>
        <v>0</v>
      </c>
      <c r="H480" s="5">
        <f>IF($C$2="Attiecināmās izmaksas",IF('Lokālā tāme Nr.3'!$Q483="Attiecināmās",'Lokālā tāme Nr.3'!$H483,0),0)</f>
        <v>0</v>
      </c>
      <c r="I480" s="5">
        <f>IF($C$2="Attiecināmās izmaksas",IF('Lokālā tāme Nr.3'!$Q483="Attiecināmās",'Lokālā tāme Nr.3'!$I483,0),0)</f>
        <v>0</v>
      </c>
      <c r="J480" s="5">
        <f>IF($C$2="Attiecināmās izmaksas",IF('Lokālā tāme Nr.3'!$Q483="Attiecināmās",'Lokālā tāme Nr.3'!$J483,0),0)</f>
        <v>0</v>
      </c>
      <c r="K480" s="47">
        <f>IF($C$2="Attiecināmās izmaksas",IF('Lokālā tāme Nr.3'!$Q483="Attiecināmās",'Lokālā tāme Nr.3'!$K483,0),0)</f>
        <v>0</v>
      </c>
      <c r="L480" s="27">
        <f>IF($C$2="Attiecināmās izmaksas",IF('Lokālā tāme Nr.3'!$Q483="Attiecināmās",'Lokālā tāme Nr.3'!$L483,0),0)</f>
        <v>0</v>
      </c>
      <c r="M480" s="5">
        <f>IF($C$2="Attiecināmās izmaksas",IF('Lokālā tāme Nr.3'!$Q483="Attiecināmās",'Lokālā tāme Nr.3'!$M483,0),0)</f>
        <v>0</v>
      </c>
      <c r="N480" s="5">
        <f>IF($C$2="Attiecināmās izmaksas",IF('Lokālā tāme Nr.3'!$Q483="Attiecināmās",'Lokālā tāme Nr.3'!$N483,0),0)</f>
        <v>0</v>
      </c>
      <c r="O480" s="5">
        <f>IF($C$2="Attiecināmās izmaksas",IF('Lokālā tāme Nr.3'!$Q483="Attiecināmās",'Lokālā tāme Nr.3'!$O483,0),0)</f>
        <v>0</v>
      </c>
      <c r="P480" s="17">
        <f>IF($C$2="Attiecināmās izmaksas",IF('Lokālā tāme Nr.3'!$Q483="Attiecināmās",'Lokālā tāme Nr.3'!$P483,0),0)</f>
        <v>0</v>
      </c>
    </row>
    <row r="481" spans="1:16" ht="12" thickBot="1" x14ac:dyDescent="0.25">
      <c r="A481" s="19">
        <f>IF(P481=0,0,IF(COUNTBLANK(P481)=1,0,COUNTA($P$8:P481)))</f>
        <v>0</v>
      </c>
      <c r="B481" s="5">
        <f>IF($C$2="Attiecināmās izmaksas",IF('Lokālā tāme Nr.3'!$Q484="Attiecināmās",'Lokālā tāme Nr.3'!$B484,0),0)</f>
        <v>0</v>
      </c>
      <c r="C481" s="5">
        <f>IF($C$2="Attiecināmās izmaksas",IF('Lokālā tāme Nr.3'!$Q484="Attiecināmās",'Lokālā tāme Nr.3'!$C484,0),0)</f>
        <v>0</v>
      </c>
      <c r="D481" s="5">
        <f>IF($C$2="Attiecināmās izmaksas",IF('Lokālā tāme Nr.3'!$Q484="Attiecināmās",'Lokālā tāme Nr.3'!$D484,0),0)</f>
        <v>0</v>
      </c>
      <c r="E481" s="17">
        <f>IF($C$2="Attiecināmās izmaksas",IF('Lokālā tāme Nr.3'!$Q484="Attiecināmās",'Lokālā tāme Nr.3'!$E484,0),0)</f>
        <v>0</v>
      </c>
      <c r="F481" s="31">
        <f>IF($C$2="Attiecināmās izmaksas",IF('Lokālā tāme Nr.3'!$Q484="Attiecināmās",'Lokālā tāme Nr.3'!$F484,0),0)</f>
        <v>0</v>
      </c>
      <c r="G481" s="5">
        <f>IF($C$2="Attiecināmās izmaksas",IF('Lokālā tāme Nr.3'!$Q484="Attiecināmās",'Lokālā tāme Nr.3'!$G484,0),0)</f>
        <v>0</v>
      </c>
      <c r="H481" s="5">
        <f>IF($C$2="Attiecināmās izmaksas",IF('Lokālā tāme Nr.3'!$Q484="Attiecināmās",'Lokālā tāme Nr.3'!$H484,0),0)</f>
        <v>0</v>
      </c>
      <c r="I481" s="5">
        <f>IF($C$2="Attiecināmās izmaksas",IF('Lokālā tāme Nr.3'!$Q484="Attiecināmās",'Lokālā tāme Nr.3'!$I484,0),0)</f>
        <v>0</v>
      </c>
      <c r="J481" s="5">
        <f>IF($C$2="Attiecināmās izmaksas",IF('Lokālā tāme Nr.3'!$Q484="Attiecināmās",'Lokālā tāme Nr.3'!$J484,0),0)</f>
        <v>0</v>
      </c>
      <c r="K481" s="47">
        <f>IF($C$2="Attiecināmās izmaksas",IF('Lokālā tāme Nr.3'!$Q484="Attiecināmās",'Lokālā tāme Nr.3'!$K484,0),0)</f>
        <v>0</v>
      </c>
      <c r="L481" s="27">
        <f>IF($C$2="Attiecināmās izmaksas",IF('Lokālā tāme Nr.3'!$Q484="Attiecināmās",'Lokālā tāme Nr.3'!$L484,0),0)</f>
        <v>0</v>
      </c>
      <c r="M481" s="5">
        <f>IF($C$2="Attiecināmās izmaksas",IF('Lokālā tāme Nr.3'!$Q484="Attiecināmās",'Lokālā tāme Nr.3'!$M484,0),0)</f>
        <v>0</v>
      </c>
      <c r="N481" s="5">
        <f>IF($C$2="Attiecināmās izmaksas",IF('Lokālā tāme Nr.3'!$Q484="Attiecināmās",'Lokālā tāme Nr.3'!$N484,0),0)</f>
        <v>0</v>
      </c>
      <c r="O481" s="5">
        <f>IF($C$2="Attiecināmās izmaksas",IF('Lokālā tāme Nr.3'!$Q484="Attiecināmās",'Lokālā tāme Nr.3'!$O484,0),0)</f>
        <v>0</v>
      </c>
      <c r="P481" s="17">
        <f>IF($C$2="Attiecināmās izmaksas",IF('Lokālā tāme Nr.3'!$Q484="Attiecināmās",'Lokālā tāme Nr.3'!$P484,0),0)</f>
        <v>0</v>
      </c>
    </row>
    <row r="482" spans="1:16" ht="12" thickBot="1" x14ac:dyDescent="0.25">
      <c r="A482" s="19">
        <f>IF(P482=0,0,IF(COUNTBLANK(P482)=1,0,COUNTA($P$8:P482)))</f>
        <v>0</v>
      </c>
      <c r="B482" s="5">
        <f>IF($C$2="Attiecināmās izmaksas",IF('Lokālā tāme Nr.3'!$Q485="Attiecināmās",'Lokālā tāme Nr.3'!$B485,0),0)</f>
        <v>0</v>
      </c>
      <c r="C482" s="5">
        <f>IF($C$2="Attiecināmās izmaksas",IF('Lokālā tāme Nr.3'!$Q485="Attiecināmās",'Lokālā tāme Nr.3'!$C485,0),0)</f>
        <v>0</v>
      </c>
      <c r="D482" s="5">
        <f>IF($C$2="Attiecināmās izmaksas",IF('Lokālā tāme Nr.3'!$Q485="Attiecināmās",'Lokālā tāme Nr.3'!$D485,0),0)</f>
        <v>0</v>
      </c>
      <c r="E482" s="17">
        <f>IF($C$2="Attiecināmās izmaksas",IF('Lokālā tāme Nr.3'!$Q485="Attiecināmās",'Lokālā tāme Nr.3'!$E485,0),0)</f>
        <v>0</v>
      </c>
      <c r="F482" s="31">
        <f>IF($C$2="Attiecināmās izmaksas",IF('Lokālā tāme Nr.3'!$Q485="Attiecināmās",'Lokālā tāme Nr.3'!$F485,0),0)</f>
        <v>0</v>
      </c>
      <c r="G482" s="5">
        <f>IF($C$2="Attiecināmās izmaksas",IF('Lokālā tāme Nr.3'!$Q485="Attiecināmās",'Lokālā tāme Nr.3'!$G485,0),0)</f>
        <v>0</v>
      </c>
      <c r="H482" s="5">
        <f>IF($C$2="Attiecināmās izmaksas",IF('Lokālā tāme Nr.3'!$Q485="Attiecināmās",'Lokālā tāme Nr.3'!$H485,0),0)</f>
        <v>0</v>
      </c>
      <c r="I482" s="5">
        <f>IF($C$2="Attiecināmās izmaksas",IF('Lokālā tāme Nr.3'!$Q485="Attiecināmās",'Lokālā tāme Nr.3'!$I485,0),0)</f>
        <v>0</v>
      </c>
      <c r="J482" s="5">
        <f>IF($C$2="Attiecināmās izmaksas",IF('Lokālā tāme Nr.3'!$Q485="Attiecināmās",'Lokālā tāme Nr.3'!$J485,0),0)</f>
        <v>0</v>
      </c>
      <c r="K482" s="47">
        <f>IF($C$2="Attiecināmās izmaksas",IF('Lokālā tāme Nr.3'!$Q485="Attiecināmās",'Lokālā tāme Nr.3'!$K485,0),0)</f>
        <v>0</v>
      </c>
      <c r="L482" s="27">
        <f>IF($C$2="Attiecināmās izmaksas",IF('Lokālā tāme Nr.3'!$Q485="Attiecināmās",'Lokālā tāme Nr.3'!$L485,0),0)</f>
        <v>0</v>
      </c>
      <c r="M482" s="5">
        <f>IF($C$2="Attiecināmās izmaksas",IF('Lokālā tāme Nr.3'!$Q485="Attiecināmās",'Lokālā tāme Nr.3'!$M485,0),0)</f>
        <v>0</v>
      </c>
      <c r="N482" s="5">
        <f>IF($C$2="Attiecināmās izmaksas",IF('Lokālā tāme Nr.3'!$Q485="Attiecināmās",'Lokālā tāme Nr.3'!$N485,0),0)</f>
        <v>0</v>
      </c>
      <c r="O482" s="5">
        <f>IF($C$2="Attiecināmās izmaksas",IF('Lokālā tāme Nr.3'!$Q485="Attiecināmās",'Lokālā tāme Nr.3'!$O485,0),0)</f>
        <v>0</v>
      </c>
      <c r="P482" s="17">
        <f>IF($C$2="Attiecināmās izmaksas",IF('Lokālā tāme Nr.3'!$Q485="Attiecināmās",'Lokālā tāme Nr.3'!$P485,0),0)</f>
        <v>0</v>
      </c>
    </row>
    <row r="483" spans="1:16" ht="12" thickBot="1" x14ac:dyDescent="0.25">
      <c r="A483" s="19">
        <f>IF(P483=0,0,IF(COUNTBLANK(P483)=1,0,COUNTA($P$8:P483)))</f>
        <v>0</v>
      </c>
      <c r="B483" s="5">
        <f>IF($C$2="Attiecināmās izmaksas",IF('Lokālā tāme Nr.3'!$Q486="Attiecināmās",'Lokālā tāme Nr.3'!$B486,0),0)</f>
        <v>0</v>
      </c>
      <c r="C483" s="5">
        <f>IF($C$2="Attiecināmās izmaksas",IF('Lokālā tāme Nr.3'!$Q486="Attiecināmās",'Lokālā tāme Nr.3'!$C486,0),0)</f>
        <v>0</v>
      </c>
      <c r="D483" s="5">
        <f>IF($C$2="Attiecināmās izmaksas",IF('Lokālā tāme Nr.3'!$Q486="Attiecināmās",'Lokālā tāme Nr.3'!$D486,0),0)</f>
        <v>0</v>
      </c>
      <c r="E483" s="17">
        <f>IF($C$2="Attiecināmās izmaksas",IF('Lokālā tāme Nr.3'!$Q486="Attiecināmās",'Lokālā tāme Nr.3'!$E486,0),0)</f>
        <v>0</v>
      </c>
      <c r="F483" s="31">
        <f>IF($C$2="Attiecināmās izmaksas",IF('Lokālā tāme Nr.3'!$Q486="Attiecināmās",'Lokālā tāme Nr.3'!$F486,0),0)</f>
        <v>0</v>
      </c>
      <c r="G483" s="5">
        <f>IF($C$2="Attiecināmās izmaksas",IF('Lokālā tāme Nr.3'!$Q486="Attiecināmās",'Lokālā tāme Nr.3'!$G486,0),0)</f>
        <v>0</v>
      </c>
      <c r="H483" s="5">
        <f>IF($C$2="Attiecināmās izmaksas",IF('Lokālā tāme Nr.3'!$Q486="Attiecināmās",'Lokālā tāme Nr.3'!$H486,0),0)</f>
        <v>0</v>
      </c>
      <c r="I483" s="5">
        <f>IF($C$2="Attiecināmās izmaksas",IF('Lokālā tāme Nr.3'!$Q486="Attiecināmās",'Lokālā tāme Nr.3'!$I486,0),0)</f>
        <v>0</v>
      </c>
      <c r="J483" s="5">
        <f>IF($C$2="Attiecināmās izmaksas",IF('Lokālā tāme Nr.3'!$Q486="Attiecināmās",'Lokālā tāme Nr.3'!$J486,0),0)</f>
        <v>0</v>
      </c>
      <c r="K483" s="47">
        <f>IF($C$2="Attiecināmās izmaksas",IF('Lokālā tāme Nr.3'!$Q486="Attiecināmās",'Lokālā tāme Nr.3'!$K486,0),0)</f>
        <v>0</v>
      </c>
      <c r="L483" s="27">
        <f>IF($C$2="Attiecināmās izmaksas",IF('Lokālā tāme Nr.3'!$Q486="Attiecināmās",'Lokālā tāme Nr.3'!$L486,0),0)</f>
        <v>0</v>
      </c>
      <c r="M483" s="5">
        <f>IF($C$2="Attiecināmās izmaksas",IF('Lokālā tāme Nr.3'!$Q486="Attiecināmās",'Lokālā tāme Nr.3'!$M486,0),0)</f>
        <v>0</v>
      </c>
      <c r="N483" s="5">
        <f>IF($C$2="Attiecināmās izmaksas",IF('Lokālā tāme Nr.3'!$Q486="Attiecināmās",'Lokālā tāme Nr.3'!$N486,0),0)</f>
        <v>0</v>
      </c>
      <c r="O483" s="5">
        <f>IF($C$2="Attiecināmās izmaksas",IF('Lokālā tāme Nr.3'!$Q486="Attiecināmās",'Lokālā tāme Nr.3'!$O486,0),0)</f>
        <v>0</v>
      </c>
      <c r="P483" s="17">
        <f>IF($C$2="Attiecināmās izmaksas",IF('Lokālā tāme Nr.3'!$Q486="Attiecināmās",'Lokālā tāme Nr.3'!$P486,0),0)</f>
        <v>0</v>
      </c>
    </row>
    <row r="484" spans="1:16" ht="12" thickBot="1" x14ac:dyDescent="0.25">
      <c r="A484" s="19">
        <f>IF(P484=0,0,IF(COUNTBLANK(P484)=1,0,COUNTA($P$8:P484)))</f>
        <v>0</v>
      </c>
      <c r="B484" s="5">
        <f>IF($C$2="Attiecināmās izmaksas",IF('Lokālā tāme Nr.3'!$Q487="Attiecināmās",'Lokālā tāme Nr.3'!$B487,0),0)</f>
        <v>0</v>
      </c>
      <c r="C484" s="5">
        <f>IF($C$2="Attiecināmās izmaksas",IF('Lokālā tāme Nr.3'!$Q487="Attiecināmās",'Lokālā tāme Nr.3'!$C487,0),0)</f>
        <v>0</v>
      </c>
      <c r="D484" s="5">
        <f>IF($C$2="Attiecināmās izmaksas",IF('Lokālā tāme Nr.3'!$Q487="Attiecināmās",'Lokālā tāme Nr.3'!$D487,0),0)</f>
        <v>0</v>
      </c>
      <c r="E484" s="17">
        <f>IF($C$2="Attiecināmās izmaksas",IF('Lokālā tāme Nr.3'!$Q487="Attiecināmās",'Lokālā tāme Nr.3'!$E487,0),0)</f>
        <v>0</v>
      </c>
      <c r="F484" s="31">
        <f>IF($C$2="Attiecināmās izmaksas",IF('Lokālā tāme Nr.3'!$Q487="Attiecināmās",'Lokālā tāme Nr.3'!$F487,0),0)</f>
        <v>0</v>
      </c>
      <c r="G484" s="5">
        <f>IF($C$2="Attiecināmās izmaksas",IF('Lokālā tāme Nr.3'!$Q487="Attiecināmās",'Lokālā tāme Nr.3'!$G487,0),0)</f>
        <v>0</v>
      </c>
      <c r="H484" s="5">
        <f>IF($C$2="Attiecināmās izmaksas",IF('Lokālā tāme Nr.3'!$Q487="Attiecināmās",'Lokālā tāme Nr.3'!$H487,0),0)</f>
        <v>0</v>
      </c>
      <c r="I484" s="5">
        <f>IF($C$2="Attiecināmās izmaksas",IF('Lokālā tāme Nr.3'!$Q487="Attiecināmās",'Lokālā tāme Nr.3'!$I487,0),0)</f>
        <v>0</v>
      </c>
      <c r="J484" s="5">
        <f>IF($C$2="Attiecināmās izmaksas",IF('Lokālā tāme Nr.3'!$Q487="Attiecināmās",'Lokālā tāme Nr.3'!$J487,0),0)</f>
        <v>0</v>
      </c>
      <c r="K484" s="47">
        <f>IF($C$2="Attiecināmās izmaksas",IF('Lokālā tāme Nr.3'!$Q487="Attiecināmās",'Lokālā tāme Nr.3'!$K487,0),0)</f>
        <v>0</v>
      </c>
      <c r="L484" s="27">
        <f>IF($C$2="Attiecināmās izmaksas",IF('Lokālā tāme Nr.3'!$Q487="Attiecināmās",'Lokālā tāme Nr.3'!$L487,0),0)</f>
        <v>0</v>
      </c>
      <c r="M484" s="5">
        <f>IF($C$2="Attiecināmās izmaksas",IF('Lokālā tāme Nr.3'!$Q487="Attiecināmās",'Lokālā tāme Nr.3'!$M487,0),0)</f>
        <v>0</v>
      </c>
      <c r="N484" s="5">
        <f>IF($C$2="Attiecināmās izmaksas",IF('Lokālā tāme Nr.3'!$Q487="Attiecināmās",'Lokālā tāme Nr.3'!$N487,0),0)</f>
        <v>0</v>
      </c>
      <c r="O484" s="5">
        <f>IF($C$2="Attiecināmās izmaksas",IF('Lokālā tāme Nr.3'!$Q487="Attiecināmās",'Lokālā tāme Nr.3'!$O487,0),0)</f>
        <v>0</v>
      </c>
      <c r="P484" s="17">
        <f>IF($C$2="Attiecināmās izmaksas",IF('Lokālā tāme Nr.3'!$Q487="Attiecināmās",'Lokālā tāme Nr.3'!$P487,0),0)</f>
        <v>0</v>
      </c>
    </row>
    <row r="485" spans="1:16" ht="12" thickBot="1" x14ac:dyDescent="0.25">
      <c r="A485" s="19">
        <f>IF(P485=0,0,IF(COUNTBLANK(P485)=1,0,COUNTA($P$8:P485)))</f>
        <v>0</v>
      </c>
      <c r="B485" s="5">
        <f>IF($C$2="Attiecināmās izmaksas",IF('Lokālā tāme Nr.3'!$Q488="Attiecināmās",'Lokālā tāme Nr.3'!$B488,0),0)</f>
        <v>0</v>
      </c>
      <c r="C485" s="5">
        <f>IF($C$2="Attiecināmās izmaksas",IF('Lokālā tāme Nr.3'!$Q488="Attiecināmās",'Lokālā tāme Nr.3'!$C488,0),0)</f>
        <v>0</v>
      </c>
      <c r="D485" s="5">
        <f>IF($C$2="Attiecināmās izmaksas",IF('Lokālā tāme Nr.3'!$Q488="Attiecināmās",'Lokālā tāme Nr.3'!$D488,0),0)</f>
        <v>0</v>
      </c>
      <c r="E485" s="17">
        <f>IF($C$2="Attiecināmās izmaksas",IF('Lokālā tāme Nr.3'!$Q488="Attiecināmās",'Lokālā tāme Nr.3'!$E488,0),0)</f>
        <v>0</v>
      </c>
      <c r="F485" s="31">
        <f>IF($C$2="Attiecināmās izmaksas",IF('Lokālā tāme Nr.3'!$Q488="Attiecināmās",'Lokālā tāme Nr.3'!$F488,0),0)</f>
        <v>0</v>
      </c>
      <c r="G485" s="5">
        <f>IF($C$2="Attiecināmās izmaksas",IF('Lokālā tāme Nr.3'!$Q488="Attiecināmās",'Lokālā tāme Nr.3'!$G488,0),0)</f>
        <v>0</v>
      </c>
      <c r="H485" s="5">
        <f>IF($C$2="Attiecināmās izmaksas",IF('Lokālā tāme Nr.3'!$Q488="Attiecināmās",'Lokālā tāme Nr.3'!$H488,0),0)</f>
        <v>0</v>
      </c>
      <c r="I485" s="5">
        <f>IF($C$2="Attiecināmās izmaksas",IF('Lokālā tāme Nr.3'!$Q488="Attiecināmās",'Lokālā tāme Nr.3'!$I488,0),0)</f>
        <v>0</v>
      </c>
      <c r="J485" s="5">
        <f>IF($C$2="Attiecināmās izmaksas",IF('Lokālā tāme Nr.3'!$Q488="Attiecināmās",'Lokālā tāme Nr.3'!$J488,0),0)</f>
        <v>0</v>
      </c>
      <c r="K485" s="47">
        <f>IF($C$2="Attiecināmās izmaksas",IF('Lokālā tāme Nr.3'!$Q488="Attiecināmās",'Lokālā tāme Nr.3'!$K488,0),0)</f>
        <v>0</v>
      </c>
      <c r="L485" s="27">
        <f>IF($C$2="Attiecināmās izmaksas",IF('Lokālā tāme Nr.3'!$Q488="Attiecināmās",'Lokālā tāme Nr.3'!$L488,0),0)</f>
        <v>0</v>
      </c>
      <c r="M485" s="5">
        <f>IF($C$2="Attiecināmās izmaksas",IF('Lokālā tāme Nr.3'!$Q488="Attiecināmās",'Lokālā tāme Nr.3'!$M488,0),0)</f>
        <v>0</v>
      </c>
      <c r="N485" s="5">
        <f>IF($C$2="Attiecināmās izmaksas",IF('Lokālā tāme Nr.3'!$Q488="Attiecināmās",'Lokālā tāme Nr.3'!$N488,0),0)</f>
        <v>0</v>
      </c>
      <c r="O485" s="5">
        <f>IF($C$2="Attiecināmās izmaksas",IF('Lokālā tāme Nr.3'!$Q488="Attiecināmās",'Lokālā tāme Nr.3'!$O488,0),0)</f>
        <v>0</v>
      </c>
      <c r="P485" s="17">
        <f>IF($C$2="Attiecināmās izmaksas",IF('Lokālā tāme Nr.3'!$Q488="Attiecināmās",'Lokālā tāme Nr.3'!$P488,0),0)</f>
        <v>0</v>
      </c>
    </row>
    <row r="486" spans="1:16" ht="12" thickBot="1" x14ac:dyDescent="0.25">
      <c r="A486" s="19">
        <f>IF(P486=0,0,IF(COUNTBLANK(P486)=1,0,COUNTA($P$8:P486)))</f>
        <v>0</v>
      </c>
      <c r="B486" s="5">
        <f>IF($C$2="Attiecināmās izmaksas",IF('Lokālā tāme Nr.3'!$Q489="Attiecināmās",'Lokālā tāme Nr.3'!$B489,0),0)</f>
        <v>0</v>
      </c>
      <c r="C486" s="5">
        <f>IF($C$2="Attiecināmās izmaksas",IF('Lokālā tāme Nr.3'!$Q489="Attiecināmās",'Lokālā tāme Nr.3'!$C489,0),0)</f>
        <v>0</v>
      </c>
      <c r="D486" s="5">
        <f>IF($C$2="Attiecināmās izmaksas",IF('Lokālā tāme Nr.3'!$Q489="Attiecināmās",'Lokālā tāme Nr.3'!$D489,0),0)</f>
        <v>0</v>
      </c>
      <c r="E486" s="17">
        <f>IF($C$2="Attiecināmās izmaksas",IF('Lokālā tāme Nr.3'!$Q489="Attiecināmās",'Lokālā tāme Nr.3'!$E489,0),0)</f>
        <v>0</v>
      </c>
      <c r="F486" s="31">
        <f>IF($C$2="Attiecināmās izmaksas",IF('Lokālā tāme Nr.3'!$Q489="Attiecināmās",'Lokālā tāme Nr.3'!$F489,0),0)</f>
        <v>0</v>
      </c>
      <c r="G486" s="5">
        <f>IF($C$2="Attiecināmās izmaksas",IF('Lokālā tāme Nr.3'!$Q489="Attiecināmās",'Lokālā tāme Nr.3'!$G489,0),0)</f>
        <v>0</v>
      </c>
      <c r="H486" s="5">
        <f>IF($C$2="Attiecināmās izmaksas",IF('Lokālā tāme Nr.3'!$Q489="Attiecināmās",'Lokālā tāme Nr.3'!$H489,0),0)</f>
        <v>0</v>
      </c>
      <c r="I486" s="5">
        <f>IF($C$2="Attiecināmās izmaksas",IF('Lokālā tāme Nr.3'!$Q489="Attiecināmās",'Lokālā tāme Nr.3'!$I489,0),0)</f>
        <v>0</v>
      </c>
      <c r="J486" s="5">
        <f>IF($C$2="Attiecināmās izmaksas",IF('Lokālā tāme Nr.3'!$Q489="Attiecināmās",'Lokālā tāme Nr.3'!$J489,0),0)</f>
        <v>0</v>
      </c>
      <c r="K486" s="47">
        <f>IF($C$2="Attiecināmās izmaksas",IF('Lokālā tāme Nr.3'!$Q489="Attiecināmās",'Lokālā tāme Nr.3'!$K489,0),0)</f>
        <v>0</v>
      </c>
      <c r="L486" s="27">
        <f>IF($C$2="Attiecināmās izmaksas",IF('Lokālā tāme Nr.3'!$Q489="Attiecināmās",'Lokālā tāme Nr.3'!$L489,0),0)</f>
        <v>0</v>
      </c>
      <c r="M486" s="5">
        <f>IF($C$2="Attiecināmās izmaksas",IF('Lokālā tāme Nr.3'!$Q489="Attiecināmās",'Lokālā tāme Nr.3'!$M489,0),0)</f>
        <v>0</v>
      </c>
      <c r="N486" s="5">
        <f>IF($C$2="Attiecināmās izmaksas",IF('Lokālā tāme Nr.3'!$Q489="Attiecināmās",'Lokālā tāme Nr.3'!$N489,0),0)</f>
        <v>0</v>
      </c>
      <c r="O486" s="5">
        <f>IF($C$2="Attiecināmās izmaksas",IF('Lokālā tāme Nr.3'!$Q489="Attiecināmās",'Lokālā tāme Nr.3'!$O489,0),0)</f>
        <v>0</v>
      </c>
      <c r="P486" s="17">
        <f>IF($C$2="Attiecināmās izmaksas",IF('Lokālā tāme Nr.3'!$Q489="Attiecināmās",'Lokālā tāme Nr.3'!$P489,0),0)</f>
        <v>0</v>
      </c>
    </row>
    <row r="487" spans="1:16" ht="12" thickBot="1" x14ac:dyDescent="0.25">
      <c r="A487" s="19">
        <f>IF(P487=0,0,IF(COUNTBLANK(P487)=1,0,COUNTA($P$8:P487)))</f>
        <v>0</v>
      </c>
      <c r="B487" s="5">
        <f>IF($C$2="Attiecināmās izmaksas",IF('Lokālā tāme Nr.3'!$Q490="Attiecināmās",'Lokālā tāme Nr.3'!$B490,0),0)</f>
        <v>0</v>
      </c>
      <c r="C487" s="5">
        <f>IF($C$2="Attiecināmās izmaksas",IF('Lokālā tāme Nr.3'!$Q490="Attiecināmās",'Lokālā tāme Nr.3'!$C490,0),0)</f>
        <v>0</v>
      </c>
      <c r="D487" s="5">
        <f>IF($C$2="Attiecināmās izmaksas",IF('Lokālā tāme Nr.3'!$Q490="Attiecināmās",'Lokālā tāme Nr.3'!$D490,0),0)</f>
        <v>0</v>
      </c>
      <c r="E487" s="17">
        <f>IF($C$2="Attiecināmās izmaksas",IF('Lokālā tāme Nr.3'!$Q490="Attiecināmās",'Lokālā tāme Nr.3'!$E490,0),0)</f>
        <v>0</v>
      </c>
      <c r="F487" s="31">
        <f>IF($C$2="Attiecināmās izmaksas",IF('Lokālā tāme Nr.3'!$Q490="Attiecināmās",'Lokālā tāme Nr.3'!$F490,0),0)</f>
        <v>0</v>
      </c>
      <c r="G487" s="5">
        <f>IF($C$2="Attiecināmās izmaksas",IF('Lokālā tāme Nr.3'!$Q490="Attiecināmās",'Lokālā tāme Nr.3'!$G490,0),0)</f>
        <v>0</v>
      </c>
      <c r="H487" s="5">
        <f>IF($C$2="Attiecināmās izmaksas",IF('Lokālā tāme Nr.3'!$Q490="Attiecināmās",'Lokālā tāme Nr.3'!$H490,0),0)</f>
        <v>0</v>
      </c>
      <c r="I487" s="5">
        <f>IF($C$2="Attiecināmās izmaksas",IF('Lokālā tāme Nr.3'!$Q490="Attiecināmās",'Lokālā tāme Nr.3'!$I490,0),0)</f>
        <v>0</v>
      </c>
      <c r="J487" s="5">
        <f>IF($C$2="Attiecināmās izmaksas",IF('Lokālā tāme Nr.3'!$Q490="Attiecināmās",'Lokālā tāme Nr.3'!$J490,0),0)</f>
        <v>0</v>
      </c>
      <c r="K487" s="47">
        <f>IF($C$2="Attiecināmās izmaksas",IF('Lokālā tāme Nr.3'!$Q490="Attiecināmās",'Lokālā tāme Nr.3'!$K490,0),0)</f>
        <v>0</v>
      </c>
      <c r="L487" s="27">
        <f>IF($C$2="Attiecināmās izmaksas",IF('Lokālā tāme Nr.3'!$Q490="Attiecināmās",'Lokālā tāme Nr.3'!$L490,0),0)</f>
        <v>0</v>
      </c>
      <c r="M487" s="5">
        <f>IF($C$2="Attiecināmās izmaksas",IF('Lokālā tāme Nr.3'!$Q490="Attiecināmās",'Lokālā tāme Nr.3'!$M490,0),0)</f>
        <v>0</v>
      </c>
      <c r="N487" s="5">
        <f>IF($C$2="Attiecināmās izmaksas",IF('Lokālā tāme Nr.3'!$Q490="Attiecināmās",'Lokālā tāme Nr.3'!$N490,0),0)</f>
        <v>0</v>
      </c>
      <c r="O487" s="5">
        <f>IF($C$2="Attiecināmās izmaksas",IF('Lokālā tāme Nr.3'!$Q490="Attiecināmās",'Lokālā tāme Nr.3'!$O490,0),0)</f>
        <v>0</v>
      </c>
      <c r="P487" s="17">
        <f>IF($C$2="Attiecināmās izmaksas",IF('Lokālā tāme Nr.3'!$Q490="Attiecināmās",'Lokālā tāme Nr.3'!$P490,0),0)</f>
        <v>0</v>
      </c>
    </row>
    <row r="488" spans="1:16" ht="12" thickBot="1" x14ac:dyDescent="0.25">
      <c r="A488" s="19">
        <f>IF(P488=0,0,IF(COUNTBLANK(P488)=1,0,COUNTA($P$8:P488)))</f>
        <v>0</v>
      </c>
      <c r="B488" s="5">
        <f>IF($C$2="Attiecināmās izmaksas",IF('Lokālā tāme Nr.3'!$Q491="Attiecināmās",'Lokālā tāme Nr.3'!$B491,0),0)</f>
        <v>0</v>
      </c>
      <c r="C488" s="5">
        <f>IF($C$2="Attiecināmās izmaksas",IF('Lokālā tāme Nr.3'!$Q491="Attiecināmās",'Lokālā tāme Nr.3'!$C491,0),0)</f>
        <v>0</v>
      </c>
      <c r="D488" s="5">
        <f>IF($C$2="Attiecināmās izmaksas",IF('Lokālā tāme Nr.3'!$Q491="Attiecināmās",'Lokālā tāme Nr.3'!$D491,0),0)</f>
        <v>0</v>
      </c>
      <c r="E488" s="17">
        <f>IF($C$2="Attiecināmās izmaksas",IF('Lokālā tāme Nr.3'!$Q491="Attiecināmās",'Lokālā tāme Nr.3'!$E491,0),0)</f>
        <v>0</v>
      </c>
      <c r="F488" s="31">
        <f>IF($C$2="Attiecināmās izmaksas",IF('Lokālā tāme Nr.3'!$Q491="Attiecināmās",'Lokālā tāme Nr.3'!$F491,0),0)</f>
        <v>0</v>
      </c>
      <c r="G488" s="5">
        <f>IF($C$2="Attiecināmās izmaksas",IF('Lokālā tāme Nr.3'!$Q491="Attiecināmās",'Lokālā tāme Nr.3'!$G491,0),0)</f>
        <v>0</v>
      </c>
      <c r="H488" s="5">
        <f>IF($C$2="Attiecināmās izmaksas",IF('Lokālā tāme Nr.3'!$Q491="Attiecināmās",'Lokālā tāme Nr.3'!$H491,0),0)</f>
        <v>0</v>
      </c>
      <c r="I488" s="5">
        <f>IF($C$2="Attiecināmās izmaksas",IF('Lokālā tāme Nr.3'!$Q491="Attiecināmās",'Lokālā tāme Nr.3'!$I491,0),0)</f>
        <v>0</v>
      </c>
      <c r="J488" s="5">
        <f>IF($C$2="Attiecināmās izmaksas",IF('Lokālā tāme Nr.3'!$Q491="Attiecināmās",'Lokālā tāme Nr.3'!$J491,0),0)</f>
        <v>0</v>
      </c>
      <c r="K488" s="47">
        <f>IF($C$2="Attiecināmās izmaksas",IF('Lokālā tāme Nr.3'!$Q491="Attiecināmās",'Lokālā tāme Nr.3'!$K491,0),0)</f>
        <v>0</v>
      </c>
      <c r="L488" s="27">
        <f>IF($C$2="Attiecināmās izmaksas",IF('Lokālā tāme Nr.3'!$Q491="Attiecināmās",'Lokālā tāme Nr.3'!$L491,0),0)</f>
        <v>0</v>
      </c>
      <c r="M488" s="5">
        <f>IF($C$2="Attiecināmās izmaksas",IF('Lokālā tāme Nr.3'!$Q491="Attiecināmās",'Lokālā tāme Nr.3'!$M491,0),0)</f>
        <v>0</v>
      </c>
      <c r="N488" s="5">
        <f>IF($C$2="Attiecināmās izmaksas",IF('Lokālā tāme Nr.3'!$Q491="Attiecināmās",'Lokālā tāme Nr.3'!$N491,0),0)</f>
        <v>0</v>
      </c>
      <c r="O488" s="5">
        <f>IF($C$2="Attiecināmās izmaksas",IF('Lokālā tāme Nr.3'!$Q491="Attiecināmās",'Lokālā tāme Nr.3'!$O491,0),0)</f>
        <v>0</v>
      </c>
      <c r="P488" s="17">
        <f>IF($C$2="Attiecināmās izmaksas",IF('Lokālā tāme Nr.3'!$Q491="Attiecināmās",'Lokālā tāme Nr.3'!$P491,0),0)</f>
        <v>0</v>
      </c>
    </row>
    <row r="489" spans="1:16" ht="12" thickBot="1" x14ac:dyDescent="0.25">
      <c r="A489" s="19">
        <f>IF(P489=0,0,IF(COUNTBLANK(P489)=1,0,COUNTA($P$8:P489)))</f>
        <v>0</v>
      </c>
      <c r="B489" s="5">
        <f>IF($C$2="Attiecināmās izmaksas",IF('Lokālā tāme Nr.3'!$Q492="Attiecināmās",'Lokālā tāme Nr.3'!$B492,0),0)</f>
        <v>0</v>
      </c>
      <c r="C489" s="5">
        <f>IF($C$2="Attiecināmās izmaksas",IF('Lokālā tāme Nr.3'!$Q492="Attiecināmās",'Lokālā tāme Nr.3'!$C492,0),0)</f>
        <v>0</v>
      </c>
      <c r="D489" s="5">
        <f>IF($C$2="Attiecināmās izmaksas",IF('Lokālā tāme Nr.3'!$Q492="Attiecināmās",'Lokālā tāme Nr.3'!$D492,0),0)</f>
        <v>0</v>
      </c>
      <c r="E489" s="17">
        <f>IF($C$2="Attiecināmās izmaksas",IF('Lokālā tāme Nr.3'!$Q492="Attiecināmās",'Lokālā tāme Nr.3'!$E492,0),0)</f>
        <v>0</v>
      </c>
      <c r="F489" s="31">
        <f>IF($C$2="Attiecināmās izmaksas",IF('Lokālā tāme Nr.3'!$Q492="Attiecināmās",'Lokālā tāme Nr.3'!$F492,0),0)</f>
        <v>0</v>
      </c>
      <c r="G489" s="5">
        <f>IF($C$2="Attiecināmās izmaksas",IF('Lokālā tāme Nr.3'!$Q492="Attiecināmās",'Lokālā tāme Nr.3'!$G492,0),0)</f>
        <v>0</v>
      </c>
      <c r="H489" s="5">
        <f>IF($C$2="Attiecināmās izmaksas",IF('Lokālā tāme Nr.3'!$Q492="Attiecināmās",'Lokālā tāme Nr.3'!$H492,0),0)</f>
        <v>0</v>
      </c>
      <c r="I489" s="5">
        <f>IF($C$2="Attiecināmās izmaksas",IF('Lokālā tāme Nr.3'!$Q492="Attiecināmās",'Lokālā tāme Nr.3'!$I492,0),0)</f>
        <v>0</v>
      </c>
      <c r="J489" s="5">
        <f>IF($C$2="Attiecināmās izmaksas",IF('Lokālā tāme Nr.3'!$Q492="Attiecināmās",'Lokālā tāme Nr.3'!$J492,0),0)</f>
        <v>0</v>
      </c>
      <c r="K489" s="47">
        <f>IF($C$2="Attiecināmās izmaksas",IF('Lokālā tāme Nr.3'!$Q492="Attiecināmās",'Lokālā tāme Nr.3'!$K492,0),0)</f>
        <v>0</v>
      </c>
      <c r="L489" s="27">
        <f>IF($C$2="Attiecināmās izmaksas",IF('Lokālā tāme Nr.3'!$Q492="Attiecināmās",'Lokālā tāme Nr.3'!$L492,0),0)</f>
        <v>0</v>
      </c>
      <c r="M489" s="5">
        <f>IF($C$2="Attiecināmās izmaksas",IF('Lokālā tāme Nr.3'!$Q492="Attiecināmās",'Lokālā tāme Nr.3'!$M492,0),0)</f>
        <v>0</v>
      </c>
      <c r="N489" s="5">
        <f>IF($C$2="Attiecināmās izmaksas",IF('Lokālā tāme Nr.3'!$Q492="Attiecināmās",'Lokālā tāme Nr.3'!$N492,0),0)</f>
        <v>0</v>
      </c>
      <c r="O489" s="5">
        <f>IF($C$2="Attiecināmās izmaksas",IF('Lokālā tāme Nr.3'!$Q492="Attiecināmās",'Lokālā tāme Nr.3'!$O492,0),0)</f>
        <v>0</v>
      </c>
      <c r="P489" s="17">
        <f>IF($C$2="Attiecināmās izmaksas",IF('Lokālā tāme Nr.3'!$Q492="Attiecināmās",'Lokālā tāme Nr.3'!$P492,0),0)</f>
        <v>0</v>
      </c>
    </row>
    <row r="490" spans="1:16" ht="12" thickBot="1" x14ac:dyDescent="0.25">
      <c r="A490" s="19">
        <f>IF(P490=0,0,IF(COUNTBLANK(P490)=1,0,COUNTA($P$8:P490)))</f>
        <v>0</v>
      </c>
      <c r="B490" s="5">
        <f>IF($C$2="Attiecināmās izmaksas",IF('Lokālā tāme Nr.3'!$Q493="Attiecināmās",'Lokālā tāme Nr.3'!$B493,0),0)</f>
        <v>0</v>
      </c>
      <c r="C490" s="5">
        <f>IF($C$2="Attiecināmās izmaksas",IF('Lokālā tāme Nr.3'!$Q493="Attiecināmās",'Lokālā tāme Nr.3'!$C493,0),0)</f>
        <v>0</v>
      </c>
      <c r="D490" s="5">
        <f>IF($C$2="Attiecināmās izmaksas",IF('Lokālā tāme Nr.3'!$Q493="Attiecināmās",'Lokālā tāme Nr.3'!$D493,0),0)</f>
        <v>0</v>
      </c>
      <c r="E490" s="17">
        <f>IF($C$2="Attiecināmās izmaksas",IF('Lokālā tāme Nr.3'!$Q493="Attiecināmās",'Lokālā tāme Nr.3'!$E493,0),0)</f>
        <v>0</v>
      </c>
      <c r="F490" s="31">
        <f>IF($C$2="Attiecināmās izmaksas",IF('Lokālā tāme Nr.3'!$Q493="Attiecināmās",'Lokālā tāme Nr.3'!$F493,0),0)</f>
        <v>0</v>
      </c>
      <c r="G490" s="5">
        <f>IF($C$2="Attiecināmās izmaksas",IF('Lokālā tāme Nr.3'!$Q493="Attiecināmās",'Lokālā tāme Nr.3'!$G493,0),0)</f>
        <v>0</v>
      </c>
      <c r="H490" s="5">
        <f>IF($C$2="Attiecināmās izmaksas",IF('Lokālā tāme Nr.3'!$Q493="Attiecināmās",'Lokālā tāme Nr.3'!$H493,0),0)</f>
        <v>0</v>
      </c>
      <c r="I490" s="5">
        <f>IF($C$2="Attiecināmās izmaksas",IF('Lokālā tāme Nr.3'!$Q493="Attiecināmās",'Lokālā tāme Nr.3'!$I493,0),0)</f>
        <v>0</v>
      </c>
      <c r="J490" s="5">
        <f>IF($C$2="Attiecināmās izmaksas",IF('Lokālā tāme Nr.3'!$Q493="Attiecināmās",'Lokālā tāme Nr.3'!$J493,0),0)</f>
        <v>0</v>
      </c>
      <c r="K490" s="47">
        <f>IF($C$2="Attiecināmās izmaksas",IF('Lokālā tāme Nr.3'!$Q493="Attiecināmās",'Lokālā tāme Nr.3'!$K493,0),0)</f>
        <v>0</v>
      </c>
      <c r="L490" s="27">
        <f>IF($C$2="Attiecināmās izmaksas",IF('Lokālā tāme Nr.3'!$Q493="Attiecināmās",'Lokālā tāme Nr.3'!$L493,0),0)</f>
        <v>0</v>
      </c>
      <c r="M490" s="5">
        <f>IF($C$2="Attiecināmās izmaksas",IF('Lokālā tāme Nr.3'!$Q493="Attiecināmās",'Lokālā tāme Nr.3'!$M493,0),0)</f>
        <v>0</v>
      </c>
      <c r="N490" s="5">
        <f>IF($C$2="Attiecināmās izmaksas",IF('Lokālā tāme Nr.3'!$Q493="Attiecināmās",'Lokālā tāme Nr.3'!$N493,0),0)</f>
        <v>0</v>
      </c>
      <c r="O490" s="5">
        <f>IF($C$2="Attiecināmās izmaksas",IF('Lokālā tāme Nr.3'!$Q493="Attiecināmās",'Lokālā tāme Nr.3'!$O493,0),0)</f>
        <v>0</v>
      </c>
      <c r="P490" s="17">
        <f>IF($C$2="Attiecināmās izmaksas",IF('Lokālā tāme Nr.3'!$Q493="Attiecināmās",'Lokālā tāme Nr.3'!$P493,0),0)</f>
        <v>0</v>
      </c>
    </row>
    <row r="491" spans="1:16" ht="12" thickBot="1" x14ac:dyDescent="0.25">
      <c r="A491" s="19">
        <f>IF(P491=0,0,IF(COUNTBLANK(P491)=1,0,COUNTA($P$8:P491)))</f>
        <v>0</v>
      </c>
      <c r="B491" s="5">
        <f>IF($C$2="Attiecināmās izmaksas",IF('Lokālā tāme Nr.3'!$Q494="Attiecināmās",'Lokālā tāme Nr.3'!$B494,0),0)</f>
        <v>0</v>
      </c>
      <c r="C491" s="5">
        <f>IF($C$2="Attiecināmās izmaksas",IF('Lokālā tāme Nr.3'!$Q494="Attiecināmās",'Lokālā tāme Nr.3'!$C494,0),0)</f>
        <v>0</v>
      </c>
      <c r="D491" s="5">
        <f>IF($C$2="Attiecināmās izmaksas",IF('Lokālā tāme Nr.3'!$Q494="Attiecināmās",'Lokālā tāme Nr.3'!$D494,0),0)</f>
        <v>0</v>
      </c>
      <c r="E491" s="17">
        <f>IF($C$2="Attiecināmās izmaksas",IF('Lokālā tāme Nr.3'!$Q494="Attiecināmās",'Lokālā tāme Nr.3'!$E494,0),0)</f>
        <v>0</v>
      </c>
      <c r="F491" s="31">
        <f>IF($C$2="Attiecināmās izmaksas",IF('Lokālā tāme Nr.3'!$Q494="Attiecināmās",'Lokālā tāme Nr.3'!$F494,0),0)</f>
        <v>0</v>
      </c>
      <c r="G491" s="5">
        <f>IF($C$2="Attiecināmās izmaksas",IF('Lokālā tāme Nr.3'!$Q494="Attiecināmās",'Lokālā tāme Nr.3'!$G494,0),0)</f>
        <v>0</v>
      </c>
      <c r="H491" s="5">
        <f>IF($C$2="Attiecināmās izmaksas",IF('Lokālā tāme Nr.3'!$Q494="Attiecināmās",'Lokālā tāme Nr.3'!$H494,0),0)</f>
        <v>0</v>
      </c>
      <c r="I491" s="5">
        <f>IF($C$2="Attiecināmās izmaksas",IF('Lokālā tāme Nr.3'!$Q494="Attiecināmās",'Lokālā tāme Nr.3'!$I494,0),0)</f>
        <v>0</v>
      </c>
      <c r="J491" s="5">
        <f>IF($C$2="Attiecināmās izmaksas",IF('Lokālā tāme Nr.3'!$Q494="Attiecināmās",'Lokālā tāme Nr.3'!$J494,0),0)</f>
        <v>0</v>
      </c>
      <c r="K491" s="47">
        <f>IF($C$2="Attiecināmās izmaksas",IF('Lokālā tāme Nr.3'!$Q494="Attiecināmās",'Lokālā tāme Nr.3'!$K494,0),0)</f>
        <v>0</v>
      </c>
      <c r="L491" s="27">
        <f>IF($C$2="Attiecināmās izmaksas",IF('Lokālā tāme Nr.3'!$Q494="Attiecināmās",'Lokālā tāme Nr.3'!$L494,0),0)</f>
        <v>0</v>
      </c>
      <c r="M491" s="5">
        <f>IF($C$2="Attiecināmās izmaksas",IF('Lokālā tāme Nr.3'!$Q494="Attiecināmās",'Lokālā tāme Nr.3'!$M494,0),0)</f>
        <v>0</v>
      </c>
      <c r="N491" s="5">
        <f>IF($C$2="Attiecināmās izmaksas",IF('Lokālā tāme Nr.3'!$Q494="Attiecināmās",'Lokālā tāme Nr.3'!$N494,0),0)</f>
        <v>0</v>
      </c>
      <c r="O491" s="5">
        <f>IF($C$2="Attiecināmās izmaksas",IF('Lokālā tāme Nr.3'!$Q494="Attiecināmās",'Lokālā tāme Nr.3'!$O494,0),0)</f>
        <v>0</v>
      </c>
      <c r="P491" s="17">
        <f>IF($C$2="Attiecināmās izmaksas",IF('Lokālā tāme Nr.3'!$Q494="Attiecināmās",'Lokālā tāme Nr.3'!$P494,0),0)</f>
        <v>0</v>
      </c>
    </row>
    <row r="492" spans="1:16" ht="12" thickBot="1" x14ac:dyDescent="0.25">
      <c r="A492" s="19">
        <f>IF(P492=0,0,IF(COUNTBLANK(P492)=1,0,COUNTA($P$8:P492)))</f>
        <v>0</v>
      </c>
      <c r="B492" s="5">
        <f>IF($C$2="Attiecināmās izmaksas",IF('Lokālā tāme Nr.3'!$Q495="Attiecināmās",'Lokālā tāme Nr.3'!$B495,0),0)</f>
        <v>0</v>
      </c>
      <c r="C492" s="5">
        <f>IF($C$2="Attiecināmās izmaksas",IF('Lokālā tāme Nr.3'!$Q495="Attiecināmās",'Lokālā tāme Nr.3'!$C495,0),0)</f>
        <v>0</v>
      </c>
      <c r="D492" s="5">
        <f>IF($C$2="Attiecināmās izmaksas",IF('Lokālā tāme Nr.3'!$Q495="Attiecināmās",'Lokālā tāme Nr.3'!$D495,0),0)</f>
        <v>0</v>
      </c>
      <c r="E492" s="17">
        <f>IF($C$2="Attiecināmās izmaksas",IF('Lokālā tāme Nr.3'!$Q495="Attiecināmās",'Lokālā tāme Nr.3'!$E495,0),0)</f>
        <v>0</v>
      </c>
      <c r="F492" s="31">
        <f>IF($C$2="Attiecināmās izmaksas",IF('Lokālā tāme Nr.3'!$Q495="Attiecināmās",'Lokālā tāme Nr.3'!$F495,0),0)</f>
        <v>0</v>
      </c>
      <c r="G492" s="5">
        <f>IF($C$2="Attiecināmās izmaksas",IF('Lokālā tāme Nr.3'!$Q495="Attiecināmās",'Lokālā tāme Nr.3'!$G495,0),0)</f>
        <v>0</v>
      </c>
      <c r="H492" s="5">
        <f>IF($C$2="Attiecināmās izmaksas",IF('Lokālā tāme Nr.3'!$Q495="Attiecināmās",'Lokālā tāme Nr.3'!$H495,0),0)</f>
        <v>0</v>
      </c>
      <c r="I492" s="5">
        <f>IF($C$2="Attiecināmās izmaksas",IF('Lokālā tāme Nr.3'!$Q495="Attiecināmās",'Lokālā tāme Nr.3'!$I495,0),0)</f>
        <v>0</v>
      </c>
      <c r="J492" s="5">
        <f>IF($C$2="Attiecināmās izmaksas",IF('Lokālā tāme Nr.3'!$Q495="Attiecināmās",'Lokālā tāme Nr.3'!$J495,0),0)</f>
        <v>0</v>
      </c>
      <c r="K492" s="47">
        <f>IF($C$2="Attiecināmās izmaksas",IF('Lokālā tāme Nr.3'!$Q495="Attiecināmās",'Lokālā tāme Nr.3'!$K495,0),0)</f>
        <v>0</v>
      </c>
      <c r="L492" s="27">
        <f>IF($C$2="Attiecināmās izmaksas",IF('Lokālā tāme Nr.3'!$Q495="Attiecināmās",'Lokālā tāme Nr.3'!$L495,0),0)</f>
        <v>0</v>
      </c>
      <c r="M492" s="5">
        <f>IF($C$2="Attiecināmās izmaksas",IF('Lokālā tāme Nr.3'!$Q495="Attiecināmās",'Lokālā tāme Nr.3'!$M495,0),0)</f>
        <v>0</v>
      </c>
      <c r="N492" s="5">
        <f>IF($C$2="Attiecināmās izmaksas",IF('Lokālā tāme Nr.3'!$Q495="Attiecināmās",'Lokālā tāme Nr.3'!$N495,0),0)</f>
        <v>0</v>
      </c>
      <c r="O492" s="5">
        <f>IF($C$2="Attiecināmās izmaksas",IF('Lokālā tāme Nr.3'!$Q495="Attiecināmās",'Lokālā tāme Nr.3'!$O495,0),0)</f>
        <v>0</v>
      </c>
      <c r="P492" s="17">
        <f>IF($C$2="Attiecināmās izmaksas",IF('Lokālā tāme Nr.3'!$Q495="Attiecināmās",'Lokālā tāme Nr.3'!$P495,0),0)</f>
        <v>0</v>
      </c>
    </row>
    <row r="493" spans="1:16" ht="12" thickBot="1" x14ac:dyDescent="0.25">
      <c r="A493" s="19">
        <f>IF(P493=0,0,IF(COUNTBLANK(P493)=1,0,COUNTA($P$8:P493)))</f>
        <v>0</v>
      </c>
      <c r="B493" s="5">
        <f>IF($C$2="Attiecināmās izmaksas",IF('Lokālā tāme Nr.3'!$Q496="Attiecināmās",'Lokālā tāme Nr.3'!$B496,0),0)</f>
        <v>0</v>
      </c>
      <c r="C493" s="5">
        <f>IF($C$2="Attiecināmās izmaksas",IF('Lokālā tāme Nr.3'!$Q496="Attiecināmās",'Lokālā tāme Nr.3'!$C496,0),0)</f>
        <v>0</v>
      </c>
      <c r="D493" s="5">
        <f>IF($C$2="Attiecināmās izmaksas",IF('Lokālā tāme Nr.3'!$Q496="Attiecināmās",'Lokālā tāme Nr.3'!$D496,0),0)</f>
        <v>0</v>
      </c>
      <c r="E493" s="17">
        <f>IF($C$2="Attiecināmās izmaksas",IF('Lokālā tāme Nr.3'!$Q496="Attiecināmās",'Lokālā tāme Nr.3'!$E496,0),0)</f>
        <v>0</v>
      </c>
      <c r="F493" s="31">
        <f>IF($C$2="Attiecināmās izmaksas",IF('Lokālā tāme Nr.3'!$Q496="Attiecināmās",'Lokālā tāme Nr.3'!$F496,0),0)</f>
        <v>0</v>
      </c>
      <c r="G493" s="5">
        <f>IF($C$2="Attiecināmās izmaksas",IF('Lokālā tāme Nr.3'!$Q496="Attiecināmās",'Lokālā tāme Nr.3'!$G496,0),0)</f>
        <v>0</v>
      </c>
      <c r="H493" s="5">
        <f>IF($C$2="Attiecināmās izmaksas",IF('Lokālā tāme Nr.3'!$Q496="Attiecināmās",'Lokālā tāme Nr.3'!$H496,0),0)</f>
        <v>0</v>
      </c>
      <c r="I493" s="5">
        <f>IF($C$2="Attiecināmās izmaksas",IF('Lokālā tāme Nr.3'!$Q496="Attiecināmās",'Lokālā tāme Nr.3'!$I496,0),0)</f>
        <v>0</v>
      </c>
      <c r="J493" s="5">
        <f>IF($C$2="Attiecināmās izmaksas",IF('Lokālā tāme Nr.3'!$Q496="Attiecināmās",'Lokālā tāme Nr.3'!$J496,0),0)</f>
        <v>0</v>
      </c>
      <c r="K493" s="47">
        <f>IF($C$2="Attiecināmās izmaksas",IF('Lokālā tāme Nr.3'!$Q496="Attiecināmās",'Lokālā tāme Nr.3'!$K496,0),0)</f>
        <v>0</v>
      </c>
      <c r="L493" s="27">
        <f>IF($C$2="Attiecināmās izmaksas",IF('Lokālā tāme Nr.3'!$Q496="Attiecināmās",'Lokālā tāme Nr.3'!$L496,0),0)</f>
        <v>0</v>
      </c>
      <c r="M493" s="5">
        <f>IF($C$2="Attiecināmās izmaksas",IF('Lokālā tāme Nr.3'!$Q496="Attiecināmās",'Lokālā tāme Nr.3'!$M496,0),0)</f>
        <v>0</v>
      </c>
      <c r="N493" s="5">
        <f>IF($C$2="Attiecināmās izmaksas",IF('Lokālā tāme Nr.3'!$Q496="Attiecināmās",'Lokālā tāme Nr.3'!$N496,0),0)</f>
        <v>0</v>
      </c>
      <c r="O493" s="5">
        <f>IF($C$2="Attiecināmās izmaksas",IF('Lokālā tāme Nr.3'!$Q496="Attiecināmās",'Lokālā tāme Nr.3'!$O496,0),0)</f>
        <v>0</v>
      </c>
      <c r="P493" s="17">
        <f>IF($C$2="Attiecināmās izmaksas",IF('Lokālā tāme Nr.3'!$Q496="Attiecināmās",'Lokālā tāme Nr.3'!$P496,0),0)</f>
        <v>0</v>
      </c>
    </row>
    <row r="494" spans="1:16" x14ac:dyDescent="0.2">
      <c r="A494" s="19">
        <f>IF(P494=0,0,IF(COUNTBLANK(P494)=1,0,COUNTA($P$8:P494)))</f>
        <v>0</v>
      </c>
      <c r="B494" s="5">
        <f>IF($C$2="Attiecināmās izmaksas",IF('Lokālā tāme Nr.3'!$Q497="Attiecināmās",'Lokālā tāme Nr.3'!$B497,0),0)</f>
        <v>0</v>
      </c>
      <c r="C494" s="5">
        <f>IF($C$2="Attiecināmās izmaksas",IF('Lokālā tāme Nr.3'!$Q497="Attiecināmās",'Lokālā tāme Nr.3'!$C497,0),0)</f>
        <v>0</v>
      </c>
      <c r="D494" s="5">
        <f>IF($C$2="Attiecināmās izmaksas",IF('Lokālā tāme Nr.3'!$Q497="Attiecināmās",'Lokālā tāme Nr.3'!$D497,0),0)</f>
        <v>0</v>
      </c>
      <c r="E494" s="17">
        <f>IF($C$2="Attiecināmās izmaksas",IF('Lokālā tāme Nr.3'!$Q497="Attiecināmās",'Lokālā tāme Nr.3'!$E497,0),0)</f>
        <v>0</v>
      </c>
      <c r="F494" s="31">
        <f>IF($C$2="Attiecināmās izmaksas",IF('Lokālā tāme Nr.3'!$Q497="Attiecināmās",'Lokālā tāme Nr.3'!$F497,0),0)</f>
        <v>0</v>
      </c>
      <c r="G494" s="5">
        <f>IF($C$2="Attiecināmās izmaksas",IF('Lokālā tāme Nr.3'!$Q497="Attiecināmās",'Lokālā tāme Nr.3'!$G497,0),0)</f>
        <v>0</v>
      </c>
      <c r="H494" s="5">
        <f>IF($C$2="Attiecināmās izmaksas",IF('Lokālā tāme Nr.3'!$Q497="Attiecināmās",'Lokālā tāme Nr.3'!$H497,0),0)</f>
        <v>0</v>
      </c>
      <c r="I494" s="5">
        <f>IF($C$2="Attiecināmās izmaksas",IF('Lokālā tāme Nr.3'!$Q497="Attiecināmās",'Lokālā tāme Nr.3'!$I497,0),0)</f>
        <v>0</v>
      </c>
      <c r="J494" s="5">
        <f>IF($C$2="Attiecināmās izmaksas",IF('Lokālā tāme Nr.3'!$Q497="Attiecināmās",'Lokālā tāme Nr.3'!$J497,0),0)</f>
        <v>0</v>
      </c>
      <c r="K494" s="47">
        <f>IF($C$2="Attiecināmās izmaksas",IF('Lokālā tāme Nr.3'!$Q497="Attiecināmās",'Lokālā tāme Nr.3'!$K497,0),0)</f>
        <v>0</v>
      </c>
      <c r="L494" s="27">
        <f>IF($C$2="Attiecināmās izmaksas",IF('Lokālā tāme Nr.3'!$Q497="Attiecināmās",'Lokālā tāme Nr.3'!$L497,0),0)</f>
        <v>0</v>
      </c>
      <c r="M494" s="5">
        <f>IF($C$2="Attiecināmās izmaksas",IF('Lokālā tāme Nr.3'!$Q497="Attiecināmās",'Lokālā tāme Nr.3'!$M497,0),0)</f>
        <v>0</v>
      </c>
      <c r="N494" s="5">
        <f>IF($C$2="Attiecināmās izmaksas",IF('Lokālā tāme Nr.3'!$Q497="Attiecināmās",'Lokālā tāme Nr.3'!$N497,0),0)</f>
        <v>0</v>
      </c>
      <c r="O494" s="5">
        <f>IF($C$2="Attiecināmās izmaksas",IF('Lokālā tāme Nr.3'!$Q497="Attiecināmās",'Lokālā tāme Nr.3'!$O497,0),0)</f>
        <v>0</v>
      </c>
      <c r="P494" s="17">
        <f>IF($C$2="Attiecināmās izmaksas",IF('Lokālā tāme Nr.3'!$Q497="Attiecināmās",'Lokālā tāme Nr.3'!$P497,0),0)</f>
        <v>0</v>
      </c>
    </row>
    <row r="495" spans="1:16" ht="12" customHeight="1" thickBot="1" x14ac:dyDescent="0.25">
      <c r="A495" s="311" t="s">
        <v>27</v>
      </c>
      <c r="B495" s="312"/>
      <c r="C495" s="312"/>
      <c r="D495" s="312"/>
      <c r="E495" s="312"/>
      <c r="F495" s="312"/>
      <c r="G495" s="312"/>
      <c r="H495" s="312"/>
      <c r="I495" s="312"/>
      <c r="J495" s="312"/>
      <c r="K495" s="313"/>
      <c r="L495" s="23">
        <f>SUM(L8:L494)</f>
        <v>0</v>
      </c>
      <c r="M495" s="24">
        <f>SUM(M8:M494)</f>
        <v>0</v>
      </c>
      <c r="N495" s="24">
        <f>SUM(N8:N494)</f>
        <v>0</v>
      </c>
      <c r="O495" s="24">
        <f>SUM(O8:O494)</f>
        <v>0</v>
      </c>
      <c r="P495" s="25">
        <f>SUM(P8:P494)</f>
        <v>0</v>
      </c>
    </row>
    <row r="496" spans="1:16" x14ac:dyDescent="0.2">
      <c r="A496" s="3"/>
      <c r="B496" s="3"/>
      <c r="C496" s="3"/>
      <c r="D496" s="3"/>
      <c r="E496" s="3"/>
      <c r="F496" s="3"/>
      <c r="G496" s="3"/>
      <c r="H496" s="3"/>
      <c r="I496" s="3"/>
      <c r="J496" s="3"/>
      <c r="K496" s="3"/>
      <c r="L496" s="3"/>
      <c r="M496" s="3"/>
      <c r="N496" s="3"/>
      <c r="O496" s="3"/>
      <c r="P496" s="3"/>
    </row>
  </sheetData>
  <mergeCells count="12">
    <mergeCell ref="C2:I2"/>
    <mergeCell ref="A3:F3"/>
    <mergeCell ref="J3:M3"/>
    <mergeCell ref="N3:O3"/>
    <mergeCell ref="L6:P6"/>
    <mergeCell ref="A495:K495"/>
    <mergeCell ref="A6:A7"/>
    <mergeCell ref="B6:B7"/>
    <mergeCell ref="C6:C7"/>
    <mergeCell ref="D6:D7"/>
    <mergeCell ref="E6:E7"/>
    <mergeCell ref="F6:K6"/>
  </mergeCells>
  <conditionalFormatting sqref="A495:K495">
    <cfRule type="containsText" dxfId="5" priority="3" operator="containsText" text="Tiešās izmaksas kopā, t. sk. darba devēja sociālais nodoklis __.__% ">
      <formula>NOT(ISERROR(SEARCH("Tiešās izmaksas kopā, t. sk. darba devēja sociālais nodoklis __.__% ",A495)))</formula>
    </cfRule>
  </conditionalFormatting>
  <conditionalFormatting sqref="A8:P494">
    <cfRule type="cellIs" dxfId="4" priority="1" operator="equal">
      <formula>0</formula>
    </cfRule>
  </conditionalFormatting>
  <conditionalFormatting sqref="N3:O3 L495:P495">
    <cfRule type="cellIs" dxfId="3" priority="2"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31BE-B09E-4F5D-8866-11932C7D3B15}">
  <sheetPr codeName="Sheet15">
    <tabColor rgb="FFFFFF00"/>
  </sheetPr>
  <dimension ref="A1:P507"/>
  <sheetViews>
    <sheetView workbookViewId="0">
      <selection activeCell="L19" sqref="L1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9.28515625" style="1" customWidth="1"/>
    <col min="7" max="7" width="7.140625" style="1" customWidth="1"/>
    <col min="8" max="8" width="11.140625" style="1" customWidth="1"/>
    <col min="9" max="10" width="6.7109375" style="1" customWidth="1"/>
    <col min="11" max="11" width="9.7109375" style="1" customWidth="1"/>
    <col min="12" max="12" width="10.28515625" style="1" customWidth="1"/>
    <col min="13" max="13" width="13.85546875" style="1" customWidth="1"/>
    <col min="14" max="14" width="9.28515625" style="1" customWidth="1"/>
    <col min="15" max="15" width="7.7109375" style="1" customWidth="1"/>
    <col min="16" max="16" width="15.5703125" style="1" customWidth="1"/>
    <col min="17" max="16384" width="9.140625" style="1"/>
  </cols>
  <sheetData>
    <row r="1" spans="1:16" x14ac:dyDescent="0.2">
      <c r="A1" s="4"/>
      <c r="B1" s="4"/>
      <c r="C1" s="7" t="s">
        <v>13</v>
      </c>
      <c r="D1" s="30">
        <f>'Lokālā tāme Nr.3'!Q2</f>
        <v>3</v>
      </c>
      <c r="E1" s="4"/>
      <c r="F1" s="4"/>
      <c r="G1" s="4"/>
      <c r="H1" s="4"/>
      <c r="I1" s="4"/>
      <c r="J1" s="4"/>
      <c r="N1" s="6"/>
      <c r="O1" s="7"/>
      <c r="P1" s="8"/>
    </row>
    <row r="2" spans="1:16" x14ac:dyDescent="0.2">
      <c r="A2" s="10"/>
      <c r="B2" s="10"/>
      <c r="C2" s="291" t="s">
        <v>29</v>
      </c>
      <c r="D2" s="291"/>
      <c r="E2" s="291"/>
      <c r="F2" s="291"/>
      <c r="G2" s="291"/>
      <c r="H2" s="291"/>
      <c r="I2" s="291"/>
      <c r="J2" s="10"/>
    </row>
    <row r="3" spans="1:16" ht="11.25" customHeight="1" x14ac:dyDescent="0.2">
      <c r="A3" s="292"/>
      <c r="B3" s="292"/>
      <c r="C3" s="292"/>
      <c r="D3" s="292"/>
      <c r="E3" s="292"/>
      <c r="F3" s="292"/>
      <c r="G3" s="11"/>
      <c r="H3" s="11"/>
      <c r="I3" s="11"/>
      <c r="J3" s="293" t="s">
        <v>14</v>
      </c>
      <c r="K3" s="293"/>
      <c r="L3" s="293"/>
      <c r="M3" s="293"/>
      <c r="N3" s="290">
        <f>P495</f>
        <v>0</v>
      </c>
      <c r="O3" s="290"/>
      <c r="P3" s="11"/>
    </row>
    <row r="4" spans="1:16" ht="15" customHeight="1" x14ac:dyDescent="0.2">
      <c r="A4" s="12"/>
      <c r="B4" s="13"/>
      <c r="C4" s="2"/>
      <c r="D4" s="4"/>
      <c r="E4" s="4"/>
      <c r="F4" s="4"/>
      <c r="G4" s="4"/>
      <c r="H4" s="4"/>
      <c r="I4" s="4"/>
      <c r="J4" s="4"/>
      <c r="K4" s="4"/>
      <c r="L4" s="36"/>
      <c r="M4" s="36"/>
      <c r="N4" s="36"/>
      <c r="O4" s="36"/>
      <c r="P4" s="7" t="e">
        <f>'Koptāme a+c'!#REF!</f>
        <v>#REF!</v>
      </c>
    </row>
    <row r="5" spans="1:16" ht="12" thickBot="1" x14ac:dyDescent="0.25">
      <c r="A5" s="12"/>
      <c r="B5" s="13"/>
      <c r="C5" s="2"/>
      <c r="D5" s="4"/>
      <c r="E5" s="4"/>
      <c r="F5" s="4"/>
      <c r="G5" s="4"/>
      <c r="H5" s="4"/>
      <c r="I5" s="4"/>
      <c r="J5" s="4"/>
      <c r="K5" s="4"/>
      <c r="L5" s="14"/>
      <c r="M5" s="14"/>
      <c r="N5" s="15"/>
      <c r="O5" s="6"/>
      <c r="P5" s="4"/>
    </row>
    <row r="6" spans="1:16" x14ac:dyDescent="0.2">
      <c r="A6" s="281" t="s">
        <v>6</v>
      </c>
      <c r="B6" s="283" t="s">
        <v>15</v>
      </c>
      <c r="C6" s="276" t="s">
        <v>16</v>
      </c>
      <c r="D6" s="286" t="s">
        <v>17</v>
      </c>
      <c r="E6" s="288" t="s">
        <v>18</v>
      </c>
      <c r="F6" s="275" t="s">
        <v>19</v>
      </c>
      <c r="G6" s="276"/>
      <c r="H6" s="276"/>
      <c r="I6" s="276"/>
      <c r="J6" s="276"/>
      <c r="K6" s="277"/>
      <c r="L6" s="296" t="s">
        <v>20</v>
      </c>
      <c r="M6" s="276"/>
      <c r="N6" s="276"/>
      <c r="O6" s="276"/>
      <c r="P6" s="277"/>
    </row>
    <row r="7" spans="1:16" ht="126.75" customHeight="1" thickBot="1" x14ac:dyDescent="0.25">
      <c r="A7" s="314"/>
      <c r="B7" s="315"/>
      <c r="C7" s="316"/>
      <c r="D7" s="317"/>
      <c r="E7" s="318"/>
      <c r="F7" s="20" t="s">
        <v>21</v>
      </c>
      <c r="G7" s="21" t="s">
        <v>22</v>
      </c>
      <c r="H7" s="21" t="s">
        <v>23</v>
      </c>
      <c r="I7" s="21" t="s">
        <v>24</v>
      </c>
      <c r="J7" s="21" t="s">
        <v>25</v>
      </c>
      <c r="K7" s="22" t="s">
        <v>26</v>
      </c>
      <c r="L7" s="28" t="s">
        <v>21</v>
      </c>
      <c r="M7" s="21" t="s">
        <v>23</v>
      </c>
      <c r="N7" s="21" t="s">
        <v>24</v>
      </c>
      <c r="O7" s="21" t="s">
        <v>25</v>
      </c>
      <c r="P7" s="22" t="s">
        <v>26</v>
      </c>
    </row>
    <row r="8" spans="1:16" ht="12" thickBot="1" x14ac:dyDescent="0.25">
      <c r="A8" s="18">
        <f>IF(P8=0,0,IF(COUNTBLANK(P8)=1,0,COUNTA($P$8:P8)))</f>
        <v>0</v>
      </c>
      <c r="B8" s="5">
        <f>IF($C$2="Neattiecināmās izmaksas",IF('Lokālā tāme Nr.3'!$Q11="Citas",'Lokālā tāme Nr.3'!$B11,0))</f>
        <v>0</v>
      </c>
      <c r="C8" s="5">
        <f>IF($C$2="Neattiecināmās izmaksas",IF('Lokālā tāme Nr.3'!$Q11="Citas",'Lokālā tāme Nr.3'!$C11,0))</f>
        <v>0</v>
      </c>
      <c r="D8" s="5">
        <f>IF($C$2="Neattiecināmās izmaksas",IF('Lokālā tāme Nr.3'!$Q11="Citas",'Lokālā tāme Nr.3'!$D11,0))</f>
        <v>0</v>
      </c>
      <c r="E8" s="17">
        <f>IF($C$2="Neattiecināmās izmaksas",IF('Lokālā tāme Nr.3'!$Q11="Citas",'Lokālā tāme Nr.3'!$E11,0))</f>
        <v>0</v>
      </c>
      <c r="F8" s="31">
        <f>IF($C$2="Neattiecināmās izmaksas",IF('Lokālā tāme Nr.3'!$Q11="Citas",'Lokālā tāme Nr.3'!$F11,0))</f>
        <v>0</v>
      </c>
      <c r="G8" s="5">
        <f>IF($C$2="Neattiecināmās izmaksas",IF('Lokālā tāme Nr.3'!$Q11="Citas",'Lokālā tāme Nr.3'!$G11,0))</f>
        <v>0</v>
      </c>
      <c r="H8" s="5">
        <f>IF($C$2="Neattiecināmās izmaksas",IF('Lokālā tāme Nr.3'!$Q11="Citas",'Lokālā tāme Nr.3'!$H11,0))</f>
        <v>0</v>
      </c>
      <c r="I8" s="5">
        <f>IF($C$2="Neattiecināmās izmaksas",IF('Lokālā tāme Nr.3'!$Q11="Citas",'Lokālā tāme Nr.3'!$I11,0))</f>
        <v>0</v>
      </c>
      <c r="J8" s="5">
        <f>IF($C$2="Neattiecināmās izmaksas",IF('Lokālā tāme Nr.3'!$Q11="Citas",'Lokālā tāme Nr.3'!$J11,0))</f>
        <v>0</v>
      </c>
      <c r="K8" s="47">
        <f>IF($C$2="Neattiecināmās izmaksas",IF('Lokālā tāme Nr.3'!$Q11="Citas",'Lokālā tāme Nr.3'!$K11,0))</f>
        <v>0</v>
      </c>
      <c r="L8" s="27">
        <f>IF($C$2="Neattiecināmās izmaksas",IF('Lokālā tāme Nr.3'!$Q11="Citas",'Lokālā tāme Nr.3'!$L11,0))</f>
        <v>0</v>
      </c>
      <c r="M8" s="5">
        <f>IF($C$2="Neattiecināmās izmaksas",IF('Lokālā tāme Nr.3'!$Q11="Citas",'Lokālā tāme Nr.3'!$M11,0))</f>
        <v>0</v>
      </c>
      <c r="N8" s="5">
        <f>IF($C$2="Neattiecināmās izmaksas",IF('Lokālā tāme Nr.3'!$Q11="Citas",'Lokālā tāme Nr.3'!$N11,0))</f>
        <v>0</v>
      </c>
      <c r="O8" s="5">
        <f>IF($C$2="Neattiecināmās izmaksas",IF('Lokālā tāme Nr.3'!$Q11="Citas",'Lokālā tāme Nr.3'!$O11,0))</f>
        <v>0</v>
      </c>
      <c r="P8" s="17">
        <f>IF($C$2="Neattiecināmās izmaksas",IF('Lokālā tāme Nr.3'!$Q11="Citas",'Lokālā tāme Nr.3'!$P11,0))</f>
        <v>0</v>
      </c>
    </row>
    <row r="9" spans="1:16" ht="12" thickBot="1" x14ac:dyDescent="0.25">
      <c r="A9" s="19">
        <f>IF(P9=0,0,IF(COUNTBLANK(P9)=1,0,COUNTA($P$8:P9)))</f>
        <v>0</v>
      </c>
      <c r="B9" s="5">
        <f>IF($C$2="Neattiecināmās izmaksas",IF('Lokālā tāme Nr.3'!$Q12="Citas",'Lokālā tāme Nr.3'!$B12,0))</f>
        <v>0</v>
      </c>
      <c r="C9" s="5">
        <f>IF($C$2="Neattiecināmās izmaksas",IF('Lokālā tāme Nr.3'!$Q12="Citas",'Lokālā tāme Nr.3'!$C12,0))</f>
        <v>0</v>
      </c>
      <c r="D9" s="5">
        <f>IF($C$2="Neattiecināmās izmaksas",IF('Lokālā tāme Nr.3'!$Q12="Citas",'Lokālā tāme Nr.3'!$D12,0))</f>
        <v>0</v>
      </c>
      <c r="E9" s="17">
        <f>IF($C$2="Neattiecināmās izmaksas",IF('Lokālā tāme Nr.3'!$Q12="Citas",'Lokālā tāme Nr.3'!$E12,0))</f>
        <v>0</v>
      </c>
      <c r="F9" s="31">
        <f>IF($C$2="Neattiecināmās izmaksas",IF('Lokālā tāme Nr.3'!$Q12="Citas",'Lokālā tāme Nr.3'!$F12,0))</f>
        <v>0</v>
      </c>
      <c r="G9" s="5">
        <f>IF($C$2="Neattiecināmās izmaksas",IF('Lokālā tāme Nr.3'!$Q12="Citas",'Lokālā tāme Nr.3'!$G12,0))</f>
        <v>0</v>
      </c>
      <c r="H9" s="5">
        <f>IF($C$2="Neattiecināmās izmaksas",IF('Lokālā tāme Nr.3'!$Q12="Citas",'Lokālā tāme Nr.3'!$H12,0))</f>
        <v>0</v>
      </c>
      <c r="I9" s="5">
        <f>IF($C$2="Neattiecināmās izmaksas",IF('Lokālā tāme Nr.3'!$Q12="Citas",'Lokālā tāme Nr.3'!$I12,0))</f>
        <v>0</v>
      </c>
      <c r="J9" s="5">
        <f>IF($C$2="Neattiecināmās izmaksas",IF('Lokālā tāme Nr.3'!$Q12="Citas",'Lokālā tāme Nr.3'!$J12,0))</f>
        <v>0</v>
      </c>
      <c r="K9" s="47">
        <f>IF($C$2="Neattiecināmās izmaksas",IF('Lokālā tāme Nr.3'!$Q12="Citas",'Lokālā tāme Nr.3'!$K12,0))</f>
        <v>0</v>
      </c>
      <c r="L9" s="27">
        <f>IF($C$2="Neattiecināmās izmaksas",IF('Lokālā tāme Nr.3'!$Q12="Citas",'Lokālā tāme Nr.3'!$L12,0))</f>
        <v>0</v>
      </c>
      <c r="M9" s="5">
        <f>IF($C$2="Neattiecināmās izmaksas",IF('Lokālā tāme Nr.3'!$Q12="Citas",'Lokālā tāme Nr.3'!$M12,0))</f>
        <v>0</v>
      </c>
      <c r="N9" s="5">
        <f>IF($C$2="Neattiecināmās izmaksas",IF('Lokālā tāme Nr.3'!$Q12="Citas",'Lokālā tāme Nr.3'!$N12,0))</f>
        <v>0</v>
      </c>
      <c r="O9" s="5">
        <f>IF($C$2="Neattiecināmās izmaksas",IF('Lokālā tāme Nr.3'!$Q12="Citas",'Lokālā tāme Nr.3'!$O12,0))</f>
        <v>0</v>
      </c>
      <c r="P9" s="17">
        <f>IF($C$2="Neattiecināmās izmaksas",IF('Lokālā tāme Nr.3'!$Q12="Citas",'Lokālā tāme Nr.3'!$P12,0))</f>
        <v>0</v>
      </c>
    </row>
    <row r="10" spans="1:16" ht="12" thickBot="1" x14ac:dyDescent="0.25">
      <c r="A10" s="19">
        <f>IF(P10=0,0,IF(COUNTBLANK(P10)=1,0,COUNTA($P$8:P10)))</f>
        <v>0</v>
      </c>
      <c r="B10" s="5">
        <f>IF($C$2="Neattiecināmās izmaksas",IF('Lokālā tāme Nr.3'!$Q13="Citas",'Lokālā tāme Nr.3'!$B13,0))</f>
        <v>0</v>
      </c>
      <c r="C10" s="5">
        <f>IF($C$2="Neattiecināmās izmaksas",IF('Lokālā tāme Nr.3'!$Q13="Citas",'Lokālā tāme Nr.3'!$C13,0))</f>
        <v>0</v>
      </c>
      <c r="D10" s="5">
        <f>IF($C$2="Neattiecināmās izmaksas",IF('Lokālā tāme Nr.3'!$Q13="Citas",'Lokālā tāme Nr.3'!$D13,0))</f>
        <v>0</v>
      </c>
      <c r="E10" s="17">
        <f>IF($C$2="Neattiecināmās izmaksas",IF('Lokālā tāme Nr.3'!$Q13="Citas",'Lokālā tāme Nr.3'!$E13,0))</f>
        <v>0</v>
      </c>
      <c r="F10" s="31">
        <f>IF($C$2="Neattiecināmās izmaksas",IF('Lokālā tāme Nr.3'!$Q13="Citas",'Lokālā tāme Nr.3'!$F13,0))</f>
        <v>0</v>
      </c>
      <c r="G10" s="5">
        <f>IF($C$2="Neattiecināmās izmaksas",IF('Lokālā tāme Nr.3'!$Q13="Citas",'Lokālā tāme Nr.3'!$G13,0))</f>
        <v>0</v>
      </c>
      <c r="H10" s="5">
        <f>IF($C$2="Neattiecināmās izmaksas",IF('Lokālā tāme Nr.3'!$Q13="Citas",'Lokālā tāme Nr.3'!$H13,0))</f>
        <v>0</v>
      </c>
      <c r="I10" s="5">
        <f>IF($C$2="Neattiecināmās izmaksas",IF('Lokālā tāme Nr.3'!$Q13="Citas",'Lokālā tāme Nr.3'!$I13,0))</f>
        <v>0</v>
      </c>
      <c r="J10" s="5">
        <f>IF($C$2="Neattiecināmās izmaksas",IF('Lokālā tāme Nr.3'!$Q13="Citas",'Lokālā tāme Nr.3'!$J13,0))</f>
        <v>0</v>
      </c>
      <c r="K10" s="47">
        <f>IF($C$2="Neattiecināmās izmaksas",IF('Lokālā tāme Nr.3'!$Q13="Citas",'Lokālā tāme Nr.3'!$K13,0))</f>
        <v>0</v>
      </c>
      <c r="L10" s="27">
        <f>IF($C$2="Neattiecināmās izmaksas",IF('Lokālā tāme Nr.3'!$Q13="Citas",'Lokālā tāme Nr.3'!$L13,0))</f>
        <v>0</v>
      </c>
      <c r="M10" s="5">
        <f>IF($C$2="Neattiecināmās izmaksas",IF('Lokālā tāme Nr.3'!$Q13="Citas",'Lokālā tāme Nr.3'!$M13,0))</f>
        <v>0</v>
      </c>
      <c r="N10" s="5">
        <f>IF($C$2="Neattiecināmās izmaksas",IF('Lokālā tāme Nr.3'!$Q13="Citas",'Lokālā tāme Nr.3'!$N13,0))</f>
        <v>0</v>
      </c>
      <c r="O10" s="5">
        <f>IF($C$2="Neattiecināmās izmaksas",IF('Lokālā tāme Nr.3'!$Q13="Citas",'Lokālā tāme Nr.3'!$O13,0))</f>
        <v>0</v>
      </c>
      <c r="P10" s="17">
        <f>IF($C$2="Neattiecināmās izmaksas",IF('Lokālā tāme Nr.3'!$Q13="Citas",'Lokālā tāme Nr.3'!$P13,0))</f>
        <v>0</v>
      </c>
    </row>
    <row r="11" spans="1:16" ht="12" thickBot="1" x14ac:dyDescent="0.25">
      <c r="A11" s="19">
        <f>IF(P11=0,0,IF(COUNTBLANK(P11)=1,0,COUNTA($P$8:P11)))</f>
        <v>0</v>
      </c>
      <c r="B11" s="5">
        <f>IF($C$2="Neattiecināmās izmaksas",IF('Lokālā tāme Nr.3'!$Q14="Citas",'Lokālā tāme Nr.3'!$B14,0))</f>
        <v>0</v>
      </c>
      <c r="C11" s="5">
        <f>IF($C$2="Neattiecināmās izmaksas",IF('Lokālā tāme Nr.3'!$Q14="Citas",'Lokālā tāme Nr.3'!$C14,0))</f>
        <v>0</v>
      </c>
      <c r="D11" s="5">
        <f>IF($C$2="Neattiecināmās izmaksas",IF('Lokālā tāme Nr.3'!$Q14="Citas",'Lokālā tāme Nr.3'!$D14,0))</f>
        <v>0</v>
      </c>
      <c r="E11" s="17">
        <f>IF($C$2="Neattiecināmās izmaksas",IF('Lokālā tāme Nr.3'!$Q14="Citas",'Lokālā tāme Nr.3'!$E14,0))</f>
        <v>0</v>
      </c>
      <c r="F11" s="31">
        <f>IF($C$2="Neattiecināmās izmaksas",IF('Lokālā tāme Nr.3'!$Q14="Citas",'Lokālā tāme Nr.3'!$F14,0))</f>
        <v>0</v>
      </c>
      <c r="G11" s="5">
        <f>IF($C$2="Neattiecināmās izmaksas",IF('Lokālā tāme Nr.3'!$Q14="Citas",'Lokālā tāme Nr.3'!$G14,0))</f>
        <v>0</v>
      </c>
      <c r="H11" s="5">
        <f>IF($C$2="Neattiecināmās izmaksas",IF('Lokālā tāme Nr.3'!$Q14="Citas",'Lokālā tāme Nr.3'!$H14,0))</f>
        <v>0</v>
      </c>
      <c r="I11" s="5">
        <f>IF($C$2="Neattiecināmās izmaksas",IF('Lokālā tāme Nr.3'!$Q14="Citas",'Lokālā tāme Nr.3'!$I14,0))</f>
        <v>0</v>
      </c>
      <c r="J11" s="5">
        <f>IF($C$2="Neattiecināmās izmaksas",IF('Lokālā tāme Nr.3'!$Q14="Citas",'Lokālā tāme Nr.3'!$J14,0))</f>
        <v>0</v>
      </c>
      <c r="K11" s="47">
        <f>IF($C$2="Neattiecināmās izmaksas",IF('Lokālā tāme Nr.3'!$Q14="Citas",'Lokālā tāme Nr.3'!$K14,0))</f>
        <v>0</v>
      </c>
      <c r="L11" s="27">
        <f>IF($C$2="Neattiecināmās izmaksas",IF('Lokālā tāme Nr.3'!$Q14="Citas",'Lokālā tāme Nr.3'!$L14,0))</f>
        <v>0</v>
      </c>
      <c r="M11" s="5">
        <f>IF($C$2="Neattiecināmās izmaksas",IF('Lokālā tāme Nr.3'!$Q14="Citas",'Lokālā tāme Nr.3'!$M14,0))</f>
        <v>0</v>
      </c>
      <c r="N11" s="5">
        <f>IF($C$2="Neattiecināmās izmaksas",IF('Lokālā tāme Nr.3'!$Q14="Citas",'Lokālā tāme Nr.3'!$N14,0))</f>
        <v>0</v>
      </c>
      <c r="O11" s="5">
        <f>IF($C$2="Neattiecināmās izmaksas",IF('Lokālā tāme Nr.3'!$Q14="Citas",'Lokālā tāme Nr.3'!$O14,0))</f>
        <v>0</v>
      </c>
      <c r="P11" s="17">
        <f>IF($C$2="Neattiecināmās izmaksas",IF('Lokālā tāme Nr.3'!$Q14="Citas",'Lokālā tāme Nr.3'!$P14,0))</f>
        <v>0</v>
      </c>
    </row>
    <row r="12" spans="1:16" ht="12" thickBot="1" x14ac:dyDescent="0.25">
      <c r="A12" s="19">
        <f>IF(P12=0,0,IF(COUNTBLANK(P12)=1,0,COUNTA($P$8:P12)))</f>
        <v>0</v>
      </c>
      <c r="B12" s="5">
        <f>IF($C$2="Neattiecināmās izmaksas",IF('Lokālā tāme Nr.3'!$Q15="Citas",'Lokālā tāme Nr.3'!$B15,0))</f>
        <v>0</v>
      </c>
      <c r="C12" s="5">
        <f>IF($C$2="Neattiecināmās izmaksas",IF('Lokālā tāme Nr.3'!$Q15="Citas",'Lokālā tāme Nr.3'!$C15,0))</f>
        <v>0</v>
      </c>
      <c r="D12" s="5">
        <f>IF($C$2="Neattiecināmās izmaksas",IF('Lokālā tāme Nr.3'!$Q15="Citas",'Lokālā tāme Nr.3'!$D15,0))</f>
        <v>0</v>
      </c>
      <c r="E12" s="17">
        <f>IF($C$2="Neattiecināmās izmaksas",IF('Lokālā tāme Nr.3'!$Q15="Citas",'Lokālā tāme Nr.3'!$E15,0))</f>
        <v>0</v>
      </c>
      <c r="F12" s="31">
        <f>IF($C$2="Neattiecināmās izmaksas",IF('Lokālā tāme Nr.3'!$Q15="Citas",'Lokālā tāme Nr.3'!$F15,0))</f>
        <v>0</v>
      </c>
      <c r="G12" s="5">
        <f>IF($C$2="Neattiecināmās izmaksas",IF('Lokālā tāme Nr.3'!$Q15="Citas",'Lokālā tāme Nr.3'!$G15,0))</f>
        <v>0</v>
      </c>
      <c r="H12" s="5">
        <f>IF($C$2="Neattiecināmās izmaksas",IF('Lokālā tāme Nr.3'!$Q15="Citas",'Lokālā tāme Nr.3'!$H15,0))</f>
        <v>0</v>
      </c>
      <c r="I12" s="5">
        <f>IF($C$2="Neattiecināmās izmaksas",IF('Lokālā tāme Nr.3'!$Q15="Citas",'Lokālā tāme Nr.3'!$I15,0))</f>
        <v>0</v>
      </c>
      <c r="J12" s="5">
        <f>IF($C$2="Neattiecināmās izmaksas",IF('Lokālā tāme Nr.3'!$Q15="Citas",'Lokālā tāme Nr.3'!$J15,0))</f>
        <v>0</v>
      </c>
      <c r="K12" s="47">
        <f>IF($C$2="Neattiecināmās izmaksas",IF('Lokālā tāme Nr.3'!$Q15="Citas",'Lokālā tāme Nr.3'!$K15,0))</f>
        <v>0</v>
      </c>
      <c r="L12" s="27">
        <f>IF($C$2="Neattiecināmās izmaksas",IF('Lokālā tāme Nr.3'!$Q15="Citas",'Lokālā tāme Nr.3'!$L15,0))</f>
        <v>0</v>
      </c>
      <c r="M12" s="5">
        <f>IF($C$2="Neattiecināmās izmaksas",IF('Lokālā tāme Nr.3'!$Q15="Citas",'Lokālā tāme Nr.3'!$M15,0))</f>
        <v>0</v>
      </c>
      <c r="N12" s="5">
        <f>IF($C$2="Neattiecināmās izmaksas",IF('Lokālā tāme Nr.3'!$Q15="Citas",'Lokālā tāme Nr.3'!$N15,0))</f>
        <v>0</v>
      </c>
      <c r="O12" s="5">
        <f>IF($C$2="Neattiecināmās izmaksas",IF('Lokālā tāme Nr.3'!$Q15="Citas",'Lokālā tāme Nr.3'!$O15,0))</f>
        <v>0</v>
      </c>
      <c r="P12" s="17">
        <f>IF($C$2="Neattiecināmās izmaksas",IF('Lokālā tāme Nr.3'!$Q15="Citas",'Lokālā tāme Nr.3'!$P15,0))</f>
        <v>0</v>
      </c>
    </row>
    <row r="13" spans="1:16" ht="12" thickBot="1" x14ac:dyDescent="0.25">
      <c r="A13" s="19">
        <f>IF(P13=0,0,IF(COUNTBLANK(P13)=1,0,COUNTA($P$8:P13)))</f>
        <v>0</v>
      </c>
      <c r="B13" s="5">
        <f>IF($C$2="Neattiecināmās izmaksas",IF('Lokālā tāme Nr.3'!$Q16="Citas",'Lokālā tāme Nr.3'!$B16,0))</f>
        <v>0</v>
      </c>
      <c r="C13" s="5">
        <f>IF($C$2="Neattiecināmās izmaksas",IF('Lokālā tāme Nr.3'!$Q16="Citas",'Lokālā tāme Nr.3'!$C16,0))</f>
        <v>0</v>
      </c>
      <c r="D13" s="5">
        <f>IF($C$2="Neattiecināmās izmaksas",IF('Lokālā tāme Nr.3'!$Q16="Citas",'Lokālā tāme Nr.3'!$D16,0))</f>
        <v>0</v>
      </c>
      <c r="E13" s="17">
        <f>IF($C$2="Neattiecināmās izmaksas",IF('Lokālā tāme Nr.3'!$Q16="Citas",'Lokālā tāme Nr.3'!$E16,0))</f>
        <v>0</v>
      </c>
      <c r="F13" s="31">
        <f>IF($C$2="Neattiecināmās izmaksas",IF('Lokālā tāme Nr.3'!$Q16="Citas",'Lokālā tāme Nr.3'!$F16,0))</f>
        <v>0</v>
      </c>
      <c r="G13" s="5">
        <f>IF($C$2="Neattiecināmās izmaksas",IF('Lokālā tāme Nr.3'!$Q16="Citas",'Lokālā tāme Nr.3'!$G16,0))</f>
        <v>0</v>
      </c>
      <c r="H13" s="5">
        <f>IF($C$2="Neattiecināmās izmaksas",IF('Lokālā tāme Nr.3'!$Q16="Citas",'Lokālā tāme Nr.3'!$H16,0))</f>
        <v>0</v>
      </c>
      <c r="I13" s="5">
        <f>IF($C$2="Neattiecināmās izmaksas",IF('Lokālā tāme Nr.3'!$Q16="Citas",'Lokālā tāme Nr.3'!$I16,0))</f>
        <v>0</v>
      </c>
      <c r="J13" s="5">
        <f>IF($C$2="Neattiecināmās izmaksas",IF('Lokālā tāme Nr.3'!$Q16="Citas",'Lokālā tāme Nr.3'!$J16,0))</f>
        <v>0</v>
      </c>
      <c r="K13" s="47">
        <f>IF($C$2="Neattiecināmās izmaksas",IF('Lokālā tāme Nr.3'!$Q16="Citas",'Lokālā tāme Nr.3'!$K16,0))</f>
        <v>0</v>
      </c>
      <c r="L13" s="27">
        <f>IF($C$2="Neattiecināmās izmaksas",IF('Lokālā tāme Nr.3'!$Q16="Citas",'Lokālā tāme Nr.3'!$L16,0))</f>
        <v>0</v>
      </c>
      <c r="M13" s="5">
        <f>IF($C$2="Neattiecināmās izmaksas",IF('Lokālā tāme Nr.3'!$Q16="Citas",'Lokālā tāme Nr.3'!$M16,0))</f>
        <v>0</v>
      </c>
      <c r="N13" s="5">
        <f>IF($C$2="Neattiecināmās izmaksas",IF('Lokālā tāme Nr.3'!$Q16="Citas",'Lokālā tāme Nr.3'!$N16,0))</f>
        <v>0</v>
      </c>
      <c r="O13" s="5">
        <f>IF($C$2="Neattiecināmās izmaksas",IF('Lokālā tāme Nr.3'!$Q16="Citas",'Lokālā tāme Nr.3'!$O16,0))</f>
        <v>0</v>
      </c>
      <c r="P13" s="17">
        <f>IF($C$2="Neattiecināmās izmaksas",IF('Lokālā tāme Nr.3'!$Q16="Citas",'Lokālā tāme Nr.3'!$P16,0))</f>
        <v>0</v>
      </c>
    </row>
    <row r="14" spans="1:16" ht="12" thickBot="1" x14ac:dyDescent="0.25">
      <c r="A14" s="19">
        <f>IF(P14=0,0,IF(COUNTBLANK(P14)=1,0,COUNTA($P$8:P14)))</f>
        <v>0</v>
      </c>
      <c r="B14" s="5">
        <f>IF($C$2="Neattiecināmās izmaksas",IF('Lokālā tāme Nr.3'!$Q17="Citas",'Lokālā tāme Nr.3'!$B17,0))</f>
        <v>0</v>
      </c>
      <c r="C14" s="5">
        <f>IF($C$2="Neattiecināmās izmaksas",IF('Lokālā tāme Nr.3'!$Q17="Citas",'Lokālā tāme Nr.3'!$C17,0))</f>
        <v>0</v>
      </c>
      <c r="D14" s="5">
        <f>IF($C$2="Neattiecināmās izmaksas",IF('Lokālā tāme Nr.3'!$Q17="Citas",'Lokālā tāme Nr.3'!$D17,0))</f>
        <v>0</v>
      </c>
      <c r="E14" s="17">
        <f>IF($C$2="Neattiecināmās izmaksas",IF('Lokālā tāme Nr.3'!$Q17="Citas",'Lokālā tāme Nr.3'!$E17,0))</f>
        <v>0</v>
      </c>
      <c r="F14" s="31">
        <f>IF($C$2="Neattiecināmās izmaksas",IF('Lokālā tāme Nr.3'!$Q17="Citas",'Lokālā tāme Nr.3'!$F17,0))</f>
        <v>0</v>
      </c>
      <c r="G14" s="5">
        <f>IF($C$2="Neattiecināmās izmaksas",IF('Lokālā tāme Nr.3'!$Q17="Citas",'Lokālā tāme Nr.3'!$G17,0))</f>
        <v>0</v>
      </c>
      <c r="H14" s="5">
        <f>IF($C$2="Neattiecināmās izmaksas",IF('Lokālā tāme Nr.3'!$Q17="Citas",'Lokālā tāme Nr.3'!$H17,0))</f>
        <v>0</v>
      </c>
      <c r="I14" s="5">
        <f>IF($C$2="Neattiecināmās izmaksas",IF('Lokālā tāme Nr.3'!$Q17="Citas",'Lokālā tāme Nr.3'!$I17,0))</f>
        <v>0</v>
      </c>
      <c r="J14" s="5">
        <f>IF($C$2="Neattiecināmās izmaksas",IF('Lokālā tāme Nr.3'!$Q17="Citas",'Lokālā tāme Nr.3'!$J17,0))</f>
        <v>0</v>
      </c>
      <c r="K14" s="47">
        <f>IF($C$2="Neattiecināmās izmaksas",IF('Lokālā tāme Nr.3'!$Q17="Citas",'Lokālā tāme Nr.3'!$K17,0))</f>
        <v>0</v>
      </c>
      <c r="L14" s="27">
        <f>IF($C$2="Neattiecināmās izmaksas",IF('Lokālā tāme Nr.3'!$Q17="Citas",'Lokālā tāme Nr.3'!$L17,0))</f>
        <v>0</v>
      </c>
      <c r="M14" s="5">
        <f>IF($C$2="Neattiecināmās izmaksas",IF('Lokālā tāme Nr.3'!$Q17="Citas",'Lokālā tāme Nr.3'!$M17,0))</f>
        <v>0</v>
      </c>
      <c r="N14" s="5">
        <f>IF($C$2="Neattiecināmās izmaksas",IF('Lokālā tāme Nr.3'!$Q17="Citas",'Lokālā tāme Nr.3'!$N17,0))</f>
        <v>0</v>
      </c>
      <c r="O14" s="5">
        <f>IF($C$2="Neattiecināmās izmaksas",IF('Lokālā tāme Nr.3'!$Q17="Citas",'Lokālā tāme Nr.3'!$O17,0))</f>
        <v>0</v>
      </c>
      <c r="P14" s="17">
        <f>IF($C$2="Neattiecināmās izmaksas",IF('Lokālā tāme Nr.3'!$Q17="Citas",'Lokālā tāme Nr.3'!$P17,0))</f>
        <v>0</v>
      </c>
    </row>
    <row r="15" spans="1:16" ht="12" thickBot="1" x14ac:dyDescent="0.25">
      <c r="A15" s="19">
        <f>IF(P15=0,0,IF(COUNTBLANK(P15)=1,0,COUNTA($P$8:P15)))</f>
        <v>0</v>
      </c>
      <c r="B15" s="5">
        <f>IF($C$2="Neattiecināmās izmaksas",IF('Lokālā tāme Nr.3'!$Q18="Citas",'Lokālā tāme Nr.3'!$B18,0))</f>
        <v>0</v>
      </c>
      <c r="C15" s="5">
        <f>IF($C$2="Neattiecināmās izmaksas",IF('Lokālā tāme Nr.3'!$Q18="Citas",'Lokālā tāme Nr.3'!$C18,0))</f>
        <v>0</v>
      </c>
      <c r="D15" s="5">
        <f>IF($C$2="Neattiecināmās izmaksas",IF('Lokālā tāme Nr.3'!$Q18="Citas",'Lokālā tāme Nr.3'!$D18,0))</f>
        <v>0</v>
      </c>
      <c r="E15" s="17">
        <f>IF($C$2="Neattiecināmās izmaksas",IF('Lokālā tāme Nr.3'!$Q18="Citas",'Lokālā tāme Nr.3'!$E18,0))</f>
        <v>0</v>
      </c>
      <c r="F15" s="31">
        <f>IF($C$2="Neattiecināmās izmaksas",IF('Lokālā tāme Nr.3'!$Q18="Citas",'Lokālā tāme Nr.3'!$F18,0))</f>
        <v>0</v>
      </c>
      <c r="G15" s="5">
        <f>IF($C$2="Neattiecināmās izmaksas",IF('Lokālā tāme Nr.3'!$Q18="Citas",'Lokālā tāme Nr.3'!$G18,0))</f>
        <v>0</v>
      </c>
      <c r="H15" s="5">
        <f>IF($C$2="Neattiecināmās izmaksas",IF('Lokālā tāme Nr.3'!$Q18="Citas",'Lokālā tāme Nr.3'!$H18,0))</f>
        <v>0</v>
      </c>
      <c r="I15" s="5">
        <f>IF($C$2="Neattiecināmās izmaksas",IF('Lokālā tāme Nr.3'!$Q18="Citas",'Lokālā tāme Nr.3'!$I18,0))</f>
        <v>0</v>
      </c>
      <c r="J15" s="5">
        <f>IF($C$2="Neattiecināmās izmaksas",IF('Lokālā tāme Nr.3'!$Q18="Citas",'Lokālā tāme Nr.3'!$J18,0))</f>
        <v>0</v>
      </c>
      <c r="K15" s="47">
        <f>IF($C$2="Neattiecināmās izmaksas",IF('Lokālā tāme Nr.3'!$Q18="Citas",'Lokālā tāme Nr.3'!$K18,0))</f>
        <v>0</v>
      </c>
      <c r="L15" s="27">
        <f>IF($C$2="Neattiecināmās izmaksas",IF('Lokālā tāme Nr.3'!$Q18="Citas",'Lokālā tāme Nr.3'!$L18,0))</f>
        <v>0</v>
      </c>
      <c r="M15" s="5">
        <f>IF($C$2="Neattiecināmās izmaksas",IF('Lokālā tāme Nr.3'!$Q18="Citas",'Lokālā tāme Nr.3'!$M18,0))</f>
        <v>0</v>
      </c>
      <c r="N15" s="5">
        <f>IF($C$2="Neattiecināmās izmaksas",IF('Lokālā tāme Nr.3'!$Q18="Citas",'Lokālā tāme Nr.3'!$N18,0))</f>
        <v>0</v>
      </c>
      <c r="O15" s="5">
        <f>IF($C$2="Neattiecināmās izmaksas",IF('Lokālā tāme Nr.3'!$Q18="Citas",'Lokālā tāme Nr.3'!$O18,0))</f>
        <v>0</v>
      </c>
      <c r="P15" s="17">
        <f>IF($C$2="Neattiecināmās izmaksas",IF('Lokālā tāme Nr.3'!$Q18="Citas",'Lokālā tāme Nr.3'!$P18,0))</f>
        <v>0</v>
      </c>
    </row>
    <row r="16" spans="1:16" ht="12" thickBot="1" x14ac:dyDescent="0.25">
      <c r="A16" s="19">
        <f>IF(P16=0,0,IF(COUNTBLANK(P16)=1,0,COUNTA($P$8:P16)))</f>
        <v>0</v>
      </c>
      <c r="B16" s="5">
        <f>IF($C$2="Neattiecināmās izmaksas",IF('Lokālā tāme Nr.3'!$Q19="Citas",'Lokālā tāme Nr.3'!$B19,0))</f>
        <v>0</v>
      </c>
      <c r="C16" s="5">
        <f>IF($C$2="Neattiecināmās izmaksas",IF('Lokālā tāme Nr.3'!$Q19="Citas",'Lokālā tāme Nr.3'!$C19,0))</f>
        <v>0</v>
      </c>
      <c r="D16" s="5">
        <f>IF($C$2="Neattiecināmās izmaksas",IF('Lokālā tāme Nr.3'!$Q19="Citas",'Lokālā tāme Nr.3'!$D19,0))</f>
        <v>0</v>
      </c>
      <c r="E16" s="17">
        <f>IF($C$2="Neattiecināmās izmaksas",IF('Lokālā tāme Nr.3'!$Q19="Citas",'Lokālā tāme Nr.3'!$E19,0))</f>
        <v>0</v>
      </c>
      <c r="F16" s="31">
        <f>IF($C$2="Neattiecināmās izmaksas",IF('Lokālā tāme Nr.3'!$Q19="Citas",'Lokālā tāme Nr.3'!$F19,0))</f>
        <v>0</v>
      </c>
      <c r="G16" s="5">
        <f>IF($C$2="Neattiecināmās izmaksas",IF('Lokālā tāme Nr.3'!$Q19="Citas",'Lokālā tāme Nr.3'!$G19,0))</f>
        <v>0</v>
      </c>
      <c r="H16" s="5">
        <f>IF($C$2="Neattiecināmās izmaksas",IF('Lokālā tāme Nr.3'!$Q19="Citas",'Lokālā tāme Nr.3'!$H19,0))</f>
        <v>0</v>
      </c>
      <c r="I16" s="5">
        <f>IF($C$2="Neattiecināmās izmaksas",IF('Lokālā tāme Nr.3'!$Q19="Citas",'Lokālā tāme Nr.3'!$I19,0))</f>
        <v>0</v>
      </c>
      <c r="J16" s="5">
        <f>IF($C$2="Neattiecināmās izmaksas",IF('Lokālā tāme Nr.3'!$Q19="Citas",'Lokālā tāme Nr.3'!$J19,0))</f>
        <v>0</v>
      </c>
      <c r="K16" s="47">
        <f>IF($C$2="Neattiecināmās izmaksas",IF('Lokālā tāme Nr.3'!$Q19="Citas",'Lokālā tāme Nr.3'!$K19,0))</f>
        <v>0</v>
      </c>
      <c r="L16" s="27">
        <f>IF($C$2="Neattiecināmās izmaksas",IF('Lokālā tāme Nr.3'!$Q19="Citas",'Lokālā tāme Nr.3'!$L19,0))</f>
        <v>0</v>
      </c>
      <c r="M16" s="5">
        <f>IF($C$2="Neattiecināmās izmaksas",IF('Lokālā tāme Nr.3'!$Q19="Citas",'Lokālā tāme Nr.3'!$M19,0))</f>
        <v>0</v>
      </c>
      <c r="N16" s="5">
        <f>IF($C$2="Neattiecināmās izmaksas",IF('Lokālā tāme Nr.3'!$Q19="Citas",'Lokālā tāme Nr.3'!$N19,0))</f>
        <v>0</v>
      </c>
      <c r="O16" s="5">
        <f>IF($C$2="Neattiecināmās izmaksas",IF('Lokālā tāme Nr.3'!$Q19="Citas",'Lokālā tāme Nr.3'!$O19,0))</f>
        <v>0</v>
      </c>
      <c r="P16" s="17">
        <f>IF($C$2="Neattiecināmās izmaksas",IF('Lokālā tāme Nr.3'!$Q19="Citas",'Lokālā tāme Nr.3'!$P19,0))</f>
        <v>0</v>
      </c>
    </row>
    <row r="17" spans="1:16" ht="12" thickBot="1" x14ac:dyDescent="0.25">
      <c r="A17" s="19">
        <f>IF(P17=0,0,IF(COUNTBLANK(P17)=1,0,COUNTA($P$8:P17)))</f>
        <v>0</v>
      </c>
      <c r="B17" s="5">
        <f>IF($C$2="Neattiecināmās izmaksas",IF('Lokālā tāme Nr.3'!$Q20="Citas",'Lokālā tāme Nr.3'!$B20,0))</f>
        <v>0</v>
      </c>
      <c r="C17" s="5">
        <f>IF($C$2="Neattiecināmās izmaksas",IF('Lokālā tāme Nr.3'!$Q20="Citas",'Lokālā tāme Nr.3'!$C20,0))</f>
        <v>0</v>
      </c>
      <c r="D17" s="5">
        <f>IF($C$2="Neattiecināmās izmaksas",IF('Lokālā tāme Nr.3'!$Q20="Citas",'Lokālā tāme Nr.3'!$D20,0))</f>
        <v>0</v>
      </c>
      <c r="E17" s="17">
        <f>IF($C$2="Neattiecināmās izmaksas",IF('Lokālā tāme Nr.3'!$Q20="Citas",'Lokālā tāme Nr.3'!$E20,0))</f>
        <v>0</v>
      </c>
      <c r="F17" s="31">
        <f>IF($C$2="Neattiecināmās izmaksas",IF('Lokālā tāme Nr.3'!$Q20="Citas",'Lokālā tāme Nr.3'!$F20,0))</f>
        <v>0</v>
      </c>
      <c r="G17" s="5">
        <f>IF($C$2="Neattiecināmās izmaksas",IF('Lokālā tāme Nr.3'!$Q20="Citas",'Lokālā tāme Nr.3'!$G20,0))</f>
        <v>0</v>
      </c>
      <c r="H17" s="5">
        <f>IF($C$2="Neattiecināmās izmaksas",IF('Lokālā tāme Nr.3'!$Q20="Citas",'Lokālā tāme Nr.3'!$H20,0))</f>
        <v>0</v>
      </c>
      <c r="I17" s="5">
        <f>IF($C$2="Neattiecināmās izmaksas",IF('Lokālā tāme Nr.3'!$Q20="Citas",'Lokālā tāme Nr.3'!$I20,0))</f>
        <v>0</v>
      </c>
      <c r="J17" s="5">
        <f>IF($C$2="Neattiecināmās izmaksas",IF('Lokālā tāme Nr.3'!$Q20="Citas",'Lokālā tāme Nr.3'!$J20,0))</f>
        <v>0</v>
      </c>
      <c r="K17" s="47">
        <f>IF($C$2="Neattiecināmās izmaksas",IF('Lokālā tāme Nr.3'!$Q20="Citas",'Lokālā tāme Nr.3'!$K20,0))</f>
        <v>0</v>
      </c>
      <c r="L17" s="27">
        <f>IF($C$2="Neattiecināmās izmaksas",IF('Lokālā tāme Nr.3'!$Q20="Citas",'Lokālā tāme Nr.3'!$L20,0))</f>
        <v>0</v>
      </c>
      <c r="M17" s="5">
        <f>IF($C$2="Neattiecināmās izmaksas",IF('Lokālā tāme Nr.3'!$Q20="Citas",'Lokālā tāme Nr.3'!$M20,0))</f>
        <v>0</v>
      </c>
      <c r="N17" s="5">
        <f>IF($C$2="Neattiecināmās izmaksas",IF('Lokālā tāme Nr.3'!$Q20="Citas",'Lokālā tāme Nr.3'!$N20,0))</f>
        <v>0</v>
      </c>
      <c r="O17" s="5">
        <f>IF($C$2="Neattiecināmās izmaksas",IF('Lokālā tāme Nr.3'!$Q20="Citas",'Lokālā tāme Nr.3'!$O20,0))</f>
        <v>0</v>
      </c>
      <c r="P17" s="17">
        <f>IF($C$2="Neattiecināmās izmaksas",IF('Lokālā tāme Nr.3'!$Q20="Citas",'Lokālā tāme Nr.3'!$P20,0))</f>
        <v>0</v>
      </c>
    </row>
    <row r="18" spans="1:16" ht="12" thickBot="1" x14ac:dyDescent="0.25">
      <c r="A18" s="19">
        <f>IF(P18=0,0,IF(COUNTBLANK(P18)=1,0,COUNTA($P$8:P18)))</f>
        <v>0</v>
      </c>
      <c r="B18" s="5">
        <f>IF($C$2="Neattiecināmās izmaksas",IF('Lokālā tāme Nr.3'!$Q21="Citas",'Lokālā tāme Nr.3'!$B21,0))</f>
        <v>0</v>
      </c>
      <c r="C18" s="5">
        <f>IF($C$2="Neattiecināmās izmaksas",IF('Lokālā tāme Nr.3'!$Q21="Citas",'Lokālā tāme Nr.3'!$C21,0))</f>
        <v>0</v>
      </c>
      <c r="D18" s="5">
        <f>IF($C$2="Neattiecināmās izmaksas",IF('Lokālā tāme Nr.3'!$Q21="Citas",'Lokālā tāme Nr.3'!$D21,0))</f>
        <v>0</v>
      </c>
      <c r="E18" s="17">
        <f>IF($C$2="Neattiecināmās izmaksas",IF('Lokālā tāme Nr.3'!$Q21="Citas",'Lokālā tāme Nr.3'!$E21,0))</f>
        <v>0</v>
      </c>
      <c r="F18" s="31">
        <f>IF($C$2="Neattiecināmās izmaksas",IF('Lokālā tāme Nr.3'!$Q21="Citas",'Lokālā tāme Nr.3'!$F21,0))</f>
        <v>0</v>
      </c>
      <c r="G18" s="5">
        <f>IF($C$2="Neattiecināmās izmaksas",IF('Lokālā tāme Nr.3'!$Q21="Citas",'Lokālā tāme Nr.3'!$G21,0))</f>
        <v>0</v>
      </c>
      <c r="H18" s="5">
        <f>IF($C$2="Neattiecināmās izmaksas",IF('Lokālā tāme Nr.3'!$Q21="Citas",'Lokālā tāme Nr.3'!$H21,0))</f>
        <v>0</v>
      </c>
      <c r="I18" s="5">
        <f>IF($C$2="Neattiecināmās izmaksas",IF('Lokālā tāme Nr.3'!$Q21="Citas",'Lokālā tāme Nr.3'!$I21,0))</f>
        <v>0</v>
      </c>
      <c r="J18" s="5">
        <f>IF($C$2="Neattiecināmās izmaksas",IF('Lokālā tāme Nr.3'!$Q21="Citas",'Lokālā tāme Nr.3'!$J21,0))</f>
        <v>0</v>
      </c>
      <c r="K18" s="47">
        <f>IF($C$2="Neattiecināmās izmaksas",IF('Lokālā tāme Nr.3'!$Q21="Citas",'Lokālā tāme Nr.3'!$K21,0))</f>
        <v>0</v>
      </c>
      <c r="L18" s="27">
        <f>IF($C$2="Neattiecināmās izmaksas",IF('Lokālā tāme Nr.3'!$Q21="Citas",'Lokālā tāme Nr.3'!$L21,0))</f>
        <v>0</v>
      </c>
      <c r="M18" s="5">
        <f>IF($C$2="Neattiecināmās izmaksas",IF('Lokālā tāme Nr.3'!$Q21="Citas",'Lokālā tāme Nr.3'!$M21,0))</f>
        <v>0</v>
      </c>
      <c r="N18" s="5">
        <f>IF($C$2="Neattiecināmās izmaksas",IF('Lokālā tāme Nr.3'!$Q21="Citas",'Lokālā tāme Nr.3'!$N21,0))</f>
        <v>0</v>
      </c>
      <c r="O18" s="5">
        <f>IF($C$2="Neattiecināmās izmaksas",IF('Lokālā tāme Nr.3'!$Q21="Citas",'Lokālā tāme Nr.3'!$O21,0))</f>
        <v>0</v>
      </c>
      <c r="P18" s="17">
        <f>IF($C$2="Neattiecināmās izmaksas",IF('Lokālā tāme Nr.3'!$Q21="Citas",'Lokālā tāme Nr.3'!$P21,0))</f>
        <v>0</v>
      </c>
    </row>
    <row r="19" spans="1:16" ht="12" thickBot="1" x14ac:dyDescent="0.25">
      <c r="A19" s="19">
        <f>IF(P19=0,0,IF(COUNTBLANK(P19)=1,0,COUNTA($P$8:P19)))</f>
        <v>0</v>
      </c>
      <c r="B19" s="5">
        <f>IF($C$2="Neattiecināmās izmaksas",IF('Lokālā tāme Nr.3'!$Q22="Citas",'Lokālā tāme Nr.3'!$B22,0))</f>
        <v>0</v>
      </c>
      <c r="C19" s="5">
        <f>IF($C$2="Neattiecināmās izmaksas",IF('Lokālā tāme Nr.3'!$Q22="Citas",'Lokālā tāme Nr.3'!$C22,0))</f>
        <v>0</v>
      </c>
      <c r="D19" s="5">
        <f>IF($C$2="Neattiecināmās izmaksas",IF('Lokālā tāme Nr.3'!$Q22="Citas",'Lokālā tāme Nr.3'!$D22,0))</f>
        <v>0</v>
      </c>
      <c r="E19" s="17">
        <f>IF($C$2="Neattiecināmās izmaksas",IF('Lokālā tāme Nr.3'!$Q22="Citas",'Lokālā tāme Nr.3'!$E22,0))</f>
        <v>0</v>
      </c>
      <c r="F19" s="31">
        <f>IF($C$2="Neattiecināmās izmaksas",IF('Lokālā tāme Nr.3'!$Q22="Citas",'Lokālā tāme Nr.3'!$F22,0))</f>
        <v>0</v>
      </c>
      <c r="G19" s="5">
        <f>IF($C$2="Neattiecināmās izmaksas",IF('Lokālā tāme Nr.3'!$Q22="Citas",'Lokālā tāme Nr.3'!$G22,0))</f>
        <v>0</v>
      </c>
      <c r="H19" s="5">
        <f>IF($C$2="Neattiecināmās izmaksas",IF('Lokālā tāme Nr.3'!$Q22="Citas",'Lokālā tāme Nr.3'!$H22,0))</f>
        <v>0</v>
      </c>
      <c r="I19" s="5">
        <f>IF($C$2="Neattiecināmās izmaksas",IF('Lokālā tāme Nr.3'!$Q22="Citas",'Lokālā tāme Nr.3'!$I22,0))</f>
        <v>0</v>
      </c>
      <c r="J19" s="5">
        <f>IF($C$2="Neattiecināmās izmaksas",IF('Lokālā tāme Nr.3'!$Q22="Citas",'Lokālā tāme Nr.3'!$J22,0))</f>
        <v>0</v>
      </c>
      <c r="K19" s="47">
        <f>IF($C$2="Neattiecināmās izmaksas",IF('Lokālā tāme Nr.3'!$Q22="Citas",'Lokālā tāme Nr.3'!$K22,0))</f>
        <v>0</v>
      </c>
      <c r="L19" s="27">
        <f>IF($C$2="Neattiecināmās izmaksas",IF('Lokālā tāme Nr.3'!$Q22="Citas",'Lokālā tāme Nr.3'!$L22,0))</f>
        <v>0</v>
      </c>
      <c r="M19" s="5">
        <f>IF($C$2="Neattiecināmās izmaksas",IF('Lokālā tāme Nr.3'!$Q22="Citas",'Lokālā tāme Nr.3'!$M22,0))</f>
        <v>0</v>
      </c>
      <c r="N19" s="5">
        <f>IF($C$2="Neattiecināmās izmaksas",IF('Lokālā tāme Nr.3'!$Q22="Citas",'Lokālā tāme Nr.3'!$N22,0))</f>
        <v>0</v>
      </c>
      <c r="O19" s="5">
        <f>IF($C$2="Neattiecināmās izmaksas",IF('Lokālā tāme Nr.3'!$Q22="Citas",'Lokālā tāme Nr.3'!$O22,0))</f>
        <v>0</v>
      </c>
      <c r="P19" s="17">
        <f>IF($C$2="Neattiecināmās izmaksas",IF('Lokālā tāme Nr.3'!$Q22="Citas",'Lokālā tāme Nr.3'!$P22,0))</f>
        <v>0</v>
      </c>
    </row>
    <row r="20" spans="1:16" ht="12" thickBot="1" x14ac:dyDescent="0.25">
      <c r="A20" s="19">
        <f>IF(P20=0,0,IF(COUNTBLANK(P20)=1,0,COUNTA($P$8:P20)))</f>
        <v>0</v>
      </c>
      <c r="B20" s="5">
        <f>IF($C$2="Neattiecināmās izmaksas",IF('Lokālā tāme Nr.3'!$Q23="Citas",'Lokālā tāme Nr.3'!$B23,0))</f>
        <v>0</v>
      </c>
      <c r="C20" s="5">
        <f>IF($C$2="Neattiecināmās izmaksas",IF('Lokālā tāme Nr.3'!$Q23="Citas",'Lokālā tāme Nr.3'!$C23,0))</f>
        <v>0</v>
      </c>
      <c r="D20" s="5">
        <f>IF($C$2="Neattiecināmās izmaksas",IF('Lokālā tāme Nr.3'!$Q23="Citas",'Lokālā tāme Nr.3'!$D23,0))</f>
        <v>0</v>
      </c>
      <c r="E20" s="17">
        <f>IF($C$2="Neattiecināmās izmaksas",IF('Lokālā tāme Nr.3'!$Q23="Citas",'Lokālā tāme Nr.3'!$E23,0))</f>
        <v>0</v>
      </c>
      <c r="F20" s="31">
        <f>IF($C$2="Neattiecināmās izmaksas",IF('Lokālā tāme Nr.3'!$Q23="Citas",'Lokālā tāme Nr.3'!$F23,0))</f>
        <v>0</v>
      </c>
      <c r="G20" s="5">
        <f>IF($C$2="Neattiecināmās izmaksas",IF('Lokālā tāme Nr.3'!$Q23="Citas",'Lokālā tāme Nr.3'!$G23,0))</f>
        <v>0</v>
      </c>
      <c r="H20" s="5">
        <f>IF($C$2="Neattiecināmās izmaksas",IF('Lokālā tāme Nr.3'!$Q23="Citas",'Lokālā tāme Nr.3'!$H23,0))</f>
        <v>0</v>
      </c>
      <c r="I20" s="5">
        <f>IF($C$2="Neattiecināmās izmaksas",IF('Lokālā tāme Nr.3'!$Q23="Citas",'Lokālā tāme Nr.3'!$I23,0))</f>
        <v>0</v>
      </c>
      <c r="J20" s="5">
        <f>IF($C$2="Neattiecināmās izmaksas",IF('Lokālā tāme Nr.3'!$Q23="Citas",'Lokālā tāme Nr.3'!$J23,0))</f>
        <v>0</v>
      </c>
      <c r="K20" s="47">
        <f>IF($C$2="Neattiecināmās izmaksas",IF('Lokālā tāme Nr.3'!$Q23="Citas",'Lokālā tāme Nr.3'!$K23,0))</f>
        <v>0</v>
      </c>
      <c r="L20" s="27">
        <f>IF($C$2="Neattiecināmās izmaksas",IF('Lokālā tāme Nr.3'!$Q23="Citas",'Lokālā tāme Nr.3'!$L23,0))</f>
        <v>0</v>
      </c>
      <c r="M20" s="5">
        <f>IF($C$2="Neattiecināmās izmaksas",IF('Lokālā tāme Nr.3'!$Q23="Citas",'Lokālā tāme Nr.3'!$M23,0))</f>
        <v>0</v>
      </c>
      <c r="N20" s="5">
        <f>IF($C$2="Neattiecināmās izmaksas",IF('Lokālā tāme Nr.3'!$Q23="Citas",'Lokālā tāme Nr.3'!$N23,0))</f>
        <v>0</v>
      </c>
      <c r="O20" s="5">
        <f>IF($C$2="Neattiecināmās izmaksas",IF('Lokālā tāme Nr.3'!$Q23="Citas",'Lokālā tāme Nr.3'!$O23,0))</f>
        <v>0</v>
      </c>
      <c r="P20" s="17">
        <f>IF($C$2="Neattiecināmās izmaksas",IF('Lokālā tāme Nr.3'!$Q23="Citas",'Lokālā tāme Nr.3'!$P23,0))</f>
        <v>0</v>
      </c>
    </row>
    <row r="21" spans="1:16" ht="12" thickBot="1" x14ac:dyDescent="0.25">
      <c r="A21" s="19">
        <f>IF(P21=0,0,IF(COUNTBLANK(P21)=1,0,COUNTA($P$8:P21)))</f>
        <v>0</v>
      </c>
      <c r="B21" s="5">
        <f>IF($C$2="Neattiecināmās izmaksas",IF('Lokālā tāme Nr.3'!$Q24="Citas",'Lokālā tāme Nr.3'!$B24,0))</f>
        <v>0</v>
      </c>
      <c r="C21" s="5">
        <f>IF($C$2="Neattiecināmās izmaksas",IF('Lokālā tāme Nr.3'!$Q24="Citas",'Lokālā tāme Nr.3'!$C24,0))</f>
        <v>0</v>
      </c>
      <c r="D21" s="5">
        <f>IF($C$2="Neattiecināmās izmaksas",IF('Lokālā tāme Nr.3'!$Q24="Citas",'Lokālā tāme Nr.3'!$D24,0))</f>
        <v>0</v>
      </c>
      <c r="E21" s="17">
        <f>IF($C$2="Neattiecināmās izmaksas",IF('Lokālā tāme Nr.3'!$Q24="Citas",'Lokālā tāme Nr.3'!$E24,0))</f>
        <v>0</v>
      </c>
      <c r="F21" s="31">
        <f>IF($C$2="Neattiecināmās izmaksas",IF('Lokālā tāme Nr.3'!$Q24="Citas",'Lokālā tāme Nr.3'!$F24,0))</f>
        <v>0</v>
      </c>
      <c r="G21" s="5">
        <f>IF($C$2="Neattiecināmās izmaksas",IF('Lokālā tāme Nr.3'!$Q24="Citas",'Lokālā tāme Nr.3'!$G24,0))</f>
        <v>0</v>
      </c>
      <c r="H21" s="5">
        <f>IF($C$2="Neattiecināmās izmaksas",IF('Lokālā tāme Nr.3'!$Q24="Citas",'Lokālā tāme Nr.3'!$H24,0))</f>
        <v>0</v>
      </c>
      <c r="I21" s="5">
        <f>IF($C$2="Neattiecināmās izmaksas",IF('Lokālā tāme Nr.3'!$Q24="Citas",'Lokālā tāme Nr.3'!$I24,0))</f>
        <v>0</v>
      </c>
      <c r="J21" s="5">
        <f>IF($C$2="Neattiecināmās izmaksas",IF('Lokālā tāme Nr.3'!$Q24="Citas",'Lokālā tāme Nr.3'!$J24,0))</f>
        <v>0</v>
      </c>
      <c r="K21" s="47">
        <f>IF($C$2="Neattiecināmās izmaksas",IF('Lokālā tāme Nr.3'!$Q24="Citas",'Lokālā tāme Nr.3'!$K24,0))</f>
        <v>0</v>
      </c>
      <c r="L21" s="27">
        <f>IF($C$2="Neattiecināmās izmaksas",IF('Lokālā tāme Nr.3'!$Q24="Citas",'Lokālā tāme Nr.3'!$L24,0))</f>
        <v>0</v>
      </c>
      <c r="M21" s="5">
        <f>IF($C$2="Neattiecināmās izmaksas",IF('Lokālā tāme Nr.3'!$Q24="Citas",'Lokālā tāme Nr.3'!$M24,0))</f>
        <v>0</v>
      </c>
      <c r="N21" s="5">
        <f>IF($C$2="Neattiecināmās izmaksas",IF('Lokālā tāme Nr.3'!$Q24="Citas",'Lokālā tāme Nr.3'!$N24,0))</f>
        <v>0</v>
      </c>
      <c r="O21" s="5">
        <f>IF($C$2="Neattiecināmās izmaksas",IF('Lokālā tāme Nr.3'!$Q24="Citas",'Lokālā tāme Nr.3'!$O24,0))</f>
        <v>0</v>
      </c>
      <c r="P21" s="17">
        <f>IF($C$2="Neattiecināmās izmaksas",IF('Lokālā tāme Nr.3'!$Q24="Citas",'Lokālā tāme Nr.3'!$P24,0))</f>
        <v>0</v>
      </c>
    </row>
    <row r="22" spans="1:16" ht="12" thickBot="1" x14ac:dyDescent="0.25">
      <c r="A22" s="19">
        <f>IF(P22=0,0,IF(COUNTBLANK(P22)=1,0,COUNTA($P$8:P22)))</f>
        <v>0</v>
      </c>
      <c r="B22" s="5">
        <f>IF($C$2="Neattiecināmās izmaksas",IF('Lokālā tāme Nr.3'!$Q25="Citas",'Lokālā tāme Nr.3'!$B25,0))</f>
        <v>0</v>
      </c>
      <c r="C22" s="5">
        <f>IF($C$2="Neattiecināmās izmaksas",IF('Lokālā tāme Nr.3'!$Q25="Citas",'Lokālā tāme Nr.3'!$C25,0))</f>
        <v>0</v>
      </c>
      <c r="D22" s="5">
        <f>IF($C$2="Neattiecināmās izmaksas",IF('Lokālā tāme Nr.3'!$Q25="Citas",'Lokālā tāme Nr.3'!$D25,0))</f>
        <v>0</v>
      </c>
      <c r="E22" s="17">
        <f>IF($C$2="Neattiecināmās izmaksas",IF('Lokālā tāme Nr.3'!$Q25="Citas",'Lokālā tāme Nr.3'!$E25,0))</f>
        <v>0</v>
      </c>
      <c r="F22" s="31">
        <f>IF($C$2="Neattiecināmās izmaksas",IF('Lokālā tāme Nr.3'!$Q25="Citas",'Lokālā tāme Nr.3'!$F25,0))</f>
        <v>0</v>
      </c>
      <c r="G22" s="5">
        <f>IF($C$2="Neattiecināmās izmaksas",IF('Lokālā tāme Nr.3'!$Q25="Citas",'Lokālā tāme Nr.3'!$G25,0))</f>
        <v>0</v>
      </c>
      <c r="H22" s="5">
        <f>IF($C$2="Neattiecināmās izmaksas",IF('Lokālā tāme Nr.3'!$Q25="Citas",'Lokālā tāme Nr.3'!$H25,0))</f>
        <v>0</v>
      </c>
      <c r="I22" s="5">
        <f>IF($C$2="Neattiecināmās izmaksas",IF('Lokālā tāme Nr.3'!$Q25="Citas",'Lokālā tāme Nr.3'!$I25,0))</f>
        <v>0</v>
      </c>
      <c r="J22" s="5">
        <f>IF($C$2="Neattiecināmās izmaksas",IF('Lokālā tāme Nr.3'!$Q25="Citas",'Lokālā tāme Nr.3'!$J25,0))</f>
        <v>0</v>
      </c>
      <c r="K22" s="47">
        <f>IF($C$2="Neattiecināmās izmaksas",IF('Lokālā tāme Nr.3'!$Q25="Citas",'Lokālā tāme Nr.3'!$K25,0))</f>
        <v>0</v>
      </c>
      <c r="L22" s="27">
        <f>IF($C$2="Neattiecināmās izmaksas",IF('Lokālā tāme Nr.3'!$Q25="Citas",'Lokālā tāme Nr.3'!$L25,0))</f>
        <v>0</v>
      </c>
      <c r="M22" s="5">
        <f>IF($C$2="Neattiecināmās izmaksas",IF('Lokālā tāme Nr.3'!$Q25="Citas",'Lokālā tāme Nr.3'!$M25,0))</f>
        <v>0</v>
      </c>
      <c r="N22" s="5">
        <f>IF($C$2="Neattiecināmās izmaksas",IF('Lokālā tāme Nr.3'!$Q25="Citas",'Lokālā tāme Nr.3'!$N25,0))</f>
        <v>0</v>
      </c>
      <c r="O22" s="5">
        <f>IF($C$2="Neattiecināmās izmaksas",IF('Lokālā tāme Nr.3'!$Q25="Citas",'Lokālā tāme Nr.3'!$O25,0))</f>
        <v>0</v>
      </c>
      <c r="P22" s="17">
        <f>IF($C$2="Neattiecināmās izmaksas",IF('Lokālā tāme Nr.3'!$Q25="Citas",'Lokālā tāme Nr.3'!$P25,0))</f>
        <v>0</v>
      </c>
    </row>
    <row r="23" spans="1:16" ht="12" thickBot="1" x14ac:dyDescent="0.25">
      <c r="A23" s="19">
        <f>IF(P23=0,0,IF(COUNTBLANK(P23)=1,0,COUNTA($P$8:P23)))</f>
        <v>0</v>
      </c>
      <c r="B23" s="5">
        <f>IF($C$2="Neattiecināmās izmaksas",IF('Lokālā tāme Nr.3'!$Q26="Citas",'Lokālā tāme Nr.3'!$B26,0))</f>
        <v>0</v>
      </c>
      <c r="C23" s="5">
        <f>IF($C$2="Neattiecināmās izmaksas",IF('Lokālā tāme Nr.3'!$Q26="Citas",'Lokālā tāme Nr.3'!$C26,0))</f>
        <v>0</v>
      </c>
      <c r="D23" s="5">
        <f>IF($C$2="Neattiecināmās izmaksas",IF('Lokālā tāme Nr.3'!$Q26="Citas",'Lokālā tāme Nr.3'!$D26,0))</f>
        <v>0</v>
      </c>
      <c r="E23" s="17">
        <f>IF($C$2="Neattiecināmās izmaksas",IF('Lokālā tāme Nr.3'!$Q26="Citas",'Lokālā tāme Nr.3'!$E26,0))</f>
        <v>0</v>
      </c>
      <c r="F23" s="31">
        <f>IF($C$2="Neattiecināmās izmaksas",IF('Lokālā tāme Nr.3'!$Q26="Citas",'Lokālā tāme Nr.3'!$F26,0))</f>
        <v>0</v>
      </c>
      <c r="G23" s="5">
        <f>IF($C$2="Neattiecināmās izmaksas",IF('Lokālā tāme Nr.3'!$Q26="Citas",'Lokālā tāme Nr.3'!$G26,0))</f>
        <v>0</v>
      </c>
      <c r="H23" s="5">
        <f>IF($C$2="Neattiecināmās izmaksas",IF('Lokālā tāme Nr.3'!$Q26="Citas",'Lokālā tāme Nr.3'!$H26,0))</f>
        <v>0</v>
      </c>
      <c r="I23" s="5">
        <f>IF($C$2="Neattiecināmās izmaksas",IF('Lokālā tāme Nr.3'!$Q26="Citas",'Lokālā tāme Nr.3'!$I26,0))</f>
        <v>0</v>
      </c>
      <c r="J23" s="5">
        <f>IF($C$2="Neattiecināmās izmaksas",IF('Lokālā tāme Nr.3'!$Q26="Citas",'Lokālā tāme Nr.3'!$J26,0))</f>
        <v>0</v>
      </c>
      <c r="K23" s="47">
        <f>IF($C$2="Neattiecināmās izmaksas",IF('Lokālā tāme Nr.3'!$Q26="Citas",'Lokālā tāme Nr.3'!$K26,0))</f>
        <v>0</v>
      </c>
      <c r="L23" s="27">
        <f>IF($C$2="Neattiecināmās izmaksas",IF('Lokālā tāme Nr.3'!$Q26="Citas",'Lokālā tāme Nr.3'!$L26,0))</f>
        <v>0</v>
      </c>
      <c r="M23" s="5">
        <f>IF($C$2="Neattiecināmās izmaksas",IF('Lokālā tāme Nr.3'!$Q26="Citas",'Lokālā tāme Nr.3'!$M26,0))</f>
        <v>0</v>
      </c>
      <c r="N23" s="5">
        <f>IF($C$2="Neattiecināmās izmaksas",IF('Lokālā tāme Nr.3'!$Q26="Citas",'Lokālā tāme Nr.3'!$N26,0))</f>
        <v>0</v>
      </c>
      <c r="O23" s="5">
        <f>IF($C$2="Neattiecināmās izmaksas",IF('Lokālā tāme Nr.3'!$Q26="Citas",'Lokālā tāme Nr.3'!$O26,0))</f>
        <v>0</v>
      </c>
      <c r="P23" s="17">
        <f>IF($C$2="Neattiecināmās izmaksas",IF('Lokālā tāme Nr.3'!$Q26="Citas",'Lokālā tāme Nr.3'!$P26,0))</f>
        <v>0</v>
      </c>
    </row>
    <row r="24" spans="1:16" ht="12" thickBot="1" x14ac:dyDescent="0.25">
      <c r="A24" s="19">
        <f>IF(P24=0,0,IF(COUNTBLANK(P24)=1,0,COUNTA($P$8:P24)))</f>
        <v>0</v>
      </c>
      <c r="B24" s="5">
        <f>IF($C$2="Neattiecināmās izmaksas",IF('Lokālā tāme Nr.3'!$Q27="Citas",'Lokālā tāme Nr.3'!$B27,0))</f>
        <v>0</v>
      </c>
      <c r="C24" s="5">
        <f>IF($C$2="Neattiecināmās izmaksas",IF('Lokālā tāme Nr.3'!$Q27="Citas",'Lokālā tāme Nr.3'!$C27,0))</f>
        <v>0</v>
      </c>
      <c r="D24" s="5">
        <f>IF($C$2="Neattiecināmās izmaksas",IF('Lokālā tāme Nr.3'!$Q27="Citas",'Lokālā tāme Nr.3'!$D27,0))</f>
        <v>0</v>
      </c>
      <c r="E24" s="17">
        <f>IF($C$2="Neattiecināmās izmaksas",IF('Lokālā tāme Nr.3'!$Q27="Citas",'Lokālā tāme Nr.3'!$E27,0))</f>
        <v>0</v>
      </c>
      <c r="F24" s="31">
        <f>IF($C$2="Neattiecināmās izmaksas",IF('Lokālā tāme Nr.3'!$Q27="Citas",'Lokālā tāme Nr.3'!$F27,0))</f>
        <v>0</v>
      </c>
      <c r="G24" s="5">
        <f>IF($C$2="Neattiecināmās izmaksas",IF('Lokālā tāme Nr.3'!$Q27="Citas",'Lokālā tāme Nr.3'!$G27,0))</f>
        <v>0</v>
      </c>
      <c r="H24" s="5">
        <f>IF($C$2="Neattiecināmās izmaksas",IF('Lokālā tāme Nr.3'!$Q27="Citas",'Lokālā tāme Nr.3'!$H27,0))</f>
        <v>0</v>
      </c>
      <c r="I24" s="5">
        <f>IF($C$2="Neattiecināmās izmaksas",IF('Lokālā tāme Nr.3'!$Q27="Citas",'Lokālā tāme Nr.3'!$I27,0))</f>
        <v>0</v>
      </c>
      <c r="J24" s="5">
        <f>IF($C$2="Neattiecināmās izmaksas",IF('Lokālā tāme Nr.3'!$Q27="Citas",'Lokālā tāme Nr.3'!$J27,0))</f>
        <v>0</v>
      </c>
      <c r="K24" s="47">
        <f>IF($C$2="Neattiecināmās izmaksas",IF('Lokālā tāme Nr.3'!$Q27="Citas",'Lokālā tāme Nr.3'!$K27,0))</f>
        <v>0</v>
      </c>
      <c r="L24" s="27">
        <f>IF($C$2="Neattiecināmās izmaksas",IF('Lokālā tāme Nr.3'!$Q27="Citas",'Lokālā tāme Nr.3'!$L27,0))</f>
        <v>0</v>
      </c>
      <c r="M24" s="5">
        <f>IF($C$2="Neattiecināmās izmaksas",IF('Lokālā tāme Nr.3'!$Q27="Citas",'Lokālā tāme Nr.3'!$M27,0))</f>
        <v>0</v>
      </c>
      <c r="N24" s="5">
        <f>IF($C$2="Neattiecināmās izmaksas",IF('Lokālā tāme Nr.3'!$Q27="Citas",'Lokālā tāme Nr.3'!$N27,0))</f>
        <v>0</v>
      </c>
      <c r="O24" s="5">
        <f>IF($C$2="Neattiecināmās izmaksas",IF('Lokālā tāme Nr.3'!$Q27="Citas",'Lokālā tāme Nr.3'!$O27,0))</f>
        <v>0</v>
      </c>
      <c r="P24" s="17">
        <f>IF($C$2="Neattiecināmās izmaksas",IF('Lokālā tāme Nr.3'!$Q27="Citas",'Lokālā tāme Nr.3'!$P27,0))</f>
        <v>0</v>
      </c>
    </row>
    <row r="25" spans="1:16" ht="12" thickBot="1" x14ac:dyDescent="0.25">
      <c r="A25" s="19">
        <f>IF(P25=0,0,IF(COUNTBLANK(P25)=1,0,COUNTA($P$8:P25)))</f>
        <v>0</v>
      </c>
      <c r="B25" s="5">
        <f>IF($C$2="Neattiecināmās izmaksas",IF('Lokālā tāme Nr.3'!$Q28="Citas",'Lokālā tāme Nr.3'!$B28,0))</f>
        <v>0</v>
      </c>
      <c r="C25" s="5">
        <f>IF($C$2="Neattiecināmās izmaksas",IF('Lokālā tāme Nr.3'!$Q28="Citas",'Lokālā tāme Nr.3'!$C28,0))</f>
        <v>0</v>
      </c>
      <c r="D25" s="5">
        <f>IF($C$2="Neattiecināmās izmaksas",IF('Lokālā tāme Nr.3'!$Q28="Citas",'Lokālā tāme Nr.3'!$D28,0))</f>
        <v>0</v>
      </c>
      <c r="E25" s="17">
        <f>IF($C$2="Neattiecināmās izmaksas",IF('Lokālā tāme Nr.3'!$Q28="Citas",'Lokālā tāme Nr.3'!$E28,0))</f>
        <v>0</v>
      </c>
      <c r="F25" s="31">
        <f>IF($C$2="Neattiecināmās izmaksas",IF('Lokālā tāme Nr.3'!$Q28="Citas",'Lokālā tāme Nr.3'!$F28,0))</f>
        <v>0</v>
      </c>
      <c r="G25" s="5">
        <f>IF($C$2="Neattiecināmās izmaksas",IF('Lokālā tāme Nr.3'!$Q28="Citas",'Lokālā tāme Nr.3'!$G28,0))</f>
        <v>0</v>
      </c>
      <c r="H25" s="5">
        <f>IF($C$2="Neattiecināmās izmaksas",IF('Lokālā tāme Nr.3'!$Q28="Citas",'Lokālā tāme Nr.3'!$H28,0))</f>
        <v>0</v>
      </c>
      <c r="I25" s="5">
        <f>IF($C$2="Neattiecināmās izmaksas",IF('Lokālā tāme Nr.3'!$Q28="Citas",'Lokālā tāme Nr.3'!$I28,0))</f>
        <v>0</v>
      </c>
      <c r="J25" s="5">
        <f>IF($C$2="Neattiecināmās izmaksas",IF('Lokālā tāme Nr.3'!$Q28="Citas",'Lokālā tāme Nr.3'!$J28,0))</f>
        <v>0</v>
      </c>
      <c r="K25" s="47">
        <f>IF($C$2="Neattiecināmās izmaksas",IF('Lokālā tāme Nr.3'!$Q28="Citas",'Lokālā tāme Nr.3'!$K28,0))</f>
        <v>0</v>
      </c>
      <c r="L25" s="27">
        <f>IF($C$2="Neattiecināmās izmaksas",IF('Lokālā tāme Nr.3'!$Q28="Citas",'Lokālā tāme Nr.3'!$L28,0))</f>
        <v>0</v>
      </c>
      <c r="M25" s="5">
        <f>IF($C$2="Neattiecināmās izmaksas",IF('Lokālā tāme Nr.3'!$Q28="Citas",'Lokālā tāme Nr.3'!$M28,0))</f>
        <v>0</v>
      </c>
      <c r="N25" s="5">
        <f>IF($C$2="Neattiecināmās izmaksas",IF('Lokālā tāme Nr.3'!$Q28="Citas",'Lokālā tāme Nr.3'!$N28,0))</f>
        <v>0</v>
      </c>
      <c r="O25" s="5">
        <f>IF($C$2="Neattiecināmās izmaksas",IF('Lokālā tāme Nr.3'!$Q28="Citas",'Lokālā tāme Nr.3'!$O28,0))</f>
        <v>0</v>
      </c>
      <c r="P25" s="17">
        <f>IF($C$2="Neattiecināmās izmaksas",IF('Lokālā tāme Nr.3'!$Q28="Citas",'Lokālā tāme Nr.3'!$P28,0))</f>
        <v>0</v>
      </c>
    </row>
    <row r="26" spans="1:16" ht="12" thickBot="1" x14ac:dyDescent="0.25">
      <c r="A26" s="19">
        <f>IF(P26=0,0,IF(COUNTBLANK(P26)=1,0,COUNTA($P$8:P26)))</f>
        <v>0</v>
      </c>
      <c r="B26" s="5">
        <f>IF($C$2="Neattiecināmās izmaksas",IF('Lokālā tāme Nr.3'!$Q29="Citas",'Lokālā tāme Nr.3'!$B29,0))</f>
        <v>0</v>
      </c>
      <c r="C26" s="5">
        <f>IF($C$2="Neattiecināmās izmaksas",IF('Lokālā tāme Nr.3'!$Q29="Citas",'Lokālā tāme Nr.3'!$C29,0))</f>
        <v>0</v>
      </c>
      <c r="D26" s="5">
        <f>IF($C$2="Neattiecināmās izmaksas",IF('Lokālā tāme Nr.3'!$Q29="Citas",'Lokālā tāme Nr.3'!$D29,0))</f>
        <v>0</v>
      </c>
      <c r="E26" s="17">
        <f>IF($C$2="Neattiecināmās izmaksas",IF('Lokālā tāme Nr.3'!$Q29="Citas",'Lokālā tāme Nr.3'!$E29,0))</f>
        <v>0</v>
      </c>
      <c r="F26" s="31">
        <f>IF($C$2="Neattiecināmās izmaksas",IF('Lokālā tāme Nr.3'!$Q29="Citas",'Lokālā tāme Nr.3'!$F29,0))</f>
        <v>0</v>
      </c>
      <c r="G26" s="5">
        <f>IF($C$2="Neattiecināmās izmaksas",IF('Lokālā tāme Nr.3'!$Q29="Citas",'Lokālā tāme Nr.3'!$G29,0))</f>
        <v>0</v>
      </c>
      <c r="H26" s="5">
        <f>IF($C$2="Neattiecināmās izmaksas",IF('Lokālā tāme Nr.3'!$Q29="Citas",'Lokālā tāme Nr.3'!$H29,0))</f>
        <v>0</v>
      </c>
      <c r="I26" s="5">
        <f>IF($C$2="Neattiecināmās izmaksas",IF('Lokālā tāme Nr.3'!$Q29="Citas",'Lokālā tāme Nr.3'!$I29,0))</f>
        <v>0</v>
      </c>
      <c r="J26" s="5">
        <f>IF($C$2="Neattiecināmās izmaksas",IF('Lokālā tāme Nr.3'!$Q29="Citas",'Lokālā tāme Nr.3'!$J29,0))</f>
        <v>0</v>
      </c>
      <c r="K26" s="47">
        <f>IF($C$2="Neattiecināmās izmaksas",IF('Lokālā tāme Nr.3'!$Q29="Citas",'Lokālā tāme Nr.3'!$K29,0))</f>
        <v>0</v>
      </c>
      <c r="L26" s="27">
        <f>IF($C$2="Neattiecināmās izmaksas",IF('Lokālā tāme Nr.3'!$Q29="Citas",'Lokālā tāme Nr.3'!$L29,0))</f>
        <v>0</v>
      </c>
      <c r="M26" s="5">
        <f>IF($C$2="Neattiecināmās izmaksas",IF('Lokālā tāme Nr.3'!$Q29="Citas",'Lokālā tāme Nr.3'!$M29,0))</f>
        <v>0</v>
      </c>
      <c r="N26" s="5">
        <f>IF($C$2="Neattiecināmās izmaksas",IF('Lokālā tāme Nr.3'!$Q29="Citas",'Lokālā tāme Nr.3'!$N29,0))</f>
        <v>0</v>
      </c>
      <c r="O26" s="5">
        <f>IF($C$2="Neattiecināmās izmaksas",IF('Lokālā tāme Nr.3'!$Q29="Citas",'Lokālā tāme Nr.3'!$O29,0))</f>
        <v>0</v>
      </c>
      <c r="P26" s="17">
        <f>IF($C$2="Neattiecināmās izmaksas",IF('Lokālā tāme Nr.3'!$Q29="Citas",'Lokālā tāme Nr.3'!$P29,0))</f>
        <v>0</v>
      </c>
    </row>
    <row r="27" spans="1:16" ht="12" thickBot="1" x14ac:dyDescent="0.25">
      <c r="A27" s="19">
        <f>IF(P27=0,0,IF(COUNTBLANK(P27)=1,0,COUNTA($P$8:P27)))</f>
        <v>0</v>
      </c>
      <c r="B27" s="5">
        <f>IF($C$2="Neattiecināmās izmaksas",IF('Lokālā tāme Nr.3'!$Q30="Citas",'Lokālā tāme Nr.3'!$B30,0))</f>
        <v>0</v>
      </c>
      <c r="C27" s="5">
        <f>IF($C$2="Neattiecināmās izmaksas",IF('Lokālā tāme Nr.3'!$Q30="Citas",'Lokālā tāme Nr.3'!$C30,0))</f>
        <v>0</v>
      </c>
      <c r="D27" s="5">
        <f>IF($C$2="Neattiecināmās izmaksas",IF('Lokālā tāme Nr.3'!$Q30="Citas",'Lokālā tāme Nr.3'!$D30,0))</f>
        <v>0</v>
      </c>
      <c r="E27" s="17">
        <f>IF($C$2="Neattiecināmās izmaksas",IF('Lokālā tāme Nr.3'!$Q30="Citas",'Lokālā tāme Nr.3'!$E30,0))</f>
        <v>0</v>
      </c>
      <c r="F27" s="31">
        <f>IF($C$2="Neattiecināmās izmaksas",IF('Lokālā tāme Nr.3'!$Q30="Citas",'Lokālā tāme Nr.3'!$F30,0))</f>
        <v>0</v>
      </c>
      <c r="G27" s="5">
        <f>IF($C$2="Neattiecināmās izmaksas",IF('Lokālā tāme Nr.3'!$Q30="Citas",'Lokālā tāme Nr.3'!$G30,0))</f>
        <v>0</v>
      </c>
      <c r="H27" s="5">
        <f>IF($C$2="Neattiecināmās izmaksas",IF('Lokālā tāme Nr.3'!$Q30="Citas",'Lokālā tāme Nr.3'!$H30,0))</f>
        <v>0</v>
      </c>
      <c r="I27" s="5">
        <f>IF($C$2="Neattiecināmās izmaksas",IF('Lokālā tāme Nr.3'!$Q30="Citas",'Lokālā tāme Nr.3'!$I30,0))</f>
        <v>0</v>
      </c>
      <c r="J27" s="5">
        <f>IF($C$2="Neattiecināmās izmaksas",IF('Lokālā tāme Nr.3'!$Q30="Citas",'Lokālā tāme Nr.3'!$J30,0))</f>
        <v>0</v>
      </c>
      <c r="K27" s="47">
        <f>IF($C$2="Neattiecināmās izmaksas",IF('Lokālā tāme Nr.3'!$Q30="Citas",'Lokālā tāme Nr.3'!$K30,0))</f>
        <v>0</v>
      </c>
      <c r="L27" s="27">
        <f>IF($C$2="Neattiecināmās izmaksas",IF('Lokālā tāme Nr.3'!$Q30="Citas",'Lokālā tāme Nr.3'!$L30,0))</f>
        <v>0</v>
      </c>
      <c r="M27" s="5">
        <f>IF($C$2="Neattiecināmās izmaksas",IF('Lokālā tāme Nr.3'!$Q30="Citas",'Lokālā tāme Nr.3'!$M30,0))</f>
        <v>0</v>
      </c>
      <c r="N27" s="5">
        <f>IF($C$2="Neattiecināmās izmaksas",IF('Lokālā tāme Nr.3'!$Q30="Citas",'Lokālā tāme Nr.3'!$N30,0))</f>
        <v>0</v>
      </c>
      <c r="O27" s="5">
        <f>IF($C$2="Neattiecināmās izmaksas",IF('Lokālā tāme Nr.3'!$Q30="Citas",'Lokālā tāme Nr.3'!$O30,0))</f>
        <v>0</v>
      </c>
      <c r="P27" s="17">
        <f>IF($C$2="Neattiecināmās izmaksas",IF('Lokālā tāme Nr.3'!$Q30="Citas",'Lokālā tāme Nr.3'!$P30,0))</f>
        <v>0</v>
      </c>
    </row>
    <row r="28" spans="1:16" ht="12" thickBot="1" x14ac:dyDescent="0.25">
      <c r="A28" s="19">
        <f>IF(P28=0,0,IF(COUNTBLANK(P28)=1,0,COUNTA($P$8:P28)))</f>
        <v>0</v>
      </c>
      <c r="B28" s="5">
        <f>IF($C$2="Neattiecināmās izmaksas",IF('Lokālā tāme Nr.3'!$Q31="Citas",'Lokālā tāme Nr.3'!$B31,0))</f>
        <v>0</v>
      </c>
      <c r="C28" s="5">
        <f>IF($C$2="Neattiecināmās izmaksas",IF('Lokālā tāme Nr.3'!$Q31="Citas",'Lokālā tāme Nr.3'!$C31,0))</f>
        <v>0</v>
      </c>
      <c r="D28" s="5">
        <f>IF($C$2="Neattiecināmās izmaksas",IF('Lokālā tāme Nr.3'!$Q31="Citas",'Lokālā tāme Nr.3'!$D31,0))</f>
        <v>0</v>
      </c>
      <c r="E28" s="17">
        <f>IF($C$2="Neattiecināmās izmaksas",IF('Lokālā tāme Nr.3'!$Q31="Citas",'Lokālā tāme Nr.3'!$E31,0))</f>
        <v>0</v>
      </c>
      <c r="F28" s="31">
        <f>IF($C$2="Neattiecināmās izmaksas",IF('Lokālā tāme Nr.3'!$Q31="Citas",'Lokālā tāme Nr.3'!$F31,0))</f>
        <v>0</v>
      </c>
      <c r="G28" s="5">
        <f>IF($C$2="Neattiecināmās izmaksas",IF('Lokālā tāme Nr.3'!$Q31="Citas",'Lokālā tāme Nr.3'!$G31,0))</f>
        <v>0</v>
      </c>
      <c r="H28" s="5">
        <f>IF($C$2="Neattiecināmās izmaksas",IF('Lokālā tāme Nr.3'!$Q31="Citas",'Lokālā tāme Nr.3'!$H31,0))</f>
        <v>0</v>
      </c>
      <c r="I28" s="5">
        <f>IF($C$2="Neattiecināmās izmaksas",IF('Lokālā tāme Nr.3'!$Q31="Citas",'Lokālā tāme Nr.3'!$I31,0))</f>
        <v>0</v>
      </c>
      <c r="J28" s="5">
        <f>IF($C$2="Neattiecināmās izmaksas",IF('Lokālā tāme Nr.3'!$Q31="Citas",'Lokālā tāme Nr.3'!$J31,0))</f>
        <v>0</v>
      </c>
      <c r="K28" s="47">
        <f>IF($C$2="Neattiecināmās izmaksas",IF('Lokālā tāme Nr.3'!$Q31="Citas",'Lokālā tāme Nr.3'!$K31,0))</f>
        <v>0</v>
      </c>
      <c r="L28" s="27">
        <f>IF($C$2="Neattiecināmās izmaksas",IF('Lokālā tāme Nr.3'!$Q31="Citas",'Lokālā tāme Nr.3'!$L31,0))</f>
        <v>0</v>
      </c>
      <c r="M28" s="5">
        <f>IF($C$2="Neattiecināmās izmaksas",IF('Lokālā tāme Nr.3'!$Q31="Citas",'Lokālā tāme Nr.3'!$M31,0))</f>
        <v>0</v>
      </c>
      <c r="N28" s="5">
        <f>IF($C$2="Neattiecināmās izmaksas",IF('Lokālā tāme Nr.3'!$Q31="Citas",'Lokālā tāme Nr.3'!$N31,0))</f>
        <v>0</v>
      </c>
      <c r="O28" s="5">
        <f>IF($C$2="Neattiecināmās izmaksas",IF('Lokālā tāme Nr.3'!$Q31="Citas",'Lokālā tāme Nr.3'!$O31,0))</f>
        <v>0</v>
      </c>
      <c r="P28" s="17">
        <f>IF($C$2="Neattiecināmās izmaksas",IF('Lokālā tāme Nr.3'!$Q31="Citas",'Lokālā tāme Nr.3'!$P31,0))</f>
        <v>0</v>
      </c>
    </row>
    <row r="29" spans="1:16" ht="12" thickBot="1" x14ac:dyDescent="0.25">
      <c r="A29" s="19">
        <f>IF(P29=0,0,IF(COUNTBLANK(P29)=1,0,COUNTA($P$8:P29)))</f>
        <v>0</v>
      </c>
      <c r="B29" s="5">
        <f>IF($C$2="Neattiecināmās izmaksas",IF('Lokālā tāme Nr.3'!$Q32="Citas",'Lokālā tāme Nr.3'!$B32,0))</f>
        <v>0</v>
      </c>
      <c r="C29" s="5">
        <f>IF($C$2="Neattiecināmās izmaksas",IF('Lokālā tāme Nr.3'!$Q32="Citas",'Lokālā tāme Nr.3'!$C32,0))</f>
        <v>0</v>
      </c>
      <c r="D29" s="5">
        <f>IF($C$2="Neattiecināmās izmaksas",IF('Lokālā tāme Nr.3'!$Q32="Citas",'Lokālā tāme Nr.3'!$D32,0))</f>
        <v>0</v>
      </c>
      <c r="E29" s="17">
        <f>IF($C$2="Neattiecināmās izmaksas",IF('Lokālā tāme Nr.3'!$Q32="Citas",'Lokālā tāme Nr.3'!$E32,0))</f>
        <v>0</v>
      </c>
      <c r="F29" s="31">
        <f>IF($C$2="Neattiecināmās izmaksas",IF('Lokālā tāme Nr.3'!$Q32="Citas",'Lokālā tāme Nr.3'!$F32,0))</f>
        <v>0</v>
      </c>
      <c r="G29" s="5">
        <f>IF($C$2="Neattiecināmās izmaksas",IF('Lokālā tāme Nr.3'!$Q32="Citas",'Lokālā tāme Nr.3'!$G32,0))</f>
        <v>0</v>
      </c>
      <c r="H29" s="5">
        <f>IF($C$2="Neattiecināmās izmaksas",IF('Lokālā tāme Nr.3'!$Q32="Citas",'Lokālā tāme Nr.3'!$H32,0))</f>
        <v>0</v>
      </c>
      <c r="I29" s="5">
        <f>IF($C$2="Neattiecināmās izmaksas",IF('Lokālā tāme Nr.3'!$Q32="Citas",'Lokālā tāme Nr.3'!$I32,0))</f>
        <v>0</v>
      </c>
      <c r="J29" s="5">
        <f>IF($C$2="Neattiecināmās izmaksas",IF('Lokālā tāme Nr.3'!$Q32="Citas",'Lokālā tāme Nr.3'!$J32,0))</f>
        <v>0</v>
      </c>
      <c r="K29" s="47">
        <f>IF($C$2="Neattiecināmās izmaksas",IF('Lokālā tāme Nr.3'!$Q32="Citas",'Lokālā tāme Nr.3'!$K32,0))</f>
        <v>0</v>
      </c>
      <c r="L29" s="27">
        <f>IF($C$2="Neattiecināmās izmaksas",IF('Lokālā tāme Nr.3'!$Q32="Citas",'Lokālā tāme Nr.3'!$L32,0))</f>
        <v>0</v>
      </c>
      <c r="M29" s="5">
        <f>IF($C$2="Neattiecināmās izmaksas",IF('Lokālā tāme Nr.3'!$Q32="Citas",'Lokālā tāme Nr.3'!$M32,0))</f>
        <v>0</v>
      </c>
      <c r="N29" s="5">
        <f>IF($C$2="Neattiecināmās izmaksas",IF('Lokālā tāme Nr.3'!$Q32="Citas",'Lokālā tāme Nr.3'!$N32,0))</f>
        <v>0</v>
      </c>
      <c r="O29" s="5">
        <f>IF($C$2="Neattiecināmās izmaksas",IF('Lokālā tāme Nr.3'!$Q32="Citas",'Lokālā tāme Nr.3'!$O32,0))</f>
        <v>0</v>
      </c>
      <c r="P29" s="17">
        <f>IF($C$2="Neattiecināmās izmaksas",IF('Lokālā tāme Nr.3'!$Q32="Citas",'Lokālā tāme Nr.3'!$P32,0))</f>
        <v>0</v>
      </c>
    </row>
    <row r="30" spans="1:16" ht="12" thickBot="1" x14ac:dyDescent="0.25">
      <c r="A30" s="19">
        <f>IF(P30=0,0,IF(COUNTBLANK(P30)=1,0,COUNTA($P$8:P30)))</f>
        <v>0</v>
      </c>
      <c r="B30" s="5">
        <f>IF($C$2="Neattiecināmās izmaksas",IF('Lokālā tāme Nr.3'!$Q33="Citas",'Lokālā tāme Nr.3'!$B33,0))</f>
        <v>0</v>
      </c>
      <c r="C30" s="5">
        <f>IF($C$2="Neattiecināmās izmaksas",IF('Lokālā tāme Nr.3'!$Q33="Citas",'Lokālā tāme Nr.3'!$C33,0))</f>
        <v>0</v>
      </c>
      <c r="D30" s="5">
        <f>IF($C$2="Neattiecināmās izmaksas",IF('Lokālā tāme Nr.3'!$Q33="Citas",'Lokālā tāme Nr.3'!$D33,0))</f>
        <v>0</v>
      </c>
      <c r="E30" s="17">
        <f>IF($C$2="Neattiecināmās izmaksas",IF('Lokālā tāme Nr.3'!$Q33="Citas",'Lokālā tāme Nr.3'!$E33,0))</f>
        <v>0</v>
      </c>
      <c r="F30" s="31">
        <f>IF($C$2="Neattiecināmās izmaksas",IF('Lokālā tāme Nr.3'!$Q33="Citas",'Lokālā tāme Nr.3'!$F33,0))</f>
        <v>0</v>
      </c>
      <c r="G30" s="5">
        <f>IF($C$2="Neattiecināmās izmaksas",IF('Lokālā tāme Nr.3'!$Q33="Citas",'Lokālā tāme Nr.3'!$G33,0))</f>
        <v>0</v>
      </c>
      <c r="H30" s="5">
        <f>IF($C$2="Neattiecināmās izmaksas",IF('Lokālā tāme Nr.3'!$Q33="Citas",'Lokālā tāme Nr.3'!$H33,0))</f>
        <v>0</v>
      </c>
      <c r="I30" s="5">
        <f>IF($C$2="Neattiecināmās izmaksas",IF('Lokālā tāme Nr.3'!$Q33="Citas",'Lokālā tāme Nr.3'!$I33,0))</f>
        <v>0</v>
      </c>
      <c r="J30" s="5">
        <f>IF($C$2="Neattiecināmās izmaksas",IF('Lokālā tāme Nr.3'!$Q33="Citas",'Lokālā tāme Nr.3'!$J33,0))</f>
        <v>0</v>
      </c>
      <c r="K30" s="47">
        <f>IF($C$2="Neattiecināmās izmaksas",IF('Lokālā tāme Nr.3'!$Q33="Citas",'Lokālā tāme Nr.3'!$K33,0))</f>
        <v>0</v>
      </c>
      <c r="L30" s="27">
        <f>IF($C$2="Neattiecināmās izmaksas",IF('Lokālā tāme Nr.3'!$Q33="Citas",'Lokālā tāme Nr.3'!$L33,0))</f>
        <v>0</v>
      </c>
      <c r="M30" s="5">
        <f>IF($C$2="Neattiecināmās izmaksas",IF('Lokālā tāme Nr.3'!$Q33="Citas",'Lokālā tāme Nr.3'!$M33,0))</f>
        <v>0</v>
      </c>
      <c r="N30" s="5">
        <f>IF($C$2="Neattiecināmās izmaksas",IF('Lokālā tāme Nr.3'!$Q33="Citas",'Lokālā tāme Nr.3'!$N33,0))</f>
        <v>0</v>
      </c>
      <c r="O30" s="5">
        <f>IF($C$2="Neattiecināmās izmaksas",IF('Lokālā tāme Nr.3'!$Q33="Citas",'Lokālā tāme Nr.3'!$O33,0))</f>
        <v>0</v>
      </c>
      <c r="P30" s="17">
        <f>IF($C$2="Neattiecināmās izmaksas",IF('Lokālā tāme Nr.3'!$Q33="Citas",'Lokālā tāme Nr.3'!$P33,0))</f>
        <v>0</v>
      </c>
    </row>
    <row r="31" spans="1:16" ht="12" thickBot="1" x14ac:dyDescent="0.25">
      <c r="A31" s="19">
        <f>IF(P31=0,0,IF(COUNTBLANK(P31)=1,0,COUNTA($P$8:P31)))</f>
        <v>0</v>
      </c>
      <c r="B31" s="5">
        <f>IF($C$2="Neattiecināmās izmaksas",IF('Lokālā tāme Nr.3'!$Q34="Citas",'Lokālā tāme Nr.3'!$B34,0))</f>
        <v>0</v>
      </c>
      <c r="C31" s="5">
        <f>IF($C$2="Neattiecināmās izmaksas",IF('Lokālā tāme Nr.3'!$Q34="Citas",'Lokālā tāme Nr.3'!$C34,0))</f>
        <v>0</v>
      </c>
      <c r="D31" s="5">
        <f>IF($C$2="Neattiecināmās izmaksas",IF('Lokālā tāme Nr.3'!$Q34="Citas",'Lokālā tāme Nr.3'!$D34,0))</f>
        <v>0</v>
      </c>
      <c r="E31" s="17">
        <f>IF($C$2="Neattiecināmās izmaksas",IF('Lokālā tāme Nr.3'!$Q34="Citas",'Lokālā tāme Nr.3'!$E34,0))</f>
        <v>0</v>
      </c>
      <c r="F31" s="31">
        <f>IF($C$2="Neattiecināmās izmaksas",IF('Lokālā tāme Nr.3'!$Q34="Citas",'Lokālā tāme Nr.3'!$F34,0))</f>
        <v>0</v>
      </c>
      <c r="G31" s="5">
        <f>IF($C$2="Neattiecināmās izmaksas",IF('Lokālā tāme Nr.3'!$Q34="Citas",'Lokālā tāme Nr.3'!$G34,0))</f>
        <v>0</v>
      </c>
      <c r="H31" s="5">
        <f>IF($C$2="Neattiecināmās izmaksas",IF('Lokālā tāme Nr.3'!$Q34="Citas",'Lokālā tāme Nr.3'!$H34,0))</f>
        <v>0</v>
      </c>
      <c r="I31" s="5">
        <f>IF($C$2="Neattiecināmās izmaksas",IF('Lokālā tāme Nr.3'!$Q34="Citas",'Lokālā tāme Nr.3'!$I34,0))</f>
        <v>0</v>
      </c>
      <c r="J31" s="5">
        <f>IF($C$2="Neattiecināmās izmaksas",IF('Lokālā tāme Nr.3'!$Q34="Citas",'Lokālā tāme Nr.3'!$J34,0))</f>
        <v>0</v>
      </c>
      <c r="K31" s="47">
        <f>IF($C$2="Neattiecināmās izmaksas",IF('Lokālā tāme Nr.3'!$Q34="Citas",'Lokālā tāme Nr.3'!$K34,0))</f>
        <v>0</v>
      </c>
      <c r="L31" s="27">
        <f>IF($C$2="Neattiecināmās izmaksas",IF('Lokālā tāme Nr.3'!$Q34="Citas",'Lokālā tāme Nr.3'!$L34,0))</f>
        <v>0</v>
      </c>
      <c r="M31" s="5">
        <f>IF($C$2="Neattiecināmās izmaksas",IF('Lokālā tāme Nr.3'!$Q34="Citas",'Lokālā tāme Nr.3'!$M34,0))</f>
        <v>0</v>
      </c>
      <c r="N31" s="5">
        <f>IF($C$2="Neattiecināmās izmaksas",IF('Lokālā tāme Nr.3'!$Q34="Citas",'Lokālā tāme Nr.3'!$N34,0))</f>
        <v>0</v>
      </c>
      <c r="O31" s="5">
        <f>IF($C$2="Neattiecināmās izmaksas",IF('Lokālā tāme Nr.3'!$Q34="Citas",'Lokālā tāme Nr.3'!$O34,0))</f>
        <v>0</v>
      </c>
      <c r="P31" s="17">
        <f>IF($C$2="Neattiecināmās izmaksas",IF('Lokālā tāme Nr.3'!$Q34="Citas",'Lokālā tāme Nr.3'!$P34,0))</f>
        <v>0</v>
      </c>
    </row>
    <row r="32" spans="1:16" ht="12" thickBot="1" x14ac:dyDescent="0.25">
      <c r="A32" s="19">
        <f>IF(P32=0,0,IF(COUNTBLANK(P32)=1,0,COUNTA($P$8:P32)))</f>
        <v>0</v>
      </c>
      <c r="B32" s="5">
        <f>IF($C$2="Neattiecināmās izmaksas",IF('Lokālā tāme Nr.3'!$Q35="Citas",'Lokālā tāme Nr.3'!$B35,0))</f>
        <v>0</v>
      </c>
      <c r="C32" s="5">
        <f>IF($C$2="Neattiecināmās izmaksas",IF('Lokālā tāme Nr.3'!$Q35="Citas",'Lokālā tāme Nr.3'!$C35,0))</f>
        <v>0</v>
      </c>
      <c r="D32" s="5">
        <f>IF($C$2="Neattiecināmās izmaksas",IF('Lokālā tāme Nr.3'!$Q35="Citas",'Lokālā tāme Nr.3'!$D35,0))</f>
        <v>0</v>
      </c>
      <c r="E32" s="17">
        <f>IF($C$2="Neattiecināmās izmaksas",IF('Lokālā tāme Nr.3'!$Q35="Citas",'Lokālā tāme Nr.3'!$E35,0))</f>
        <v>0</v>
      </c>
      <c r="F32" s="31">
        <f>IF($C$2="Neattiecināmās izmaksas",IF('Lokālā tāme Nr.3'!$Q35="Citas",'Lokālā tāme Nr.3'!$F35,0))</f>
        <v>0</v>
      </c>
      <c r="G32" s="5">
        <f>IF($C$2="Neattiecināmās izmaksas",IF('Lokālā tāme Nr.3'!$Q35="Citas",'Lokālā tāme Nr.3'!$G35,0))</f>
        <v>0</v>
      </c>
      <c r="H32" s="5">
        <f>IF($C$2="Neattiecināmās izmaksas",IF('Lokālā tāme Nr.3'!$Q35="Citas",'Lokālā tāme Nr.3'!$H35,0))</f>
        <v>0</v>
      </c>
      <c r="I32" s="5">
        <f>IF($C$2="Neattiecināmās izmaksas",IF('Lokālā tāme Nr.3'!$Q35="Citas",'Lokālā tāme Nr.3'!$I35,0))</f>
        <v>0</v>
      </c>
      <c r="J32" s="5">
        <f>IF($C$2="Neattiecināmās izmaksas",IF('Lokālā tāme Nr.3'!$Q35="Citas",'Lokālā tāme Nr.3'!$J35,0))</f>
        <v>0</v>
      </c>
      <c r="K32" s="47">
        <f>IF($C$2="Neattiecināmās izmaksas",IF('Lokālā tāme Nr.3'!$Q35="Citas",'Lokālā tāme Nr.3'!$K35,0))</f>
        <v>0</v>
      </c>
      <c r="L32" s="27">
        <f>IF($C$2="Neattiecināmās izmaksas",IF('Lokālā tāme Nr.3'!$Q35="Citas",'Lokālā tāme Nr.3'!$L35,0))</f>
        <v>0</v>
      </c>
      <c r="M32" s="5">
        <f>IF($C$2="Neattiecināmās izmaksas",IF('Lokālā tāme Nr.3'!$Q35="Citas",'Lokālā tāme Nr.3'!$M35,0))</f>
        <v>0</v>
      </c>
      <c r="N32" s="5">
        <f>IF($C$2="Neattiecināmās izmaksas",IF('Lokālā tāme Nr.3'!$Q35="Citas",'Lokālā tāme Nr.3'!$N35,0))</f>
        <v>0</v>
      </c>
      <c r="O32" s="5">
        <f>IF($C$2="Neattiecināmās izmaksas",IF('Lokālā tāme Nr.3'!$Q35="Citas",'Lokālā tāme Nr.3'!$O35,0))</f>
        <v>0</v>
      </c>
      <c r="P32" s="17">
        <f>IF($C$2="Neattiecināmās izmaksas",IF('Lokālā tāme Nr.3'!$Q35="Citas",'Lokālā tāme Nr.3'!$P35,0))</f>
        <v>0</v>
      </c>
    </row>
    <row r="33" spans="1:16" ht="12" thickBot="1" x14ac:dyDescent="0.25">
      <c r="A33" s="19">
        <f>IF(P33=0,0,IF(COUNTBLANK(P33)=1,0,COUNTA($P$8:P33)))</f>
        <v>0</v>
      </c>
      <c r="B33" s="5">
        <f>IF($C$2="Neattiecināmās izmaksas",IF('Lokālā tāme Nr.3'!$Q36="Citas",'Lokālā tāme Nr.3'!$B36,0))</f>
        <v>0</v>
      </c>
      <c r="C33" s="5">
        <f>IF($C$2="Neattiecināmās izmaksas",IF('Lokālā tāme Nr.3'!$Q36="Citas",'Lokālā tāme Nr.3'!$C36,0))</f>
        <v>0</v>
      </c>
      <c r="D33" s="5">
        <f>IF($C$2="Neattiecināmās izmaksas",IF('Lokālā tāme Nr.3'!$Q36="Citas",'Lokālā tāme Nr.3'!$D36,0))</f>
        <v>0</v>
      </c>
      <c r="E33" s="17">
        <f>IF($C$2="Neattiecināmās izmaksas",IF('Lokālā tāme Nr.3'!$Q36="Citas",'Lokālā tāme Nr.3'!$E36,0))</f>
        <v>0</v>
      </c>
      <c r="F33" s="31">
        <f>IF($C$2="Neattiecināmās izmaksas",IF('Lokālā tāme Nr.3'!$Q36="Citas",'Lokālā tāme Nr.3'!$F36,0))</f>
        <v>0</v>
      </c>
      <c r="G33" s="5">
        <f>IF($C$2="Neattiecināmās izmaksas",IF('Lokālā tāme Nr.3'!$Q36="Citas",'Lokālā tāme Nr.3'!$G36,0))</f>
        <v>0</v>
      </c>
      <c r="H33" s="5">
        <f>IF($C$2="Neattiecināmās izmaksas",IF('Lokālā tāme Nr.3'!$Q36="Citas",'Lokālā tāme Nr.3'!$H36,0))</f>
        <v>0</v>
      </c>
      <c r="I33" s="5">
        <f>IF($C$2="Neattiecināmās izmaksas",IF('Lokālā tāme Nr.3'!$Q36="Citas",'Lokālā tāme Nr.3'!$I36,0))</f>
        <v>0</v>
      </c>
      <c r="J33" s="5">
        <f>IF($C$2="Neattiecināmās izmaksas",IF('Lokālā tāme Nr.3'!$Q36="Citas",'Lokālā tāme Nr.3'!$J36,0))</f>
        <v>0</v>
      </c>
      <c r="K33" s="47">
        <f>IF($C$2="Neattiecināmās izmaksas",IF('Lokālā tāme Nr.3'!$Q36="Citas",'Lokālā tāme Nr.3'!$K36,0))</f>
        <v>0</v>
      </c>
      <c r="L33" s="27">
        <f>IF($C$2="Neattiecināmās izmaksas",IF('Lokālā tāme Nr.3'!$Q36="Citas",'Lokālā tāme Nr.3'!$L36,0))</f>
        <v>0</v>
      </c>
      <c r="M33" s="5">
        <f>IF($C$2="Neattiecināmās izmaksas",IF('Lokālā tāme Nr.3'!$Q36="Citas",'Lokālā tāme Nr.3'!$M36,0))</f>
        <v>0</v>
      </c>
      <c r="N33" s="5">
        <f>IF($C$2="Neattiecināmās izmaksas",IF('Lokālā tāme Nr.3'!$Q36="Citas",'Lokālā tāme Nr.3'!$N36,0))</f>
        <v>0</v>
      </c>
      <c r="O33" s="5">
        <f>IF($C$2="Neattiecināmās izmaksas",IF('Lokālā tāme Nr.3'!$Q36="Citas",'Lokālā tāme Nr.3'!$O36,0))</f>
        <v>0</v>
      </c>
      <c r="P33" s="17">
        <f>IF($C$2="Neattiecināmās izmaksas",IF('Lokālā tāme Nr.3'!$Q36="Citas",'Lokālā tāme Nr.3'!$P36,0))</f>
        <v>0</v>
      </c>
    </row>
    <row r="34" spans="1:16" ht="12" thickBot="1" x14ac:dyDescent="0.25">
      <c r="A34" s="19">
        <f>IF(P34=0,0,IF(COUNTBLANK(P34)=1,0,COUNTA($P$8:P34)))</f>
        <v>0</v>
      </c>
      <c r="B34" s="5">
        <f>IF($C$2="Neattiecināmās izmaksas",IF('Lokālā tāme Nr.3'!$Q37="Citas",'Lokālā tāme Nr.3'!$B37,0))</f>
        <v>0</v>
      </c>
      <c r="C34" s="5">
        <f>IF($C$2="Neattiecināmās izmaksas",IF('Lokālā tāme Nr.3'!$Q37="Citas",'Lokālā tāme Nr.3'!$C37,0))</f>
        <v>0</v>
      </c>
      <c r="D34" s="5">
        <f>IF($C$2="Neattiecināmās izmaksas",IF('Lokālā tāme Nr.3'!$Q37="Citas",'Lokālā tāme Nr.3'!$D37,0))</f>
        <v>0</v>
      </c>
      <c r="E34" s="17">
        <f>IF($C$2="Neattiecināmās izmaksas",IF('Lokālā tāme Nr.3'!$Q37="Citas",'Lokālā tāme Nr.3'!$E37,0))</f>
        <v>0</v>
      </c>
      <c r="F34" s="31">
        <f>IF($C$2="Neattiecināmās izmaksas",IF('Lokālā tāme Nr.3'!$Q37="Citas",'Lokālā tāme Nr.3'!$F37,0))</f>
        <v>0</v>
      </c>
      <c r="G34" s="5">
        <f>IF($C$2="Neattiecināmās izmaksas",IF('Lokālā tāme Nr.3'!$Q37="Citas",'Lokālā tāme Nr.3'!$G37,0))</f>
        <v>0</v>
      </c>
      <c r="H34" s="5">
        <f>IF($C$2="Neattiecināmās izmaksas",IF('Lokālā tāme Nr.3'!$Q37="Citas",'Lokālā tāme Nr.3'!$H37,0))</f>
        <v>0</v>
      </c>
      <c r="I34" s="5">
        <f>IF($C$2="Neattiecināmās izmaksas",IF('Lokālā tāme Nr.3'!$Q37="Citas",'Lokālā tāme Nr.3'!$I37,0))</f>
        <v>0</v>
      </c>
      <c r="J34" s="5">
        <f>IF($C$2="Neattiecināmās izmaksas",IF('Lokālā tāme Nr.3'!$Q37="Citas",'Lokālā tāme Nr.3'!$J37,0))</f>
        <v>0</v>
      </c>
      <c r="K34" s="47">
        <f>IF($C$2="Neattiecināmās izmaksas",IF('Lokālā tāme Nr.3'!$Q37="Citas",'Lokālā tāme Nr.3'!$K37,0))</f>
        <v>0</v>
      </c>
      <c r="L34" s="27">
        <f>IF($C$2="Neattiecināmās izmaksas",IF('Lokālā tāme Nr.3'!$Q37="Citas",'Lokālā tāme Nr.3'!$L37,0))</f>
        <v>0</v>
      </c>
      <c r="M34" s="5">
        <f>IF($C$2="Neattiecināmās izmaksas",IF('Lokālā tāme Nr.3'!$Q37="Citas",'Lokālā tāme Nr.3'!$M37,0))</f>
        <v>0</v>
      </c>
      <c r="N34" s="5">
        <f>IF($C$2="Neattiecināmās izmaksas",IF('Lokālā tāme Nr.3'!$Q37="Citas",'Lokālā tāme Nr.3'!$N37,0))</f>
        <v>0</v>
      </c>
      <c r="O34" s="5">
        <f>IF($C$2="Neattiecināmās izmaksas",IF('Lokālā tāme Nr.3'!$Q37="Citas",'Lokālā tāme Nr.3'!$O37,0))</f>
        <v>0</v>
      </c>
      <c r="P34" s="17">
        <f>IF($C$2="Neattiecināmās izmaksas",IF('Lokālā tāme Nr.3'!$Q37="Citas",'Lokālā tāme Nr.3'!$P37,0))</f>
        <v>0</v>
      </c>
    </row>
    <row r="35" spans="1:16" ht="12" thickBot="1" x14ac:dyDescent="0.25">
      <c r="A35" s="19">
        <f>IF(P35=0,0,IF(COUNTBLANK(P35)=1,0,COUNTA($P$8:P35)))</f>
        <v>0</v>
      </c>
      <c r="B35" s="5">
        <f>IF($C$2="Neattiecināmās izmaksas",IF('Lokālā tāme Nr.3'!$Q38="Citas",'Lokālā tāme Nr.3'!$B38,0))</f>
        <v>0</v>
      </c>
      <c r="C35" s="5">
        <f>IF($C$2="Neattiecināmās izmaksas",IF('Lokālā tāme Nr.3'!$Q38="Citas",'Lokālā tāme Nr.3'!$C38,0))</f>
        <v>0</v>
      </c>
      <c r="D35" s="5">
        <f>IF($C$2="Neattiecināmās izmaksas",IF('Lokālā tāme Nr.3'!$Q38="Citas",'Lokālā tāme Nr.3'!$D38,0))</f>
        <v>0</v>
      </c>
      <c r="E35" s="17">
        <f>IF($C$2="Neattiecināmās izmaksas",IF('Lokālā tāme Nr.3'!$Q38="Citas",'Lokālā tāme Nr.3'!$E38,0))</f>
        <v>0</v>
      </c>
      <c r="F35" s="31">
        <f>IF($C$2="Neattiecināmās izmaksas",IF('Lokālā tāme Nr.3'!$Q38="Citas",'Lokālā tāme Nr.3'!$F38,0))</f>
        <v>0</v>
      </c>
      <c r="G35" s="5">
        <f>IF($C$2="Neattiecināmās izmaksas",IF('Lokālā tāme Nr.3'!$Q38="Citas",'Lokālā tāme Nr.3'!$G38,0))</f>
        <v>0</v>
      </c>
      <c r="H35" s="5">
        <f>IF($C$2="Neattiecināmās izmaksas",IF('Lokālā tāme Nr.3'!$Q38="Citas",'Lokālā tāme Nr.3'!$H38,0))</f>
        <v>0</v>
      </c>
      <c r="I35" s="5">
        <f>IF($C$2="Neattiecināmās izmaksas",IF('Lokālā tāme Nr.3'!$Q38="Citas",'Lokālā tāme Nr.3'!$I38,0))</f>
        <v>0</v>
      </c>
      <c r="J35" s="5">
        <f>IF($C$2="Neattiecināmās izmaksas",IF('Lokālā tāme Nr.3'!$Q38="Citas",'Lokālā tāme Nr.3'!$J38,0))</f>
        <v>0</v>
      </c>
      <c r="K35" s="47">
        <f>IF($C$2="Neattiecināmās izmaksas",IF('Lokālā tāme Nr.3'!$Q38="Citas",'Lokālā tāme Nr.3'!$K38,0))</f>
        <v>0</v>
      </c>
      <c r="L35" s="27">
        <f>IF($C$2="Neattiecināmās izmaksas",IF('Lokālā tāme Nr.3'!$Q38="Citas",'Lokālā tāme Nr.3'!$L38,0))</f>
        <v>0</v>
      </c>
      <c r="M35" s="5">
        <f>IF($C$2="Neattiecināmās izmaksas",IF('Lokālā tāme Nr.3'!$Q38="Citas",'Lokālā tāme Nr.3'!$M38,0))</f>
        <v>0</v>
      </c>
      <c r="N35" s="5">
        <f>IF($C$2="Neattiecināmās izmaksas",IF('Lokālā tāme Nr.3'!$Q38="Citas",'Lokālā tāme Nr.3'!$N38,0))</f>
        <v>0</v>
      </c>
      <c r="O35" s="5">
        <f>IF($C$2="Neattiecināmās izmaksas",IF('Lokālā tāme Nr.3'!$Q38="Citas",'Lokālā tāme Nr.3'!$O38,0))</f>
        <v>0</v>
      </c>
      <c r="P35" s="17">
        <f>IF($C$2="Neattiecināmās izmaksas",IF('Lokālā tāme Nr.3'!$Q38="Citas",'Lokālā tāme Nr.3'!$P38,0))</f>
        <v>0</v>
      </c>
    </row>
    <row r="36" spans="1:16" ht="12" thickBot="1" x14ac:dyDescent="0.25">
      <c r="A36" s="19">
        <f>IF(P36=0,0,IF(COUNTBLANK(P36)=1,0,COUNTA($P$8:P36)))</f>
        <v>0</v>
      </c>
      <c r="B36" s="5">
        <f>IF($C$2="Neattiecināmās izmaksas",IF('Lokālā tāme Nr.3'!$Q39="Citas",'Lokālā tāme Nr.3'!$B39,0))</f>
        <v>0</v>
      </c>
      <c r="C36" s="5">
        <f>IF($C$2="Neattiecināmās izmaksas",IF('Lokālā tāme Nr.3'!$Q39="Citas",'Lokālā tāme Nr.3'!$C39,0))</f>
        <v>0</v>
      </c>
      <c r="D36" s="5">
        <f>IF($C$2="Neattiecināmās izmaksas",IF('Lokālā tāme Nr.3'!$Q39="Citas",'Lokālā tāme Nr.3'!$D39,0))</f>
        <v>0</v>
      </c>
      <c r="E36" s="17">
        <f>IF($C$2="Neattiecināmās izmaksas",IF('Lokālā tāme Nr.3'!$Q39="Citas",'Lokālā tāme Nr.3'!$E39,0))</f>
        <v>0</v>
      </c>
      <c r="F36" s="31">
        <f>IF($C$2="Neattiecināmās izmaksas",IF('Lokālā tāme Nr.3'!$Q39="Citas",'Lokālā tāme Nr.3'!$F39,0))</f>
        <v>0</v>
      </c>
      <c r="G36" s="5">
        <f>IF($C$2="Neattiecināmās izmaksas",IF('Lokālā tāme Nr.3'!$Q39="Citas",'Lokālā tāme Nr.3'!$G39,0))</f>
        <v>0</v>
      </c>
      <c r="H36" s="5">
        <f>IF($C$2="Neattiecināmās izmaksas",IF('Lokālā tāme Nr.3'!$Q39="Citas",'Lokālā tāme Nr.3'!$H39,0))</f>
        <v>0</v>
      </c>
      <c r="I36" s="5">
        <f>IF($C$2="Neattiecināmās izmaksas",IF('Lokālā tāme Nr.3'!$Q39="Citas",'Lokālā tāme Nr.3'!$I39,0))</f>
        <v>0</v>
      </c>
      <c r="J36" s="5">
        <f>IF($C$2="Neattiecināmās izmaksas",IF('Lokālā tāme Nr.3'!$Q39="Citas",'Lokālā tāme Nr.3'!$J39,0))</f>
        <v>0</v>
      </c>
      <c r="K36" s="47">
        <f>IF($C$2="Neattiecināmās izmaksas",IF('Lokālā tāme Nr.3'!$Q39="Citas",'Lokālā tāme Nr.3'!$K39,0))</f>
        <v>0</v>
      </c>
      <c r="L36" s="27">
        <f>IF($C$2="Neattiecināmās izmaksas",IF('Lokālā tāme Nr.3'!$Q39="Citas",'Lokālā tāme Nr.3'!$L39,0))</f>
        <v>0</v>
      </c>
      <c r="M36" s="5">
        <f>IF($C$2="Neattiecināmās izmaksas",IF('Lokālā tāme Nr.3'!$Q39="Citas",'Lokālā tāme Nr.3'!$M39,0))</f>
        <v>0</v>
      </c>
      <c r="N36" s="5">
        <f>IF($C$2="Neattiecināmās izmaksas",IF('Lokālā tāme Nr.3'!$Q39="Citas",'Lokālā tāme Nr.3'!$N39,0))</f>
        <v>0</v>
      </c>
      <c r="O36" s="5">
        <f>IF($C$2="Neattiecināmās izmaksas",IF('Lokālā tāme Nr.3'!$Q39="Citas",'Lokālā tāme Nr.3'!$O39,0))</f>
        <v>0</v>
      </c>
      <c r="P36" s="17">
        <f>IF($C$2="Neattiecināmās izmaksas",IF('Lokālā tāme Nr.3'!$Q39="Citas",'Lokālā tāme Nr.3'!$P39,0))</f>
        <v>0</v>
      </c>
    </row>
    <row r="37" spans="1:16" ht="12" thickBot="1" x14ac:dyDescent="0.25">
      <c r="A37" s="19">
        <f>IF(P37=0,0,IF(COUNTBLANK(P37)=1,0,COUNTA($P$8:P37)))</f>
        <v>0</v>
      </c>
      <c r="B37" s="5">
        <f>IF($C$2="Neattiecināmās izmaksas",IF('Lokālā tāme Nr.3'!$Q40="Citas",'Lokālā tāme Nr.3'!$B40,0))</f>
        <v>0</v>
      </c>
      <c r="C37" s="5">
        <f>IF($C$2="Neattiecināmās izmaksas",IF('Lokālā tāme Nr.3'!$Q40="Citas",'Lokālā tāme Nr.3'!$C40,0))</f>
        <v>0</v>
      </c>
      <c r="D37" s="5">
        <f>IF($C$2="Neattiecināmās izmaksas",IF('Lokālā tāme Nr.3'!$Q40="Citas",'Lokālā tāme Nr.3'!$D40,0))</f>
        <v>0</v>
      </c>
      <c r="E37" s="17">
        <f>IF($C$2="Neattiecināmās izmaksas",IF('Lokālā tāme Nr.3'!$Q40="Citas",'Lokālā tāme Nr.3'!$E40,0))</f>
        <v>0</v>
      </c>
      <c r="F37" s="31">
        <f>IF($C$2="Neattiecināmās izmaksas",IF('Lokālā tāme Nr.3'!$Q40="Citas",'Lokālā tāme Nr.3'!$F40,0))</f>
        <v>0</v>
      </c>
      <c r="G37" s="5">
        <f>IF($C$2="Neattiecināmās izmaksas",IF('Lokālā tāme Nr.3'!$Q40="Citas",'Lokālā tāme Nr.3'!$G40,0))</f>
        <v>0</v>
      </c>
      <c r="H37" s="5">
        <f>IF($C$2="Neattiecināmās izmaksas",IF('Lokālā tāme Nr.3'!$Q40="Citas",'Lokālā tāme Nr.3'!$H40,0))</f>
        <v>0</v>
      </c>
      <c r="I37" s="5">
        <f>IF($C$2="Neattiecināmās izmaksas",IF('Lokālā tāme Nr.3'!$Q40="Citas",'Lokālā tāme Nr.3'!$I40,0))</f>
        <v>0</v>
      </c>
      <c r="J37" s="5">
        <f>IF($C$2="Neattiecināmās izmaksas",IF('Lokālā tāme Nr.3'!$Q40="Citas",'Lokālā tāme Nr.3'!$J40,0))</f>
        <v>0</v>
      </c>
      <c r="K37" s="47">
        <f>IF($C$2="Neattiecināmās izmaksas",IF('Lokālā tāme Nr.3'!$Q40="Citas",'Lokālā tāme Nr.3'!$K40,0))</f>
        <v>0</v>
      </c>
      <c r="L37" s="27">
        <f>IF($C$2="Neattiecināmās izmaksas",IF('Lokālā tāme Nr.3'!$Q40="Citas",'Lokālā tāme Nr.3'!$L40,0))</f>
        <v>0</v>
      </c>
      <c r="M37" s="5">
        <f>IF($C$2="Neattiecināmās izmaksas",IF('Lokālā tāme Nr.3'!$Q40="Citas",'Lokālā tāme Nr.3'!$M40,0))</f>
        <v>0</v>
      </c>
      <c r="N37" s="5">
        <f>IF($C$2="Neattiecināmās izmaksas",IF('Lokālā tāme Nr.3'!$Q40="Citas",'Lokālā tāme Nr.3'!$N40,0))</f>
        <v>0</v>
      </c>
      <c r="O37" s="5">
        <f>IF($C$2="Neattiecināmās izmaksas",IF('Lokālā tāme Nr.3'!$Q40="Citas",'Lokālā tāme Nr.3'!$O40,0))</f>
        <v>0</v>
      </c>
      <c r="P37" s="17">
        <f>IF($C$2="Neattiecināmās izmaksas",IF('Lokālā tāme Nr.3'!$Q40="Citas",'Lokālā tāme Nr.3'!$P40,0))</f>
        <v>0</v>
      </c>
    </row>
    <row r="38" spans="1:16" ht="12" thickBot="1" x14ac:dyDescent="0.25">
      <c r="A38" s="19">
        <f>IF(P38=0,0,IF(COUNTBLANK(P38)=1,0,COUNTA($P$8:P38)))</f>
        <v>0</v>
      </c>
      <c r="B38" s="5">
        <f>IF($C$2="Neattiecināmās izmaksas",IF('Lokālā tāme Nr.3'!$Q41="Citas",'Lokālā tāme Nr.3'!$B41,0))</f>
        <v>0</v>
      </c>
      <c r="C38" s="5">
        <f>IF($C$2="Neattiecināmās izmaksas",IF('Lokālā tāme Nr.3'!$Q41="Citas",'Lokālā tāme Nr.3'!$C41,0))</f>
        <v>0</v>
      </c>
      <c r="D38" s="5">
        <f>IF($C$2="Neattiecināmās izmaksas",IF('Lokālā tāme Nr.3'!$Q41="Citas",'Lokālā tāme Nr.3'!$D41,0))</f>
        <v>0</v>
      </c>
      <c r="E38" s="17">
        <f>IF($C$2="Neattiecināmās izmaksas",IF('Lokālā tāme Nr.3'!$Q41="Citas",'Lokālā tāme Nr.3'!$E41,0))</f>
        <v>0</v>
      </c>
      <c r="F38" s="31">
        <f>IF($C$2="Neattiecināmās izmaksas",IF('Lokālā tāme Nr.3'!$Q41="Citas",'Lokālā tāme Nr.3'!$F41,0))</f>
        <v>0</v>
      </c>
      <c r="G38" s="5">
        <f>IF($C$2="Neattiecināmās izmaksas",IF('Lokālā tāme Nr.3'!$Q41="Citas",'Lokālā tāme Nr.3'!$G41,0))</f>
        <v>0</v>
      </c>
      <c r="H38" s="5">
        <f>IF($C$2="Neattiecināmās izmaksas",IF('Lokālā tāme Nr.3'!$Q41="Citas",'Lokālā tāme Nr.3'!$H41,0))</f>
        <v>0</v>
      </c>
      <c r="I38" s="5">
        <f>IF($C$2="Neattiecināmās izmaksas",IF('Lokālā tāme Nr.3'!$Q41="Citas",'Lokālā tāme Nr.3'!$I41,0))</f>
        <v>0</v>
      </c>
      <c r="J38" s="5">
        <f>IF($C$2="Neattiecināmās izmaksas",IF('Lokālā tāme Nr.3'!$Q41="Citas",'Lokālā tāme Nr.3'!$J41,0))</f>
        <v>0</v>
      </c>
      <c r="K38" s="47">
        <f>IF($C$2="Neattiecināmās izmaksas",IF('Lokālā tāme Nr.3'!$Q41="Citas",'Lokālā tāme Nr.3'!$K41,0))</f>
        <v>0</v>
      </c>
      <c r="L38" s="27">
        <f>IF($C$2="Neattiecināmās izmaksas",IF('Lokālā tāme Nr.3'!$Q41="Citas",'Lokālā tāme Nr.3'!$L41,0))</f>
        <v>0</v>
      </c>
      <c r="M38" s="5">
        <f>IF($C$2="Neattiecināmās izmaksas",IF('Lokālā tāme Nr.3'!$Q41="Citas",'Lokālā tāme Nr.3'!$M41,0))</f>
        <v>0</v>
      </c>
      <c r="N38" s="5">
        <f>IF($C$2="Neattiecināmās izmaksas",IF('Lokālā tāme Nr.3'!$Q41="Citas",'Lokālā tāme Nr.3'!$N41,0))</f>
        <v>0</v>
      </c>
      <c r="O38" s="5">
        <f>IF($C$2="Neattiecināmās izmaksas",IF('Lokālā tāme Nr.3'!$Q41="Citas",'Lokālā tāme Nr.3'!$O41,0))</f>
        <v>0</v>
      </c>
      <c r="P38" s="17">
        <f>IF($C$2="Neattiecināmās izmaksas",IF('Lokālā tāme Nr.3'!$Q41="Citas",'Lokālā tāme Nr.3'!$P41,0))</f>
        <v>0</v>
      </c>
    </row>
    <row r="39" spans="1:16" ht="12" thickBot="1" x14ac:dyDescent="0.25">
      <c r="A39" s="19">
        <f>IF(P39=0,0,IF(COUNTBLANK(P39)=1,0,COUNTA($P$8:P39)))</f>
        <v>0</v>
      </c>
      <c r="B39" s="5">
        <f>IF($C$2="Neattiecināmās izmaksas",IF('Lokālā tāme Nr.3'!$Q42="Citas",'Lokālā tāme Nr.3'!$B42,0))</f>
        <v>0</v>
      </c>
      <c r="C39" s="5">
        <f>IF($C$2="Neattiecināmās izmaksas",IF('Lokālā tāme Nr.3'!$Q42="Citas",'Lokālā tāme Nr.3'!$C42,0))</f>
        <v>0</v>
      </c>
      <c r="D39" s="5">
        <f>IF($C$2="Neattiecināmās izmaksas",IF('Lokālā tāme Nr.3'!$Q42="Citas",'Lokālā tāme Nr.3'!$D42,0))</f>
        <v>0</v>
      </c>
      <c r="E39" s="17">
        <f>IF($C$2="Neattiecināmās izmaksas",IF('Lokālā tāme Nr.3'!$Q42="Citas",'Lokālā tāme Nr.3'!$E42,0))</f>
        <v>0</v>
      </c>
      <c r="F39" s="31">
        <f>IF($C$2="Neattiecināmās izmaksas",IF('Lokālā tāme Nr.3'!$Q42="Citas",'Lokālā tāme Nr.3'!$F42,0))</f>
        <v>0</v>
      </c>
      <c r="G39" s="5">
        <f>IF($C$2="Neattiecināmās izmaksas",IF('Lokālā tāme Nr.3'!$Q42="Citas",'Lokālā tāme Nr.3'!$G42,0))</f>
        <v>0</v>
      </c>
      <c r="H39" s="5">
        <f>IF($C$2="Neattiecināmās izmaksas",IF('Lokālā tāme Nr.3'!$Q42="Citas",'Lokālā tāme Nr.3'!$H42,0))</f>
        <v>0</v>
      </c>
      <c r="I39" s="5">
        <f>IF($C$2="Neattiecināmās izmaksas",IF('Lokālā tāme Nr.3'!$Q42="Citas",'Lokālā tāme Nr.3'!$I42,0))</f>
        <v>0</v>
      </c>
      <c r="J39" s="5">
        <f>IF($C$2="Neattiecināmās izmaksas",IF('Lokālā tāme Nr.3'!$Q42="Citas",'Lokālā tāme Nr.3'!$J42,0))</f>
        <v>0</v>
      </c>
      <c r="K39" s="47">
        <f>IF($C$2="Neattiecināmās izmaksas",IF('Lokālā tāme Nr.3'!$Q42="Citas",'Lokālā tāme Nr.3'!$K42,0))</f>
        <v>0</v>
      </c>
      <c r="L39" s="27">
        <f>IF($C$2="Neattiecināmās izmaksas",IF('Lokālā tāme Nr.3'!$Q42="Citas",'Lokālā tāme Nr.3'!$L42,0))</f>
        <v>0</v>
      </c>
      <c r="M39" s="5">
        <f>IF($C$2="Neattiecināmās izmaksas",IF('Lokālā tāme Nr.3'!$Q42="Citas",'Lokālā tāme Nr.3'!$M42,0))</f>
        <v>0</v>
      </c>
      <c r="N39" s="5">
        <f>IF($C$2="Neattiecināmās izmaksas",IF('Lokālā tāme Nr.3'!$Q42="Citas",'Lokālā tāme Nr.3'!$N42,0))</f>
        <v>0</v>
      </c>
      <c r="O39" s="5">
        <f>IF($C$2="Neattiecināmās izmaksas",IF('Lokālā tāme Nr.3'!$Q42="Citas",'Lokālā tāme Nr.3'!$O42,0))</f>
        <v>0</v>
      </c>
      <c r="P39" s="17">
        <f>IF($C$2="Neattiecināmās izmaksas",IF('Lokālā tāme Nr.3'!$Q42="Citas",'Lokālā tāme Nr.3'!$P42,0))</f>
        <v>0</v>
      </c>
    </row>
    <row r="40" spans="1:16" ht="12" thickBot="1" x14ac:dyDescent="0.25">
      <c r="A40" s="19">
        <f>IF(P40=0,0,IF(COUNTBLANK(P40)=1,0,COUNTA($P$8:P40)))</f>
        <v>0</v>
      </c>
      <c r="B40" s="5">
        <f>IF($C$2="Neattiecināmās izmaksas",IF('Lokālā tāme Nr.3'!$Q43="Citas",'Lokālā tāme Nr.3'!$B43,0))</f>
        <v>0</v>
      </c>
      <c r="C40" s="5">
        <f>IF($C$2="Neattiecināmās izmaksas",IF('Lokālā tāme Nr.3'!$Q43="Citas",'Lokālā tāme Nr.3'!$C43,0))</f>
        <v>0</v>
      </c>
      <c r="D40" s="5">
        <f>IF($C$2="Neattiecināmās izmaksas",IF('Lokālā tāme Nr.3'!$Q43="Citas",'Lokālā tāme Nr.3'!$D43,0))</f>
        <v>0</v>
      </c>
      <c r="E40" s="17">
        <f>IF($C$2="Neattiecināmās izmaksas",IF('Lokālā tāme Nr.3'!$Q43="Citas",'Lokālā tāme Nr.3'!$E43,0))</f>
        <v>0</v>
      </c>
      <c r="F40" s="31">
        <f>IF($C$2="Neattiecināmās izmaksas",IF('Lokālā tāme Nr.3'!$Q43="Citas",'Lokālā tāme Nr.3'!$F43,0))</f>
        <v>0</v>
      </c>
      <c r="G40" s="5">
        <f>IF($C$2="Neattiecināmās izmaksas",IF('Lokālā tāme Nr.3'!$Q43="Citas",'Lokālā tāme Nr.3'!$G43,0))</f>
        <v>0</v>
      </c>
      <c r="H40" s="5">
        <f>IF($C$2="Neattiecināmās izmaksas",IF('Lokālā tāme Nr.3'!$Q43="Citas",'Lokālā tāme Nr.3'!$H43,0))</f>
        <v>0</v>
      </c>
      <c r="I40" s="5">
        <f>IF($C$2="Neattiecināmās izmaksas",IF('Lokālā tāme Nr.3'!$Q43="Citas",'Lokālā tāme Nr.3'!$I43,0))</f>
        <v>0</v>
      </c>
      <c r="J40" s="5">
        <f>IF($C$2="Neattiecināmās izmaksas",IF('Lokālā tāme Nr.3'!$Q43="Citas",'Lokālā tāme Nr.3'!$J43,0))</f>
        <v>0</v>
      </c>
      <c r="K40" s="47">
        <f>IF($C$2="Neattiecināmās izmaksas",IF('Lokālā tāme Nr.3'!$Q43="Citas",'Lokālā tāme Nr.3'!$K43,0))</f>
        <v>0</v>
      </c>
      <c r="L40" s="27">
        <f>IF($C$2="Neattiecināmās izmaksas",IF('Lokālā tāme Nr.3'!$Q43="Citas",'Lokālā tāme Nr.3'!$L43,0))</f>
        <v>0</v>
      </c>
      <c r="M40" s="5">
        <f>IF($C$2="Neattiecināmās izmaksas",IF('Lokālā tāme Nr.3'!$Q43="Citas",'Lokālā tāme Nr.3'!$M43,0))</f>
        <v>0</v>
      </c>
      <c r="N40" s="5">
        <f>IF($C$2="Neattiecināmās izmaksas",IF('Lokālā tāme Nr.3'!$Q43="Citas",'Lokālā tāme Nr.3'!$N43,0))</f>
        <v>0</v>
      </c>
      <c r="O40" s="5">
        <f>IF($C$2="Neattiecināmās izmaksas",IF('Lokālā tāme Nr.3'!$Q43="Citas",'Lokālā tāme Nr.3'!$O43,0))</f>
        <v>0</v>
      </c>
      <c r="P40" s="17">
        <f>IF($C$2="Neattiecināmās izmaksas",IF('Lokālā tāme Nr.3'!$Q43="Citas",'Lokālā tāme Nr.3'!$P43,0))</f>
        <v>0</v>
      </c>
    </row>
    <row r="41" spans="1:16" ht="12" thickBot="1" x14ac:dyDescent="0.25">
      <c r="A41" s="19">
        <f>IF(P41=0,0,IF(COUNTBLANK(P41)=1,0,COUNTA($P$8:P41)))</f>
        <v>0</v>
      </c>
      <c r="B41" s="5">
        <f>IF($C$2="Neattiecināmās izmaksas",IF('Lokālā tāme Nr.3'!$Q44="Citas",'Lokālā tāme Nr.3'!$B44,0))</f>
        <v>0</v>
      </c>
      <c r="C41" s="5">
        <f>IF($C$2="Neattiecināmās izmaksas",IF('Lokālā tāme Nr.3'!$Q44="Citas",'Lokālā tāme Nr.3'!$C44,0))</f>
        <v>0</v>
      </c>
      <c r="D41" s="5">
        <f>IF($C$2="Neattiecināmās izmaksas",IF('Lokālā tāme Nr.3'!$Q44="Citas",'Lokālā tāme Nr.3'!$D44,0))</f>
        <v>0</v>
      </c>
      <c r="E41" s="17">
        <f>IF($C$2="Neattiecināmās izmaksas",IF('Lokālā tāme Nr.3'!$Q44="Citas",'Lokālā tāme Nr.3'!$E44,0))</f>
        <v>0</v>
      </c>
      <c r="F41" s="31">
        <f>IF($C$2="Neattiecināmās izmaksas",IF('Lokālā tāme Nr.3'!$Q44="Citas",'Lokālā tāme Nr.3'!$F44,0))</f>
        <v>0</v>
      </c>
      <c r="G41" s="5">
        <f>IF($C$2="Neattiecināmās izmaksas",IF('Lokālā tāme Nr.3'!$Q44="Citas",'Lokālā tāme Nr.3'!$G44,0))</f>
        <v>0</v>
      </c>
      <c r="H41" s="5">
        <f>IF($C$2="Neattiecināmās izmaksas",IF('Lokālā tāme Nr.3'!$Q44="Citas",'Lokālā tāme Nr.3'!$H44,0))</f>
        <v>0</v>
      </c>
      <c r="I41" s="5">
        <f>IF($C$2="Neattiecināmās izmaksas",IF('Lokālā tāme Nr.3'!$Q44="Citas",'Lokālā tāme Nr.3'!$I44,0))</f>
        <v>0</v>
      </c>
      <c r="J41" s="5">
        <f>IF($C$2="Neattiecināmās izmaksas",IF('Lokālā tāme Nr.3'!$Q44="Citas",'Lokālā tāme Nr.3'!$J44,0))</f>
        <v>0</v>
      </c>
      <c r="K41" s="47">
        <f>IF($C$2="Neattiecināmās izmaksas",IF('Lokālā tāme Nr.3'!$Q44="Citas",'Lokālā tāme Nr.3'!$K44,0))</f>
        <v>0</v>
      </c>
      <c r="L41" s="27">
        <f>IF($C$2="Neattiecināmās izmaksas",IF('Lokālā tāme Nr.3'!$Q44="Citas",'Lokālā tāme Nr.3'!$L44,0))</f>
        <v>0</v>
      </c>
      <c r="M41" s="5">
        <f>IF($C$2="Neattiecināmās izmaksas",IF('Lokālā tāme Nr.3'!$Q44="Citas",'Lokālā tāme Nr.3'!$M44,0))</f>
        <v>0</v>
      </c>
      <c r="N41" s="5">
        <f>IF($C$2="Neattiecināmās izmaksas",IF('Lokālā tāme Nr.3'!$Q44="Citas",'Lokālā tāme Nr.3'!$N44,0))</f>
        <v>0</v>
      </c>
      <c r="O41" s="5">
        <f>IF($C$2="Neattiecināmās izmaksas",IF('Lokālā tāme Nr.3'!$Q44="Citas",'Lokālā tāme Nr.3'!$O44,0))</f>
        <v>0</v>
      </c>
      <c r="P41" s="17">
        <f>IF($C$2="Neattiecināmās izmaksas",IF('Lokālā tāme Nr.3'!$Q44="Citas",'Lokālā tāme Nr.3'!$P44,0))</f>
        <v>0</v>
      </c>
    </row>
    <row r="42" spans="1:16" ht="12" thickBot="1" x14ac:dyDescent="0.25">
      <c r="A42" s="19">
        <f>IF(P42=0,0,IF(COUNTBLANK(P42)=1,0,COUNTA($P$8:P42)))</f>
        <v>0</v>
      </c>
      <c r="B42" s="5">
        <f>IF($C$2="Neattiecināmās izmaksas",IF('Lokālā tāme Nr.3'!$Q45="Citas",'Lokālā tāme Nr.3'!$B45,0))</f>
        <v>0</v>
      </c>
      <c r="C42" s="5">
        <f>IF($C$2="Neattiecināmās izmaksas",IF('Lokālā tāme Nr.3'!$Q45="Citas",'Lokālā tāme Nr.3'!$C45,0))</f>
        <v>0</v>
      </c>
      <c r="D42" s="5">
        <f>IF($C$2="Neattiecināmās izmaksas",IF('Lokālā tāme Nr.3'!$Q45="Citas",'Lokālā tāme Nr.3'!$D45,0))</f>
        <v>0</v>
      </c>
      <c r="E42" s="17">
        <f>IF($C$2="Neattiecināmās izmaksas",IF('Lokālā tāme Nr.3'!$Q45="Citas",'Lokālā tāme Nr.3'!$E45,0))</f>
        <v>0</v>
      </c>
      <c r="F42" s="31">
        <f>IF($C$2="Neattiecināmās izmaksas",IF('Lokālā tāme Nr.3'!$Q45="Citas",'Lokālā tāme Nr.3'!$F45,0))</f>
        <v>0</v>
      </c>
      <c r="G42" s="5">
        <f>IF($C$2="Neattiecināmās izmaksas",IF('Lokālā tāme Nr.3'!$Q45="Citas",'Lokālā tāme Nr.3'!$G45,0))</f>
        <v>0</v>
      </c>
      <c r="H42" s="5">
        <f>IF($C$2="Neattiecināmās izmaksas",IF('Lokālā tāme Nr.3'!$Q45="Citas",'Lokālā tāme Nr.3'!$H45,0))</f>
        <v>0</v>
      </c>
      <c r="I42" s="5">
        <f>IF($C$2="Neattiecināmās izmaksas",IF('Lokālā tāme Nr.3'!$Q45="Citas",'Lokālā tāme Nr.3'!$I45,0))</f>
        <v>0</v>
      </c>
      <c r="J42" s="5">
        <f>IF($C$2="Neattiecināmās izmaksas",IF('Lokālā tāme Nr.3'!$Q45="Citas",'Lokālā tāme Nr.3'!$J45,0))</f>
        <v>0</v>
      </c>
      <c r="K42" s="47">
        <f>IF($C$2="Neattiecināmās izmaksas",IF('Lokālā tāme Nr.3'!$Q45="Citas",'Lokālā tāme Nr.3'!$K45,0))</f>
        <v>0</v>
      </c>
      <c r="L42" s="27">
        <f>IF($C$2="Neattiecināmās izmaksas",IF('Lokālā tāme Nr.3'!$Q45="Citas",'Lokālā tāme Nr.3'!$L45,0))</f>
        <v>0</v>
      </c>
      <c r="M42" s="5">
        <f>IF($C$2="Neattiecināmās izmaksas",IF('Lokālā tāme Nr.3'!$Q45="Citas",'Lokālā tāme Nr.3'!$M45,0))</f>
        <v>0</v>
      </c>
      <c r="N42" s="5">
        <f>IF($C$2="Neattiecināmās izmaksas",IF('Lokālā tāme Nr.3'!$Q45="Citas",'Lokālā tāme Nr.3'!$N45,0))</f>
        <v>0</v>
      </c>
      <c r="O42" s="5">
        <f>IF($C$2="Neattiecināmās izmaksas",IF('Lokālā tāme Nr.3'!$Q45="Citas",'Lokālā tāme Nr.3'!$O45,0))</f>
        <v>0</v>
      </c>
      <c r="P42" s="17">
        <f>IF($C$2="Neattiecināmās izmaksas",IF('Lokālā tāme Nr.3'!$Q45="Citas",'Lokālā tāme Nr.3'!$P45,0))</f>
        <v>0</v>
      </c>
    </row>
    <row r="43" spans="1:16" ht="12" thickBot="1" x14ac:dyDescent="0.25">
      <c r="A43" s="19">
        <f>IF(P43=0,0,IF(COUNTBLANK(P43)=1,0,COUNTA($P$8:P43)))</f>
        <v>0</v>
      </c>
      <c r="B43" s="5">
        <f>IF($C$2="Neattiecināmās izmaksas",IF('Lokālā tāme Nr.3'!$Q46="Citas",'Lokālā tāme Nr.3'!$B46,0))</f>
        <v>0</v>
      </c>
      <c r="C43" s="5">
        <f>IF($C$2="Neattiecināmās izmaksas",IF('Lokālā tāme Nr.3'!$Q46="Citas",'Lokālā tāme Nr.3'!$C46,0))</f>
        <v>0</v>
      </c>
      <c r="D43" s="5">
        <f>IF($C$2="Neattiecināmās izmaksas",IF('Lokālā tāme Nr.3'!$Q46="Citas",'Lokālā tāme Nr.3'!$D46,0))</f>
        <v>0</v>
      </c>
      <c r="E43" s="17">
        <f>IF($C$2="Neattiecināmās izmaksas",IF('Lokālā tāme Nr.3'!$Q46="Citas",'Lokālā tāme Nr.3'!$E46,0))</f>
        <v>0</v>
      </c>
      <c r="F43" s="31">
        <f>IF($C$2="Neattiecināmās izmaksas",IF('Lokālā tāme Nr.3'!$Q46="Citas",'Lokālā tāme Nr.3'!$F46,0))</f>
        <v>0</v>
      </c>
      <c r="G43" s="5">
        <f>IF($C$2="Neattiecināmās izmaksas",IF('Lokālā tāme Nr.3'!$Q46="Citas",'Lokālā tāme Nr.3'!$G46,0))</f>
        <v>0</v>
      </c>
      <c r="H43" s="5">
        <f>IF($C$2="Neattiecināmās izmaksas",IF('Lokālā tāme Nr.3'!$Q46="Citas",'Lokālā tāme Nr.3'!$H46,0))</f>
        <v>0</v>
      </c>
      <c r="I43" s="5">
        <f>IF($C$2="Neattiecināmās izmaksas",IF('Lokālā tāme Nr.3'!$Q46="Citas",'Lokālā tāme Nr.3'!$I46,0))</f>
        <v>0</v>
      </c>
      <c r="J43" s="5">
        <f>IF($C$2="Neattiecināmās izmaksas",IF('Lokālā tāme Nr.3'!$Q46="Citas",'Lokālā tāme Nr.3'!$J46,0))</f>
        <v>0</v>
      </c>
      <c r="K43" s="47">
        <f>IF($C$2="Neattiecināmās izmaksas",IF('Lokālā tāme Nr.3'!$Q46="Citas",'Lokālā tāme Nr.3'!$K46,0))</f>
        <v>0</v>
      </c>
      <c r="L43" s="27">
        <f>IF($C$2="Neattiecināmās izmaksas",IF('Lokālā tāme Nr.3'!$Q46="Citas",'Lokālā tāme Nr.3'!$L46,0))</f>
        <v>0</v>
      </c>
      <c r="M43" s="5">
        <f>IF($C$2="Neattiecināmās izmaksas",IF('Lokālā tāme Nr.3'!$Q46="Citas",'Lokālā tāme Nr.3'!$M46,0))</f>
        <v>0</v>
      </c>
      <c r="N43" s="5">
        <f>IF($C$2="Neattiecināmās izmaksas",IF('Lokālā tāme Nr.3'!$Q46="Citas",'Lokālā tāme Nr.3'!$N46,0))</f>
        <v>0</v>
      </c>
      <c r="O43" s="5">
        <f>IF($C$2="Neattiecināmās izmaksas",IF('Lokālā tāme Nr.3'!$Q46="Citas",'Lokālā tāme Nr.3'!$O46,0))</f>
        <v>0</v>
      </c>
      <c r="P43" s="17">
        <f>IF($C$2="Neattiecināmās izmaksas",IF('Lokālā tāme Nr.3'!$Q46="Citas",'Lokālā tāme Nr.3'!$P46,0))</f>
        <v>0</v>
      </c>
    </row>
    <row r="44" spans="1:16" ht="12" thickBot="1" x14ac:dyDescent="0.25">
      <c r="A44" s="19">
        <f>IF(P44=0,0,IF(COUNTBLANK(P44)=1,0,COUNTA($P$8:P44)))</f>
        <v>0</v>
      </c>
      <c r="B44" s="5">
        <f>IF($C$2="Neattiecināmās izmaksas",IF('Lokālā tāme Nr.3'!$Q47="Citas",'Lokālā tāme Nr.3'!$B47,0))</f>
        <v>0</v>
      </c>
      <c r="C44" s="5">
        <f>IF($C$2="Neattiecināmās izmaksas",IF('Lokālā tāme Nr.3'!$Q47="Citas",'Lokālā tāme Nr.3'!$C47,0))</f>
        <v>0</v>
      </c>
      <c r="D44" s="5">
        <f>IF($C$2="Neattiecināmās izmaksas",IF('Lokālā tāme Nr.3'!$Q47="Citas",'Lokālā tāme Nr.3'!$D47,0))</f>
        <v>0</v>
      </c>
      <c r="E44" s="17">
        <f>IF($C$2="Neattiecināmās izmaksas",IF('Lokālā tāme Nr.3'!$Q47="Citas",'Lokālā tāme Nr.3'!$E47,0))</f>
        <v>0</v>
      </c>
      <c r="F44" s="31">
        <f>IF($C$2="Neattiecināmās izmaksas",IF('Lokālā tāme Nr.3'!$Q47="Citas",'Lokālā tāme Nr.3'!$F47,0))</f>
        <v>0</v>
      </c>
      <c r="G44" s="5">
        <f>IF($C$2="Neattiecināmās izmaksas",IF('Lokālā tāme Nr.3'!$Q47="Citas",'Lokālā tāme Nr.3'!$G47,0))</f>
        <v>0</v>
      </c>
      <c r="H44" s="5">
        <f>IF($C$2="Neattiecināmās izmaksas",IF('Lokālā tāme Nr.3'!$Q47="Citas",'Lokālā tāme Nr.3'!$H47,0))</f>
        <v>0</v>
      </c>
      <c r="I44" s="5">
        <f>IF($C$2="Neattiecināmās izmaksas",IF('Lokālā tāme Nr.3'!$Q47="Citas",'Lokālā tāme Nr.3'!$I47,0))</f>
        <v>0</v>
      </c>
      <c r="J44" s="5">
        <f>IF($C$2="Neattiecināmās izmaksas",IF('Lokālā tāme Nr.3'!$Q47="Citas",'Lokālā tāme Nr.3'!$J47,0))</f>
        <v>0</v>
      </c>
      <c r="K44" s="47">
        <f>IF($C$2="Neattiecināmās izmaksas",IF('Lokālā tāme Nr.3'!$Q47="Citas",'Lokālā tāme Nr.3'!$K47,0))</f>
        <v>0</v>
      </c>
      <c r="L44" s="27">
        <f>IF($C$2="Neattiecināmās izmaksas",IF('Lokālā tāme Nr.3'!$Q47="Citas",'Lokālā tāme Nr.3'!$L47,0))</f>
        <v>0</v>
      </c>
      <c r="M44" s="5">
        <f>IF($C$2="Neattiecināmās izmaksas",IF('Lokālā tāme Nr.3'!$Q47="Citas",'Lokālā tāme Nr.3'!$M47,0))</f>
        <v>0</v>
      </c>
      <c r="N44" s="5">
        <f>IF($C$2="Neattiecināmās izmaksas",IF('Lokālā tāme Nr.3'!$Q47="Citas",'Lokālā tāme Nr.3'!$N47,0))</f>
        <v>0</v>
      </c>
      <c r="O44" s="5">
        <f>IF($C$2="Neattiecināmās izmaksas",IF('Lokālā tāme Nr.3'!$Q47="Citas",'Lokālā tāme Nr.3'!$O47,0))</f>
        <v>0</v>
      </c>
      <c r="P44" s="17">
        <f>IF($C$2="Neattiecināmās izmaksas",IF('Lokālā tāme Nr.3'!$Q47="Citas",'Lokālā tāme Nr.3'!$P47,0))</f>
        <v>0</v>
      </c>
    </row>
    <row r="45" spans="1:16" ht="12" thickBot="1" x14ac:dyDescent="0.25">
      <c r="A45" s="19">
        <f>IF(P45=0,0,IF(COUNTBLANK(P45)=1,0,COUNTA($P$8:P45)))</f>
        <v>0</v>
      </c>
      <c r="B45" s="5">
        <f>IF($C$2="Neattiecināmās izmaksas",IF('Lokālā tāme Nr.3'!$Q48="Citas",'Lokālā tāme Nr.3'!$B48,0))</f>
        <v>0</v>
      </c>
      <c r="C45" s="5">
        <f>IF($C$2="Neattiecināmās izmaksas",IF('Lokālā tāme Nr.3'!$Q48="Citas",'Lokālā tāme Nr.3'!$C48,0))</f>
        <v>0</v>
      </c>
      <c r="D45" s="5">
        <f>IF($C$2="Neattiecināmās izmaksas",IF('Lokālā tāme Nr.3'!$Q48="Citas",'Lokālā tāme Nr.3'!$D48,0))</f>
        <v>0</v>
      </c>
      <c r="E45" s="17">
        <f>IF($C$2="Neattiecināmās izmaksas",IF('Lokālā tāme Nr.3'!$Q48="Citas",'Lokālā tāme Nr.3'!$E48,0))</f>
        <v>0</v>
      </c>
      <c r="F45" s="31">
        <f>IF($C$2="Neattiecināmās izmaksas",IF('Lokālā tāme Nr.3'!$Q48="Citas",'Lokālā tāme Nr.3'!$F48,0))</f>
        <v>0</v>
      </c>
      <c r="G45" s="5">
        <f>IF($C$2="Neattiecināmās izmaksas",IF('Lokālā tāme Nr.3'!$Q48="Citas",'Lokālā tāme Nr.3'!$G48,0))</f>
        <v>0</v>
      </c>
      <c r="H45" s="5">
        <f>IF($C$2="Neattiecināmās izmaksas",IF('Lokālā tāme Nr.3'!$Q48="Citas",'Lokālā tāme Nr.3'!$H48,0))</f>
        <v>0</v>
      </c>
      <c r="I45" s="5">
        <f>IF($C$2="Neattiecināmās izmaksas",IF('Lokālā tāme Nr.3'!$Q48="Citas",'Lokālā tāme Nr.3'!$I48,0))</f>
        <v>0</v>
      </c>
      <c r="J45" s="5">
        <f>IF($C$2="Neattiecināmās izmaksas",IF('Lokālā tāme Nr.3'!$Q48="Citas",'Lokālā tāme Nr.3'!$J48,0))</f>
        <v>0</v>
      </c>
      <c r="K45" s="47">
        <f>IF($C$2="Neattiecināmās izmaksas",IF('Lokālā tāme Nr.3'!$Q48="Citas",'Lokālā tāme Nr.3'!$K48,0))</f>
        <v>0</v>
      </c>
      <c r="L45" s="27">
        <f>IF($C$2="Neattiecināmās izmaksas",IF('Lokālā tāme Nr.3'!$Q48="Citas",'Lokālā tāme Nr.3'!$L48,0))</f>
        <v>0</v>
      </c>
      <c r="M45" s="5">
        <f>IF($C$2="Neattiecināmās izmaksas",IF('Lokālā tāme Nr.3'!$Q48="Citas",'Lokālā tāme Nr.3'!$M48,0))</f>
        <v>0</v>
      </c>
      <c r="N45" s="5">
        <f>IF($C$2="Neattiecināmās izmaksas",IF('Lokālā tāme Nr.3'!$Q48="Citas",'Lokālā tāme Nr.3'!$N48,0))</f>
        <v>0</v>
      </c>
      <c r="O45" s="5">
        <f>IF($C$2="Neattiecināmās izmaksas",IF('Lokālā tāme Nr.3'!$Q48="Citas",'Lokālā tāme Nr.3'!$O48,0))</f>
        <v>0</v>
      </c>
      <c r="P45" s="17">
        <f>IF($C$2="Neattiecināmās izmaksas",IF('Lokālā tāme Nr.3'!$Q48="Citas",'Lokālā tāme Nr.3'!$P48,0))</f>
        <v>0</v>
      </c>
    </row>
    <row r="46" spans="1:16" ht="12" thickBot="1" x14ac:dyDescent="0.25">
      <c r="A46" s="19">
        <f>IF(P46=0,0,IF(COUNTBLANK(P46)=1,0,COUNTA($P$8:P46)))</f>
        <v>0</v>
      </c>
      <c r="B46" s="5">
        <f>IF($C$2="Neattiecināmās izmaksas",IF('Lokālā tāme Nr.3'!$Q49="Citas",'Lokālā tāme Nr.3'!$B49,0))</f>
        <v>0</v>
      </c>
      <c r="C46" s="5">
        <f>IF($C$2="Neattiecināmās izmaksas",IF('Lokālā tāme Nr.3'!$Q49="Citas",'Lokālā tāme Nr.3'!$C49,0))</f>
        <v>0</v>
      </c>
      <c r="D46" s="5">
        <f>IF($C$2="Neattiecināmās izmaksas",IF('Lokālā tāme Nr.3'!$Q49="Citas",'Lokālā tāme Nr.3'!$D49,0))</f>
        <v>0</v>
      </c>
      <c r="E46" s="17">
        <f>IF($C$2="Neattiecināmās izmaksas",IF('Lokālā tāme Nr.3'!$Q49="Citas",'Lokālā tāme Nr.3'!$E49,0))</f>
        <v>0</v>
      </c>
      <c r="F46" s="31">
        <f>IF($C$2="Neattiecināmās izmaksas",IF('Lokālā tāme Nr.3'!$Q49="Citas",'Lokālā tāme Nr.3'!$F49,0))</f>
        <v>0</v>
      </c>
      <c r="G46" s="5">
        <f>IF($C$2="Neattiecināmās izmaksas",IF('Lokālā tāme Nr.3'!$Q49="Citas",'Lokālā tāme Nr.3'!$G49,0))</f>
        <v>0</v>
      </c>
      <c r="H46" s="5">
        <f>IF($C$2="Neattiecināmās izmaksas",IF('Lokālā tāme Nr.3'!$Q49="Citas",'Lokālā tāme Nr.3'!$H49,0))</f>
        <v>0</v>
      </c>
      <c r="I46" s="5">
        <f>IF($C$2="Neattiecināmās izmaksas",IF('Lokālā tāme Nr.3'!$Q49="Citas",'Lokālā tāme Nr.3'!$I49,0))</f>
        <v>0</v>
      </c>
      <c r="J46" s="5">
        <f>IF($C$2="Neattiecināmās izmaksas",IF('Lokālā tāme Nr.3'!$Q49="Citas",'Lokālā tāme Nr.3'!$J49,0))</f>
        <v>0</v>
      </c>
      <c r="K46" s="47">
        <f>IF($C$2="Neattiecināmās izmaksas",IF('Lokālā tāme Nr.3'!$Q49="Citas",'Lokālā tāme Nr.3'!$K49,0))</f>
        <v>0</v>
      </c>
      <c r="L46" s="27">
        <f>IF($C$2="Neattiecināmās izmaksas",IF('Lokālā tāme Nr.3'!$Q49="Citas",'Lokālā tāme Nr.3'!$L49,0))</f>
        <v>0</v>
      </c>
      <c r="M46" s="5">
        <f>IF($C$2="Neattiecināmās izmaksas",IF('Lokālā tāme Nr.3'!$Q49="Citas",'Lokālā tāme Nr.3'!$M49,0))</f>
        <v>0</v>
      </c>
      <c r="N46" s="5">
        <f>IF($C$2="Neattiecināmās izmaksas",IF('Lokālā tāme Nr.3'!$Q49="Citas",'Lokālā tāme Nr.3'!$N49,0))</f>
        <v>0</v>
      </c>
      <c r="O46" s="5">
        <f>IF($C$2="Neattiecināmās izmaksas",IF('Lokālā tāme Nr.3'!$Q49="Citas",'Lokālā tāme Nr.3'!$O49,0))</f>
        <v>0</v>
      </c>
      <c r="P46" s="17">
        <f>IF($C$2="Neattiecināmās izmaksas",IF('Lokālā tāme Nr.3'!$Q49="Citas",'Lokālā tāme Nr.3'!$P49,0))</f>
        <v>0</v>
      </c>
    </row>
    <row r="47" spans="1:16" ht="12" thickBot="1" x14ac:dyDescent="0.25">
      <c r="A47" s="19">
        <f>IF(P47=0,0,IF(COUNTBLANK(P47)=1,0,COUNTA($P$8:P47)))</f>
        <v>0</v>
      </c>
      <c r="B47" s="5">
        <f>IF($C$2="Neattiecināmās izmaksas",IF('Lokālā tāme Nr.3'!$Q50="Citas",'Lokālā tāme Nr.3'!$B50,0))</f>
        <v>0</v>
      </c>
      <c r="C47" s="5">
        <f>IF($C$2="Neattiecināmās izmaksas",IF('Lokālā tāme Nr.3'!$Q50="Citas",'Lokālā tāme Nr.3'!$C50,0))</f>
        <v>0</v>
      </c>
      <c r="D47" s="5">
        <f>IF($C$2="Neattiecināmās izmaksas",IF('Lokālā tāme Nr.3'!$Q50="Citas",'Lokālā tāme Nr.3'!$D50,0))</f>
        <v>0</v>
      </c>
      <c r="E47" s="17">
        <f>IF($C$2="Neattiecināmās izmaksas",IF('Lokālā tāme Nr.3'!$Q50="Citas",'Lokālā tāme Nr.3'!$E50,0))</f>
        <v>0</v>
      </c>
      <c r="F47" s="31">
        <f>IF($C$2="Neattiecināmās izmaksas",IF('Lokālā tāme Nr.3'!$Q50="Citas",'Lokālā tāme Nr.3'!$F50,0))</f>
        <v>0</v>
      </c>
      <c r="G47" s="5">
        <f>IF($C$2="Neattiecināmās izmaksas",IF('Lokālā tāme Nr.3'!$Q50="Citas",'Lokālā tāme Nr.3'!$G50,0))</f>
        <v>0</v>
      </c>
      <c r="H47" s="5">
        <f>IF($C$2="Neattiecināmās izmaksas",IF('Lokālā tāme Nr.3'!$Q50="Citas",'Lokālā tāme Nr.3'!$H50,0))</f>
        <v>0</v>
      </c>
      <c r="I47" s="5">
        <f>IF($C$2="Neattiecināmās izmaksas",IF('Lokālā tāme Nr.3'!$Q50="Citas",'Lokālā tāme Nr.3'!$I50,0))</f>
        <v>0</v>
      </c>
      <c r="J47" s="5">
        <f>IF($C$2="Neattiecināmās izmaksas",IF('Lokālā tāme Nr.3'!$Q50="Citas",'Lokālā tāme Nr.3'!$J50,0))</f>
        <v>0</v>
      </c>
      <c r="K47" s="47">
        <f>IF($C$2="Neattiecināmās izmaksas",IF('Lokālā tāme Nr.3'!$Q50="Citas",'Lokālā tāme Nr.3'!$K50,0))</f>
        <v>0</v>
      </c>
      <c r="L47" s="27">
        <f>IF($C$2="Neattiecināmās izmaksas",IF('Lokālā tāme Nr.3'!$Q50="Citas",'Lokālā tāme Nr.3'!$L50,0))</f>
        <v>0</v>
      </c>
      <c r="M47" s="5">
        <f>IF($C$2="Neattiecināmās izmaksas",IF('Lokālā tāme Nr.3'!$Q50="Citas",'Lokālā tāme Nr.3'!$M50,0))</f>
        <v>0</v>
      </c>
      <c r="N47" s="5">
        <f>IF($C$2="Neattiecināmās izmaksas",IF('Lokālā tāme Nr.3'!$Q50="Citas",'Lokālā tāme Nr.3'!$N50,0))</f>
        <v>0</v>
      </c>
      <c r="O47" s="5">
        <f>IF($C$2="Neattiecināmās izmaksas",IF('Lokālā tāme Nr.3'!$Q50="Citas",'Lokālā tāme Nr.3'!$O50,0))</f>
        <v>0</v>
      </c>
      <c r="P47" s="17">
        <f>IF($C$2="Neattiecināmās izmaksas",IF('Lokālā tāme Nr.3'!$Q50="Citas",'Lokālā tāme Nr.3'!$P50,0))</f>
        <v>0</v>
      </c>
    </row>
    <row r="48" spans="1:16" ht="12" thickBot="1" x14ac:dyDescent="0.25">
      <c r="A48" s="19">
        <f>IF(P48=0,0,IF(COUNTBLANK(P48)=1,0,COUNTA($P$8:P48)))</f>
        <v>0</v>
      </c>
      <c r="B48" s="5">
        <f>IF($C$2="Neattiecināmās izmaksas",IF('Lokālā tāme Nr.3'!$Q51="Citas",'Lokālā tāme Nr.3'!$B51,0))</f>
        <v>0</v>
      </c>
      <c r="C48" s="5">
        <f>IF($C$2="Neattiecināmās izmaksas",IF('Lokālā tāme Nr.3'!$Q51="Citas",'Lokālā tāme Nr.3'!$C51,0))</f>
        <v>0</v>
      </c>
      <c r="D48" s="5">
        <f>IF($C$2="Neattiecināmās izmaksas",IF('Lokālā tāme Nr.3'!$Q51="Citas",'Lokālā tāme Nr.3'!$D51,0))</f>
        <v>0</v>
      </c>
      <c r="E48" s="17">
        <f>IF($C$2="Neattiecināmās izmaksas",IF('Lokālā tāme Nr.3'!$Q51="Citas",'Lokālā tāme Nr.3'!$E51,0))</f>
        <v>0</v>
      </c>
      <c r="F48" s="31">
        <f>IF($C$2="Neattiecināmās izmaksas",IF('Lokālā tāme Nr.3'!$Q51="Citas",'Lokālā tāme Nr.3'!$F51,0))</f>
        <v>0</v>
      </c>
      <c r="G48" s="5">
        <f>IF($C$2="Neattiecināmās izmaksas",IF('Lokālā tāme Nr.3'!$Q51="Citas",'Lokālā tāme Nr.3'!$G51,0))</f>
        <v>0</v>
      </c>
      <c r="H48" s="5">
        <f>IF($C$2="Neattiecināmās izmaksas",IF('Lokālā tāme Nr.3'!$Q51="Citas",'Lokālā tāme Nr.3'!$H51,0))</f>
        <v>0</v>
      </c>
      <c r="I48" s="5">
        <f>IF($C$2="Neattiecināmās izmaksas",IF('Lokālā tāme Nr.3'!$Q51="Citas",'Lokālā tāme Nr.3'!$I51,0))</f>
        <v>0</v>
      </c>
      <c r="J48" s="5">
        <f>IF($C$2="Neattiecināmās izmaksas",IF('Lokālā tāme Nr.3'!$Q51="Citas",'Lokālā tāme Nr.3'!$J51,0))</f>
        <v>0</v>
      </c>
      <c r="K48" s="47">
        <f>IF($C$2="Neattiecināmās izmaksas",IF('Lokālā tāme Nr.3'!$Q51="Citas",'Lokālā tāme Nr.3'!$K51,0))</f>
        <v>0</v>
      </c>
      <c r="L48" s="27">
        <f>IF($C$2="Neattiecināmās izmaksas",IF('Lokālā tāme Nr.3'!$Q51="Citas",'Lokālā tāme Nr.3'!$L51,0))</f>
        <v>0</v>
      </c>
      <c r="M48" s="5">
        <f>IF($C$2="Neattiecināmās izmaksas",IF('Lokālā tāme Nr.3'!$Q51="Citas",'Lokālā tāme Nr.3'!$M51,0))</f>
        <v>0</v>
      </c>
      <c r="N48" s="5">
        <f>IF($C$2="Neattiecināmās izmaksas",IF('Lokālā tāme Nr.3'!$Q51="Citas",'Lokālā tāme Nr.3'!$N51,0))</f>
        <v>0</v>
      </c>
      <c r="O48" s="5">
        <f>IF($C$2="Neattiecināmās izmaksas",IF('Lokālā tāme Nr.3'!$Q51="Citas",'Lokālā tāme Nr.3'!$O51,0))</f>
        <v>0</v>
      </c>
      <c r="P48" s="17">
        <f>IF($C$2="Neattiecināmās izmaksas",IF('Lokālā tāme Nr.3'!$Q51="Citas",'Lokālā tāme Nr.3'!$P51,0))</f>
        <v>0</v>
      </c>
    </row>
    <row r="49" spans="1:16" ht="12" thickBot="1" x14ac:dyDescent="0.25">
      <c r="A49" s="19">
        <f>IF(P49=0,0,IF(COUNTBLANK(P49)=1,0,COUNTA($P$8:P49)))</f>
        <v>0</v>
      </c>
      <c r="B49" s="5">
        <f>IF($C$2="Neattiecināmās izmaksas",IF('Lokālā tāme Nr.3'!$Q52="Citas",'Lokālā tāme Nr.3'!$B52,0))</f>
        <v>0</v>
      </c>
      <c r="C49" s="5">
        <f>IF($C$2="Neattiecināmās izmaksas",IF('Lokālā tāme Nr.3'!$Q52="Citas",'Lokālā tāme Nr.3'!$C52,0))</f>
        <v>0</v>
      </c>
      <c r="D49" s="5">
        <f>IF($C$2="Neattiecināmās izmaksas",IF('Lokālā tāme Nr.3'!$Q52="Citas",'Lokālā tāme Nr.3'!$D52,0))</f>
        <v>0</v>
      </c>
      <c r="E49" s="17">
        <f>IF($C$2="Neattiecināmās izmaksas",IF('Lokālā tāme Nr.3'!$Q52="Citas",'Lokālā tāme Nr.3'!$E52,0))</f>
        <v>0</v>
      </c>
      <c r="F49" s="31">
        <f>IF($C$2="Neattiecināmās izmaksas",IF('Lokālā tāme Nr.3'!$Q52="Citas",'Lokālā tāme Nr.3'!$F52,0))</f>
        <v>0</v>
      </c>
      <c r="G49" s="5">
        <f>IF($C$2="Neattiecināmās izmaksas",IF('Lokālā tāme Nr.3'!$Q52="Citas",'Lokālā tāme Nr.3'!$G52,0))</f>
        <v>0</v>
      </c>
      <c r="H49" s="5">
        <f>IF($C$2="Neattiecināmās izmaksas",IF('Lokālā tāme Nr.3'!$Q52="Citas",'Lokālā tāme Nr.3'!$H52,0))</f>
        <v>0</v>
      </c>
      <c r="I49" s="5">
        <f>IF($C$2="Neattiecināmās izmaksas",IF('Lokālā tāme Nr.3'!$Q52="Citas",'Lokālā tāme Nr.3'!$I52,0))</f>
        <v>0</v>
      </c>
      <c r="J49" s="5">
        <f>IF($C$2="Neattiecināmās izmaksas",IF('Lokālā tāme Nr.3'!$Q52="Citas",'Lokālā tāme Nr.3'!$J52,0))</f>
        <v>0</v>
      </c>
      <c r="K49" s="47">
        <f>IF($C$2="Neattiecināmās izmaksas",IF('Lokālā tāme Nr.3'!$Q52="Citas",'Lokālā tāme Nr.3'!$K52,0))</f>
        <v>0</v>
      </c>
      <c r="L49" s="27">
        <f>IF($C$2="Neattiecināmās izmaksas",IF('Lokālā tāme Nr.3'!$Q52="Citas",'Lokālā tāme Nr.3'!$L52,0))</f>
        <v>0</v>
      </c>
      <c r="M49" s="5">
        <f>IF($C$2="Neattiecināmās izmaksas",IF('Lokālā tāme Nr.3'!$Q52="Citas",'Lokālā tāme Nr.3'!$M52,0))</f>
        <v>0</v>
      </c>
      <c r="N49" s="5">
        <f>IF($C$2="Neattiecināmās izmaksas",IF('Lokālā tāme Nr.3'!$Q52="Citas",'Lokālā tāme Nr.3'!$N52,0))</f>
        <v>0</v>
      </c>
      <c r="O49" s="5">
        <f>IF($C$2="Neattiecināmās izmaksas",IF('Lokālā tāme Nr.3'!$Q52="Citas",'Lokālā tāme Nr.3'!$O52,0))</f>
        <v>0</v>
      </c>
      <c r="P49" s="17">
        <f>IF($C$2="Neattiecināmās izmaksas",IF('Lokālā tāme Nr.3'!$Q52="Citas",'Lokālā tāme Nr.3'!$P52,0))</f>
        <v>0</v>
      </c>
    </row>
    <row r="50" spans="1:16" ht="12" thickBot="1" x14ac:dyDescent="0.25">
      <c r="A50" s="19">
        <f>IF(P50=0,0,IF(COUNTBLANK(P50)=1,0,COUNTA($P$8:P50)))</f>
        <v>0</v>
      </c>
      <c r="B50" s="5">
        <f>IF($C$2="Neattiecināmās izmaksas",IF('Lokālā tāme Nr.3'!$Q53="Citas",'Lokālā tāme Nr.3'!$B53,0))</f>
        <v>0</v>
      </c>
      <c r="C50" s="5">
        <f>IF($C$2="Neattiecināmās izmaksas",IF('Lokālā tāme Nr.3'!$Q53="Citas",'Lokālā tāme Nr.3'!$C53,0))</f>
        <v>0</v>
      </c>
      <c r="D50" s="5">
        <f>IF($C$2="Neattiecināmās izmaksas",IF('Lokālā tāme Nr.3'!$Q53="Citas",'Lokālā tāme Nr.3'!$D53,0))</f>
        <v>0</v>
      </c>
      <c r="E50" s="17">
        <f>IF($C$2="Neattiecināmās izmaksas",IF('Lokālā tāme Nr.3'!$Q53="Citas",'Lokālā tāme Nr.3'!$E53,0))</f>
        <v>0</v>
      </c>
      <c r="F50" s="31">
        <f>IF($C$2="Neattiecināmās izmaksas",IF('Lokālā tāme Nr.3'!$Q53="Citas",'Lokālā tāme Nr.3'!$F53,0))</f>
        <v>0</v>
      </c>
      <c r="G50" s="5">
        <f>IF($C$2="Neattiecināmās izmaksas",IF('Lokālā tāme Nr.3'!$Q53="Citas",'Lokālā tāme Nr.3'!$G53,0))</f>
        <v>0</v>
      </c>
      <c r="H50" s="5">
        <f>IF($C$2="Neattiecināmās izmaksas",IF('Lokālā tāme Nr.3'!$Q53="Citas",'Lokālā tāme Nr.3'!$H53,0))</f>
        <v>0</v>
      </c>
      <c r="I50" s="5">
        <f>IF($C$2="Neattiecināmās izmaksas",IF('Lokālā tāme Nr.3'!$Q53="Citas",'Lokālā tāme Nr.3'!$I53,0))</f>
        <v>0</v>
      </c>
      <c r="J50" s="5">
        <f>IF($C$2="Neattiecināmās izmaksas",IF('Lokālā tāme Nr.3'!$Q53="Citas",'Lokālā tāme Nr.3'!$J53,0))</f>
        <v>0</v>
      </c>
      <c r="K50" s="47">
        <f>IF($C$2="Neattiecināmās izmaksas",IF('Lokālā tāme Nr.3'!$Q53="Citas",'Lokālā tāme Nr.3'!$K53,0))</f>
        <v>0</v>
      </c>
      <c r="L50" s="27">
        <f>IF($C$2="Neattiecināmās izmaksas",IF('Lokālā tāme Nr.3'!$Q53="Citas",'Lokālā tāme Nr.3'!$L53,0))</f>
        <v>0</v>
      </c>
      <c r="M50" s="5">
        <f>IF($C$2="Neattiecināmās izmaksas",IF('Lokālā tāme Nr.3'!$Q53="Citas",'Lokālā tāme Nr.3'!$M53,0))</f>
        <v>0</v>
      </c>
      <c r="N50" s="5">
        <f>IF($C$2="Neattiecināmās izmaksas",IF('Lokālā tāme Nr.3'!$Q53="Citas",'Lokālā tāme Nr.3'!$N53,0))</f>
        <v>0</v>
      </c>
      <c r="O50" s="5">
        <f>IF($C$2="Neattiecināmās izmaksas",IF('Lokālā tāme Nr.3'!$Q53="Citas",'Lokālā tāme Nr.3'!$O53,0))</f>
        <v>0</v>
      </c>
      <c r="P50" s="17">
        <f>IF($C$2="Neattiecināmās izmaksas",IF('Lokālā tāme Nr.3'!$Q53="Citas",'Lokālā tāme Nr.3'!$P53,0))</f>
        <v>0</v>
      </c>
    </row>
    <row r="51" spans="1:16" ht="12" thickBot="1" x14ac:dyDescent="0.25">
      <c r="A51" s="19">
        <f>IF(P51=0,0,IF(COUNTBLANK(P51)=1,0,COUNTA($P$8:P51)))</f>
        <v>0</v>
      </c>
      <c r="B51" s="5">
        <f>IF($C$2="Neattiecināmās izmaksas",IF('Lokālā tāme Nr.3'!$Q54="Citas",'Lokālā tāme Nr.3'!$B54,0))</f>
        <v>0</v>
      </c>
      <c r="C51" s="5">
        <f>IF($C$2="Neattiecināmās izmaksas",IF('Lokālā tāme Nr.3'!$Q54="Citas",'Lokālā tāme Nr.3'!$C54,0))</f>
        <v>0</v>
      </c>
      <c r="D51" s="5">
        <f>IF($C$2="Neattiecināmās izmaksas",IF('Lokālā tāme Nr.3'!$Q54="Citas",'Lokālā tāme Nr.3'!$D54,0))</f>
        <v>0</v>
      </c>
      <c r="E51" s="17">
        <f>IF($C$2="Neattiecināmās izmaksas",IF('Lokālā tāme Nr.3'!$Q54="Citas",'Lokālā tāme Nr.3'!$E54,0))</f>
        <v>0</v>
      </c>
      <c r="F51" s="31">
        <f>IF($C$2="Neattiecināmās izmaksas",IF('Lokālā tāme Nr.3'!$Q54="Citas",'Lokālā tāme Nr.3'!$F54,0))</f>
        <v>0</v>
      </c>
      <c r="G51" s="5">
        <f>IF($C$2="Neattiecināmās izmaksas",IF('Lokālā tāme Nr.3'!$Q54="Citas",'Lokālā tāme Nr.3'!$G54,0))</f>
        <v>0</v>
      </c>
      <c r="H51" s="5">
        <f>IF($C$2="Neattiecināmās izmaksas",IF('Lokālā tāme Nr.3'!$Q54="Citas",'Lokālā tāme Nr.3'!$H54,0))</f>
        <v>0</v>
      </c>
      <c r="I51" s="5">
        <f>IF($C$2="Neattiecināmās izmaksas",IF('Lokālā tāme Nr.3'!$Q54="Citas",'Lokālā tāme Nr.3'!$I54,0))</f>
        <v>0</v>
      </c>
      <c r="J51" s="5">
        <f>IF($C$2="Neattiecināmās izmaksas",IF('Lokālā tāme Nr.3'!$Q54="Citas",'Lokālā tāme Nr.3'!$J54,0))</f>
        <v>0</v>
      </c>
      <c r="K51" s="47">
        <f>IF($C$2="Neattiecināmās izmaksas",IF('Lokālā tāme Nr.3'!$Q54="Citas",'Lokālā tāme Nr.3'!$K54,0))</f>
        <v>0</v>
      </c>
      <c r="L51" s="27">
        <f>IF($C$2="Neattiecināmās izmaksas",IF('Lokālā tāme Nr.3'!$Q54="Citas",'Lokālā tāme Nr.3'!$L54,0))</f>
        <v>0</v>
      </c>
      <c r="M51" s="5">
        <f>IF($C$2="Neattiecināmās izmaksas",IF('Lokālā tāme Nr.3'!$Q54="Citas",'Lokālā tāme Nr.3'!$M54,0))</f>
        <v>0</v>
      </c>
      <c r="N51" s="5">
        <f>IF($C$2="Neattiecināmās izmaksas",IF('Lokālā tāme Nr.3'!$Q54="Citas",'Lokālā tāme Nr.3'!$N54,0))</f>
        <v>0</v>
      </c>
      <c r="O51" s="5">
        <f>IF($C$2="Neattiecināmās izmaksas",IF('Lokālā tāme Nr.3'!$Q54="Citas",'Lokālā tāme Nr.3'!$O54,0))</f>
        <v>0</v>
      </c>
      <c r="P51" s="17">
        <f>IF($C$2="Neattiecināmās izmaksas",IF('Lokālā tāme Nr.3'!$Q54="Citas",'Lokālā tāme Nr.3'!$P54,0))</f>
        <v>0</v>
      </c>
    </row>
    <row r="52" spans="1:16" ht="12" thickBot="1" x14ac:dyDescent="0.25">
      <c r="A52" s="19">
        <f>IF(P52=0,0,IF(COUNTBLANK(P52)=1,0,COUNTA($P$8:P52)))</f>
        <v>0</v>
      </c>
      <c r="B52" s="5">
        <f>IF($C$2="Neattiecināmās izmaksas",IF('Lokālā tāme Nr.3'!$Q55="Citas",'Lokālā tāme Nr.3'!$B55,0))</f>
        <v>0</v>
      </c>
      <c r="C52" s="5">
        <f>IF($C$2="Neattiecināmās izmaksas",IF('Lokālā tāme Nr.3'!$Q55="Citas",'Lokālā tāme Nr.3'!$C55,0))</f>
        <v>0</v>
      </c>
      <c r="D52" s="5">
        <f>IF($C$2="Neattiecināmās izmaksas",IF('Lokālā tāme Nr.3'!$Q55="Citas",'Lokālā tāme Nr.3'!$D55,0))</f>
        <v>0</v>
      </c>
      <c r="E52" s="17">
        <f>IF($C$2="Neattiecināmās izmaksas",IF('Lokālā tāme Nr.3'!$Q55="Citas",'Lokālā tāme Nr.3'!$E55,0))</f>
        <v>0</v>
      </c>
      <c r="F52" s="31">
        <f>IF($C$2="Neattiecināmās izmaksas",IF('Lokālā tāme Nr.3'!$Q55="Citas",'Lokālā tāme Nr.3'!$F55,0))</f>
        <v>0</v>
      </c>
      <c r="G52" s="5">
        <f>IF($C$2="Neattiecināmās izmaksas",IF('Lokālā tāme Nr.3'!$Q55="Citas",'Lokālā tāme Nr.3'!$G55,0))</f>
        <v>0</v>
      </c>
      <c r="H52" s="5">
        <f>IF($C$2="Neattiecināmās izmaksas",IF('Lokālā tāme Nr.3'!$Q55="Citas",'Lokālā tāme Nr.3'!$H55,0))</f>
        <v>0</v>
      </c>
      <c r="I52" s="5">
        <f>IF($C$2="Neattiecināmās izmaksas",IF('Lokālā tāme Nr.3'!$Q55="Citas",'Lokālā tāme Nr.3'!$I55,0))</f>
        <v>0</v>
      </c>
      <c r="J52" s="5">
        <f>IF($C$2="Neattiecināmās izmaksas",IF('Lokālā tāme Nr.3'!$Q55="Citas",'Lokālā tāme Nr.3'!$J55,0))</f>
        <v>0</v>
      </c>
      <c r="K52" s="47">
        <f>IF($C$2="Neattiecināmās izmaksas",IF('Lokālā tāme Nr.3'!$Q55="Citas",'Lokālā tāme Nr.3'!$K55,0))</f>
        <v>0</v>
      </c>
      <c r="L52" s="27">
        <f>IF($C$2="Neattiecināmās izmaksas",IF('Lokālā tāme Nr.3'!$Q55="Citas",'Lokālā tāme Nr.3'!$L55,0))</f>
        <v>0</v>
      </c>
      <c r="M52" s="5">
        <f>IF($C$2="Neattiecināmās izmaksas",IF('Lokālā tāme Nr.3'!$Q55="Citas",'Lokālā tāme Nr.3'!$M55,0))</f>
        <v>0</v>
      </c>
      <c r="N52" s="5">
        <f>IF($C$2="Neattiecināmās izmaksas",IF('Lokālā tāme Nr.3'!$Q55="Citas",'Lokālā tāme Nr.3'!$N55,0))</f>
        <v>0</v>
      </c>
      <c r="O52" s="5">
        <f>IF($C$2="Neattiecināmās izmaksas",IF('Lokālā tāme Nr.3'!$Q55="Citas",'Lokālā tāme Nr.3'!$O55,0))</f>
        <v>0</v>
      </c>
      <c r="P52" s="17">
        <f>IF($C$2="Neattiecināmās izmaksas",IF('Lokālā tāme Nr.3'!$Q55="Citas",'Lokālā tāme Nr.3'!$P55,0))</f>
        <v>0</v>
      </c>
    </row>
    <row r="53" spans="1:16" ht="12" thickBot="1" x14ac:dyDescent="0.25">
      <c r="A53" s="19">
        <f>IF(P53=0,0,IF(COUNTBLANK(P53)=1,0,COUNTA($P$8:P53)))</f>
        <v>0</v>
      </c>
      <c r="B53" s="5">
        <f>IF($C$2="Neattiecināmās izmaksas",IF('Lokālā tāme Nr.3'!$Q56="Citas",'Lokālā tāme Nr.3'!$B56,0))</f>
        <v>0</v>
      </c>
      <c r="C53" s="5">
        <f>IF($C$2="Neattiecināmās izmaksas",IF('Lokālā tāme Nr.3'!$Q56="Citas",'Lokālā tāme Nr.3'!$C56,0))</f>
        <v>0</v>
      </c>
      <c r="D53" s="5">
        <f>IF($C$2="Neattiecināmās izmaksas",IF('Lokālā tāme Nr.3'!$Q56="Citas",'Lokālā tāme Nr.3'!$D56,0))</f>
        <v>0</v>
      </c>
      <c r="E53" s="17">
        <f>IF($C$2="Neattiecināmās izmaksas",IF('Lokālā tāme Nr.3'!$Q56="Citas",'Lokālā tāme Nr.3'!$E56,0))</f>
        <v>0</v>
      </c>
      <c r="F53" s="31">
        <f>IF($C$2="Neattiecināmās izmaksas",IF('Lokālā tāme Nr.3'!$Q56="Citas",'Lokālā tāme Nr.3'!$F56,0))</f>
        <v>0</v>
      </c>
      <c r="G53" s="5">
        <f>IF($C$2="Neattiecināmās izmaksas",IF('Lokālā tāme Nr.3'!$Q56="Citas",'Lokālā tāme Nr.3'!$G56,0))</f>
        <v>0</v>
      </c>
      <c r="H53" s="5">
        <f>IF($C$2="Neattiecināmās izmaksas",IF('Lokālā tāme Nr.3'!$Q56="Citas",'Lokālā tāme Nr.3'!$H56,0))</f>
        <v>0</v>
      </c>
      <c r="I53" s="5">
        <f>IF($C$2="Neattiecināmās izmaksas",IF('Lokālā tāme Nr.3'!$Q56="Citas",'Lokālā tāme Nr.3'!$I56,0))</f>
        <v>0</v>
      </c>
      <c r="J53" s="5">
        <f>IF($C$2="Neattiecināmās izmaksas",IF('Lokālā tāme Nr.3'!$Q56="Citas",'Lokālā tāme Nr.3'!$J56,0))</f>
        <v>0</v>
      </c>
      <c r="K53" s="47">
        <f>IF($C$2="Neattiecināmās izmaksas",IF('Lokālā tāme Nr.3'!$Q56="Citas",'Lokālā tāme Nr.3'!$K56,0))</f>
        <v>0</v>
      </c>
      <c r="L53" s="27">
        <f>IF($C$2="Neattiecināmās izmaksas",IF('Lokālā tāme Nr.3'!$Q56="Citas",'Lokālā tāme Nr.3'!$L56,0))</f>
        <v>0</v>
      </c>
      <c r="M53" s="5">
        <f>IF($C$2="Neattiecināmās izmaksas",IF('Lokālā tāme Nr.3'!$Q56="Citas",'Lokālā tāme Nr.3'!$M56,0))</f>
        <v>0</v>
      </c>
      <c r="N53" s="5">
        <f>IF($C$2="Neattiecināmās izmaksas",IF('Lokālā tāme Nr.3'!$Q56="Citas",'Lokālā tāme Nr.3'!$N56,0))</f>
        <v>0</v>
      </c>
      <c r="O53" s="5">
        <f>IF($C$2="Neattiecināmās izmaksas",IF('Lokālā tāme Nr.3'!$Q56="Citas",'Lokālā tāme Nr.3'!$O56,0))</f>
        <v>0</v>
      </c>
      <c r="P53" s="17">
        <f>IF($C$2="Neattiecināmās izmaksas",IF('Lokālā tāme Nr.3'!$Q56="Citas",'Lokālā tāme Nr.3'!$P56,0))</f>
        <v>0</v>
      </c>
    </row>
    <row r="54" spans="1:16" ht="12" thickBot="1" x14ac:dyDescent="0.25">
      <c r="A54" s="19">
        <f>IF(P54=0,0,IF(COUNTBLANK(P54)=1,0,COUNTA($P$8:P54)))</f>
        <v>0</v>
      </c>
      <c r="B54" s="5">
        <f>IF($C$2="Neattiecināmās izmaksas",IF('Lokālā tāme Nr.3'!$Q57="Citas",'Lokālā tāme Nr.3'!$B57,0))</f>
        <v>0</v>
      </c>
      <c r="C54" s="5">
        <f>IF($C$2="Neattiecināmās izmaksas",IF('Lokālā tāme Nr.3'!$Q57="Citas",'Lokālā tāme Nr.3'!$C57,0))</f>
        <v>0</v>
      </c>
      <c r="D54" s="5">
        <f>IF($C$2="Neattiecināmās izmaksas",IF('Lokālā tāme Nr.3'!$Q57="Citas",'Lokālā tāme Nr.3'!$D57,0))</f>
        <v>0</v>
      </c>
      <c r="E54" s="17">
        <f>IF($C$2="Neattiecināmās izmaksas",IF('Lokālā tāme Nr.3'!$Q57="Citas",'Lokālā tāme Nr.3'!$E57,0))</f>
        <v>0</v>
      </c>
      <c r="F54" s="31">
        <f>IF($C$2="Neattiecināmās izmaksas",IF('Lokālā tāme Nr.3'!$Q57="Citas",'Lokālā tāme Nr.3'!$F57,0))</f>
        <v>0</v>
      </c>
      <c r="G54" s="5">
        <f>IF($C$2="Neattiecināmās izmaksas",IF('Lokālā tāme Nr.3'!$Q57="Citas",'Lokālā tāme Nr.3'!$G57,0))</f>
        <v>0</v>
      </c>
      <c r="H54" s="5">
        <f>IF($C$2="Neattiecināmās izmaksas",IF('Lokālā tāme Nr.3'!$Q57="Citas",'Lokālā tāme Nr.3'!$H57,0))</f>
        <v>0</v>
      </c>
      <c r="I54" s="5">
        <f>IF($C$2="Neattiecināmās izmaksas",IF('Lokālā tāme Nr.3'!$Q57="Citas",'Lokālā tāme Nr.3'!$I57,0))</f>
        <v>0</v>
      </c>
      <c r="J54" s="5">
        <f>IF($C$2="Neattiecināmās izmaksas",IF('Lokālā tāme Nr.3'!$Q57="Citas",'Lokālā tāme Nr.3'!$J57,0))</f>
        <v>0</v>
      </c>
      <c r="K54" s="47">
        <f>IF($C$2="Neattiecināmās izmaksas",IF('Lokālā tāme Nr.3'!$Q57="Citas",'Lokālā tāme Nr.3'!$K57,0))</f>
        <v>0</v>
      </c>
      <c r="L54" s="27">
        <f>IF($C$2="Neattiecināmās izmaksas",IF('Lokālā tāme Nr.3'!$Q57="Citas",'Lokālā tāme Nr.3'!$L57,0))</f>
        <v>0</v>
      </c>
      <c r="M54" s="5">
        <f>IF($C$2="Neattiecināmās izmaksas",IF('Lokālā tāme Nr.3'!$Q57="Citas",'Lokālā tāme Nr.3'!$M57,0))</f>
        <v>0</v>
      </c>
      <c r="N54" s="5">
        <f>IF($C$2="Neattiecināmās izmaksas",IF('Lokālā tāme Nr.3'!$Q57="Citas",'Lokālā tāme Nr.3'!$N57,0))</f>
        <v>0</v>
      </c>
      <c r="O54" s="5">
        <f>IF($C$2="Neattiecināmās izmaksas",IF('Lokālā tāme Nr.3'!$Q57="Citas",'Lokālā tāme Nr.3'!$O57,0))</f>
        <v>0</v>
      </c>
      <c r="P54" s="17">
        <f>IF($C$2="Neattiecināmās izmaksas",IF('Lokālā tāme Nr.3'!$Q57="Citas",'Lokālā tāme Nr.3'!$P57,0))</f>
        <v>0</v>
      </c>
    </row>
    <row r="55" spans="1:16" ht="12" thickBot="1" x14ac:dyDescent="0.25">
      <c r="A55" s="19">
        <f>IF(P55=0,0,IF(COUNTBLANK(P55)=1,0,COUNTA($P$8:P55)))</f>
        <v>0</v>
      </c>
      <c r="B55" s="5">
        <f>IF($C$2="Neattiecināmās izmaksas",IF('Lokālā tāme Nr.3'!$Q58="Citas",'Lokālā tāme Nr.3'!$B58,0))</f>
        <v>0</v>
      </c>
      <c r="C55" s="5">
        <f>IF($C$2="Neattiecināmās izmaksas",IF('Lokālā tāme Nr.3'!$Q58="Citas",'Lokālā tāme Nr.3'!$C58,0))</f>
        <v>0</v>
      </c>
      <c r="D55" s="5">
        <f>IF($C$2="Neattiecināmās izmaksas",IF('Lokālā tāme Nr.3'!$Q58="Citas",'Lokālā tāme Nr.3'!$D58,0))</f>
        <v>0</v>
      </c>
      <c r="E55" s="17">
        <f>IF($C$2="Neattiecināmās izmaksas",IF('Lokālā tāme Nr.3'!$Q58="Citas",'Lokālā tāme Nr.3'!$E58,0))</f>
        <v>0</v>
      </c>
      <c r="F55" s="31">
        <f>IF($C$2="Neattiecināmās izmaksas",IF('Lokālā tāme Nr.3'!$Q58="Citas",'Lokālā tāme Nr.3'!$F58,0))</f>
        <v>0</v>
      </c>
      <c r="G55" s="5">
        <f>IF($C$2="Neattiecināmās izmaksas",IF('Lokālā tāme Nr.3'!$Q58="Citas",'Lokālā tāme Nr.3'!$G58,0))</f>
        <v>0</v>
      </c>
      <c r="H55" s="5">
        <f>IF($C$2="Neattiecināmās izmaksas",IF('Lokālā tāme Nr.3'!$Q58="Citas",'Lokālā tāme Nr.3'!$H58,0))</f>
        <v>0</v>
      </c>
      <c r="I55" s="5">
        <f>IF($C$2="Neattiecināmās izmaksas",IF('Lokālā tāme Nr.3'!$Q58="Citas",'Lokālā tāme Nr.3'!$I58,0))</f>
        <v>0</v>
      </c>
      <c r="J55" s="5">
        <f>IF($C$2="Neattiecināmās izmaksas",IF('Lokālā tāme Nr.3'!$Q58="Citas",'Lokālā tāme Nr.3'!$J58,0))</f>
        <v>0</v>
      </c>
      <c r="K55" s="47">
        <f>IF($C$2="Neattiecināmās izmaksas",IF('Lokālā tāme Nr.3'!$Q58="Citas",'Lokālā tāme Nr.3'!$K58,0))</f>
        <v>0</v>
      </c>
      <c r="L55" s="27">
        <f>IF($C$2="Neattiecināmās izmaksas",IF('Lokālā tāme Nr.3'!$Q58="Citas",'Lokālā tāme Nr.3'!$L58,0))</f>
        <v>0</v>
      </c>
      <c r="M55" s="5">
        <f>IF($C$2="Neattiecināmās izmaksas",IF('Lokālā tāme Nr.3'!$Q58="Citas",'Lokālā tāme Nr.3'!$M58,0))</f>
        <v>0</v>
      </c>
      <c r="N55" s="5">
        <f>IF($C$2="Neattiecināmās izmaksas",IF('Lokālā tāme Nr.3'!$Q58="Citas",'Lokālā tāme Nr.3'!$N58,0))</f>
        <v>0</v>
      </c>
      <c r="O55" s="5">
        <f>IF($C$2="Neattiecināmās izmaksas",IF('Lokālā tāme Nr.3'!$Q58="Citas",'Lokālā tāme Nr.3'!$O58,0))</f>
        <v>0</v>
      </c>
      <c r="P55" s="17">
        <f>IF($C$2="Neattiecināmās izmaksas",IF('Lokālā tāme Nr.3'!$Q58="Citas",'Lokālā tāme Nr.3'!$P58,0))</f>
        <v>0</v>
      </c>
    </row>
    <row r="56" spans="1:16" ht="12" thickBot="1" x14ac:dyDescent="0.25">
      <c r="A56" s="19">
        <f>IF(P56=0,0,IF(COUNTBLANK(P56)=1,0,COUNTA($P$8:P56)))</f>
        <v>0</v>
      </c>
      <c r="B56" s="5">
        <f>IF($C$2="Neattiecināmās izmaksas",IF('Lokālā tāme Nr.3'!$Q59="Citas",'Lokālā tāme Nr.3'!$B59,0))</f>
        <v>0</v>
      </c>
      <c r="C56" s="5">
        <f>IF($C$2="Neattiecināmās izmaksas",IF('Lokālā tāme Nr.3'!$Q59="Citas",'Lokālā tāme Nr.3'!$C59,0))</f>
        <v>0</v>
      </c>
      <c r="D56" s="5">
        <f>IF($C$2="Neattiecināmās izmaksas",IF('Lokālā tāme Nr.3'!$Q59="Citas",'Lokālā tāme Nr.3'!$D59,0))</f>
        <v>0</v>
      </c>
      <c r="E56" s="17">
        <f>IF($C$2="Neattiecināmās izmaksas",IF('Lokālā tāme Nr.3'!$Q59="Citas",'Lokālā tāme Nr.3'!$E59,0))</f>
        <v>0</v>
      </c>
      <c r="F56" s="31">
        <f>IF($C$2="Neattiecināmās izmaksas",IF('Lokālā tāme Nr.3'!$Q59="Citas",'Lokālā tāme Nr.3'!$F59,0))</f>
        <v>0</v>
      </c>
      <c r="G56" s="5">
        <f>IF($C$2="Neattiecināmās izmaksas",IF('Lokālā tāme Nr.3'!$Q59="Citas",'Lokālā tāme Nr.3'!$G59,0))</f>
        <v>0</v>
      </c>
      <c r="H56" s="5">
        <f>IF($C$2="Neattiecināmās izmaksas",IF('Lokālā tāme Nr.3'!$Q59="Citas",'Lokālā tāme Nr.3'!$H59,0))</f>
        <v>0</v>
      </c>
      <c r="I56" s="5">
        <f>IF($C$2="Neattiecināmās izmaksas",IF('Lokālā tāme Nr.3'!$Q59="Citas",'Lokālā tāme Nr.3'!$I59,0))</f>
        <v>0</v>
      </c>
      <c r="J56" s="5">
        <f>IF($C$2="Neattiecināmās izmaksas",IF('Lokālā tāme Nr.3'!$Q59="Citas",'Lokālā tāme Nr.3'!$J59,0))</f>
        <v>0</v>
      </c>
      <c r="K56" s="47">
        <f>IF($C$2="Neattiecināmās izmaksas",IF('Lokālā tāme Nr.3'!$Q59="Citas",'Lokālā tāme Nr.3'!$K59,0))</f>
        <v>0</v>
      </c>
      <c r="L56" s="27">
        <f>IF($C$2="Neattiecināmās izmaksas",IF('Lokālā tāme Nr.3'!$Q59="Citas",'Lokālā tāme Nr.3'!$L59,0))</f>
        <v>0</v>
      </c>
      <c r="M56" s="5">
        <f>IF($C$2="Neattiecināmās izmaksas",IF('Lokālā tāme Nr.3'!$Q59="Citas",'Lokālā tāme Nr.3'!$M59,0))</f>
        <v>0</v>
      </c>
      <c r="N56" s="5">
        <f>IF($C$2="Neattiecināmās izmaksas",IF('Lokālā tāme Nr.3'!$Q59="Citas",'Lokālā tāme Nr.3'!$N59,0))</f>
        <v>0</v>
      </c>
      <c r="O56" s="5">
        <f>IF($C$2="Neattiecināmās izmaksas",IF('Lokālā tāme Nr.3'!$Q59="Citas",'Lokālā tāme Nr.3'!$O59,0))</f>
        <v>0</v>
      </c>
      <c r="P56" s="17">
        <f>IF($C$2="Neattiecināmās izmaksas",IF('Lokālā tāme Nr.3'!$Q59="Citas",'Lokālā tāme Nr.3'!$P59,0))</f>
        <v>0</v>
      </c>
    </row>
    <row r="57" spans="1:16" ht="12" thickBot="1" x14ac:dyDescent="0.25">
      <c r="A57" s="19">
        <f>IF(P57=0,0,IF(COUNTBLANK(P57)=1,0,COUNTA($P$8:P57)))</f>
        <v>0</v>
      </c>
      <c r="B57" s="5">
        <f>IF($C$2="Neattiecināmās izmaksas",IF('Lokālā tāme Nr.3'!$Q60="Citas",'Lokālā tāme Nr.3'!$B60,0))</f>
        <v>0</v>
      </c>
      <c r="C57" s="5">
        <f>IF($C$2="Neattiecināmās izmaksas",IF('Lokālā tāme Nr.3'!$Q60="Citas",'Lokālā tāme Nr.3'!$C60,0))</f>
        <v>0</v>
      </c>
      <c r="D57" s="5">
        <f>IF($C$2="Neattiecināmās izmaksas",IF('Lokālā tāme Nr.3'!$Q60="Citas",'Lokālā tāme Nr.3'!$D60,0))</f>
        <v>0</v>
      </c>
      <c r="E57" s="17">
        <f>IF($C$2="Neattiecināmās izmaksas",IF('Lokālā tāme Nr.3'!$Q60="Citas",'Lokālā tāme Nr.3'!$E60,0))</f>
        <v>0</v>
      </c>
      <c r="F57" s="31">
        <f>IF($C$2="Neattiecināmās izmaksas",IF('Lokālā tāme Nr.3'!$Q60="Citas",'Lokālā tāme Nr.3'!$F60,0))</f>
        <v>0</v>
      </c>
      <c r="G57" s="5">
        <f>IF($C$2="Neattiecināmās izmaksas",IF('Lokālā tāme Nr.3'!$Q60="Citas",'Lokālā tāme Nr.3'!$G60,0))</f>
        <v>0</v>
      </c>
      <c r="H57" s="5">
        <f>IF($C$2="Neattiecināmās izmaksas",IF('Lokālā tāme Nr.3'!$Q60="Citas",'Lokālā tāme Nr.3'!$H60,0))</f>
        <v>0</v>
      </c>
      <c r="I57" s="5">
        <f>IF($C$2="Neattiecināmās izmaksas",IF('Lokālā tāme Nr.3'!$Q60="Citas",'Lokālā tāme Nr.3'!$I60,0))</f>
        <v>0</v>
      </c>
      <c r="J57" s="5">
        <f>IF($C$2="Neattiecināmās izmaksas",IF('Lokālā tāme Nr.3'!$Q60="Citas",'Lokālā tāme Nr.3'!$J60,0))</f>
        <v>0</v>
      </c>
      <c r="K57" s="47">
        <f>IF($C$2="Neattiecināmās izmaksas",IF('Lokālā tāme Nr.3'!$Q60="Citas",'Lokālā tāme Nr.3'!$K60,0))</f>
        <v>0</v>
      </c>
      <c r="L57" s="27">
        <f>IF($C$2="Neattiecināmās izmaksas",IF('Lokālā tāme Nr.3'!$Q60="Citas",'Lokālā tāme Nr.3'!$L60,0))</f>
        <v>0</v>
      </c>
      <c r="M57" s="5">
        <f>IF($C$2="Neattiecināmās izmaksas",IF('Lokālā tāme Nr.3'!$Q60="Citas",'Lokālā tāme Nr.3'!$M60,0))</f>
        <v>0</v>
      </c>
      <c r="N57" s="5">
        <f>IF($C$2="Neattiecināmās izmaksas",IF('Lokālā tāme Nr.3'!$Q60="Citas",'Lokālā tāme Nr.3'!$N60,0))</f>
        <v>0</v>
      </c>
      <c r="O57" s="5">
        <f>IF($C$2="Neattiecināmās izmaksas",IF('Lokālā tāme Nr.3'!$Q60="Citas",'Lokālā tāme Nr.3'!$O60,0))</f>
        <v>0</v>
      </c>
      <c r="P57" s="17">
        <f>IF($C$2="Neattiecināmās izmaksas",IF('Lokālā tāme Nr.3'!$Q60="Citas",'Lokālā tāme Nr.3'!$P60,0))</f>
        <v>0</v>
      </c>
    </row>
    <row r="58" spans="1:16" ht="12" thickBot="1" x14ac:dyDescent="0.25">
      <c r="A58" s="19">
        <f>IF(P58=0,0,IF(COUNTBLANK(P58)=1,0,COUNTA($P$8:P58)))</f>
        <v>0</v>
      </c>
      <c r="B58" s="5">
        <f>IF($C$2="Neattiecināmās izmaksas",IF('Lokālā tāme Nr.3'!$Q61="Citas",'Lokālā tāme Nr.3'!$B61,0))</f>
        <v>0</v>
      </c>
      <c r="C58" s="5">
        <f>IF($C$2="Neattiecināmās izmaksas",IF('Lokālā tāme Nr.3'!$Q61="Citas",'Lokālā tāme Nr.3'!$C61,0))</f>
        <v>0</v>
      </c>
      <c r="D58" s="5">
        <f>IF($C$2="Neattiecināmās izmaksas",IF('Lokālā tāme Nr.3'!$Q61="Citas",'Lokālā tāme Nr.3'!$D61,0))</f>
        <v>0</v>
      </c>
      <c r="E58" s="17">
        <f>IF($C$2="Neattiecināmās izmaksas",IF('Lokālā tāme Nr.3'!$Q61="Citas",'Lokālā tāme Nr.3'!$E61,0))</f>
        <v>0</v>
      </c>
      <c r="F58" s="31">
        <f>IF($C$2="Neattiecināmās izmaksas",IF('Lokālā tāme Nr.3'!$Q61="Citas",'Lokālā tāme Nr.3'!$F61,0))</f>
        <v>0</v>
      </c>
      <c r="G58" s="5">
        <f>IF($C$2="Neattiecināmās izmaksas",IF('Lokālā tāme Nr.3'!$Q61="Citas",'Lokālā tāme Nr.3'!$G61,0))</f>
        <v>0</v>
      </c>
      <c r="H58" s="5">
        <f>IF($C$2="Neattiecināmās izmaksas",IF('Lokālā tāme Nr.3'!$Q61="Citas",'Lokālā tāme Nr.3'!$H61,0))</f>
        <v>0</v>
      </c>
      <c r="I58" s="5">
        <f>IF($C$2="Neattiecināmās izmaksas",IF('Lokālā tāme Nr.3'!$Q61="Citas",'Lokālā tāme Nr.3'!$I61,0))</f>
        <v>0</v>
      </c>
      <c r="J58" s="5">
        <f>IF($C$2="Neattiecināmās izmaksas",IF('Lokālā tāme Nr.3'!$Q61="Citas",'Lokālā tāme Nr.3'!$J61,0))</f>
        <v>0</v>
      </c>
      <c r="K58" s="47">
        <f>IF($C$2="Neattiecināmās izmaksas",IF('Lokālā tāme Nr.3'!$Q61="Citas",'Lokālā tāme Nr.3'!$K61,0))</f>
        <v>0</v>
      </c>
      <c r="L58" s="27">
        <f>IF($C$2="Neattiecināmās izmaksas",IF('Lokālā tāme Nr.3'!$Q61="Citas",'Lokālā tāme Nr.3'!$L61,0))</f>
        <v>0</v>
      </c>
      <c r="M58" s="5">
        <f>IF($C$2="Neattiecināmās izmaksas",IF('Lokālā tāme Nr.3'!$Q61="Citas",'Lokālā tāme Nr.3'!$M61,0))</f>
        <v>0</v>
      </c>
      <c r="N58" s="5">
        <f>IF($C$2="Neattiecināmās izmaksas",IF('Lokālā tāme Nr.3'!$Q61="Citas",'Lokālā tāme Nr.3'!$N61,0))</f>
        <v>0</v>
      </c>
      <c r="O58" s="5">
        <f>IF($C$2="Neattiecināmās izmaksas",IF('Lokālā tāme Nr.3'!$Q61="Citas",'Lokālā tāme Nr.3'!$O61,0))</f>
        <v>0</v>
      </c>
      <c r="P58" s="17">
        <f>IF($C$2="Neattiecināmās izmaksas",IF('Lokālā tāme Nr.3'!$Q61="Citas",'Lokālā tāme Nr.3'!$P61,0))</f>
        <v>0</v>
      </c>
    </row>
    <row r="59" spans="1:16" ht="12" thickBot="1" x14ac:dyDescent="0.25">
      <c r="A59" s="19">
        <f>IF(P59=0,0,IF(COUNTBLANK(P59)=1,0,COUNTA($P$8:P59)))</f>
        <v>0</v>
      </c>
      <c r="B59" s="5">
        <f>IF($C$2="Neattiecināmās izmaksas",IF('Lokālā tāme Nr.3'!$Q62="Citas",'Lokālā tāme Nr.3'!$B62,0))</f>
        <v>0</v>
      </c>
      <c r="C59" s="5">
        <f>IF($C$2="Neattiecināmās izmaksas",IF('Lokālā tāme Nr.3'!$Q62="Citas",'Lokālā tāme Nr.3'!$C62,0))</f>
        <v>0</v>
      </c>
      <c r="D59" s="5">
        <f>IF($C$2="Neattiecināmās izmaksas",IF('Lokālā tāme Nr.3'!$Q62="Citas",'Lokālā tāme Nr.3'!$D62,0))</f>
        <v>0</v>
      </c>
      <c r="E59" s="17">
        <f>IF($C$2="Neattiecināmās izmaksas",IF('Lokālā tāme Nr.3'!$Q62="Citas",'Lokālā tāme Nr.3'!$E62,0))</f>
        <v>0</v>
      </c>
      <c r="F59" s="31">
        <f>IF($C$2="Neattiecināmās izmaksas",IF('Lokālā tāme Nr.3'!$Q62="Citas",'Lokālā tāme Nr.3'!$F62,0))</f>
        <v>0</v>
      </c>
      <c r="G59" s="5">
        <f>IF($C$2="Neattiecināmās izmaksas",IF('Lokālā tāme Nr.3'!$Q62="Citas",'Lokālā tāme Nr.3'!$G62,0))</f>
        <v>0</v>
      </c>
      <c r="H59" s="5">
        <f>IF($C$2="Neattiecināmās izmaksas",IF('Lokālā tāme Nr.3'!$Q62="Citas",'Lokālā tāme Nr.3'!$H62,0))</f>
        <v>0</v>
      </c>
      <c r="I59" s="5">
        <f>IF($C$2="Neattiecināmās izmaksas",IF('Lokālā tāme Nr.3'!$Q62="Citas",'Lokālā tāme Nr.3'!$I62,0))</f>
        <v>0</v>
      </c>
      <c r="J59" s="5">
        <f>IF($C$2="Neattiecināmās izmaksas",IF('Lokālā tāme Nr.3'!$Q62="Citas",'Lokālā tāme Nr.3'!$J62,0))</f>
        <v>0</v>
      </c>
      <c r="K59" s="47">
        <f>IF($C$2="Neattiecināmās izmaksas",IF('Lokālā tāme Nr.3'!$Q62="Citas",'Lokālā tāme Nr.3'!$K62,0))</f>
        <v>0</v>
      </c>
      <c r="L59" s="27">
        <f>IF($C$2="Neattiecināmās izmaksas",IF('Lokālā tāme Nr.3'!$Q62="Citas",'Lokālā tāme Nr.3'!$L62,0))</f>
        <v>0</v>
      </c>
      <c r="M59" s="5">
        <f>IF($C$2="Neattiecināmās izmaksas",IF('Lokālā tāme Nr.3'!$Q62="Citas",'Lokālā tāme Nr.3'!$M62,0))</f>
        <v>0</v>
      </c>
      <c r="N59" s="5">
        <f>IF($C$2="Neattiecināmās izmaksas",IF('Lokālā tāme Nr.3'!$Q62="Citas",'Lokālā tāme Nr.3'!$N62,0))</f>
        <v>0</v>
      </c>
      <c r="O59" s="5">
        <f>IF($C$2="Neattiecināmās izmaksas",IF('Lokālā tāme Nr.3'!$Q62="Citas",'Lokālā tāme Nr.3'!$O62,0))</f>
        <v>0</v>
      </c>
      <c r="P59" s="17">
        <f>IF($C$2="Neattiecināmās izmaksas",IF('Lokālā tāme Nr.3'!$Q62="Citas",'Lokālā tāme Nr.3'!$P62,0))</f>
        <v>0</v>
      </c>
    </row>
    <row r="60" spans="1:16" ht="12" thickBot="1" x14ac:dyDescent="0.25">
      <c r="A60" s="19">
        <f>IF(P60=0,0,IF(COUNTBLANK(P60)=1,0,COUNTA($P$8:P60)))</f>
        <v>0</v>
      </c>
      <c r="B60" s="5">
        <f>IF($C$2="Neattiecināmās izmaksas",IF('Lokālā tāme Nr.3'!$Q63="Citas",'Lokālā tāme Nr.3'!$B63,0))</f>
        <v>0</v>
      </c>
      <c r="C60" s="5">
        <f>IF($C$2="Neattiecināmās izmaksas",IF('Lokālā tāme Nr.3'!$Q63="Citas",'Lokālā tāme Nr.3'!$C63,0))</f>
        <v>0</v>
      </c>
      <c r="D60" s="5">
        <f>IF($C$2="Neattiecināmās izmaksas",IF('Lokālā tāme Nr.3'!$Q63="Citas",'Lokālā tāme Nr.3'!$D63,0))</f>
        <v>0</v>
      </c>
      <c r="E60" s="17">
        <f>IF($C$2="Neattiecināmās izmaksas",IF('Lokālā tāme Nr.3'!$Q63="Citas",'Lokālā tāme Nr.3'!$E63,0))</f>
        <v>0</v>
      </c>
      <c r="F60" s="31">
        <f>IF($C$2="Neattiecināmās izmaksas",IF('Lokālā tāme Nr.3'!$Q63="Citas",'Lokālā tāme Nr.3'!$F63,0))</f>
        <v>0</v>
      </c>
      <c r="G60" s="5">
        <f>IF($C$2="Neattiecināmās izmaksas",IF('Lokālā tāme Nr.3'!$Q63="Citas",'Lokālā tāme Nr.3'!$G63,0))</f>
        <v>0</v>
      </c>
      <c r="H60" s="5">
        <f>IF($C$2="Neattiecināmās izmaksas",IF('Lokālā tāme Nr.3'!$Q63="Citas",'Lokālā tāme Nr.3'!$H63,0))</f>
        <v>0</v>
      </c>
      <c r="I60" s="5">
        <f>IF($C$2="Neattiecināmās izmaksas",IF('Lokālā tāme Nr.3'!$Q63="Citas",'Lokālā tāme Nr.3'!$I63,0))</f>
        <v>0</v>
      </c>
      <c r="J60" s="5">
        <f>IF($C$2="Neattiecināmās izmaksas",IF('Lokālā tāme Nr.3'!$Q63="Citas",'Lokālā tāme Nr.3'!$J63,0))</f>
        <v>0</v>
      </c>
      <c r="K60" s="47">
        <f>IF($C$2="Neattiecināmās izmaksas",IF('Lokālā tāme Nr.3'!$Q63="Citas",'Lokālā tāme Nr.3'!$K63,0))</f>
        <v>0</v>
      </c>
      <c r="L60" s="27">
        <f>IF($C$2="Neattiecināmās izmaksas",IF('Lokālā tāme Nr.3'!$Q63="Citas",'Lokālā tāme Nr.3'!$L63,0))</f>
        <v>0</v>
      </c>
      <c r="M60" s="5">
        <f>IF($C$2="Neattiecināmās izmaksas",IF('Lokālā tāme Nr.3'!$Q63="Citas",'Lokālā tāme Nr.3'!$M63,0))</f>
        <v>0</v>
      </c>
      <c r="N60" s="5">
        <f>IF($C$2="Neattiecināmās izmaksas",IF('Lokālā tāme Nr.3'!$Q63="Citas",'Lokālā tāme Nr.3'!$N63,0))</f>
        <v>0</v>
      </c>
      <c r="O60" s="5">
        <f>IF($C$2="Neattiecināmās izmaksas",IF('Lokālā tāme Nr.3'!$Q63="Citas",'Lokālā tāme Nr.3'!$O63,0))</f>
        <v>0</v>
      </c>
      <c r="P60" s="17">
        <f>IF($C$2="Neattiecināmās izmaksas",IF('Lokālā tāme Nr.3'!$Q63="Citas",'Lokālā tāme Nr.3'!$P63,0))</f>
        <v>0</v>
      </c>
    </row>
    <row r="61" spans="1:16" ht="12" thickBot="1" x14ac:dyDescent="0.25">
      <c r="A61" s="19">
        <f>IF(P61=0,0,IF(COUNTBLANK(P61)=1,0,COUNTA($P$8:P61)))</f>
        <v>0</v>
      </c>
      <c r="B61" s="5">
        <f>IF($C$2="Neattiecināmās izmaksas",IF('Lokālā tāme Nr.3'!$Q64="Citas",'Lokālā tāme Nr.3'!$B64,0))</f>
        <v>0</v>
      </c>
      <c r="C61" s="5">
        <f>IF($C$2="Neattiecināmās izmaksas",IF('Lokālā tāme Nr.3'!$Q64="Citas",'Lokālā tāme Nr.3'!$C64,0))</f>
        <v>0</v>
      </c>
      <c r="D61" s="5">
        <f>IF($C$2="Neattiecināmās izmaksas",IF('Lokālā tāme Nr.3'!$Q64="Citas",'Lokālā tāme Nr.3'!$D64,0))</f>
        <v>0</v>
      </c>
      <c r="E61" s="17">
        <f>IF($C$2="Neattiecināmās izmaksas",IF('Lokālā tāme Nr.3'!$Q64="Citas",'Lokālā tāme Nr.3'!$E64,0))</f>
        <v>0</v>
      </c>
      <c r="F61" s="31">
        <f>IF($C$2="Neattiecināmās izmaksas",IF('Lokālā tāme Nr.3'!$Q64="Citas",'Lokālā tāme Nr.3'!$F64,0))</f>
        <v>0</v>
      </c>
      <c r="G61" s="5">
        <f>IF($C$2="Neattiecināmās izmaksas",IF('Lokālā tāme Nr.3'!$Q64="Citas",'Lokālā tāme Nr.3'!$G64,0))</f>
        <v>0</v>
      </c>
      <c r="H61" s="5">
        <f>IF($C$2="Neattiecināmās izmaksas",IF('Lokālā tāme Nr.3'!$Q64="Citas",'Lokālā tāme Nr.3'!$H64,0))</f>
        <v>0</v>
      </c>
      <c r="I61" s="5">
        <f>IF($C$2="Neattiecināmās izmaksas",IF('Lokālā tāme Nr.3'!$Q64="Citas",'Lokālā tāme Nr.3'!$I64,0))</f>
        <v>0</v>
      </c>
      <c r="J61" s="5">
        <f>IF($C$2="Neattiecināmās izmaksas",IF('Lokālā tāme Nr.3'!$Q64="Citas",'Lokālā tāme Nr.3'!$J64,0))</f>
        <v>0</v>
      </c>
      <c r="K61" s="47">
        <f>IF($C$2="Neattiecināmās izmaksas",IF('Lokālā tāme Nr.3'!$Q64="Citas",'Lokālā tāme Nr.3'!$K64,0))</f>
        <v>0</v>
      </c>
      <c r="L61" s="27">
        <f>IF($C$2="Neattiecināmās izmaksas",IF('Lokālā tāme Nr.3'!$Q64="Citas",'Lokālā tāme Nr.3'!$L64,0))</f>
        <v>0</v>
      </c>
      <c r="M61" s="5">
        <f>IF($C$2="Neattiecināmās izmaksas",IF('Lokālā tāme Nr.3'!$Q64="Citas",'Lokālā tāme Nr.3'!$M64,0))</f>
        <v>0</v>
      </c>
      <c r="N61" s="5">
        <f>IF($C$2="Neattiecināmās izmaksas",IF('Lokālā tāme Nr.3'!$Q64="Citas",'Lokālā tāme Nr.3'!$N64,0))</f>
        <v>0</v>
      </c>
      <c r="O61" s="5">
        <f>IF($C$2="Neattiecināmās izmaksas",IF('Lokālā tāme Nr.3'!$Q64="Citas",'Lokālā tāme Nr.3'!$O64,0))</f>
        <v>0</v>
      </c>
      <c r="P61" s="17">
        <f>IF($C$2="Neattiecināmās izmaksas",IF('Lokālā tāme Nr.3'!$Q64="Citas",'Lokālā tāme Nr.3'!$P64,0))</f>
        <v>0</v>
      </c>
    </row>
    <row r="62" spans="1:16" ht="12" thickBot="1" x14ac:dyDescent="0.25">
      <c r="A62" s="19">
        <f>IF(P62=0,0,IF(COUNTBLANK(P62)=1,0,COUNTA($P$8:P62)))</f>
        <v>0</v>
      </c>
      <c r="B62" s="5">
        <f>IF($C$2="Neattiecināmās izmaksas",IF('Lokālā tāme Nr.3'!$Q65="Citas",'Lokālā tāme Nr.3'!$B65,0))</f>
        <v>0</v>
      </c>
      <c r="C62" s="5">
        <f>IF($C$2="Neattiecināmās izmaksas",IF('Lokālā tāme Nr.3'!$Q65="Citas",'Lokālā tāme Nr.3'!$C65,0))</f>
        <v>0</v>
      </c>
      <c r="D62" s="5">
        <f>IF($C$2="Neattiecināmās izmaksas",IF('Lokālā tāme Nr.3'!$Q65="Citas",'Lokālā tāme Nr.3'!$D65,0))</f>
        <v>0</v>
      </c>
      <c r="E62" s="17">
        <f>IF($C$2="Neattiecināmās izmaksas",IF('Lokālā tāme Nr.3'!$Q65="Citas",'Lokālā tāme Nr.3'!$E65,0))</f>
        <v>0</v>
      </c>
      <c r="F62" s="31">
        <f>IF($C$2="Neattiecināmās izmaksas",IF('Lokālā tāme Nr.3'!$Q65="Citas",'Lokālā tāme Nr.3'!$F65,0))</f>
        <v>0</v>
      </c>
      <c r="G62" s="5">
        <f>IF($C$2="Neattiecināmās izmaksas",IF('Lokālā tāme Nr.3'!$Q65="Citas",'Lokālā tāme Nr.3'!$G65,0))</f>
        <v>0</v>
      </c>
      <c r="H62" s="5">
        <f>IF($C$2="Neattiecināmās izmaksas",IF('Lokālā tāme Nr.3'!$Q65="Citas",'Lokālā tāme Nr.3'!$H65,0))</f>
        <v>0</v>
      </c>
      <c r="I62" s="5">
        <f>IF($C$2="Neattiecināmās izmaksas",IF('Lokālā tāme Nr.3'!$Q65="Citas",'Lokālā tāme Nr.3'!$I65,0))</f>
        <v>0</v>
      </c>
      <c r="J62" s="5">
        <f>IF($C$2="Neattiecināmās izmaksas",IF('Lokālā tāme Nr.3'!$Q65="Citas",'Lokālā tāme Nr.3'!$J65,0))</f>
        <v>0</v>
      </c>
      <c r="K62" s="47">
        <f>IF($C$2="Neattiecināmās izmaksas",IF('Lokālā tāme Nr.3'!$Q65="Citas",'Lokālā tāme Nr.3'!$K65,0))</f>
        <v>0</v>
      </c>
      <c r="L62" s="27">
        <f>IF($C$2="Neattiecināmās izmaksas",IF('Lokālā tāme Nr.3'!$Q65="Citas",'Lokālā tāme Nr.3'!$L65,0))</f>
        <v>0</v>
      </c>
      <c r="M62" s="5">
        <f>IF($C$2="Neattiecināmās izmaksas",IF('Lokālā tāme Nr.3'!$Q65="Citas",'Lokālā tāme Nr.3'!$M65,0))</f>
        <v>0</v>
      </c>
      <c r="N62" s="5">
        <f>IF($C$2="Neattiecināmās izmaksas",IF('Lokālā tāme Nr.3'!$Q65="Citas",'Lokālā tāme Nr.3'!$N65,0))</f>
        <v>0</v>
      </c>
      <c r="O62" s="5">
        <f>IF($C$2="Neattiecināmās izmaksas",IF('Lokālā tāme Nr.3'!$Q65="Citas",'Lokālā tāme Nr.3'!$O65,0))</f>
        <v>0</v>
      </c>
      <c r="P62" s="17">
        <f>IF($C$2="Neattiecināmās izmaksas",IF('Lokālā tāme Nr.3'!$Q65="Citas",'Lokālā tāme Nr.3'!$P65,0))</f>
        <v>0</v>
      </c>
    </row>
    <row r="63" spans="1:16" ht="12" thickBot="1" x14ac:dyDescent="0.25">
      <c r="A63" s="19">
        <f>IF(P63=0,0,IF(COUNTBLANK(P63)=1,0,COUNTA($P$8:P63)))</f>
        <v>0</v>
      </c>
      <c r="B63" s="5">
        <f>IF($C$2="Neattiecināmās izmaksas",IF('Lokālā tāme Nr.3'!$Q66="Citas",'Lokālā tāme Nr.3'!$B66,0))</f>
        <v>0</v>
      </c>
      <c r="C63" s="5">
        <f>IF($C$2="Neattiecināmās izmaksas",IF('Lokālā tāme Nr.3'!$Q66="Citas",'Lokālā tāme Nr.3'!$C66,0))</f>
        <v>0</v>
      </c>
      <c r="D63" s="5">
        <f>IF($C$2="Neattiecināmās izmaksas",IF('Lokālā tāme Nr.3'!$Q66="Citas",'Lokālā tāme Nr.3'!$D66,0))</f>
        <v>0</v>
      </c>
      <c r="E63" s="17">
        <f>IF($C$2="Neattiecināmās izmaksas",IF('Lokālā tāme Nr.3'!$Q66="Citas",'Lokālā tāme Nr.3'!$E66,0))</f>
        <v>0</v>
      </c>
      <c r="F63" s="31">
        <f>IF($C$2="Neattiecināmās izmaksas",IF('Lokālā tāme Nr.3'!$Q66="Citas",'Lokālā tāme Nr.3'!$F66,0))</f>
        <v>0</v>
      </c>
      <c r="G63" s="5">
        <f>IF($C$2="Neattiecināmās izmaksas",IF('Lokālā tāme Nr.3'!$Q66="Citas",'Lokālā tāme Nr.3'!$G66,0))</f>
        <v>0</v>
      </c>
      <c r="H63" s="5">
        <f>IF($C$2="Neattiecināmās izmaksas",IF('Lokālā tāme Nr.3'!$Q66="Citas",'Lokālā tāme Nr.3'!$H66,0))</f>
        <v>0</v>
      </c>
      <c r="I63" s="5">
        <f>IF($C$2="Neattiecināmās izmaksas",IF('Lokālā tāme Nr.3'!$Q66="Citas",'Lokālā tāme Nr.3'!$I66,0))</f>
        <v>0</v>
      </c>
      <c r="J63" s="5">
        <f>IF($C$2="Neattiecināmās izmaksas",IF('Lokālā tāme Nr.3'!$Q66="Citas",'Lokālā tāme Nr.3'!$J66,0))</f>
        <v>0</v>
      </c>
      <c r="K63" s="47">
        <f>IF($C$2="Neattiecināmās izmaksas",IF('Lokālā tāme Nr.3'!$Q66="Citas",'Lokālā tāme Nr.3'!$K66,0))</f>
        <v>0</v>
      </c>
      <c r="L63" s="27">
        <f>IF($C$2="Neattiecināmās izmaksas",IF('Lokālā tāme Nr.3'!$Q66="Citas",'Lokālā tāme Nr.3'!$L66,0))</f>
        <v>0</v>
      </c>
      <c r="M63" s="5">
        <f>IF($C$2="Neattiecināmās izmaksas",IF('Lokālā tāme Nr.3'!$Q66="Citas",'Lokālā tāme Nr.3'!$M66,0))</f>
        <v>0</v>
      </c>
      <c r="N63" s="5">
        <f>IF($C$2="Neattiecināmās izmaksas",IF('Lokālā tāme Nr.3'!$Q66="Citas",'Lokālā tāme Nr.3'!$N66,0))</f>
        <v>0</v>
      </c>
      <c r="O63" s="5">
        <f>IF($C$2="Neattiecināmās izmaksas",IF('Lokālā tāme Nr.3'!$Q66="Citas",'Lokālā tāme Nr.3'!$O66,0))</f>
        <v>0</v>
      </c>
      <c r="P63" s="17">
        <f>IF($C$2="Neattiecināmās izmaksas",IF('Lokālā tāme Nr.3'!$Q66="Citas",'Lokālā tāme Nr.3'!$P66,0))</f>
        <v>0</v>
      </c>
    </row>
    <row r="64" spans="1:16" ht="12" thickBot="1" x14ac:dyDescent="0.25">
      <c r="A64" s="19">
        <f>IF(P64=0,0,IF(COUNTBLANK(P64)=1,0,COUNTA($P$8:P64)))</f>
        <v>0</v>
      </c>
      <c r="B64" s="5">
        <f>IF($C$2="Neattiecināmās izmaksas",IF('Lokālā tāme Nr.3'!$Q67="Citas",'Lokālā tāme Nr.3'!$B67,0))</f>
        <v>0</v>
      </c>
      <c r="C64" s="5">
        <f>IF($C$2="Neattiecināmās izmaksas",IF('Lokālā tāme Nr.3'!$Q67="Citas",'Lokālā tāme Nr.3'!$C67,0))</f>
        <v>0</v>
      </c>
      <c r="D64" s="5">
        <f>IF($C$2="Neattiecināmās izmaksas",IF('Lokālā tāme Nr.3'!$Q67="Citas",'Lokālā tāme Nr.3'!$D67,0))</f>
        <v>0</v>
      </c>
      <c r="E64" s="17">
        <f>IF($C$2="Neattiecināmās izmaksas",IF('Lokālā tāme Nr.3'!$Q67="Citas",'Lokālā tāme Nr.3'!$E67,0))</f>
        <v>0</v>
      </c>
      <c r="F64" s="31">
        <f>IF($C$2="Neattiecināmās izmaksas",IF('Lokālā tāme Nr.3'!$Q67="Citas",'Lokālā tāme Nr.3'!$F67,0))</f>
        <v>0</v>
      </c>
      <c r="G64" s="5">
        <f>IF($C$2="Neattiecināmās izmaksas",IF('Lokālā tāme Nr.3'!$Q67="Citas",'Lokālā tāme Nr.3'!$G67,0))</f>
        <v>0</v>
      </c>
      <c r="H64" s="5">
        <f>IF($C$2="Neattiecināmās izmaksas",IF('Lokālā tāme Nr.3'!$Q67="Citas",'Lokālā tāme Nr.3'!$H67,0))</f>
        <v>0</v>
      </c>
      <c r="I64" s="5">
        <f>IF($C$2="Neattiecināmās izmaksas",IF('Lokālā tāme Nr.3'!$Q67="Citas",'Lokālā tāme Nr.3'!$I67,0))</f>
        <v>0</v>
      </c>
      <c r="J64" s="5">
        <f>IF($C$2="Neattiecināmās izmaksas",IF('Lokālā tāme Nr.3'!$Q67="Citas",'Lokālā tāme Nr.3'!$J67,0))</f>
        <v>0</v>
      </c>
      <c r="K64" s="47">
        <f>IF($C$2="Neattiecināmās izmaksas",IF('Lokālā tāme Nr.3'!$Q67="Citas",'Lokālā tāme Nr.3'!$K67,0))</f>
        <v>0</v>
      </c>
      <c r="L64" s="27">
        <f>IF($C$2="Neattiecināmās izmaksas",IF('Lokālā tāme Nr.3'!$Q67="Citas",'Lokālā tāme Nr.3'!$L67,0))</f>
        <v>0</v>
      </c>
      <c r="M64" s="5">
        <f>IF($C$2="Neattiecināmās izmaksas",IF('Lokālā tāme Nr.3'!$Q67="Citas",'Lokālā tāme Nr.3'!$M67,0))</f>
        <v>0</v>
      </c>
      <c r="N64" s="5">
        <f>IF($C$2="Neattiecināmās izmaksas",IF('Lokālā tāme Nr.3'!$Q67="Citas",'Lokālā tāme Nr.3'!$N67,0))</f>
        <v>0</v>
      </c>
      <c r="O64" s="5">
        <f>IF($C$2="Neattiecināmās izmaksas",IF('Lokālā tāme Nr.3'!$Q67="Citas",'Lokālā tāme Nr.3'!$O67,0))</f>
        <v>0</v>
      </c>
      <c r="P64" s="17">
        <f>IF($C$2="Neattiecināmās izmaksas",IF('Lokālā tāme Nr.3'!$Q67="Citas",'Lokālā tāme Nr.3'!$P67,0))</f>
        <v>0</v>
      </c>
    </row>
    <row r="65" spans="1:16" ht="12" thickBot="1" x14ac:dyDescent="0.25">
      <c r="A65" s="19">
        <f>IF(P65=0,0,IF(COUNTBLANK(P65)=1,0,COUNTA($P$8:P65)))</f>
        <v>0</v>
      </c>
      <c r="B65" s="5">
        <f>IF($C$2="Neattiecināmās izmaksas",IF('Lokālā tāme Nr.3'!$Q68="Citas",'Lokālā tāme Nr.3'!$B68,0))</f>
        <v>0</v>
      </c>
      <c r="C65" s="5">
        <f>IF($C$2="Neattiecināmās izmaksas",IF('Lokālā tāme Nr.3'!$Q68="Citas",'Lokālā tāme Nr.3'!$C68,0))</f>
        <v>0</v>
      </c>
      <c r="D65" s="5">
        <f>IF($C$2="Neattiecināmās izmaksas",IF('Lokālā tāme Nr.3'!$Q68="Citas",'Lokālā tāme Nr.3'!$D68,0))</f>
        <v>0</v>
      </c>
      <c r="E65" s="17">
        <f>IF($C$2="Neattiecināmās izmaksas",IF('Lokālā tāme Nr.3'!$Q68="Citas",'Lokālā tāme Nr.3'!$E68,0))</f>
        <v>0</v>
      </c>
      <c r="F65" s="31">
        <f>IF($C$2="Neattiecināmās izmaksas",IF('Lokālā tāme Nr.3'!$Q68="Citas",'Lokālā tāme Nr.3'!$F68,0))</f>
        <v>0</v>
      </c>
      <c r="G65" s="5">
        <f>IF($C$2="Neattiecināmās izmaksas",IF('Lokālā tāme Nr.3'!$Q68="Citas",'Lokālā tāme Nr.3'!$G68,0))</f>
        <v>0</v>
      </c>
      <c r="H65" s="5">
        <f>IF($C$2="Neattiecināmās izmaksas",IF('Lokālā tāme Nr.3'!$Q68="Citas",'Lokālā tāme Nr.3'!$H68,0))</f>
        <v>0</v>
      </c>
      <c r="I65" s="5">
        <f>IF($C$2="Neattiecināmās izmaksas",IF('Lokālā tāme Nr.3'!$Q68="Citas",'Lokālā tāme Nr.3'!$I68,0))</f>
        <v>0</v>
      </c>
      <c r="J65" s="5">
        <f>IF($C$2="Neattiecināmās izmaksas",IF('Lokālā tāme Nr.3'!$Q68="Citas",'Lokālā tāme Nr.3'!$J68,0))</f>
        <v>0</v>
      </c>
      <c r="K65" s="47">
        <f>IF($C$2="Neattiecināmās izmaksas",IF('Lokālā tāme Nr.3'!$Q68="Citas",'Lokālā tāme Nr.3'!$K68,0))</f>
        <v>0</v>
      </c>
      <c r="L65" s="27">
        <f>IF($C$2="Neattiecināmās izmaksas",IF('Lokālā tāme Nr.3'!$Q68="Citas",'Lokālā tāme Nr.3'!$L68,0))</f>
        <v>0</v>
      </c>
      <c r="M65" s="5">
        <f>IF($C$2="Neattiecināmās izmaksas",IF('Lokālā tāme Nr.3'!$Q68="Citas",'Lokālā tāme Nr.3'!$M68,0))</f>
        <v>0</v>
      </c>
      <c r="N65" s="5">
        <f>IF($C$2="Neattiecināmās izmaksas",IF('Lokālā tāme Nr.3'!$Q68="Citas",'Lokālā tāme Nr.3'!$N68,0))</f>
        <v>0</v>
      </c>
      <c r="O65" s="5">
        <f>IF($C$2="Neattiecināmās izmaksas",IF('Lokālā tāme Nr.3'!$Q68="Citas",'Lokālā tāme Nr.3'!$O68,0))</f>
        <v>0</v>
      </c>
      <c r="P65" s="17">
        <f>IF($C$2="Neattiecināmās izmaksas",IF('Lokālā tāme Nr.3'!$Q68="Citas",'Lokālā tāme Nr.3'!$P68,0))</f>
        <v>0</v>
      </c>
    </row>
    <row r="66" spans="1:16" ht="12" thickBot="1" x14ac:dyDescent="0.25">
      <c r="A66" s="19">
        <f>IF(P66=0,0,IF(COUNTBLANK(P66)=1,0,COUNTA($P$8:P66)))</f>
        <v>0</v>
      </c>
      <c r="B66" s="5">
        <f>IF($C$2="Neattiecināmās izmaksas",IF('Lokālā tāme Nr.3'!$Q69="Citas",'Lokālā tāme Nr.3'!$B69,0))</f>
        <v>0</v>
      </c>
      <c r="C66" s="5">
        <f>IF($C$2="Neattiecināmās izmaksas",IF('Lokālā tāme Nr.3'!$Q69="Citas",'Lokālā tāme Nr.3'!$C69,0))</f>
        <v>0</v>
      </c>
      <c r="D66" s="5">
        <f>IF($C$2="Neattiecināmās izmaksas",IF('Lokālā tāme Nr.3'!$Q69="Citas",'Lokālā tāme Nr.3'!$D69,0))</f>
        <v>0</v>
      </c>
      <c r="E66" s="17">
        <f>IF($C$2="Neattiecināmās izmaksas",IF('Lokālā tāme Nr.3'!$Q69="Citas",'Lokālā tāme Nr.3'!$E69,0))</f>
        <v>0</v>
      </c>
      <c r="F66" s="31">
        <f>IF($C$2="Neattiecināmās izmaksas",IF('Lokālā tāme Nr.3'!$Q69="Citas",'Lokālā tāme Nr.3'!$F69,0))</f>
        <v>0</v>
      </c>
      <c r="G66" s="5">
        <f>IF($C$2="Neattiecināmās izmaksas",IF('Lokālā tāme Nr.3'!$Q69="Citas",'Lokālā tāme Nr.3'!$G69,0))</f>
        <v>0</v>
      </c>
      <c r="H66" s="5">
        <f>IF($C$2="Neattiecināmās izmaksas",IF('Lokālā tāme Nr.3'!$Q69="Citas",'Lokālā tāme Nr.3'!$H69,0))</f>
        <v>0</v>
      </c>
      <c r="I66" s="5">
        <f>IF($C$2="Neattiecināmās izmaksas",IF('Lokālā tāme Nr.3'!$Q69="Citas",'Lokālā tāme Nr.3'!$I69,0))</f>
        <v>0</v>
      </c>
      <c r="J66" s="5">
        <f>IF($C$2="Neattiecināmās izmaksas",IF('Lokālā tāme Nr.3'!$Q69="Citas",'Lokālā tāme Nr.3'!$J69,0))</f>
        <v>0</v>
      </c>
      <c r="K66" s="47">
        <f>IF($C$2="Neattiecināmās izmaksas",IF('Lokālā tāme Nr.3'!$Q69="Citas",'Lokālā tāme Nr.3'!$K69,0))</f>
        <v>0</v>
      </c>
      <c r="L66" s="27">
        <f>IF($C$2="Neattiecināmās izmaksas",IF('Lokālā tāme Nr.3'!$Q69="Citas",'Lokālā tāme Nr.3'!$L69,0))</f>
        <v>0</v>
      </c>
      <c r="M66" s="5">
        <f>IF($C$2="Neattiecināmās izmaksas",IF('Lokālā tāme Nr.3'!$Q69="Citas",'Lokālā tāme Nr.3'!$M69,0))</f>
        <v>0</v>
      </c>
      <c r="N66" s="5">
        <f>IF($C$2="Neattiecināmās izmaksas",IF('Lokālā tāme Nr.3'!$Q69="Citas",'Lokālā tāme Nr.3'!$N69,0))</f>
        <v>0</v>
      </c>
      <c r="O66" s="5">
        <f>IF($C$2="Neattiecināmās izmaksas",IF('Lokālā tāme Nr.3'!$Q69="Citas",'Lokālā tāme Nr.3'!$O69,0))</f>
        <v>0</v>
      </c>
      <c r="P66" s="17">
        <f>IF($C$2="Neattiecināmās izmaksas",IF('Lokālā tāme Nr.3'!$Q69="Citas",'Lokālā tāme Nr.3'!$P69,0))</f>
        <v>0</v>
      </c>
    </row>
    <row r="67" spans="1:16" ht="12" thickBot="1" x14ac:dyDescent="0.25">
      <c r="A67" s="19">
        <f>IF(P67=0,0,IF(COUNTBLANK(P67)=1,0,COUNTA($P$8:P67)))</f>
        <v>0</v>
      </c>
      <c r="B67" s="5">
        <f>IF($C$2="Neattiecināmās izmaksas",IF('Lokālā tāme Nr.3'!$Q70="Citas",'Lokālā tāme Nr.3'!$B70,0))</f>
        <v>0</v>
      </c>
      <c r="C67" s="5">
        <f>IF($C$2="Neattiecināmās izmaksas",IF('Lokālā tāme Nr.3'!$Q70="Citas",'Lokālā tāme Nr.3'!$C70,0))</f>
        <v>0</v>
      </c>
      <c r="D67" s="5">
        <f>IF($C$2="Neattiecināmās izmaksas",IF('Lokālā tāme Nr.3'!$Q70="Citas",'Lokālā tāme Nr.3'!$D70,0))</f>
        <v>0</v>
      </c>
      <c r="E67" s="17">
        <f>IF($C$2="Neattiecināmās izmaksas",IF('Lokālā tāme Nr.3'!$Q70="Citas",'Lokālā tāme Nr.3'!$E70,0))</f>
        <v>0</v>
      </c>
      <c r="F67" s="31">
        <f>IF($C$2="Neattiecināmās izmaksas",IF('Lokālā tāme Nr.3'!$Q70="Citas",'Lokālā tāme Nr.3'!$F70,0))</f>
        <v>0</v>
      </c>
      <c r="G67" s="5">
        <f>IF($C$2="Neattiecināmās izmaksas",IF('Lokālā tāme Nr.3'!$Q70="Citas",'Lokālā tāme Nr.3'!$G70,0))</f>
        <v>0</v>
      </c>
      <c r="H67" s="5">
        <f>IF($C$2="Neattiecināmās izmaksas",IF('Lokālā tāme Nr.3'!$Q70="Citas",'Lokālā tāme Nr.3'!$H70,0))</f>
        <v>0</v>
      </c>
      <c r="I67" s="5">
        <f>IF($C$2="Neattiecināmās izmaksas",IF('Lokālā tāme Nr.3'!$Q70="Citas",'Lokālā tāme Nr.3'!$I70,0))</f>
        <v>0</v>
      </c>
      <c r="J67" s="5">
        <f>IF($C$2="Neattiecināmās izmaksas",IF('Lokālā tāme Nr.3'!$Q70="Citas",'Lokālā tāme Nr.3'!$J70,0))</f>
        <v>0</v>
      </c>
      <c r="K67" s="47">
        <f>IF($C$2="Neattiecināmās izmaksas",IF('Lokālā tāme Nr.3'!$Q70="Citas",'Lokālā tāme Nr.3'!$K70,0))</f>
        <v>0</v>
      </c>
      <c r="L67" s="27">
        <f>IF($C$2="Neattiecināmās izmaksas",IF('Lokālā tāme Nr.3'!$Q70="Citas",'Lokālā tāme Nr.3'!$L70,0))</f>
        <v>0</v>
      </c>
      <c r="M67" s="5">
        <f>IF($C$2="Neattiecināmās izmaksas",IF('Lokālā tāme Nr.3'!$Q70="Citas",'Lokālā tāme Nr.3'!$M70,0))</f>
        <v>0</v>
      </c>
      <c r="N67" s="5">
        <f>IF($C$2="Neattiecināmās izmaksas",IF('Lokālā tāme Nr.3'!$Q70="Citas",'Lokālā tāme Nr.3'!$N70,0))</f>
        <v>0</v>
      </c>
      <c r="O67" s="5">
        <f>IF($C$2="Neattiecināmās izmaksas",IF('Lokālā tāme Nr.3'!$Q70="Citas",'Lokālā tāme Nr.3'!$O70,0))</f>
        <v>0</v>
      </c>
      <c r="P67" s="17">
        <f>IF($C$2="Neattiecināmās izmaksas",IF('Lokālā tāme Nr.3'!$Q70="Citas",'Lokālā tāme Nr.3'!$P70,0))</f>
        <v>0</v>
      </c>
    </row>
    <row r="68" spans="1:16" ht="12" thickBot="1" x14ac:dyDescent="0.25">
      <c r="A68" s="19">
        <f>IF(P68=0,0,IF(COUNTBLANK(P68)=1,0,COUNTA($P$8:P68)))</f>
        <v>0</v>
      </c>
      <c r="B68" s="5">
        <f>IF($C$2="Neattiecināmās izmaksas",IF('Lokālā tāme Nr.3'!$Q71="Citas",'Lokālā tāme Nr.3'!$B71,0))</f>
        <v>0</v>
      </c>
      <c r="C68" s="5">
        <f>IF($C$2="Neattiecināmās izmaksas",IF('Lokālā tāme Nr.3'!$Q71="Citas",'Lokālā tāme Nr.3'!$C71,0))</f>
        <v>0</v>
      </c>
      <c r="D68" s="5">
        <f>IF($C$2="Neattiecināmās izmaksas",IF('Lokālā tāme Nr.3'!$Q71="Citas",'Lokālā tāme Nr.3'!$D71,0))</f>
        <v>0</v>
      </c>
      <c r="E68" s="17">
        <f>IF($C$2="Neattiecināmās izmaksas",IF('Lokālā tāme Nr.3'!$Q71="Citas",'Lokālā tāme Nr.3'!$E71,0))</f>
        <v>0</v>
      </c>
      <c r="F68" s="31">
        <f>IF($C$2="Neattiecināmās izmaksas",IF('Lokālā tāme Nr.3'!$Q71="Citas",'Lokālā tāme Nr.3'!$F71,0))</f>
        <v>0</v>
      </c>
      <c r="G68" s="5">
        <f>IF($C$2="Neattiecināmās izmaksas",IF('Lokālā tāme Nr.3'!$Q71="Citas",'Lokālā tāme Nr.3'!$G71,0))</f>
        <v>0</v>
      </c>
      <c r="H68" s="5">
        <f>IF($C$2="Neattiecināmās izmaksas",IF('Lokālā tāme Nr.3'!$Q71="Citas",'Lokālā tāme Nr.3'!$H71,0))</f>
        <v>0</v>
      </c>
      <c r="I68" s="5">
        <f>IF($C$2="Neattiecināmās izmaksas",IF('Lokālā tāme Nr.3'!$Q71="Citas",'Lokālā tāme Nr.3'!$I71,0))</f>
        <v>0</v>
      </c>
      <c r="J68" s="5">
        <f>IF($C$2="Neattiecināmās izmaksas",IF('Lokālā tāme Nr.3'!$Q71="Citas",'Lokālā tāme Nr.3'!$J71,0))</f>
        <v>0</v>
      </c>
      <c r="K68" s="47">
        <f>IF($C$2="Neattiecināmās izmaksas",IF('Lokālā tāme Nr.3'!$Q71="Citas",'Lokālā tāme Nr.3'!$K71,0))</f>
        <v>0</v>
      </c>
      <c r="L68" s="27">
        <f>IF($C$2="Neattiecināmās izmaksas",IF('Lokālā tāme Nr.3'!$Q71="Citas",'Lokālā tāme Nr.3'!$L71,0))</f>
        <v>0</v>
      </c>
      <c r="M68" s="5">
        <f>IF($C$2="Neattiecināmās izmaksas",IF('Lokālā tāme Nr.3'!$Q71="Citas",'Lokālā tāme Nr.3'!$M71,0))</f>
        <v>0</v>
      </c>
      <c r="N68" s="5">
        <f>IF($C$2="Neattiecināmās izmaksas",IF('Lokālā tāme Nr.3'!$Q71="Citas",'Lokālā tāme Nr.3'!$N71,0))</f>
        <v>0</v>
      </c>
      <c r="O68" s="5">
        <f>IF($C$2="Neattiecināmās izmaksas",IF('Lokālā tāme Nr.3'!$Q71="Citas",'Lokālā tāme Nr.3'!$O71,0))</f>
        <v>0</v>
      </c>
      <c r="P68" s="17">
        <f>IF($C$2="Neattiecināmās izmaksas",IF('Lokālā tāme Nr.3'!$Q71="Citas",'Lokālā tāme Nr.3'!$P71,0))</f>
        <v>0</v>
      </c>
    </row>
    <row r="69" spans="1:16" ht="12" thickBot="1" x14ac:dyDescent="0.25">
      <c r="A69" s="19">
        <f>IF(P69=0,0,IF(COUNTBLANK(P69)=1,0,COUNTA($P$8:P69)))</f>
        <v>0</v>
      </c>
      <c r="B69" s="5">
        <f>IF($C$2="Neattiecināmās izmaksas",IF('Lokālā tāme Nr.3'!$Q72="Citas",'Lokālā tāme Nr.3'!$B72,0))</f>
        <v>0</v>
      </c>
      <c r="C69" s="5">
        <f>IF($C$2="Neattiecināmās izmaksas",IF('Lokālā tāme Nr.3'!$Q72="Citas",'Lokālā tāme Nr.3'!$C72,0))</f>
        <v>0</v>
      </c>
      <c r="D69" s="5">
        <f>IF($C$2="Neattiecināmās izmaksas",IF('Lokālā tāme Nr.3'!$Q72="Citas",'Lokālā tāme Nr.3'!$D72,0))</f>
        <v>0</v>
      </c>
      <c r="E69" s="17">
        <f>IF($C$2="Neattiecināmās izmaksas",IF('Lokālā tāme Nr.3'!$Q72="Citas",'Lokālā tāme Nr.3'!$E72,0))</f>
        <v>0</v>
      </c>
      <c r="F69" s="31">
        <f>IF($C$2="Neattiecināmās izmaksas",IF('Lokālā tāme Nr.3'!$Q72="Citas",'Lokālā tāme Nr.3'!$F72,0))</f>
        <v>0</v>
      </c>
      <c r="G69" s="5">
        <f>IF($C$2="Neattiecināmās izmaksas",IF('Lokālā tāme Nr.3'!$Q72="Citas",'Lokālā tāme Nr.3'!$G72,0))</f>
        <v>0</v>
      </c>
      <c r="H69" s="5">
        <f>IF($C$2="Neattiecināmās izmaksas",IF('Lokālā tāme Nr.3'!$Q72="Citas",'Lokālā tāme Nr.3'!$H72,0))</f>
        <v>0</v>
      </c>
      <c r="I69" s="5">
        <f>IF($C$2="Neattiecināmās izmaksas",IF('Lokālā tāme Nr.3'!$Q72="Citas",'Lokālā tāme Nr.3'!$I72,0))</f>
        <v>0</v>
      </c>
      <c r="J69" s="5">
        <f>IF($C$2="Neattiecināmās izmaksas",IF('Lokālā tāme Nr.3'!$Q72="Citas",'Lokālā tāme Nr.3'!$J72,0))</f>
        <v>0</v>
      </c>
      <c r="K69" s="47">
        <f>IF($C$2="Neattiecināmās izmaksas",IF('Lokālā tāme Nr.3'!$Q72="Citas",'Lokālā tāme Nr.3'!$K72,0))</f>
        <v>0</v>
      </c>
      <c r="L69" s="27">
        <f>IF($C$2="Neattiecināmās izmaksas",IF('Lokālā tāme Nr.3'!$Q72="Citas",'Lokālā tāme Nr.3'!$L72,0))</f>
        <v>0</v>
      </c>
      <c r="M69" s="5">
        <f>IF($C$2="Neattiecināmās izmaksas",IF('Lokālā tāme Nr.3'!$Q72="Citas",'Lokālā tāme Nr.3'!$M72,0))</f>
        <v>0</v>
      </c>
      <c r="N69" s="5">
        <f>IF($C$2="Neattiecināmās izmaksas",IF('Lokālā tāme Nr.3'!$Q72="Citas",'Lokālā tāme Nr.3'!$N72,0))</f>
        <v>0</v>
      </c>
      <c r="O69" s="5">
        <f>IF($C$2="Neattiecināmās izmaksas",IF('Lokālā tāme Nr.3'!$Q72="Citas",'Lokālā tāme Nr.3'!$O72,0))</f>
        <v>0</v>
      </c>
      <c r="P69" s="17">
        <f>IF($C$2="Neattiecināmās izmaksas",IF('Lokālā tāme Nr.3'!$Q72="Citas",'Lokālā tāme Nr.3'!$P72,0))</f>
        <v>0</v>
      </c>
    </row>
    <row r="70" spans="1:16" ht="12" thickBot="1" x14ac:dyDescent="0.25">
      <c r="A70" s="19">
        <f>IF(P70=0,0,IF(COUNTBLANK(P70)=1,0,COUNTA($P$8:P70)))</f>
        <v>0</v>
      </c>
      <c r="B70" s="5">
        <f>IF($C$2="Neattiecināmās izmaksas",IF('Lokālā tāme Nr.3'!$Q73="Citas",'Lokālā tāme Nr.3'!$B73,0))</f>
        <v>0</v>
      </c>
      <c r="C70" s="5">
        <f>IF($C$2="Neattiecināmās izmaksas",IF('Lokālā tāme Nr.3'!$Q73="Citas",'Lokālā tāme Nr.3'!$C73,0))</f>
        <v>0</v>
      </c>
      <c r="D70" s="5">
        <f>IF($C$2="Neattiecināmās izmaksas",IF('Lokālā tāme Nr.3'!$Q73="Citas",'Lokālā tāme Nr.3'!$D73,0))</f>
        <v>0</v>
      </c>
      <c r="E70" s="17">
        <f>IF($C$2="Neattiecināmās izmaksas",IF('Lokālā tāme Nr.3'!$Q73="Citas",'Lokālā tāme Nr.3'!$E73,0))</f>
        <v>0</v>
      </c>
      <c r="F70" s="31">
        <f>IF($C$2="Neattiecināmās izmaksas",IF('Lokālā tāme Nr.3'!$Q73="Citas",'Lokālā tāme Nr.3'!$F73,0))</f>
        <v>0</v>
      </c>
      <c r="G70" s="5">
        <f>IF($C$2="Neattiecināmās izmaksas",IF('Lokālā tāme Nr.3'!$Q73="Citas",'Lokālā tāme Nr.3'!$G73,0))</f>
        <v>0</v>
      </c>
      <c r="H70" s="5">
        <f>IF($C$2="Neattiecināmās izmaksas",IF('Lokālā tāme Nr.3'!$Q73="Citas",'Lokālā tāme Nr.3'!$H73,0))</f>
        <v>0</v>
      </c>
      <c r="I70" s="5">
        <f>IF($C$2="Neattiecināmās izmaksas",IF('Lokālā tāme Nr.3'!$Q73="Citas",'Lokālā tāme Nr.3'!$I73,0))</f>
        <v>0</v>
      </c>
      <c r="J70" s="5">
        <f>IF($C$2="Neattiecināmās izmaksas",IF('Lokālā tāme Nr.3'!$Q73="Citas",'Lokālā tāme Nr.3'!$J73,0))</f>
        <v>0</v>
      </c>
      <c r="K70" s="47">
        <f>IF($C$2="Neattiecināmās izmaksas",IF('Lokālā tāme Nr.3'!$Q73="Citas",'Lokālā tāme Nr.3'!$K73,0))</f>
        <v>0</v>
      </c>
      <c r="L70" s="27">
        <f>IF($C$2="Neattiecināmās izmaksas",IF('Lokālā tāme Nr.3'!$Q73="Citas",'Lokālā tāme Nr.3'!$L73,0))</f>
        <v>0</v>
      </c>
      <c r="M70" s="5">
        <f>IF($C$2="Neattiecināmās izmaksas",IF('Lokālā tāme Nr.3'!$Q73="Citas",'Lokālā tāme Nr.3'!$M73,0))</f>
        <v>0</v>
      </c>
      <c r="N70" s="5">
        <f>IF($C$2="Neattiecināmās izmaksas",IF('Lokālā tāme Nr.3'!$Q73="Citas",'Lokālā tāme Nr.3'!$N73,0))</f>
        <v>0</v>
      </c>
      <c r="O70" s="5">
        <f>IF($C$2="Neattiecināmās izmaksas",IF('Lokālā tāme Nr.3'!$Q73="Citas",'Lokālā tāme Nr.3'!$O73,0))</f>
        <v>0</v>
      </c>
      <c r="P70" s="17">
        <f>IF($C$2="Neattiecināmās izmaksas",IF('Lokālā tāme Nr.3'!$Q73="Citas",'Lokālā tāme Nr.3'!$P73,0))</f>
        <v>0</v>
      </c>
    </row>
    <row r="71" spans="1:16" ht="12" thickBot="1" x14ac:dyDescent="0.25">
      <c r="A71" s="19">
        <f>IF(P71=0,0,IF(COUNTBLANK(P71)=1,0,COUNTA($P$8:P71)))</f>
        <v>0</v>
      </c>
      <c r="B71" s="5">
        <f>IF($C$2="Neattiecināmās izmaksas",IF('Lokālā tāme Nr.3'!$Q74="Citas",'Lokālā tāme Nr.3'!$B74,0))</f>
        <v>0</v>
      </c>
      <c r="C71" s="5">
        <f>IF($C$2="Neattiecināmās izmaksas",IF('Lokālā tāme Nr.3'!$Q74="Citas",'Lokālā tāme Nr.3'!$C74,0))</f>
        <v>0</v>
      </c>
      <c r="D71" s="5">
        <f>IF($C$2="Neattiecināmās izmaksas",IF('Lokālā tāme Nr.3'!$Q74="Citas",'Lokālā tāme Nr.3'!$D74,0))</f>
        <v>0</v>
      </c>
      <c r="E71" s="17">
        <f>IF($C$2="Neattiecināmās izmaksas",IF('Lokālā tāme Nr.3'!$Q74="Citas",'Lokālā tāme Nr.3'!$E74,0))</f>
        <v>0</v>
      </c>
      <c r="F71" s="31">
        <f>IF($C$2="Neattiecināmās izmaksas",IF('Lokālā tāme Nr.3'!$Q74="Citas",'Lokālā tāme Nr.3'!$F74,0))</f>
        <v>0</v>
      </c>
      <c r="G71" s="5">
        <f>IF($C$2="Neattiecināmās izmaksas",IF('Lokālā tāme Nr.3'!$Q74="Citas",'Lokālā tāme Nr.3'!$G74,0))</f>
        <v>0</v>
      </c>
      <c r="H71" s="5">
        <f>IF($C$2="Neattiecināmās izmaksas",IF('Lokālā tāme Nr.3'!$Q74="Citas",'Lokālā tāme Nr.3'!$H74,0))</f>
        <v>0</v>
      </c>
      <c r="I71" s="5">
        <f>IF($C$2="Neattiecināmās izmaksas",IF('Lokālā tāme Nr.3'!$Q74="Citas",'Lokālā tāme Nr.3'!$I74,0))</f>
        <v>0</v>
      </c>
      <c r="J71" s="5">
        <f>IF($C$2="Neattiecināmās izmaksas",IF('Lokālā tāme Nr.3'!$Q74="Citas",'Lokālā tāme Nr.3'!$J74,0))</f>
        <v>0</v>
      </c>
      <c r="K71" s="47">
        <f>IF($C$2="Neattiecināmās izmaksas",IF('Lokālā tāme Nr.3'!$Q74="Citas",'Lokālā tāme Nr.3'!$K74,0))</f>
        <v>0</v>
      </c>
      <c r="L71" s="27">
        <f>IF($C$2="Neattiecināmās izmaksas",IF('Lokālā tāme Nr.3'!$Q74="Citas",'Lokālā tāme Nr.3'!$L74,0))</f>
        <v>0</v>
      </c>
      <c r="M71" s="5">
        <f>IF($C$2="Neattiecināmās izmaksas",IF('Lokālā tāme Nr.3'!$Q74="Citas",'Lokālā tāme Nr.3'!$M74,0))</f>
        <v>0</v>
      </c>
      <c r="N71" s="5">
        <f>IF($C$2="Neattiecināmās izmaksas",IF('Lokālā tāme Nr.3'!$Q74="Citas",'Lokālā tāme Nr.3'!$N74,0))</f>
        <v>0</v>
      </c>
      <c r="O71" s="5">
        <f>IF($C$2="Neattiecināmās izmaksas",IF('Lokālā tāme Nr.3'!$Q74="Citas",'Lokālā tāme Nr.3'!$O74,0))</f>
        <v>0</v>
      </c>
      <c r="P71" s="17">
        <f>IF($C$2="Neattiecināmās izmaksas",IF('Lokālā tāme Nr.3'!$Q74="Citas",'Lokālā tāme Nr.3'!$P74,0))</f>
        <v>0</v>
      </c>
    </row>
    <row r="72" spans="1:16" ht="12" thickBot="1" x14ac:dyDescent="0.25">
      <c r="A72" s="19">
        <f>IF(P72=0,0,IF(COUNTBLANK(P72)=1,0,COUNTA($P$8:P72)))</f>
        <v>0</v>
      </c>
      <c r="B72" s="5">
        <f>IF($C$2="Neattiecināmās izmaksas",IF('Lokālā tāme Nr.3'!$Q75="Citas",'Lokālā tāme Nr.3'!$B75,0))</f>
        <v>0</v>
      </c>
      <c r="C72" s="5">
        <f>IF($C$2="Neattiecināmās izmaksas",IF('Lokālā tāme Nr.3'!$Q75="Citas",'Lokālā tāme Nr.3'!$C75,0))</f>
        <v>0</v>
      </c>
      <c r="D72" s="5">
        <f>IF($C$2="Neattiecināmās izmaksas",IF('Lokālā tāme Nr.3'!$Q75="Citas",'Lokālā tāme Nr.3'!$D75,0))</f>
        <v>0</v>
      </c>
      <c r="E72" s="17">
        <f>IF($C$2="Neattiecināmās izmaksas",IF('Lokālā tāme Nr.3'!$Q75="Citas",'Lokālā tāme Nr.3'!$E75,0))</f>
        <v>0</v>
      </c>
      <c r="F72" s="31">
        <f>IF($C$2="Neattiecināmās izmaksas",IF('Lokālā tāme Nr.3'!$Q75="Citas",'Lokālā tāme Nr.3'!$F75,0))</f>
        <v>0</v>
      </c>
      <c r="G72" s="5">
        <f>IF($C$2="Neattiecināmās izmaksas",IF('Lokālā tāme Nr.3'!$Q75="Citas",'Lokālā tāme Nr.3'!$G75,0))</f>
        <v>0</v>
      </c>
      <c r="H72" s="5">
        <f>IF($C$2="Neattiecināmās izmaksas",IF('Lokālā tāme Nr.3'!$Q75="Citas",'Lokālā tāme Nr.3'!$H75,0))</f>
        <v>0</v>
      </c>
      <c r="I72" s="5">
        <f>IF($C$2="Neattiecināmās izmaksas",IF('Lokālā tāme Nr.3'!$Q75="Citas",'Lokālā tāme Nr.3'!$I75,0))</f>
        <v>0</v>
      </c>
      <c r="J72" s="5">
        <f>IF($C$2="Neattiecināmās izmaksas",IF('Lokālā tāme Nr.3'!$Q75="Citas",'Lokālā tāme Nr.3'!$J75,0))</f>
        <v>0</v>
      </c>
      <c r="K72" s="47">
        <f>IF($C$2="Neattiecināmās izmaksas",IF('Lokālā tāme Nr.3'!$Q75="Citas",'Lokālā tāme Nr.3'!$K75,0))</f>
        <v>0</v>
      </c>
      <c r="L72" s="27">
        <f>IF($C$2="Neattiecināmās izmaksas",IF('Lokālā tāme Nr.3'!$Q75="Citas",'Lokālā tāme Nr.3'!$L75,0))</f>
        <v>0</v>
      </c>
      <c r="M72" s="5">
        <f>IF($C$2="Neattiecināmās izmaksas",IF('Lokālā tāme Nr.3'!$Q75="Citas",'Lokālā tāme Nr.3'!$M75,0))</f>
        <v>0</v>
      </c>
      <c r="N72" s="5">
        <f>IF($C$2="Neattiecināmās izmaksas",IF('Lokālā tāme Nr.3'!$Q75="Citas",'Lokālā tāme Nr.3'!$N75,0))</f>
        <v>0</v>
      </c>
      <c r="O72" s="5">
        <f>IF($C$2="Neattiecināmās izmaksas",IF('Lokālā tāme Nr.3'!$Q75="Citas",'Lokālā tāme Nr.3'!$O75,0))</f>
        <v>0</v>
      </c>
      <c r="P72" s="17">
        <f>IF($C$2="Neattiecināmās izmaksas",IF('Lokālā tāme Nr.3'!$Q75="Citas",'Lokālā tāme Nr.3'!$P75,0))</f>
        <v>0</v>
      </c>
    </row>
    <row r="73" spans="1:16" ht="12" thickBot="1" x14ac:dyDescent="0.25">
      <c r="A73" s="19">
        <f>IF(P73=0,0,IF(COUNTBLANK(P73)=1,0,COUNTA($P$8:P73)))</f>
        <v>0</v>
      </c>
      <c r="B73" s="5">
        <f>IF($C$2="Neattiecināmās izmaksas",IF('Lokālā tāme Nr.3'!$Q76="Citas",'Lokālā tāme Nr.3'!$B76,0))</f>
        <v>0</v>
      </c>
      <c r="C73" s="5">
        <f>IF($C$2="Neattiecināmās izmaksas",IF('Lokālā tāme Nr.3'!$Q76="Citas",'Lokālā tāme Nr.3'!$C76,0))</f>
        <v>0</v>
      </c>
      <c r="D73" s="5">
        <f>IF($C$2="Neattiecināmās izmaksas",IF('Lokālā tāme Nr.3'!$Q76="Citas",'Lokālā tāme Nr.3'!$D76,0))</f>
        <v>0</v>
      </c>
      <c r="E73" s="17">
        <f>IF($C$2="Neattiecināmās izmaksas",IF('Lokālā tāme Nr.3'!$Q76="Citas",'Lokālā tāme Nr.3'!$E76,0))</f>
        <v>0</v>
      </c>
      <c r="F73" s="31">
        <f>IF($C$2="Neattiecināmās izmaksas",IF('Lokālā tāme Nr.3'!$Q76="Citas",'Lokālā tāme Nr.3'!$F76,0))</f>
        <v>0</v>
      </c>
      <c r="G73" s="5">
        <f>IF($C$2="Neattiecināmās izmaksas",IF('Lokālā tāme Nr.3'!$Q76="Citas",'Lokālā tāme Nr.3'!$G76,0))</f>
        <v>0</v>
      </c>
      <c r="H73" s="5">
        <f>IF($C$2="Neattiecināmās izmaksas",IF('Lokālā tāme Nr.3'!$Q76="Citas",'Lokālā tāme Nr.3'!$H76,0))</f>
        <v>0</v>
      </c>
      <c r="I73" s="5">
        <f>IF($C$2="Neattiecināmās izmaksas",IF('Lokālā tāme Nr.3'!$Q76="Citas",'Lokālā tāme Nr.3'!$I76,0))</f>
        <v>0</v>
      </c>
      <c r="J73" s="5">
        <f>IF($C$2="Neattiecināmās izmaksas",IF('Lokālā tāme Nr.3'!$Q76="Citas",'Lokālā tāme Nr.3'!$J76,0))</f>
        <v>0</v>
      </c>
      <c r="K73" s="47">
        <f>IF($C$2="Neattiecināmās izmaksas",IF('Lokālā tāme Nr.3'!$Q76="Citas",'Lokālā tāme Nr.3'!$K76,0))</f>
        <v>0</v>
      </c>
      <c r="L73" s="27">
        <f>IF($C$2="Neattiecināmās izmaksas",IF('Lokālā tāme Nr.3'!$Q76="Citas",'Lokālā tāme Nr.3'!$L76,0))</f>
        <v>0</v>
      </c>
      <c r="M73" s="5">
        <f>IF($C$2="Neattiecināmās izmaksas",IF('Lokālā tāme Nr.3'!$Q76="Citas",'Lokālā tāme Nr.3'!$M76,0))</f>
        <v>0</v>
      </c>
      <c r="N73" s="5">
        <f>IF($C$2="Neattiecināmās izmaksas",IF('Lokālā tāme Nr.3'!$Q76="Citas",'Lokālā tāme Nr.3'!$N76,0))</f>
        <v>0</v>
      </c>
      <c r="O73" s="5">
        <f>IF($C$2="Neattiecināmās izmaksas",IF('Lokālā tāme Nr.3'!$Q76="Citas",'Lokālā tāme Nr.3'!$O76,0))</f>
        <v>0</v>
      </c>
      <c r="P73" s="17">
        <f>IF($C$2="Neattiecināmās izmaksas",IF('Lokālā tāme Nr.3'!$Q76="Citas",'Lokālā tāme Nr.3'!$P76,0))</f>
        <v>0</v>
      </c>
    </row>
    <row r="74" spans="1:16" ht="12" thickBot="1" x14ac:dyDescent="0.25">
      <c r="A74" s="19">
        <f>IF(P74=0,0,IF(COUNTBLANK(P74)=1,0,COUNTA($P$8:P74)))</f>
        <v>0</v>
      </c>
      <c r="B74" s="5">
        <f>IF($C$2="Neattiecināmās izmaksas",IF('Lokālā tāme Nr.3'!$Q77="Citas",'Lokālā tāme Nr.3'!$B77,0))</f>
        <v>0</v>
      </c>
      <c r="C74" s="5">
        <f>IF($C$2="Neattiecināmās izmaksas",IF('Lokālā tāme Nr.3'!$Q77="Citas",'Lokālā tāme Nr.3'!$C77,0))</f>
        <v>0</v>
      </c>
      <c r="D74" s="5">
        <f>IF($C$2="Neattiecināmās izmaksas",IF('Lokālā tāme Nr.3'!$Q77="Citas",'Lokālā tāme Nr.3'!$D77,0))</f>
        <v>0</v>
      </c>
      <c r="E74" s="17">
        <f>IF($C$2="Neattiecināmās izmaksas",IF('Lokālā tāme Nr.3'!$Q77="Citas",'Lokālā tāme Nr.3'!$E77,0))</f>
        <v>0</v>
      </c>
      <c r="F74" s="31">
        <f>IF($C$2="Neattiecināmās izmaksas",IF('Lokālā tāme Nr.3'!$Q77="Citas",'Lokālā tāme Nr.3'!$F77,0))</f>
        <v>0</v>
      </c>
      <c r="G74" s="5">
        <f>IF($C$2="Neattiecināmās izmaksas",IF('Lokālā tāme Nr.3'!$Q77="Citas",'Lokālā tāme Nr.3'!$G77,0))</f>
        <v>0</v>
      </c>
      <c r="H74" s="5">
        <f>IF($C$2="Neattiecināmās izmaksas",IF('Lokālā tāme Nr.3'!$Q77="Citas",'Lokālā tāme Nr.3'!$H77,0))</f>
        <v>0</v>
      </c>
      <c r="I74" s="5">
        <f>IF($C$2="Neattiecināmās izmaksas",IF('Lokālā tāme Nr.3'!$Q77="Citas",'Lokālā tāme Nr.3'!$I77,0))</f>
        <v>0</v>
      </c>
      <c r="J74" s="5">
        <f>IF($C$2="Neattiecināmās izmaksas",IF('Lokālā tāme Nr.3'!$Q77="Citas",'Lokālā tāme Nr.3'!$J77,0))</f>
        <v>0</v>
      </c>
      <c r="K74" s="47">
        <f>IF($C$2="Neattiecināmās izmaksas",IF('Lokālā tāme Nr.3'!$Q77="Citas",'Lokālā tāme Nr.3'!$K77,0))</f>
        <v>0</v>
      </c>
      <c r="L74" s="27">
        <f>IF($C$2="Neattiecināmās izmaksas",IF('Lokālā tāme Nr.3'!$Q77="Citas",'Lokālā tāme Nr.3'!$L77,0))</f>
        <v>0</v>
      </c>
      <c r="M74" s="5">
        <f>IF($C$2="Neattiecināmās izmaksas",IF('Lokālā tāme Nr.3'!$Q77="Citas",'Lokālā tāme Nr.3'!$M77,0))</f>
        <v>0</v>
      </c>
      <c r="N74" s="5">
        <f>IF($C$2="Neattiecināmās izmaksas",IF('Lokālā tāme Nr.3'!$Q77="Citas",'Lokālā tāme Nr.3'!$N77,0))</f>
        <v>0</v>
      </c>
      <c r="O74" s="5">
        <f>IF($C$2="Neattiecināmās izmaksas",IF('Lokālā tāme Nr.3'!$Q77="Citas",'Lokālā tāme Nr.3'!$O77,0))</f>
        <v>0</v>
      </c>
      <c r="P74" s="17">
        <f>IF($C$2="Neattiecināmās izmaksas",IF('Lokālā tāme Nr.3'!$Q77="Citas",'Lokālā tāme Nr.3'!$P77,0))</f>
        <v>0</v>
      </c>
    </row>
    <row r="75" spans="1:16" ht="12" thickBot="1" x14ac:dyDescent="0.25">
      <c r="A75" s="19">
        <f>IF(P75=0,0,IF(COUNTBLANK(P75)=1,0,COUNTA($P$8:P75)))</f>
        <v>0</v>
      </c>
      <c r="B75" s="5">
        <f>IF($C$2="Neattiecināmās izmaksas",IF('Lokālā tāme Nr.3'!$Q78="Citas",'Lokālā tāme Nr.3'!$B78,0))</f>
        <v>0</v>
      </c>
      <c r="C75" s="5">
        <f>IF($C$2="Neattiecināmās izmaksas",IF('Lokālā tāme Nr.3'!$Q78="Citas",'Lokālā tāme Nr.3'!$C78,0))</f>
        <v>0</v>
      </c>
      <c r="D75" s="5">
        <f>IF($C$2="Neattiecināmās izmaksas",IF('Lokālā tāme Nr.3'!$Q78="Citas",'Lokālā tāme Nr.3'!$D78,0))</f>
        <v>0</v>
      </c>
      <c r="E75" s="17">
        <f>IF($C$2="Neattiecināmās izmaksas",IF('Lokālā tāme Nr.3'!$Q78="Citas",'Lokālā tāme Nr.3'!$E78,0))</f>
        <v>0</v>
      </c>
      <c r="F75" s="31">
        <f>IF($C$2="Neattiecināmās izmaksas",IF('Lokālā tāme Nr.3'!$Q78="Citas",'Lokālā tāme Nr.3'!$F78,0))</f>
        <v>0</v>
      </c>
      <c r="G75" s="5">
        <f>IF($C$2="Neattiecināmās izmaksas",IF('Lokālā tāme Nr.3'!$Q78="Citas",'Lokālā tāme Nr.3'!$G78,0))</f>
        <v>0</v>
      </c>
      <c r="H75" s="5">
        <f>IF($C$2="Neattiecināmās izmaksas",IF('Lokālā tāme Nr.3'!$Q78="Citas",'Lokālā tāme Nr.3'!$H78,0))</f>
        <v>0</v>
      </c>
      <c r="I75" s="5">
        <f>IF($C$2="Neattiecināmās izmaksas",IF('Lokālā tāme Nr.3'!$Q78="Citas",'Lokālā tāme Nr.3'!$I78,0))</f>
        <v>0</v>
      </c>
      <c r="J75" s="5">
        <f>IF($C$2="Neattiecināmās izmaksas",IF('Lokālā tāme Nr.3'!$Q78="Citas",'Lokālā tāme Nr.3'!$J78,0))</f>
        <v>0</v>
      </c>
      <c r="K75" s="47">
        <f>IF($C$2="Neattiecināmās izmaksas",IF('Lokālā tāme Nr.3'!$Q78="Citas",'Lokālā tāme Nr.3'!$K78,0))</f>
        <v>0</v>
      </c>
      <c r="L75" s="27">
        <f>IF($C$2="Neattiecināmās izmaksas",IF('Lokālā tāme Nr.3'!$Q78="Citas",'Lokālā tāme Nr.3'!$L78,0))</f>
        <v>0</v>
      </c>
      <c r="M75" s="5">
        <f>IF($C$2="Neattiecināmās izmaksas",IF('Lokālā tāme Nr.3'!$Q78="Citas",'Lokālā tāme Nr.3'!$M78,0))</f>
        <v>0</v>
      </c>
      <c r="N75" s="5">
        <f>IF($C$2="Neattiecināmās izmaksas",IF('Lokālā tāme Nr.3'!$Q78="Citas",'Lokālā tāme Nr.3'!$N78,0))</f>
        <v>0</v>
      </c>
      <c r="O75" s="5">
        <f>IF($C$2="Neattiecināmās izmaksas",IF('Lokālā tāme Nr.3'!$Q78="Citas",'Lokālā tāme Nr.3'!$O78,0))</f>
        <v>0</v>
      </c>
      <c r="P75" s="17">
        <f>IF($C$2="Neattiecināmās izmaksas",IF('Lokālā tāme Nr.3'!$Q78="Citas",'Lokālā tāme Nr.3'!$P78,0))</f>
        <v>0</v>
      </c>
    </row>
    <row r="76" spans="1:16" ht="12" thickBot="1" x14ac:dyDescent="0.25">
      <c r="A76" s="19">
        <f>IF(P76=0,0,IF(COUNTBLANK(P76)=1,0,COUNTA($P$8:P76)))</f>
        <v>0</v>
      </c>
      <c r="B76" s="5">
        <f>IF($C$2="Neattiecināmās izmaksas",IF('Lokālā tāme Nr.3'!$Q79="Citas",'Lokālā tāme Nr.3'!$B79,0))</f>
        <v>0</v>
      </c>
      <c r="C76" s="5">
        <f>IF($C$2="Neattiecināmās izmaksas",IF('Lokālā tāme Nr.3'!$Q79="Citas",'Lokālā tāme Nr.3'!$C79,0))</f>
        <v>0</v>
      </c>
      <c r="D76" s="5">
        <f>IF($C$2="Neattiecināmās izmaksas",IF('Lokālā tāme Nr.3'!$Q79="Citas",'Lokālā tāme Nr.3'!$D79,0))</f>
        <v>0</v>
      </c>
      <c r="E76" s="17">
        <f>IF($C$2="Neattiecināmās izmaksas",IF('Lokālā tāme Nr.3'!$Q79="Citas",'Lokālā tāme Nr.3'!$E79,0))</f>
        <v>0</v>
      </c>
      <c r="F76" s="31">
        <f>IF($C$2="Neattiecināmās izmaksas",IF('Lokālā tāme Nr.3'!$Q79="Citas",'Lokālā tāme Nr.3'!$F79,0))</f>
        <v>0</v>
      </c>
      <c r="G76" s="5">
        <f>IF($C$2="Neattiecināmās izmaksas",IF('Lokālā tāme Nr.3'!$Q79="Citas",'Lokālā tāme Nr.3'!$G79,0))</f>
        <v>0</v>
      </c>
      <c r="H76" s="5">
        <f>IF($C$2="Neattiecināmās izmaksas",IF('Lokālā tāme Nr.3'!$Q79="Citas",'Lokālā tāme Nr.3'!$H79,0))</f>
        <v>0</v>
      </c>
      <c r="I76" s="5">
        <f>IF($C$2="Neattiecināmās izmaksas",IF('Lokālā tāme Nr.3'!$Q79="Citas",'Lokālā tāme Nr.3'!$I79,0))</f>
        <v>0</v>
      </c>
      <c r="J76" s="5">
        <f>IF($C$2="Neattiecināmās izmaksas",IF('Lokālā tāme Nr.3'!$Q79="Citas",'Lokālā tāme Nr.3'!$J79,0))</f>
        <v>0</v>
      </c>
      <c r="K76" s="47">
        <f>IF($C$2="Neattiecināmās izmaksas",IF('Lokālā tāme Nr.3'!$Q79="Citas",'Lokālā tāme Nr.3'!$K79,0))</f>
        <v>0</v>
      </c>
      <c r="L76" s="27">
        <f>IF($C$2="Neattiecināmās izmaksas",IF('Lokālā tāme Nr.3'!$Q79="Citas",'Lokālā tāme Nr.3'!$L79,0))</f>
        <v>0</v>
      </c>
      <c r="M76" s="5">
        <f>IF($C$2="Neattiecināmās izmaksas",IF('Lokālā tāme Nr.3'!$Q79="Citas",'Lokālā tāme Nr.3'!$M79,0))</f>
        <v>0</v>
      </c>
      <c r="N76" s="5">
        <f>IF($C$2="Neattiecināmās izmaksas",IF('Lokālā tāme Nr.3'!$Q79="Citas",'Lokālā tāme Nr.3'!$N79,0))</f>
        <v>0</v>
      </c>
      <c r="O76" s="5">
        <f>IF($C$2="Neattiecināmās izmaksas",IF('Lokālā tāme Nr.3'!$Q79="Citas",'Lokālā tāme Nr.3'!$O79,0))</f>
        <v>0</v>
      </c>
      <c r="P76" s="17">
        <f>IF($C$2="Neattiecināmās izmaksas",IF('Lokālā tāme Nr.3'!$Q79="Citas",'Lokālā tāme Nr.3'!$P79,0))</f>
        <v>0</v>
      </c>
    </row>
    <row r="77" spans="1:16" ht="12" thickBot="1" x14ac:dyDescent="0.25">
      <c r="A77" s="19">
        <f>IF(P77=0,0,IF(COUNTBLANK(P77)=1,0,COUNTA($P$8:P77)))</f>
        <v>0</v>
      </c>
      <c r="B77" s="5">
        <f>IF($C$2="Neattiecināmās izmaksas",IF('Lokālā tāme Nr.3'!$Q80="Citas",'Lokālā tāme Nr.3'!$B80,0))</f>
        <v>0</v>
      </c>
      <c r="C77" s="5">
        <f>IF($C$2="Neattiecināmās izmaksas",IF('Lokālā tāme Nr.3'!$Q80="Citas",'Lokālā tāme Nr.3'!$C80,0))</f>
        <v>0</v>
      </c>
      <c r="D77" s="5">
        <f>IF($C$2="Neattiecināmās izmaksas",IF('Lokālā tāme Nr.3'!$Q80="Citas",'Lokālā tāme Nr.3'!$D80,0))</f>
        <v>0</v>
      </c>
      <c r="E77" s="17">
        <f>IF($C$2="Neattiecināmās izmaksas",IF('Lokālā tāme Nr.3'!$Q80="Citas",'Lokālā tāme Nr.3'!$E80,0))</f>
        <v>0</v>
      </c>
      <c r="F77" s="31">
        <f>IF($C$2="Neattiecināmās izmaksas",IF('Lokālā tāme Nr.3'!$Q80="Citas",'Lokālā tāme Nr.3'!$F80,0))</f>
        <v>0</v>
      </c>
      <c r="G77" s="5">
        <f>IF($C$2="Neattiecināmās izmaksas",IF('Lokālā tāme Nr.3'!$Q80="Citas",'Lokālā tāme Nr.3'!$G80,0))</f>
        <v>0</v>
      </c>
      <c r="H77" s="5">
        <f>IF($C$2="Neattiecināmās izmaksas",IF('Lokālā tāme Nr.3'!$Q80="Citas",'Lokālā tāme Nr.3'!$H80,0))</f>
        <v>0</v>
      </c>
      <c r="I77" s="5">
        <f>IF($C$2="Neattiecināmās izmaksas",IF('Lokālā tāme Nr.3'!$Q80="Citas",'Lokālā tāme Nr.3'!$I80,0))</f>
        <v>0</v>
      </c>
      <c r="J77" s="5">
        <f>IF($C$2="Neattiecināmās izmaksas",IF('Lokālā tāme Nr.3'!$Q80="Citas",'Lokālā tāme Nr.3'!$J80,0))</f>
        <v>0</v>
      </c>
      <c r="K77" s="47">
        <f>IF($C$2="Neattiecināmās izmaksas",IF('Lokālā tāme Nr.3'!$Q80="Citas",'Lokālā tāme Nr.3'!$K80,0))</f>
        <v>0</v>
      </c>
      <c r="L77" s="27">
        <f>IF($C$2="Neattiecināmās izmaksas",IF('Lokālā tāme Nr.3'!$Q80="Citas",'Lokālā tāme Nr.3'!$L80,0))</f>
        <v>0</v>
      </c>
      <c r="M77" s="5">
        <f>IF($C$2="Neattiecināmās izmaksas",IF('Lokālā tāme Nr.3'!$Q80="Citas",'Lokālā tāme Nr.3'!$M80,0))</f>
        <v>0</v>
      </c>
      <c r="N77" s="5">
        <f>IF($C$2="Neattiecināmās izmaksas",IF('Lokālā tāme Nr.3'!$Q80="Citas",'Lokālā tāme Nr.3'!$N80,0))</f>
        <v>0</v>
      </c>
      <c r="O77" s="5">
        <f>IF($C$2="Neattiecināmās izmaksas",IF('Lokālā tāme Nr.3'!$Q80="Citas",'Lokālā tāme Nr.3'!$O80,0))</f>
        <v>0</v>
      </c>
      <c r="P77" s="17">
        <f>IF($C$2="Neattiecināmās izmaksas",IF('Lokālā tāme Nr.3'!$Q80="Citas",'Lokālā tāme Nr.3'!$P80,0))</f>
        <v>0</v>
      </c>
    </row>
    <row r="78" spans="1:16" ht="12" thickBot="1" x14ac:dyDescent="0.25">
      <c r="A78" s="19">
        <f>IF(P78=0,0,IF(COUNTBLANK(P78)=1,0,COUNTA($P$8:P78)))</f>
        <v>0</v>
      </c>
      <c r="B78" s="5">
        <f>IF($C$2="Neattiecināmās izmaksas",IF('Lokālā tāme Nr.3'!$Q81="Citas",'Lokālā tāme Nr.3'!$B81,0))</f>
        <v>0</v>
      </c>
      <c r="C78" s="5">
        <f>IF($C$2="Neattiecināmās izmaksas",IF('Lokālā tāme Nr.3'!$Q81="Citas",'Lokālā tāme Nr.3'!$C81,0))</f>
        <v>0</v>
      </c>
      <c r="D78" s="5">
        <f>IF($C$2="Neattiecināmās izmaksas",IF('Lokālā tāme Nr.3'!$Q81="Citas",'Lokālā tāme Nr.3'!$D81,0))</f>
        <v>0</v>
      </c>
      <c r="E78" s="17">
        <f>IF($C$2="Neattiecināmās izmaksas",IF('Lokālā tāme Nr.3'!$Q81="Citas",'Lokālā tāme Nr.3'!$E81,0))</f>
        <v>0</v>
      </c>
      <c r="F78" s="31">
        <f>IF($C$2="Neattiecināmās izmaksas",IF('Lokālā tāme Nr.3'!$Q81="Citas",'Lokālā tāme Nr.3'!$F81,0))</f>
        <v>0</v>
      </c>
      <c r="G78" s="5">
        <f>IF($C$2="Neattiecināmās izmaksas",IF('Lokālā tāme Nr.3'!$Q81="Citas",'Lokālā tāme Nr.3'!$G81,0))</f>
        <v>0</v>
      </c>
      <c r="H78" s="5">
        <f>IF($C$2="Neattiecināmās izmaksas",IF('Lokālā tāme Nr.3'!$Q81="Citas",'Lokālā tāme Nr.3'!$H81,0))</f>
        <v>0</v>
      </c>
      <c r="I78" s="5">
        <f>IF($C$2="Neattiecināmās izmaksas",IF('Lokālā tāme Nr.3'!$Q81="Citas",'Lokālā tāme Nr.3'!$I81,0))</f>
        <v>0</v>
      </c>
      <c r="J78" s="5">
        <f>IF($C$2="Neattiecināmās izmaksas",IF('Lokālā tāme Nr.3'!$Q81="Citas",'Lokālā tāme Nr.3'!$J81,0))</f>
        <v>0</v>
      </c>
      <c r="K78" s="47">
        <f>IF($C$2="Neattiecināmās izmaksas",IF('Lokālā tāme Nr.3'!$Q81="Citas",'Lokālā tāme Nr.3'!$K81,0))</f>
        <v>0</v>
      </c>
      <c r="L78" s="27">
        <f>IF($C$2="Neattiecināmās izmaksas",IF('Lokālā tāme Nr.3'!$Q81="Citas",'Lokālā tāme Nr.3'!$L81,0))</f>
        <v>0</v>
      </c>
      <c r="M78" s="5">
        <f>IF($C$2="Neattiecināmās izmaksas",IF('Lokālā tāme Nr.3'!$Q81="Citas",'Lokālā tāme Nr.3'!$M81,0))</f>
        <v>0</v>
      </c>
      <c r="N78" s="5">
        <f>IF($C$2="Neattiecināmās izmaksas",IF('Lokālā tāme Nr.3'!$Q81="Citas",'Lokālā tāme Nr.3'!$N81,0))</f>
        <v>0</v>
      </c>
      <c r="O78" s="5">
        <f>IF($C$2="Neattiecināmās izmaksas",IF('Lokālā tāme Nr.3'!$Q81="Citas",'Lokālā tāme Nr.3'!$O81,0))</f>
        <v>0</v>
      </c>
      <c r="P78" s="17">
        <f>IF($C$2="Neattiecināmās izmaksas",IF('Lokālā tāme Nr.3'!$Q81="Citas",'Lokālā tāme Nr.3'!$P81,0))</f>
        <v>0</v>
      </c>
    </row>
    <row r="79" spans="1:16" ht="12" thickBot="1" x14ac:dyDescent="0.25">
      <c r="A79" s="19">
        <f>IF(P79=0,0,IF(COUNTBLANK(P79)=1,0,COUNTA($P$8:P79)))</f>
        <v>0</v>
      </c>
      <c r="B79" s="5">
        <f>IF($C$2="Neattiecināmās izmaksas",IF('Lokālā tāme Nr.3'!$Q82="Citas",'Lokālā tāme Nr.3'!$B82,0))</f>
        <v>0</v>
      </c>
      <c r="C79" s="5">
        <f>IF($C$2="Neattiecināmās izmaksas",IF('Lokālā tāme Nr.3'!$Q82="Citas",'Lokālā tāme Nr.3'!$C82,0))</f>
        <v>0</v>
      </c>
      <c r="D79" s="5">
        <f>IF($C$2="Neattiecināmās izmaksas",IF('Lokālā tāme Nr.3'!$Q82="Citas",'Lokālā tāme Nr.3'!$D82,0))</f>
        <v>0</v>
      </c>
      <c r="E79" s="17">
        <f>IF($C$2="Neattiecināmās izmaksas",IF('Lokālā tāme Nr.3'!$Q82="Citas",'Lokālā tāme Nr.3'!$E82,0))</f>
        <v>0</v>
      </c>
      <c r="F79" s="31">
        <f>IF($C$2="Neattiecināmās izmaksas",IF('Lokālā tāme Nr.3'!$Q82="Citas",'Lokālā tāme Nr.3'!$F82,0))</f>
        <v>0</v>
      </c>
      <c r="G79" s="5">
        <f>IF($C$2="Neattiecināmās izmaksas",IF('Lokālā tāme Nr.3'!$Q82="Citas",'Lokālā tāme Nr.3'!$G82,0))</f>
        <v>0</v>
      </c>
      <c r="H79" s="5">
        <f>IF($C$2="Neattiecināmās izmaksas",IF('Lokālā tāme Nr.3'!$Q82="Citas",'Lokālā tāme Nr.3'!$H82,0))</f>
        <v>0</v>
      </c>
      <c r="I79" s="5">
        <f>IF($C$2="Neattiecināmās izmaksas",IF('Lokālā tāme Nr.3'!$Q82="Citas",'Lokālā tāme Nr.3'!$I82,0))</f>
        <v>0</v>
      </c>
      <c r="J79" s="5">
        <f>IF($C$2="Neattiecināmās izmaksas",IF('Lokālā tāme Nr.3'!$Q82="Citas",'Lokālā tāme Nr.3'!$J82,0))</f>
        <v>0</v>
      </c>
      <c r="K79" s="47">
        <f>IF($C$2="Neattiecināmās izmaksas",IF('Lokālā tāme Nr.3'!$Q82="Citas",'Lokālā tāme Nr.3'!$K82,0))</f>
        <v>0</v>
      </c>
      <c r="L79" s="27">
        <f>IF($C$2="Neattiecināmās izmaksas",IF('Lokālā tāme Nr.3'!$Q82="Citas",'Lokālā tāme Nr.3'!$L82,0))</f>
        <v>0</v>
      </c>
      <c r="M79" s="5">
        <f>IF($C$2="Neattiecināmās izmaksas",IF('Lokālā tāme Nr.3'!$Q82="Citas",'Lokālā tāme Nr.3'!$M82,0))</f>
        <v>0</v>
      </c>
      <c r="N79" s="5">
        <f>IF($C$2="Neattiecināmās izmaksas",IF('Lokālā tāme Nr.3'!$Q82="Citas",'Lokālā tāme Nr.3'!$N82,0))</f>
        <v>0</v>
      </c>
      <c r="O79" s="5">
        <f>IF($C$2="Neattiecināmās izmaksas",IF('Lokālā tāme Nr.3'!$Q82="Citas",'Lokālā tāme Nr.3'!$O82,0))</f>
        <v>0</v>
      </c>
      <c r="P79" s="17">
        <f>IF($C$2="Neattiecināmās izmaksas",IF('Lokālā tāme Nr.3'!$Q82="Citas",'Lokālā tāme Nr.3'!$P82,0))</f>
        <v>0</v>
      </c>
    </row>
    <row r="80" spans="1:16" ht="12" thickBot="1" x14ac:dyDescent="0.25">
      <c r="A80" s="19">
        <f>IF(P80=0,0,IF(COUNTBLANK(P80)=1,0,COUNTA($P$8:P80)))</f>
        <v>0</v>
      </c>
      <c r="B80" s="5">
        <f>IF($C$2="Neattiecināmās izmaksas",IF('Lokālā tāme Nr.3'!$Q83="Citas",'Lokālā tāme Nr.3'!$B83,0))</f>
        <v>0</v>
      </c>
      <c r="C80" s="5">
        <f>IF($C$2="Neattiecināmās izmaksas",IF('Lokālā tāme Nr.3'!$Q83="Citas",'Lokālā tāme Nr.3'!$C83,0))</f>
        <v>0</v>
      </c>
      <c r="D80" s="5">
        <f>IF($C$2="Neattiecināmās izmaksas",IF('Lokālā tāme Nr.3'!$Q83="Citas",'Lokālā tāme Nr.3'!$D83,0))</f>
        <v>0</v>
      </c>
      <c r="E80" s="17">
        <f>IF($C$2="Neattiecināmās izmaksas",IF('Lokālā tāme Nr.3'!$Q83="Citas",'Lokālā tāme Nr.3'!$E83,0))</f>
        <v>0</v>
      </c>
      <c r="F80" s="31">
        <f>IF($C$2="Neattiecināmās izmaksas",IF('Lokālā tāme Nr.3'!$Q83="Citas",'Lokālā tāme Nr.3'!$F83,0))</f>
        <v>0</v>
      </c>
      <c r="G80" s="5">
        <f>IF($C$2="Neattiecināmās izmaksas",IF('Lokālā tāme Nr.3'!$Q83="Citas",'Lokālā tāme Nr.3'!$G83,0))</f>
        <v>0</v>
      </c>
      <c r="H80" s="5">
        <f>IF($C$2="Neattiecināmās izmaksas",IF('Lokālā tāme Nr.3'!$Q83="Citas",'Lokālā tāme Nr.3'!$H83,0))</f>
        <v>0</v>
      </c>
      <c r="I80" s="5">
        <f>IF($C$2="Neattiecināmās izmaksas",IF('Lokālā tāme Nr.3'!$Q83="Citas",'Lokālā tāme Nr.3'!$I83,0))</f>
        <v>0</v>
      </c>
      <c r="J80" s="5">
        <f>IF($C$2="Neattiecināmās izmaksas",IF('Lokālā tāme Nr.3'!$Q83="Citas",'Lokālā tāme Nr.3'!$J83,0))</f>
        <v>0</v>
      </c>
      <c r="K80" s="47">
        <f>IF($C$2="Neattiecināmās izmaksas",IF('Lokālā tāme Nr.3'!$Q83="Citas",'Lokālā tāme Nr.3'!$K83,0))</f>
        <v>0</v>
      </c>
      <c r="L80" s="27">
        <f>IF($C$2="Neattiecināmās izmaksas",IF('Lokālā tāme Nr.3'!$Q83="Citas",'Lokālā tāme Nr.3'!$L83,0))</f>
        <v>0</v>
      </c>
      <c r="M80" s="5">
        <f>IF($C$2="Neattiecināmās izmaksas",IF('Lokālā tāme Nr.3'!$Q83="Citas",'Lokālā tāme Nr.3'!$M83,0))</f>
        <v>0</v>
      </c>
      <c r="N80" s="5">
        <f>IF($C$2="Neattiecināmās izmaksas",IF('Lokālā tāme Nr.3'!$Q83="Citas",'Lokālā tāme Nr.3'!$N83,0))</f>
        <v>0</v>
      </c>
      <c r="O80" s="5">
        <f>IF($C$2="Neattiecināmās izmaksas",IF('Lokālā tāme Nr.3'!$Q83="Citas",'Lokālā tāme Nr.3'!$O83,0))</f>
        <v>0</v>
      </c>
      <c r="P80" s="17">
        <f>IF($C$2="Neattiecināmās izmaksas",IF('Lokālā tāme Nr.3'!$Q83="Citas",'Lokālā tāme Nr.3'!$P83,0))</f>
        <v>0</v>
      </c>
    </row>
    <row r="81" spans="1:16" ht="12" thickBot="1" x14ac:dyDescent="0.25">
      <c r="A81" s="19">
        <f>IF(P81=0,0,IF(COUNTBLANK(P81)=1,0,COUNTA($P$8:P81)))</f>
        <v>0</v>
      </c>
      <c r="B81" s="5">
        <f>IF($C$2="Neattiecināmās izmaksas",IF('Lokālā tāme Nr.3'!$Q84="Citas",'Lokālā tāme Nr.3'!$B84,0))</f>
        <v>0</v>
      </c>
      <c r="C81" s="5">
        <f>IF($C$2="Neattiecināmās izmaksas",IF('Lokālā tāme Nr.3'!$Q84="Citas",'Lokālā tāme Nr.3'!$C84,0))</f>
        <v>0</v>
      </c>
      <c r="D81" s="5">
        <f>IF($C$2="Neattiecināmās izmaksas",IF('Lokālā tāme Nr.3'!$Q84="Citas",'Lokālā tāme Nr.3'!$D84,0))</f>
        <v>0</v>
      </c>
      <c r="E81" s="17">
        <f>IF($C$2="Neattiecināmās izmaksas",IF('Lokālā tāme Nr.3'!$Q84="Citas",'Lokālā tāme Nr.3'!$E84,0))</f>
        <v>0</v>
      </c>
      <c r="F81" s="31">
        <f>IF($C$2="Neattiecināmās izmaksas",IF('Lokālā tāme Nr.3'!$Q84="Citas",'Lokālā tāme Nr.3'!$F84,0))</f>
        <v>0</v>
      </c>
      <c r="G81" s="5">
        <f>IF($C$2="Neattiecināmās izmaksas",IF('Lokālā tāme Nr.3'!$Q84="Citas",'Lokālā tāme Nr.3'!$G84,0))</f>
        <v>0</v>
      </c>
      <c r="H81" s="5">
        <f>IF($C$2="Neattiecināmās izmaksas",IF('Lokālā tāme Nr.3'!$Q84="Citas",'Lokālā tāme Nr.3'!$H84,0))</f>
        <v>0</v>
      </c>
      <c r="I81" s="5">
        <f>IF($C$2="Neattiecināmās izmaksas",IF('Lokālā tāme Nr.3'!$Q84="Citas",'Lokālā tāme Nr.3'!$I84,0))</f>
        <v>0</v>
      </c>
      <c r="J81" s="5">
        <f>IF($C$2="Neattiecināmās izmaksas",IF('Lokālā tāme Nr.3'!$Q84="Citas",'Lokālā tāme Nr.3'!$J84,0))</f>
        <v>0</v>
      </c>
      <c r="K81" s="47">
        <f>IF($C$2="Neattiecināmās izmaksas",IF('Lokālā tāme Nr.3'!$Q84="Citas",'Lokālā tāme Nr.3'!$K84,0))</f>
        <v>0</v>
      </c>
      <c r="L81" s="27">
        <f>IF($C$2="Neattiecināmās izmaksas",IF('Lokālā tāme Nr.3'!$Q84="Citas",'Lokālā tāme Nr.3'!$L84,0))</f>
        <v>0</v>
      </c>
      <c r="M81" s="5">
        <f>IF($C$2="Neattiecināmās izmaksas",IF('Lokālā tāme Nr.3'!$Q84="Citas",'Lokālā tāme Nr.3'!$M84,0))</f>
        <v>0</v>
      </c>
      <c r="N81" s="5">
        <f>IF($C$2="Neattiecināmās izmaksas",IF('Lokālā tāme Nr.3'!$Q84="Citas",'Lokālā tāme Nr.3'!$N84,0))</f>
        <v>0</v>
      </c>
      <c r="O81" s="5">
        <f>IF($C$2="Neattiecināmās izmaksas",IF('Lokālā tāme Nr.3'!$Q84="Citas",'Lokālā tāme Nr.3'!$O84,0))</f>
        <v>0</v>
      </c>
      <c r="P81" s="17">
        <f>IF($C$2="Neattiecināmās izmaksas",IF('Lokālā tāme Nr.3'!$Q84="Citas",'Lokālā tāme Nr.3'!$P84,0))</f>
        <v>0</v>
      </c>
    </row>
    <row r="82" spans="1:16" ht="12" thickBot="1" x14ac:dyDescent="0.25">
      <c r="A82" s="19">
        <f>IF(P82=0,0,IF(COUNTBLANK(P82)=1,0,COUNTA($P$8:P82)))</f>
        <v>0</v>
      </c>
      <c r="B82" s="5">
        <f>IF($C$2="Neattiecināmās izmaksas",IF('Lokālā tāme Nr.3'!$Q85="Citas",'Lokālā tāme Nr.3'!$B85,0))</f>
        <v>0</v>
      </c>
      <c r="C82" s="5">
        <f>IF($C$2="Neattiecināmās izmaksas",IF('Lokālā tāme Nr.3'!$Q85="Citas",'Lokālā tāme Nr.3'!$C85,0))</f>
        <v>0</v>
      </c>
      <c r="D82" s="5">
        <f>IF($C$2="Neattiecināmās izmaksas",IF('Lokālā tāme Nr.3'!$Q85="Citas",'Lokālā tāme Nr.3'!$D85,0))</f>
        <v>0</v>
      </c>
      <c r="E82" s="17">
        <f>IF($C$2="Neattiecināmās izmaksas",IF('Lokālā tāme Nr.3'!$Q85="Citas",'Lokālā tāme Nr.3'!$E85,0))</f>
        <v>0</v>
      </c>
      <c r="F82" s="31">
        <f>IF($C$2="Neattiecināmās izmaksas",IF('Lokālā tāme Nr.3'!$Q85="Citas",'Lokālā tāme Nr.3'!$F85,0))</f>
        <v>0</v>
      </c>
      <c r="G82" s="5">
        <f>IF($C$2="Neattiecināmās izmaksas",IF('Lokālā tāme Nr.3'!$Q85="Citas",'Lokālā tāme Nr.3'!$G85,0))</f>
        <v>0</v>
      </c>
      <c r="H82" s="5">
        <f>IF($C$2="Neattiecināmās izmaksas",IF('Lokālā tāme Nr.3'!$Q85="Citas",'Lokālā tāme Nr.3'!$H85,0))</f>
        <v>0</v>
      </c>
      <c r="I82" s="5">
        <f>IF($C$2="Neattiecināmās izmaksas",IF('Lokālā tāme Nr.3'!$Q85="Citas",'Lokālā tāme Nr.3'!$I85,0))</f>
        <v>0</v>
      </c>
      <c r="J82" s="5">
        <f>IF($C$2="Neattiecināmās izmaksas",IF('Lokālā tāme Nr.3'!$Q85="Citas",'Lokālā tāme Nr.3'!$J85,0))</f>
        <v>0</v>
      </c>
      <c r="K82" s="47">
        <f>IF($C$2="Neattiecināmās izmaksas",IF('Lokālā tāme Nr.3'!$Q85="Citas",'Lokālā tāme Nr.3'!$K85,0))</f>
        <v>0</v>
      </c>
      <c r="L82" s="27">
        <f>IF($C$2="Neattiecināmās izmaksas",IF('Lokālā tāme Nr.3'!$Q85="Citas",'Lokālā tāme Nr.3'!$L85,0))</f>
        <v>0</v>
      </c>
      <c r="M82" s="5">
        <f>IF($C$2="Neattiecināmās izmaksas",IF('Lokālā tāme Nr.3'!$Q85="Citas",'Lokālā tāme Nr.3'!$M85,0))</f>
        <v>0</v>
      </c>
      <c r="N82" s="5">
        <f>IF($C$2="Neattiecināmās izmaksas",IF('Lokālā tāme Nr.3'!$Q85="Citas",'Lokālā tāme Nr.3'!$N85,0))</f>
        <v>0</v>
      </c>
      <c r="O82" s="5">
        <f>IF($C$2="Neattiecināmās izmaksas",IF('Lokālā tāme Nr.3'!$Q85="Citas",'Lokālā tāme Nr.3'!$O85,0))</f>
        <v>0</v>
      </c>
      <c r="P82" s="17">
        <f>IF($C$2="Neattiecināmās izmaksas",IF('Lokālā tāme Nr.3'!$Q85="Citas",'Lokālā tāme Nr.3'!$P85,0))</f>
        <v>0</v>
      </c>
    </row>
    <row r="83" spans="1:16" ht="12" thickBot="1" x14ac:dyDescent="0.25">
      <c r="A83" s="19">
        <f>IF(P83=0,0,IF(COUNTBLANK(P83)=1,0,COUNTA($P$8:P83)))</f>
        <v>0</v>
      </c>
      <c r="B83" s="5">
        <f>IF($C$2="Neattiecināmās izmaksas",IF('Lokālā tāme Nr.3'!$Q86="Citas",'Lokālā tāme Nr.3'!$B86,0))</f>
        <v>0</v>
      </c>
      <c r="C83" s="5">
        <f>IF($C$2="Neattiecināmās izmaksas",IF('Lokālā tāme Nr.3'!$Q86="Citas",'Lokālā tāme Nr.3'!$C86,0))</f>
        <v>0</v>
      </c>
      <c r="D83" s="5">
        <f>IF($C$2="Neattiecināmās izmaksas",IF('Lokālā tāme Nr.3'!$Q86="Citas",'Lokālā tāme Nr.3'!$D86,0))</f>
        <v>0</v>
      </c>
      <c r="E83" s="17">
        <f>IF($C$2="Neattiecināmās izmaksas",IF('Lokālā tāme Nr.3'!$Q86="Citas",'Lokālā tāme Nr.3'!$E86,0))</f>
        <v>0</v>
      </c>
      <c r="F83" s="31">
        <f>IF($C$2="Neattiecināmās izmaksas",IF('Lokālā tāme Nr.3'!$Q86="Citas",'Lokālā tāme Nr.3'!$F86,0))</f>
        <v>0</v>
      </c>
      <c r="G83" s="5">
        <f>IF($C$2="Neattiecināmās izmaksas",IF('Lokālā tāme Nr.3'!$Q86="Citas",'Lokālā tāme Nr.3'!$G86,0))</f>
        <v>0</v>
      </c>
      <c r="H83" s="5">
        <f>IF($C$2="Neattiecināmās izmaksas",IF('Lokālā tāme Nr.3'!$Q86="Citas",'Lokālā tāme Nr.3'!$H86,0))</f>
        <v>0</v>
      </c>
      <c r="I83" s="5">
        <f>IF($C$2="Neattiecināmās izmaksas",IF('Lokālā tāme Nr.3'!$Q86="Citas",'Lokālā tāme Nr.3'!$I86,0))</f>
        <v>0</v>
      </c>
      <c r="J83" s="5">
        <f>IF($C$2="Neattiecināmās izmaksas",IF('Lokālā tāme Nr.3'!$Q86="Citas",'Lokālā tāme Nr.3'!$J86,0))</f>
        <v>0</v>
      </c>
      <c r="K83" s="47">
        <f>IF($C$2="Neattiecināmās izmaksas",IF('Lokālā tāme Nr.3'!$Q86="Citas",'Lokālā tāme Nr.3'!$K86,0))</f>
        <v>0</v>
      </c>
      <c r="L83" s="27">
        <f>IF($C$2="Neattiecināmās izmaksas",IF('Lokālā tāme Nr.3'!$Q86="Citas",'Lokālā tāme Nr.3'!$L86,0))</f>
        <v>0</v>
      </c>
      <c r="M83" s="5">
        <f>IF($C$2="Neattiecināmās izmaksas",IF('Lokālā tāme Nr.3'!$Q86="Citas",'Lokālā tāme Nr.3'!$M86,0))</f>
        <v>0</v>
      </c>
      <c r="N83" s="5">
        <f>IF($C$2="Neattiecināmās izmaksas",IF('Lokālā tāme Nr.3'!$Q86="Citas",'Lokālā tāme Nr.3'!$N86,0))</f>
        <v>0</v>
      </c>
      <c r="O83" s="5">
        <f>IF($C$2="Neattiecināmās izmaksas",IF('Lokālā tāme Nr.3'!$Q86="Citas",'Lokālā tāme Nr.3'!$O86,0))</f>
        <v>0</v>
      </c>
      <c r="P83" s="17">
        <f>IF($C$2="Neattiecināmās izmaksas",IF('Lokālā tāme Nr.3'!$Q86="Citas",'Lokālā tāme Nr.3'!$P86,0))</f>
        <v>0</v>
      </c>
    </row>
    <row r="84" spans="1:16" ht="12" thickBot="1" x14ac:dyDescent="0.25">
      <c r="A84" s="19">
        <f>IF(P84=0,0,IF(COUNTBLANK(P84)=1,0,COUNTA($P$8:P84)))</f>
        <v>0</v>
      </c>
      <c r="B84" s="5">
        <f>IF($C$2="Neattiecināmās izmaksas",IF('Lokālā tāme Nr.3'!$Q87="Citas",'Lokālā tāme Nr.3'!$B87,0))</f>
        <v>0</v>
      </c>
      <c r="C84" s="5">
        <f>IF($C$2="Neattiecināmās izmaksas",IF('Lokālā tāme Nr.3'!$Q87="Citas",'Lokālā tāme Nr.3'!$C87,0))</f>
        <v>0</v>
      </c>
      <c r="D84" s="5">
        <f>IF($C$2="Neattiecināmās izmaksas",IF('Lokālā tāme Nr.3'!$Q87="Citas",'Lokālā tāme Nr.3'!$D87,0))</f>
        <v>0</v>
      </c>
      <c r="E84" s="17">
        <f>IF($C$2="Neattiecināmās izmaksas",IF('Lokālā tāme Nr.3'!$Q87="Citas",'Lokālā tāme Nr.3'!$E87,0))</f>
        <v>0</v>
      </c>
      <c r="F84" s="31">
        <f>IF($C$2="Neattiecināmās izmaksas",IF('Lokālā tāme Nr.3'!$Q87="Citas",'Lokālā tāme Nr.3'!$F87,0))</f>
        <v>0</v>
      </c>
      <c r="G84" s="5">
        <f>IF($C$2="Neattiecināmās izmaksas",IF('Lokālā tāme Nr.3'!$Q87="Citas",'Lokālā tāme Nr.3'!$G87,0))</f>
        <v>0</v>
      </c>
      <c r="H84" s="5">
        <f>IF($C$2="Neattiecināmās izmaksas",IF('Lokālā tāme Nr.3'!$Q87="Citas",'Lokālā tāme Nr.3'!$H87,0))</f>
        <v>0</v>
      </c>
      <c r="I84" s="5">
        <f>IF($C$2="Neattiecināmās izmaksas",IF('Lokālā tāme Nr.3'!$Q87="Citas",'Lokālā tāme Nr.3'!$I87,0))</f>
        <v>0</v>
      </c>
      <c r="J84" s="5">
        <f>IF($C$2="Neattiecināmās izmaksas",IF('Lokālā tāme Nr.3'!$Q87="Citas",'Lokālā tāme Nr.3'!$J87,0))</f>
        <v>0</v>
      </c>
      <c r="K84" s="47">
        <f>IF($C$2="Neattiecināmās izmaksas",IF('Lokālā tāme Nr.3'!$Q87="Citas",'Lokālā tāme Nr.3'!$K87,0))</f>
        <v>0</v>
      </c>
      <c r="L84" s="27">
        <f>IF($C$2="Neattiecināmās izmaksas",IF('Lokālā tāme Nr.3'!$Q87="Citas",'Lokālā tāme Nr.3'!$L87,0))</f>
        <v>0</v>
      </c>
      <c r="M84" s="5">
        <f>IF($C$2="Neattiecināmās izmaksas",IF('Lokālā tāme Nr.3'!$Q87="Citas",'Lokālā tāme Nr.3'!$M87,0))</f>
        <v>0</v>
      </c>
      <c r="N84" s="5">
        <f>IF($C$2="Neattiecināmās izmaksas",IF('Lokālā tāme Nr.3'!$Q87="Citas",'Lokālā tāme Nr.3'!$N87,0))</f>
        <v>0</v>
      </c>
      <c r="O84" s="5">
        <f>IF($C$2="Neattiecināmās izmaksas",IF('Lokālā tāme Nr.3'!$Q87="Citas",'Lokālā tāme Nr.3'!$O87,0))</f>
        <v>0</v>
      </c>
      <c r="P84" s="17">
        <f>IF($C$2="Neattiecināmās izmaksas",IF('Lokālā tāme Nr.3'!$Q87="Citas",'Lokālā tāme Nr.3'!$P87,0))</f>
        <v>0</v>
      </c>
    </row>
    <row r="85" spans="1:16" ht="12" thickBot="1" x14ac:dyDescent="0.25">
      <c r="A85" s="19">
        <f>IF(P85=0,0,IF(COUNTBLANK(P85)=1,0,COUNTA($P$8:P85)))</f>
        <v>0</v>
      </c>
      <c r="B85" s="5">
        <f>IF($C$2="Neattiecināmās izmaksas",IF('Lokālā tāme Nr.3'!$Q88="Citas",'Lokālā tāme Nr.3'!$B88,0))</f>
        <v>0</v>
      </c>
      <c r="C85" s="5">
        <f>IF($C$2="Neattiecināmās izmaksas",IF('Lokālā tāme Nr.3'!$Q88="Citas",'Lokālā tāme Nr.3'!$C88,0))</f>
        <v>0</v>
      </c>
      <c r="D85" s="5">
        <f>IF($C$2="Neattiecināmās izmaksas",IF('Lokālā tāme Nr.3'!$Q88="Citas",'Lokālā tāme Nr.3'!$D88,0))</f>
        <v>0</v>
      </c>
      <c r="E85" s="17">
        <f>IF($C$2="Neattiecināmās izmaksas",IF('Lokālā tāme Nr.3'!$Q88="Citas",'Lokālā tāme Nr.3'!$E88,0))</f>
        <v>0</v>
      </c>
      <c r="F85" s="31">
        <f>IF($C$2="Neattiecināmās izmaksas",IF('Lokālā tāme Nr.3'!$Q88="Citas",'Lokālā tāme Nr.3'!$F88,0))</f>
        <v>0</v>
      </c>
      <c r="G85" s="5">
        <f>IF($C$2="Neattiecināmās izmaksas",IF('Lokālā tāme Nr.3'!$Q88="Citas",'Lokālā tāme Nr.3'!$G88,0))</f>
        <v>0</v>
      </c>
      <c r="H85" s="5">
        <f>IF($C$2="Neattiecināmās izmaksas",IF('Lokālā tāme Nr.3'!$Q88="Citas",'Lokālā tāme Nr.3'!$H88,0))</f>
        <v>0</v>
      </c>
      <c r="I85" s="5">
        <f>IF($C$2="Neattiecināmās izmaksas",IF('Lokālā tāme Nr.3'!$Q88="Citas",'Lokālā tāme Nr.3'!$I88,0))</f>
        <v>0</v>
      </c>
      <c r="J85" s="5">
        <f>IF($C$2="Neattiecināmās izmaksas",IF('Lokālā tāme Nr.3'!$Q88="Citas",'Lokālā tāme Nr.3'!$J88,0))</f>
        <v>0</v>
      </c>
      <c r="K85" s="47">
        <f>IF($C$2="Neattiecināmās izmaksas",IF('Lokālā tāme Nr.3'!$Q88="Citas",'Lokālā tāme Nr.3'!$K88,0))</f>
        <v>0</v>
      </c>
      <c r="L85" s="27">
        <f>IF($C$2="Neattiecināmās izmaksas",IF('Lokālā tāme Nr.3'!$Q88="Citas",'Lokālā tāme Nr.3'!$L88,0))</f>
        <v>0</v>
      </c>
      <c r="M85" s="5">
        <f>IF($C$2="Neattiecināmās izmaksas",IF('Lokālā tāme Nr.3'!$Q88="Citas",'Lokālā tāme Nr.3'!$M88,0))</f>
        <v>0</v>
      </c>
      <c r="N85" s="5">
        <f>IF($C$2="Neattiecināmās izmaksas",IF('Lokālā tāme Nr.3'!$Q88="Citas",'Lokālā tāme Nr.3'!$N88,0))</f>
        <v>0</v>
      </c>
      <c r="O85" s="5">
        <f>IF($C$2="Neattiecināmās izmaksas",IF('Lokālā tāme Nr.3'!$Q88="Citas",'Lokālā tāme Nr.3'!$O88,0))</f>
        <v>0</v>
      </c>
      <c r="P85" s="17">
        <f>IF($C$2="Neattiecināmās izmaksas",IF('Lokālā tāme Nr.3'!$Q88="Citas",'Lokālā tāme Nr.3'!$P88,0))</f>
        <v>0</v>
      </c>
    </row>
    <row r="86" spans="1:16" ht="12" thickBot="1" x14ac:dyDescent="0.25">
      <c r="A86" s="19">
        <f>IF(P86=0,0,IF(COUNTBLANK(P86)=1,0,COUNTA($P$8:P86)))</f>
        <v>0</v>
      </c>
      <c r="B86" s="5">
        <f>IF($C$2="Neattiecināmās izmaksas",IF('Lokālā tāme Nr.3'!$Q89="Citas",'Lokālā tāme Nr.3'!$B89,0))</f>
        <v>0</v>
      </c>
      <c r="C86" s="5">
        <f>IF($C$2="Neattiecināmās izmaksas",IF('Lokālā tāme Nr.3'!$Q89="Citas",'Lokālā tāme Nr.3'!$C89,0))</f>
        <v>0</v>
      </c>
      <c r="D86" s="5">
        <f>IF($C$2="Neattiecināmās izmaksas",IF('Lokālā tāme Nr.3'!$Q89="Citas",'Lokālā tāme Nr.3'!$D89,0))</f>
        <v>0</v>
      </c>
      <c r="E86" s="17">
        <f>IF($C$2="Neattiecināmās izmaksas",IF('Lokālā tāme Nr.3'!$Q89="Citas",'Lokālā tāme Nr.3'!$E89,0))</f>
        <v>0</v>
      </c>
      <c r="F86" s="31">
        <f>IF($C$2="Neattiecināmās izmaksas",IF('Lokālā tāme Nr.3'!$Q89="Citas",'Lokālā tāme Nr.3'!$F89,0))</f>
        <v>0</v>
      </c>
      <c r="G86" s="5">
        <f>IF($C$2="Neattiecināmās izmaksas",IF('Lokālā tāme Nr.3'!$Q89="Citas",'Lokālā tāme Nr.3'!$G89,0))</f>
        <v>0</v>
      </c>
      <c r="H86" s="5">
        <f>IF($C$2="Neattiecināmās izmaksas",IF('Lokālā tāme Nr.3'!$Q89="Citas",'Lokālā tāme Nr.3'!$H89,0))</f>
        <v>0</v>
      </c>
      <c r="I86" s="5">
        <f>IF($C$2="Neattiecināmās izmaksas",IF('Lokālā tāme Nr.3'!$Q89="Citas",'Lokālā tāme Nr.3'!$I89,0))</f>
        <v>0</v>
      </c>
      <c r="J86" s="5">
        <f>IF($C$2="Neattiecināmās izmaksas",IF('Lokālā tāme Nr.3'!$Q89="Citas",'Lokālā tāme Nr.3'!$J89,0))</f>
        <v>0</v>
      </c>
      <c r="K86" s="47">
        <f>IF($C$2="Neattiecināmās izmaksas",IF('Lokālā tāme Nr.3'!$Q89="Citas",'Lokālā tāme Nr.3'!$K89,0))</f>
        <v>0</v>
      </c>
      <c r="L86" s="27">
        <f>IF($C$2="Neattiecināmās izmaksas",IF('Lokālā tāme Nr.3'!$Q89="Citas",'Lokālā tāme Nr.3'!$L89,0))</f>
        <v>0</v>
      </c>
      <c r="M86" s="5">
        <f>IF($C$2="Neattiecināmās izmaksas",IF('Lokālā tāme Nr.3'!$Q89="Citas",'Lokālā tāme Nr.3'!$M89,0))</f>
        <v>0</v>
      </c>
      <c r="N86" s="5">
        <f>IF($C$2="Neattiecināmās izmaksas",IF('Lokālā tāme Nr.3'!$Q89="Citas",'Lokālā tāme Nr.3'!$N89,0))</f>
        <v>0</v>
      </c>
      <c r="O86" s="5">
        <f>IF($C$2="Neattiecināmās izmaksas",IF('Lokālā tāme Nr.3'!$Q89="Citas",'Lokālā tāme Nr.3'!$O89,0))</f>
        <v>0</v>
      </c>
      <c r="P86" s="17">
        <f>IF($C$2="Neattiecināmās izmaksas",IF('Lokālā tāme Nr.3'!$Q89="Citas",'Lokālā tāme Nr.3'!$P89,0))</f>
        <v>0</v>
      </c>
    </row>
    <row r="87" spans="1:16" ht="12" thickBot="1" x14ac:dyDescent="0.25">
      <c r="A87" s="19">
        <f>IF(P87=0,0,IF(COUNTBLANK(P87)=1,0,COUNTA($P$8:P87)))</f>
        <v>0</v>
      </c>
      <c r="B87" s="5">
        <f>IF($C$2="Neattiecināmās izmaksas",IF('Lokālā tāme Nr.3'!$Q90="Citas",'Lokālā tāme Nr.3'!$B90,0))</f>
        <v>0</v>
      </c>
      <c r="C87" s="5">
        <f>IF($C$2="Neattiecināmās izmaksas",IF('Lokālā tāme Nr.3'!$Q90="Citas",'Lokālā tāme Nr.3'!$C90,0))</f>
        <v>0</v>
      </c>
      <c r="D87" s="5">
        <f>IF($C$2="Neattiecināmās izmaksas",IF('Lokālā tāme Nr.3'!$Q90="Citas",'Lokālā tāme Nr.3'!$D90,0))</f>
        <v>0</v>
      </c>
      <c r="E87" s="17">
        <f>IF($C$2="Neattiecināmās izmaksas",IF('Lokālā tāme Nr.3'!$Q90="Citas",'Lokālā tāme Nr.3'!$E90,0))</f>
        <v>0</v>
      </c>
      <c r="F87" s="31">
        <f>IF($C$2="Neattiecināmās izmaksas",IF('Lokālā tāme Nr.3'!$Q90="Citas",'Lokālā tāme Nr.3'!$F90,0))</f>
        <v>0</v>
      </c>
      <c r="G87" s="5">
        <f>IF($C$2="Neattiecināmās izmaksas",IF('Lokālā tāme Nr.3'!$Q90="Citas",'Lokālā tāme Nr.3'!$G90,0))</f>
        <v>0</v>
      </c>
      <c r="H87" s="5">
        <f>IF($C$2="Neattiecināmās izmaksas",IF('Lokālā tāme Nr.3'!$Q90="Citas",'Lokālā tāme Nr.3'!$H90,0))</f>
        <v>0</v>
      </c>
      <c r="I87" s="5">
        <f>IF($C$2="Neattiecināmās izmaksas",IF('Lokālā tāme Nr.3'!$Q90="Citas",'Lokālā tāme Nr.3'!$I90,0))</f>
        <v>0</v>
      </c>
      <c r="J87" s="5">
        <f>IF($C$2="Neattiecināmās izmaksas",IF('Lokālā tāme Nr.3'!$Q90="Citas",'Lokālā tāme Nr.3'!$J90,0))</f>
        <v>0</v>
      </c>
      <c r="K87" s="47">
        <f>IF($C$2="Neattiecināmās izmaksas",IF('Lokālā tāme Nr.3'!$Q90="Citas",'Lokālā tāme Nr.3'!$K90,0))</f>
        <v>0</v>
      </c>
      <c r="L87" s="27">
        <f>IF($C$2="Neattiecināmās izmaksas",IF('Lokālā tāme Nr.3'!$Q90="Citas",'Lokālā tāme Nr.3'!$L90,0))</f>
        <v>0</v>
      </c>
      <c r="M87" s="5">
        <f>IF($C$2="Neattiecināmās izmaksas",IF('Lokālā tāme Nr.3'!$Q90="Citas",'Lokālā tāme Nr.3'!$M90,0))</f>
        <v>0</v>
      </c>
      <c r="N87" s="5">
        <f>IF($C$2="Neattiecināmās izmaksas",IF('Lokālā tāme Nr.3'!$Q90="Citas",'Lokālā tāme Nr.3'!$N90,0))</f>
        <v>0</v>
      </c>
      <c r="O87" s="5">
        <f>IF($C$2="Neattiecināmās izmaksas",IF('Lokālā tāme Nr.3'!$Q90="Citas",'Lokālā tāme Nr.3'!$O90,0))</f>
        <v>0</v>
      </c>
      <c r="P87" s="17">
        <f>IF($C$2="Neattiecināmās izmaksas",IF('Lokālā tāme Nr.3'!$Q90="Citas",'Lokālā tāme Nr.3'!$P90,0))</f>
        <v>0</v>
      </c>
    </row>
    <row r="88" spans="1:16" ht="12" thickBot="1" x14ac:dyDescent="0.25">
      <c r="A88" s="19">
        <f>IF(P88=0,0,IF(COUNTBLANK(P88)=1,0,COUNTA($P$8:P88)))</f>
        <v>0</v>
      </c>
      <c r="B88" s="5">
        <f>IF($C$2="Neattiecināmās izmaksas",IF('Lokālā tāme Nr.3'!$Q91="Citas",'Lokālā tāme Nr.3'!$B91,0))</f>
        <v>0</v>
      </c>
      <c r="C88" s="5">
        <f>IF($C$2="Neattiecināmās izmaksas",IF('Lokālā tāme Nr.3'!$Q91="Citas",'Lokālā tāme Nr.3'!$C91,0))</f>
        <v>0</v>
      </c>
      <c r="D88" s="5">
        <f>IF($C$2="Neattiecināmās izmaksas",IF('Lokālā tāme Nr.3'!$Q91="Citas",'Lokālā tāme Nr.3'!$D91,0))</f>
        <v>0</v>
      </c>
      <c r="E88" s="17">
        <f>IF($C$2="Neattiecināmās izmaksas",IF('Lokālā tāme Nr.3'!$Q91="Citas",'Lokālā tāme Nr.3'!$E91,0))</f>
        <v>0</v>
      </c>
      <c r="F88" s="31">
        <f>IF($C$2="Neattiecināmās izmaksas",IF('Lokālā tāme Nr.3'!$Q91="Citas",'Lokālā tāme Nr.3'!$F91,0))</f>
        <v>0</v>
      </c>
      <c r="G88" s="5">
        <f>IF($C$2="Neattiecināmās izmaksas",IF('Lokālā tāme Nr.3'!$Q91="Citas",'Lokālā tāme Nr.3'!$G91,0))</f>
        <v>0</v>
      </c>
      <c r="H88" s="5">
        <f>IF($C$2="Neattiecināmās izmaksas",IF('Lokālā tāme Nr.3'!$Q91="Citas",'Lokālā tāme Nr.3'!$H91,0))</f>
        <v>0</v>
      </c>
      <c r="I88" s="5">
        <f>IF($C$2="Neattiecināmās izmaksas",IF('Lokālā tāme Nr.3'!$Q91="Citas",'Lokālā tāme Nr.3'!$I91,0))</f>
        <v>0</v>
      </c>
      <c r="J88" s="5">
        <f>IF($C$2="Neattiecināmās izmaksas",IF('Lokālā tāme Nr.3'!$Q91="Citas",'Lokālā tāme Nr.3'!$J91,0))</f>
        <v>0</v>
      </c>
      <c r="K88" s="47">
        <f>IF($C$2="Neattiecināmās izmaksas",IF('Lokālā tāme Nr.3'!$Q91="Citas",'Lokālā tāme Nr.3'!$K91,0))</f>
        <v>0</v>
      </c>
      <c r="L88" s="27">
        <f>IF($C$2="Neattiecināmās izmaksas",IF('Lokālā tāme Nr.3'!$Q91="Citas",'Lokālā tāme Nr.3'!$L91,0))</f>
        <v>0</v>
      </c>
      <c r="M88" s="5">
        <f>IF($C$2="Neattiecināmās izmaksas",IF('Lokālā tāme Nr.3'!$Q91="Citas",'Lokālā tāme Nr.3'!$M91,0))</f>
        <v>0</v>
      </c>
      <c r="N88" s="5">
        <f>IF($C$2="Neattiecināmās izmaksas",IF('Lokālā tāme Nr.3'!$Q91="Citas",'Lokālā tāme Nr.3'!$N91,0))</f>
        <v>0</v>
      </c>
      <c r="O88" s="5">
        <f>IF($C$2="Neattiecināmās izmaksas",IF('Lokālā tāme Nr.3'!$Q91="Citas",'Lokālā tāme Nr.3'!$O91,0))</f>
        <v>0</v>
      </c>
      <c r="P88" s="17">
        <f>IF($C$2="Neattiecināmās izmaksas",IF('Lokālā tāme Nr.3'!$Q91="Citas",'Lokālā tāme Nr.3'!$P91,0))</f>
        <v>0</v>
      </c>
    </row>
    <row r="89" spans="1:16" ht="12" thickBot="1" x14ac:dyDescent="0.25">
      <c r="A89" s="19">
        <f>IF(P89=0,0,IF(COUNTBLANK(P89)=1,0,COUNTA($P$8:P89)))</f>
        <v>0</v>
      </c>
      <c r="B89" s="5">
        <f>IF($C$2="Neattiecināmās izmaksas",IF('Lokālā tāme Nr.3'!$Q92="Citas",'Lokālā tāme Nr.3'!$B92,0))</f>
        <v>0</v>
      </c>
      <c r="C89" s="5">
        <f>IF($C$2="Neattiecināmās izmaksas",IF('Lokālā tāme Nr.3'!$Q92="Citas",'Lokālā tāme Nr.3'!$C92,0))</f>
        <v>0</v>
      </c>
      <c r="D89" s="5">
        <f>IF($C$2="Neattiecināmās izmaksas",IF('Lokālā tāme Nr.3'!$Q92="Citas",'Lokālā tāme Nr.3'!$D92,0))</f>
        <v>0</v>
      </c>
      <c r="E89" s="17">
        <f>IF($C$2="Neattiecināmās izmaksas",IF('Lokālā tāme Nr.3'!$Q92="Citas",'Lokālā tāme Nr.3'!$E92,0))</f>
        <v>0</v>
      </c>
      <c r="F89" s="31">
        <f>IF($C$2="Neattiecināmās izmaksas",IF('Lokālā tāme Nr.3'!$Q92="Citas",'Lokālā tāme Nr.3'!$F92,0))</f>
        <v>0</v>
      </c>
      <c r="G89" s="5">
        <f>IF($C$2="Neattiecināmās izmaksas",IF('Lokālā tāme Nr.3'!$Q92="Citas",'Lokālā tāme Nr.3'!$G92,0))</f>
        <v>0</v>
      </c>
      <c r="H89" s="5">
        <f>IF($C$2="Neattiecināmās izmaksas",IF('Lokālā tāme Nr.3'!$Q92="Citas",'Lokālā tāme Nr.3'!$H92,0))</f>
        <v>0</v>
      </c>
      <c r="I89" s="5">
        <f>IF($C$2="Neattiecināmās izmaksas",IF('Lokālā tāme Nr.3'!$Q92="Citas",'Lokālā tāme Nr.3'!$I92,0))</f>
        <v>0</v>
      </c>
      <c r="J89" s="5">
        <f>IF($C$2="Neattiecināmās izmaksas",IF('Lokālā tāme Nr.3'!$Q92="Citas",'Lokālā tāme Nr.3'!$J92,0))</f>
        <v>0</v>
      </c>
      <c r="K89" s="47">
        <f>IF($C$2="Neattiecināmās izmaksas",IF('Lokālā tāme Nr.3'!$Q92="Citas",'Lokālā tāme Nr.3'!$K92,0))</f>
        <v>0</v>
      </c>
      <c r="L89" s="27">
        <f>IF($C$2="Neattiecināmās izmaksas",IF('Lokālā tāme Nr.3'!$Q92="Citas",'Lokālā tāme Nr.3'!$L92,0))</f>
        <v>0</v>
      </c>
      <c r="M89" s="5">
        <f>IF($C$2="Neattiecināmās izmaksas",IF('Lokālā tāme Nr.3'!$Q92="Citas",'Lokālā tāme Nr.3'!$M92,0))</f>
        <v>0</v>
      </c>
      <c r="N89" s="5">
        <f>IF($C$2="Neattiecināmās izmaksas",IF('Lokālā tāme Nr.3'!$Q92="Citas",'Lokālā tāme Nr.3'!$N92,0))</f>
        <v>0</v>
      </c>
      <c r="O89" s="5">
        <f>IF($C$2="Neattiecināmās izmaksas",IF('Lokālā tāme Nr.3'!$Q92="Citas",'Lokālā tāme Nr.3'!$O92,0))</f>
        <v>0</v>
      </c>
      <c r="P89" s="17">
        <f>IF($C$2="Neattiecināmās izmaksas",IF('Lokālā tāme Nr.3'!$Q92="Citas",'Lokālā tāme Nr.3'!$P92,0))</f>
        <v>0</v>
      </c>
    </row>
    <row r="90" spans="1:16" ht="12" thickBot="1" x14ac:dyDescent="0.25">
      <c r="A90" s="19">
        <f>IF(P90=0,0,IF(COUNTBLANK(P90)=1,0,COUNTA($P$8:P90)))</f>
        <v>0</v>
      </c>
      <c r="B90" s="5">
        <f>IF($C$2="Neattiecināmās izmaksas",IF('Lokālā tāme Nr.3'!$Q93="Citas",'Lokālā tāme Nr.3'!$B93,0))</f>
        <v>0</v>
      </c>
      <c r="C90" s="5">
        <f>IF($C$2="Neattiecināmās izmaksas",IF('Lokālā tāme Nr.3'!$Q93="Citas",'Lokālā tāme Nr.3'!$C93,0))</f>
        <v>0</v>
      </c>
      <c r="D90" s="5">
        <f>IF($C$2="Neattiecināmās izmaksas",IF('Lokālā tāme Nr.3'!$Q93="Citas",'Lokālā tāme Nr.3'!$D93,0))</f>
        <v>0</v>
      </c>
      <c r="E90" s="17">
        <f>IF($C$2="Neattiecināmās izmaksas",IF('Lokālā tāme Nr.3'!$Q93="Citas",'Lokālā tāme Nr.3'!$E93,0))</f>
        <v>0</v>
      </c>
      <c r="F90" s="31">
        <f>IF($C$2="Neattiecināmās izmaksas",IF('Lokālā tāme Nr.3'!$Q93="Citas",'Lokālā tāme Nr.3'!$F93,0))</f>
        <v>0</v>
      </c>
      <c r="G90" s="5">
        <f>IF($C$2="Neattiecināmās izmaksas",IF('Lokālā tāme Nr.3'!$Q93="Citas",'Lokālā tāme Nr.3'!$G93,0))</f>
        <v>0</v>
      </c>
      <c r="H90" s="5">
        <f>IF($C$2="Neattiecināmās izmaksas",IF('Lokālā tāme Nr.3'!$Q93="Citas",'Lokālā tāme Nr.3'!$H93,0))</f>
        <v>0</v>
      </c>
      <c r="I90" s="5">
        <f>IF($C$2="Neattiecināmās izmaksas",IF('Lokālā tāme Nr.3'!$Q93="Citas",'Lokālā tāme Nr.3'!$I93,0))</f>
        <v>0</v>
      </c>
      <c r="J90" s="5">
        <f>IF($C$2="Neattiecināmās izmaksas",IF('Lokālā tāme Nr.3'!$Q93="Citas",'Lokālā tāme Nr.3'!$J93,0))</f>
        <v>0</v>
      </c>
      <c r="K90" s="47">
        <f>IF($C$2="Neattiecināmās izmaksas",IF('Lokālā tāme Nr.3'!$Q93="Citas",'Lokālā tāme Nr.3'!$K93,0))</f>
        <v>0</v>
      </c>
      <c r="L90" s="27">
        <f>IF($C$2="Neattiecināmās izmaksas",IF('Lokālā tāme Nr.3'!$Q93="Citas",'Lokālā tāme Nr.3'!$L93,0))</f>
        <v>0</v>
      </c>
      <c r="M90" s="5">
        <f>IF($C$2="Neattiecināmās izmaksas",IF('Lokālā tāme Nr.3'!$Q93="Citas",'Lokālā tāme Nr.3'!$M93,0))</f>
        <v>0</v>
      </c>
      <c r="N90" s="5">
        <f>IF($C$2="Neattiecināmās izmaksas",IF('Lokālā tāme Nr.3'!$Q93="Citas",'Lokālā tāme Nr.3'!$N93,0))</f>
        <v>0</v>
      </c>
      <c r="O90" s="5">
        <f>IF($C$2="Neattiecināmās izmaksas",IF('Lokālā tāme Nr.3'!$Q93="Citas",'Lokālā tāme Nr.3'!$O93,0))</f>
        <v>0</v>
      </c>
      <c r="P90" s="17">
        <f>IF($C$2="Neattiecināmās izmaksas",IF('Lokālā tāme Nr.3'!$Q93="Citas",'Lokālā tāme Nr.3'!$P93,0))</f>
        <v>0</v>
      </c>
    </row>
    <row r="91" spans="1:16" ht="12" thickBot="1" x14ac:dyDescent="0.25">
      <c r="A91" s="19">
        <f>IF(P91=0,0,IF(COUNTBLANK(P91)=1,0,COUNTA($P$8:P91)))</f>
        <v>0</v>
      </c>
      <c r="B91" s="5">
        <f>IF($C$2="Neattiecināmās izmaksas",IF('Lokālā tāme Nr.3'!$Q94="Citas",'Lokālā tāme Nr.3'!$B94,0))</f>
        <v>0</v>
      </c>
      <c r="C91" s="5">
        <f>IF($C$2="Neattiecināmās izmaksas",IF('Lokālā tāme Nr.3'!$Q94="Citas",'Lokālā tāme Nr.3'!$C94,0))</f>
        <v>0</v>
      </c>
      <c r="D91" s="5">
        <f>IF($C$2="Neattiecināmās izmaksas",IF('Lokālā tāme Nr.3'!$Q94="Citas",'Lokālā tāme Nr.3'!$D94,0))</f>
        <v>0</v>
      </c>
      <c r="E91" s="17">
        <f>IF($C$2="Neattiecināmās izmaksas",IF('Lokālā tāme Nr.3'!$Q94="Citas",'Lokālā tāme Nr.3'!$E94,0))</f>
        <v>0</v>
      </c>
      <c r="F91" s="31">
        <f>IF($C$2="Neattiecināmās izmaksas",IF('Lokālā tāme Nr.3'!$Q94="Citas",'Lokālā tāme Nr.3'!$F94,0))</f>
        <v>0</v>
      </c>
      <c r="G91" s="5">
        <f>IF($C$2="Neattiecināmās izmaksas",IF('Lokālā tāme Nr.3'!$Q94="Citas",'Lokālā tāme Nr.3'!$G94,0))</f>
        <v>0</v>
      </c>
      <c r="H91" s="5">
        <f>IF($C$2="Neattiecināmās izmaksas",IF('Lokālā tāme Nr.3'!$Q94="Citas",'Lokālā tāme Nr.3'!$H94,0))</f>
        <v>0</v>
      </c>
      <c r="I91" s="5">
        <f>IF($C$2="Neattiecināmās izmaksas",IF('Lokālā tāme Nr.3'!$Q94="Citas",'Lokālā tāme Nr.3'!$I94,0))</f>
        <v>0</v>
      </c>
      <c r="J91" s="5">
        <f>IF($C$2="Neattiecināmās izmaksas",IF('Lokālā tāme Nr.3'!$Q94="Citas",'Lokālā tāme Nr.3'!$J94,0))</f>
        <v>0</v>
      </c>
      <c r="K91" s="47">
        <f>IF($C$2="Neattiecināmās izmaksas",IF('Lokālā tāme Nr.3'!$Q94="Citas",'Lokālā tāme Nr.3'!$K94,0))</f>
        <v>0</v>
      </c>
      <c r="L91" s="27">
        <f>IF($C$2="Neattiecināmās izmaksas",IF('Lokālā tāme Nr.3'!$Q94="Citas",'Lokālā tāme Nr.3'!$L94,0))</f>
        <v>0</v>
      </c>
      <c r="M91" s="5">
        <f>IF($C$2="Neattiecināmās izmaksas",IF('Lokālā tāme Nr.3'!$Q94="Citas",'Lokālā tāme Nr.3'!$M94,0))</f>
        <v>0</v>
      </c>
      <c r="N91" s="5">
        <f>IF($C$2="Neattiecināmās izmaksas",IF('Lokālā tāme Nr.3'!$Q94="Citas",'Lokālā tāme Nr.3'!$N94,0))</f>
        <v>0</v>
      </c>
      <c r="O91" s="5">
        <f>IF($C$2="Neattiecināmās izmaksas",IF('Lokālā tāme Nr.3'!$Q94="Citas",'Lokālā tāme Nr.3'!$O94,0))</f>
        <v>0</v>
      </c>
      <c r="P91" s="17">
        <f>IF($C$2="Neattiecināmās izmaksas",IF('Lokālā tāme Nr.3'!$Q94="Citas",'Lokālā tāme Nr.3'!$P94,0))</f>
        <v>0</v>
      </c>
    </row>
    <row r="92" spans="1:16" ht="12" thickBot="1" x14ac:dyDescent="0.25">
      <c r="A92" s="19">
        <f>IF(P92=0,0,IF(COUNTBLANK(P92)=1,0,COUNTA($P$8:P92)))</f>
        <v>0</v>
      </c>
      <c r="B92" s="5">
        <f>IF($C$2="Neattiecināmās izmaksas",IF('Lokālā tāme Nr.3'!$Q95="Citas",'Lokālā tāme Nr.3'!$B95,0))</f>
        <v>0</v>
      </c>
      <c r="C92" s="5">
        <f>IF($C$2="Neattiecināmās izmaksas",IF('Lokālā tāme Nr.3'!$Q95="Citas",'Lokālā tāme Nr.3'!$C95,0))</f>
        <v>0</v>
      </c>
      <c r="D92" s="5">
        <f>IF($C$2="Neattiecināmās izmaksas",IF('Lokālā tāme Nr.3'!$Q95="Citas",'Lokālā tāme Nr.3'!$D95,0))</f>
        <v>0</v>
      </c>
      <c r="E92" s="17">
        <f>IF($C$2="Neattiecināmās izmaksas",IF('Lokālā tāme Nr.3'!$Q95="Citas",'Lokālā tāme Nr.3'!$E95,0))</f>
        <v>0</v>
      </c>
      <c r="F92" s="31">
        <f>IF($C$2="Neattiecināmās izmaksas",IF('Lokālā tāme Nr.3'!$Q95="Citas",'Lokālā tāme Nr.3'!$F95,0))</f>
        <v>0</v>
      </c>
      <c r="G92" s="5">
        <f>IF($C$2="Neattiecināmās izmaksas",IF('Lokālā tāme Nr.3'!$Q95="Citas",'Lokālā tāme Nr.3'!$G95,0))</f>
        <v>0</v>
      </c>
      <c r="H92" s="5">
        <f>IF($C$2="Neattiecināmās izmaksas",IF('Lokālā tāme Nr.3'!$Q95="Citas",'Lokālā tāme Nr.3'!$H95,0))</f>
        <v>0</v>
      </c>
      <c r="I92" s="5">
        <f>IF($C$2="Neattiecināmās izmaksas",IF('Lokālā tāme Nr.3'!$Q95="Citas",'Lokālā tāme Nr.3'!$I95,0))</f>
        <v>0</v>
      </c>
      <c r="J92" s="5">
        <f>IF($C$2="Neattiecināmās izmaksas",IF('Lokālā tāme Nr.3'!$Q95="Citas",'Lokālā tāme Nr.3'!$J95,0))</f>
        <v>0</v>
      </c>
      <c r="K92" s="47">
        <f>IF($C$2="Neattiecināmās izmaksas",IF('Lokālā tāme Nr.3'!$Q95="Citas",'Lokālā tāme Nr.3'!$K95,0))</f>
        <v>0</v>
      </c>
      <c r="L92" s="27">
        <f>IF($C$2="Neattiecināmās izmaksas",IF('Lokālā tāme Nr.3'!$Q95="Citas",'Lokālā tāme Nr.3'!$L95,0))</f>
        <v>0</v>
      </c>
      <c r="M92" s="5">
        <f>IF($C$2="Neattiecināmās izmaksas",IF('Lokālā tāme Nr.3'!$Q95="Citas",'Lokālā tāme Nr.3'!$M95,0))</f>
        <v>0</v>
      </c>
      <c r="N92" s="5">
        <f>IF($C$2="Neattiecināmās izmaksas",IF('Lokālā tāme Nr.3'!$Q95="Citas",'Lokālā tāme Nr.3'!$N95,0))</f>
        <v>0</v>
      </c>
      <c r="O92" s="5">
        <f>IF($C$2="Neattiecināmās izmaksas",IF('Lokālā tāme Nr.3'!$Q95="Citas",'Lokālā tāme Nr.3'!$O95,0))</f>
        <v>0</v>
      </c>
      <c r="P92" s="17">
        <f>IF($C$2="Neattiecināmās izmaksas",IF('Lokālā tāme Nr.3'!$Q95="Citas",'Lokālā tāme Nr.3'!$P95,0))</f>
        <v>0</v>
      </c>
    </row>
    <row r="93" spans="1:16" ht="12" thickBot="1" x14ac:dyDescent="0.25">
      <c r="A93" s="19">
        <f>IF(P93=0,0,IF(COUNTBLANK(P93)=1,0,COUNTA($P$8:P93)))</f>
        <v>0</v>
      </c>
      <c r="B93" s="5">
        <f>IF($C$2="Neattiecināmās izmaksas",IF('Lokālā tāme Nr.3'!$Q96="Citas",'Lokālā tāme Nr.3'!$B96,0))</f>
        <v>0</v>
      </c>
      <c r="C93" s="5">
        <f>IF($C$2="Neattiecināmās izmaksas",IF('Lokālā tāme Nr.3'!$Q96="Citas",'Lokālā tāme Nr.3'!$C96,0))</f>
        <v>0</v>
      </c>
      <c r="D93" s="5">
        <f>IF($C$2="Neattiecināmās izmaksas",IF('Lokālā tāme Nr.3'!$Q96="Citas",'Lokālā tāme Nr.3'!$D96,0))</f>
        <v>0</v>
      </c>
      <c r="E93" s="17">
        <f>IF($C$2="Neattiecināmās izmaksas",IF('Lokālā tāme Nr.3'!$Q96="Citas",'Lokālā tāme Nr.3'!$E96,0))</f>
        <v>0</v>
      </c>
      <c r="F93" s="31">
        <f>IF($C$2="Neattiecināmās izmaksas",IF('Lokālā tāme Nr.3'!$Q96="Citas",'Lokālā tāme Nr.3'!$F96,0))</f>
        <v>0</v>
      </c>
      <c r="G93" s="5">
        <f>IF($C$2="Neattiecināmās izmaksas",IF('Lokālā tāme Nr.3'!$Q96="Citas",'Lokālā tāme Nr.3'!$G96,0))</f>
        <v>0</v>
      </c>
      <c r="H93" s="5">
        <f>IF($C$2="Neattiecināmās izmaksas",IF('Lokālā tāme Nr.3'!$Q96="Citas",'Lokālā tāme Nr.3'!$H96,0))</f>
        <v>0</v>
      </c>
      <c r="I93" s="5">
        <f>IF($C$2="Neattiecināmās izmaksas",IF('Lokālā tāme Nr.3'!$Q96="Citas",'Lokālā tāme Nr.3'!$I96,0))</f>
        <v>0</v>
      </c>
      <c r="J93" s="5">
        <f>IF($C$2="Neattiecināmās izmaksas",IF('Lokālā tāme Nr.3'!$Q96="Citas",'Lokālā tāme Nr.3'!$J96,0))</f>
        <v>0</v>
      </c>
      <c r="K93" s="47">
        <f>IF($C$2="Neattiecināmās izmaksas",IF('Lokālā tāme Nr.3'!$Q96="Citas",'Lokālā tāme Nr.3'!$K96,0))</f>
        <v>0</v>
      </c>
      <c r="L93" s="27">
        <f>IF($C$2="Neattiecināmās izmaksas",IF('Lokālā tāme Nr.3'!$Q96="Citas",'Lokālā tāme Nr.3'!$L96,0))</f>
        <v>0</v>
      </c>
      <c r="M93" s="5">
        <f>IF($C$2="Neattiecināmās izmaksas",IF('Lokālā tāme Nr.3'!$Q96="Citas",'Lokālā tāme Nr.3'!$M96,0))</f>
        <v>0</v>
      </c>
      <c r="N93" s="5">
        <f>IF($C$2="Neattiecināmās izmaksas",IF('Lokālā tāme Nr.3'!$Q96="Citas",'Lokālā tāme Nr.3'!$N96,0))</f>
        <v>0</v>
      </c>
      <c r="O93" s="5">
        <f>IF($C$2="Neattiecināmās izmaksas",IF('Lokālā tāme Nr.3'!$Q96="Citas",'Lokālā tāme Nr.3'!$O96,0))</f>
        <v>0</v>
      </c>
      <c r="P93" s="17">
        <f>IF($C$2="Neattiecināmās izmaksas",IF('Lokālā tāme Nr.3'!$Q96="Citas",'Lokālā tāme Nr.3'!$P96,0))</f>
        <v>0</v>
      </c>
    </row>
    <row r="94" spans="1:16" ht="12" thickBot="1" x14ac:dyDescent="0.25">
      <c r="A94" s="19">
        <f>IF(P94=0,0,IF(COUNTBLANK(P94)=1,0,COUNTA($P$8:P94)))</f>
        <v>0</v>
      </c>
      <c r="B94" s="5">
        <f>IF($C$2="Neattiecināmās izmaksas",IF('Lokālā tāme Nr.3'!$Q97="Citas",'Lokālā tāme Nr.3'!$B97,0))</f>
        <v>0</v>
      </c>
      <c r="C94" s="5">
        <f>IF($C$2="Neattiecināmās izmaksas",IF('Lokālā tāme Nr.3'!$Q97="Citas",'Lokālā tāme Nr.3'!$C97,0))</f>
        <v>0</v>
      </c>
      <c r="D94" s="5">
        <f>IF($C$2="Neattiecināmās izmaksas",IF('Lokālā tāme Nr.3'!$Q97="Citas",'Lokālā tāme Nr.3'!$D97,0))</f>
        <v>0</v>
      </c>
      <c r="E94" s="17">
        <f>IF($C$2="Neattiecināmās izmaksas",IF('Lokālā tāme Nr.3'!$Q97="Citas",'Lokālā tāme Nr.3'!$E97,0))</f>
        <v>0</v>
      </c>
      <c r="F94" s="31">
        <f>IF($C$2="Neattiecināmās izmaksas",IF('Lokālā tāme Nr.3'!$Q97="Citas",'Lokālā tāme Nr.3'!$F97,0))</f>
        <v>0</v>
      </c>
      <c r="G94" s="5">
        <f>IF($C$2="Neattiecināmās izmaksas",IF('Lokālā tāme Nr.3'!$Q97="Citas",'Lokālā tāme Nr.3'!$G97,0))</f>
        <v>0</v>
      </c>
      <c r="H94" s="5">
        <f>IF($C$2="Neattiecināmās izmaksas",IF('Lokālā tāme Nr.3'!$Q97="Citas",'Lokālā tāme Nr.3'!$H97,0))</f>
        <v>0</v>
      </c>
      <c r="I94" s="5">
        <f>IF($C$2="Neattiecināmās izmaksas",IF('Lokālā tāme Nr.3'!$Q97="Citas",'Lokālā tāme Nr.3'!$I97,0))</f>
        <v>0</v>
      </c>
      <c r="J94" s="5">
        <f>IF($C$2="Neattiecināmās izmaksas",IF('Lokālā tāme Nr.3'!$Q97="Citas",'Lokālā tāme Nr.3'!$J97,0))</f>
        <v>0</v>
      </c>
      <c r="K94" s="47">
        <f>IF($C$2="Neattiecināmās izmaksas",IF('Lokālā tāme Nr.3'!$Q97="Citas",'Lokālā tāme Nr.3'!$K97,0))</f>
        <v>0</v>
      </c>
      <c r="L94" s="27">
        <f>IF($C$2="Neattiecināmās izmaksas",IF('Lokālā tāme Nr.3'!$Q97="Citas",'Lokālā tāme Nr.3'!$L97,0))</f>
        <v>0</v>
      </c>
      <c r="M94" s="5">
        <f>IF($C$2="Neattiecināmās izmaksas",IF('Lokālā tāme Nr.3'!$Q97="Citas",'Lokālā tāme Nr.3'!$M97,0))</f>
        <v>0</v>
      </c>
      <c r="N94" s="5">
        <f>IF($C$2="Neattiecināmās izmaksas",IF('Lokālā tāme Nr.3'!$Q97="Citas",'Lokālā tāme Nr.3'!$N97,0))</f>
        <v>0</v>
      </c>
      <c r="O94" s="5">
        <f>IF($C$2="Neattiecināmās izmaksas",IF('Lokālā tāme Nr.3'!$Q97="Citas",'Lokālā tāme Nr.3'!$O97,0))</f>
        <v>0</v>
      </c>
      <c r="P94" s="17">
        <f>IF($C$2="Neattiecināmās izmaksas",IF('Lokālā tāme Nr.3'!$Q97="Citas",'Lokālā tāme Nr.3'!$P97,0))</f>
        <v>0</v>
      </c>
    </row>
    <row r="95" spans="1:16" ht="12" thickBot="1" x14ac:dyDescent="0.25">
      <c r="A95" s="19">
        <f>IF(P95=0,0,IF(COUNTBLANK(P95)=1,0,COUNTA($P$8:P95)))</f>
        <v>0</v>
      </c>
      <c r="B95" s="5">
        <f>IF($C$2="Neattiecināmās izmaksas",IF('Lokālā tāme Nr.3'!$Q98="Citas",'Lokālā tāme Nr.3'!$B98,0))</f>
        <v>0</v>
      </c>
      <c r="C95" s="5">
        <f>IF($C$2="Neattiecināmās izmaksas",IF('Lokālā tāme Nr.3'!$Q98="Citas",'Lokālā tāme Nr.3'!$C98,0))</f>
        <v>0</v>
      </c>
      <c r="D95" s="5">
        <f>IF($C$2="Neattiecināmās izmaksas",IF('Lokālā tāme Nr.3'!$Q98="Citas",'Lokālā tāme Nr.3'!$D98,0))</f>
        <v>0</v>
      </c>
      <c r="E95" s="17">
        <f>IF($C$2="Neattiecināmās izmaksas",IF('Lokālā tāme Nr.3'!$Q98="Citas",'Lokālā tāme Nr.3'!$E98,0))</f>
        <v>0</v>
      </c>
      <c r="F95" s="31">
        <f>IF($C$2="Neattiecināmās izmaksas",IF('Lokālā tāme Nr.3'!$Q98="Citas",'Lokālā tāme Nr.3'!$F98,0))</f>
        <v>0</v>
      </c>
      <c r="G95" s="5">
        <f>IF($C$2="Neattiecināmās izmaksas",IF('Lokālā tāme Nr.3'!$Q98="Citas",'Lokālā tāme Nr.3'!$G98,0))</f>
        <v>0</v>
      </c>
      <c r="H95" s="5">
        <f>IF($C$2="Neattiecināmās izmaksas",IF('Lokālā tāme Nr.3'!$Q98="Citas",'Lokālā tāme Nr.3'!$H98,0))</f>
        <v>0</v>
      </c>
      <c r="I95" s="5">
        <f>IF($C$2="Neattiecināmās izmaksas",IF('Lokālā tāme Nr.3'!$Q98="Citas",'Lokālā tāme Nr.3'!$I98,0))</f>
        <v>0</v>
      </c>
      <c r="J95" s="5">
        <f>IF($C$2="Neattiecināmās izmaksas",IF('Lokālā tāme Nr.3'!$Q98="Citas",'Lokālā tāme Nr.3'!$J98,0))</f>
        <v>0</v>
      </c>
      <c r="K95" s="47">
        <f>IF($C$2="Neattiecināmās izmaksas",IF('Lokālā tāme Nr.3'!$Q98="Citas",'Lokālā tāme Nr.3'!$K98,0))</f>
        <v>0</v>
      </c>
      <c r="L95" s="27">
        <f>IF($C$2="Neattiecināmās izmaksas",IF('Lokālā tāme Nr.3'!$Q98="Citas",'Lokālā tāme Nr.3'!$L98,0))</f>
        <v>0</v>
      </c>
      <c r="M95" s="5">
        <f>IF($C$2="Neattiecināmās izmaksas",IF('Lokālā tāme Nr.3'!$Q98="Citas",'Lokālā tāme Nr.3'!$M98,0))</f>
        <v>0</v>
      </c>
      <c r="N95" s="5">
        <f>IF($C$2="Neattiecināmās izmaksas",IF('Lokālā tāme Nr.3'!$Q98="Citas",'Lokālā tāme Nr.3'!$N98,0))</f>
        <v>0</v>
      </c>
      <c r="O95" s="5">
        <f>IF($C$2="Neattiecināmās izmaksas",IF('Lokālā tāme Nr.3'!$Q98="Citas",'Lokālā tāme Nr.3'!$O98,0))</f>
        <v>0</v>
      </c>
      <c r="P95" s="17">
        <f>IF($C$2="Neattiecināmās izmaksas",IF('Lokālā tāme Nr.3'!$Q98="Citas",'Lokālā tāme Nr.3'!$P98,0))</f>
        <v>0</v>
      </c>
    </row>
    <row r="96" spans="1:16" ht="12" thickBot="1" x14ac:dyDescent="0.25">
      <c r="A96" s="19">
        <f>IF(P96=0,0,IF(COUNTBLANK(P96)=1,0,COUNTA($P$8:P96)))</f>
        <v>0</v>
      </c>
      <c r="B96" s="5">
        <f>IF($C$2="Neattiecināmās izmaksas",IF('Lokālā tāme Nr.3'!$Q99="Citas",'Lokālā tāme Nr.3'!$B99,0))</f>
        <v>0</v>
      </c>
      <c r="C96" s="5">
        <f>IF($C$2="Neattiecināmās izmaksas",IF('Lokālā tāme Nr.3'!$Q99="Citas",'Lokālā tāme Nr.3'!$C99,0))</f>
        <v>0</v>
      </c>
      <c r="D96" s="5">
        <f>IF($C$2="Neattiecināmās izmaksas",IF('Lokālā tāme Nr.3'!$Q99="Citas",'Lokālā tāme Nr.3'!$D99,0))</f>
        <v>0</v>
      </c>
      <c r="E96" s="17">
        <f>IF($C$2="Neattiecināmās izmaksas",IF('Lokālā tāme Nr.3'!$Q99="Citas",'Lokālā tāme Nr.3'!$E99,0))</f>
        <v>0</v>
      </c>
      <c r="F96" s="31">
        <f>IF($C$2="Neattiecināmās izmaksas",IF('Lokālā tāme Nr.3'!$Q99="Citas",'Lokālā tāme Nr.3'!$F99,0))</f>
        <v>0</v>
      </c>
      <c r="G96" s="5">
        <f>IF($C$2="Neattiecināmās izmaksas",IF('Lokālā tāme Nr.3'!$Q99="Citas",'Lokālā tāme Nr.3'!$G99,0))</f>
        <v>0</v>
      </c>
      <c r="H96" s="5">
        <f>IF($C$2="Neattiecināmās izmaksas",IF('Lokālā tāme Nr.3'!$Q99="Citas",'Lokālā tāme Nr.3'!$H99,0))</f>
        <v>0</v>
      </c>
      <c r="I96" s="5">
        <f>IF($C$2="Neattiecināmās izmaksas",IF('Lokālā tāme Nr.3'!$Q99="Citas",'Lokālā tāme Nr.3'!$I99,0))</f>
        <v>0</v>
      </c>
      <c r="J96" s="5">
        <f>IF($C$2="Neattiecināmās izmaksas",IF('Lokālā tāme Nr.3'!$Q99="Citas",'Lokālā tāme Nr.3'!$J99,0))</f>
        <v>0</v>
      </c>
      <c r="K96" s="47">
        <f>IF($C$2="Neattiecināmās izmaksas",IF('Lokālā tāme Nr.3'!$Q99="Citas",'Lokālā tāme Nr.3'!$K99,0))</f>
        <v>0</v>
      </c>
      <c r="L96" s="27">
        <f>IF($C$2="Neattiecināmās izmaksas",IF('Lokālā tāme Nr.3'!$Q99="Citas",'Lokālā tāme Nr.3'!$L99,0))</f>
        <v>0</v>
      </c>
      <c r="M96" s="5">
        <f>IF($C$2="Neattiecināmās izmaksas",IF('Lokālā tāme Nr.3'!$Q99="Citas",'Lokālā tāme Nr.3'!$M99,0))</f>
        <v>0</v>
      </c>
      <c r="N96" s="5">
        <f>IF($C$2="Neattiecināmās izmaksas",IF('Lokālā tāme Nr.3'!$Q99="Citas",'Lokālā tāme Nr.3'!$N99,0))</f>
        <v>0</v>
      </c>
      <c r="O96" s="5">
        <f>IF($C$2="Neattiecināmās izmaksas",IF('Lokālā tāme Nr.3'!$Q99="Citas",'Lokālā tāme Nr.3'!$O99,0))</f>
        <v>0</v>
      </c>
      <c r="P96" s="17">
        <f>IF($C$2="Neattiecināmās izmaksas",IF('Lokālā tāme Nr.3'!$Q99="Citas",'Lokālā tāme Nr.3'!$P99,0))</f>
        <v>0</v>
      </c>
    </row>
    <row r="97" spans="1:16" ht="12" thickBot="1" x14ac:dyDescent="0.25">
      <c r="A97" s="19">
        <f>IF(P97=0,0,IF(COUNTBLANK(P97)=1,0,COUNTA($P$8:P97)))</f>
        <v>0</v>
      </c>
      <c r="B97" s="5">
        <f>IF($C$2="Neattiecināmās izmaksas",IF('Lokālā tāme Nr.3'!$Q100="Citas",'Lokālā tāme Nr.3'!$B100,0))</f>
        <v>0</v>
      </c>
      <c r="C97" s="5">
        <f>IF($C$2="Neattiecināmās izmaksas",IF('Lokālā tāme Nr.3'!$Q100="Citas",'Lokālā tāme Nr.3'!$C100,0))</f>
        <v>0</v>
      </c>
      <c r="D97" s="5">
        <f>IF($C$2="Neattiecināmās izmaksas",IF('Lokālā tāme Nr.3'!$Q100="Citas",'Lokālā tāme Nr.3'!$D100,0))</f>
        <v>0</v>
      </c>
      <c r="E97" s="17">
        <f>IF($C$2="Neattiecināmās izmaksas",IF('Lokālā tāme Nr.3'!$Q100="Citas",'Lokālā tāme Nr.3'!$E100,0))</f>
        <v>0</v>
      </c>
      <c r="F97" s="31">
        <f>IF($C$2="Neattiecināmās izmaksas",IF('Lokālā tāme Nr.3'!$Q100="Citas",'Lokālā tāme Nr.3'!$F100,0))</f>
        <v>0</v>
      </c>
      <c r="G97" s="5">
        <f>IF($C$2="Neattiecināmās izmaksas",IF('Lokālā tāme Nr.3'!$Q100="Citas",'Lokālā tāme Nr.3'!$G100,0))</f>
        <v>0</v>
      </c>
      <c r="H97" s="5">
        <f>IF($C$2="Neattiecināmās izmaksas",IF('Lokālā tāme Nr.3'!$Q100="Citas",'Lokālā tāme Nr.3'!$H100,0))</f>
        <v>0</v>
      </c>
      <c r="I97" s="5">
        <f>IF($C$2="Neattiecināmās izmaksas",IF('Lokālā tāme Nr.3'!$Q100="Citas",'Lokālā tāme Nr.3'!$I100,0))</f>
        <v>0</v>
      </c>
      <c r="J97" s="5">
        <f>IF($C$2="Neattiecināmās izmaksas",IF('Lokālā tāme Nr.3'!$Q100="Citas",'Lokālā tāme Nr.3'!$J100,0))</f>
        <v>0</v>
      </c>
      <c r="K97" s="47">
        <f>IF($C$2="Neattiecināmās izmaksas",IF('Lokālā tāme Nr.3'!$Q100="Citas",'Lokālā tāme Nr.3'!$K100,0))</f>
        <v>0</v>
      </c>
      <c r="L97" s="27">
        <f>IF($C$2="Neattiecināmās izmaksas",IF('Lokālā tāme Nr.3'!$Q100="Citas",'Lokālā tāme Nr.3'!$L100,0))</f>
        <v>0</v>
      </c>
      <c r="M97" s="5">
        <f>IF($C$2="Neattiecināmās izmaksas",IF('Lokālā tāme Nr.3'!$Q100="Citas",'Lokālā tāme Nr.3'!$M100,0))</f>
        <v>0</v>
      </c>
      <c r="N97" s="5">
        <f>IF($C$2="Neattiecināmās izmaksas",IF('Lokālā tāme Nr.3'!$Q100="Citas",'Lokālā tāme Nr.3'!$N100,0))</f>
        <v>0</v>
      </c>
      <c r="O97" s="5">
        <f>IF($C$2="Neattiecināmās izmaksas",IF('Lokālā tāme Nr.3'!$Q100="Citas",'Lokālā tāme Nr.3'!$O100,0))</f>
        <v>0</v>
      </c>
      <c r="P97" s="17">
        <f>IF($C$2="Neattiecināmās izmaksas",IF('Lokālā tāme Nr.3'!$Q100="Citas",'Lokālā tāme Nr.3'!$P100,0))</f>
        <v>0</v>
      </c>
    </row>
    <row r="98" spans="1:16" ht="12" thickBot="1" x14ac:dyDescent="0.25">
      <c r="A98" s="19">
        <f>IF(P98=0,0,IF(COUNTBLANK(P98)=1,0,COUNTA($P$8:P98)))</f>
        <v>0</v>
      </c>
      <c r="B98" s="5">
        <f>IF($C$2="Neattiecināmās izmaksas",IF('Lokālā tāme Nr.3'!$Q101="Citas",'Lokālā tāme Nr.3'!$B101,0))</f>
        <v>0</v>
      </c>
      <c r="C98" s="5">
        <f>IF($C$2="Neattiecināmās izmaksas",IF('Lokālā tāme Nr.3'!$Q101="Citas",'Lokālā tāme Nr.3'!$C101,0))</f>
        <v>0</v>
      </c>
      <c r="D98" s="5">
        <f>IF($C$2="Neattiecināmās izmaksas",IF('Lokālā tāme Nr.3'!$Q101="Citas",'Lokālā tāme Nr.3'!$D101,0))</f>
        <v>0</v>
      </c>
      <c r="E98" s="17">
        <f>IF($C$2="Neattiecināmās izmaksas",IF('Lokālā tāme Nr.3'!$Q101="Citas",'Lokālā tāme Nr.3'!$E101,0))</f>
        <v>0</v>
      </c>
      <c r="F98" s="31">
        <f>IF($C$2="Neattiecināmās izmaksas",IF('Lokālā tāme Nr.3'!$Q101="Citas",'Lokālā tāme Nr.3'!$F101,0))</f>
        <v>0</v>
      </c>
      <c r="G98" s="5">
        <f>IF($C$2="Neattiecināmās izmaksas",IF('Lokālā tāme Nr.3'!$Q101="Citas",'Lokālā tāme Nr.3'!$G101,0))</f>
        <v>0</v>
      </c>
      <c r="H98" s="5">
        <f>IF($C$2="Neattiecināmās izmaksas",IF('Lokālā tāme Nr.3'!$Q101="Citas",'Lokālā tāme Nr.3'!$H101,0))</f>
        <v>0</v>
      </c>
      <c r="I98" s="5">
        <f>IF($C$2="Neattiecināmās izmaksas",IF('Lokālā tāme Nr.3'!$Q101="Citas",'Lokālā tāme Nr.3'!$I101,0))</f>
        <v>0</v>
      </c>
      <c r="J98" s="5">
        <f>IF($C$2="Neattiecināmās izmaksas",IF('Lokālā tāme Nr.3'!$Q101="Citas",'Lokālā tāme Nr.3'!$J101,0))</f>
        <v>0</v>
      </c>
      <c r="K98" s="47">
        <f>IF($C$2="Neattiecināmās izmaksas",IF('Lokālā tāme Nr.3'!$Q101="Citas",'Lokālā tāme Nr.3'!$K101,0))</f>
        <v>0</v>
      </c>
      <c r="L98" s="27">
        <f>IF($C$2="Neattiecināmās izmaksas",IF('Lokālā tāme Nr.3'!$Q101="Citas",'Lokālā tāme Nr.3'!$L101,0))</f>
        <v>0</v>
      </c>
      <c r="M98" s="5">
        <f>IF($C$2="Neattiecināmās izmaksas",IF('Lokālā tāme Nr.3'!$Q101="Citas",'Lokālā tāme Nr.3'!$M101,0))</f>
        <v>0</v>
      </c>
      <c r="N98" s="5">
        <f>IF($C$2="Neattiecināmās izmaksas",IF('Lokālā tāme Nr.3'!$Q101="Citas",'Lokālā tāme Nr.3'!$N101,0))</f>
        <v>0</v>
      </c>
      <c r="O98" s="5">
        <f>IF($C$2="Neattiecināmās izmaksas",IF('Lokālā tāme Nr.3'!$Q101="Citas",'Lokālā tāme Nr.3'!$O101,0))</f>
        <v>0</v>
      </c>
      <c r="P98" s="17">
        <f>IF($C$2="Neattiecināmās izmaksas",IF('Lokālā tāme Nr.3'!$Q101="Citas",'Lokālā tāme Nr.3'!$P101,0))</f>
        <v>0</v>
      </c>
    </row>
    <row r="99" spans="1:16" ht="12" thickBot="1" x14ac:dyDescent="0.25">
      <c r="A99" s="19">
        <f>IF(P99=0,0,IF(COUNTBLANK(P99)=1,0,COUNTA($P$8:P99)))</f>
        <v>0</v>
      </c>
      <c r="B99" s="5">
        <f>IF($C$2="Neattiecināmās izmaksas",IF('Lokālā tāme Nr.3'!$Q102="Citas",'Lokālā tāme Nr.3'!$B102,0))</f>
        <v>0</v>
      </c>
      <c r="C99" s="5">
        <f>IF($C$2="Neattiecināmās izmaksas",IF('Lokālā tāme Nr.3'!$Q102="Citas",'Lokālā tāme Nr.3'!$C102,0))</f>
        <v>0</v>
      </c>
      <c r="D99" s="5">
        <f>IF($C$2="Neattiecināmās izmaksas",IF('Lokālā tāme Nr.3'!$Q102="Citas",'Lokālā tāme Nr.3'!$D102,0))</f>
        <v>0</v>
      </c>
      <c r="E99" s="17">
        <f>IF($C$2="Neattiecināmās izmaksas",IF('Lokālā tāme Nr.3'!$Q102="Citas",'Lokālā tāme Nr.3'!$E102,0))</f>
        <v>0</v>
      </c>
      <c r="F99" s="31">
        <f>IF($C$2="Neattiecināmās izmaksas",IF('Lokālā tāme Nr.3'!$Q102="Citas",'Lokālā tāme Nr.3'!$F102,0))</f>
        <v>0</v>
      </c>
      <c r="G99" s="5">
        <f>IF($C$2="Neattiecināmās izmaksas",IF('Lokālā tāme Nr.3'!$Q102="Citas",'Lokālā tāme Nr.3'!$G102,0))</f>
        <v>0</v>
      </c>
      <c r="H99" s="5">
        <f>IF($C$2="Neattiecināmās izmaksas",IF('Lokālā tāme Nr.3'!$Q102="Citas",'Lokālā tāme Nr.3'!$H102,0))</f>
        <v>0</v>
      </c>
      <c r="I99" s="5">
        <f>IF($C$2="Neattiecināmās izmaksas",IF('Lokālā tāme Nr.3'!$Q102="Citas",'Lokālā tāme Nr.3'!$I102,0))</f>
        <v>0</v>
      </c>
      <c r="J99" s="5">
        <f>IF($C$2="Neattiecināmās izmaksas",IF('Lokālā tāme Nr.3'!$Q102="Citas",'Lokālā tāme Nr.3'!$J102,0))</f>
        <v>0</v>
      </c>
      <c r="K99" s="47">
        <f>IF($C$2="Neattiecināmās izmaksas",IF('Lokālā tāme Nr.3'!$Q102="Citas",'Lokālā tāme Nr.3'!$K102,0))</f>
        <v>0</v>
      </c>
      <c r="L99" s="27">
        <f>IF($C$2="Neattiecināmās izmaksas",IF('Lokālā tāme Nr.3'!$Q102="Citas",'Lokālā tāme Nr.3'!$L102,0))</f>
        <v>0</v>
      </c>
      <c r="M99" s="5">
        <f>IF($C$2="Neattiecināmās izmaksas",IF('Lokālā tāme Nr.3'!$Q102="Citas",'Lokālā tāme Nr.3'!$M102,0))</f>
        <v>0</v>
      </c>
      <c r="N99" s="5">
        <f>IF($C$2="Neattiecināmās izmaksas",IF('Lokālā tāme Nr.3'!$Q102="Citas",'Lokālā tāme Nr.3'!$N102,0))</f>
        <v>0</v>
      </c>
      <c r="O99" s="5">
        <f>IF($C$2="Neattiecināmās izmaksas",IF('Lokālā tāme Nr.3'!$Q102="Citas",'Lokālā tāme Nr.3'!$O102,0))</f>
        <v>0</v>
      </c>
      <c r="P99" s="17">
        <f>IF($C$2="Neattiecināmās izmaksas",IF('Lokālā tāme Nr.3'!$Q102="Citas",'Lokālā tāme Nr.3'!$P102,0))</f>
        <v>0</v>
      </c>
    </row>
    <row r="100" spans="1:16" ht="12" thickBot="1" x14ac:dyDescent="0.25">
      <c r="A100" s="19">
        <f>IF(P100=0,0,IF(COUNTBLANK(P100)=1,0,COUNTA($P$8:P100)))</f>
        <v>0</v>
      </c>
      <c r="B100" s="5">
        <f>IF($C$2="Neattiecināmās izmaksas",IF('Lokālā tāme Nr.3'!$Q103="Citas",'Lokālā tāme Nr.3'!$B103,0))</f>
        <v>0</v>
      </c>
      <c r="C100" s="5">
        <f>IF($C$2="Neattiecināmās izmaksas",IF('Lokālā tāme Nr.3'!$Q103="Citas",'Lokālā tāme Nr.3'!$C103,0))</f>
        <v>0</v>
      </c>
      <c r="D100" s="5">
        <f>IF($C$2="Neattiecināmās izmaksas",IF('Lokālā tāme Nr.3'!$Q103="Citas",'Lokālā tāme Nr.3'!$D103,0))</f>
        <v>0</v>
      </c>
      <c r="E100" s="17">
        <f>IF($C$2="Neattiecināmās izmaksas",IF('Lokālā tāme Nr.3'!$Q103="Citas",'Lokālā tāme Nr.3'!$E103,0))</f>
        <v>0</v>
      </c>
      <c r="F100" s="31">
        <f>IF($C$2="Neattiecināmās izmaksas",IF('Lokālā tāme Nr.3'!$Q103="Citas",'Lokālā tāme Nr.3'!$F103,0))</f>
        <v>0</v>
      </c>
      <c r="G100" s="5">
        <f>IF($C$2="Neattiecināmās izmaksas",IF('Lokālā tāme Nr.3'!$Q103="Citas",'Lokālā tāme Nr.3'!$G103,0))</f>
        <v>0</v>
      </c>
      <c r="H100" s="5">
        <f>IF($C$2="Neattiecināmās izmaksas",IF('Lokālā tāme Nr.3'!$Q103="Citas",'Lokālā tāme Nr.3'!$H103,0))</f>
        <v>0</v>
      </c>
      <c r="I100" s="5">
        <f>IF($C$2="Neattiecināmās izmaksas",IF('Lokālā tāme Nr.3'!$Q103="Citas",'Lokālā tāme Nr.3'!$I103,0))</f>
        <v>0</v>
      </c>
      <c r="J100" s="5">
        <f>IF($C$2="Neattiecināmās izmaksas",IF('Lokālā tāme Nr.3'!$Q103="Citas",'Lokālā tāme Nr.3'!$J103,0))</f>
        <v>0</v>
      </c>
      <c r="K100" s="47">
        <f>IF($C$2="Neattiecināmās izmaksas",IF('Lokālā tāme Nr.3'!$Q103="Citas",'Lokālā tāme Nr.3'!$K103,0))</f>
        <v>0</v>
      </c>
      <c r="L100" s="27">
        <f>IF($C$2="Neattiecināmās izmaksas",IF('Lokālā tāme Nr.3'!$Q103="Citas",'Lokālā tāme Nr.3'!$L103,0))</f>
        <v>0</v>
      </c>
      <c r="M100" s="5">
        <f>IF($C$2="Neattiecināmās izmaksas",IF('Lokālā tāme Nr.3'!$Q103="Citas",'Lokālā tāme Nr.3'!$M103,0))</f>
        <v>0</v>
      </c>
      <c r="N100" s="5">
        <f>IF($C$2="Neattiecināmās izmaksas",IF('Lokālā tāme Nr.3'!$Q103="Citas",'Lokālā tāme Nr.3'!$N103,0))</f>
        <v>0</v>
      </c>
      <c r="O100" s="5">
        <f>IF($C$2="Neattiecināmās izmaksas",IF('Lokālā tāme Nr.3'!$Q103="Citas",'Lokālā tāme Nr.3'!$O103,0))</f>
        <v>0</v>
      </c>
      <c r="P100" s="17">
        <f>IF($C$2="Neattiecināmās izmaksas",IF('Lokālā tāme Nr.3'!$Q103="Citas",'Lokālā tāme Nr.3'!$P103,0))</f>
        <v>0</v>
      </c>
    </row>
    <row r="101" spans="1:16" ht="12" thickBot="1" x14ac:dyDescent="0.25">
      <c r="A101" s="19">
        <f>IF(P101=0,0,IF(COUNTBLANK(P101)=1,0,COUNTA($P$8:P101)))</f>
        <v>0</v>
      </c>
      <c r="B101" s="5">
        <f>IF($C$2="Neattiecināmās izmaksas",IF('Lokālā tāme Nr.3'!$Q104="Citas",'Lokālā tāme Nr.3'!$B104,0))</f>
        <v>0</v>
      </c>
      <c r="C101" s="5">
        <f>IF($C$2="Neattiecināmās izmaksas",IF('Lokālā tāme Nr.3'!$Q104="Citas",'Lokālā tāme Nr.3'!$C104,0))</f>
        <v>0</v>
      </c>
      <c r="D101" s="5">
        <f>IF($C$2="Neattiecināmās izmaksas",IF('Lokālā tāme Nr.3'!$Q104="Citas",'Lokālā tāme Nr.3'!$D104,0))</f>
        <v>0</v>
      </c>
      <c r="E101" s="17">
        <f>IF($C$2="Neattiecināmās izmaksas",IF('Lokālā tāme Nr.3'!$Q104="Citas",'Lokālā tāme Nr.3'!$E104,0))</f>
        <v>0</v>
      </c>
      <c r="F101" s="31">
        <f>IF($C$2="Neattiecināmās izmaksas",IF('Lokālā tāme Nr.3'!$Q104="Citas",'Lokālā tāme Nr.3'!$F104,0))</f>
        <v>0</v>
      </c>
      <c r="G101" s="5">
        <f>IF($C$2="Neattiecināmās izmaksas",IF('Lokālā tāme Nr.3'!$Q104="Citas",'Lokālā tāme Nr.3'!$G104,0))</f>
        <v>0</v>
      </c>
      <c r="H101" s="5">
        <f>IF($C$2="Neattiecināmās izmaksas",IF('Lokālā tāme Nr.3'!$Q104="Citas",'Lokālā tāme Nr.3'!$H104,0))</f>
        <v>0</v>
      </c>
      <c r="I101" s="5">
        <f>IF($C$2="Neattiecināmās izmaksas",IF('Lokālā tāme Nr.3'!$Q104="Citas",'Lokālā tāme Nr.3'!$I104,0))</f>
        <v>0</v>
      </c>
      <c r="J101" s="5">
        <f>IF($C$2="Neattiecināmās izmaksas",IF('Lokālā tāme Nr.3'!$Q104="Citas",'Lokālā tāme Nr.3'!$J104,0))</f>
        <v>0</v>
      </c>
      <c r="K101" s="47">
        <f>IF($C$2="Neattiecināmās izmaksas",IF('Lokālā tāme Nr.3'!$Q104="Citas",'Lokālā tāme Nr.3'!$K104,0))</f>
        <v>0</v>
      </c>
      <c r="L101" s="27">
        <f>IF($C$2="Neattiecināmās izmaksas",IF('Lokālā tāme Nr.3'!$Q104="Citas",'Lokālā tāme Nr.3'!$L104,0))</f>
        <v>0</v>
      </c>
      <c r="M101" s="5">
        <f>IF($C$2="Neattiecināmās izmaksas",IF('Lokālā tāme Nr.3'!$Q104="Citas",'Lokālā tāme Nr.3'!$M104,0))</f>
        <v>0</v>
      </c>
      <c r="N101" s="5">
        <f>IF($C$2="Neattiecināmās izmaksas",IF('Lokālā tāme Nr.3'!$Q104="Citas",'Lokālā tāme Nr.3'!$N104,0))</f>
        <v>0</v>
      </c>
      <c r="O101" s="5">
        <f>IF($C$2="Neattiecināmās izmaksas",IF('Lokālā tāme Nr.3'!$Q104="Citas",'Lokālā tāme Nr.3'!$O104,0))</f>
        <v>0</v>
      </c>
      <c r="P101" s="17">
        <f>IF($C$2="Neattiecināmās izmaksas",IF('Lokālā tāme Nr.3'!$Q104="Citas",'Lokālā tāme Nr.3'!$P104,0))</f>
        <v>0</v>
      </c>
    </row>
    <row r="102" spans="1:16" ht="12" thickBot="1" x14ac:dyDescent="0.25">
      <c r="A102" s="19">
        <f>IF(P102=0,0,IF(COUNTBLANK(P102)=1,0,COUNTA($P$8:P102)))</f>
        <v>0</v>
      </c>
      <c r="B102" s="5">
        <f>IF($C$2="Neattiecināmās izmaksas",IF('Lokālā tāme Nr.3'!$Q105="Citas",'Lokālā tāme Nr.3'!$B105,0))</f>
        <v>0</v>
      </c>
      <c r="C102" s="5">
        <f>IF($C$2="Neattiecināmās izmaksas",IF('Lokālā tāme Nr.3'!$Q105="Citas",'Lokālā tāme Nr.3'!$C105,0))</f>
        <v>0</v>
      </c>
      <c r="D102" s="5">
        <f>IF($C$2="Neattiecināmās izmaksas",IF('Lokālā tāme Nr.3'!$Q105="Citas",'Lokālā tāme Nr.3'!$D105,0))</f>
        <v>0</v>
      </c>
      <c r="E102" s="17">
        <f>IF($C$2="Neattiecināmās izmaksas",IF('Lokālā tāme Nr.3'!$Q105="Citas",'Lokālā tāme Nr.3'!$E105,0))</f>
        <v>0</v>
      </c>
      <c r="F102" s="31">
        <f>IF($C$2="Neattiecināmās izmaksas",IF('Lokālā tāme Nr.3'!$Q105="Citas",'Lokālā tāme Nr.3'!$F105,0))</f>
        <v>0</v>
      </c>
      <c r="G102" s="5">
        <f>IF($C$2="Neattiecināmās izmaksas",IF('Lokālā tāme Nr.3'!$Q105="Citas",'Lokālā tāme Nr.3'!$G105,0))</f>
        <v>0</v>
      </c>
      <c r="H102" s="5">
        <f>IF($C$2="Neattiecināmās izmaksas",IF('Lokālā tāme Nr.3'!$Q105="Citas",'Lokālā tāme Nr.3'!$H105,0))</f>
        <v>0</v>
      </c>
      <c r="I102" s="5">
        <f>IF($C$2="Neattiecināmās izmaksas",IF('Lokālā tāme Nr.3'!$Q105="Citas",'Lokālā tāme Nr.3'!$I105,0))</f>
        <v>0</v>
      </c>
      <c r="J102" s="5">
        <f>IF($C$2="Neattiecināmās izmaksas",IF('Lokālā tāme Nr.3'!$Q105="Citas",'Lokālā tāme Nr.3'!$J105,0))</f>
        <v>0</v>
      </c>
      <c r="K102" s="47">
        <f>IF($C$2="Neattiecināmās izmaksas",IF('Lokālā tāme Nr.3'!$Q105="Citas",'Lokālā tāme Nr.3'!$K105,0))</f>
        <v>0</v>
      </c>
      <c r="L102" s="27">
        <f>IF($C$2="Neattiecināmās izmaksas",IF('Lokālā tāme Nr.3'!$Q105="Citas",'Lokālā tāme Nr.3'!$L105,0))</f>
        <v>0</v>
      </c>
      <c r="M102" s="5">
        <f>IF($C$2="Neattiecināmās izmaksas",IF('Lokālā tāme Nr.3'!$Q105="Citas",'Lokālā tāme Nr.3'!$M105,0))</f>
        <v>0</v>
      </c>
      <c r="N102" s="5">
        <f>IF($C$2="Neattiecināmās izmaksas",IF('Lokālā tāme Nr.3'!$Q105="Citas",'Lokālā tāme Nr.3'!$N105,0))</f>
        <v>0</v>
      </c>
      <c r="O102" s="5">
        <f>IF($C$2="Neattiecināmās izmaksas",IF('Lokālā tāme Nr.3'!$Q105="Citas",'Lokālā tāme Nr.3'!$O105,0))</f>
        <v>0</v>
      </c>
      <c r="P102" s="17">
        <f>IF($C$2="Neattiecināmās izmaksas",IF('Lokālā tāme Nr.3'!$Q105="Citas",'Lokālā tāme Nr.3'!$P105,0))</f>
        <v>0</v>
      </c>
    </row>
    <row r="103" spans="1:16" ht="12" thickBot="1" x14ac:dyDescent="0.25">
      <c r="A103" s="19">
        <f>IF(P103=0,0,IF(COUNTBLANK(P103)=1,0,COUNTA($P$8:P103)))</f>
        <v>0</v>
      </c>
      <c r="B103" s="5">
        <f>IF($C$2="Neattiecināmās izmaksas",IF('Lokālā tāme Nr.3'!$Q106="Citas",'Lokālā tāme Nr.3'!$B106,0))</f>
        <v>0</v>
      </c>
      <c r="C103" s="5">
        <f>IF($C$2="Neattiecināmās izmaksas",IF('Lokālā tāme Nr.3'!$Q106="Citas",'Lokālā tāme Nr.3'!$C106,0))</f>
        <v>0</v>
      </c>
      <c r="D103" s="5">
        <f>IF($C$2="Neattiecināmās izmaksas",IF('Lokālā tāme Nr.3'!$Q106="Citas",'Lokālā tāme Nr.3'!$D106,0))</f>
        <v>0</v>
      </c>
      <c r="E103" s="17">
        <f>IF($C$2="Neattiecināmās izmaksas",IF('Lokālā tāme Nr.3'!$Q106="Citas",'Lokālā tāme Nr.3'!$E106,0))</f>
        <v>0</v>
      </c>
      <c r="F103" s="31">
        <f>IF($C$2="Neattiecināmās izmaksas",IF('Lokālā tāme Nr.3'!$Q106="Citas",'Lokālā tāme Nr.3'!$F106,0))</f>
        <v>0</v>
      </c>
      <c r="G103" s="5">
        <f>IF($C$2="Neattiecināmās izmaksas",IF('Lokālā tāme Nr.3'!$Q106="Citas",'Lokālā tāme Nr.3'!$G106,0))</f>
        <v>0</v>
      </c>
      <c r="H103" s="5">
        <f>IF($C$2="Neattiecināmās izmaksas",IF('Lokālā tāme Nr.3'!$Q106="Citas",'Lokālā tāme Nr.3'!$H106,0))</f>
        <v>0</v>
      </c>
      <c r="I103" s="5">
        <f>IF($C$2="Neattiecināmās izmaksas",IF('Lokālā tāme Nr.3'!$Q106="Citas",'Lokālā tāme Nr.3'!$I106,0))</f>
        <v>0</v>
      </c>
      <c r="J103" s="5">
        <f>IF($C$2="Neattiecināmās izmaksas",IF('Lokālā tāme Nr.3'!$Q106="Citas",'Lokālā tāme Nr.3'!$J106,0))</f>
        <v>0</v>
      </c>
      <c r="K103" s="47">
        <f>IF($C$2="Neattiecināmās izmaksas",IF('Lokālā tāme Nr.3'!$Q106="Citas",'Lokālā tāme Nr.3'!$K106,0))</f>
        <v>0</v>
      </c>
      <c r="L103" s="27">
        <f>IF($C$2="Neattiecināmās izmaksas",IF('Lokālā tāme Nr.3'!$Q106="Citas",'Lokālā tāme Nr.3'!$L106,0))</f>
        <v>0</v>
      </c>
      <c r="M103" s="5">
        <f>IF($C$2="Neattiecināmās izmaksas",IF('Lokālā tāme Nr.3'!$Q106="Citas",'Lokālā tāme Nr.3'!$M106,0))</f>
        <v>0</v>
      </c>
      <c r="N103" s="5">
        <f>IF($C$2="Neattiecināmās izmaksas",IF('Lokālā tāme Nr.3'!$Q106="Citas",'Lokālā tāme Nr.3'!$N106,0))</f>
        <v>0</v>
      </c>
      <c r="O103" s="5">
        <f>IF($C$2="Neattiecināmās izmaksas",IF('Lokālā tāme Nr.3'!$Q106="Citas",'Lokālā tāme Nr.3'!$O106,0))</f>
        <v>0</v>
      </c>
      <c r="P103" s="17">
        <f>IF($C$2="Neattiecināmās izmaksas",IF('Lokālā tāme Nr.3'!$Q106="Citas",'Lokālā tāme Nr.3'!$P106,0))</f>
        <v>0</v>
      </c>
    </row>
    <row r="104" spans="1:16" ht="12" thickBot="1" x14ac:dyDescent="0.25">
      <c r="A104" s="19">
        <f>IF(P104=0,0,IF(COUNTBLANK(P104)=1,0,COUNTA($P$8:P104)))</f>
        <v>0</v>
      </c>
      <c r="B104" s="5">
        <f>IF($C$2="Neattiecināmās izmaksas",IF('Lokālā tāme Nr.3'!$Q107="Citas",'Lokālā tāme Nr.3'!$B107,0))</f>
        <v>0</v>
      </c>
      <c r="C104" s="5">
        <f>IF($C$2="Neattiecināmās izmaksas",IF('Lokālā tāme Nr.3'!$Q107="Citas",'Lokālā tāme Nr.3'!$C107,0))</f>
        <v>0</v>
      </c>
      <c r="D104" s="5">
        <f>IF($C$2="Neattiecināmās izmaksas",IF('Lokālā tāme Nr.3'!$Q107="Citas",'Lokālā tāme Nr.3'!$D107,0))</f>
        <v>0</v>
      </c>
      <c r="E104" s="17">
        <f>IF($C$2="Neattiecināmās izmaksas",IF('Lokālā tāme Nr.3'!$Q107="Citas",'Lokālā tāme Nr.3'!$E107,0))</f>
        <v>0</v>
      </c>
      <c r="F104" s="31">
        <f>IF($C$2="Neattiecināmās izmaksas",IF('Lokālā tāme Nr.3'!$Q107="Citas",'Lokālā tāme Nr.3'!$F107,0))</f>
        <v>0</v>
      </c>
      <c r="G104" s="5">
        <f>IF($C$2="Neattiecināmās izmaksas",IF('Lokālā tāme Nr.3'!$Q107="Citas",'Lokālā tāme Nr.3'!$G107,0))</f>
        <v>0</v>
      </c>
      <c r="H104" s="5">
        <f>IF($C$2="Neattiecināmās izmaksas",IF('Lokālā tāme Nr.3'!$Q107="Citas",'Lokālā tāme Nr.3'!$H107,0))</f>
        <v>0</v>
      </c>
      <c r="I104" s="5">
        <f>IF($C$2="Neattiecināmās izmaksas",IF('Lokālā tāme Nr.3'!$Q107="Citas",'Lokālā tāme Nr.3'!$I107,0))</f>
        <v>0</v>
      </c>
      <c r="J104" s="5">
        <f>IF($C$2="Neattiecināmās izmaksas",IF('Lokālā tāme Nr.3'!$Q107="Citas",'Lokālā tāme Nr.3'!$J107,0))</f>
        <v>0</v>
      </c>
      <c r="K104" s="47">
        <f>IF($C$2="Neattiecināmās izmaksas",IF('Lokālā tāme Nr.3'!$Q107="Citas",'Lokālā tāme Nr.3'!$K107,0))</f>
        <v>0</v>
      </c>
      <c r="L104" s="27">
        <f>IF($C$2="Neattiecināmās izmaksas",IF('Lokālā tāme Nr.3'!$Q107="Citas",'Lokālā tāme Nr.3'!$L107,0))</f>
        <v>0</v>
      </c>
      <c r="M104" s="5">
        <f>IF($C$2="Neattiecināmās izmaksas",IF('Lokālā tāme Nr.3'!$Q107="Citas",'Lokālā tāme Nr.3'!$M107,0))</f>
        <v>0</v>
      </c>
      <c r="N104" s="5">
        <f>IF($C$2="Neattiecināmās izmaksas",IF('Lokālā tāme Nr.3'!$Q107="Citas",'Lokālā tāme Nr.3'!$N107,0))</f>
        <v>0</v>
      </c>
      <c r="O104" s="5">
        <f>IF($C$2="Neattiecināmās izmaksas",IF('Lokālā tāme Nr.3'!$Q107="Citas",'Lokālā tāme Nr.3'!$O107,0))</f>
        <v>0</v>
      </c>
      <c r="P104" s="17">
        <f>IF($C$2="Neattiecināmās izmaksas",IF('Lokālā tāme Nr.3'!$Q107="Citas",'Lokālā tāme Nr.3'!$P107,0))</f>
        <v>0</v>
      </c>
    </row>
    <row r="105" spans="1:16" ht="12" thickBot="1" x14ac:dyDescent="0.25">
      <c r="A105" s="19">
        <f>IF(P105=0,0,IF(COUNTBLANK(P105)=1,0,COUNTA($P$8:P105)))</f>
        <v>0</v>
      </c>
      <c r="B105" s="5">
        <f>IF($C$2="Neattiecināmās izmaksas",IF('Lokālā tāme Nr.3'!$Q108="Citas",'Lokālā tāme Nr.3'!$B108,0))</f>
        <v>0</v>
      </c>
      <c r="C105" s="5">
        <f>IF($C$2="Neattiecināmās izmaksas",IF('Lokālā tāme Nr.3'!$Q108="Citas",'Lokālā tāme Nr.3'!$C108,0))</f>
        <v>0</v>
      </c>
      <c r="D105" s="5">
        <f>IF($C$2="Neattiecināmās izmaksas",IF('Lokālā tāme Nr.3'!$Q108="Citas",'Lokālā tāme Nr.3'!$D108,0))</f>
        <v>0</v>
      </c>
      <c r="E105" s="17">
        <f>IF($C$2="Neattiecināmās izmaksas",IF('Lokālā tāme Nr.3'!$Q108="Citas",'Lokālā tāme Nr.3'!$E108,0))</f>
        <v>0</v>
      </c>
      <c r="F105" s="31">
        <f>IF($C$2="Neattiecināmās izmaksas",IF('Lokālā tāme Nr.3'!$Q108="Citas",'Lokālā tāme Nr.3'!$F108,0))</f>
        <v>0</v>
      </c>
      <c r="G105" s="5">
        <f>IF($C$2="Neattiecināmās izmaksas",IF('Lokālā tāme Nr.3'!$Q108="Citas",'Lokālā tāme Nr.3'!$G108,0))</f>
        <v>0</v>
      </c>
      <c r="H105" s="5">
        <f>IF($C$2="Neattiecināmās izmaksas",IF('Lokālā tāme Nr.3'!$Q108="Citas",'Lokālā tāme Nr.3'!$H108,0))</f>
        <v>0</v>
      </c>
      <c r="I105" s="5">
        <f>IF($C$2="Neattiecināmās izmaksas",IF('Lokālā tāme Nr.3'!$Q108="Citas",'Lokālā tāme Nr.3'!$I108,0))</f>
        <v>0</v>
      </c>
      <c r="J105" s="5">
        <f>IF($C$2="Neattiecināmās izmaksas",IF('Lokālā tāme Nr.3'!$Q108="Citas",'Lokālā tāme Nr.3'!$J108,0))</f>
        <v>0</v>
      </c>
      <c r="K105" s="47">
        <f>IF($C$2="Neattiecināmās izmaksas",IF('Lokālā tāme Nr.3'!$Q108="Citas",'Lokālā tāme Nr.3'!$K108,0))</f>
        <v>0</v>
      </c>
      <c r="L105" s="27">
        <f>IF($C$2="Neattiecināmās izmaksas",IF('Lokālā tāme Nr.3'!$Q108="Citas",'Lokālā tāme Nr.3'!$L108,0))</f>
        <v>0</v>
      </c>
      <c r="M105" s="5">
        <f>IF($C$2="Neattiecināmās izmaksas",IF('Lokālā tāme Nr.3'!$Q108="Citas",'Lokālā tāme Nr.3'!$M108,0))</f>
        <v>0</v>
      </c>
      <c r="N105" s="5">
        <f>IF($C$2="Neattiecināmās izmaksas",IF('Lokālā tāme Nr.3'!$Q108="Citas",'Lokālā tāme Nr.3'!$N108,0))</f>
        <v>0</v>
      </c>
      <c r="O105" s="5">
        <f>IF($C$2="Neattiecināmās izmaksas",IF('Lokālā tāme Nr.3'!$Q108="Citas",'Lokālā tāme Nr.3'!$O108,0))</f>
        <v>0</v>
      </c>
      <c r="P105" s="17">
        <f>IF($C$2="Neattiecināmās izmaksas",IF('Lokālā tāme Nr.3'!$Q108="Citas",'Lokālā tāme Nr.3'!$P108,0))</f>
        <v>0</v>
      </c>
    </row>
    <row r="106" spans="1:16" ht="12" thickBot="1" x14ac:dyDescent="0.25">
      <c r="A106" s="19">
        <f>IF(P106=0,0,IF(COUNTBLANK(P106)=1,0,COUNTA($P$8:P106)))</f>
        <v>0</v>
      </c>
      <c r="B106" s="5">
        <f>IF($C$2="Neattiecināmās izmaksas",IF('Lokālā tāme Nr.3'!$Q109="Citas",'Lokālā tāme Nr.3'!$B109,0))</f>
        <v>0</v>
      </c>
      <c r="C106" s="5">
        <f>IF($C$2="Neattiecināmās izmaksas",IF('Lokālā tāme Nr.3'!$Q109="Citas",'Lokālā tāme Nr.3'!$C109,0))</f>
        <v>0</v>
      </c>
      <c r="D106" s="5">
        <f>IF($C$2="Neattiecināmās izmaksas",IF('Lokālā tāme Nr.3'!$Q109="Citas",'Lokālā tāme Nr.3'!$D109,0))</f>
        <v>0</v>
      </c>
      <c r="E106" s="17">
        <f>IF($C$2="Neattiecināmās izmaksas",IF('Lokālā tāme Nr.3'!$Q109="Citas",'Lokālā tāme Nr.3'!$E109,0))</f>
        <v>0</v>
      </c>
      <c r="F106" s="31">
        <f>IF($C$2="Neattiecināmās izmaksas",IF('Lokālā tāme Nr.3'!$Q109="Citas",'Lokālā tāme Nr.3'!$F109,0))</f>
        <v>0</v>
      </c>
      <c r="G106" s="5">
        <f>IF($C$2="Neattiecināmās izmaksas",IF('Lokālā tāme Nr.3'!$Q109="Citas",'Lokālā tāme Nr.3'!$G109,0))</f>
        <v>0</v>
      </c>
      <c r="H106" s="5">
        <f>IF($C$2="Neattiecināmās izmaksas",IF('Lokālā tāme Nr.3'!$Q109="Citas",'Lokālā tāme Nr.3'!$H109,0))</f>
        <v>0</v>
      </c>
      <c r="I106" s="5">
        <f>IF($C$2="Neattiecināmās izmaksas",IF('Lokālā tāme Nr.3'!$Q109="Citas",'Lokālā tāme Nr.3'!$I109,0))</f>
        <v>0</v>
      </c>
      <c r="J106" s="5">
        <f>IF($C$2="Neattiecināmās izmaksas",IF('Lokālā tāme Nr.3'!$Q109="Citas",'Lokālā tāme Nr.3'!$J109,0))</f>
        <v>0</v>
      </c>
      <c r="K106" s="47">
        <f>IF($C$2="Neattiecināmās izmaksas",IF('Lokālā tāme Nr.3'!$Q109="Citas",'Lokālā tāme Nr.3'!$K109,0))</f>
        <v>0</v>
      </c>
      <c r="L106" s="27">
        <f>IF($C$2="Neattiecināmās izmaksas",IF('Lokālā tāme Nr.3'!$Q109="Citas",'Lokālā tāme Nr.3'!$L109,0))</f>
        <v>0</v>
      </c>
      <c r="M106" s="5">
        <f>IF($C$2="Neattiecināmās izmaksas",IF('Lokālā tāme Nr.3'!$Q109="Citas",'Lokālā tāme Nr.3'!$M109,0))</f>
        <v>0</v>
      </c>
      <c r="N106" s="5">
        <f>IF($C$2="Neattiecināmās izmaksas",IF('Lokālā tāme Nr.3'!$Q109="Citas",'Lokālā tāme Nr.3'!$N109,0))</f>
        <v>0</v>
      </c>
      <c r="O106" s="5">
        <f>IF($C$2="Neattiecināmās izmaksas",IF('Lokālā tāme Nr.3'!$Q109="Citas",'Lokālā tāme Nr.3'!$O109,0))</f>
        <v>0</v>
      </c>
      <c r="P106" s="17">
        <f>IF($C$2="Neattiecināmās izmaksas",IF('Lokālā tāme Nr.3'!$Q109="Citas",'Lokālā tāme Nr.3'!$P109,0))</f>
        <v>0</v>
      </c>
    </row>
    <row r="107" spans="1:16" ht="12" thickBot="1" x14ac:dyDescent="0.25">
      <c r="A107" s="19">
        <f>IF(P107=0,0,IF(COUNTBLANK(P107)=1,0,COUNTA($P$8:P107)))</f>
        <v>0</v>
      </c>
      <c r="B107" s="5">
        <f>IF($C$2="Neattiecināmās izmaksas",IF('Lokālā tāme Nr.3'!$Q110="Citas",'Lokālā tāme Nr.3'!$B110,0))</f>
        <v>0</v>
      </c>
      <c r="C107" s="5">
        <f>IF($C$2="Neattiecināmās izmaksas",IF('Lokālā tāme Nr.3'!$Q110="Citas",'Lokālā tāme Nr.3'!$C110,0))</f>
        <v>0</v>
      </c>
      <c r="D107" s="5">
        <f>IF($C$2="Neattiecināmās izmaksas",IF('Lokālā tāme Nr.3'!$Q110="Citas",'Lokālā tāme Nr.3'!$D110,0))</f>
        <v>0</v>
      </c>
      <c r="E107" s="17">
        <f>IF($C$2="Neattiecināmās izmaksas",IF('Lokālā tāme Nr.3'!$Q110="Citas",'Lokālā tāme Nr.3'!$E110,0))</f>
        <v>0</v>
      </c>
      <c r="F107" s="31">
        <f>IF($C$2="Neattiecināmās izmaksas",IF('Lokālā tāme Nr.3'!$Q110="Citas",'Lokālā tāme Nr.3'!$F110,0))</f>
        <v>0</v>
      </c>
      <c r="G107" s="5">
        <f>IF($C$2="Neattiecināmās izmaksas",IF('Lokālā tāme Nr.3'!$Q110="Citas",'Lokālā tāme Nr.3'!$G110,0))</f>
        <v>0</v>
      </c>
      <c r="H107" s="5">
        <f>IF($C$2="Neattiecināmās izmaksas",IF('Lokālā tāme Nr.3'!$Q110="Citas",'Lokālā tāme Nr.3'!$H110,0))</f>
        <v>0</v>
      </c>
      <c r="I107" s="5">
        <f>IF($C$2="Neattiecināmās izmaksas",IF('Lokālā tāme Nr.3'!$Q110="Citas",'Lokālā tāme Nr.3'!$I110,0))</f>
        <v>0</v>
      </c>
      <c r="J107" s="5">
        <f>IF($C$2="Neattiecināmās izmaksas",IF('Lokālā tāme Nr.3'!$Q110="Citas",'Lokālā tāme Nr.3'!$J110,0))</f>
        <v>0</v>
      </c>
      <c r="K107" s="47">
        <f>IF($C$2="Neattiecināmās izmaksas",IF('Lokālā tāme Nr.3'!$Q110="Citas",'Lokālā tāme Nr.3'!$K110,0))</f>
        <v>0</v>
      </c>
      <c r="L107" s="27">
        <f>IF($C$2="Neattiecināmās izmaksas",IF('Lokālā tāme Nr.3'!$Q110="Citas",'Lokālā tāme Nr.3'!$L110,0))</f>
        <v>0</v>
      </c>
      <c r="M107" s="5">
        <f>IF($C$2="Neattiecināmās izmaksas",IF('Lokālā tāme Nr.3'!$Q110="Citas",'Lokālā tāme Nr.3'!$M110,0))</f>
        <v>0</v>
      </c>
      <c r="N107" s="5">
        <f>IF($C$2="Neattiecināmās izmaksas",IF('Lokālā tāme Nr.3'!$Q110="Citas",'Lokālā tāme Nr.3'!$N110,0))</f>
        <v>0</v>
      </c>
      <c r="O107" s="5">
        <f>IF($C$2="Neattiecināmās izmaksas",IF('Lokālā tāme Nr.3'!$Q110="Citas",'Lokālā tāme Nr.3'!$O110,0))</f>
        <v>0</v>
      </c>
      <c r="P107" s="17">
        <f>IF($C$2="Neattiecināmās izmaksas",IF('Lokālā tāme Nr.3'!$Q110="Citas",'Lokālā tāme Nr.3'!$P110,0))</f>
        <v>0</v>
      </c>
    </row>
    <row r="108" spans="1:16" ht="12" thickBot="1" x14ac:dyDescent="0.25">
      <c r="A108" s="19">
        <f>IF(P108=0,0,IF(COUNTBLANK(P108)=1,0,COUNTA($P$8:P108)))</f>
        <v>0</v>
      </c>
      <c r="B108" s="5">
        <f>IF($C$2="Neattiecināmās izmaksas",IF('Lokālā tāme Nr.3'!$Q111="Citas",'Lokālā tāme Nr.3'!$B111,0))</f>
        <v>0</v>
      </c>
      <c r="C108" s="5">
        <f>IF($C$2="Neattiecināmās izmaksas",IF('Lokālā tāme Nr.3'!$Q111="Citas",'Lokālā tāme Nr.3'!$C111,0))</f>
        <v>0</v>
      </c>
      <c r="D108" s="5">
        <f>IF($C$2="Neattiecināmās izmaksas",IF('Lokālā tāme Nr.3'!$Q111="Citas",'Lokālā tāme Nr.3'!$D111,0))</f>
        <v>0</v>
      </c>
      <c r="E108" s="17">
        <f>IF($C$2="Neattiecināmās izmaksas",IF('Lokālā tāme Nr.3'!$Q111="Citas",'Lokālā tāme Nr.3'!$E111,0))</f>
        <v>0</v>
      </c>
      <c r="F108" s="31">
        <f>IF($C$2="Neattiecināmās izmaksas",IF('Lokālā tāme Nr.3'!$Q111="Citas",'Lokālā tāme Nr.3'!$F111,0))</f>
        <v>0</v>
      </c>
      <c r="G108" s="5">
        <f>IF($C$2="Neattiecināmās izmaksas",IF('Lokālā tāme Nr.3'!$Q111="Citas",'Lokālā tāme Nr.3'!$G111,0))</f>
        <v>0</v>
      </c>
      <c r="H108" s="5">
        <f>IF($C$2="Neattiecināmās izmaksas",IF('Lokālā tāme Nr.3'!$Q111="Citas",'Lokālā tāme Nr.3'!$H111,0))</f>
        <v>0</v>
      </c>
      <c r="I108" s="5">
        <f>IF($C$2="Neattiecināmās izmaksas",IF('Lokālā tāme Nr.3'!$Q111="Citas",'Lokālā tāme Nr.3'!$I111,0))</f>
        <v>0</v>
      </c>
      <c r="J108" s="5">
        <f>IF($C$2="Neattiecināmās izmaksas",IF('Lokālā tāme Nr.3'!$Q111="Citas",'Lokālā tāme Nr.3'!$J111,0))</f>
        <v>0</v>
      </c>
      <c r="K108" s="47">
        <f>IF($C$2="Neattiecināmās izmaksas",IF('Lokālā tāme Nr.3'!$Q111="Citas",'Lokālā tāme Nr.3'!$K111,0))</f>
        <v>0</v>
      </c>
      <c r="L108" s="27">
        <f>IF($C$2="Neattiecināmās izmaksas",IF('Lokālā tāme Nr.3'!$Q111="Citas",'Lokālā tāme Nr.3'!$L111,0))</f>
        <v>0</v>
      </c>
      <c r="M108" s="5">
        <f>IF($C$2="Neattiecināmās izmaksas",IF('Lokālā tāme Nr.3'!$Q111="Citas",'Lokālā tāme Nr.3'!$M111,0))</f>
        <v>0</v>
      </c>
      <c r="N108" s="5">
        <f>IF($C$2="Neattiecināmās izmaksas",IF('Lokālā tāme Nr.3'!$Q111="Citas",'Lokālā tāme Nr.3'!$N111,0))</f>
        <v>0</v>
      </c>
      <c r="O108" s="5">
        <f>IF($C$2="Neattiecināmās izmaksas",IF('Lokālā tāme Nr.3'!$Q111="Citas",'Lokālā tāme Nr.3'!$O111,0))</f>
        <v>0</v>
      </c>
      <c r="P108" s="17">
        <f>IF($C$2="Neattiecināmās izmaksas",IF('Lokālā tāme Nr.3'!$Q111="Citas",'Lokālā tāme Nr.3'!$P111,0))</f>
        <v>0</v>
      </c>
    </row>
    <row r="109" spans="1:16" ht="12" thickBot="1" x14ac:dyDescent="0.25">
      <c r="A109" s="19">
        <f>IF(P109=0,0,IF(COUNTBLANK(P109)=1,0,COUNTA($P$8:P109)))</f>
        <v>0</v>
      </c>
      <c r="B109" s="5">
        <f>IF($C$2="Neattiecināmās izmaksas",IF('Lokālā tāme Nr.3'!$Q112="Citas",'Lokālā tāme Nr.3'!$B112,0))</f>
        <v>0</v>
      </c>
      <c r="C109" s="5">
        <f>IF($C$2="Neattiecināmās izmaksas",IF('Lokālā tāme Nr.3'!$Q112="Citas",'Lokālā tāme Nr.3'!$C112,0))</f>
        <v>0</v>
      </c>
      <c r="D109" s="5">
        <f>IF($C$2="Neattiecināmās izmaksas",IF('Lokālā tāme Nr.3'!$Q112="Citas",'Lokālā tāme Nr.3'!$D112,0))</f>
        <v>0</v>
      </c>
      <c r="E109" s="17">
        <f>IF($C$2="Neattiecināmās izmaksas",IF('Lokālā tāme Nr.3'!$Q112="Citas",'Lokālā tāme Nr.3'!$E112,0))</f>
        <v>0</v>
      </c>
      <c r="F109" s="31">
        <f>IF($C$2="Neattiecināmās izmaksas",IF('Lokālā tāme Nr.3'!$Q112="Citas",'Lokālā tāme Nr.3'!$F112,0))</f>
        <v>0</v>
      </c>
      <c r="G109" s="5">
        <f>IF($C$2="Neattiecināmās izmaksas",IF('Lokālā tāme Nr.3'!$Q112="Citas",'Lokālā tāme Nr.3'!$G112,0))</f>
        <v>0</v>
      </c>
      <c r="H109" s="5">
        <f>IF($C$2="Neattiecināmās izmaksas",IF('Lokālā tāme Nr.3'!$Q112="Citas",'Lokālā tāme Nr.3'!$H112,0))</f>
        <v>0</v>
      </c>
      <c r="I109" s="5">
        <f>IF($C$2="Neattiecināmās izmaksas",IF('Lokālā tāme Nr.3'!$Q112="Citas",'Lokālā tāme Nr.3'!$I112,0))</f>
        <v>0</v>
      </c>
      <c r="J109" s="5">
        <f>IF($C$2="Neattiecināmās izmaksas",IF('Lokālā tāme Nr.3'!$Q112="Citas",'Lokālā tāme Nr.3'!$J112,0))</f>
        <v>0</v>
      </c>
      <c r="K109" s="47">
        <f>IF($C$2="Neattiecināmās izmaksas",IF('Lokālā tāme Nr.3'!$Q112="Citas",'Lokālā tāme Nr.3'!$K112,0))</f>
        <v>0</v>
      </c>
      <c r="L109" s="27">
        <f>IF($C$2="Neattiecināmās izmaksas",IF('Lokālā tāme Nr.3'!$Q112="Citas",'Lokālā tāme Nr.3'!$L112,0))</f>
        <v>0</v>
      </c>
      <c r="M109" s="5">
        <f>IF($C$2="Neattiecināmās izmaksas",IF('Lokālā tāme Nr.3'!$Q112="Citas",'Lokālā tāme Nr.3'!$M112,0))</f>
        <v>0</v>
      </c>
      <c r="N109" s="5">
        <f>IF($C$2="Neattiecināmās izmaksas",IF('Lokālā tāme Nr.3'!$Q112="Citas",'Lokālā tāme Nr.3'!$N112,0))</f>
        <v>0</v>
      </c>
      <c r="O109" s="5">
        <f>IF($C$2="Neattiecināmās izmaksas",IF('Lokālā tāme Nr.3'!$Q112="Citas",'Lokālā tāme Nr.3'!$O112,0))</f>
        <v>0</v>
      </c>
      <c r="P109" s="17">
        <f>IF($C$2="Neattiecināmās izmaksas",IF('Lokālā tāme Nr.3'!$Q112="Citas",'Lokālā tāme Nr.3'!$P112,0))</f>
        <v>0</v>
      </c>
    </row>
    <row r="110" spans="1:16" ht="12" thickBot="1" x14ac:dyDescent="0.25">
      <c r="A110" s="19">
        <f>IF(P110=0,0,IF(COUNTBLANK(P110)=1,0,COUNTA($P$8:P110)))</f>
        <v>0</v>
      </c>
      <c r="B110" s="5">
        <f>IF($C$2="Neattiecināmās izmaksas",IF('Lokālā tāme Nr.3'!$Q113="Citas",'Lokālā tāme Nr.3'!$B113,0))</f>
        <v>0</v>
      </c>
      <c r="C110" s="5">
        <f>IF($C$2="Neattiecināmās izmaksas",IF('Lokālā tāme Nr.3'!$Q113="Citas",'Lokālā tāme Nr.3'!$C113,0))</f>
        <v>0</v>
      </c>
      <c r="D110" s="5">
        <f>IF($C$2="Neattiecināmās izmaksas",IF('Lokālā tāme Nr.3'!$Q113="Citas",'Lokālā tāme Nr.3'!$D113,0))</f>
        <v>0</v>
      </c>
      <c r="E110" s="17">
        <f>IF($C$2="Neattiecināmās izmaksas",IF('Lokālā tāme Nr.3'!$Q113="Citas",'Lokālā tāme Nr.3'!$E113,0))</f>
        <v>0</v>
      </c>
      <c r="F110" s="31">
        <f>IF($C$2="Neattiecināmās izmaksas",IF('Lokālā tāme Nr.3'!$Q113="Citas",'Lokālā tāme Nr.3'!$F113,0))</f>
        <v>0</v>
      </c>
      <c r="G110" s="5">
        <f>IF($C$2="Neattiecināmās izmaksas",IF('Lokālā tāme Nr.3'!$Q113="Citas",'Lokālā tāme Nr.3'!$G113,0))</f>
        <v>0</v>
      </c>
      <c r="H110" s="5">
        <f>IF($C$2="Neattiecināmās izmaksas",IF('Lokālā tāme Nr.3'!$Q113="Citas",'Lokālā tāme Nr.3'!$H113,0))</f>
        <v>0</v>
      </c>
      <c r="I110" s="5">
        <f>IF($C$2="Neattiecināmās izmaksas",IF('Lokālā tāme Nr.3'!$Q113="Citas",'Lokālā tāme Nr.3'!$I113,0))</f>
        <v>0</v>
      </c>
      <c r="J110" s="5">
        <f>IF($C$2="Neattiecināmās izmaksas",IF('Lokālā tāme Nr.3'!$Q113="Citas",'Lokālā tāme Nr.3'!$J113,0))</f>
        <v>0</v>
      </c>
      <c r="K110" s="47">
        <f>IF($C$2="Neattiecināmās izmaksas",IF('Lokālā tāme Nr.3'!$Q113="Citas",'Lokālā tāme Nr.3'!$K113,0))</f>
        <v>0</v>
      </c>
      <c r="L110" s="27">
        <f>IF($C$2="Neattiecināmās izmaksas",IF('Lokālā tāme Nr.3'!$Q113="Citas",'Lokālā tāme Nr.3'!$L113,0))</f>
        <v>0</v>
      </c>
      <c r="M110" s="5">
        <f>IF($C$2="Neattiecināmās izmaksas",IF('Lokālā tāme Nr.3'!$Q113="Citas",'Lokālā tāme Nr.3'!$M113,0))</f>
        <v>0</v>
      </c>
      <c r="N110" s="5">
        <f>IF($C$2="Neattiecināmās izmaksas",IF('Lokālā tāme Nr.3'!$Q113="Citas",'Lokālā tāme Nr.3'!$N113,0))</f>
        <v>0</v>
      </c>
      <c r="O110" s="5">
        <f>IF($C$2="Neattiecināmās izmaksas",IF('Lokālā tāme Nr.3'!$Q113="Citas",'Lokālā tāme Nr.3'!$O113,0))</f>
        <v>0</v>
      </c>
      <c r="P110" s="17">
        <f>IF($C$2="Neattiecināmās izmaksas",IF('Lokālā tāme Nr.3'!$Q113="Citas",'Lokālā tāme Nr.3'!$P113,0))</f>
        <v>0</v>
      </c>
    </row>
    <row r="111" spans="1:16" ht="12" thickBot="1" x14ac:dyDescent="0.25">
      <c r="A111" s="19">
        <f>IF(P111=0,0,IF(COUNTBLANK(P111)=1,0,COUNTA($P$8:P111)))</f>
        <v>0</v>
      </c>
      <c r="B111" s="5">
        <f>IF($C$2="Neattiecināmās izmaksas",IF('Lokālā tāme Nr.3'!$Q114="Citas",'Lokālā tāme Nr.3'!$B114,0))</f>
        <v>0</v>
      </c>
      <c r="C111" s="5">
        <f>IF($C$2="Neattiecināmās izmaksas",IF('Lokālā tāme Nr.3'!$Q114="Citas",'Lokālā tāme Nr.3'!$C114,0))</f>
        <v>0</v>
      </c>
      <c r="D111" s="5">
        <f>IF($C$2="Neattiecināmās izmaksas",IF('Lokālā tāme Nr.3'!$Q114="Citas",'Lokālā tāme Nr.3'!$D114,0))</f>
        <v>0</v>
      </c>
      <c r="E111" s="17">
        <f>IF($C$2="Neattiecināmās izmaksas",IF('Lokālā tāme Nr.3'!$Q114="Citas",'Lokālā tāme Nr.3'!$E114,0))</f>
        <v>0</v>
      </c>
      <c r="F111" s="31">
        <f>IF($C$2="Neattiecināmās izmaksas",IF('Lokālā tāme Nr.3'!$Q114="Citas",'Lokālā tāme Nr.3'!$F114,0))</f>
        <v>0</v>
      </c>
      <c r="G111" s="5">
        <f>IF($C$2="Neattiecināmās izmaksas",IF('Lokālā tāme Nr.3'!$Q114="Citas",'Lokālā tāme Nr.3'!$G114,0))</f>
        <v>0</v>
      </c>
      <c r="H111" s="5">
        <f>IF($C$2="Neattiecināmās izmaksas",IF('Lokālā tāme Nr.3'!$Q114="Citas",'Lokālā tāme Nr.3'!$H114,0))</f>
        <v>0</v>
      </c>
      <c r="I111" s="5">
        <f>IF($C$2="Neattiecināmās izmaksas",IF('Lokālā tāme Nr.3'!$Q114="Citas",'Lokālā tāme Nr.3'!$I114,0))</f>
        <v>0</v>
      </c>
      <c r="J111" s="5">
        <f>IF($C$2="Neattiecināmās izmaksas",IF('Lokālā tāme Nr.3'!$Q114="Citas",'Lokālā tāme Nr.3'!$J114,0))</f>
        <v>0</v>
      </c>
      <c r="K111" s="47">
        <f>IF($C$2="Neattiecināmās izmaksas",IF('Lokālā tāme Nr.3'!$Q114="Citas",'Lokālā tāme Nr.3'!$K114,0))</f>
        <v>0</v>
      </c>
      <c r="L111" s="27">
        <f>IF($C$2="Neattiecināmās izmaksas",IF('Lokālā tāme Nr.3'!$Q114="Citas",'Lokālā tāme Nr.3'!$L114,0))</f>
        <v>0</v>
      </c>
      <c r="M111" s="5">
        <f>IF($C$2="Neattiecināmās izmaksas",IF('Lokālā tāme Nr.3'!$Q114="Citas",'Lokālā tāme Nr.3'!$M114,0))</f>
        <v>0</v>
      </c>
      <c r="N111" s="5">
        <f>IF($C$2="Neattiecināmās izmaksas",IF('Lokālā tāme Nr.3'!$Q114="Citas",'Lokālā tāme Nr.3'!$N114,0))</f>
        <v>0</v>
      </c>
      <c r="O111" s="5">
        <f>IF($C$2="Neattiecināmās izmaksas",IF('Lokālā tāme Nr.3'!$Q114="Citas",'Lokālā tāme Nr.3'!$O114,0))</f>
        <v>0</v>
      </c>
      <c r="P111" s="17">
        <f>IF($C$2="Neattiecināmās izmaksas",IF('Lokālā tāme Nr.3'!$Q114="Citas",'Lokālā tāme Nr.3'!$P114,0))</f>
        <v>0</v>
      </c>
    </row>
    <row r="112" spans="1:16" ht="12" thickBot="1" x14ac:dyDescent="0.25">
      <c r="A112" s="19">
        <f>IF(P112=0,0,IF(COUNTBLANK(P112)=1,0,COUNTA($P$8:P112)))</f>
        <v>0</v>
      </c>
      <c r="B112" s="5">
        <f>IF($C$2="Neattiecināmās izmaksas",IF('Lokālā tāme Nr.3'!$Q115="Citas",'Lokālā tāme Nr.3'!$B115,0))</f>
        <v>0</v>
      </c>
      <c r="C112" s="5">
        <f>IF($C$2="Neattiecināmās izmaksas",IF('Lokālā tāme Nr.3'!$Q115="Citas",'Lokālā tāme Nr.3'!$C115,0))</f>
        <v>0</v>
      </c>
      <c r="D112" s="5">
        <f>IF($C$2="Neattiecināmās izmaksas",IF('Lokālā tāme Nr.3'!$Q115="Citas",'Lokālā tāme Nr.3'!$D115,0))</f>
        <v>0</v>
      </c>
      <c r="E112" s="17">
        <f>IF($C$2="Neattiecināmās izmaksas",IF('Lokālā tāme Nr.3'!$Q115="Citas",'Lokālā tāme Nr.3'!$E115,0))</f>
        <v>0</v>
      </c>
      <c r="F112" s="31">
        <f>IF($C$2="Neattiecināmās izmaksas",IF('Lokālā tāme Nr.3'!$Q115="Citas",'Lokālā tāme Nr.3'!$F115,0))</f>
        <v>0</v>
      </c>
      <c r="G112" s="5">
        <f>IF($C$2="Neattiecināmās izmaksas",IF('Lokālā tāme Nr.3'!$Q115="Citas",'Lokālā tāme Nr.3'!$G115,0))</f>
        <v>0</v>
      </c>
      <c r="H112" s="5">
        <f>IF($C$2="Neattiecināmās izmaksas",IF('Lokālā tāme Nr.3'!$Q115="Citas",'Lokālā tāme Nr.3'!$H115,0))</f>
        <v>0</v>
      </c>
      <c r="I112" s="5">
        <f>IF($C$2="Neattiecināmās izmaksas",IF('Lokālā tāme Nr.3'!$Q115="Citas",'Lokālā tāme Nr.3'!$I115,0))</f>
        <v>0</v>
      </c>
      <c r="J112" s="5">
        <f>IF($C$2="Neattiecināmās izmaksas",IF('Lokālā tāme Nr.3'!$Q115="Citas",'Lokālā tāme Nr.3'!$J115,0))</f>
        <v>0</v>
      </c>
      <c r="K112" s="47">
        <f>IF($C$2="Neattiecināmās izmaksas",IF('Lokālā tāme Nr.3'!$Q115="Citas",'Lokālā tāme Nr.3'!$K115,0))</f>
        <v>0</v>
      </c>
      <c r="L112" s="27">
        <f>IF($C$2="Neattiecināmās izmaksas",IF('Lokālā tāme Nr.3'!$Q115="Citas",'Lokālā tāme Nr.3'!$L115,0))</f>
        <v>0</v>
      </c>
      <c r="M112" s="5">
        <f>IF($C$2="Neattiecināmās izmaksas",IF('Lokālā tāme Nr.3'!$Q115="Citas",'Lokālā tāme Nr.3'!$M115,0))</f>
        <v>0</v>
      </c>
      <c r="N112" s="5">
        <f>IF($C$2="Neattiecināmās izmaksas",IF('Lokālā tāme Nr.3'!$Q115="Citas",'Lokālā tāme Nr.3'!$N115,0))</f>
        <v>0</v>
      </c>
      <c r="O112" s="5">
        <f>IF($C$2="Neattiecināmās izmaksas",IF('Lokālā tāme Nr.3'!$Q115="Citas",'Lokālā tāme Nr.3'!$O115,0))</f>
        <v>0</v>
      </c>
      <c r="P112" s="17">
        <f>IF($C$2="Neattiecināmās izmaksas",IF('Lokālā tāme Nr.3'!$Q115="Citas",'Lokālā tāme Nr.3'!$P115,0))</f>
        <v>0</v>
      </c>
    </row>
    <row r="113" spans="1:16" ht="12" thickBot="1" x14ac:dyDescent="0.25">
      <c r="A113" s="19">
        <f>IF(P113=0,0,IF(COUNTBLANK(P113)=1,0,COUNTA($P$8:P113)))</f>
        <v>0</v>
      </c>
      <c r="B113" s="5">
        <f>IF($C$2="Neattiecināmās izmaksas",IF('Lokālā tāme Nr.3'!$Q116="Citas",'Lokālā tāme Nr.3'!$B116,0))</f>
        <v>0</v>
      </c>
      <c r="C113" s="5">
        <f>IF($C$2="Neattiecināmās izmaksas",IF('Lokālā tāme Nr.3'!$Q116="Citas",'Lokālā tāme Nr.3'!$C116,0))</f>
        <v>0</v>
      </c>
      <c r="D113" s="5">
        <f>IF($C$2="Neattiecināmās izmaksas",IF('Lokālā tāme Nr.3'!$Q116="Citas",'Lokālā tāme Nr.3'!$D116,0))</f>
        <v>0</v>
      </c>
      <c r="E113" s="17">
        <f>IF($C$2="Neattiecināmās izmaksas",IF('Lokālā tāme Nr.3'!$Q116="Citas",'Lokālā tāme Nr.3'!$E116,0))</f>
        <v>0</v>
      </c>
      <c r="F113" s="31">
        <f>IF($C$2="Neattiecināmās izmaksas",IF('Lokālā tāme Nr.3'!$Q116="Citas",'Lokālā tāme Nr.3'!$F116,0))</f>
        <v>0</v>
      </c>
      <c r="G113" s="5">
        <f>IF($C$2="Neattiecināmās izmaksas",IF('Lokālā tāme Nr.3'!$Q116="Citas",'Lokālā tāme Nr.3'!$G116,0))</f>
        <v>0</v>
      </c>
      <c r="H113" s="5">
        <f>IF($C$2="Neattiecināmās izmaksas",IF('Lokālā tāme Nr.3'!$Q116="Citas",'Lokālā tāme Nr.3'!$H116,0))</f>
        <v>0</v>
      </c>
      <c r="I113" s="5">
        <f>IF($C$2="Neattiecināmās izmaksas",IF('Lokālā tāme Nr.3'!$Q116="Citas",'Lokālā tāme Nr.3'!$I116,0))</f>
        <v>0</v>
      </c>
      <c r="J113" s="5">
        <f>IF($C$2="Neattiecināmās izmaksas",IF('Lokālā tāme Nr.3'!$Q116="Citas",'Lokālā tāme Nr.3'!$J116,0))</f>
        <v>0</v>
      </c>
      <c r="K113" s="47">
        <f>IF($C$2="Neattiecināmās izmaksas",IF('Lokālā tāme Nr.3'!$Q116="Citas",'Lokālā tāme Nr.3'!$K116,0))</f>
        <v>0</v>
      </c>
      <c r="L113" s="27">
        <f>IF($C$2="Neattiecināmās izmaksas",IF('Lokālā tāme Nr.3'!$Q116="Citas",'Lokālā tāme Nr.3'!$L116,0))</f>
        <v>0</v>
      </c>
      <c r="M113" s="5">
        <f>IF($C$2="Neattiecināmās izmaksas",IF('Lokālā tāme Nr.3'!$Q116="Citas",'Lokālā tāme Nr.3'!$M116,0))</f>
        <v>0</v>
      </c>
      <c r="N113" s="5">
        <f>IF($C$2="Neattiecināmās izmaksas",IF('Lokālā tāme Nr.3'!$Q116="Citas",'Lokālā tāme Nr.3'!$N116,0))</f>
        <v>0</v>
      </c>
      <c r="O113" s="5">
        <f>IF($C$2="Neattiecināmās izmaksas",IF('Lokālā tāme Nr.3'!$Q116="Citas",'Lokālā tāme Nr.3'!$O116,0))</f>
        <v>0</v>
      </c>
      <c r="P113" s="17">
        <f>IF($C$2="Neattiecināmās izmaksas",IF('Lokālā tāme Nr.3'!$Q116="Citas",'Lokālā tāme Nr.3'!$P116,0))</f>
        <v>0</v>
      </c>
    </row>
    <row r="114" spans="1:16" ht="12" thickBot="1" x14ac:dyDescent="0.25">
      <c r="A114" s="19">
        <f>IF(P114=0,0,IF(COUNTBLANK(P114)=1,0,COUNTA($P$8:P114)))</f>
        <v>0</v>
      </c>
      <c r="B114" s="5">
        <f>IF($C$2="Neattiecināmās izmaksas",IF('Lokālā tāme Nr.3'!$Q117="Citas",'Lokālā tāme Nr.3'!$B117,0))</f>
        <v>0</v>
      </c>
      <c r="C114" s="5">
        <f>IF($C$2="Neattiecināmās izmaksas",IF('Lokālā tāme Nr.3'!$Q117="Citas",'Lokālā tāme Nr.3'!$C117,0))</f>
        <v>0</v>
      </c>
      <c r="D114" s="5">
        <f>IF($C$2="Neattiecināmās izmaksas",IF('Lokālā tāme Nr.3'!$Q117="Citas",'Lokālā tāme Nr.3'!$D117,0))</f>
        <v>0</v>
      </c>
      <c r="E114" s="17">
        <f>IF($C$2="Neattiecināmās izmaksas",IF('Lokālā tāme Nr.3'!$Q117="Citas",'Lokālā tāme Nr.3'!$E117,0))</f>
        <v>0</v>
      </c>
      <c r="F114" s="31">
        <f>IF($C$2="Neattiecināmās izmaksas",IF('Lokālā tāme Nr.3'!$Q117="Citas",'Lokālā tāme Nr.3'!$F117,0))</f>
        <v>0</v>
      </c>
      <c r="G114" s="5">
        <f>IF($C$2="Neattiecināmās izmaksas",IF('Lokālā tāme Nr.3'!$Q117="Citas",'Lokālā tāme Nr.3'!$G117,0))</f>
        <v>0</v>
      </c>
      <c r="H114" s="5">
        <f>IF($C$2="Neattiecināmās izmaksas",IF('Lokālā tāme Nr.3'!$Q117="Citas",'Lokālā tāme Nr.3'!$H117,0))</f>
        <v>0</v>
      </c>
      <c r="I114" s="5">
        <f>IF($C$2="Neattiecināmās izmaksas",IF('Lokālā tāme Nr.3'!$Q117="Citas",'Lokālā tāme Nr.3'!$I117,0))</f>
        <v>0</v>
      </c>
      <c r="J114" s="5">
        <f>IF($C$2="Neattiecināmās izmaksas",IF('Lokālā tāme Nr.3'!$Q117="Citas",'Lokālā tāme Nr.3'!$J117,0))</f>
        <v>0</v>
      </c>
      <c r="K114" s="47">
        <f>IF($C$2="Neattiecināmās izmaksas",IF('Lokālā tāme Nr.3'!$Q117="Citas",'Lokālā tāme Nr.3'!$K117,0))</f>
        <v>0</v>
      </c>
      <c r="L114" s="27">
        <f>IF($C$2="Neattiecināmās izmaksas",IF('Lokālā tāme Nr.3'!$Q117="Citas",'Lokālā tāme Nr.3'!$L117,0))</f>
        <v>0</v>
      </c>
      <c r="M114" s="5">
        <f>IF($C$2="Neattiecināmās izmaksas",IF('Lokālā tāme Nr.3'!$Q117="Citas",'Lokālā tāme Nr.3'!$M117,0))</f>
        <v>0</v>
      </c>
      <c r="N114" s="5">
        <f>IF($C$2="Neattiecināmās izmaksas",IF('Lokālā tāme Nr.3'!$Q117="Citas",'Lokālā tāme Nr.3'!$N117,0))</f>
        <v>0</v>
      </c>
      <c r="O114" s="5">
        <f>IF($C$2="Neattiecināmās izmaksas",IF('Lokālā tāme Nr.3'!$Q117="Citas",'Lokālā tāme Nr.3'!$O117,0))</f>
        <v>0</v>
      </c>
      <c r="P114" s="17">
        <f>IF($C$2="Neattiecināmās izmaksas",IF('Lokālā tāme Nr.3'!$Q117="Citas",'Lokālā tāme Nr.3'!$P117,0))</f>
        <v>0</v>
      </c>
    </row>
    <row r="115" spans="1:16" ht="12" thickBot="1" x14ac:dyDescent="0.25">
      <c r="A115" s="19">
        <f>IF(P115=0,0,IF(COUNTBLANK(P115)=1,0,COUNTA($P$8:P115)))</f>
        <v>0</v>
      </c>
      <c r="B115" s="5">
        <f>IF($C$2="Neattiecināmās izmaksas",IF('Lokālā tāme Nr.3'!$Q118="Citas",'Lokālā tāme Nr.3'!$B118,0))</f>
        <v>0</v>
      </c>
      <c r="C115" s="5">
        <f>IF($C$2="Neattiecināmās izmaksas",IF('Lokālā tāme Nr.3'!$Q118="Citas",'Lokālā tāme Nr.3'!$C118,0))</f>
        <v>0</v>
      </c>
      <c r="D115" s="5">
        <f>IF($C$2="Neattiecināmās izmaksas",IF('Lokālā tāme Nr.3'!$Q118="Citas",'Lokālā tāme Nr.3'!$D118,0))</f>
        <v>0</v>
      </c>
      <c r="E115" s="17">
        <f>IF($C$2="Neattiecināmās izmaksas",IF('Lokālā tāme Nr.3'!$Q118="Citas",'Lokālā tāme Nr.3'!$E118,0))</f>
        <v>0</v>
      </c>
      <c r="F115" s="31">
        <f>IF($C$2="Neattiecināmās izmaksas",IF('Lokālā tāme Nr.3'!$Q118="Citas",'Lokālā tāme Nr.3'!$F118,0))</f>
        <v>0</v>
      </c>
      <c r="G115" s="5">
        <f>IF($C$2="Neattiecināmās izmaksas",IF('Lokālā tāme Nr.3'!$Q118="Citas",'Lokālā tāme Nr.3'!$G118,0))</f>
        <v>0</v>
      </c>
      <c r="H115" s="5">
        <f>IF($C$2="Neattiecināmās izmaksas",IF('Lokālā tāme Nr.3'!$Q118="Citas",'Lokālā tāme Nr.3'!$H118,0))</f>
        <v>0</v>
      </c>
      <c r="I115" s="5">
        <f>IF($C$2="Neattiecināmās izmaksas",IF('Lokālā tāme Nr.3'!$Q118="Citas",'Lokālā tāme Nr.3'!$I118,0))</f>
        <v>0</v>
      </c>
      <c r="J115" s="5">
        <f>IF($C$2="Neattiecināmās izmaksas",IF('Lokālā tāme Nr.3'!$Q118="Citas",'Lokālā tāme Nr.3'!$J118,0))</f>
        <v>0</v>
      </c>
      <c r="K115" s="47">
        <f>IF($C$2="Neattiecināmās izmaksas",IF('Lokālā tāme Nr.3'!$Q118="Citas",'Lokālā tāme Nr.3'!$K118,0))</f>
        <v>0</v>
      </c>
      <c r="L115" s="27">
        <f>IF($C$2="Neattiecināmās izmaksas",IF('Lokālā tāme Nr.3'!$Q118="Citas",'Lokālā tāme Nr.3'!$L118,0))</f>
        <v>0</v>
      </c>
      <c r="M115" s="5">
        <f>IF($C$2="Neattiecināmās izmaksas",IF('Lokālā tāme Nr.3'!$Q118="Citas",'Lokālā tāme Nr.3'!$M118,0))</f>
        <v>0</v>
      </c>
      <c r="N115" s="5">
        <f>IF($C$2="Neattiecināmās izmaksas",IF('Lokālā tāme Nr.3'!$Q118="Citas",'Lokālā tāme Nr.3'!$N118,0))</f>
        <v>0</v>
      </c>
      <c r="O115" s="5">
        <f>IF($C$2="Neattiecināmās izmaksas",IF('Lokālā tāme Nr.3'!$Q118="Citas",'Lokālā tāme Nr.3'!$O118,0))</f>
        <v>0</v>
      </c>
      <c r="P115" s="17">
        <f>IF($C$2="Neattiecināmās izmaksas",IF('Lokālā tāme Nr.3'!$Q118="Citas",'Lokālā tāme Nr.3'!$P118,0))</f>
        <v>0</v>
      </c>
    </row>
    <row r="116" spans="1:16" ht="12" thickBot="1" x14ac:dyDescent="0.25">
      <c r="A116" s="19">
        <f>IF(P116=0,0,IF(COUNTBLANK(P116)=1,0,COUNTA($P$8:P116)))</f>
        <v>0</v>
      </c>
      <c r="B116" s="5">
        <f>IF($C$2="Neattiecināmās izmaksas",IF('Lokālā tāme Nr.3'!$Q119="Citas",'Lokālā tāme Nr.3'!$B119,0))</f>
        <v>0</v>
      </c>
      <c r="C116" s="5">
        <f>IF($C$2="Neattiecināmās izmaksas",IF('Lokālā tāme Nr.3'!$Q119="Citas",'Lokālā tāme Nr.3'!$C119,0))</f>
        <v>0</v>
      </c>
      <c r="D116" s="5">
        <f>IF($C$2="Neattiecināmās izmaksas",IF('Lokālā tāme Nr.3'!$Q119="Citas",'Lokālā tāme Nr.3'!$D119,0))</f>
        <v>0</v>
      </c>
      <c r="E116" s="17">
        <f>IF($C$2="Neattiecināmās izmaksas",IF('Lokālā tāme Nr.3'!$Q119="Citas",'Lokālā tāme Nr.3'!$E119,0))</f>
        <v>0</v>
      </c>
      <c r="F116" s="31">
        <f>IF($C$2="Neattiecināmās izmaksas",IF('Lokālā tāme Nr.3'!$Q119="Citas",'Lokālā tāme Nr.3'!$F119,0))</f>
        <v>0</v>
      </c>
      <c r="G116" s="5">
        <f>IF($C$2="Neattiecināmās izmaksas",IF('Lokālā tāme Nr.3'!$Q119="Citas",'Lokālā tāme Nr.3'!$G119,0))</f>
        <v>0</v>
      </c>
      <c r="H116" s="5">
        <f>IF($C$2="Neattiecināmās izmaksas",IF('Lokālā tāme Nr.3'!$Q119="Citas",'Lokālā tāme Nr.3'!$H119,0))</f>
        <v>0</v>
      </c>
      <c r="I116" s="5">
        <f>IF($C$2="Neattiecināmās izmaksas",IF('Lokālā tāme Nr.3'!$Q119="Citas",'Lokālā tāme Nr.3'!$I119,0))</f>
        <v>0</v>
      </c>
      <c r="J116" s="5">
        <f>IF($C$2="Neattiecināmās izmaksas",IF('Lokālā tāme Nr.3'!$Q119="Citas",'Lokālā tāme Nr.3'!$J119,0))</f>
        <v>0</v>
      </c>
      <c r="K116" s="47">
        <f>IF($C$2="Neattiecināmās izmaksas",IF('Lokālā tāme Nr.3'!$Q119="Citas",'Lokālā tāme Nr.3'!$K119,0))</f>
        <v>0</v>
      </c>
      <c r="L116" s="27">
        <f>IF($C$2="Neattiecināmās izmaksas",IF('Lokālā tāme Nr.3'!$Q119="Citas",'Lokālā tāme Nr.3'!$L119,0))</f>
        <v>0</v>
      </c>
      <c r="M116" s="5">
        <f>IF($C$2="Neattiecināmās izmaksas",IF('Lokālā tāme Nr.3'!$Q119="Citas",'Lokālā tāme Nr.3'!$M119,0))</f>
        <v>0</v>
      </c>
      <c r="N116" s="5">
        <f>IF($C$2="Neattiecināmās izmaksas",IF('Lokālā tāme Nr.3'!$Q119="Citas",'Lokālā tāme Nr.3'!$N119,0))</f>
        <v>0</v>
      </c>
      <c r="O116" s="5">
        <f>IF($C$2="Neattiecināmās izmaksas",IF('Lokālā tāme Nr.3'!$Q119="Citas",'Lokālā tāme Nr.3'!$O119,0))</f>
        <v>0</v>
      </c>
      <c r="P116" s="17">
        <f>IF($C$2="Neattiecināmās izmaksas",IF('Lokālā tāme Nr.3'!$Q119="Citas",'Lokālā tāme Nr.3'!$P119,0))</f>
        <v>0</v>
      </c>
    </row>
    <row r="117" spans="1:16" ht="12" thickBot="1" x14ac:dyDescent="0.25">
      <c r="A117" s="19">
        <f>IF(P117=0,0,IF(COUNTBLANK(P117)=1,0,COUNTA($P$8:P117)))</f>
        <v>0</v>
      </c>
      <c r="B117" s="5">
        <f>IF($C$2="Neattiecināmās izmaksas",IF('Lokālā tāme Nr.3'!$Q120="Citas",'Lokālā tāme Nr.3'!$B120,0))</f>
        <v>0</v>
      </c>
      <c r="C117" s="5">
        <f>IF($C$2="Neattiecināmās izmaksas",IF('Lokālā tāme Nr.3'!$Q120="Citas",'Lokālā tāme Nr.3'!$C120,0))</f>
        <v>0</v>
      </c>
      <c r="D117" s="5">
        <f>IF($C$2="Neattiecināmās izmaksas",IF('Lokālā tāme Nr.3'!$Q120="Citas",'Lokālā tāme Nr.3'!$D120,0))</f>
        <v>0</v>
      </c>
      <c r="E117" s="17">
        <f>IF($C$2="Neattiecināmās izmaksas",IF('Lokālā tāme Nr.3'!$Q120="Citas",'Lokālā tāme Nr.3'!$E120,0))</f>
        <v>0</v>
      </c>
      <c r="F117" s="31">
        <f>IF($C$2="Neattiecināmās izmaksas",IF('Lokālā tāme Nr.3'!$Q120="Citas",'Lokālā tāme Nr.3'!$F120,0))</f>
        <v>0</v>
      </c>
      <c r="G117" s="5">
        <f>IF($C$2="Neattiecināmās izmaksas",IF('Lokālā tāme Nr.3'!$Q120="Citas",'Lokālā tāme Nr.3'!$G120,0))</f>
        <v>0</v>
      </c>
      <c r="H117" s="5">
        <f>IF($C$2="Neattiecināmās izmaksas",IF('Lokālā tāme Nr.3'!$Q120="Citas",'Lokālā tāme Nr.3'!$H120,0))</f>
        <v>0</v>
      </c>
      <c r="I117" s="5">
        <f>IF($C$2="Neattiecināmās izmaksas",IF('Lokālā tāme Nr.3'!$Q120="Citas",'Lokālā tāme Nr.3'!$I120,0))</f>
        <v>0</v>
      </c>
      <c r="J117" s="5">
        <f>IF($C$2="Neattiecināmās izmaksas",IF('Lokālā tāme Nr.3'!$Q120="Citas",'Lokālā tāme Nr.3'!$J120,0))</f>
        <v>0</v>
      </c>
      <c r="K117" s="47">
        <f>IF($C$2="Neattiecināmās izmaksas",IF('Lokālā tāme Nr.3'!$Q120="Citas",'Lokālā tāme Nr.3'!$K120,0))</f>
        <v>0</v>
      </c>
      <c r="L117" s="27">
        <f>IF($C$2="Neattiecināmās izmaksas",IF('Lokālā tāme Nr.3'!$Q120="Citas",'Lokālā tāme Nr.3'!$L120,0))</f>
        <v>0</v>
      </c>
      <c r="M117" s="5">
        <f>IF($C$2="Neattiecināmās izmaksas",IF('Lokālā tāme Nr.3'!$Q120="Citas",'Lokālā tāme Nr.3'!$M120,0))</f>
        <v>0</v>
      </c>
      <c r="N117" s="5">
        <f>IF($C$2="Neattiecināmās izmaksas",IF('Lokālā tāme Nr.3'!$Q120="Citas",'Lokālā tāme Nr.3'!$N120,0))</f>
        <v>0</v>
      </c>
      <c r="O117" s="5">
        <f>IF($C$2="Neattiecināmās izmaksas",IF('Lokālā tāme Nr.3'!$Q120="Citas",'Lokālā tāme Nr.3'!$O120,0))</f>
        <v>0</v>
      </c>
      <c r="P117" s="17">
        <f>IF($C$2="Neattiecināmās izmaksas",IF('Lokālā tāme Nr.3'!$Q120="Citas",'Lokālā tāme Nr.3'!$P120,0))</f>
        <v>0</v>
      </c>
    </row>
    <row r="118" spans="1:16" ht="12" thickBot="1" x14ac:dyDescent="0.25">
      <c r="A118" s="19">
        <f>IF(P118=0,0,IF(COUNTBLANK(P118)=1,0,COUNTA($P$8:P118)))</f>
        <v>0</v>
      </c>
      <c r="B118" s="5">
        <f>IF($C$2="Neattiecināmās izmaksas",IF('Lokālā tāme Nr.3'!$Q121="Citas",'Lokālā tāme Nr.3'!$B121,0))</f>
        <v>0</v>
      </c>
      <c r="C118" s="5">
        <f>IF($C$2="Neattiecināmās izmaksas",IF('Lokālā tāme Nr.3'!$Q121="Citas",'Lokālā tāme Nr.3'!$C121,0))</f>
        <v>0</v>
      </c>
      <c r="D118" s="5">
        <f>IF($C$2="Neattiecināmās izmaksas",IF('Lokālā tāme Nr.3'!$Q121="Citas",'Lokālā tāme Nr.3'!$D121,0))</f>
        <v>0</v>
      </c>
      <c r="E118" s="17">
        <f>IF($C$2="Neattiecināmās izmaksas",IF('Lokālā tāme Nr.3'!$Q121="Citas",'Lokālā tāme Nr.3'!$E121,0))</f>
        <v>0</v>
      </c>
      <c r="F118" s="31">
        <f>IF($C$2="Neattiecināmās izmaksas",IF('Lokālā tāme Nr.3'!$Q121="Citas",'Lokālā tāme Nr.3'!$F121,0))</f>
        <v>0</v>
      </c>
      <c r="G118" s="5">
        <f>IF($C$2="Neattiecināmās izmaksas",IF('Lokālā tāme Nr.3'!$Q121="Citas",'Lokālā tāme Nr.3'!$G121,0))</f>
        <v>0</v>
      </c>
      <c r="H118" s="5">
        <f>IF($C$2="Neattiecināmās izmaksas",IF('Lokālā tāme Nr.3'!$Q121="Citas",'Lokālā tāme Nr.3'!$H121,0))</f>
        <v>0</v>
      </c>
      <c r="I118" s="5">
        <f>IF($C$2="Neattiecināmās izmaksas",IF('Lokālā tāme Nr.3'!$Q121="Citas",'Lokālā tāme Nr.3'!$I121,0))</f>
        <v>0</v>
      </c>
      <c r="J118" s="5">
        <f>IF($C$2="Neattiecināmās izmaksas",IF('Lokālā tāme Nr.3'!$Q121="Citas",'Lokālā tāme Nr.3'!$J121,0))</f>
        <v>0</v>
      </c>
      <c r="K118" s="47">
        <f>IF($C$2="Neattiecināmās izmaksas",IF('Lokālā tāme Nr.3'!$Q121="Citas",'Lokālā tāme Nr.3'!$K121,0))</f>
        <v>0</v>
      </c>
      <c r="L118" s="27">
        <f>IF($C$2="Neattiecināmās izmaksas",IF('Lokālā tāme Nr.3'!$Q121="Citas",'Lokālā tāme Nr.3'!$L121,0))</f>
        <v>0</v>
      </c>
      <c r="M118" s="5">
        <f>IF($C$2="Neattiecināmās izmaksas",IF('Lokālā tāme Nr.3'!$Q121="Citas",'Lokālā tāme Nr.3'!$M121,0))</f>
        <v>0</v>
      </c>
      <c r="N118" s="5">
        <f>IF($C$2="Neattiecināmās izmaksas",IF('Lokālā tāme Nr.3'!$Q121="Citas",'Lokālā tāme Nr.3'!$N121,0))</f>
        <v>0</v>
      </c>
      <c r="O118" s="5">
        <f>IF($C$2="Neattiecināmās izmaksas",IF('Lokālā tāme Nr.3'!$Q121="Citas",'Lokālā tāme Nr.3'!$O121,0))</f>
        <v>0</v>
      </c>
      <c r="P118" s="17">
        <f>IF($C$2="Neattiecināmās izmaksas",IF('Lokālā tāme Nr.3'!$Q121="Citas",'Lokālā tāme Nr.3'!$P121,0))</f>
        <v>0</v>
      </c>
    </row>
    <row r="119" spans="1:16" ht="12" thickBot="1" x14ac:dyDescent="0.25">
      <c r="A119" s="19">
        <f>IF(P119=0,0,IF(COUNTBLANK(P119)=1,0,COUNTA($P$8:P119)))</f>
        <v>0</v>
      </c>
      <c r="B119" s="5">
        <f>IF($C$2="Neattiecināmās izmaksas",IF('Lokālā tāme Nr.3'!$Q122="Citas",'Lokālā tāme Nr.3'!$B122,0))</f>
        <v>0</v>
      </c>
      <c r="C119" s="5">
        <f>IF($C$2="Neattiecināmās izmaksas",IF('Lokālā tāme Nr.3'!$Q122="Citas",'Lokālā tāme Nr.3'!$C122,0))</f>
        <v>0</v>
      </c>
      <c r="D119" s="5">
        <f>IF($C$2="Neattiecināmās izmaksas",IF('Lokālā tāme Nr.3'!$Q122="Citas",'Lokālā tāme Nr.3'!$D122,0))</f>
        <v>0</v>
      </c>
      <c r="E119" s="17">
        <f>IF($C$2="Neattiecināmās izmaksas",IF('Lokālā tāme Nr.3'!$Q122="Citas",'Lokālā tāme Nr.3'!$E122,0))</f>
        <v>0</v>
      </c>
      <c r="F119" s="31">
        <f>IF($C$2="Neattiecināmās izmaksas",IF('Lokālā tāme Nr.3'!$Q122="Citas",'Lokālā tāme Nr.3'!$F122,0))</f>
        <v>0</v>
      </c>
      <c r="G119" s="5">
        <f>IF($C$2="Neattiecināmās izmaksas",IF('Lokālā tāme Nr.3'!$Q122="Citas",'Lokālā tāme Nr.3'!$G122,0))</f>
        <v>0</v>
      </c>
      <c r="H119" s="5">
        <f>IF($C$2="Neattiecināmās izmaksas",IF('Lokālā tāme Nr.3'!$Q122="Citas",'Lokālā tāme Nr.3'!$H122,0))</f>
        <v>0</v>
      </c>
      <c r="I119" s="5">
        <f>IF($C$2="Neattiecināmās izmaksas",IF('Lokālā tāme Nr.3'!$Q122="Citas",'Lokālā tāme Nr.3'!$I122,0))</f>
        <v>0</v>
      </c>
      <c r="J119" s="5">
        <f>IF($C$2="Neattiecināmās izmaksas",IF('Lokālā tāme Nr.3'!$Q122="Citas",'Lokālā tāme Nr.3'!$J122,0))</f>
        <v>0</v>
      </c>
      <c r="K119" s="47">
        <f>IF($C$2="Neattiecināmās izmaksas",IF('Lokālā tāme Nr.3'!$Q122="Citas",'Lokālā tāme Nr.3'!$K122,0))</f>
        <v>0</v>
      </c>
      <c r="L119" s="27">
        <f>IF($C$2="Neattiecināmās izmaksas",IF('Lokālā tāme Nr.3'!$Q122="Citas",'Lokālā tāme Nr.3'!$L122,0))</f>
        <v>0</v>
      </c>
      <c r="M119" s="5">
        <f>IF($C$2="Neattiecināmās izmaksas",IF('Lokālā tāme Nr.3'!$Q122="Citas",'Lokālā tāme Nr.3'!$M122,0))</f>
        <v>0</v>
      </c>
      <c r="N119" s="5">
        <f>IF($C$2="Neattiecināmās izmaksas",IF('Lokālā tāme Nr.3'!$Q122="Citas",'Lokālā tāme Nr.3'!$N122,0))</f>
        <v>0</v>
      </c>
      <c r="O119" s="5">
        <f>IF($C$2="Neattiecināmās izmaksas",IF('Lokālā tāme Nr.3'!$Q122="Citas",'Lokālā tāme Nr.3'!$O122,0))</f>
        <v>0</v>
      </c>
      <c r="P119" s="17">
        <f>IF($C$2="Neattiecināmās izmaksas",IF('Lokālā tāme Nr.3'!$Q122="Citas",'Lokālā tāme Nr.3'!$P122,0))</f>
        <v>0</v>
      </c>
    </row>
    <row r="120" spans="1:16" ht="12" thickBot="1" x14ac:dyDescent="0.25">
      <c r="A120" s="19">
        <f>IF(P120=0,0,IF(COUNTBLANK(P120)=1,0,COUNTA($P$8:P120)))</f>
        <v>0</v>
      </c>
      <c r="B120" s="5">
        <f>IF($C$2="Neattiecināmās izmaksas",IF('Lokālā tāme Nr.3'!$Q123="Citas",'Lokālā tāme Nr.3'!$B123,0))</f>
        <v>0</v>
      </c>
      <c r="C120" s="5">
        <f>IF($C$2="Neattiecināmās izmaksas",IF('Lokālā tāme Nr.3'!$Q123="Citas",'Lokālā tāme Nr.3'!$C123,0))</f>
        <v>0</v>
      </c>
      <c r="D120" s="5">
        <f>IF($C$2="Neattiecināmās izmaksas",IF('Lokālā tāme Nr.3'!$Q123="Citas",'Lokālā tāme Nr.3'!$D123,0))</f>
        <v>0</v>
      </c>
      <c r="E120" s="17">
        <f>IF($C$2="Neattiecināmās izmaksas",IF('Lokālā tāme Nr.3'!$Q123="Citas",'Lokālā tāme Nr.3'!$E123,0))</f>
        <v>0</v>
      </c>
      <c r="F120" s="31">
        <f>IF($C$2="Neattiecināmās izmaksas",IF('Lokālā tāme Nr.3'!$Q123="Citas",'Lokālā tāme Nr.3'!$F123,0))</f>
        <v>0</v>
      </c>
      <c r="G120" s="5">
        <f>IF($C$2="Neattiecināmās izmaksas",IF('Lokālā tāme Nr.3'!$Q123="Citas",'Lokālā tāme Nr.3'!$G123,0))</f>
        <v>0</v>
      </c>
      <c r="H120" s="5">
        <f>IF($C$2="Neattiecināmās izmaksas",IF('Lokālā tāme Nr.3'!$Q123="Citas",'Lokālā tāme Nr.3'!$H123,0))</f>
        <v>0</v>
      </c>
      <c r="I120" s="5">
        <f>IF($C$2="Neattiecināmās izmaksas",IF('Lokālā tāme Nr.3'!$Q123="Citas",'Lokālā tāme Nr.3'!$I123,0))</f>
        <v>0</v>
      </c>
      <c r="J120" s="5">
        <f>IF($C$2="Neattiecināmās izmaksas",IF('Lokālā tāme Nr.3'!$Q123="Citas",'Lokālā tāme Nr.3'!$J123,0))</f>
        <v>0</v>
      </c>
      <c r="K120" s="47">
        <f>IF($C$2="Neattiecināmās izmaksas",IF('Lokālā tāme Nr.3'!$Q123="Citas",'Lokālā tāme Nr.3'!$K123,0))</f>
        <v>0</v>
      </c>
      <c r="L120" s="27">
        <f>IF($C$2="Neattiecināmās izmaksas",IF('Lokālā tāme Nr.3'!$Q123="Citas",'Lokālā tāme Nr.3'!$L123,0))</f>
        <v>0</v>
      </c>
      <c r="M120" s="5">
        <f>IF($C$2="Neattiecināmās izmaksas",IF('Lokālā tāme Nr.3'!$Q123="Citas",'Lokālā tāme Nr.3'!$M123,0))</f>
        <v>0</v>
      </c>
      <c r="N120" s="5">
        <f>IF($C$2="Neattiecināmās izmaksas",IF('Lokālā tāme Nr.3'!$Q123="Citas",'Lokālā tāme Nr.3'!$N123,0))</f>
        <v>0</v>
      </c>
      <c r="O120" s="5">
        <f>IF($C$2="Neattiecināmās izmaksas",IF('Lokālā tāme Nr.3'!$Q123="Citas",'Lokālā tāme Nr.3'!$O123,0))</f>
        <v>0</v>
      </c>
      <c r="P120" s="17">
        <f>IF($C$2="Neattiecināmās izmaksas",IF('Lokālā tāme Nr.3'!$Q123="Citas",'Lokālā tāme Nr.3'!$P123,0))</f>
        <v>0</v>
      </c>
    </row>
    <row r="121" spans="1:16" ht="12" thickBot="1" x14ac:dyDescent="0.25">
      <c r="A121" s="19">
        <f>IF(P121=0,0,IF(COUNTBLANK(P121)=1,0,COUNTA($P$8:P121)))</f>
        <v>0</v>
      </c>
      <c r="B121" s="5">
        <f>IF($C$2="Neattiecināmās izmaksas",IF('Lokālā tāme Nr.3'!$Q124="Citas",'Lokālā tāme Nr.3'!$B124,0))</f>
        <v>0</v>
      </c>
      <c r="C121" s="5">
        <f>IF($C$2="Neattiecināmās izmaksas",IF('Lokālā tāme Nr.3'!$Q124="Citas",'Lokālā tāme Nr.3'!$C124,0))</f>
        <v>0</v>
      </c>
      <c r="D121" s="5">
        <f>IF($C$2="Neattiecināmās izmaksas",IF('Lokālā tāme Nr.3'!$Q124="Citas",'Lokālā tāme Nr.3'!$D124,0))</f>
        <v>0</v>
      </c>
      <c r="E121" s="17">
        <f>IF($C$2="Neattiecināmās izmaksas",IF('Lokālā tāme Nr.3'!$Q124="Citas",'Lokālā tāme Nr.3'!$E124,0))</f>
        <v>0</v>
      </c>
      <c r="F121" s="31">
        <f>IF($C$2="Neattiecināmās izmaksas",IF('Lokālā tāme Nr.3'!$Q124="Citas",'Lokālā tāme Nr.3'!$F124,0))</f>
        <v>0</v>
      </c>
      <c r="G121" s="5">
        <f>IF($C$2="Neattiecināmās izmaksas",IF('Lokālā tāme Nr.3'!$Q124="Citas",'Lokālā tāme Nr.3'!$G124,0))</f>
        <v>0</v>
      </c>
      <c r="H121" s="5">
        <f>IF($C$2="Neattiecināmās izmaksas",IF('Lokālā tāme Nr.3'!$Q124="Citas",'Lokālā tāme Nr.3'!$H124,0))</f>
        <v>0</v>
      </c>
      <c r="I121" s="5">
        <f>IF($C$2="Neattiecināmās izmaksas",IF('Lokālā tāme Nr.3'!$Q124="Citas",'Lokālā tāme Nr.3'!$I124,0))</f>
        <v>0</v>
      </c>
      <c r="J121" s="5">
        <f>IF($C$2="Neattiecināmās izmaksas",IF('Lokālā tāme Nr.3'!$Q124="Citas",'Lokālā tāme Nr.3'!$J124,0))</f>
        <v>0</v>
      </c>
      <c r="K121" s="47">
        <f>IF($C$2="Neattiecināmās izmaksas",IF('Lokālā tāme Nr.3'!$Q124="Citas",'Lokālā tāme Nr.3'!$K124,0))</f>
        <v>0</v>
      </c>
      <c r="L121" s="27">
        <f>IF($C$2="Neattiecināmās izmaksas",IF('Lokālā tāme Nr.3'!$Q124="Citas",'Lokālā tāme Nr.3'!$L124,0))</f>
        <v>0</v>
      </c>
      <c r="M121" s="5">
        <f>IF($C$2="Neattiecināmās izmaksas",IF('Lokālā tāme Nr.3'!$Q124="Citas",'Lokālā tāme Nr.3'!$M124,0))</f>
        <v>0</v>
      </c>
      <c r="N121" s="5">
        <f>IF($C$2="Neattiecināmās izmaksas",IF('Lokālā tāme Nr.3'!$Q124="Citas",'Lokālā tāme Nr.3'!$N124,0))</f>
        <v>0</v>
      </c>
      <c r="O121" s="5">
        <f>IF($C$2="Neattiecināmās izmaksas",IF('Lokālā tāme Nr.3'!$Q124="Citas",'Lokālā tāme Nr.3'!$O124,0))</f>
        <v>0</v>
      </c>
      <c r="P121" s="17">
        <f>IF($C$2="Neattiecināmās izmaksas",IF('Lokālā tāme Nr.3'!$Q124="Citas",'Lokālā tāme Nr.3'!$P124,0))</f>
        <v>0</v>
      </c>
    </row>
    <row r="122" spans="1:16" ht="12" thickBot="1" x14ac:dyDescent="0.25">
      <c r="A122" s="19">
        <f>IF(P122=0,0,IF(COUNTBLANK(P122)=1,0,COUNTA($P$8:P122)))</f>
        <v>0</v>
      </c>
      <c r="B122" s="5">
        <f>IF($C$2="Neattiecināmās izmaksas",IF('Lokālā tāme Nr.3'!$Q125="Citas",'Lokālā tāme Nr.3'!$B125,0))</f>
        <v>0</v>
      </c>
      <c r="C122" s="5">
        <f>IF($C$2="Neattiecināmās izmaksas",IF('Lokālā tāme Nr.3'!$Q125="Citas",'Lokālā tāme Nr.3'!$C125,0))</f>
        <v>0</v>
      </c>
      <c r="D122" s="5">
        <f>IF($C$2="Neattiecināmās izmaksas",IF('Lokālā tāme Nr.3'!$Q125="Citas",'Lokālā tāme Nr.3'!$D125,0))</f>
        <v>0</v>
      </c>
      <c r="E122" s="17">
        <f>IF($C$2="Neattiecināmās izmaksas",IF('Lokālā tāme Nr.3'!$Q125="Citas",'Lokālā tāme Nr.3'!$E125,0))</f>
        <v>0</v>
      </c>
      <c r="F122" s="31">
        <f>IF($C$2="Neattiecināmās izmaksas",IF('Lokālā tāme Nr.3'!$Q125="Citas",'Lokālā tāme Nr.3'!$F125,0))</f>
        <v>0</v>
      </c>
      <c r="G122" s="5">
        <f>IF($C$2="Neattiecināmās izmaksas",IF('Lokālā tāme Nr.3'!$Q125="Citas",'Lokālā tāme Nr.3'!$G125,0))</f>
        <v>0</v>
      </c>
      <c r="H122" s="5">
        <f>IF($C$2="Neattiecināmās izmaksas",IF('Lokālā tāme Nr.3'!$Q125="Citas",'Lokālā tāme Nr.3'!$H125,0))</f>
        <v>0</v>
      </c>
      <c r="I122" s="5">
        <f>IF($C$2="Neattiecināmās izmaksas",IF('Lokālā tāme Nr.3'!$Q125="Citas",'Lokālā tāme Nr.3'!$I125,0))</f>
        <v>0</v>
      </c>
      <c r="J122" s="5">
        <f>IF($C$2="Neattiecināmās izmaksas",IF('Lokālā tāme Nr.3'!$Q125="Citas",'Lokālā tāme Nr.3'!$J125,0))</f>
        <v>0</v>
      </c>
      <c r="K122" s="47">
        <f>IF($C$2="Neattiecināmās izmaksas",IF('Lokālā tāme Nr.3'!$Q125="Citas",'Lokālā tāme Nr.3'!$K125,0))</f>
        <v>0</v>
      </c>
      <c r="L122" s="27">
        <f>IF($C$2="Neattiecināmās izmaksas",IF('Lokālā tāme Nr.3'!$Q125="Citas",'Lokālā tāme Nr.3'!$L125,0))</f>
        <v>0</v>
      </c>
      <c r="M122" s="5">
        <f>IF($C$2="Neattiecināmās izmaksas",IF('Lokālā tāme Nr.3'!$Q125="Citas",'Lokālā tāme Nr.3'!$M125,0))</f>
        <v>0</v>
      </c>
      <c r="N122" s="5">
        <f>IF($C$2="Neattiecināmās izmaksas",IF('Lokālā tāme Nr.3'!$Q125="Citas",'Lokālā tāme Nr.3'!$N125,0))</f>
        <v>0</v>
      </c>
      <c r="O122" s="5">
        <f>IF($C$2="Neattiecināmās izmaksas",IF('Lokālā tāme Nr.3'!$Q125="Citas",'Lokālā tāme Nr.3'!$O125,0))</f>
        <v>0</v>
      </c>
      <c r="P122" s="17">
        <f>IF($C$2="Neattiecināmās izmaksas",IF('Lokālā tāme Nr.3'!$Q125="Citas",'Lokālā tāme Nr.3'!$P125,0))</f>
        <v>0</v>
      </c>
    </row>
    <row r="123" spans="1:16" ht="12" thickBot="1" x14ac:dyDescent="0.25">
      <c r="A123" s="19">
        <f>IF(P123=0,0,IF(COUNTBLANK(P123)=1,0,COUNTA($P$8:P123)))</f>
        <v>0</v>
      </c>
      <c r="B123" s="5">
        <f>IF($C$2="Neattiecināmās izmaksas",IF('Lokālā tāme Nr.3'!$Q126="Citas",'Lokālā tāme Nr.3'!$B126,0))</f>
        <v>0</v>
      </c>
      <c r="C123" s="5">
        <f>IF($C$2="Neattiecināmās izmaksas",IF('Lokālā tāme Nr.3'!$Q126="Citas",'Lokālā tāme Nr.3'!$C126,0))</f>
        <v>0</v>
      </c>
      <c r="D123" s="5">
        <f>IF($C$2="Neattiecināmās izmaksas",IF('Lokālā tāme Nr.3'!$Q126="Citas",'Lokālā tāme Nr.3'!$D126,0))</f>
        <v>0</v>
      </c>
      <c r="E123" s="17">
        <f>IF($C$2="Neattiecināmās izmaksas",IF('Lokālā tāme Nr.3'!$Q126="Citas",'Lokālā tāme Nr.3'!$E126,0))</f>
        <v>0</v>
      </c>
      <c r="F123" s="31">
        <f>IF($C$2="Neattiecināmās izmaksas",IF('Lokālā tāme Nr.3'!$Q126="Citas",'Lokālā tāme Nr.3'!$F126,0))</f>
        <v>0</v>
      </c>
      <c r="G123" s="5">
        <f>IF($C$2="Neattiecināmās izmaksas",IF('Lokālā tāme Nr.3'!$Q126="Citas",'Lokālā tāme Nr.3'!$G126,0))</f>
        <v>0</v>
      </c>
      <c r="H123" s="5">
        <f>IF($C$2="Neattiecināmās izmaksas",IF('Lokālā tāme Nr.3'!$Q126="Citas",'Lokālā tāme Nr.3'!$H126,0))</f>
        <v>0</v>
      </c>
      <c r="I123" s="5">
        <f>IF($C$2="Neattiecināmās izmaksas",IF('Lokālā tāme Nr.3'!$Q126="Citas",'Lokālā tāme Nr.3'!$I126,0))</f>
        <v>0</v>
      </c>
      <c r="J123" s="5">
        <f>IF($C$2="Neattiecināmās izmaksas",IF('Lokālā tāme Nr.3'!$Q126="Citas",'Lokālā tāme Nr.3'!$J126,0))</f>
        <v>0</v>
      </c>
      <c r="K123" s="47">
        <f>IF($C$2="Neattiecināmās izmaksas",IF('Lokālā tāme Nr.3'!$Q126="Citas",'Lokālā tāme Nr.3'!$K126,0))</f>
        <v>0</v>
      </c>
      <c r="L123" s="27">
        <f>IF($C$2="Neattiecināmās izmaksas",IF('Lokālā tāme Nr.3'!$Q126="Citas",'Lokālā tāme Nr.3'!$L126,0))</f>
        <v>0</v>
      </c>
      <c r="M123" s="5">
        <f>IF($C$2="Neattiecināmās izmaksas",IF('Lokālā tāme Nr.3'!$Q126="Citas",'Lokālā tāme Nr.3'!$M126,0))</f>
        <v>0</v>
      </c>
      <c r="N123" s="5">
        <f>IF($C$2="Neattiecināmās izmaksas",IF('Lokālā tāme Nr.3'!$Q126="Citas",'Lokālā tāme Nr.3'!$N126,0))</f>
        <v>0</v>
      </c>
      <c r="O123" s="5">
        <f>IF($C$2="Neattiecināmās izmaksas",IF('Lokālā tāme Nr.3'!$Q126="Citas",'Lokālā tāme Nr.3'!$O126,0))</f>
        <v>0</v>
      </c>
      <c r="P123" s="17">
        <f>IF($C$2="Neattiecināmās izmaksas",IF('Lokālā tāme Nr.3'!$Q126="Citas",'Lokālā tāme Nr.3'!$P126,0))</f>
        <v>0</v>
      </c>
    </row>
    <row r="124" spans="1:16" ht="12" thickBot="1" x14ac:dyDescent="0.25">
      <c r="A124" s="19">
        <f>IF(P124=0,0,IF(COUNTBLANK(P124)=1,0,COUNTA($P$8:P124)))</f>
        <v>0</v>
      </c>
      <c r="B124" s="5">
        <f>IF($C$2="Neattiecināmās izmaksas",IF('Lokālā tāme Nr.3'!$Q127="Citas",'Lokālā tāme Nr.3'!$B127,0))</f>
        <v>0</v>
      </c>
      <c r="C124" s="5">
        <f>IF($C$2="Neattiecināmās izmaksas",IF('Lokālā tāme Nr.3'!$Q127="Citas",'Lokālā tāme Nr.3'!$C127,0))</f>
        <v>0</v>
      </c>
      <c r="D124" s="5">
        <f>IF($C$2="Neattiecināmās izmaksas",IF('Lokālā tāme Nr.3'!$Q127="Citas",'Lokālā tāme Nr.3'!$D127,0))</f>
        <v>0</v>
      </c>
      <c r="E124" s="17">
        <f>IF($C$2="Neattiecināmās izmaksas",IF('Lokālā tāme Nr.3'!$Q127="Citas",'Lokālā tāme Nr.3'!$E127,0))</f>
        <v>0</v>
      </c>
      <c r="F124" s="31">
        <f>IF($C$2="Neattiecināmās izmaksas",IF('Lokālā tāme Nr.3'!$Q127="Citas",'Lokālā tāme Nr.3'!$F127,0))</f>
        <v>0</v>
      </c>
      <c r="G124" s="5">
        <f>IF($C$2="Neattiecināmās izmaksas",IF('Lokālā tāme Nr.3'!$Q127="Citas",'Lokālā tāme Nr.3'!$G127,0))</f>
        <v>0</v>
      </c>
      <c r="H124" s="5">
        <f>IF($C$2="Neattiecināmās izmaksas",IF('Lokālā tāme Nr.3'!$Q127="Citas",'Lokālā tāme Nr.3'!$H127,0))</f>
        <v>0</v>
      </c>
      <c r="I124" s="5">
        <f>IF($C$2="Neattiecināmās izmaksas",IF('Lokālā tāme Nr.3'!$Q127="Citas",'Lokālā tāme Nr.3'!$I127,0))</f>
        <v>0</v>
      </c>
      <c r="J124" s="5">
        <f>IF($C$2="Neattiecināmās izmaksas",IF('Lokālā tāme Nr.3'!$Q127="Citas",'Lokālā tāme Nr.3'!$J127,0))</f>
        <v>0</v>
      </c>
      <c r="K124" s="47">
        <f>IF($C$2="Neattiecināmās izmaksas",IF('Lokālā tāme Nr.3'!$Q127="Citas",'Lokālā tāme Nr.3'!$K127,0))</f>
        <v>0</v>
      </c>
      <c r="L124" s="27">
        <f>IF($C$2="Neattiecināmās izmaksas",IF('Lokālā tāme Nr.3'!$Q127="Citas",'Lokālā tāme Nr.3'!$L127,0))</f>
        <v>0</v>
      </c>
      <c r="M124" s="5">
        <f>IF($C$2="Neattiecināmās izmaksas",IF('Lokālā tāme Nr.3'!$Q127="Citas",'Lokālā tāme Nr.3'!$M127,0))</f>
        <v>0</v>
      </c>
      <c r="N124" s="5">
        <f>IF($C$2="Neattiecināmās izmaksas",IF('Lokālā tāme Nr.3'!$Q127="Citas",'Lokālā tāme Nr.3'!$N127,0))</f>
        <v>0</v>
      </c>
      <c r="O124" s="5">
        <f>IF($C$2="Neattiecināmās izmaksas",IF('Lokālā tāme Nr.3'!$Q127="Citas",'Lokālā tāme Nr.3'!$O127,0))</f>
        <v>0</v>
      </c>
      <c r="P124" s="17">
        <f>IF($C$2="Neattiecināmās izmaksas",IF('Lokālā tāme Nr.3'!$Q127="Citas",'Lokālā tāme Nr.3'!$P127,0))</f>
        <v>0</v>
      </c>
    </row>
    <row r="125" spans="1:16" ht="12" thickBot="1" x14ac:dyDescent="0.25">
      <c r="A125" s="19">
        <f>IF(P125=0,0,IF(COUNTBLANK(P125)=1,0,COUNTA($P$8:P125)))</f>
        <v>0</v>
      </c>
      <c r="B125" s="5">
        <f>IF($C$2="Neattiecināmās izmaksas",IF('Lokālā tāme Nr.3'!$Q128="Citas",'Lokālā tāme Nr.3'!$B128,0))</f>
        <v>0</v>
      </c>
      <c r="C125" s="5">
        <f>IF($C$2="Neattiecināmās izmaksas",IF('Lokālā tāme Nr.3'!$Q128="Citas",'Lokālā tāme Nr.3'!$C128,0))</f>
        <v>0</v>
      </c>
      <c r="D125" s="5">
        <f>IF($C$2="Neattiecināmās izmaksas",IF('Lokālā tāme Nr.3'!$Q128="Citas",'Lokālā tāme Nr.3'!$D128,0))</f>
        <v>0</v>
      </c>
      <c r="E125" s="17">
        <f>IF($C$2="Neattiecināmās izmaksas",IF('Lokālā tāme Nr.3'!$Q128="Citas",'Lokālā tāme Nr.3'!$E128,0))</f>
        <v>0</v>
      </c>
      <c r="F125" s="31">
        <f>IF($C$2="Neattiecināmās izmaksas",IF('Lokālā tāme Nr.3'!$Q128="Citas",'Lokālā tāme Nr.3'!$F128,0))</f>
        <v>0</v>
      </c>
      <c r="G125" s="5">
        <f>IF($C$2="Neattiecināmās izmaksas",IF('Lokālā tāme Nr.3'!$Q128="Citas",'Lokālā tāme Nr.3'!$G128,0))</f>
        <v>0</v>
      </c>
      <c r="H125" s="5">
        <f>IF($C$2="Neattiecināmās izmaksas",IF('Lokālā tāme Nr.3'!$Q128="Citas",'Lokālā tāme Nr.3'!$H128,0))</f>
        <v>0</v>
      </c>
      <c r="I125" s="5">
        <f>IF($C$2="Neattiecināmās izmaksas",IF('Lokālā tāme Nr.3'!$Q128="Citas",'Lokālā tāme Nr.3'!$I128,0))</f>
        <v>0</v>
      </c>
      <c r="J125" s="5">
        <f>IF($C$2="Neattiecināmās izmaksas",IF('Lokālā tāme Nr.3'!$Q128="Citas",'Lokālā tāme Nr.3'!$J128,0))</f>
        <v>0</v>
      </c>
      <c r="K125" s="47">
        <f>IF($C$2="Neattiecināmās izmaksas",IF('Lokālā tāme Nr.3'!$Q128="Citas",'Lokālā tāme Nr.3'!$K128,0))</f>
        <v>0</v>
      </c>
      <c r="L125" s="27">
        <f>IF($C$2="Neattiecināmās izmaksas",IF('Lokālā tāme Nr.3'!$Q128="Citas",'Lokālā tāme Nr.3'!$L128,0))</f>
        <v>0</v>
      </c>
      <c r="M125" s="5">
        <f>IF($C$2="Neattiecināmās izmaksas",IF('Lokālā tāme Nr.3'!$Q128="Citas",'Lokālā tāme Nr.3'!$M128,0))</f>
        <v>0</v>
      </c>
      <c r="N125" s="5">
        <f>IF($C$2="Neattiecināmās izmaksas",IF('Lokālā tāme Nr.3'!$Q128="Citas",'Lokālā tāme Nr.3'!$N128,0))</f>
        <v>0</v>
      </c>
      <c r="O125" s="5">
        <f>IF($C$2="Neattiecināmās izmaksas",IF('Lokālā tāme Nr.3'!$Q128="Citas",'Lokālā tāme Nr.3'!$O128,0))</f>
        <v>0</v>
      </c>
      <c r="P125" s="17">
        <f>IF($C$2="Neattiecināmās izmaksas",IF('Lokālā tāme Nr.3'!$Q128="Citas",'Lokālā tāme Nr.3'!$P128,0))</f>
        <v>0</v>
      </c>
    </row>
    <row r="126" spans="1:16" ht="12" thickBot="1" x14ac:dyDescent="0.25">
      <c r="A126" s="19">
        <f>IF(P126=0,0,IF(COUNTBLANK(P126)=1,0,COUNTA($P$8:P126)))</f>
        <v>0</v>
      </c>
      <c r="B126" s="5">
        <f>IF($C$2="Neattiecināmās izmaksas",IF('Lokālā tāme Nr.3'!$Q129="Citas",'Lokālā tāme Nr.3'!$B129,0))</f>
        <v>0</v>
      </c>
      <c r="C126" s="5">
        <f>IF($C$2="Neattiecināmās izmaksas",IF('Lokālā tāme Nr.3'!$Q129="Citas",'Lokālā tāme Nr.3'!$C129,0))</f>
        <v>0</v>
      </c>
      <c r="D126" s="5">
        <f>IF($C$2="Neattiecināmās izmaksas",IF('Lokālā tāme Nr.3'!$Q129="Citas",'Lokālā tāme Nr.3'!$D129,0))</f>
        <v>0</v>
      </c>
      <c r="E126" s="17">
        <f>IF($C$2="Neattiecināmās izmaksas",IF('Lokālā tāme Nr.3'!$Q129="Citas",'Lokālā tāme Nr.3'!$E129,0))</f>
        <v>0</v>
      </c>
      <c r="F126" s="31">
        <f>IF($C$2="Neattiecināmās izmaksas",IF('Lokālā tāme Nr.3'!$Q129="Citas",'Lokālā tāme Nr.3'!$F129,0))</f>
        <v>0</v>
      </c>
      <c r="G126" s="5">
        <f>IF($C$2="Neattiecināmās izmaksas",IF('Lokālā tāme Nr.3'!$Q129="Citas",'Lokālā tāme Nr.3'!$G129,0))</f>
        <v>0</v>
      </c>
      <c r="H126" s="5">
        <f>IF($C$2="Neattiecināmās izmaksas",IF('Lokālā tāme Nr.3'!$Q129="Citas",'Lokālā tāme Nr.3'!$H129,0))</f>
        <v>0</v>
      </c>
      <c r="I126" s="5">
        <f>IF($C$2="Neattiecināmās izmaksas",IF('Lokālā tāme Nr.3'!$Q129="Citas",'Lokālā tāme Nr.3'!$I129,0))</f>
        <v>0</v>
      </c>
      <c r="J126" s="5">
        <f>IF($C$2="Neattiecināmās izmaksas",IF('Lokālā tāme Nr.3'!$Q129="Citas",'Lokālā tāme Nr.3'!$J129,0))</f>
        <v>0</v>
      </c>
      <c r="K126" s="47">
        <f>IF($C$2="Neattiecināmās izmaksas",IF('Lokālā tāme Nr.3'!$Q129="Citas",'Lokālā tāme Nr.3'!$K129,0))</f>
        <v>0</v>
      </c>
      <c r="L126" s="27">
        <f>IF($C$2="Neattiecināmās izmaksas",IF('Lokālā tāme Nr.3'!$Q129="Citas",'Lokālā tāme Nr.3'!$L129,0))</f>
        <v>0</v>
      </c>
      <c r="M126" s="5">
        <f>IF($C$2="Neattiecināmās izmaksas",IF('Lokālā tāme Nr.3'!$Q129="Citas",'Lokālā tāme Nr.3'!$M129,0))</f>
        <v>0</v>
      </c>
      <c r="N126" s="5">
        <f>IF($C$2="Neattiecināmās izmaksas",IF('Lokālā tāme Nr.3'!$Q129="Citas",'Lokālā tāme Nr.3'!$N129,0))</f>
        <v>0</v>
      </c>
      <c r="O126" s="5">
        <f>IF($C$2="Neattiecināmās izmaksas",IF('Lokālā tāme Nr.3'!$Q129="Citas",'Lokālā tāme Nr.3'!$O129,0))</f>
        <v>0</v>
      </c>
      <c r="P126" s="17">
        <f>IF($C$2="Neattiecināmās izmaksas",IF('Lokālā tāme Nr.3'!$Q129="Citas",'Lokālā tāme Nr.3'!$P129,0))</f>
        <v>0</v>
      </c>
    </row>
    <row r="127" spans="1:16" ht="12" thickBot="1" x14ac:dyDescent="0.25">
      <c r="A127" s="19">
        <f>IF(P127=0,0,IF(COUNTBLANK(P127)=1,0,COUNTA($P$8:P127)))</f>
        <v>0</v>
      </c>
      <c r="B127" s="5">
        <f>IF($C$2="Neattiecināmās izmaksas",IF('Lokālā tāme Nr.3'!$Q130="Citas",'Lokālā tāme Nr.3'!$B130,0))</f>
        <v>0</v>
      </c>
      <c r="C127" s="5">
        <f>IF($C$2="Neattiecināmās izmaksas",IF('Lokālā tāme Nr.3'!$Q130="Citas",'Lokālā tāme Nr.3'!$C130,0))</f>
        <v>0</v>
      </c>
      <c r="D127" s="5">
        <f>IF($C$2="Neattiecināmās izmaksas",IF('Lokālā tāme Nr.3'!$Q130="Citas",'Lokālā tāme Nr.3'!$D130,0))</f>
        <v>0</v>
      </c>
      <c r="E127" s="17">
        <f>IF($C$2="Neattiecināmās izmaksas",IF('Lokālā tāme Nr.3'!$Q130="Citas",'Lokālā tāme Nr.3'!$E130,0))</f>
        <v>0</v>
      </c>
      <c r="F127" s="31">
        <f>IF($C$2="Neattiecināmās izmaksas",IF('Lokālā tāme Nr.3'!$Q130="Citas",'Lokālā tāme Nr.3'!$F130,0))</f>
        <v>0</v>
      </c>
      <c r="G127" s="5">
        <f>IF($C$2="Neattiecināmās izmaksas",IF('Lokālā tāme Nr.3'!$Q130="Citas",'Lokālā tāme Nr.3'!$G130,0))</f>
        <v>0</v>
      </c>
      <c r="H127" s="5">
        <f>IF($C$2="Neattiecināmās izmaksas",IF('Lokālā tāme Nr.3'!$Q130="Citas",'Lokālā tāme Nr.3'!$H130,0))</f>
        <v>0</v>
      </c>
      <c r="I127" s="5">
        <f>IF($C$2="Neattiecināmās izmaksas",IF('Lokālā tāme Nr.3'!$Q130="Citas",'Lokālā tāme Nr.3'!$I130,0))</f>
        <v>0</v>
      </c>
      <c r="J127" s="5">
        <f>IF($C$2="Neattiecināmās izmaksas",IF('Lokālā tāme Nr.3'!$Q130="Citas",'Lokālā tāme Nr.3'!$J130,0))</f>
        <v>0</v>
      </c>
      <c r="K127" s="47">
        <f>IF($C$2="Neattiecināmās izmaksas",IF('Lokālā tāme Nr.3'!$Q130="Citas",'Lokālā tāme Nr.3'!$K130,0))</f>
        <v>0</v>
      </c>
      <c r="L127" s="27">
        <f>IF($C$2="Neattiecināmās izmaksas",IF('Lokālā tāme Nr.3'!$Q130="Citas",'Lokālā tāme Nr.3'!$L130,0))</f>
        <v>0</v>
      </c>
      <c r="M127" s="5">
        <f>IF($C$2="Neattiecināmās izmaksas",IF('Lokālā tāme Nr.3'!$Q130="Citas",'Lokālā tāme Nr.3'!$M130,0))</f>
        <v>0</v>
      </c>
      <c r="N127" s="5">
        <f>IF($C$2="Neattiecināmās izmaksas",IF('Lokālā tāme Nr.3'!$Q130="Citas",'Lokālā tāme Nr.3'!$N130,0))</f>
        <v>0</v>
      </c>
      <c r="O127" s="5">
        <f>IF($C$2="Neattiecināmās izmaksas",IF('Lokālā tāme Nr.3'!$Q130="Citas",'Lokālā tāme Nr.3'!$O130,0))</f>
        <v>0</v>
      </c>
      <c r="P127" s="17">
        <f>IF($C$2="Neattiecināmās izmaksas",IF('Lokālā tāme Nr.3'!$Q130="Citas",'Lokālā tāme Nr.3'!$P130,0))</f>
        <v>0</v>
      </c>
    </row>
    <row r="128" spans="1:16" ht="12" thickBot="1" x14ac:dyDescent="0.25">
      <c r="A128" s="19">
        <f>IF(P128=0,0,IF(COUNTBLANK(P128)=1,0,COUNTA($P$8:P128)))</f>
        <v>0</v>
      </c>
      <c r="B128" s="5">
        <f>IF($C$2="Neattiecināmās izmaksas",IF('Lokālā tāme Nr.3'!$Q131="Citas",'Lokālā tāme Nr.3'!$B131,0))</f>
        <v>0</v>
      </c>
      <c r="C128" s="5">
        <f>IF($C$2="Neattiecināmās izmaksas",IF('Lokālā tāme Nr.3'!$Q131="Citas",'Lokālā tāme Nr.3'!$C131,0))</f>
        <v>0</v>
      </c>
      <c r="D128" s="5">
        <f>IF($C$2="Neattiecināmās izmaksas",IF('Lokālā tāme Nr.3'!$Q131="Citas",'Lokālā tāme Nr.3'!$D131,0))</f>
        <v>0</v>
      </c>
      <c r="E128" s="17">
        <f>IF($C$2="Neattiecināmās izmaksas",IF('Lokālā tāme Nr.3'!$Q131="Citas",'Lokālā tāme Nr.3'!$E131,0))</f>
        <v>0</v>
      </c>
      <c r="F128" s="31">
        <f>IF($C$2="Neattiecināmās izmaksas",IF('Lokālā tāme Nr.3'!$Q131="Citas",'Lokālā tāme Nr.3'!$F131,0))</f>
        <v>0</v>
      </c>
      <c r="G128" s="5">
        <f>IF($C$2="Neattiecināmās izmaksas",IF('Lokālā tāme Nr.3'!$Q131="Citas",'Lokālā tāme Nr.3'!$G131,0))</f>
        <v>0</v>
      </c>
      <c r="H128" s="5">
        <f>IF($C$2="Neattiecināmās izmaksas",IF('Lokālā tāme Nr.3'!$Q131="Citas",'Lokālā tāme Nr.3'!$H131,0))</f>
        <v>0</v>
      </c>
      <c r="I128" s="5">
        <f>IF($C$2="Neattiecināmās izmaksas",IF('Lokālā tāme Nr.3'!$Q131="Citas",'Lokālā tāme Nr.3'!$I131,0))</f>
        <v>0</v>
      </c>
      <c r="J128" s="5">
        <f>IF($C$2="Neattiecināmās izmaksas",IF('Lokālā tāme Nr.3'!$Q131="Citas",'Lokālā tāme Nr.3'!$J131,0))</f>
        <v>0</v>
      </c>
      <c r="K128" s="47">
        <f>IF($C$2="Neattiecināmās izmaksas",IF('Lokālā tāme Nr.3'!$Q131="Citas",'Lokālā tāme Nr.3'!$K131,0))</f>
        <v>0</v>
      </c>
      <c r="L128" s="27">
        <f>IF($C$2="Neattiecināmās izmaksas",IF('Lokālā tāme Nr.3'!$Q131="Citas",'Lokālā tāme Nr.3'!$L131,0))</f>
        <v>0</v>
      </c>
      <c r="M128" s="5">
        <f>IF($C$2="Neattiecināmās izmaksas",IF('Lokālā tāme Nr.3'!$Q131="Citas",'Lokālā tāme Nr.3'!$M131,0))</f>
        <v>0</v>
      </c>
      <c r="N128" s="5">
        <f>IF($C$2="Neattiecināmās izmaksas",IF('Lokālā tāme Nr.3'!$Q131="Citas",'Lokālā tāme Nr.3'!$N131,0))</f>
        <v>0</v>
      </c>
      <c r="O128" s="5">
        <f>IF($C$2="Neattiecināmās izmaksas",IF('Lokālā tāme Nr.3'!$Q131="Citas",'Lokālā tāme Nr.3'!$O131,0))</f>
        <v>0</v>
      </c>
      <c r="P128" s="17">
        <f>IF($C$2="Neattiecināmās izmaksas",IF('Lokālā tāme Nr.3'!$Q131="Citas",'Lokālā tāme Nr.3'!$P131,0))</f>
        <v>0</v>
      </c>
    </row>
    <row r="129" spans="1:16" ht="12" thickBot="1" x14ac:dyDescent="0.25">
      <c r="A129" s="19">
        <f>IF(P129=0,0,IF(COUNTBLANK(P129)=1,0,COUNTA($P$8:P129)))</f>
        <v>0</v>
      </c>
      <c r="B129" s="5">
        <f>IF($C$2="Neattiecināmās izmaksas",IF('Lokālā tāme Nr.3'!$Q132="Citas",'Lokālā tāme Nr.3'!$B132,0))</f>
        <v>0</v>
      </c>
      <c r="C129" s="5">
        <f>IF($C$2="Neattiecināmās izmaksas",IF('Lokālā tāme Nr.3'!$Q132="Citas",'Lokālā tāme Nr.3'!$C132,0))</f>
        <v>0</v>
      </c>
      <c r="D129" s="5">
        <f>IF($C$2="Neattiecināmās izmaksas",IF('Lokālā tāme Nr.3'!$Q132="Citas",'Lokālā tāme Nr.3'!$D132,0))</f>
        <v>0</v>
      </c>
      <c r="E129" s="17">
        <f>IF($C$2="Neattiecināmās izmaksas",IF('Lokālā tāme Nr.3'!$Q132="Citas",'Lokālā tāme Nr.3'!$E132,0))</f>
        <v>0</v>
      </c>
      <c r="F129" s="31">
        <f>IF($C$2="Neattiecināmās izmaksas",IF('Lokālā tāme Nr.3'!$Q132="Citas",'Lokālā tāme Nr.3'!$F132,0))</f>
        <v>0</v>
      </c>
      <c r="G129" s="5">
        <f>IF($C$2="Neattiecināmās izmaksas",IF('Lokālā tāme Nr.3'!$Q132="Citas",'Lokālā tāme Nr.3'!$G132,0))</f>
        <v>0</v>
      </c>
      <c r="H129" s="5">
        <f>IF($C$2="Neattiecināmās izmaksas",IF('Lokālā tāme Nr.3'!$Q132="Citas",'Lokālā tāme Nr.3'!$H132,0))</f>
        <v>0</v>
      </c>
      <c r="I129" s="5">
        <f>IF($C$2="Neattiecināmās izmaksas",IF('Lokālā tāme Nr.3'!$Q132="Citas",'Lokālā tāme Nr.3'!$I132,0))</f>
        <v>0</v>
      </c>
      <c r="J129" s="5">
        <f>IF($C$2="Neattiecināmās izmaksas",IF('Lokālā tāme Nr.3'!$Q132="Citas",'Lokālā tāme Nr.3'!$J132,0))</f>
        <v>0</v>
      </c>
      <c r="K129" s="47">
        <f>IF($C$2="Neattiecināmās izmaksas",IF('Lokālā tāme Nr.3'!$Q132="Citas",'Lokālā tāme Nr.3'!$K132,0))</f>
        <v>0</v>
      </c>
      <c r="L129" s="27">
        <f>IF($C$2="Neattiecināmās izmaksas",IF('Lokālā tāme Nr.3'!$Q132="Citas",'Lokālā tāme Nr.3'!$L132,0))</f>
        <v>0</v>
      </c>
      <c r="M129" s="5">
        <f>IF($C$2="Neattiecināmās izmaksas",IF('Lokālā tāme Nr.3'!$Q132="Citas",'Lokālā tāme Nr.3'!$M132,0))</f>
        <v>0</v>
      </c>
      <c r="N129" s="5">
        <f>IF($C$2="Neattiecināmās izmaksas",IF('Lokālā tāme Nr.3'!$Q132="Citas",'Lokālā tāme Nr.3'!$N132,0))</f>
        <v>0</v>
      </c>
      <c r="O129" s="5">
        <f>IF($C$2="Neattiecināmās izmaksas",IF('Lokālā tāme Nr.3'!$Q132="Citas",'Lokālā tāme Nr.3'!$O132,0))</f>
        <v>0</v>
      </c>
      <c r="P129" s="17">
        <f>IF($C$2="Neattiecināmās izmaksas",IF('Lokālā tāme Nr.3'!$Q132="Citas",'Lokālā tāme Nr.3'!$P132,0))</f>
        <v>0</v>
      </c>
    </row>
    <row r="130" spans="1:16" ht="12" thickBot="1" x14ac:dyDescent="0.25">
      <c r="A130" s="19">
        <f>IF(P130=0,0,IF(COUNTBLANK(P130)=1,0,COUNTA($P$8:P130)))</f>
        <v>0</v>
      </c>
      <c r="B130" s="5">
        <f>IF($C$2="Neattiecināmās izmaksas",IF('Lokālā tāme Nr.3'!$Q133="Citas",'Lokālā tāme Nr.3'!$B133,0))</f>
        <v>0</v>
      </c>
      <c r="C130" s="5">
        <f>IF($C$2="Neattiecināmās izmaksas",IF('Lokālā tāme Nr.3'!$Q133="Citas",'Lokālā tāme Nr.3'!$C133,0))</f>
        <v>0</v>
      </c>
      <c r="D130" s="5">
        <f>IF($C$2="Neattiecināmās izmaksas",IF('Lokālā tāme Nr.3'!$Q133="Citas",'Lokālā tāme Nr.3'!$D133,0))</f>
        <v>0</v>
      </c>
      <c r="E130" s="17">
        <f>IF($C$2="Neattiecināmās izmaksas",IF('Lokālā tāme Nr.3'!$Q133="Citas",'Lokālā tāme Nr.3'!$E133,0))</f>
        <v>0</v>
      </c>
      <c r="F130" s="31">
        <f>IF($C$2="Neattiecināmās izmaksas",IF('Lokālā tāme Nr.3'!$Q133="Citas",'Lokālā tāme Nr.3'!$F133,0))</f>
        <v>0</v>
      </c>
      <c r="G130" s="5">
        <f>IF($C$2="Neattiecināmās izmaksas",IF('Lokālā tāme Nr.3'!$Q133="Citas",'Lokālā tāme Nr.3'!$G133,0))</f>
        <v>0</v>
      </c>
      <c r="H130" s="5">
        <f>IF($C$2="Neattiecināmās izmaksas",IF('Lokālā tāme Nr.3'!$Q133="Citas",'Lokālā tāme Nr.3'!$H133,0))</f>
        <v>0</v>
      </c>
      <c r="I130" s="5">
        <f>IF($C$2="Neattiecināmās izmaksas",IF('Lokālā tāme Nr.3'!$Q133="Citas",'Lokālā tāme Nr.3'!$I133,0))</f>
        <v>0</v>
      </c>
      <c r="J130" s="5">
        <f>IF($C$2="Neattiecināmās izmaksas",IF('Lokālā tāme Nr.3'!$Q133="Citas",'Lokālā tāme Nr.3'!$J133,0))</f>
        <v>0</v>
      </c>
      <c r="K130" s="47">
        <f>IF($C$2="Neattiecināmās izmaksas",IF('Lokālā tāme Nr.3'!$Q133="Citas",'Lokālā tāme Nr.3'!$K133,0))</f>
        <v>0</v>
      </c>
      <c r="L130" s="27">
        <f>IF($C$2="Neattiecināmās izmaksas",IF('Lokālā tāme Nr.3'!$Q133="Citas",'Lokālā tāme Nr.3'!$L133,0))</f>
        <v>0</v>
      </c>
      <c r="M130" s="5">
        <f>IF($C$2="Neattiecināmās izmaksas",IF('Lokālā tāme Nr.3'!$Q133="Citas",'Lokālā tāme Nr.3'!$M133,0))</f>
        <v>0</v>
      </c>
      <c r="N130" s="5">
        <f>IF($C$2="Neattiecināmās izmaksas",IF('Lokālā tāme Nr.3'!$Q133="Citas",'Lokālā tāme Nr.3'!$N133,0))</f>
        <v>0</v>
      </c>
      <c r="O130" s="5">
        <f>IF($C$2="Neattiecināmās izmaksas",IF('Lokālā tāme Nr.3'!$Q133="Citas",'Lokālā tāme Nr.3'!$O133,0))</f>
        <v>0</v>
      </c>
      <c r="P130" s="17">
        <f>IF($C$2="Neattiecināmās izmaksas",IF('Lokālā tāme Nr.3'!$Q133="Citas",'Lokālā tāme Nr.3'!$P133,0))</f>
        <v>0</v>
      </c>
    </row>
    <row r="131" spans="1:16" ht="12" thickBot="1" x14ac:dyDescent="0.25">
      <c r="A131" s="19">
        <f>IF(P131=0,0,IF(COUNTBLANK(P131)=1,0,COUNTA($P$8:P131)))</f>
        <v>0</v>
      </c>
      <c r="B131" s="5">
        <f>IF($C$2="Neattiecināmās izmaksas",IF('Lokālā tāme Nr.3'!$Q134="Citas",'Lokālā tāme Nr.3'!$B134,0))</f>
        <v>0</v>
      </c>
      <c r="C131" s="5">
        <f>IF($C$2="Neattiecināmās izmaksas",IF('Lokālā tāme Nr.3'!$Q134="Citas",'Lokālā tāme Nr.3'!$C134,0))</f>
        <v>0</v>
      </c>
      <c r="D131" s="5">
        <f>IF($C$2="Neattiecināmās izmaksas",IF('Lokālā tāme Nr.3'!$Q134="Citas",'Lokālā tāme Nr.3'!$D134,0))</f>
        <v>0</v>
      </c>
      <c r="E131" s="17">
        <f>IF($C$2="Neattiecināmās izmaksas",IF('Lokālā tāme Nr.3'!$Q134="Citas",'Lokālā tāme Nr.3'!$E134,0))</f>
        <v>0</v>
      </c>
      <c r="F131" s="31">
        <f>IF($C$2="Neattiecināmās izmaksas",IF('Lokālā tāme Nr.3'!$Q134="Citas",'Lokālā tāme Nr.3'!$F134,0))</f>
        <v>0</v>
      </c>
      <c r="G131" s="5">
        <f>IF($C$2="Neattiecināmās izmaksas",IF('Lokālā tāme Nr.3'!$Q134="Citas",'Lokālā tāme Nr.3'!$G134,0))</f>
        <v>0</v>
      </c>
      <c r="H131" s="5">
        <f>IF($C$2="Neattiecināmās izmaksas",IF('Lokālā tāme Nr.3'!$Q134="Citas",'Lokālā tāme Nr.3'!$H134,0))</f>
        <v>0</v>
      </c>
      <c r="I131" s="5">
        <f>IF($C$2="Neattiecināmās izmaksas",IF('Lokālā tāme Nr.3'!$Q134="Citas",'Lokālā tāme Nr.3'!$I134,0))</f>
        <v>0</v>
      </c>
      <c r="J131" s="5">
        <f>IF($C$2="Neattiecināmās izmaksas",IF('Lokālā tāme Nr.3'!$Q134="Citas",'Lokālā tāme Nr.3'!$J134,0))</f>
        <v>0</v>
      </c>
      <c r="K131" s="47">
        <f>IF($C$2="Neattiecināmās izmaksas",IF('Lokālā tāme Nr.3'!$Q134="Citas",'Lokālā tāme Nr.3'!$K134,0))</f>
        <v>0</v>
      </c>
      <c r="L131" s="27">
        <f>IF($C$2="Neattiecināmās izmaksas",IF('Lokālā tāme Nr.3'!$Q134="Citas",'Lokālā tāme Nr.3'!$L134,0))</f>
        <v>0</v>
      </c>
      <c r="M131" s="5">
        <f>IF($C$2="Neattiecināmās izmaksas",IF('Lokālā tāme Nr.3'!$Q134="Citas",'Lokālā tāme Nr.3'!$M134,0))</f>
        <v>0</v>
      </c>
      <c r="N131" s="5">
        <f>IF($C$2="Neattiecināmās izmaksas",IF('Lokālā tāme Nr.3'!$Q134="Citas",'Lokālā tāme Nr.3'!$N134,0))</f>
        <v>0</v>
      </c>
      <c r="O131" s="5">
        <f>IF($C$2="Neattiecināmās izmaksas",IF('Lokālā tāme Nr.3'!$Q134="Citas",'Lokālā tāme Nr.3'!$O134,0))</f>
        <v>0</v>
      </c>
      <c r="P131" s="17">
        <f>IF($C$2="Neattiecināmās izmaksas",IF('Lokālā tāme Nr.3'!$Q134="Citas",'Lokālā tāme Nr.3'!$P134,0))</f>
        <v>0</v>
      </c>
    </row>
    <row r="132" spans="1:16" ht="12" thickBot="1" x14ac:dyDescent="0.25">
      <c r="A132" s="19">
        <f>IF(P132=0,0,IF(COUNTBLANK(P132)=1,0,COUNTA($P$8:P132)))</f>
        <v>0</v>
      </c>
      <c r="B132" s="5">
        <f>IF($C$2="Neattiecināmās izmaksas",IF('Lokālā tāme Nr.3'!$Q135="Citas",'Lokālā tāme Nr.3'!$B135,0))</f>
        <v>0</v>
      </c>
      <c r="C132" s="5">
        <f>IF($C$2="Neattiecināmās izmaksas",IF('Lokālā tāme Nr.3'!$Q135="Citas",'Lokālā tāme Nr.3'!$C135,0))</f>
        <v>0</v>
      </c>
      <c r="D132" s="5">
        <f>IF($C$2="Neattiecināmās izmaksas",IF('Lokālā tāme Nr.3'!$Q135="Citas",'Lokālā tāme Nr.3'!$D135,0))</f>
        <v>0</v>
      </c>
      <c r="E132" s="17">
        <f>IF($C$2="Neattiecināmās izmaksas",IF('Lokālā tāme Nr.3'!$Q135="Citas",'Lokālā tāme Nr.3'!$E135,0))</f>
        <v>0</v>
      </c>
      <c r="F132" s="31">
        <f>IF($C$2="Neattiecināmās izmaksas",IF('Lokālā tāme Nr.3'!$Q135="Citas",'Lokālā tāme Nr.3'!$F135,0))</f>
        <v>0</v>
      </c>
      <c r="G132" s="5">
        <f>IF($C$2="Neattiecināmās izmaksas",IF('Lokālā tāme Nr.3'!$Q135="Citas",'Lokālā tāme Nr.3'!$G135,0))</f>
        <v>0</v>
      </c>
      <c r="H132" s="5">
        <f>IF($C$2="Neattiecināmās izmaksas",IF('Lokālā tāme Nr.3'!$Q135="Citas",'Lokālā tāme Nr.3'!$H135,0))</f>
        <v>0</v>
      </c>
      <c r="I132" s="5">
        <f>IF($C$2="Neattiecināmās izmaksas",IF('Lokālā tāme Nr.3'!$Q135="Citas",'Lokālā tāme Nr.3'!$I135,0))</f>
        <v>0</v>
      </c>
      <c r="J132" s="5">
        <f>IF($C$2="Neattiecināmās izmaksas",IF('Lokālā tāme Nr.3'!$Q135="Citas",'Lokālā tāme Nr.3'!$J135,0))</f>
        <v>0</v>
      </c>
      <c r="K132" s="47">
        <f>IF($C$2="Neattiecināmās izmaksas",IF('Lokālā tāme Nr.3'!$Q135="Citas",'Lokālā tāme Nr.3'!$K135,0))</f>
        <v>0</v>
      </c>
      <c r="L132" s="27">
        <f>IF($C$2="Neattiecināmās izmaksas",IF('Lokālā tāme Nr.3'!$Q135="Citas",'Lokālā tāme Nr.3'!$L135,0))</f>
        <v>0</v>
      </c>
      <c r="M132" s="5">
        <f>IF($C$2="Neattiecināmās izmaksas",IF('Lokālā tāme Nr.3'!$Q135="Citas",'Lokālā tāme Nr.3'!$M135,0))</f>
        <v>0</v>
      </c>
      <c r="N132" s="5">
        <f>IF($C$2="Neattiecināmās izmaksas",IF('Lokālā tāme Nr.3'!$Q135="Citas",'Lokālā tāme Nr.3'!$N135,0))</f>
        <v>0</v>
      </c>
      <c r="O132" s="5">
        <f>IF($C$2="Neattiecināmās izmaksas",IF('Lokālā tāme Nr.3'!$Q135="Citas",'Lokālā tāme Nr.3'!$O135,0))</f>
        <v>0</v>
      </c>
      <c r="P132" s="17">
        <f>IF($C$2="Neattiecināmās izmaksas",IF('Lokālā tāme Nr.3'!$Q135="Citas",'Lokālā tāme Nr.3'!$P135,0))</f>
        <v>0</v>
      </c>
    </row>
    <row r="133" spans="1:16" ht="12" thickBot="1" x14ac:dyDescent="0.25">
      <c r="A133" s="19">
        <f>IF(P133=0,0,IF(COUNTBLANK(P133)=1,0,COUNTA($P$8:P133)))</f>
        <v>0</v>
      </c>
      <c r="B133" s="5">
        <f>IF($C$2="Neattiecināmās izmaksas",IF('Lokālā tāme Nr.3'!$Q136="Citas",'Lokālā tāme Nr.3'!$B136,0))</f>
        <v>0</v>
      </c>
      <c r="C133" s="5">
        <f>IF($C$2="Neattiecināmās izmaksas",IF('Lokālā tāme Nr.3'!$Q136="Citas",'Lokālā tāme Nr.3'!$C136,0))</f>
        <v>0</v>
      </c>
      <c r="D133" s="5">
        <f>IF($C$2="Neattiecināmās izmaksas",IF('Lokālā tāme Nr.3'!$Q136="Citas",'Lokālā tāme Nr.3'!$D136,0))</f>
        <v>0</v>
      </c>
      <c r="E133" s="17">
        <f>IF($C$2="Neattiecināmās izmaksas",IF('Lokālā tāme Nr.3'!$Q136="Citas",'Lokālā tāme Nr.3'!$E136,0))</f>
        <v>0</v>
      </c>
      <c r="F133" s="31">
        <f>IF($C$2="Neattiecināmās izmaksas",IF('Lokālā tāme Nr.3'!$Q136="Citas",'Lokālā tāme Nr.3'!$F136,0))</f>
        <v>0</v>
      </c>
      <c r="G133" s="5">
        <f>IF($C$2="Neattiecināmās izmaksas",IF('Lokālā tāme Nr.3'!$Q136="Citas",'Lokālā tāme Nr.3'!$G136,0))</f>
        <v>0</v>
      </c>
      <c r="H133" s="5">
        <f>IF($C$2="Neattiecināmās izmaksas",IF('Lokālā tāme Nr.3'!$Q136="Citas",'Lokālā tāme Nr.3'!$H136,0))</f>
        <v>0</v>
      </c>
      <c r="I133" s="5">
        <f>IF($C$2="Neattiecināmās izmaksas",IF('Lokālā tāme Nr.3'!$Q136="Citas",'Lokālā tāme Nr.3'!$I136,0))</f>
        <v>0</v>
      </c>
      <c r="J133" s="5">
        <f>IF($C$2="Neattiecināmās izmaksas",IF('Lokālā tāme Nr.3'!$Q136="Citas",'Lokālā tāme Nr.3'!$J136,0))</f>
        <v>0</v>
      </c>
      <c r="K133" s="47">
        <f>IF($C$2="Neattiecināmās izmaksas",IF('Lokālā tāme Nr.3'!$Q136="Citas",'Lokālā tāme Nr.3'!$K136,0))</f>
        <v>0</v>
      </c>
      <c r="L133" s="27">
        <f>IF($C$2="Neattiecināmās izmaksas",IF('Lokālā tāme Nr.3'!$Q136="Citas",'Lokālā tāme Nr.3'!$L136,0))</f>
        <v>0</v>
      </c>
      <c r="M133" s="5">
        <f>IF($C$2="Neattiecināmās izmaksas",IF('Lokālā tāme Nr.3'!$Q136="Citas",'Lokālā tāme Nr.3'!$M136,0))</f>
        <v>0</v>
      </c>
      <c r="N133" s="5">
        <f>IF($C$2="Neattiecināmās izmaksas",IF('Lokālā tāme Nr.3'!$Q136="Citas",'Lokālā tāme Nr.3'!$N136,0))</f>
        <v>0</v>
      </c>
      <c r="O133" s="5">
        <f>IF($C$2="Neattiecināmās izmaksas",IF('Lokālā tāme Nr.3'!$Q136="Citas",'Lokālā tāme Nr.3'!$O136,0))</f>
        <v>0</v>
      </c>
      <c r="P133" s="17">
        <f>IF($C$2="Neattiecināmās izmaksas",IF('Lokālā tāme Nr.3'!$Q136="Citas",'Lokālā tāme Nr.3'!$P136,0))</f>
        <v>0</v>
      </c>
    </row>
    <row r="134" spans="1:16" ht="12" thickBot="1" x14ac:dyDescent="0.25">
      <c r="A134" s="19">
        <f>IF(P134=0,0,IF(COUNTBLANK(P134)=1,0,COUNTA($P$8:P134)))</f>
        <v>0</v>
      </c>
      <c r="B134" s="5">
        <f>IF($C$2="Neattiecināmās izmaksas",IF('Lokālā tāme Nr.3'!$Q137="Citas",'Lokālā tāme Nr.3'!$B137,0))</f>
        <v>0</v>
      </c>
      <c r="C134" s="5">
        <f>IF($C$2="Neattiecināmās izmaksas",IF('Lokālā tāme Nr.3'!$Q137="Citas",'Lokālā tāme Nr.3'!$C137,0))</f>
        <v>0</v>
      </c>
      <c r="D134" s="5">
        <f>IF($C$2="Neattiecināmās izmaksas",IF('Lokālā tāme Nr.3'!$Q137="Citas",'Lokālā tāme Nr.3'!$D137,0))</f>
        <v>0</v>
      </c>
      <c r="E134" s="17">
        <f>IF($C$2="Neattiecināmās izmaksas",IF('Lokālā tāme Nr.3'!$Q137="Citas",'Lokālā tāme Nr.3'!$E137,0))</f>
        <v>0</v>
      </c>
      <c r="F134" s="31">
        <f>IF($C$2="Neattiecināmās izmaksas",IF('Lokālā tāme Nr.3'!$Q137="Citas",'Lokālā tāme Nr.3'!$F137,0))</f>
        <v>0</v>
      </c>
      <c r="G134" s="5">
        <f>IF($C$2="Neattiecināmās izmaksas",IF('Lokālā tāme Nr.3'!$Q137="Citas",'Lokālā tāme Nr.3'!$G137,0))</f>
        <v>0</v>
      </c>
      <c r="H134" s="5">
        <f>IF($C$2="Neattiecināmās izmaksas",IF('Lokālā tāme Nr.3'!$Q137="Citas",'Lokālā tāme Nr.3'!$H137,0))</f>
        <v>0</v>
      </c>
      <c r="I134" s="5">
        <f>IF($C$2="Neattiecināmās izmaksas",IF('Lokālā tāme Nr.3'!$Q137="Citas",'Lokālā tāme Nr.3'!$I137,0))</f>
        <v>0</v>
      </c>
      <c r="J134" s="5">
        <f>IF($C$2="Neattiecināmās izmaksas",IF('Lokālā tāme Nr.3'!$Q137="Citas",'Lokālā tāme Nr.3'!$J137,0))</f>
        <v>0</v>
      </c>
      <c r="K134" s="47">
        <f>IF($C$2="Neattiecināmās izmaksas",IF('Lokālā tāme Nr.3'!$Q137="Citas",'Lokālā tāme Nr.3'!$K137,0))</f>
        <v>0</v>
      </c>
      <c r="L134" s="27">
        <f>IF($C$2="Neattiecināmās izmaksas",IF('Lokālā tāme Nr.3'!$Q137="Citas",'Lokālā tāme Nr.3'!$L137,0))</f>
        <v>0</v>
      </c>
      <c r="M134" s="5">
        <f>IF($C$2="Neattiecināmās izmaksas",IF('Lokālā tāme Nr.3'!$Q137="Citas",'Lokālā tāme Nr.3'!$M137,0))</f>
        <v>0</v>
      </c>
      <c r="N134" s="5">
        <f>IF($C$2="Neattiecināmās izmaksas",IF('Lokālā tāme Nr.3'!$Q137="Citas",'Lokālā tāme Nr.3'!$N137,0))</f>
        <v>0</v>
      </c>
      <c r="O134" s="5">
        <f>IF($C$2="Neattiecināmās izmaksas",IF('Lokālā tāme Nr.3'!$Q137="Citas",'Lokālā tāme Nr.3'!$O137,0))</f>
        <v>0</v>
      </c>
      <c r="P134" s="17">
        <f>IF($C$2="Neattiecināmās izmaksas",IF('Lokālā tāme Nr.3'!$Q137="Citas",'Lokālā tāme Nr.3'!$P137,0))</f>
        <v>0</v>
      </c>
    </row>
    <row r="135" spans="1:16" ht="12" thickBot="1" x14ac:dyDescent="0.25">
      <c r="A135" s="19">
        <f>IF(P135=0,0,IF(COUNTBLANK(P135)=1,0,COUNTA($P$8:P135)))</f>
        <v>0</v>
      </c>
      <c r="B135" s="5">
        <f>IF($C$2="Neattiecināmās izmaksas",IF('Lokālā tāme Nr.3'!$Q138="Citas",'Lokālā tāme Nr.3'!$B138,0))</f>
        <v>0</v>
      </c>
      <c r="C135" s="5">
        <f>IF($C$2="Neattiecināmās izmaksas",IF('Lokālā tāme Nr.3'!$Q138="Citas",'Lokālā tāme Nr.3'!$C138,0))</f>
        <v>0</v>
      </c>
      <c r="D135" s="5">
        <f>IF($C$2="Neattiecināmās izmaksas",IF('Lokālā tāme Nr.3'!$Q138="Citas",'Lokālā tāme Nr.3'!$D138,0))</f>
        <v>0</v>
      </c>
      <c r="E135" s="17">
        <f>IF($C$2="Neattiecināmās izmaksas",IF('Lokālā tāme Nr.3'!$Q138="Citas",'Lokālā tāme Nr.3'!$E138,0))</f>
        <v>0</v>
      </c>
      <c r="F135" s="31">
        <f>IF($C$2="Neattiecināmās izmaksas",IF('Lokālā tāme Nr.3'!$Q138="Citas",'Lokālā tāme Nr.3'!$F138,0))</f>
        <v>0</v>
      </c>
      <c r="G135" s="5">
        <f>IF($C$2="Neattiecināmās izmaksas",IF('Lokālā tāme Nr.3'!$Q138="Citas",'Lokālā tāme Nr.3'!$G138,0))</f>
        <v>0</v>
      </c>
      <c r="H135" s="5">
        <f>IF($C$2="Neattiecināmās izmaksas",IF('Lokālā tāme Nr.3'!$Q138="Citas",'Lokālā tāme Nr.3'!$H138,0))</f>
        <v>0</v>
      </c>
      <c r="I135" s="5">
        <f>IF($C$2="Neattiecināmās izmaksas",IF('Lokālā tāme Nr.3'!$Q138="Citas",'Lokālā tāme Nr.3'!$I138,0))</f>
        <v>0</v>
      </c>
      <c r="J135" s="5">
        <f>IF($C$2="Neattiecināmās izmaksas",IF('Lokālā tāme Nr.3'!$Q138="Citas",'Lokālā tāme Nr.3'!$J138,0))</f>
        <v>0</v>
      </c>
      <c r="K135" s="47">
        <f>IF($C$2="Neattiecināmās izmaksas",IF('Lokālā tāme Nr.3'!$Q138="Citas",'Lokālā tāme Nr.3'!$K138,0))</f>
        <v>0</v>
      </c>
      <c r="L135" s="27">
        <f>IF($C$2="Neattiecināmās izmaksas",IF('Lokālā tāme Nr.3'!$Q138="Citas",'Lokālā tāme Nr.3'!$L138,0))</f>
        <v>0</v>
      </c>
      <c r="M135" s="5">
        <f>IF($C$2="Neattiecināmās izmaksas",IF('Lokālā tāme Nr.3'!$Q138="Citas",'Lokālā tāme Nr.3'!$M138,0))</f>
        <v>0</v>
      </c>
      <c r="N135" s="5">
        <f>IF($C$2="Neattiecināmās izmaksas",IF('Lokālā tāme Nr.3'!$Q138="Citas",'Lokālā tāme Nr.3'!$N138,0))</f>
        <v>0</v>
      </c>
      <c r="O135" s="5">
        <f>IF($C$2="Neattiecināmās izmaksas",IF('Lokālā tāme Nr.3'!$Q138="Citas",'Lokālā tāme Nr.3'!$O138,0))</f>
        <v>0</v>
      </c>
      <c r="P135" s="17">
        <f>IF($C$2="Neattiecināmās izmaksas",IF('Lokālā tāme Nr.3'!$Q138="Citas",'Lokālā tāme Nr.3'!$P138,0))</f>
        <v>0</v>
      </c>
    </row>
    <row r="136" spans="1:16" ht="12" thickBot="1" x14ac:dyDescent="0.25">
      <c r="A136" s="19">
        <f>IF(P136=0,0,IF(COUNTBLANK(P136)=1,0,COUNTA($P$8:P136)))</f>
        <v>0</v>
      </c>
      <c r="B136" s="5">
        <f>IF($C$2="Neattiecināmās izmaksas",IF('Lokālā tāme Nr.3'!$Q139="Citas",'Lokālā tāme Nr.3'!$B139,0))</f>
        <v>0</v>
      </c>
      <c r="C136" s="5">
        <f>IF($C$2="Neattiecināmās izmaksas",IF('Lokālā tāme Nr.3'!$Q139="Citas",'Lokālā tāme Nr.3'!$C139,0))</f>
        <v>0</v>
      </c>
      <c r="D136" s="5">
        <f>IF($C$2="Neattiecināmās izmaksas",IF('Lokālā tāme Nr.3'!$Q139="Citas",'Lokālā tāme Nr.3'!$D139,0))</f>
        <v>0</v>
      </c>
      <c r="E136" s="17">
        <f>IF($C$2="Neattiecināmās izmaksas",IF('Lokālā tāme Nr.3'!$Q139="Citas",'Lokālā tāme Nr.3'!$E139,0))</f>
        <v>0</v>
      </c>
      <c r="F136" s="31">
        <f>IF($C$2="Neattiecināmās izmaksas",IF('Lokālā tāme Nr.3'!$Q139="Citas",'Lokālā tāme Nr.3'!$F139,0))</f>
        <v>0</v>
      </c>
      <c r="G136" s="5">
        <f>IF($C$2="Neattiecināmās izmaksas",IF('Lokālā tāme Nr.3'!$Q139="Citas",'Lokālā tāme Nr.3'!$G139,0))</f>
        <v>0</v>
      </c>
      <c r="H136" s="5">
        <f>IF($C$2="Neattiecināmās izmaksas",IF('Lokālā tāme Nr.3'!$Q139="Citas",'Lokālā tāme Nr.3'!$H139,0))</f>
        <v>0</v>
      </c>
      <c r="I136" s="5">
        <f>IF($C$2="Neattiecināmās izmaksas",IF('Lokālā tāme Nr.3'!$Q139="Citas",'Lokālā tāme Nr.3'!$I139,0))</f>
        <v>0</v>
      </c>
      <c r="J136" s="5">
        <f>IF($C$2="Neattiecināmās izmaksas",IF('Lokālā tāme Nr.3'!$Q139="Citas",'Lokālā tāme Nr.3'!$J139,0))</f>
        <v>0</v>
      </c>
      <c r="K136" s="47">
        <f>IF($C$2="Neattiecināmās izmaksas",IF('Lokālā tāme Nr.3'!$Q139="Citas",'Lokālā tāme Nr.3'!$K139,0))</f>
        <v>0</v>
      </c>
      <c r="L136" s="27">
        <f>IF($C$2="Neattiecināmās izmaksas",IF('Lokālā tāme Nr.3'!$Q139="Citas",'Lokālā tāme Nr.3'!$L139,0))</f>
        <v>0</v>
      </c>
      <c r="M136" s="5">
        <f>IF($C$2="Neattiecināmās izmaksas",IF('Lokālā tāme Nr.3'!$Q139="Citas",'Lokālā tāme Nr.3'!$M139,0))</f>
        <v>0</v>
      </c>
      <c r="N136" s="5">
        <f>IF($C$2="Neattiecināmās izmaksas",IF('Lokālā tāme Nr.3'!$Q139="Citas",'Lokālā tāme Nr.3'!$N139,0))</f>
        <v>0</v>
      </c>
      <c r="O136" s="5">
        <f>IF($C$2="Neattiecināmās izmaksas",IF('Lokālā tāme Nr.3'!$Q139="Citas",'Lokālā tāme Nr.3'!$O139,0))</f>
        <v>0</v>
      </c>
      <c r="P136" s="17">
        <f>IF($C$2="Neattiecināmās izmaksas",IF('Lokālā tāme Nr.3'!$Q139="Citas",'Lokālā tāme Nr.3'!$P139,0))</f>
        <v>0</v>
      </c>
    </row>
    <row r="137" spans="1:16" ht="12" thickBot="1" x14ac:dyDescent="0.25">
      <c r="A137" s="19">
        <f>IF(P137=0,0,IF(COUNTBLANK(P137)=1,0,COUNTA($P$8:P137)))</f>
        <v>0</v>
      </c>
      <c r="B137" s="5">
        <f>IF($C$2="Neattiecināmās izmaksas",IF('Lokālā tāme Nr.3'!$Q140="Citas",'Lokālā tāme Nr.3'!$B140,0))</f>
        <v>0</v>
      </c>
      <c r="C137" s="5">
        <f>IF($C$2="Neattiecināmās izmaksas",IF('Lokālā tāme Nr.3'!$Q140="Citas",'Lokālā tāme Nr.3'!$C140,0))</f>
        <v>0</v>
      </c>
      <c r="D137" s="5">
        <f>IF($C$2="Neattiecināmās izmaksas",IF('Lokālā tāme Nr.3'!$Q140="Citas",'Lokālā tāme Nr.3'!$D140,0))</f>
        <v>0</v>
      </c>
      <c r="E137" s="17">
        <f>IF($C$2="Neattiecināmās izmaksas",IF('Lokālā tāme Nr.3'!$Q140="Citas",'Lokālā tāme Nr.3'!$E140,0))</f>
        <v>0</v>
      </c>
      <c r="F137" s="31">
        <f>IF($C$2="Neattiecināmās izmaksas",IF('Lokālā tāme Nr.3'!$Q140="Citas",'Lokālā tāme Nr.3'!$F140,0))</f>
        <v>0</v>
      </c>
      <c r="G137" s="5">
        <f>IF($C$2="Neattiecināmās izmaksas",IF('Lokālā tāme Nr.3'!$Q140="Citas",'Lokālā tāme Nr.3'!$G140,0))</f>
        <v>0</v>
      </c>
      <c r="H137" s="5">
        <f>IF($C$2="Neattiecināmās izmaksas",IF('Lokālā tāme Nr.3'!$Q140="Citas",'Lokālā tāme Nr.3'!$H140,0))</f>
        <v>0</v>
      </c>
      <c r="I137" s="5">
        <f>IF($C$2="Neattiecināmās izmaksas",IF('Lokālā tāme Nr.3'!$Q140="Citas",'Lokālā tāme Nr.3'!$I140,0))</f>
        <v>0</v>
      </c>
      <c r="J137" s="5">
        <f>IF($C$2="Neattiecināmās izmaksas",IF('Lokālā tāme Nr.3'!$Q140="Citas",'Lokālā tāme Nr.3'!$J140,0))</f>
        <v>0</v>
      </c>
      <c r="K137" s="47">
        <f>IF($C$2="Neattiecināmās izmaksas",IF('Lokālā tāme Nr.3'!$Q140="Citas",'Lokālā tāme Nr.3'!$K140,0))</f>
        <v>0</v>
      </c>
      <c r="L137" s="27">
        <f>IF($C$2="Neattiecināmās izmaksas",IF('Lokālā tāme Nr.3'!$Q140="Citas",'Lokālā tāme Nr.3'!$L140,0))</f>
        <v>0</v>
      </c>
      <c r="M137" s="5">
        <f>IF($C$2="Neattiecināmās izmaksas",IF('Lokālā tāme Nr.3'!$Q140="Citas",'Lokālā tāme Nr.3'!$M140,0))</f>
        <v>0</v>
      </c>
      <c r="N137" s="5">
        <f>IF($C$2="Neattiecināmās izmaksas",IF('Lokālā tāme Nr.3'!$Q140="Citas",'Lokālā tāme Nr.3'!$N140,0))</f>
        <v>0</v>
      </c>
      <c r="O137" s="5">
        <f>IF($C$2="Neattiecināmās izmaksas",IF('Lokālā tāme Nr.3'!$Q140="Citas",'Lokālā tāme Nr.3'!$O140,0))</f>
        <v>0</v>
      </c>
      <c r="P137" s="17">
        <f>IF($C$2="Neattiecināmās izmaksas",IF('Lokālā tāme Nr.3'!$Q140="Citas",'Lokālā tāme Nr.3'!$P140,0))</f>
        <v>0</v>
      </c>
    </row>
    <row r="138" spans="1:16" ht="12" thickBot="1" x14ac:dyDescent="0.25">
      <c r="A138" s="19">
        <f>IF(P138=0,0,IF(COUNTBLANK(P138)=1,0,COUNTA($P$8:P138)))</f>
        <v>0</v>
      </c>
      <c r="B138" s="5">
        <f>IF($C$2="Neattiecināmās izmaksas",IF('Lokālā tāme Nr.3'!$Q141="Citas",'Lokālā tāme Nr.3'!$B141,0))</f>
        <v>0</v>
      </c>
      <c r="C138" s="5">
        <f>IF($C$2="Neattiecināmās izmaksas",IF('Lokālā tāme Nr.3'!$Q141="Citas",'Lokālā tāme Nr.3'!$C141,0))</f>
        <v>0</v>
      </c>
      <c r="D138" s="5">
        <f>IF($C$2="Neattiecināmās izmaksas",IF('Lokālā tāme Nr.3'!$Q141="Citas",'Lokālā tāme Nr.3'!$D141,0))</f>
        <v>0</v>
      </c>
      <c r="E138" s="17">
        <f>IF($C$2="Neattiecināmās izmaksas",IF('Lokālā tāme Nr.3'!$Q141="Citas",'Lokālā tāme Nr.3'!$E141,0))</f>
        <v>0</v>
      </c>
      <c r="F138" s="31">
        <f>IF($C$2="Neattiecināmās izmaksas",IF('Lokālā tāme Nr.3'!$Q141="Citas",'Lokālā tāme Nr.3'!$F141,0))</f>
        <v>0</v>
      </c>
      <c r="G138" s="5">
        <f>IF($C$2="Neattiecināmās izmaksas",IF('Lokālā tāme Nr.3'!$Q141="Citas",'Lokālā tāme Nr.3'!$G141,0))</f>
        <v>0</v>
      </c>
      <c r="H138" s="5">
        <f>IF($C$2="Neattiecināmās izmaksas",IF('Lokālā tāme Nr.3'!$Q141="Citas",'Lokālā tāme Nr.3'!$H141,0))</f>
        <v>0</v>
      </c>
      <c r="I138" s="5">
        <f>IF($C$2="Neattiecināmās izmaksas",IF('Lokālā tāme Nr.3'!$Q141="Citas",'Lokālā tāme Nr.3'!$I141,0))</f>
        <v>0</v>
      </c>
      <c r="J138" s="5">
        <f>IF($C$2="Neattiecināmās izmaksas",IF('Lokālā tāme Nr.3'!$Q141="Citas",'Lokālā tāme Nr.3'!$J141,0))</f>
        <v>0</v>
      </c>
      <c r="K138" s="47">
        <f>IF($C$2="Neattiecināmās izmaksas",IF('Lokālā tāme Nr.3'!$Q141="Citas",'Lokālā tāme Nr.3'!$K141,0))</f>
        <v>0</v>
      </c>
      <c r="L138" s="27">
        <f>IF($C$2="Neattiecināmās izmaksas",IF('Lokālā tāme Nr.3'!$Q141="Citas",'Lokālā tāme Nr.3'!$L141,0))</f>
        <v>0</v>
      </c>
      <c r="M138" s="5">
        <f>IF($C$2="Neattiecināmās izmaksas",IF('Lokālā tāme Nr.3'!$Q141="Citas",'Lokālā tāme Nr.3'!$M141,0))</f>
        <v>0</v>
      </c>
      <c r="N138" s="5">
        <f>IF($C$2="Neattiecināmās izmaksas",IF('Lokālā tāme Nr.3'!$Q141="Citas",'Lokālā tāme Nr.3'!$N141,0))</f>
        <v>0</v>
      </c>
      <c r="O138" s="5">
        <f>IF($C$2="Neattiecināmās izmaksas",IF('Lokālā tāme Nr.3'!$Q141="Citas",'Lokālā tāme Nr.3'!$O141,0))</f>
        <v>0</v>
      </c>
      <c r="P138" s="17">
        <f>IF($C$2="Neattiecināmās izmaksas",IF('Lokālā tāme Nr.3'!$Q141="Citas",'Lokālā tāme Nr.3'!$P141,0))</f>
        <v>0</v>
      </c>
    </row>
    <row r="139" spans="1:16" ht="12" thickBot="1" x14ac:dyDescent="0.25">
      <c r="A139" s="19">
        <f>IF(P139=0,0,IF(COUNTBLANK(P139)=1,0,COUNTA($P$8:P139)))</f>
        <v>0</v>
      </c>
      <c r="B139" s="5">
        <f>IF($C$2="Neattiecināmās izmaksas",IF('Lokālā tāme Nr.3'!$Q142="Citas",'Lokālā tāme Nr.3'!$B142,0))</f>
        <v>0</v>
      </c>
      <c r="C139" s="5">
        <f>IF($C$2="Neattiecināmās izmaksas",IF('Lokālā tāme Nr.3'!$Q142="Citas",'Lokālā tāme Nr.3'!$C142,0))</f>
        <v>0</v>
      </c>
      <c r="D139" s="5">
        <f>IF($C$2="Neattiecināmās izmaksas",IF('Lokālā tāme Nr.3'!$Q142="Citas",'Lokālā tāme Nr.3'!$D142,0))</f>
        <v>0</v>
      </c>
      <c r="E139" s="17">
        <f>IF($C$2="Neattiecināmās izmaksas",IF('Lokālā tāme Nr.3'!$Q142="Citas",'Lokālā tāme Nr.3'!$E142,0))</f>
        <v>0</v>
      </c>
      <c r="F139" s="31">
        <f>IF($C$2="Neattiecināmās izmaksas",IF('Lokālā tāme Nr.3'!$Q142="Citas",'Lokālā tāme Nr.3'!$F142,0))</f>
        <v>0</v>
      </c>
      <c r="G139" s="5">
        <f>IF($C$2="Neattiecināmās izmaksas",IF('Lokālā tāme Nr.3'!$Q142="Citas",'Lokālā tāme Nr.3'!$G142,0))</f>
        <v>0</v>
      </c>
      <c r="H139" s="5">
        <f>IF($C$2="Neattiecināmās izmaksas",IF('Lokālā tāme Nr.3'!$Q142="Citas",'Lokālā tāme Nr.3'!$H142,0))</f>
        <v>0</v>
      </c>
      <c r="I139" s="5">
        <f>IF($C$2="Neattiecināmās izmaksas",IF('Lokālā tāme Nr.3'!$Q142="Citas",'Lokālā tāme Nr.3'!$I142,0))</f>
        <v>0</v>
      </c>
      <c r="J139" s="5">
        <f>IF($C$2="Neattiecināmās izmaksas",IF('Lokālā tāme Nr.3'!$Q142="Citas",'Lokālā tāme Nr.3'!$J142,0))</f>
        <v>0</v>
      </c>
      <c r="K139" s="47">
        <f>IF($C$2="Neattiecināmās izmaksas",IF('Lokālā tāme Nr.3'!$Q142="Citas",'Lokālā tāme Nr.3'!$K142,0))</f>
        <v>0</v>
      </c>
      <c r="L139" s="27">
        <f>IF($C$2="Neattiecināmās izmaksas",IF('Lokālā tāme Nr.3'!$Q142="Citas",'Lokālā tāme Nr.3'!$L142,0))</f>
        <v>0</v>
      </c>
      <c r="M139" s="5">
        <f>IF($C$2="Neattiecināmās izmaksas",IF('Lokālā tāme Nr.3'!$Q142="Citas",'Lokālā tāme Nr.3'!$M142,0))</f>
        <v>0</v>
      </c>
      <c r="N139" s="5">
        <f>IF($C$2="Neattiecināmās izmaksas",IF('Lokālā tāme Nr.3'!$Q142="Citas",'Lokālā tāme Nr.3'!$N142,0))</f>
        <v>0</v>
      </c>
      <c r="O139" s="5">
        <f>IF($C$2="Neattiecināmās izmaksas",IF('Lokālā tāme Nr.3'!$Q142="Citas",'Lokālā tāme Nr.3'!$O142,0))</f>
        <v>0</v>
      </c>
      <c r="P139" s="17">
        <f>IF($C$2="Neattiecināmās izmaksas",IF('Lokālā tāme Nr.3'!$Q142="Citas",'Lokālā tāme Nr.3'!$P142,0))</f>
        <v>0</v>
      </c>
    </row>
    <row r="140" spans="1:16" ht="12" thickBot="1" x14ac:dyDescent="0.25">
      <c r="A140" s="19">
        <f>IF(P140=0,0,IF(COUNTBLANK(P140)=1,0,COUNTA($P$8:P140)))</f>
        <v>0</v>
      </c>
      <c r="B140" s="5">
        <f>IF($C$2="Neattiecināmās izmaksas",IF('Lokālā tāme Nr.3'!$Q143="Citas",'Lokālā tāme Nr.3'!$B143,0))</f>
        <v>0</v>
      </c>
      <c r="C140" s="5">
        <f>IF($C$2="Neattiecināmās izmaksas",IF('Lokālā tāme Nr.3'!$Q143="Citas",'Lokālā tāme Nr.3'!$C143,0))</f>
        <v>0</v>
      </c>
      <c r="D140" s="5">
        <f>IF($C$2="Neattiecināmās izmaksas",IF('Lokālā tāme Nr.3'!$Q143="Citas",'Lokālā tāme Nr.3'!$D143,0))</f>
        <v>0</v>
      </c>
      <c r="E140" s="17">
        <f>IF($C$2="Neattiecināmās izmaksas",IF('Lokālā tāme Nr.3'!$Q143="Citas",'Lokālā tāme Nr.3'!$E143,0))</f>
        <v>0</v>
      </c>
      <c r="F140" s="31">
        <f>IF($C$2="Neattiecināmās izmaksas",IF('Lokālā tāme Nr.3'!$Q143="Citas",'Lokālā tāme Nr.3'!$F143,0))</f>
        <v>0</v>
      </c>
      <c r="G140" s="5">
        <f>IF($C$2="Neattiecināmās izmaksas",IF('Lokālā tāme Nr.3'!$Q143="Citas",'Lokālā tāme Nr.3'!$G143,0))</f>
        <v>0</v>
      </c>
      <c r="H140" s="5">
        <f>IF($C$2="Neattiecināmās izmaksas",IF('Lokālā tāme Nr.3'!$Q143="Citas",'Lokālā tāme Nr.3'!$H143,0))</f>
        <v>0</v>
      </c>
      <c r="I140" s="5">
        <f>IF($C$2="Neattiecināmās izmaksas",IF('Lokālā tāme Nr.3'!$Q143="Citas",'Lokālā tāme Nr.3'!$I143,0))</f>
        <v>0</v>
      </c>
      <c r="J140" s="5">
        <f>IF($C$2="Neattiecināmās izmaksas",IF('Lokālā tāme Nr.3'!$Q143="Citas",'Lokālā tāme Nr.3'!$J143,0))</f>
        <v>0</v>
      </c>
      <c r="K140" s="47">
        <f>IF($C$2="Neattiecināmās izmaksas",IF('Lokālā tāme Nr.3'!$Q143="Citas",'Lokālā tāme Nr.3'!$K143,0))</f>
        <v>0</v>
      </c>
      <c r="L140" s="27">
        <f>IF($C$2="Neattiecināmās izmaksas",IF('Lokālā tāme Nr.3'!$Q143="Citas",'Lokālā tāme Nr.3'!$L143,0))</f>
        <v>0</v>
      </c>
      <c r="M140" s="5">
        <f>IF($C$2="Neattiecināmās izmaksas",IF('Lokālā tāme Nr.3'!$Q143="Citas",'Lokālā tāme Nr.3'!$M143,0))</f>
        <v>0</v>
      </c>
      <c r="N140" s="5">
        <f>IF($C$2="Neattiecināmās izmaksas",IF('Lokālā tāme Nr.3'!$Q143="Citas",'Lokālā tāme Nr.3'!$N143,0))</f>
        <v>0</v>
      </c>
      <c r="O140" s="5">
        <f>IF($C$2="Neattiecināmās izmaksas",IF('Lokālā tāme Nr.3'!$Q143="Citas",'Lokālā tāme Nr.3'!$O143,0))</f>
        <v>0</v>
      </c>
      <c r="P140" s="17">
        <f>IF($C$2="Neattiecināmās izmaksas",IF('Lokālā tāme Nr.3'!$Q143="Citas",'Lokālā tāme Nr.3'!$P143,0))</f>
        <v>0</v>
      </c>
    </row>
    <row r="141" spans="1:16" ht="12" thickBot="1" x14ac:dyDescent="0.25">
      <c r="A141" s="19">
        <f>IF(P141=0,0,IF(COUNTBLANK(P141)=1,0,COUNTA($P$8:P141)))</f>
        <v>0</v>
      </c>
      <c r="B141" s="5">
        <f>IF($C$2="Neattiecināmās izmaksas",IF('Lokālā tāme Nr.3'!$Q144="Citas",'Lokālā tāme Nr.3'!$B144,0))</f>
        <v>0</v>
      </c>
      <c r="C141" s="5">
        <f>IF($C$2="Neattiecināmās izmaksas",IF('Lokālā tāme Nr.3'!$Q144="Citas",'Lokālā tāme Nr.3'!$C144,0))</f>
        <v>0</v>
      </c>
      <c r="D141" s="5">
        <f>IF($C$2="Neattiecināmās izmaksas",IF('Lokālā tāme Nr.3'!$Q144="Citas",'Lokālā tāme Nr.3'!$D144,0))</f>
        <v>0</v>
      </c>
      <c r="E141" s="17">
        <f>IF($C$2="Neattiecināmās izmaksas",IF('Lokālā tāme Nr.3'!$Q144="Citas",'Lokālā tāme Nr.3'!$E144,0))</f>
        <v>0</v>
      </c>
      <c r="F141" s="31">
        <f>IF($C$2="Neattiecināmās izmaksas",IF('Lokālā tāme Nr.3'!$Q144="Citas",'Lokālā tāme Nr.3'!$F144,0))</f>
        <v>0</v>
      </c>
      <c r="G141" s="5">
        <f>IF($C$2="Neattiecināmās izmaksas",IF('Lokālā tāme Nr.3'!$Q144="Citas",'Lokālā tāme Nr.3'!$G144,0))</f>
        <v>0</v>
      </c>
      <c r="H141" s="5">
        <f>IF($C$2="Neattiecināmās izmaksas",IF('Lokālā tāme Nr.3'!$Q144="Citas",'Lokālā tāme Nr.3'!$H144,0))</f>
        <v>0</v>
      </c>
      <c r="I141" s="5">
        <f>IF($C$2="Neattiecināmās izmaksas",IF('Lokālā tāme Nr.3'!$Q144="Citas",'Lokālā tāme Nr.3'!$I144,0))</f>
        <v>0</v>
      </c>
      <c r="J141" s="5">
        <f>IF($C$2="Neattiecināmās izmaksas",IF('Lokālā tāme Nr.3'!$Q144="Citas",'Lokālā tāme Nr.3'!$J144,0))</f>
        <v>0</v>
      </c>
      <c r="K141" s="47">
        <f>IF($C$2="Neattiecināmās izmaksas",IF('Lokālā tāme Nr.3'!$Q144="Citas",'Lokālā tāme Nr.3'!$K144,0))</f>
        <v>0</v>
      </c>
      <c r="L141" s="27">
        <f>IF($C$2="Neattiecināmās izmaksas",IF('Lokālā tāme Nr.3'!$Q144="Citas",'Lokālā tāme Nr.3'!$L144,0))</f>
        <v>0</v>
      </c>
      <c r="M141" s="5">
        <f>IF($C$2="Neattiecināmās izmaksas",IF('Lokālā tāme Nr.3'!$Q144="Citas",'Lokālā tāme Nr.3'!$M144,0))</f>
        <v>0</v>
      </c>
      <c r="N141" s="5">
        <f>IF($C$2="Neattiecināmās izmaksas",IF('Lokālā tāme Nr.3'!$Q144="Citas",'Lokālā tāme Nr.3'!$N144,0))</f>
        <v>0</v>
      </c>
      <c r="O141" s="5">
        <f>IF($C$2="Neattiecināmās izmaksas",IF('Lokālā tāme Nr.3'!$Q144="Citas",'Lokālā tāme Nr.3'!$O144,0))</f>
        <v>0</v>
      </c>
      <c r="P141" s="17">
        <f>IF($C$2="Neattiecināmās izmaksas",IF('Lokālā tāme Nr.3'!$Q144="Citas",'Lokālā tāme Nr.3'!$P144,0))</f>
        <v>0</v>
      </c>
    </row>
    <row r="142" spans="1:16" ht="12" thickBot="1" x14ac:dyDescent="0.25">
      <c r="A142" s="19">
        <f>IF(P142=0,0,IF(COUNTBLANK(P142)=1,0,COUNTA($P$8:P142)))</f>
        <v>0</v>
      </c>
      <c r="B142" s="5">
        <f>IF($C$2="Neattiecināmās izmaksas",IF('Lokālā tāme Nr.3'!$Q145="Citas",'Lokālā tāme Nr.3'!$B145,0))</f>
        <v>0</v>
      </c>
      <c r="C142" s="5">
        <f>IF($C$2="Neattiecināmās izmaksas",IF('Lokālā tāme Nr.3'!$Q145="Citas",'Lokālā tāme Nr.3'!$C145,0))</f>
        <v>0</v>
      </c>
      <c r="D142" s="5">
        <f>IF($C$2="Neattiecināmās izmaksas",IF('Lokālā tāme Nr.3'!$Q145="Citas",'Lokālā tāme Nr.3'!$D145,0))</f>
        <v>0</v>
      </c>
      <c r="E142" s="17">
        <f>IF($C$2="Neattiecināmās izmaksas",IF('Lokālā tāme Nr.3'!$Q145="Citas",'Lokālā tāme Nr.3'!$E145,0))</f>
        <v>0</v>
      </c>
      <c r="F142" s="31">
        <f>IF($C$2="Neattiecināmās izmaksas",IF('Lokālā tāme Nr.3'!$Q145="Citas",'Lokālā tāme Nr.3'!$F145,0))</f>
        <v>0</v>
      </c>
      <c r="G142" s="5">
        <f>IF($C$2="Neattiecināmās izmaksas",IF('Lokālā tāme Nr.3'!$Q145="Citas",'Lokālā tāme Nr.3'!$G145,0))</f>
        <v>0</v>
      </c>
      <c r="H142" s="5">
        <f>IF($C$2="Neattiecināmās izmaksas",IF('Lokālā tāme Nr.3'!$Q145="Citas",'Lokālā tāme Nr.3'!$H145,0))</f>
        <v>0</v>
      </c>
      <c r="I142" s="5">
        <f>IF($C$2="Neattiecināmās izmaksas",IF('Lokālā tāme Nr.3'!$Q145="Citas",'Lokālā tāme Nr.3'!$I145,0))</f>
        <v>0</v>
      </c>
      <c r="J142" s="5">
        <f>IF($C$2="Neattiecināmās izmaksas",IF('Lokālā tāme Nr.3'!$Q145="Citas",'Lokālā tāme Nr.3'!$J145,0))</f>
        <v>0</v>
      </c>
      <c r="K142" s="47">
        <f>IF($C$2="Neattiecināmās izmaksas",IF('Lokālā tāme Nr.3'!$Q145="Citas",'Lokālā tāme Nr.3'!$K145,0))</f>
        <v>0</v>
      </c>
      <c r="L142" s="27">
        <f>IF($C$2="Neattiecināmās izmaksas",IF('Lokālā tāme Nr.3'!$Q145="Citas",'Lokālā tāme Nr.3'!$L145,0))</f>
        <v>0</v>
      </c>
      <c r="M142" s="5">
        <f>IF($C$2="Neattiecināmās izmaksas",IF('Lokālā tāme Nr.3'!$Q145="Citas",'Lokālā tāme Nr.3'!$M145,0))</f>
        <v>0</v>
      </c>
      <c r="N142" s="5">
        <f>IF($C$2="Neattiecināmās izmaksas",IF('Lokālā tāme Nr.3'!$Q145="Citas",'Lokālā tāme Nr.3'!$N145,0))</f>
        <v>0</v>
      </c>
      <c r="O142" s="5">
        <f>IF($C$2="Neattiecināmās izmaksas",IF('Lokālā tāme Nr.3'!$Q145="Citas",'Lokālā tāme Nr.3'!$O145,0))</f>
        <v>0</v>
      </c>
      <c r="P142" s="17">
        <f>IF($C$2="Neattiecināmās izmaksas",IF('Lokālā tāme Nr.3'!$Q145="Citas",'Lokālā tāme Nr.3'!$P145,0))</f>
        <v>0</v>
      </c>
    </row>
    <row r="143" spans="1:16" ht="12" thickBot="1" x14ac:dyDescent="0.25">
      <c r="A143" s="19">
        <f>IF(P143=0,0,IF(COUNTBLANK(P143)=1,0,COUNTA($P$8:P143)))</f>
        <v>0</v>
      </c>
      <c r="B143" s="5">
        <f>IF($C$2="Neattiecināmās izmaksas",IF('Lokālā tāme Nr.3'!$Q146="Citas",'Lokālā tāme Nr.3'!$B146,0))</f>
        <v>0</v>
      </c>
      <c r="C143" s="5">
        <f>IF($C$2="Neattiecināmās izmaksas",IF('Lokālā tāme Nr.3'!$Q146="Citas",'Lokālā tāme Nr.3'!$C146,0))</f>
        <v>0</v>
      </c>
      <c r="D143" s="5">
        <f>IF($C$2="Neattiecināmās izmaksas",IF('Lokālā tāme Nr.3'!$Q146="Citas",'Lokālā tāme Nr.3'!$D146,0))</f>
        <v>0</v>
      </c>
      <c r="E143" s="17">
        <f>IF($C$2="Neattiecināmās izmaksas",IF('Lokālā tāme Nr.3'!$Q146="Citas",'Lokālā tāme Nr.3'!$E146,0))</f>
        <v>0</v>
      </c>
      <c r="F143" s="31">
        <f>IF($C$2="Neattiecināmās izmaksas",IF('Lokālā tāme Nr.3'!$Q146="Citas",'Lokālā tāme Nr.3'!$F146,0))</f>
        <v>0</v>
      </c>
      <c r="G143" s="5">
        <f>IF($C$2="Neattiecināmās izmaksas",IF('Lokālā tāme Nr.3'!$Q146="Citas",'Lokālā tāme Nr.3'!$G146,0))</f>
        <v>0</v>
      </c>
      <c r="H143" s="5">
        <f>IF($C$2="Neattiecināmās izmaksas",IF('Lokālā tāme Nr.3'!$Q146="Citas",'Lokālā tāme Nr.3'!$H146,0))</f>
        <v>0</v>
      </c>
      <c r="I143" s="5">
        <f>IF($C$2="Neattiecināmās izmaksas",IF('Lokālā tāme Nr.3'!$Q146="Citas",'Lokālā tāme Nr.3'!$I146,0))</f>
        <v>0</v>
      </c>
      <c r="J143" s="5">
        <f>IF($C$2="Neattiecināmās izmaksas",IF('Lokālā tāme Nr.3'!$Q146="Citas",'Lokālā tāme Nr.3'!$J146,0))</f>
        <v>0</v>
      </c>
      <c r="K143" s="47">
        <f>IF($C$2="Neattiecināmās izmaksas",IF('Lokālā tāme Nr.3'!$Q146="Citas",'Lokālā tāme Nr.3'!$K146,0))</f>
        <v>0</v>
      </c>
      <c r="L143" s="27">
        <f>IF($C$2="Neattiecināmās izmaksas",IF('Lokālā tāme Nr.3'!$Q146="Citas",'Lokālā tāme Nr.3'!$L146,0))</f>
        <v>0</v>
      </c>
      <c r="M143" s="5">
        <f>IF($C$2="Neattiecināmās izmaksas",IF('Lokālā tāme Nr.3'!$Q146="Citas",'Lokālā tāme Nr.3'!$M146,0))</f>
        <v>0</v>
      </c>
      <c r="N143" s="5">
        <f>IF($C$2="Neattiecināmās izmaksas",IF('Lokālā tāme Nr.3'!$Q146="Citas",'Lokālā tāme Nr.3'!$N146,0))</f>
        <v>0</v>
      </c>
      <c r="O143" s="5">
        <f>IF($C$2="Neattiecināmās izmaksas",IF('Lokālā tāme Nr.3'!$Q146="Citas",'Lokālā tāme Nr.3'!$O146,0))</f>
        <v>0</v>
      </c>
      <c r="P143" s="17">
        <f>IF($C$2="Neattiecināmās izmaksas",IF('Lokālā tāme Nr.3'!$Q146="Citas",'Lokālā tāme Nr.3'!$P146,0))</f>
        <v>0</v>
      </c>
    </row>
    <row r="144" spans="1:16" ht="12" thickBot="1" x14ac:dyDescent="0.25">
      <c r="A144" s="19">
        <f>IF(P144=0,0,IF(COUNTBLANK(P144)=1,0,COUNTA($P$8:P144)))</f>
        <v>0</v>
      </c>
      <c r="B144" s="5">
        <f>IF($C$2="Neattiecināmās izmaksas",IF('Lokālā tāme Nr.3'!$Q147="Citas",'Lokālā tāme Nr.3'!$B147,0))</f>
        <v>0</v>
      </c>
      <c r="C144" s="5">
        <f>IF($C$2="Neattiecināmās izmaksas",IF('Lokālā tāme Nr.3'!$Q147="Citas",'Lokālā tāme Nr.3'!$C147,0))</f>
        <v>0</v>
      </c>
      <c r="D144" s="5">
        <f>IF($C$2="Neattiecināmās izmaksas",IF('Lokālā tāme Nr.3'!$Q147="Citas",'Lokālā tāme Nr.3'!$D147,0))</f>
        <v>0</v>
      </c>
      <c r="E144" s="17">
        <f>IF($C$2="Neattiecināmās izmaksas",IF('Lokālā tāme Nr.3'!$Q147="Citas",'Lokālā tāme Nr.3'!$E147,0))</f>
        <v>0</v>
      </c>
      <c r="F144" s="31">
        <f>IF($C$2="Neattiecināmās izmaksas",IF('Lokālā tāme Nr.3'!$Q147="Citas",'Lokālā tāme Nr.3'!$F147,0))</f>
        <v>0</v>
      </c>
      <c r="G144" s="5">
        <f>IF($C$2="Neattiecināmās izmaksas",IF('Lokālā tāme Nr.3'!$Q147="Citas",'Lokālā tāme Nr.3'!$G147,0))</f>
        <v>0</v>
      </c>
      <c r="H144" s="5">
        <f>IF($C$2="Neattiecināmās izmaksas",IF('Lokālā tāme Nr.3'!$Q147="Citas",'Lokālā tāme Nr.3'!$H147,0))</f>
        <v>0</v>
      </c>
      <c r="I144" s="5">
        <f>IF($C$2="Neattiecināmās izmaksas",IF('Lokālā tāme Nr.3'!$Q147="Citas",'Lokālā tāme Nr.3'!$I147,0))</f>
        <v>0</v>
      </c>
      <c r="J144" s="5">
        <f>IF($C$2="Neattiecināmās izmaksas",IF('Lokālā tāme Nr.3'!$Q147="Citas",'Lokālā tāme Nr.3'!$J147,0))</f>
        <v>0</v>
      </c>
      <c r="K144" s="47">
        <f>IF($C$2="Neattiecināmās izmaksas",IF('Lokālā tāme Nr.3'!$Q147="Citas",'Lokālā tāme Nr.3'!$K147,0))</f>
        <v>0</v>
      </c>
      <c r="L144" s="27">
        <f>IF($C$2="Neattiecināmās izmaksas",IF('Lokālā tāme Nr.3'!$Q147="Citas",'Lokālā tāme Nr.3'!$L147,0))</f>
        <v>0</v>
      </c>
      <c r="M144" s="5">
        <f>IF($C$2="Neattiecināmās izmaksas",IF('Lokālā tāme Nr.3'!$Q147="Citas",'Lokālā tāme Nr.3'!$M147,0))</f>
        <v>0</v>
      </c>
      <c r="N144" s="5">
        <f>IF($C$2="Neattiecināmās izmaksas",IF('Lokālā tāme Nr.3'!$Q147="Citas",'Lokālā tāme Nr.3'!$N147,0))</f>
        <v>0</v>
      </c>
      <c r="O144" s="5">
        <f>IF($C$2="Neattiecināmās izmaksas",IF('Lokālā tāme Nr.3'!$Q147="Citas",'Lokālā tāme Nr.3'!$O147,0))</f>
        <v>0</v>
      </c>
      <c r="P144" s="17">
        <f>IF($C$2="Neattiecināmās izmaksas",IF('Lokālā tāme Nr.3'!$Q147="Citas",'Lokālā tāme Nr.3'!$P147,0))</f>
        <v>0</v>
      </c>
    </row>
    <row r="145" spans="1:16" ht="12" thickBot="1" x14ac:dyDescent="0.25">
      <c r="A145" s="19">
        <f>IF(P145=0,0,IF(COUNTBLANK(P145)=1,0,COUNTA($P$8:P145)))</f>
        <v>0</v>
      </c>
      <c r="B145" s="5">
        <f>IF($C$2="Neattiecināmās izmaksas",IF('Lokālā tāme Nr.3'!$Q148="Citas",'Lokālā tāme Nr.3'!$B148,0))</f>
        <v>0</v>
      </c>
      <c r="C145" s="5">
        <f>IF($C$2="Neattiecināmās izmaksas",IF('Lokālā tāme Nr.3'!$Q148="Citas",'Lokālā tāme Nr.3'!$C148,0))</f>
        <v>0</v>
      </c>
      <c r="D145" s="5">
        <f>IF($C$2="Neattiecināmās izmaksas",IF('Lokālā tāme Nr.3'!$Q148="Citas",'Lokālā tāme Nr.3'!$D148,0))</f>
        <v>0</v>
      </c>
      <c r="E145" s="17">
        <f>IF($C$2="Neattiecināmās izmaksas",IF('Lokālā tāme Nr.3'!$Q148="Citas",'Lokālā tāme Nr.3'!$E148,0))</f>
        <v>0</v>
      </c>
      <c r="F145" s="31">
        <f>IF($C$2="Neattiecināmās izmaksas",IF('Lokālā tāme Nr.3'!$Q148="Citas",'Lokālā tāme Nr.3'!$F148,0))</f>
        <v>0</v>
      </c>
      <c r="G145" s="5">
        <f>IF($C$2="Neattiecināmās izmaksas",IF('Lokālā tāme Nr.3'!$Q148="Citas",'Lokālā tāme Nr.3'!$G148,0))</f>
        <v>0</v>
      </c>
      <c r="H145" s="5">
        <f>IF($C$2="Neattiecināmās izmaksas",IF('Lokālā tāme Nr.3'!$Q148="Citas",'Lokālā tāme Nr.3'!$H148,0))</f>
        <v>0</v>
      </c>
      <c r="I145" s="5">
        <f>IF($C$2="Neattiecināmās izmaksas",IF('Lokālā tāme Nr.3'!$Q148="Citas",'Lokālā tāme Nr.3'!$I148,0))</f>
        <v>0</v>
      </c>
      <c r="J145" s="5">
        <f>IF($C$2="Neattiecināmās izmaksas",IF('Lokālā tāme Nr.3'!$Q148="Citas",'Lokālā tāme Nr.3'!$J148,0))</f>
        <v>0</v>
      </c>
      <c r="K145" s="47">
        <f>IF($C$2="Neattiecināmās izmaksas",IF('Lokālā tāme Nr.3'!$Q148="Citas",'Lokālā tāme Nr.3'!$K148,0))</f>
        <v>0</v>
      </c>
      <c r="L145" s="27">
        <f>IF($C$2="Neattiecināmās izmaksas",IF('Lokālā tāme Nr.3'!$Q148="Citas",'Lokālā tāme Nr.3'!$L148,0))</f>
        <v>0</v>
      </c>
      <c r="M145" s="5">
        <f>IF($C$2="Neattiecināmās izmaksas",IF('Lokālā tāme Nr.3'!$Q148="Citas",'Lokālā tāme Nr.3'!$M148,0))</f>
        <v>0</v>
      </c>
      <c r="N145" s="5">
        <f>IF($C$2="Neattiecināmās izmaksas",IF('Lokālā tāme Nr.3'!$Q148="Citas",'Lokālā tāme Nr.3'!$N148,0))</f>
        <v>0</v>
      </c>
      <c r="O145" s="5">
        <f>IF($C$2="Neattiecināmās izmaksas",IF('Lokālā tāme Nr.3'!$Q148="Citas",'Lokālā tāme Nr.3'!$O148,0))</f>
        <v>0</v>
      </c>
      <c r="P145" s="17">
        <f>IF($C$2="Neattiecināmās izmaksas",IF('Lokālā tāme Nr.3'!$Q148="Citas",'Lokālā tāme Nr.3'!$P148,0))</f>
        <v>0</v>
      </c>
    </row>
    <row r="146" spans="1:16" ht="12" thickBot="1" x14ac:dyDescent="0.25">
      <c r="A146" s="19">
        <f>IF(P146=0,0,IF(COUNTBLANK(P146)=1,0,COUNTA($P$8:P146)))</f>
        <v>0</v>
      </c>
      <c r="B146" s="5">
        <f>IF($C$2="Neattiecināmās izmaksas",IF('Lokālā tāme Nr.3'!$Q149="Citas",'Lokālā tāme Nr.3'!$B149,0))</f>
        <v>0</v>
      </c>
      <c r="C146" s="5">
        <f>IF($C$2="Neattiecināmās izmaksas",IF('Lokālā tāme Nr.3'!$Q149="Citas",'Lokālā tāme Nr.3'!$C149,0))</f>
        <v>0</v>
      </c>
      <c r="D146" s="5">
        <f>IF($C$2="Neattiecināmās izmaksas",IF('Lokālā tāme Nr.3'!$Q149="Citas",'Lokālā tāme Nr.3'!$D149,0))</f>
        <v>0</v>
      </c>
      <c r="E146" s="17">
        <f>IF($C$2="Neattiecināmās izmaksas",IF('Lokālā tāme Nr.3'!$Q149="Citas",'Lokālā tāme Nr.3'!$E149,0))</f>
        <v>0</v>
      </c>
      <c r="F146" s="31">
        <f>IF($C$2="Neattiecināmās izmaksas",IF('Lokālā tāme Nr.3'!$Q149="Citas",'Lokālā tāme Nr.3'!$F149,0))</f>
        <v>0</v>
      </c>
      <c r="G146" s="5">
        <f>IF($C$2="Neattiecināmās izmaksas",IF('Lokālā tāme Nr.3'!$Q149="Citas",'Lokālā tāme Nr.3'!$G149,0))</f>
        <v>0</v>
      </c>
      <c r="H146" s="5">
        <f>IF($C$2="Neattiecināmās izmaksas",IF('Lokālā tāme Nr.3'!$Q149="Citas",'Lokālā tāme Nr.3'!$H149,0))</f>
        <v>0</v>
      </c>
      <c r="I146" s="5">
        <f>IF($C$2="Neattiecināmās izmaksas",IF('Lokālā tāme Nr.3'!$Q149="Citas",'Lokālā tāme Nr.3'!$I149,0))</f>
        <v>0</v>
      </c>
      <c r="J146" s="5">
        <f>IF($C$2="Neattiecināmās izmaksas",IF('Lokālā tāme Nr.3'!$Q149="Citas",'Lokālā tāme Nr.3'!$J149,0))</f>
        <v>0</v>
      </c>
      <c r="K146" s="47">
        <f>IF($C$2="Neattiecināmās izmaksas",IF('Lokālā tāme Nr.3'!$Q149="Citas",'Lokālā tāme Nr.3'!$K149,0))</f>
        <v>0</v>
      </c>
      <c r="L146" s="27">
        <f>IF($C$2="Neattiecināmās izmaksas",IF('Lokālā tāme Nr.3'!$Q149="Citas",'Lokālā tāme Nr.3'!$L149,0))</f>
        <v>0</v>
      </c>
      <c r="M146" s="5">
        <f>IF($C$2="Neattiecināmās izmaksas",IF('Lokālā tāme Nr.3'!$Q149="Citas",'Lokālā tāme Nr.3'!$M149,0))</f>
        <v>0</v>
      </c>
      <c r="N146" s="5">
        <f>IF($C$2="Neattiecināmās izmaksas",IF('Lokālā tāme Nr.3'!$Q149="Citas",'Lokālā tāme Nr.3'!$N149,0))</f>
        <v>0</v>
      </c>
      <c r="O146" s="5">
        <f>IF($C$2="Neattiecināmās izmaksas",IF('Lokālā tāme Nr.3'!$Q149="Citas",'Lokālā tāme Nr.3'!$O149,0))</f>
        <v>0</v>
      </c>
      <c r="P146" s="17">
        <f>IF($C$2="Neattiecināmās izmaksas",IF('Lokālā tāme Nr.3'!$Q149="Citas",'Lokālā tāme Nr.3'!$P149,0))</f>
        <v>0</v>
      </c>
    </row>
    <row r="147" spans="1:16" ht="12" thickBot="1" x14ac:dyDescent="0.25">
      <c r="A147" s="19">
        <f>IF(P147=0,0,IF(COUNTBLANK(P147)=1,0,COUNTA($P$8:P147)))</f>
        <v>0</v>
      </c>
      <c r="B147" s="5">
        <f>IF($C$2="Neattiecināmās izmaksas",IF('Lokālā tāme Nr.3'!$Q150="Citas",'Lokālā tāme Nr.3'!$B150,0))</f>
        <v>0</v>
      </c>
      <c r="C147" s="5">
        <f>IF($C$2="Neattiecināmās izmaksas",IF('Lokālā tāme Nr.3'!$Q150="Citas",'Lokālā tāme Nr.3'!$C150,0))</f>
        <v>0</v>
      </c>
      <c r="D147" s="5">
        <f>IF($C$2="Neattiecināmās izmaksas",IF('Lokālā tāme Nr.3'!$Q150="Citas",'Lokālā tāme Nr.3'!$D150,0))</f>
        <v>0</v>
      </c>
      <c r="E147" s="17">
        <f>IF($C$2="Neattiecināmās izmaksas",IF('Lokālā tāme Nr.3'!$Q150="Citas",'Lokālā tāme Nr.3'!$E150,0))</f>
        <v>0</v>
      </c>
      <c r="F147" s="31">
        <f>IF($C$2="Neattiecināmās izmaksas",IF('Lokālā tāme Nr.3'!$Q150="Citas",'Lokālā tāme Nr.3'!$F150,0))</f>
        <v>0</v>
      </c>
      <c r="G147" s="5">
        <f>IF($C$2="Neattiecināmās izmaksas",IF('Lokālā tāme Nr.3'!$Q150="Citas",'Lokālā tāme Nr.3'!$G150,0))</f>
        <v>0</v>
      </c>
      <c r="H147" s="5">
        <f>IF($C$2="Neattiecināmās izmaksas",IF('Lokālā tāme Nr.3'!$Q150="Citas",'Lokālā tāme Nr.3'!$H150,0))</f>
        <v>0</v>
      </c>
      <c r="I147" s="5">
        <f>IF($C$2="Neattiecināmās izmaksas",IF('Lokālā tāme Nr.3'!$Q150="Citas",'Lokālā tāme Nr.3'!$I150,0))</f>
        <v>0</v>
      </c>
      <c r="J147" s="5">
        <f>IF($C$2="Neattiecināmās izmaksas",IF('Lokālā tāme Nr.3'!$Q150="Citas",'Lokālā tāme Nr.3'!$J150,0))</f>
        <v>0</v>
      </c>
      <c r="K147" s="47">
        <f>IF($C$2="Neattiecināmās izmaksas",IF('Lokālā tāme Nr.3'!$Q150="Citas",'Lokālā tāme Nr.3'!$K150,0))</f>
        <v>0</v>
      </c>
      <c r="L147" s="27">
        <f>IF($C$2="Neattiecināmās izmaksas",IF('Lokālā tāme Nr.3'!$Q150="Citas",'Lokālā tāme Nr.3'!$L150,0))</f>
        <v>0</v>
      </c>
      <c r="M147" s="5">
        <f>IF($C$2="Neattiecināmās izmaksas",IF('Lokālā tāme Nr.3'!$Q150="Citas",'Lokālā tāme Nr.3'!$M150,0))</f>
        <v>0</v>
      </c>
      <c r="N147" s="5">
        <f>IF($C$2="Neattiecināmās izmaksas",IF('Lokālā tāme Nr.3'!$Q150="Citas",'Lokālā tāme Nr.3'!$N150,0))</f>
        <v>0</v>
      </c>
      <c r="O147" s="5">
        <f>IF($C$2="Neattiecināmās izmaksas",IF('Lokālā tāme Nr.3'!$Q150="Citas",'Lokālā tāme Nr.3'!$O150,0))</f>
        <v>0</v>
      </c>
      <c r="P147" s="17">
        <f>IF($C$2="Neattiecināmās izmaksas",IF('Lokālā tāme Nr.3'!$Q150="Citas",'Lokālā tāme Nr.3'!$P150,0))</f>
        <v>0</v>
      </c>
    </row>
    <row r="148" spans="1:16" ht="12" thickBot="1" x14ac:dyDescent="0.25">
      <c r="A148" s="19">
        <f>IF(P148=0,0,IF(COUNTBLANK(P148)=1,0,COUNTA($P$8:P148)))</f>
        <v>0</v>
      </c>
      <c r="B148" s="5">
        <f>IF($C$2="Neattiecināmās izmaksas",IF('Lokālā tāme Nr.3'!$Q151="Citas",'Lokālā tāme Nr.3'!$B151,0))</f>
        <v>0</v>
      </c>
      <c r="C148" s="5">
        <f>IF($C$2="Neattiecināmās izmaksas",IF('Lokālā tāme Nr.3'!$Q151="Citas",'Lokālā tāme Nr.3'!$C151,0))</f>
        <v>0</v>
      </c>
      <c r="D148" s="5">
        <f>IF($C$2="Neattiecināmās izmaksas",IF('Lokālā tāme Nr.3'!$Q151="Citas",'Lokālā tāme Nr.3'!$D151,0))</f>
        <v>0</v>
      </c>
      <c r="E148" s="17">
        <f>IF($C$2="Neattiecināmās izmaksas",IF('Lokālā tāme Nr.3'!$Q151="Citas",'Lokālā tāme Nr.3'!$E151,0))</f>
        <v>0</v>
      </c>
      <c r="F148" s="31">
        <f>IF($C$2="Neattiecināmās izmaksas",IF('Lokālā tāme Nr.3'!$Q151="Citas",'Lokālā tāme Nr.3'!$F151,0))</f>
        <v>0</v>
      </c>
      <c r="G148" s="5">
        <f>IF($C$2="Neattiecināmās izmaksas",IF('Lokālā tāme Nr.3'!$Q151="Citas",'Lokālā tāme Nr.3'!$G151,0))</f>
        <v>0</v>
      </c>
      <c r="H148" s="5">
        <f>IF($C$2="Neattiecināmās izmaksas",IF('Lokālā tāme Nr.3'!$Q151="Citas",'Lokālā tāme Nr.3'!$H151,0))</f>
        <v>0</v>
      </c>
      <c r="I148" s="5">
        <f>IF($C$2="Neattiecināmās izmaksas",IF('Lokālā tāme Nr.3'!$Q151="Citas",'Lokālā tāme Nr.3'!$I151,0))</f>
        <v>0</v>
      </c>
      <c r="J148" s="5">
        <f>IF($C$2="Neattiecināmās izmaksas",IF('Lokālā tāme Nr.3'!$Q151="Citas",'Lokālā tāme Nr.3'!$J151,0))</f>
        <v>0</v>
      </c>
      <c r="K148" s="47">
        <f>IF($C$2="Neattiecināmās izmaksas",IF('Lokālā tāme Nr.3'!$Q151="Citas",'Lokālā tāme Nr.3'!$K151,0))</f>
        <v>0</v>
      </c>
      <c r="L148" s="27">
        <f>IF($C$2="Neattiecināmās izmaksas",IF('Lokālā tāme Nr.3'!$Q151="Citas",'Lokālā tāme Nr.3'!$L151,0))</f>
        <v>0</v>
      </c>
      <c r="M148" s="5">
        <f>IF($C$2="Neattiecināmās izmaksas",IF('Lokālā tāme Nr.3'!$Q151="Citas",'Lokālā tāme Nr.3'!$M151,0))</f>
        <v>0</v>
      </c>
      <c r="N148" s="5">
        <f>IF($C$2="Neattiecināmās izmaksas",IF('Lokālā tāme Nr.3'!$Q151="Citas",'Lokālā tāme Nr.3'!$N151,0))</f>
        <v>0</v>
      </c>
      <c r="O148" s="5">
        <f>IF($C$2="Neattiecināmās izmaksas",IF('Lokālā tāme Nr.3'!$Q151="Citas",'Lokālā tāme Nr.3'!$O151,0))</f>
        <v>0</v>
      </c>
      <c r="P148" s="17">
        <f>IF($C$2="Neattiecināmās izmaksas",IF('Lokālā tāme Nr.3'!$Q151="Citas",'Lokālā tāme Nr.3'!$P151,0))</f>
        <v>0</v>
      </c>
    </row>
    <row r="149" spans="1:16" ht="12" thickBot="1" x14ac:dyDescent="0.25">
      <c r="A149" s="19">
        <f>IF(P149=0,0,IF(COUNTBLANK(P149)=1,0,COUNTA($P$8:P149)))</f>
        <v>0</v>
      </c>
      <c r="B149" s="5">
        <f>IF($C$2="Neattiecināmās izmaksas",IF('Lokālā tāme Nr.3'!$Q152="Citas",'Lokālā tāme Nr.3'!$B152,0))</f>
        <v>0</v>
      </c>
      <c r="C149" s="5">
        <f>IF($C$2="Neattiecināmās izmaksas",IF('Lokālā tāme Nr.3'!$Q152="Citas",'Lokālā tāme Nr.3'!$C152,0))</f>
        <v>0</v>
      </c>
      <c r="D149" s="5">
        <f>IF($C$2="Neattiecināmās izmaksas",IF('Lokālā tāme Nr.3'!$Q152="Citas",'Lokālā tāme Nr.3'!$D152,0))</f>
        <v>0</v>
      </c>
      <c r="E149" s="17">
        <f>IF($C$2="Neattiecināmās izmaksas",IF('Lokālā tāme Nr.3'!$Q152="Citas",'Lokālā tāme Nr.3'!$E152,0))</f>
        <v>0</v>
      </c>
      <c r="F149" s="31">
        <f>IF($C$2="Neattiecināmās izmaksas",IF('Lokālā tāme Nr.3'!$Q152="Citas",'Lokālā tāme Nr.3'!$F152,0))</f>
        <v>0</v>
      </c>
      <c r="G149" s="5">
        <f>IF($C$2="Neattiecināmās izmaksas",IF('Lokālā tāme Nr.3'!$Q152="Citas",'Lokālā tāme Nr.3'!$G152,0))</f>
        <v>0</v>
      </c>
      <c r="H149" s="5">
        <f>IF($C$2="Neattiecināmās izmaksas",IF('Lokālā tāme Nr.3'!$Q152="Citas",'Lokālā tāme Nr.3'!$H152,0))</f>
        <v>0</v>
      </c>
      <c r="I149" s="5">
        <f>IF($C$2="Neattiecināmās izmaksas",IF('Lokālā tāme Nr.3'!$Q152="Citas",'Lokālā tāme Nr.3'!$I152,0))</f>
        <v>0</v>
      </c>
      <c r="J149" s="5">
        <f>IF($C$2="Neattiecināmās izmaksas",IF('Lokālā tāme Nr.3'!$Q152="Citas",'Lokālā tāme Nr.3'!$J152,0))</f>
        <v>0</v>
      </c>
      <c r="K149" s="47">
        <f>IF($C$2="Neattiecināmās izmaksas",IF('Lokālā tāme Nr.3'!$Q152="Citas",'Lokālā tāme Nr.3'!$K152,0))</f>
        <v>0</v>
      </c>
      <c r="L149" s="27">
        <f>IF($C$2="Neattiecināmās izmaksas",IF('Lokālā tāme Nr.3'!$Q152="Citas",'Lokālā tāme Nr.3'!$L152,0))</f>
        <v>0</v>
      </c>
      <c r="M149" s="5">
        <f>IF($C$2="Neattiecināmās izmaksas",IF('Lokālā tāme Nr.3'!$Q152="Citas",'Lokālā tāme Nr.3'!$M152,0))</f>
        <v>0</v>
      </c>
      <c r="N149" s="5">
        <f>IF($C$2="Neattiecināmās izmaksas",IF('Lokālā tāme Nr.3'!$Q152="Citas",'Lokālā tāme Nr.3'!$N152,0))</f>
        <v>0</v>
      </c>
      <c r="O149" s="5">
        <f>IF($C$2="Neattiecināmās izmaksas",IF('Lokālā tāme Nr.3'!$Q152="Citas",'Lokālā tāme Nr.3'!$O152,0))</f>
        <v>0</v>
      </c>
      <c r="P149" s="17">
        <f>IF($C$2="Neattiecināmās izmaksas",IF('Lokālā tāme Nr.3'!$Q152="Citas",'Lokālā tāme Nr.3'!$P152,0))</f>
        <v>0</v>
      </c>
    </row>
    <row r="150" spans="1:16" ht="12" thickBot="1" x14ac:dyDescent="0.25">
      <c r="A150" s="19">
        <f>IF(P150=0,0,IF(COUNTBLANK(P150)=1,0,COUNTA($P$8:P150)))</f>
        <v>0</v>
      </c>
      <c r="B150" s="5">
        <f>IF($C$2="Neattiecināmās izmaksas",IF('Lokālā tāme Nr.3'!$Q153="Citas",'Lokālā tāme Nr.3'!$B153,0))</f>
        <v>0</v>
      </c>
      <c r="C150" s="5">
        <f>IF($C$2="Neattiecināmās izmaksas",IF('Lokālā tāme Nr.3'!$Q153="Citas",'Lokālā tāme Nr.3'!$C153,0))</f>
        <v>0</v>
      </c>
      <c r="D150" s="5">
        <f>IF($C$2="Neattiecināmās izmaksas",IF('Lokālā tāme Nr.3'!$Q153="Citas",'Lokālā tāme Nr.3'!$D153,0))</f>
        <v>0</v>
      </c>
      <c r="E150" s="17">
        <f>IF($C$2="Neattiecināmās izmaksas",IF('Lokālā tāme Nr.3'!$Q153="Citas",'Lokālā tāme Nr.3'!$E153,0))</f>
        <v>0</v>
      </c>
      <c r="F150" s="31">
        <f>IF($C$2="Neattiecināmās izmaksas",IF('Lokālā tāme Nr.3'!$Q153="Citas",'Lokālā tāme Nr.3'!$F153,0))</f>
        <v>0</v>
      </c>
      <c r="G150" s="5">
        <f>IF($C$2="Neattiecināmās izmaksas",IF('Lokālā tāme Nr.3'!$Q153="Citas",'Lokālā tāme Nr.3'!$G153,0))</f>
        <v>0</v>
      </c>
      <c r="H150" s="5">
        <f>IF($C$2="Neattiecināmās izmaksas",IF('Lokālā tāme Nr.3'!$Q153="Citas",'Lokālā tāme Nr.3'!$H153,0))</f>
        <v>0</v>
      </c>
      <c r="I150" s="5">
        <f>IF($C$2="Neattiecināmās izmaksas",IF('Lokālā tāme Nr.3'!$Q153="Citas",'Lokālā tāme Nr.3'!$I153,0))</f>
        <v>0</v>
      </c>
      <c r="J150" s="5">
        <f>IF($C$2="Neattiecināmās izmaksas",IF('Lokālā tāme Nr.3'!$Q153="Citas",'Lokālā tāme Nr.3'!$J153,0))</f>
        <v>0</v>
      </c>
      <c r="K150" s="47">
        <f>IF($C$2="Neattiecināmās izmaksas",IF('Lokālā tāme Nr.3'!$Q153="Citas",'Lokālā tāme Nr.3'!$K153,0))</f>
        <v>0</v>
      </c>
      <c r="L150" s="27">
        <f>IF($C$2="Neattiecināmās izmaksas",IF('Lokālā tāme Nr.3'!$Q153="Citas",'Lokālā tāme Nr.3'!$L153,0))</f>
        <v>0</v>
      </c>
      <c r="M150" s="5">
        <f>IF($C$2="Neattiecināmās izmaksas",IF('Lokālā tāme Nr.3'!$Q153="Citas",'Lokālā tāme Nr.3'!$M153,0))</f>
        <v>0</v>
      </c>
      <c r="N150" s="5">
        <f>IF($C$2="Neattiecināmās izmaksas",IF('Lokālā tāme Nr.3'!$Q153="Citas",'Lokālā tāme Nr.3'!$N153,0))</f>
        <v>0</v>
      </c>
      <c r="O150" s="5">
        <f>IF($C$2="Neattiecināmās izmaksas",IF('Lokālā tāme Nr.3'!$Q153="Citas",'Lokālā tāme Nr.3'!$O153,0))</f>
        <v>0</v>
      </c>
      <c r="P150" s="17">
        <f>IF($C$2="Neattiecināmās izmaksas",IF('Lokālā tāme Nr.3'!$Q153="Citas",'Lokālā tāme Nr.3'!$P153,0))</f>
        <v>0</v>
      </c>
    </row>
    <row r="151" spans="1:16" ht="12" thickBot="1" x14ac:dyDescent="0.25">
      <c r="A151" s="19">
        <f>IF(P151=0,0,IF(COUNTBLANK(P151)=1,0,COUNTA($P$8:P151)))</f>
        <v>0</v>
      </c>
      <c r="B151" s="5">
        <f>IF($C$2="Neattiecināmās izmaksas",IF('Lokālā tāme Nr.3'!$Q154="Citas",'Lokālā tāme Nr.3'!$B154,0))</f>
        <v>0</v>
      </c>
      <c r="C151" s="5">
        <f>IF($C$2="Neattiecināmās izmaksas",IF('Lokālā tāme Nr.3'!$Q154="Citas",'Lokālā tāme Nr.3'!$C154,0))</f>
        <v>0</v>
      </c>
      <c r="D151" s="5">
        <f>IF($C$2="Neattiecināmās izmaksas",IF('Lokālā tāme Nr.3'!$Q154="Citas",'Lokālā tāme Nr.3'!$D154,0))</f>
        <v>0</v>
      </c>
      <c r="E151" s="17">
        <f>IF($C$2="Neattiecināmās izmaksas",IF('Lokālā tāme Nr.3'!$Q154="Citas",'Lokālā tāme Nr.3'!$E154,0))</f>
        <v>0</v>
      </c>
      <c r="F151" s="31">
        <f>IF($C$2="Neattiecināmās izmaksas",IF('Lokālā tāme Nr.3'!$Q154="Citas",'Lokālā tāme Nr.3'!$F154,0))</f>
        <v>0</v>
      </c>
      <c r="G151" s="5">
        <f>IF($C$2="Neattiecināmās izmaksas",IF('Lokālā tāme Nr.3'!$Q154="Citas",'Lokālā tāme Nr.3'!$G154,0))</f>
        <v>0</v>
      </c>
      <c r="H151" s="5">
        <f>IF($C$2="Neattiecināmās izmaksas",IF('Lokālā tāme Nr.3'!$Q154="Citas",'Lokālā tāme Nr.3'!$H154,0))</f>
        <v>0</v>
      </c>
      <c r="I151" s="5">
        <f>IF($C$2="Neattiecināmās izmaksas",IF('Lokālā tāme Nr.3'!$Q154="Citas",'Lokālā tāme Nr.3'!$I154,0))</f>
        <v>0</v>
      </c>
      <c r="J151" s="5">
        <f>IF($C$2="Neattiecināmās izmaksas",IF('Lokālā tāme Nr.3'!$Q154="Citas",'Lokālā tāme Nr.3'!$J154,0))</f>
        <v>0</v>
      </c>
      <c r="K151" s="47">
        <f>IF($C$2="Neattiecināmās izmaksas",IF('Lokālā tāme Nr.3'!$Q154="Citas",'Lokālā tāme Nr.3'!$K154,0))</f>
        <v>0</v>
      </c>
      <c r="L151" s="27">
        <f>IF($C$2="Neattiecināmās izmaksas",IF('Lokālā tāme Nr.3'!$Q154="Citas",'Lokālā tāme Nr.3'!$L154,0))</f>
        <v>0</v>
      </c>
      <c r="M151" s="5">
        <f>IF($C$2="Neattiecināmās izmaksas",IF('Lokālā tāme Nr.3'!$Q154="Citas",'Lokālā tāme Nr.3'!$M154,0))</f>
        <v>0</v>
      </c>
      <c r="N151" s="5">
        <f>IF($C$2="Neattiecināmās izmaksas",IF('Lokālā tāme Nr.3'!$Q154="Citas",'Lokālā tāme Nr.3'!$N154,0))</f>
        <v>0</v>
      </c>
      <c r="O151" s="5">
        <f>IF($C$2="Neattiecināmās izmaksas",IF('Lokālā tāme Nr.3'!$Q154="Citas",'Lokālā tāme Nr.3'!$O154,0))</f>
        <v>0</v>
      </c>
      <c r="P151" s="17">
        <f>IF($C$2="Neattiecināmās izmaksas",IF('Lokālā tāme Nr.3'!$Q154="Citas",'Lokālā tāme Nr.3'!$P154,0))</f>
        <v>0</v>
      </c>
    </row>
    <row r="152" spans="1:16" ht="12" thickBot="1" x14ac:dyDescent="0.25">
      <c r="A152" s="19">
        <f>IF(P152=0,0,IF(COUNTBLANK(P152)=1,0,COUNTA($P$8:P152)))</f>
        <v>0</v>
      </c>
      <c r="B152" s="5">
        <f>IF($C$2="Neattiecināmās izmaksas",IF('Lokālā tāme Nr.3'!$Q155="Citas",'Lokālā tāme Nr.3'!$B155,0))</f>
        <v>0</v>
      </c>
      <c r="C152" s="5">
        <f>IF($C$2="Neattiecināmās izmaksas",IF('Lokālā tāme Nr.3'!$Q155="Citas",'Lokālā tāme Nr.3'!$C155,0))</f>
        <v>0</v>
      </c>
      <c r="D152" s="5">
        <f>IF($C$2="Neattiecināmās izmaksas",IF('Lokālā tāme Nr.3'!$Q155="Citas",'Lokālā tāme Nr.3'!$D155,0))</f>
        <v>0</v>
      </c>
      <c r="E152" s="17">
        <f>IF($C$2="Neattiecināmās izmaksas",IF('Lokālā tāme Nr.3'!$Q155="Citas",'Lokālā tāme Nr.3'!$E155,0))</f>
        <v>0</v>
      </c>
      <c r="F152" s="31">
        <f>IF($C$2="Neattiecināmās izmaksas",IF('Lokālā tāme Nr.3'!$Q155="Citas",'Lokālā tāme Nr.3'!$F155,0))</f>
        <v>0</v>
      </c>
      <c r="G152" s="5">
        <f>IF($C$2="Neattiecināmās izmaksas",IF('Lokālā tāme Nr.3'!$Q155="Citas",'Lokālā tāme Nr.3'!$G155,0))</f>
        <v>0</v>
      </c>
      <c r="H152" s="5">
        <f>IF($C$2="Neattiecināmās izmaksas",IF('Lokālā tāme Nr.3'!$Q155="Citas",'Lokālā tāme Nr.3'!$H155,0))</f>
        <v>0</v>
      </c>
      <c r="I152" s="5">
        <f>IF($C$2="Neattiecināmās izmaksas",IF('Lokālā tāme Nr.3'!$Q155="Citas",'Lokālā tāme Nr.3'!$I155,0))</f>
        <v>0</v>
      </c>
      <c r="J152" s="5">
        <f>IF($C$2="Neattiecināmās izmaksas",IF('Lokālā tāme Nr.3'!$Q155="Citas",'Lokālā tāme Nr.3'!$J155,0))</f>
        <v>0</v>
      </c>
      <c r="K152" s="47">
        <f>IF($C$2="Neattiecināmās izmaksas",IF('Lokālā tāme Nr.3'!$Q155="Citas",'Lokālā tāme Nr.3'!$K155,0))</f>
        <v>0</v>
      </c>
      <c r="L152" s="27">
        <f>IF($C$2="Neattiecināmās izmaksas",IF('Lokālā tāme Nr.3'!$Q155="Citas",'Lokālā tāme Nr.3'!$L155,0))</f>
        <v>0</v>
      </c>
      <c r="M152" s="5">
        <f>IF($C$2="Neattiecināmās izmaksas",IF('Lokālā tāme Nr.3'!$Q155="Citas",'Lokālā tāme Nr.3'!$M155,0))</f>
        <v>0</v>
      </c>
      <c r="N152" s="5">
        <f>IF($C$2="Neattiecināmās izmaksas",IF('Lokālā tāme Nr.3'!$Q155="Citas",'Lokālā tāme Nr.3'!$N155,0))</f>
        <v>0</v>
      </c>
      <c r="O152" s="5">
        <f>IF($C$2="Neattiecināmās izmaksas",IF('Lokālā tāme Nr.3'!$Q155="Citas",'Lokālā tāme Nr.3'!$O155,0))</f>
        <v>0</v>
      </c>
      <c r="P152" s="17">
        <f>IF($C$2="Neattiecināmās izmaksas",IF('Lokālā tāme Nr.3'!$Q155="Citas",'Lokālā tāme Nr.3'!$P155,0))</f>
        <v>0</v>
      </c>
    </row>
    <row r="153" spans="1:16" ht="12" thickBot="1" x14ac:dyDescent="0.25">
      <c r="A153" s="19">
        <f>IF(P153=0,0,IF(COUNTBLANK(P153)=1,0,COUNTA($P$8:P153)))</f>
        <v>0</v>
      </c>
      <c r="B153" s="5">
        <f>IF($C$2="Neattiecināmās izmaksas",IF('Lokālā tāme Nr.3'!$Q156="Citas",'Lokālā tāme Nr.3'!$B156,0))</f>
        <v>0</v>
      </c>
      <c r="C153" s="5">
        <f>IF($C$2="Neattiecināmās izmaksas",IF('Lokālā tāme Nr.3'!$Q156="Citas",'Lokālā tāme Nr.3'!$C156,0))</f>
        <v>0</v>
      </c>
      <c r="D153" s="5">
        <f>IF($C$2="Neattiecināmās izmaksas",IF('Lokālā tāme Nr.3'!$Q156="Citas",'Lokālā tāme Nr.3'!$D156,0))</f>
        <v>0</v>
      </c>
      <c r="E153" s="17">
        <f>IF($C$2="Neattiecināmās izmaksas",IF('Lokālā tāme Nr.3'!$Q156="Citas",'Lokālā tāme Nr.3'!$E156,0))</f>
        <v>0</v>
      </c>
      <c r="F153" s="31">
        <f>IF($C$2="Neattiecināmās izmaksas",IF('Lokālā tāme Nr.3'!$Q156="Citas",'Lokālā tāme Nr.3'!$F156,0))</f>
        <v>0</v>
      </c>
      <c r="G153" s="5">
        <f>IF($C$2="Neattiecināmās izmaksas",IF('Lokālā tāme Nr.3'!$Q156="Citas",'Lokālā tāme Nr.3'!$G156,0))</f>
        <v>0</v>
      </c>
      <c r="H153" s="5">
        <f>IF($C$2="Neattiecināmās izmaksas",IF('Lokālā tāme Nr.3'!$Q156="Citas",'Lokālā tāme Nr.3'!$H156,0))</f>
        <v>0</v>
      </c>
      <c r="I153" s="5">
        <f>IF($C$2="Neattiecināmās izmaksas",IF('Lokālā tāme Nr.3'!$Q156="Citas",'Lokālā tāme Nr.3'!$I156,0))</f>
        <v>0</v>
      </c>
      <c r="J153" s="5">
        <f>IF($C$2="Neattiecināmās izmaksas",IF('Lokālā tāme Nr.3'!$Q156="Citas",'Lokālā tāme Nr.3'!$J156,0))</f>
        <v>0</v>
      </c>
      <c r="K153" s="47">
        <f>IF($C$2="Neattiecināmās izmaksas",IF('Lokālā tāme Nr.3'!$Q156="Citas",'Lokālā tāme Nr.3'!$K156,0))</f>
        <v>0</v>
      </c>
      <c r="L153" s="27">
        <f>IF($C$2="Neattiecināmās izmaksas",IF('Lokālā tāme Nr.3'!$Q156="Citas",'Lokālā tāme Nr.3'!$L156,0))</f>
        <v>0</v>
      </c>
      <c r="M153" s="5">
        <f>IF($C$2="Neattiecināmās izmaksas",IF('Lokālā tāme Nr.3'!$Q156="Citas",'Lokālā tāme Nr.3'!$M156,0))</f>
        <v>0</v>
      </c>
      <c r="N153" s="5">
        <f>IF($C$2="Neattiecināmās izmaksas",IF('Lokālā tāme Nr.3'!$Q156="Citas",'Lokālā tāme Nr.3'!$N156,0))</f>
        <v>0</v>
      </c>
      <c r="O153" s="5">
        <f>IF($C$2="Neattiecināmās izmaksas",IF('Lokālā tāme Nr.3'!$Q156="Citas",'Lokālā tāme Nr.3'!$O156,0))</f>
        <v>0</v>
      </c>
      <c r="P153" s="17">
        <f>IF($C$2="Neattiecināmās izmaksas",IF('Lokālā tāme Nr.3'!$Q156="Citas",'Lokālā tāme Nr.3'!$P156,0))</f>
        <v>0</v>
      </c>
    </row>
    <row r="154" spans="1:16" ht="12" thickBot="1" x14ac:dyDescent="0.25">
      <c r="A154" s="19">
        <f>IF(P154=0,0,IF(COUNTBLANK(P154)=1,0,COUNTA($P$8:P154)))</f>
        <v>0</v>
      </c>
      <c r="B154" s="5">
        <f>IF($C$2="Neattiecināmās izmaksas",IF('Lokālā tāme Nr.3'!$Q157="Citas",'Lokālā tāme Nr.3'!$B157,0))</f>
        <v>0</v>
      </c>
      <c r="C154" s="5">
        <f>IF($C$2="Neattiecināmās izmaksas",IF('Lokālā tāme Nr.3'!$Q157="Citas",'Lokālā tāme Nr.3'!$C157,0))</f>
        <v>0</v>
      </c>
      <c r="D154" s="5">
        <f>IF($C$2="Neattiecināmās izmaksas",IF('Lokālā tāme Nr.3'!$Q157="Citas",'Lokālā tāme Nr.3'!$D157,0))</f>
        <v>0</v>
      </c>
      <c r="E154" s="17">
        <f>IF($C$2="Neattiecināmās izmaksas",IF('Lokālā tāme Nr.3'!$Q157="Citas",'Lokālā tāme Nr.3'!$E157,0))</f>
        <v>0</v>
      </c>
      <c r="F154" s="31">
        <f>IF($C$2="Neattiecināmās izmaksas",IF('Lokālā tāme Nr.3'!$Q157="Citas",'Lokālā tāme Nr.3'!$F157,0))</f>
        <v>0</v>
      </c>
      <c r="G154" s="5">
        <f>IF($C$2="Neattiecināmās izmaksas",IF('Lokālā tāme Nr.3'!$Q157="Citas",'Lokālā tāme Nr.3'!$G157,0))</f>
        <v>0</v>
      </c>
      <c r="H154" s="5">
        <f>IF($C$2="Neattiecināmās izmaksas",IF('Lokālā tāme Nr.3'!$Q157="Citas",'Lokālā tāme Nr.3'!$H157,0))</f>
        <v>0</v>
      </c>
      <c r="I154" s="5">
        <f>IF($C$2="Neattiecināmās izmaksas",IF('Lokālā tāme Nr.3'!$Q157="Citas",'Lokālā tāme Nr.3'!$I157,0))</f>
        <v>0</v>
      </c>
      <c r="J154" s="5">
        <f>IF($C$2="Neattiecināmās izmaksas",IF('Lokālā tāme Nr.3'!$Q157="Citas",'Lokālā tāme Nr.3'!$J157,0))</f>
        <v>0</v>
      </c>
      <c r="K154" s="47">
        <f>IF($C$2="Neattiecināmās izmaksas",IF('Lokālā tāme Nr.3'!$Q157="Citas",'Lokālā tāme Nr.3'!$K157,0))</f>
        <v>0</v>
      </c>
      <c r="L154" s="27">
        <f>IF($C$2="Neattiecināmās izmaksas",IF('Lokālā tāme Nr.3'!$Q157="Citas",'Lokālā tāme Nr.3'!$L157,0))</f>
        <v>0</v>
      </c>
      <c r="M154" s="5">
        <f>IF($C$2="Neattiecināmās izmaksas",IF('Lokālā tāme Nr.3'!$Q157="Citas",'Lokālā tāme Nr.3'!$M157,0))</f>
        <v>0</v>
      </c>
      <c r="N154" s="5">
        <f>IF($C$2="Neattiecināmās izmaksas",IF('Lokālā tāme Nr.3'!$Q157="Citas",'Lokālā tāme Nr.3'!$N157,0))</f>
        <v>0</v>
      </c>
      <c r="O154" s="5">
        <f>IF($C$2="Neattiecināmās izmaksas",IF('Lokālā tāme Nr.3'!$Q157="Citas",'Lokālā tāme Nr.3'!$O157,0))</f>
        <v>0</v>
      </c>
      <c r="P154" s="17">
        <f>IF($C$2="Neattiecināmās izmaksas",IF('Lokālā tāme Nr.3'!$Q157="Citas",'Lokālā tāme Nr.3'!$P157,0))</f>
        <v>0</v>
      </c>
    </row>
    <row r="155" spans="1:16" ht="12" thickBot="1" x14ac:dyDescent="0.25">
      <c r="A155" s="19">
        <f>IF(P155=0,0,IF(COUNTBLANK(P155)=1,0,COUNTA($P$8:P155)))</f>
        <v>0</v>
      </c>
      <c r="B155" s="5">
        <f>IF($C$2="Neattiecināmās izmaksas",IF('Lokālā tāme Nr.3'!$Q158="Citas",'Lokālā tāme Nr.3'!$B158,0))</f>
        <v>0</v>
      </c>
      <c r="C155" s="5">
        <f>IF($C$2="Neattiecināmās izmaksas",IF('Lokālā tāme Nr.3'!$Q158="Citas",'Lokālā tāme Nr.3'!$C158,0))</f>
        <v>0</v>
      </c>
      <c r="D155" s="5">
        <f>IF($C$2="Neattiecināmās izmaksas",IF('Lokālā tāme Nr.3'!$Q158="Citas",'Lokālā tāme Nr.3'!$D158,0))</f>
        <v>0</v>
      </c>
      <c r="E155" s="17">
        <f>IF($C$2="Neattiecināmās izmaksas",IF('Lokālā tāme Nr.3'!$Q158="Citas",'Lokālā tāme Nr.3'!$E158,0))</f>
        <v>0</v>
      </c>
      <c r="F155" s="31">
        <f>IF($C$2="Neattiecināmās izmaksas",IF('Lokālā tāme Nr.3'!$Q158="Citas",'Lokālā tāme Nr.3'!$F158,0))</f>
        <v>0</v>
      </c>
      <c r="G155" s="5">
        <f>IF($C$2="Neattiecināmās izmaksas",IF('Lokālā tāme Nr.3'!$Q158="Citas",'Lokālā tāme Nr.3'!$G158,0))</f>
        <v>0</v>
      </c>
      <c r="H155" s="5">
        <f>IF($C$2="Neattiecināmās izmaksas",IF('Lokālā tāme Nr.3'!$Q158="Citas",'Lokālā tāme Nr.3'!$H158,0))</f>
        <v>0</v>
      </c>
      <c r="I155" s="5">
        <f>IF($C$2="Neattiecināmās izmaksas",IF('Lokālā tāme Nr.3'!$Q158="Citas",'Lokālā tāme Nr.3'!$I158,0))</f>
        <v>0</v>
      </c>
      <c r="J155" s="5">
        <f>IF($C$2="Neattiecināmās izmaksas",IF('Lokālā tāme Nr.3'!$Q158="Citas",'Lokālā tāme Nr.3'!$J158,0))</f>
        <v>0</v>
      </c>
      <c r="K155" s="47">
        <f>IF($C$2="Neattiecināmās izmaksas",IF('Lokālā tāme Nr.3'!$Q158="Citas",'Lokālā tāme Nr.3'!$K158,0))</f>
        <v>0</v>
      </c>
      <c r="L155" s="27">
        <f>IF($C$2="Neattiecināmās izmaksas",IF('Lokālā tāme Nr.3'!$Q158="Citas",'Lokālā tāme Nr.3'!$L158,0))</f>
        <v>0</v>
      </c>
      <c r="M155" s="5">
        <f>IF($C$2="Neattiecināmās izmaksas",IF('Lokālā tāme Nr.3'!$Q158="Citas",'Lokālā tāme Nr.3'!$M158,0))</f>
        <v>0</v>
      </c>
      <c r="N155" s="5">
        <f>IF($C$2="Neattiecināmās izmaksas",IF('Lokālā tāme Nr.3'!$Q158="Citas",'Lokālā tāme Nr.3'!$N158,0))</f>
        <v>0</v>
      </c>
      <c r="O155" s="5">
        <f>IF($C$2="Neattiecināmās izmaksas",IF('Lokālā tāme Nr.3'!$Q158="Citas",'Lokālā tāme Nr.3'!$O158,0))</f>
        <v>0</v>
      </c>
      <c r="P155" s="17">
        <f>IF($C$2="Neattiecināmās izmaksas",IF('Lokālā tāme Nr.3'!$Q158="Citas",'Lokālā tāme Nr.3'!$P158,0))</f>
        <v>0</v>
      </c>
    </row>
    <row r="156" spans="1:16" ht="12" thickBot="1" x14ac:dyDescent="0.25">
      <c r="A156" s="19">
        <f>IF(P156=0,0,IF(COUNTBLANK(P156)=1,0,COUNTA($P$8:P156)))</f>
        <v>0</v>
      </c>
      <c r="B156" s="5">
        <f>IF($C$2="Neattiecināmās izmaksas",IF('Lokālā tāme Nr.3'!$Q159="Citas",'Lokālā tāme Nr.3'!$B159,0))</f>
        <v>0</v>
      </c>
      <c r="C156" s="5">
        <f>IF($C$2="Neattiecināmās izmaksas",IF('Lokālā tāme Nr.3'!$Q159="Citas",'Lokālā tāme Nr.3'!$C159,0))</f>
        <v>0</v>
      </c>
      <c r="D156" s="5">
        <f>IF($C$2="Neattiecināmās izmaksas",IF('Lokālā tāme Nr.3'!$Q159="Citas",'Lokālā tāme Nr.3'!$D159,0))</f>
        <v>0</v>
      </c>
      <c r="E156" s="17">
        <f>IF($C$2="Neattiecināmās izmaksas",IF('Lokālā tāme Nr.3'!$Q159="Citas",'Lokālā tāme Nr.3'!$E159,0))</f>
        <v>0</v>
      </c>
      <c r="F156" s="31">
        <f>IF($C$2="Neattiecināmās izmaksas",IF('Lokālā tāme Nr.3'!$Q159="Citas",'Lokālā tāme Nr.3'!$F159,0))</f>
        <v>0</v>
      </c>
      <c r="G156" s="5">
        <f>IF($C$2="Neattiecināmās izmaksas",IF('Lokālā tāme Nr.3'!$Q159="Citas",'Lokālā tāme Nr.3'!$G159,0))</f>
        <v>0</v>
      </c>
      <c r="H156" s="5">
        <f>IF($C$2="Neattiecināmās izmaksas",IF('Lokālā tāme Nr.3'!$Q159="Citas",'Lokālā tāme Nr.3'!$H159,0))</f>
        <v>0</v>
      </c>
      <c r="I156" s="5">
        <f>IF($C$2="Neattiecināmās izmaksas",IF('Lokālā tāme Nr.3'!$Q159="Citas",'Lokālā tāme Nr.3'!$I159,0))</f>
        <v>0</v>
      </c>
      <c r="J156" s="5">
        <f>IF($C$2="Neattiecināmās izmaksas",IF('Lokālā tāme Nr.3'!$Q159="Citas",'Lokālā tāme Nr.3'!$J159,0))</f>
        <v>0</v>
      </c>
      <c r="K156" s="47">
        <f>IF($C$2="Neattiecināmās izmaksas",IF('Lokālā tāme Nr.3'!$Q159="Citas",'Lokālā tāme Nr.3'!$K159,0))</f>
        <v>0</v>
      </c>
      <c r="L156" s="27">
        <f>IF($C$2="Neattiecināmās izmaksas",IF('Lokālā tāme Nr.3'!$Q159="Citas",'Lokālā tāme Nr.3'!$L159,0))</f>
        <v>0</v>
      </c>
      <c r="M156" s="5">
        <f>IF($C$2="Neattiecināmās izmaksas",IF('Lokālā tāme Nr.3'!$Q159="Citas",'Lokālā tāme Nr.3'!$M159,0))</f>
        <v>0</v>
      </c>
      <c r="N156" s="5">
        <f>IF($C$2="Neattiecināmās izmaksas",IF('Lokālā tāme Nr.3'!$Q159="Citas",'Lokālā tāme Nr.3'!$N159,0))</f>
        <v>0</v>
      </c>
      <c r="O156" s="5">
        <f>IF($C$2="Neattiecināmās izmaksas",IF('Lokālā tāme Nr.3'!$Q159="Citas",'Lokālā tāme Nr.3'!$O159,0))</f>
        <v>0</v>
      </c>
      <c r="P156" s="17">
        <f>IF($C$2="Neattiecināmās izmaksas",IF('Lokālā tāme Nr.3'!$Q159="Citas",'Lokālā tāme Nr.3'!$P159,0))</f>
        <v>0</v>
      </c>
    </row>
    <row r="157" spans="1:16" ht="12" thickBot="1" x14ac:dyDescent="0.25">
      <c r="A157" s="19">
        <f>IF(P157=0,0,IF(COUNTBLANK(P157)=1,0,COUNTA($P$8:P157)))</f>
        <v>0</v>
      </c>
      <c r="B157" s="5">
        <f>IF($C$2="Neattiecināmās izmaksas",IF('Lokālā tāme Nr.3'!$Q160="Citas",'Lokālā tāme Nr.3'!$B160,0))</f>
        <v>0</v>
      </c>
      <c r="C157" s="5">
        <f>IF($C$2="Neattiecināmās izmaksas",IF('Lokālā tāme Nr.3'!$Q160="Citas",'Lokālā tāme Nr.3'!$C160,0))</f>
        <v>0</v>
      </c>
      <c r="D157" s="5">
        <f>IF($C$2="Neattiecināmās izmaksas",IF('Lokālā tāme Nr.3'!$Q160="Citas",'Lokālā tāme Nr.3'!$D160,0))</f>
        <v>0</v>
      </c>
      <c r="E157" s="17">
        <f>IF($C$2="Neattiecināmās izmaksas",IF('Lokālā tāme Nr.3'!$Q160="Citas",'Lokālā tāme Nr.3'!$E160,0))</f>
        <v>0</v>
      </c>
      <c r="F157" s="31">
        <f>IF($C$2="Neattiecināmās izmaksas",IF('Lokālā tāme Nr.3'!$Q160="Citas",'Lokālā tāme Nr.3'!$F160,0))</f>
        <v>0</v>
      </c>
      <c r="G157" s="5">
        <f>IF($C$2="Neattiecināmās izmaksas",IF('Lokālā tāme Nr.3'!$Q160="Citas",'Lokālā tāme Nr.3'!$G160,0))</f>
        <v>0</v>
      </c>
      <c r="H157" s="5">
        <f>IF($C$2="Neattiecināmās izmaksas",IF('Lokālā tāme Nr.3'!$Q160="Citas",'Lokālā tāme Nr.3'!$H160,0))</f>
        <v>0</v>
      </c>
      <c r="I157" s="5">
        <f>IF($C$2="Neattiecināmās izmaksas",IF('Lokālā tāme Nr.3'!$Q160="Citas",'Lokālā tāme Nr.3'!$I160,0))</f>
        <v>0</v>
      </c>
      <c r="J157" s="5">
        <f>IF($C$2="Neattiecināmās izmaksas",IF('Lokālā tāme Nr.3'!$Q160="Citas",'Lokālā tāme Nr.3'!$J160,0))</f>
        <v>0</v>
      </c>
      <c r="K157" s="47">
        <f>IF($C$2="Neattiecināmās izmaksas",IF('Lokālā tāme Nr.3'!$Q160="Citas",'Lokālā tāme Nr.3'!$K160,0))</f>
        <v>0</v>
      </c>
      <c r="L157" s="27">
        <f>IF($C$2="Neattiecināmās izmaksas",IF('Lokālā tāme Nr.3'!$Q160="Citas",'Lokālā tāme Nr.3'!$L160,0))</f>
        <v>0</v>
      </c>
      <c r="M157" s="5">
        <f>IF($C$2="Neattiecināmās izmaksas",IF('Lokālā tāme Nr.3'!$Q160="Citas",'Lokālā tāme Nr.3'!$M160,0))</f>
        <v>0</v>
      </c>
      <c r="N157" s="5">
        <f>IF($C$2="Neattiecināmās izmaksas",IF('Lokālā tāme Nr.3'!$Q160="Citas",'Lokālā tāme Nr.3'!$N160,0))</f>
        <v>0</v>
      </c>
      <c r="O157" s="5">
        <f>IF($C$2="Neattiecināmās izmaksas",IF('Lokālā tāme Nr.3'!$Q160="Citas",'Lokālā tāme Nr.3'!$O160,0))</f>
        <v>0</v>
      </c>
      <c r="P157" s="17">
        <f>IF($C$2="Neattiecināmās izmaksas",IF('Lokālā tāme Nr.3'!$Q160="Citas",'Lokālā tāme Nr.3'!$P160,0))</f>
        <v>0</v>
      </c>
    </row>
    <row r="158" spans="1:16" ht="12" thickBot="1" x14ac:dyDescent="0.25">
      <c r="A158" s="19">
        <f>IF(P158=0,0,IF(COUNTBLANK(P158)=1,0,COUNTA($P$8:P158)))</f>
        <v>0</v>
      </c>
      <c r="B158" s="5">
        <f>IF($C$2="Neattiecināmās izmaksas",IF('Lokālā tāme Nr.3'!$Q161="Citas",'Lokālā tāme Nr.3'!$B161,0))</f>
        <v>0</v>
      </c>
      <c r="C158" s="5">
        <f>IF($C$2="Neattiecināmās izmaksas",IF('Lokālā tāme Nr.3'!$Q161="Citas",'Lokālā tāme Nr.3'!$C161,0))</f>
        <v>0</v>
      </c>
      <c r="D158" s="5">
        <f>IF($C$2="Neattiecināmās izmaksas",IF('Lokālā tāme Nr.3'!$Q161="Citas",'Lokālā tāme Nr.3'!$D161,0))</f>
        <v>0</v>
      </c>
      <c r="E158" s="17">
        <f>IF($C$2="Neattiecināmās izmaksas",IF('Lokālā tāme Nr.3'!$Q161="Citas",'Lokālā tāme Nr.3'!$E161,0))</f>
        <v>0</v>
      </c>
      <c r="F158" s="31">
        <f>IF($C$2="Neattiecināmās izmaksas",IF('Lokālā tāme Nr.3'!$Q161="Citas",'Lokālā tāme Nr.3'!$F161,0))</f>
        <v>0</v>
      </c>
      <c r="G158" s="5">
        <f>IF($C$2="Neattiecināmās izmaksas",IF('Lokālā tāme Nr.3'!$Q161="Citas",'Lokālā tāme Nr.3'!$G161,0))</f>
        <v>0</v>
      </c>
      <c r="H158" s="5">
        <f>IF($C$2="Neattiecināmās izmaksas",IF('Lokālā tāme Nr.3'!$Q161="Citas",'Lokālā tāme Nr.3'!$H161,0))</f>
        <v>0</v>
      </c>
      <c r="I158" s="5">
        <f>IF($C$2="Neattiecināmās izmaksas",IF('Lokālā tāme Nr.3'!$Q161="Citas",'Lokālā tāme Nr.3'!$I161,0))</f>
        <v>0</v>
      </c>
      <c r="J158" s="5">
        <f>IF($C$2="Neattiecināmās izmaksas",IF('Lokālā tāme Nr.3'!$Q161="Citas",'Lokālā tāme Nr.3'!$J161,0))</f>
        <v>0</v>
      </c>
      <c r="K158" s="47">
        <f>IF($C$2="Neattiecināmās izmaksas",IF('Lokālā tāme Nr.3'!$Q161="Citas",'Lokālā tāme Nr.3'!$K161,0))</f>
        <v>0</v>
      </c>
      <c r="L158" s="27">
        <f>IF($C$2="Neattiecināmās izmaksas",IF('Lokālā tāme Nr.3'!$Q161="Citas",'Lokālā tāme Nr.3'!$L161,0))</f>
        <v>0</v>
      </c>
      <c r="M158" s="5">
        <f>IF($C$2="Neattiecināmās izmaksas",IF('Lokālā tāme Nr.3'!$Q161="Citas",'Lokālā tāme Nr.3'!$M161,0))</f>
        <v>0</v>
      </c>
      <c r="N158" s="5">
        <f>IF($C$2="Neattiecināmās izmaksas",IF('Lokālā tāme Nr.3'!$Q161="Citas",'Lokālā tāme Nr.3'!$N161,0))</f>
        <v>0</v>
      </c>
      <c r="O158" s="5">
        <f>IF($C$2="Neattiecināmās izmaksas",IF('Lokālā tāme Nr.3'!$Q161="Citas",'Lokālā tāme Nr.3'!$O161,0))</f>
        <v>0</v>
      </c>
      <c r="P158" s="17">
        <f>IF($C$2="Neattiecināmās izmaksas",IF('Lokālā tāme Nr.3'!$Q161="Citas",'Lokālā tāme Nr.3'!$P161,0))</f>
        <v>0</v>
      </c>
    </row>
    <row r="159" spans="1:16" ht="12" thickBot="1" x14ac:dyDescent="0.25">
      <c r="A159" s="19">
        <f>IF(P159=0,0,IF(COUNTBLANK(P159)=1,0,COUNTA($P$8:P159)))</f>
        <v>0</v>
      </c>
      <c r="B159" s="5">
        <f>IF($C$2="Neattiecināmās izmaksas",IF('Lokālā tāme Nr.3'!$Q162="Citas",'Lokālā tāme Nr.3'!$B162,0))</f>
        <v>0</v>
      </c>
      <c r="C159" s="5">
        <f>IF($C$2="Neattiecināmās izmaksas",IF('Lokālā tāme Nr.3'!$Q162="Citas",'Lokālā tāme Nr.3'!$C162,0))</f>
        <v>0</v>
      </c>
      <c r="D159" s="5">
        <f>IF($C$2="Neattiecināmās izmaksas",IF('Lokālā tāme Nr.3'!$Q162="Citas",'Lokālā tāme Nr.3'!$D162,0))</f>
        <v>0</v>
      </c>
      <c r="E159" s="17">
        <f>IF($C$2="Neattiecināmās izmaksas",IF('Lokālā tāme Nr.3'!$Q162="Citas",'Lokālā tāme Nr.3'!$E162,0))</f>
        <v>0</v>
      </c>
      <c r="F159" s="31">
        <f>IF($C$2="Neattiecināmās izmaksas",IF('Lokālā tāme Nr.3'!$Q162="Citas",'Lokālā tāme Nr.3'!$F162,0))</f>
        <v>0</v>
      </c>
      <c r="G159" s="5">
        <f>IF($C$2="Neattiecināmās izmaksas",IF('Lokālā tāme Nr.3'!$Q162="Citas",'Lokālā tāme Nr.3'!$G162,0))</f>
        <v>0</v>
      </c>
      <c r="H159" s="5">
        <f>IF($C$2="Neattiecināmās izmaksas",IF('Lokālā tāme Nr.3'!$Q162="Citas",'Lokālā tāme Nr.3'!$H162,0))</f>
        <v>0</v>
      </c>
      <c r="I159" s="5">
        <f>IF($C$2="Neattiecināmās izmaksas",IF('Lokālā tāme Nr.3'!$Q162="Citas",'Lokālā tāme Nr.3'!$I162,0))</f>
        <v>0</v>
      </c>
      <c r="J159" s="5">
        <f>IF($C$2="Neattiecināmās izmaksas",IF('Lokālā tāme Nr.3'!$Q162="Citas",'Lokālā tāme Nr.3'!$J162,0))</f>
        <v>0</v>
      </c>
      <c r="K159" s="47">
        <f>IF($C$2="Neattiecināmās izmaksas",IF('Lokālā tāme Nr.3'!$Q162="Citas",'Lokālā tāme Nr.3'!$K162,0))</f>
        <v>0</v>
      </c>
      <c r="L159" s="27">
        <f>IF($C$2="Neattiecināmās izmaksas",IF('Lokālā tāme Nr.3'!$Q162="Citas",'Lokālā tāme Nr.3'!$L162,0))</f>
        <v>0</v>
      </c>
      <c r="M159" s="5">
        <f>IF($C$2="Neattiecināmās izmaksas",IF('Lokālā tāme Nr.3'!$Q162="Citas",'Lokālā tāme Nr.3'!$M162,0))</f>
        <v>0</v>
      </c>
      <c r="N159" s="5">
        <f>IF($C$2="Neattiecināmās izmaksas",IF('Lokālā tāme Nr.3'!$Q162="Citas",'Lokālā tāme Nr.3'!$N162,0))</f>
        <v>0</v>
      </c>
      <c r="O159" s="5">
        <f>IF($C$2="Neattiecināmās izmaksas",IF('Lokālā tāme Nr.3'!$Q162="Citas",'Lokālā tāme Nr.3'!$O162,0))</f>
        <v>0</v>
      </c>
      <c r="P159" s="17">
        <f>IF($C$2="Neattiecināmās izmaksas",IF('Lokālā tāme Nr.3'!$Q162="Citas",'Lokālā tāme Nr.3'!$P162,0))</f>
        <v>0</v>
      </c>
    </row>
    <row r="160" spans="1:16" ht="12" thickBot="1" x14ac:dyDescent="0.25">
      <c r="A160" s="19">
        <f>IF(P160=0,0,IF(COUNTBLANK(P160)=1,0,COUNTA($P$8:P160)))</f>
        <v>0</v>
      </c>
      <c r="B160" s="5">
        <f>IF($C$2="Neattiecināmās izmaksas",IF('Lokālā tāme Nr.3'!$Q163="Citas",'Lokālā tāme Nr.3'!$B163,0))</f>
        <v>0</v>
      </c>
      <c r="C160" s="5">
        <f>IF($C$2="Neattiecināmās izmaksas",IF('Lokālā tāme Nr.3'!$Q163="Citas",'Lokālā tāme Nr.3'!$C163,0))</f>
        <v>0</v>
      </c>
      <c r="D160" s="5">
        <f>IF($C$2="Neattiecināmās izmaksas",IF('Lokālā tāme Nr.3'!$Q163="Citas",'Lokālā tāme Nr.3'!$D163,0))</f>
        <v>0</v>
      </c>
      <c r="E160" s="17">
        <f>IF($C$2="Neattiecināmās izmaksas",IF('Lokālā tāme Nr.3'!$Q163="Citas",'Lokālā tāme Nr.3'!$E163,0))</f>
        <v>0</v>
      </c>
      <c r="F160" s="31">
        <f>IF($C$2="Neattiecināmās izmaksas",IF('Lokālā tāme Nr.3'!$Q163="Citas",'Lokālā tāme Nr.3'!$F163,0))</f>
        <v>0</v>
      </c>
      <c r="G160" s="5">
        <f>IF($C$2="Neattiecināmās izmaksas",IF('Lokālā tāme Nr.3'!$Q163="Citas",'Lokālā tāme Nr.3'!$G163,0))</f>
        <v>0</v>
      </c>
      <c r="H160" s="5">
        <f>IF($C$2="Neattiecināmās izmaksas",IF('Lokālā tāme Nr.3'!$Q163="Citas",'Lokālā tāme Nr.3'!$H163,0))</f>
        <v>0</v>
      </c>
      <c r="I160" s="5">
        <f>IF($C$2="Neattiecināmās izmaksas",IF('Lokālā tāme Nr.3'!$Q163="Citas",'Lokālā tāme Nr.3'!$I163,0))</f>
        <v>0</v>
      </c>
      <c r="J160" s="5">
        <f>IF($C$2="Neattiecināmās izmaksas",IF('Lokālā tāme Nr.3'!$Q163="Citas",'Lokālā tāme Nr.3'!$J163,0))</f>
        <v>0</v>
      </c>
      <c r="K160" s="47">
        <f>IF($C$2="Neattiecināmās izmaksas",IF('Lokālā tāme Nr.3'!$Q163="Citas",'Lokālā tāme Nr.3'!$K163,0))</f>
        <v>0</v>
      </c>
      <c r="L160" s="27">
        <f>IF($C$2="Neattiecināmās izmaksas",IF('Lokālā tāme Nr.3'!$Q163="Citas",'Lokālā tāme Nr.3'!$L163,0))</f>
        <v>0</v>
      </c>
      <c r="M160" s="5">
        <f>IF($C$2="Neattiecināmās izmaksas",IF('Lokālā tāme Nr.3'!$Q163="Citas",'Lokālā tāme Nr.3'!$M163,0))</f>
        <v>0</v>
      </c>
      <c r="N160" s="5">
        <f>IF($C$2="Neattiecināmās izmaksas",IF('Lokālā tāme Nr.3'!$Q163="Citas",'Lokālā tāme Nr.3'!$N163,0))</f>
        <v>0</v>
      </c>
      <c r="O160" s="5">
        <f>IF($C$2="Neattiecināmās izmaksas",IF('Lokālā tāme Nr.3'!$Q163="Citas",'Lokālā tāme Nr.3'!$O163,0))</f>
        <v>0</v>
      </c>
      <c r="P160" s="17">
        <f>IF($C$2="Neattiecināmās izmaksas",IF('Lokālā tāme Nr.3'!$Q163="Citas",'Lokālā tāme Nr.3'!$P163,0))</f>
        <v>0</v>
      </c>
    </row>
    <row r="161" spans="1:16" ht="12" thickBot="1" x14ac:dyDescent="0.25">
      <c r="A161" s="19">
        <f>IF(P161=0,0,IF(COUNTBLANK(P161)=1,0,COUNTA($P$8:P161)))</f>
        <v>0</v>
      </c>
      <c r="B161" s="5">
        <f>IF($C$2="Neattiecināmās izmaksas",IF('Lokālā tāme Nr.3'!$Q164="Citas",'Lokālā tāme Nr.3'!$B164,0))</f>
        <v>0</v>
      </c>
      <c r="C161" s="5">
        <f>IF($C$2="Neattiecināmās izmaksas",IF('Lokālā tāme Nr.3'!$Q164="Citas",'Lokālā tāme Nr.3'!$C164,0))</f>
        <v>0</v>
      </c>
      <c r="D161" s="5">
        <f>IF($C$2="Neattiecināmās izmaksas",IF('Lokālā tāme Nr.3'!$Q164="Citas",'Lokālā tāme Nr.3'!$D164,0))</f>
        <v>0</v>
      </c>
      <c r="E161" s="17">
        <f>IF($C$2="Neattiecināmās izmaksas",IF('Lokālā tāme Nr.3'!$Q164="Citas",'Lokālā tāme Nr.3'!$E164,0))</f>
        <v>0</v>
      </c>
      <c r="F161" s="31">
        <f>IF($C$2="Neattiecināmās izmaksas",IF('Lokālā tāme Nr.3'!$Q164="Citas",'Lokālā tāme Nr.3'!$F164,0))</f>
        <v>0</v>
      </c>
      <c r="G161" s="5">
        <f>IF($C$2="Neattiecināmās izmaksas",IF('Lokālā tāme Nr.3'!$Q164="Citas",'Lokālā tāme Nr.3'!$G164,0))</f>
        <v>0</v>
      </c>
      <c r="H161" s="5">
        <f>IF($C$2="Neattiecināmās izmaksas",IF('Lokālā tāme Nr.3'!$Q164="Citas",'Lokālā tāme Nr.3'!$H164,0))</f>
        <v>0</v>
      </c>
      <c r="I161" s="5">
        <f>IF($C$2="Neattiecināmās izmaksas",IF('Lokālā tāme Nr.3'!$Q164="Citas",'Lokālā tāme Nr.3'!$I164,0))</f>
        <v>0</v>
      </c>
      <c r="J161" s="5">
        <f>IF($C$2="Neattiecināmās izmaksas",IF('Lokālā tāme Nr.3'!$Q164="Citas",'Lokālā tāme Nr.3'!$J164,0))</f>
        <v>0</v>
      </c>
      <c r="K161" s="47">
        <f>IF($C$2="Neattiecināmās izmaksas",IF('Lokālā tāme Nr.3'!$Q164="Citas",'Lokālā tāme Nr.3'!$K164,0))</f>
        <v>0</v>
      </c>
      <c r="L161" s="27">
        <f>IF($C$2="Neattiecināmās izmaksas",IF('Lokālā tāme Nr.3'!$Q164="Citas",'Lokālā tāme Nr.3'!$L164,0))</f>
        <v>0</v>
      </c>
      <c r="M161" s="5">
        <f>IF($C$2="Neattiecināmās izmaksas",IF('Lokālā tāme Nr.3'!$Q164="Citas",'Lokālā tāme Nr.3'!$M164,0))</f>
        <v>0</v>
      </c>
      <c r="N161" s="5">
        <f>IF($C$2="Neattiecināmās izmaksas",IF('Lokālā tāme Nr.3'!$Q164="Citas",'Lokālā tāme Nr.3'!$N164,0))</f>
        <v>0</v>
      </c>
      <c r="O161" s="5">
        <f>IF($C$2="Neattiecināmās izmaksas",IF('Lokālā tāme Nr.3'!$Q164="Citas",'Lokālā tāme Nr.3'!$O164,0))</f>
        <v>0</v>
      </c>
      <c r="P161" s="17">
        <f>IF($C$2="Neattiecināmās izmaksas",IF('Lokālā tāme Nr.3'!$Q164="Citas",'Lokālā tāme Nr.3'!$P164,0))</f>
        <v>0</v>
      </c>
    </row>
    <row r="162" spans="1:16" ht="12" thickBot="1" x14ac:dyDescent="0.25">
      <c r="A162" s="19">
        <f>IF(P162=0,0,IF(COUNTBLANK(P162)=1,0,COUNTA($P$8:P162)))</f>
        <v>0</v>
      </c>
      <c r="B162" s="5">
        <f>IF($C$2="Neattiecināmās izmaksas",IF('Lokālā tāme Nr.3'!$Q165="Citas",'Lokālā tāme Nr.3'!$B165,0))</f>
        <v>0</v>
      </c>
      <c r="C162" s="5">
        <f>IF($C$2="Neattiecināmās izmaksas",IF('Lokālā tāme Nr.3'!$Q165="Citas",'Lokālā tāme Nr.3'!$C165,0))</f>
        <v>0</v>
      </c>
      <c r="D162" s="5">
        <f>IF($C$2="Neattiecināmās izmaksas",IF('Lokālā tāme Nr.3'!$Q165="Citas",'Lokālā tāme Nr.3'!$D165,0))</f>
        <v>0</v>
      </c>
      <c r="E162" s="17">
        <f>IF($C$2="Neattiecināmās izmaksas",IF('Lokālā tāme Nr.3'!$Q165="Citas",'Lokālā tāme Nr.3'!$E165,0))</f>
        <v>0</v>
      </c>
      <c r="F162" s="31">
        <f>IF($C$2="Neattiecināmās izmaksas",IF('Lokālā tāme Nr.3'!$Q165="Citas",'Lokālā tāme Nr.3'!$F165,0))</f>
        <v>0</v>
      </c>
      <c r="G162" s="5">
        <f>IF($C$2="Neattiecināmās izmaksas",IF('Lokālā tāme Nr.3'!$Q165="Citas",'Lokālā tāme Nr.3'!$G165,0))</f>
        <v>0</v>
      </c>
      <c r="H162" s="5">
        <f>IF($C$2="Neattiecināmās izmaksas",IF('Lokālā tāme Nr.3'!$Q165="Citas",'Lokālā tāme Nr.3'!$H165,0))</f>
        <v>0</v>
      </c>
      <c r="I162" s="5">
        <f>IF($C$2="Neattiecināmās izmaksas",IF('Lokālā tāme Nr.3'!$Q165="Citas",'Lokālā tāme Nr.3'!$I165,0))</f>
        <v>0</v>
      </c>
      <c r="J162" s="5">
        <f>IF($C$2="Neattiecināmās izmaksas",IF('Lokālā tāme Nr.3'!$Q165="Citas",'Lokālā tāme Nr.3'!$J165,0))</f>
        <v>0</v>
      </c>
      <c r="K162" s="47">
        <f>IF($C$2="Neattiecināmās izmaksas",IF('Lokālā tāme Nr.3'!$Q165="Citas",'Lokālā tāme Nr.3'!$K165,0))</f>
        <v>0</v>
      </c>
      <c r="L162" s="27">
        <f>IF($C$2="Neattiecināmās izmaksas",IF('Lokālā tāme Nr.3'!$Q165="Citas",'Lokālā tāme Nr.3'!$L165,0))</f>
        <v>0</v>
      </c>
      <c r="M162" s="5">
        <f>IF($C$2="Neattiecināmās izmaksas",IF('Lokālā tāme Nr.3'!$Q165="Citas",'Lokālā tāme Nr.3'!$M165,0))</f>
        <v>0</v>
      </c>
      <c r="N162" s="5">
        <f>IF($C$2="Neattiecināmās izmaksas",IF('Lokālā tāme Nr.3'!$Q165="Citas",'Lokālā tāme Nr.3'!$N165,0))</f>
        <v>0</v>
      </c>
      <c r="O162" s="5">
        <f>IF($C$2="Neattiecināmās izmaksas",IF('Lokālā tāme Nr.3'!$Q165="Citas",'Lokālā tāme Nr.3'!$O165,0))</f>
        <v>0</v>
      </c>
      <c r="P162" s="17">
        <f>IF($C$2="Neattiecināmās izmaksas",IF('Lokālā tāme Nr.3'!$Q165="Citas",'Lokālā tāme Nr.3'!$P165,0))</f>
        <v>0</v>
      </c>
    </row>
    <row r="163" spans="1:16" ht="12" thickBot="1" x14ac:dyDescent="0.25">
      <c r="A163" s="19">
        <f>IF(P163=0,0,IF(COUNTBLANK(P163)=1,0,COUNTA($P$8:P163)))</f>
        <v>0</v>
      </c>
      <c r="B163" s="5">
        <f>IF($C$2="Neattiecināmās izmaksas",IF('Lokālā tāme Nr.3'!$Q166="Citas",'Lokālā tāme Nr.3'!$B166,0))</f>
        <v>0</v>
      </c>
      <c r="C163" s="5">
        <f>IF($C$2="Neattiecināmās izmaksas",IF('Lokālā tāme Nr.3'!$Q166="Citas",'Lokālā tāme Nr.3'!$C166,0))</f>
        <v>0</v>
      </c>
      <c r="D163" s="5">
        <f>IF($C$2="Neattiecināmās izmaksas",IF('Lokālā tāme Nr.3'!$Q166="Citas",'Lokālā tāme Nr.3'!$D166,0))</f>
        <v>0</v>
      </c>
      <c r="E163" s="17">
        <f>IF($C$2="Neattiecināmās izmaksas",IF('Lokālā tāme Nr.3'!$Q166="Citas",'Lokālā tāme Nr.3'!$E166,0))</f>
        <v>0</v>
      </c>
      <c r="F163" s="31">
        <f>IF($C$2="Neattiecināmās izmaksas",IF('Lokālā tāme Nr.3'!$Q166="Citas",'Lokālā tāme Nr.3'!$F166,0))</f>
        <v>0</v>
      </c>
      <c r="G163" s="5">
        <f>IF($C$2="Neattiecināmās izmaksas",IF('Lokālā tāme Nr.3'!$Q166="Citas",'Lokālā tāme Nr.3'!$G166,0))</f>
        <v>0</v>
      </c>
      <c r="H163" s="5">
        <f>IF($C$2="Neattiecināmās izmaksas",IF('Lokālā tāme Nr.3'!$Q166="Citas",'Lokālā tāme Nr.3'!$H166,0))</f>
        <v>0</v>
      </c>
      <c r="I163" s="5">
        <f>IF($C$2="Neattiecināmās izmaksas",IF('Lokālā tāme Nr.3'!$Q166="Citas",'Lokālā tāme Nr.3'!$I166,0))</f>
        <v>0</v>
      </c>
      <c r="J163" s="5">
        <f>IF($C$2="Neattiecināmās izmaksas",IF('Lokālā tāme Nr.3'!$Q166="Citas",'Lokālā tāme Nr.3'!$J166,0))</f>
        <v>0</v>
      </c>
      <c r="K163" s="47">
        <f>IF($C$2="Neattiecināmās izmaksas",IF('Lokālā tāme Nr.3'!$Q166="Citas",'Lokālā tāme Nr.3'!$K166,0))</f>
        <v>0</v>
      </c>
      <c r="L163" s="27">
        <f>IF($C$2="Neattiecināmās izmaksas",IF('Lokālā tāme Nr.3'!$Q166="Citas",'Lokālā tāme Nr.3'!$L166,0))</f>
        <v>0</v>
      </c>
      <c r="M163" s="5">
        <f>IF($C$2="Neattiecināmās izmaksas",IF('Lokālā tāme Nr.3'!$Q166="Citas",'Lokālā tāme Nr.3'!$M166,0))</f>
        <v>0</v>
      </c>
      <c r="N163" s="5">
        <f>IF($C$2="Neattiecināmās izmaksas",IF('Lokālā tāme Nr.3'!$Q166="Citas",'Lokālā tāme Nr.3'!$N166,0))</f>
        <v>0</v>
      </c>
      <c r="O163" s="5">
        <f>IF($C$2="Neattiecināmās izmaksas",IF('Lokālā tāme Nr.3'!$Q166="Citas",'Lokālā tāme Nr.3'!$O166,0))</f>
        <v>0</v>
      </c>
      <c r="P163" s="17">
        <f>IF($C$2="Neattiecināmās izmaksas",IF('Lokālā tāme Nr.3'!$Q166="Citas",'Lokālā tāme Nr.3'!$P166,0))</f>
        <v>0</v>
      </c>
    </row>
    <row r="164" spans="1:16" ht="12" thickBot="1" x14ac:dyDescent="0.25">
      <c r="A164" s="19">
        <f>IF(P164=0,0,IF(COUNTBLANK(P164)=1,0,COUNTA($P$8:P164)))</f>
        <v>0</v>
      </c>
      <c r="B164" s="5">
        <f>IF($C$2="Neattiecināmās izmaksas",IF('Lokālā tāme Nr.3'!$Q167="Citas",'Lokālā tāme Nr.3'!$B167,0))</f>
        <v>0</v>
      </c>
      <c r="C164" s="5">
        <f>IF($C$2="Neattiecināmās izmaksas",IF('Lokālā tāme Nr.3'!$Q167="Citas",'Lokālā tāme Nr.3'!$C167,0))</f>
        <v>0</v>
      </c>
      <c r="D164" s="5">
        <f>IF($C$2="Neattiecināmās izmaksas",IF('Lokālā tāme Nr.3'!$Q167="Citas",'Lokālā tāme Nr.3'!$D167,0))</f>
        <v>0</v>
      </c>
      <c r="E164" s="17">
        <f>IF($C$2="Neattiecināmās izmaksas",IF('Lokālā tāme Nr.3'!$Q167="Citas",'Lokālā tāme Nr.3'!$E167,0))</f>
        <v>0</v>
      </c>
      <c r="F164" s="31">
        <f>IF($C$2="Neattiecināmās izmaksas",IF('Lokālā tāme Nr.3'!$Q167="Citas",'Lokālā tāme Nr.3'!$F167,0))</f>
        <v>0</v>
      </c>
      <c r="G164" s="5">
        <f>IF($C$2="Neattiecināmās izmaksas",IF('Lokālā tāme Nr.3'!$Q167="Citas",'Lokālā tāme Nr.3'!$G167,0))</f>
        <v>0</v>
      </c>
      <c r="H164" s="5">
        <f>IF($C$2="Neattiecināmās izmaksas",IF('Lokālā tāme Nr.3'!$Q167="Citas",'Lokālā tāme Nr.3'!$H167,0))</f>
        <v>0</v>
      </c>
      <c r="I164" s="5">
        <f>IF($C$2="Neattiecināmās izmaksas",IF('Lokālā tāme Nr.3'!$Q167="Citas",'Lokālā tāme Nr.3'!$I167,0))</f>
        <v>0</v>
      </c>
      <c r="J164" s="5">
        <f>IF($C$2="Neattiecināmās izmaksas",IF('Lokālā tāme Nr.3'!$Q167="Citas",'Lokālā tāme Nr.3'!$J167,0))</f>
        <v>0</v>
      </c>
      <c r="K164" s="47">
        <f>IF($C$2="Neattiecināmās izmaksas",IF('Lokālā tāme Nr.3'!$Q167="Citas",'Lokālā tāme Nr.3'!$K167,0))</f>
        <v>0</v>
      </c>
      <c r="L164" s="27">
        <f>IF($C$2="Neattiecināmās izmaksas",IF('Lokālā tāme Nr.3'!$Q167="Citas",'Lokālā tāme Nr.3'!$L167,0))</f>
        <v>0</v>
      </c>
      <c r="M164" s="5">
        <f>IF($C$2="Neattiecināmās izmaksas",IF('Lokālā tāme Nr.3'!$Q167="Citas",'Lokālā tāme Nr.3'!$M167,0))</f>
        <v>0</v>
      </c>
      <c r="N164" s="5">
        <f>IF($C$2="Neattiecināmās izmaksas",IF('Lokālā tāme Nr.3'!$Q167="Citas",'Lokālā tāme Nr.3'!$N167,0))</f>
        <v>0</v>
      </c>
      <c r="O164" s="5">
        <f>IF($C$2="Neattiecināmās izmaksas",IF('Lokālā tāme Nr.3'!$Q167="Citas",'Lokālā tāme Nr.3'!$O167,0))</f>
        <v>0</v>
      </c>
      <c r="P164" s="17">
        <f>IF($C$2="Neattiecināmās izmaksas",IF('Lokālā tāme Nr.3'!$Q167="Citas",'Lokālā tāme Nr.3'!$P167,0))</f>
        <v>0</v>
      </c>
    </row>
    <row r="165" spans="1:16" ht="12" thickBot="1" x14ac:dyDescent="0.25">
      <c r="A165" s="19">
        <f>IF(P165=0,0,IF(COUNTBLANK(P165)=1,0,COUNTA($P$8:P165)))</f>
        <v>0</v>
      </c>
      <c r="B165" s="5">
        <f>IF($C$2="Neattiecināmās izmaksas",IF('Lokālā tāme Nr.3'!$Q168="Citas",'Lokālā tāme Nr.3'!$B168,0))</f>
        <v>0</v>
      </c>
      <c r="C165" s="5">
        <f>IF($C$2="Neattiecināmās izmaksas",IF('Lokālā tāme Nr.3'!$Q168="Citas",'Lokālā tāme Nr.3'!$C168,0))</f>
        <v>0</v>
      </c>
      <c r="D165" s="5">
        <f>IF($C$2="Neattiecināmās izmaksas",IF('Lokālā tāme Nr.3'!$Q168="Citas",'Lokālā tāme Nr.3'!$D168,0))</f>
        <v>0</v>
      </c>
      <c r="E165" s="17">
        <f>IF($C$2="Neattiecināmās izmaksas",IF('Lokālā tāme Nr.3'!$Q168="Citas",'Lokālā tāme Nr.3'!$E168,0))</f>
        <v>0</v>
      </c>
      <c r="F165" s="31">
        <f>IF($C$2="Neattiecināmās izmaksas",IF('Lokālā tāme Nr.3'!$Q168="Citas",'Lokālā tāme Nr.3'!$F168,0))</f>
        <v>0</v>
      </c>
      <c r="G165" s="5">
        <f>IF($C$2="Neattiecināmās izmaksas",IF('Lokālā tāme Nr.3'!$Q168="Citas",'Lokālā tāme Nr.3'!$G168,0))</f>
        <v>0</v>
      </c>
      <c r="H165" s="5">
        <f>IF($C$2="Neattiecināmās izmaksas",IF('Lokālā tāme Nr.3'!$Q168="Citas",'Lokālā tāme Nr.3'!$H168,0))</f>
        <v>0</v>
      </c>
      <c r="I165" s="5">
        <f>IF($C$2="Neattiecināmās izmaksas",IF('Lokālā tāme Nr.3'!$Q168="Citas",'Lokālā tāme Nr.3'!$I168,0))</f>
        <v>0</v>
      </c>
      <c r="J165" s="5">
        <f>IF($C$2="Neattiecināmās izmaksas",IF('Lokālā tāme Nr.3'!$Q168="Citas",'Lokālā tāme Nr.3'!$J168,0))</f>
        <v>0</v>
      </c>
      <c r="K165" s="47">
        <f>IF($C$2="Neattiecināmās izmaksas",IF('Lokālā tāme Nr.3'!$Q168="Citas",'Lokālā tāme Nr.3'!$K168,0))</f>
        <v>0</v>
      </c>
      <c r="L165" s="27">
        <f>IF($C$2="Neattiecināmās izmaksas",IF('Lokālā tāme Nr.3'!$Q168="Citas",'Lokālā tāme Nr.3'!$L168,0))</f>
        <v>0</v>
      </c>
      <c r="M165" s="5">
        <f>IF($C$2="Neattiecināmās izmaksas",IF('Lokālā tāme Nr.3'!$Q168="Citas",'Lokālā tāme Nr.3'!$M168,0))</f>
        <v>0</v>
      </c>
      <c r="N165" s="5">
        <f>IF($C$2="Neattiecināmās izmaksas",IF('Lokālā tāme Nr.3'!$Q168="Citas",'Lokālā tāme Nr.3'!$N168,0))</f>
        <v>0</v>
      </c>
      <c r="O165" s="5">
        <f>IF($C$2="Neattiecināmās izmaksas",IF('Lokālā tāme Nr.3'!$Q168="Citas",'Lokālā tāme Nr.3'!$O168,0))</f>
        <v>0</v>
      </c>
      <c r="P165" s="17">
        <f>IF($C$2="Neattiecināmās izmaksas",IF('Lokālā tāme Nr.3'!$Q168="Citas",'Lokālā tāme Nr.3'!$P168,0))</f>
        <v>0</v>
      </c>
    </row>
    <row r="166" spans="1:16" ht="12" thickBot="1" x14ac:dyDescent="0.25">
      <c r="A166" s="19">
        <f>IF(P166=0,0,IF(COUNTBLANK(P166)=1,0,COUNTA($P$8:P166)))</f>
        <v>0</v>
      </c>
      <c r="B166" s="5">
        <f>IF($C$2="Neattiecināmās izmaksas",IF('Lokālā tāme Nr.3'!$Q169="Citas",'Lokālā tāme Nr.3'!$B169,0))</f>
        <v>0</v>
      </c>
      <c r="C166" s="5">
        <f>IF($C$2="Neattiecināmās izmaksas",IF('Lokālā tāme Nr.3'!$Q169="Citas",'Lokālā tāme Nr.3'!$C169,0))</f>
        <v>0</v>
      </c>
      <c r="D166" s="5">
        <f>IF($C$2="Neattiecināmās izmaksas",IF('Lokālā tāme Nr.3'!$Q169="Citas",'Lokālā tāme Nr.3'!$D169,0))</f>
        <v>0</v>
      </c>
      <c r="E166" s="17">
        <f>IF($C$2="Neattiecināmās izmaksas",IF('Lokālā tāme Nr.3'!$Q169="Citas",'Lokālā tāme Nr.3'!$E169,0))</f>
        <v>0</v>
      </c>
      <c r="F166" s="31">
        <f>IF($C$2="Neattiecināmās izmaksas",IF('Lokālā tāme Nr.3'!$Q169="Citas",'Lokālā tāme Nr.3'!$F169,0))</f>
        <v>0</v>
      </c>
      <c r="G166" s="5">
        <f>IF($C$2="Neattiecināmās izmaksas",IF('Lokālā tāme Nr.3'!$Q169="Citas",'Lokālā tāme Nr.3'!$G169,0))</f>
        <v>0</v>
      </c>
      <c r="H166" s="5">
        <f>IF($C$2="Neattiecināmās izmaksas",IF('Lokālā tāme Nr.3'!$Q169="Citas",'Lokālā tāme Nr.3'!$H169,0))</f>
        <v>0</v>
      </c>
      <c r="I166" s="5">
        <f>IF($C$2="Neattiecināmās izmaksas",IF('Lokālā tāme Nr.3'!$Q169="Citas",'Lokālā tāme Nr.3'!$I169,0))</f>
        <v>0</v>
      </c>
      <c r="J166" s="5">
        <f>IF($C$2="Neattiecināmās izmaksas",IF('Lokālā tāme Nr.3'!$Q169="Citas",'Lokālā tāme Nr.3'!$J169,0))</f>
        <v>0</v>
      </c>
      <c r="K166" s="47">
        <f>IF($C$2="Neattiecināmās izmaksas",IF('Lokālā tāme Nr.3'!$Q169="Citas",'Lokālā tāme Nr.3'!$K169,0))</f>
        <v>0</v>
      </c>
      <c r="L166" s="27">
        <f>IF($C$2="Neattiecināmās izmaksas",IF('Lokālā tāme Nr.3'!$Q169="Citas",'Lokālā tāme Nr.3'!$L169,0))</f>
        <v>0</v>
      </c>
      <c r="M166" s="5">
        <f>IF($C$2="Neattiecināmās izmaksas",IF('Lokālā tāme Nr.3'!$Q169="Citas",'Lokālā tāme Nr.3'!$M169,0))</f>
        <v>0</v>
      </c>
      <c r="N166" s="5">
        <f>IF($C$2="Neattiecināmās izmaksas",IF('Lokālā tāme Nr.3'!$Q169="Citas",'Lokālā tāme Nr.3'!$N169,0))</f>
        <v>0</v>
      </c>
      <c r="O166" s="5">
        <f>IF($C$2="Neattiecināmās izmaksas",IF('Lokālā tāme Nr.3'!$Q169="Citas",'Lokālā tāme Nr.3'!$O169,0))</f>
        <v>0</v>
      </c>
      <c r="P166" s="17">
        <f>IF($C$2="Neattiecināmās izmaksas",IF('Lokālā tāme Nr.3'!$Q169="Citas",'Lokālā tāme Nr.3'!$P169,0))</f>
        <v>0</v>
      </c>
    </row>
    <row r="167" spans="1:16" ht="12" thickBot="1" x14ac:dyDescent="0.25">
      <c r="A167" s="19">
        <f>IF(P167=0,0,IF(COUNTBLANK(P167)=1,0,COUNTA($P$8:P167)))</f>
        <v>0</v>
      </c>
      <c r="B167" s="5">
        <f>IF($C$2="Neattiecināmās izmaksas",IF('Lokālā tāme Nr.3'!$Q170="Citas",'Lokālā tāme Nr.3'!$B170,0))</f>
        <v>0</v>
      </c>
      <c r="C167" s="5">
        <f>IF($C$2="Neattiecināmās izmaksas",IF('Lokālā tāme Nr.3'!$Q170="Citas",'Lokālā tāme Nr.3'!$C170,0))</f>
        <v>0</v>
      </c>
      <c r="D167" s="5">
        <f>IF($C$2="Neattiecināmās izmaksas",IF('Lokālā tāme Nr.3'!$Q170="Citas",'Lokālā tāme Nr.3'!$D170,0))</f>
        <v>0</v>
      </c>
      <c r="E167" s="17">
        <f>IF($C$2="Neattiecināmās izmaksas",IF('Lokālā tāme Nr.3'!$Q170="Citas",'Lokālā tāme Nr.3'!$E170,0))</f>
        <v>0</v>
      </c>
      <c r="F167" s="31">
        <f>IF($C$2="Neattiecināmās izmaksas",IF('Lokālā tāme Nr.3'!$Q170="Citas",'Lokālā tāme Nr.3'!$F170,0))</f>
        <v>0</v>
      </c>
      <c r="G167" s="5">
        <f>IF($C$2="Neattiecināmās izmaksas",IF('Lokālā tāme Nr.3'!$Q170="Citas",'Lokālā tāme Nr.3'!$G170,0))</f>
        <v>0</v>
      </c>
      <c r="H167" s="5">
        <f>IF($C$2="Neattiecināmās izmaksas",IF('Lokālā tāme Nr.3'!$Q170="Citas",'Lokālā tāme Nr.3'!$H170,0))</f>
        <v>0</v>
      </c>
      <c r="I167" s="5">
        <f>IF($C$2="Neattiecināmās izmaksas",IF('Lokālā tāme Nr.3'!$Q170="Citas",'Lokālā tāme Nr.3'!$I170,0))</f>
        <v>0</v>
      </c>
      <c r="J167" s="5">
        <f>IF($C$2="Neattiecināmās izmaksas",IF('Lokālā tāme Nr.3'!$Q170="Citas",'Lokālā tāme Nr.3'!$J170,0))</f>
        <v>0</v>
      </c>
      <c r="K167" s="47">
        <f>IF($C$2="Neattiecināmās izmaksas",IF('Lokālā tāme Nr.3'!$Q170="Citas",'Lokālā tāme Nr.3'!$K170,0))</f>
        <v>0</v>
      </c>
      <c r="L167" s="27">
        <f>IF($C$2="Neattiecināmās izmaksas",IF('Lokālā tāme Nr.3'!$Q170="Citas",'Lokālā tāme Nr.3'!$L170,0))</f>
        <v>0</v>
      </c>
      <c r="M167" s="5">
        <f>IF($C$2="Neattiecināmās izmaksas",IF('Lokālā tāme Nr.3'!$Q170="Citas",'Lokālā tāme Nr.3'!$M170,0))</f>
        <v>0</v>
      </c>
      <c r="N167" s="5">
        <f>IF($C$2="Neattiecināmās izmaksas",IF('Lokālā tāme Nr.3'!$Q170="Citas",'Lokālā tāme Nr.3'!$N170,0))</f>
        <v>0</v>
      </c>
      <c r="O167" s="5">
        <f>IF($C$2="Neattiecināmās izmaksas",IF('Lokālā tāme Nr.3'!$Q170="Citas",'Lokālā tāme Nr.3'!$O170,0))</f>
        <v>0</v>
      </c>
      <c r="P167" s="17">
        <f>IF($C$2="Neattiecināmās izmaksas",IF('Lokālā tāme Nr.3'!$Q170="Citas",'Lokālā tāme Nr.3'!$P170,0))</f>
        <v>0</v>
      </c>
    </row>
    <row r="168" spans="1:16" ht="12" thickBot="1" x14ac:dyDescent="0.25">
      <c r="A168" s="19">
        <f>IF(P168=0,0,IF(COUNTBLANK(P168)=1,0,COUNTA($P$8:P168)))</f>
        <v>0</v>
      </c>
      <c r="B168" s="5">
        <f>IF($C$2="Neattiecināmās izmaksas",IF('Lokālā tāme Nr.3'!$Q171="Citas",'Lokālā tāme Nr.3'!$B171,0))</f>
        <v>0</v>
      </c>
      <c r="C168" s="5">
        <f>IF($C$2="Neattiecināmās izmaksas",IF('Lokālā tāme Nr.3'!$Q171="Citas",'Lokālā tāme Nr.3'!$C171,0))</f>
        <v>0</v>
      </c>
      <c r="D168" s="5">
        <f>IF($C$2="Neattiecināmās izmaksas",IF('Lokālā tāme Nr.3'!$Q171="Citas",'Lokālā tāme Nr.3'!$D171,0))</f>
        <v>0</v>
      </c>
      <c r="E168" s="17">
        <f>IF($C$2="Neattiecināmās izmaksas",IF('Lokālā tāme Nr.3'!$Q171="Citas",'Lokālā tāme Nr.3'!$E171,0))</f>
        <v>0</v>
      </c>
      <c r="F168" s="31">
        <f>IF($C$2="Neattiecināmās izmaksas",IF('Lokālā tāme Nr.3'!$Q171="Citas",'Lokālā tāme Nr.3'!$F171,0))</f>
        <v>0</v>
      </c>
      <c r="G168" s="5">
        <f>IF($C$2="Neattiecināmās izmaksas",IF('Lokālā tāme Nr.3'!$Q171="Citas",'Lokālā tāme Nr.3'!$G171,0))</f>
        <v>0</v>
      </c>
      <c r="H168" s="5">
        <f>IF($C$2="Neattiecināmās izmaksas",IF('Lokālā tāme Nr.3'!$Q171="Citas",'Lokālā tāme Nr.3'!$H171,0))</f>
        <v>0</v>
      </c>
      <c r="I168" s="5">
        <f>IF($C$2="Neattiecināmās izmaksas",IF('Lokālā tāme Nr.3'!$Q171="Citas",'Lokālā tāme Nr.3'!$I171,0))</f>
        <v>0</v>
      </c>
      <c r="J168" s="5">
        <f>IF($C$2="Neattiecināmās izmaksas",IF('Lokālā tāme Nr.3'!$Q171="Citas",'Lokālā tāme Nr.3'!$J171,0))</f>
        <v>0</v>
      </c>
      <c r="K168" s="47">
        <f>IF($C$2="Neattiecināmās izmaksas",IF('Lokālā tāme Nr.3'!$Q171="Citas",'Lokālā tāme Nr.3'!$K171,0))</f>
        <v>0</v>
      </c>
      <c r="L168" s="27">
        <f>IF($C$2="Neattiecināmās izmaksas",IF('Lokālā tāme Nr.3'!$Q171="Citas",'Lokālā tāme Nr.3'!$L171,0))</f>
        <v>0</v>
      </c>
      <c r="M168" s="5">
        <f>IF($C$2="Neattiecināmās izmaksas",IF('Lokālā tāme Nr.3'!$Q171="Citas",'Lokālā tāme Nr.3'!$M171,0))</f>
        <v>0</v>
      </c>
      <c r="N168" s="5">
        <f>IF($C$2="Neattiecināmās izmaksas",IF('Lokālā tāme Nr.3'!$Q171="Citas",'Lokālā tāme Nr.3'!$N171,0))</f>
        <v>0</v>
      </c>
      <c r="O168" s="5">
        <f>IF($C$2="Neattiecināmās izmaksas",IF('Lokālā tāme Nr.3'!$Q171="Citas",'Lokālā tāme Nr.3'!$O171,0))</f>
        <v>0</v>
      </c>
      <c r="P168" s="17">
        <f>IF($C$2="Neattiecināmās izmaksas",IF('Lokālā tāme Nr.3'!$Q171="Citas",'Lokālā tāme Nr.3'!$P171,0))</f>
        <v>0</v>
      </c>
    </row>
    <row r="169" spans="1:16" ht="12" thickBot="1" x14ac:dyDescent="0.25">
      <c r="A169" s="19">
        <f>IF(P169=0,0,IF(COUNTBLANK(P169)=1,0,COUNTA($P$8:P169)))</f>
        <v>0</v>
      </c>
      <c r="B169" s="5">
        <f>IF($C$2="Neattiecināmās izmaksas",IF('Lokālā tāme Nr.3'!$Q172="Citas",'Lokālā tāme Nr.3'!$B172,0))</f>
        <v>0</v>
      </c>
      <c r="C169" s="5">
        <f>IF($C$2="Neattiecināmās izmaksas",IF('Lokālā tāme Nr.3'!$Q172="Citas",'Lokālā tāme Nr.3'!$C172,0))</f>
        <v>0</v>
      </c>
      <c r="D169" s="5">
        <f>IF($C$2="Neattiecināmās izmaksas",IF('Lokālā tāme Nr.3'!$Q172="Citas",'Lokālā tāme Nr.3'!$D172,0))</f>
        <v>0</v>
      </c>
      <c r="E169" s="17">
        <f>IF($C$2="Neattiecināmās izmaksas",IF('Lokālā tāme Nr.3'!$Q172="Citas",'Lokālā tāme Nr.3'!$E172,0))</f>
        <v>0</v>
      </c>
      <c r="F169" s="31">
        <f>IF($C$2="Neattiecināmās izmaksas",IF('Lokālā tāme Nr.3'!$Q172="Citas",'Lokālā tāme Nr.3'!$F172,0))</f>
        <v>0</v>
      </c>
      <c r="G169" s="5">
        <f>IF($C$2="Neattiecināmās izmaksas",IF('Lokālā tāme Nr.3'!$Q172="Citas",'Lokālā tāme Nr.3'!$G172,0))</f>
        <v>0</v>
      </c>
      <c r="H169" s="5">
        <f>IF($C$2="Neattiecināmās izmaksas",IF('Lokālā tāme Nr.3'!$Q172="Citas",'Lokālā tāme Nr.3'!$H172,0))</f>
        <v>0</v>
      </c>
      <c r="I169" s="5">
        <f>IF($C$2="Neattiecināmās izmaksas",IF('Lokālā tāme Nr.3'!$Q172="Citas",'Lokālā tāme Nr.3'!$I172,0))</f>
        <v>0</v>
      </c>
      <c r="J169" s="5">
        <f>IF($C$2="Neattiecināmās izmaksas",IF('Lokālā tāme Nr.3'!$Q172="Citas",'Lokālā tāme Nr.3'!$J172,0))</f>
        <v>0</v>
      </c>
      <c r="K169" s="47">
        <f>IF($C$2="Neattiecināmās izmaksas",IF('Lokālā tāme Nr.3'!$Q172="Citas",'Lokālā tāme Nr.3'!$K172,0))</f>
        <v>0</v>
      </c>
      <c r="L169" s="27">
        <f>IF($C$2="Neattiecināmās izmaksas",IF('Lokālā tāme Nr.3'!$Q172="Citas",'Lokālā tāme Nr.3'!$L172,0))</f>
        <v>0</v>
      </c>
      <c r="M169" s="5">
        <f>IF($C$2="Neattiecināmās izmaksas",IF('Lokālā tāme Nr.3'!$Q172="Citas",'Lokālā tāme Nr.3'!$M172,0))</f>
        <v>0</v>
      </c>
      <c r="N169" s="5">
        <f>IF($C$2="Neattiecināmās izmaksas",IF('Lokālā tāme Nr.3'!$Q172="Citas",'Lokālā tāme Nr.3'!$N172,0))</f>
        <v>0</v>
      </c>
      <c r="O169" s="5">
        <f>IF($C$2="Neattiecināmās izmaksas",IF('Lokālā tāme Nr.3'!$Q172="Citas",'Lokālā tāme Nr.3'!$O172,0))</f>
        <v>0</v>
      </c>
      <c r="P169" s="17">
        <f>IF($C$2="Neattiecināmās izmaksas",IF('Lokālā tāme Nr.3'!$Q172="Citas",'Lokālā tāme Nr.3'!$P172,0))</f>
        <v>0</v>
      </c>
    </row>
    <row r="170" spans="1:16" ht="12" thickBot="1" x14ac:dyDescent="0.25">
      <c r="A170" s="19">
        <f>IF(P170=0,0,IF(COUNTBLANK(P170)=1,0,COUNTA($P$8:P170)))</f>
        <v>0</v>
      </c>
      <c r="B170" s="5">
        <f>IF($C$2="Neattiecināmās izmaksas",IF('Lokālā tāme Nr.3'!$Q173="Citas",'Lokālā tāme Nr.3'!$B173,0))</f>
        <v>0</v>
      </c>
      <c r="C170" s="5">
        <f>IF($C$2="Neattiecināmās izmaksas",IF('Lokālā tāme Nr.3'!$Q173="Citas",'Lokālā tāme Nr.3'!$C173,0))</f>
        <v>0</v>
      </c>
      <c r="D170" s="5">
        <f>IF($C$2="Neattiecināmās izmaksas",IF('Lokālā tāme Nr.3'!$Q173="Citas",'Lokālā tāme Nr.3'!$D173,0))</f>
        <v>0</v>
      </c>
      <c r="E170" s="17">
        <f>IF($C$2="Neattiecināmās izmaksas",IF('Lokālā tāme Nr.3'!$Q173="Citas",'Lokālā tāme Nr.3'!$E173,0))</f>
        <v>0</v>
      </c>
      <c r="F170" s="31">
        <f>IF($C$2="Neattiecināmās izmaksas",IF('Lokālā tāme Nr.3'!$Q173="Citas",'Lokālā tāme Nr.3'!$F173,0))</f>
        <v>0</v>
      </c>
      <c r="G170" s="5">
        <f>IF($C$2="Neattiecināmās izmaksas",IF('Lokālā tāme Nr.3'!$Q173="Citas",'Lokālā tāme Nr.3'!$G173,0))</f>
        <v>0</v>
      </c>
      <c r="H170" s="5">
        <f>IF($C$2="Neattiecināmās izmaksas",IF('Lokālā tāme Nr.3'!$Q173="Citas",'Lokālā tāme Nr.3'!$H173,0))</f>
        <v>0</v>
      </c>
      <c r="I170" s="5">
        <f>IF($C$2="Neattiecināmās izmaksas",IF('Lokālā tāme Nr.3'!$Q173="Citas",'Lokālā tāme Nr.3'!$I173,0))</f>
        <v>0</v>
      </c>
      <c r="J170" s="5">
        <f>IF($C$2="Neattiecināmās izmaksas",IF('Lokālā tāme Nr.3'!$Q173="Citas",'Lokālā tāme Nr.3'!$J173,0))</f>
        <v>0</v>
      </c>
      <c r="K170" s="47">
        <f>IF($C$2="Neattiecināmās izmaksas",IF('Lokālā tāme Nr.3'!$Q173="Citas",'Lokālā tāme Nr.3'!$K173,0))</f>
        <v>0</v>
      </c>
      <c r="L170" s="27">
        <f>IF($C$2="Neattiecināmās izmaksas",IF('Lokālā tāme Nr.3'!$Q173="Citas",'Lokālā tāme Nr.3'!$L173,0))</f>
        <v>0</v>
      </c>
      <c r="M170" s="5">
        <f>IF($C$2="Neattiecināmās izmaksas",IF('Lokālā tāme Nr.3'!$Q173="Citas",'Lokālā tāme Nr.3'!$M173,0))</f>
        <v>0</v>
      </c>
      <c r="N170" s="5">
        <f>IF($C$2="Neattiecināmās izmaksas",IF('Lokālā tāme Nr.3'!$Q173="Citas",'Lokālā tāme Nr.3'!$N173,0))</f>
        <v>0</v>
      </c>
      <c r="O170" s="5">
        <f>IF($C$2="Neattiecināmās izmaksas",IF('Lokālā tāme Nr.3'!$Q173="Citas",'Lokālā tāme Nr.3'!$O173,0))</f>
        <v>0</v>
      </c>
      <c r="P170" s="17">
        <f>IF($C$2="Neattiecināmās izmaksas",IF('Lokālā tāme Nr.3'!$Q173="Citas",'Lokālā tāme Nr.3'!$P173,0))</f>
        <v>0</v>
      </c>
    </row>
    <row r="171" spans="1:16" ht="12" thickBot="1" x14ac:dyDescent="0.25">
      <c r="A171" s="19">
        <f>IF(P171=0,0,IF(COUNTBLANK(P171)=1,0,COUNTA($P$8:P171)))</f>
        <v>0</v>
      </c>
      <c r="B171" s="5">
        <f>IF($C$2="Neattiecināmās izmaksas",IF('Lokālā tāme Nr.3'!$Q174="Citas",'Lokālā tāme Nr.3'!$B174,0))</f>
        <v>0</v>
      </c>
      <c r="C171" s="5">
        <f>IF($C$2="Neattiecināmās izmaksas",IF('Lokālā tāme Nr.3'!$Q174="Citas",'Lokālā tāme Nr.3'!$C174,0))</f>
        <v>0</v>
      </c>
      <c r="D171" s="5">
        <f>IF($C$2="Neattiecināmās izmaksas",IF('Lokālā tāme Nr.3'!$Q174="Citas",'Lokālā tāme Nr.3'!$D174,0))</f>
        <v>0</v>
      </c>
      <c r="E171" s="17">
        <f>IF($C$2="Neattiecināmās izmaksas",IF('Lokālā tāme Nr.3'!$Q174="Citas",'Lokālā tāme Nr.3'!$E174,0))</f>
        <v>0</v>
      </c>
      <c r="F171" s="31">
        <f>IF($C$2="Neattiecināmās izmaksas",IF('Lokālā tāme Nr.3'!$Q174="Citas",'Lokālā tāme Nr.3'!$F174,0))</f>
        <v>0</v>
      </c>
      <c r="G171" s="5">
        <f>IF($C$2="Neattiecināmās izmaksas",IF('Lokālā tāme Nr.3'!$Q174="Citas",'Lokālā tāme Nr.3'!$G174,0))</f>
        <v>0</v>
      </c>
      <c r="H171" s="5">
        <f>IF($C$2="Neattiecināmās izmaksas",IF('Lokālā tāme Nr.3'!$Q174="Citas",'Lokālā tāme Nr.3'!$H174,0))</f>
        <v>0</v>
      </c>
      <c r="I171" s="5">
        <f>IF($C$2="Neattiecināmās izmaksas",IF('Lokālā tāme Nr.3'!$Q174="Citas",'Lokālā tāme Nr.3'!$I174,0))</f>
        <v>0</v>
      </c>
      <c r="J171" s="5">
        <f>IF($C$2="Neattiecināmās izmaksas",IF('Lokālā tāme Nr.3'!$Q174="Citas",'Lokālā tāme Nr.3'!$J174,0))</f>
        <v>0</v>
      </c>
      <c r="K171" s="47">
        <f>IF($C$2="Neattiecināmās izmaksas",IF('Lokālā tāme Nr.3'!$Q174="Citas",'Lokālā tāme Nr.3'!$K174,0))</f>
        <v>0</v>
      </c>
      <c r="L171" s="27">
        <f>IF($C$2="Neattiecināmās izmaksas",IF('Lokālā tāme Nr.3'!$Q174="Citas",'Lokālā tāme Nr.3'!$L174,0))</f>
        <v>0</v>
      </c>
      <c r="M171" s="5">
        <f>IF($C$2="Neattiecināmās izmaksas",IF('Lokālā tāme Nr.3'!$Q174="Citas",'Lokālā tāme Nr.3'!$M174,0))</f>
        <v>0</v>
      </c>
      <c r="N171" s="5">
        <f>IF($C$2="Neattiecināmās izmaksas",IF('Lokālā tāme Nr.3'!$Q174="Citas",'Lokālā tāme Nr.3'!$N174,0))</f>
        <v>0</v>
      </c>
      <c r="O171" s="5">
        <f>IF($C$2="Neattiecināmās izmaksas",IF('Lokālā tāme Nr.3'!$Q174="Citas",'Lokālā tāme Nr.3'!$O174,0))</f>
        <v>0</v>
      </c>
      <c r="P171" s="17">
        <f>IF($C$2="Neattiecināmās izmaksas",IF('Lokālā tāme Nr.3'!$Q174="Citas",'Lokālā tāme Nr.3'!$P174,0))</f>
        <v>0</v>
      </c>
    </row>
    <row r="172" spans="1:16" ht="12" thickBot="1" x14ac:dyDescent="0.25">
      <c r="A172" s="19">
        <f>IF(P172=0,0,IF(COUNTBLANK(P172)=1,0,COUNTA($P$8:P172)))</f>
        <v>0</v>
      </c>
      <c r="B172" s="5">
        <f>IF($C$2="Neattiecināmās izmaksas",IF('Lokālā tāme Nr.3'!$Q175="Citas",'Lokālā tāme Nr.3'!$B175,0))</f>
        <v>0</v>
      </c>
      <c r="C172" s="5">
        <f>IF($C$2="Neattiecināmās izmaksas",IF('Lokālā tāme Nr.3'!$Q175="Citas",'Lokālā tāme Nr.3'!$C175,0))</f>
        <v>0</v>
      </c>
      <c r="D172" s="5">
        <f>IF($C$2="Neattiecināmās izmaksas",IF('Lokālā tāme Nr.3'!$Q175="Citas",'Lokālā tāme Nr.3'!$D175,0))</f>
        <v>0</v>
      </c>
      <c r="E172" s="17">
        <f>IF($C$2="Neattiecināmās izmaksas",IF('Lokālā tāme Nr.3'!$Q175="Citas",'Lokālā tāme Nr.3'!$E175,0))</f>
        <v>0</v>
      </c>
      <c r="F172" s="31">
        <f>IF($C$2="Neattiecināmās izmaksas",IF('Lokālā tāme Nr.3'!$Q175="Citas",'Lokālā tāme Nr.3'!$F175,0))</f>
        <v>0</v>
      </c>
      <c r="G172" s="5">
        <f>IF($C$2="Neattiecināmās izmaksas",IF('Lokālā tāme Nr.3'!$Q175="Citas",'Lokālā tāme Nr.3'!$G175,0))</f>
        <v>0</v>
      </c>
      <c r="H172" s="5">
        <f>IF($C$2="Neattiecināmās izmaksas",IF('Lokālā tāme Nr.3'!$Q175="Citas",'Lokālā tāme Nr.3'!$H175,0))</f>
        <v>0</v>
      </c>
      <c r="I172" s="5">
        <f>IF($C$2="Neattiecināmās izmaksas",IF('Lokālā tāme Nr.3'!$Q175="Citas",'Lokālā tāme Nr.3'!$I175,0))</f>
        <v>0</v>
      </c>
      <c r="J172" s="5">
        <f>IF($C$2="Neattiecināmās izmaksas",IF('Lokālā tāme Nr.3'!$Q175="Citas",'Lokālā tāme Nr.3'!$J175,0))</f>
        <v>0</v>
      </c>
      <c r="K172" s="47">
        <f>IF($C$2="Neattiecināmās izmaksas",IF('Lokālā tāme Nr.3'!$Q175="Citas",'Lokālā tāme Nr.3'!$K175,0))</f>
        <v>0</v>
      </c>
      <c r="L172" s="27">
        <f>IF($C$2="Neattiecināmās izmaksas",IF('Lokālā tāme Nr.3'!$Q175="Citas",'Lokālā tāme Nr.3'!$L175,0))</f>
        <v>0</v>
      </c>
      <c r="M172" s="5">
        <f>IF($C$2="Neattiecināmās izmaksas",IF('Lokālā tāme Nr.3'!$Q175="Citas",'Lokālā tāme Nr.3'!$M175,0))</f>
        <v>0</v>
      </c>
      <c r="N172" s="5">
        <f>IF($C$2="Neattiecināmās izmaksas",IF('Lokālā tāme Nr.3'!$Q175="Citas",'Lokālā tāme Nr.3'!$N175,0))</f>
        <v>0</v>
      </c>
      <c r="O172" s="5">
        <f>IF($C$2="Neattiecināmās izmaksas",IF('Lokālā tāme Nr.3'!$Q175="Citas",'Lokālā tāme Nr.3'!$O175,0))</f>
        <v>0</v>
      </c>
      <c r="P172" s="17">
        <f>IF($C$2="Neattiecināmās izmaksas",IF('Lokālā tāme Nr.3'!$Q175="Citas",'Lokālā tāme Nr.3'!$P175,0))</f>
        <v>0</v>
      </c>
    </row>
    <row r="173" spans="1:16" ht="12" thickBot="1" x14ac:dyDescent="0.25">
      <c r="A173" s="19">
        <f>IF(P173=0,0,IF(COUNTBLANK(P173)=1,0,COUNTA($P$8:P173)))</f>
        <v>0</v>
      </c>
      <c r="B173" s="5">
        <f>IF($C$2="Neattiecināmās izmaksas",IF('Lokālā tāme Nr.3'!$Q176="Citas",'Lokālā tāme Nr.3'!$B176,0))</f>
        <v>0</v>
      </c>
      <c r="C173" s="5">
        <f>IF($C$2="Neattiecināmās izmaksas",IF('Lokālā tāme Nr.3'!$Q176="Citas",'Lokālā tāme Nr.3'!$C176,0))</f>
        <v>0</v>
      </c>
      <c r="D173" s="5">
        <f>IF($C$2="Neattiecināmās izmaksas",IF('Lokālā tāme Nr.3'!$Q176="Citas",'Lokālā tāme Nr.3'!$D176,0))</f>
        <v>0</v>
      </c>
      <c r="E173" s="17">
        <f>IF($C$2="Neattiecināmās izmaksas",IF('Lokālā tāme Nr.3'!$Q176="Citas",'Lokālā tāme Nr.3'!$E176,0))</f>
        <v>0</v>
      </c>
      <c r="F173" s="31">
        <f>IF($C$2="Neattiecināmās izmaksas",IF('Lokālā tāme Nr.3'!$Q176="Citas",'Lokālā tāme Nr.3'!$F176,0))</f>
        <v>0</v>
      </c>
      <c r="G173" s="5">
        <f>IF($C$2="Neattiecināmās izmaksas",IF('Lokālā tāme Nr.3'!$Q176="Citas",'Lokālā tāme Nr.3'!$G176,0))</f>
        <v>0</v>
      </c>
      <c r="H173" s="5">
        <f>IF($C$2="Neattiecināmās izmaksas",IF('Lokālā tāme Nr.3'!$Q176="Citas",'Lokālā tāme Nr.3'!$H176,0))</f>
        <v>0</v>
      </c>
      <c r="I173" s="5">
        <f>IF($C$2="Neattiecināmās izmaksas",IF('Lokālā tāme Nr.3'!$Q176="Citas",'Lokālā tāme Nr.3'!$I176,0))</f>
        <v>0</v>
      </c>
      <c r="J173" s="5">
        <f>IF($C$2="Neattiecināmās izmaksas",IF('Lokālā tāme Nr.3'!$Q176="Citas",'Lokālā tāme Nr.3'!$J176,0))</f>
        <v>0</v>
      </c>
      <c r="K173" s="47">
        <f>IF($C$2="Neattiecināmās izmaksas",IF('Lokālā tāme Nr.3'!$Q176="Citas",'Lokālā tāme Nr.3'!$K176,0))</f>
        <v>0</v>
      </c>
      <c r="L173" s="27">
        <f>IF($C$2="Neattiecināmās izmaksas",IF('Lokālā tāme Nr.3'!$Q176="Citas",'Lokālā tāme Nr.3'!$L176,0))</f>
        <v>0</v>
      </c>
      <c r="M173" s="5">
        <f>IF($C$2="Neattiecināmās izmaksas",IF('Lokālā tāme Nr.3'!$Q176="Citas",'Lokālā tāme Nr.3'!$M176,0))</f>
        <v>0</v>
      </c>
      <c r="N173" s="5">
        <f>IF($C$2="Neattiecināmās izmaksas",IF('Lokālā tāme Nr.3'!$Q176="Citas",'Lokālā tāme Nr.3'!$N176,0))</f>
        <v>0</v>
      </c>
      <c r="O173" s="5">
        <f>IF($C$2="Neattiecināmās izmaksas",IF('Lokālā tāme Nr.3'!$Q176="Citas",'Lokālā tāme Nr.3'!$O176,0))</f>
        <v>0</v>
      </c>
      <c r="P173" s="17">
        <f>IF($C$2="Neattiecināmās izmaksas",IF('Lokālā tāme Nr.3'!$Q176="Citas",'Lokālā tāme Nr.3'!$P176,0))</f>
        <v>0</v>
      </c>
    </row>
    <row r="174" spans="1:16" ht="12" thickBot="1" x14ac:dyDescent="0.25">
      <c r="A174" s="19">
        <f>IF(P174=0,0,IF(COUNTBLANK(P174)=1,0,COUNTA($P$8:P174)))</f>
        <v>0</v>
      </c>
      <c r="B174" s="5">
        <f>IF($C$2="Neattiecināmās izmaksas",IF('Lokālā tāme Nr.3'!$Q177="Citas",'Lokālā tāme Nr.3'!$B177,0))</f>
        <v>0</v>
      </c>
      <c r="C174" s="5">
        <f>IF($C$2="Neattiecināmās izmaksas",IF('Lokālā tāme Nr.3'!$Q177="Citas",'Lokālā tāme Nr.3'!$C177,0))</f>
        <v>0</v>
      </c>
      <c r="D174" s="5">
        <f>IF($C$2="Neattiecināmās izmaksas",IF('Lokālā tāme Nr.3'!$Q177="Citas",'Lokālā tāme Nr.3'!$D177,0))</f>
        <v>0</v>
      </c>
      <c r="E174" s="17">
        <f>IF($C$2="Neattiecināmās izmaksas",IF('Lokālā tāme Nr.3'!$Q177="Citas",'Lokālā tāme Nr.3'!$E177,0))</f>
        <v>0</v>
      </c>
      <c r="F174" s="31">
        <f>IF($C$2="Neattiecināmās izmaksas",IF('Lokālā tāme Nr.3'!$Q177="Citas",'Lokālā tāme Nr.3'!$F177,0))</f>
        <v>0</v>
      </c>
      <c r="G174" s="5">
        <f>IF($C$2="Neattiecināmās izmaksas",IF('Lokālā tāme Nr.3'!$Q177="Citas",'Lokālā tāme Nr.3'!$G177,0))</f>
        <v>0</v>
      </c>
      <c r="H174" s="5">
        <f>IF($C$2="Neattiecināmās izmaksas",IF('Lokālā tāme Nr.3'!$Q177="Citas",'Lokālā tāme Nr.3'!$H177,0))</f>
        <v>0</v>
      </c>
      <c r="I174" s="5">
        <f>IF($C$2="Neattiecināmās izmaksas",IF('Lokālā tāme Nr.3'!$Q177="Citas",'Lokālā tāme Nr.3'!$I177,0))</f>
        <v>0</v>
      </c>
      <c r="J174" s="5">
        <f>IF($C$2="Neattiecināmās izmaksas",IF('Lokālā tāme Nr.3'!$Q177="Citas",'Lokālā tāme Nr.3'!$J177,0))</f>
        <v>0</v>
      </c>
      <c r="K174" s="47">
        <f>IF($C$2="Neattiecināmās izmaksas",IF('Lokālā tāme Nr.3'!$Q177="Citas",'Lokālā tāme Nr.3'!$K177,0))</f>
        <v>0</v>
      </c>
      <c r="L174" s="27">
        <f>IF($C$2="Neattiecināmās izmaksas",IF('Lokālā tāme Nr.3'!$Q177="Citas",'Lokālā tāme Nr.3'!$L177,0))</f>
        <v>0</v>
      </c>
      <c r="M174" s="5">
        <f>IF($C$2="Neattiecināmās izmaksas",IF('Lokālā tāme Nr.3'!$Q177="Citas",'Lokālā tāme Nr.3'!$M177,0))</f>
        <v>0</v>
      </c>
      <c r="N174" s="5">
        <f>IF($C$2="Neattiecināmās izmaksas",IF('Lokālā tāme Nr.3'!$Q177="Citas",'Lokālā tāme Nr.3'!$N177,0))</f>
        <v>0</v>
      </c>
      <c r="O174" s="5">
        <f>IF($C$2="Neattiecināmās izmaksas",IF('Lokālā tāme Nr.3'!$Q177="Citas",'Lokālā tāme Nr.3'!$O177,0))</f>
        <v>0</v>
      </c>
      <c r="P174" s="17">
        <f>IF($C$2="Neattiecināmās izmaksas",IF('Lokālā tāme Nr.3'!$Q177="Citas",'Lokālā tāme Nr.3'!$P177,0))</f>
        <v>0</v>
      </c>
    </row>
    <row r="175" spans="1:16" ht="12" thickBot="1" x14ac:dyDescent="0.25">
      <c r="A175" s="19">
        <f>IF(P175=0,0,IF(COUNTBLANK(P175)=1,0,COUNTA($P$8:P175)))</f>
        <v>0</v>
      </c>
      <c r="B175" s="5">
        <f>IF($C$2="Neattiecināmās izmaksas",IF('Lokālā tāme Nr.3'!$Q178="Citas",'Lokālā tāme Nr.3'!$B178,0))</f>
        <v>0</v>
      </c>
      <c r="C175" s="5">
        <f>IF($C$2="Neattiecināmās izmaksas",IF('Lokālā tāme Nr.3'!$Q178="Citas",'Lokālā tāme Nr.3'!$C178,0))</f>
        <v>0</v>
      </c>
      <c r="D175" s="5">
        <f>IF($C$2="Neattiecināmās izmaksas",IF('Lokālā tāme Nr.3'!$Q178="Citas",'Lokālā tāme Nr.3'!$D178,0))</f>
        <v>0</v>
      </c>
      <c r="E175" s="17">
        <f>IF($C$2="Neattiecināmās izmaksas",IF('Lokālā tāme Nr.3'!$Q178="Citas",'Lokālā tāme Nr.3'!$E178,0))</f>
        <v>0</v>
      </c>
      <c r="F175" s="31">
        <f>IF($C$2="Neattiecināmās izmaksas",IF('Lokālā tāme Nr.3'!$Q178="Citas",'Lokālā tāme Nr.3'!$F178,0))</f>
        <v>0</v>
      </c>
      <c r="G175" s="5">
        <f>IF($C$2="Neattiecināmās izmaksas",IF('Lokālā tāme Nr.3'!$Q178="Citas",'Lokālā tāme Nr.3'!$G178,0))</f>
        <v>0</v>
      </c>
      <c r="H175" s="5">
        <f>IF($C$2="Neattiecināmās izmaksas",IF('Lokālā tāme Nr.3'!$Q178="Citas",'Lokālā tāme Nr.3'!$H178,0))</f>
        <v>0</v>
      </c>
      <c r="I175" s="5">
        <f>IF($C$2="Neattiecināmās izmaksas",IF('Lokālā tāme Nr.3'!$Q178="Citas",'Lokālā tāme Nr.3'!$I178,0))</f>
        <v>0</v>
      </c>
      <c r="J175" s="5">
        <f>IF($C$2="Neattiecināmās izmaksas",IF('Lokālā tāme Nr.3'!$Q178="Citas",'Lokālā tāme Nr.3'!$J178,0))</f>
        <v>0</v>
      </c>
      <c r="K175" s="47">
        <f>IF($C$2="Neattiecināmās izmaksas",IF('Lokālā tāme Nr.3'!$Q178="Citas",'Lokālā tāme Nr.3'!$K178,0))</f>
        <v>0</v>
      </c>
      <c r="L175" s="27">
        <f>IF($C$2="Neattiecināmās izmaksas",IF('Lokālā tāme Nr.3'!$Q178="Citas",'Lokālā tāme Nr.3'!$L178,0))</f>
        <v>0</v>
      </c>
      <c r="M175" s="5">
        <f>IF($C$2="Neattiecināmās izmaksas",IF('Lokālā tāme Nr.3'!$Q178="Citas",'Lokālā tāme Nr.3'!$M178,0))</f>
        <v>0</v>
      </c>
      <c r="N175" s="5">
        <f>IF($C$2="Neattiecināmās izmaksas",IF('Lokālā tāme Nr.3'!$Q178="Citas",'Lokālā tāme Nr.3'!$N178,0))</f>
        <v>0</v>
      </c>
      <c r="O175" s="5">
        <f>IF($C$2="Neattiecināmās izmaksas",IF('Lokālā tāme Nr.3'!$Q178="Citas",'Lokālā tāme Nr.3'!$O178,0))</f>
        <v>0</v>
      </c>
      <c r="P175" s="17">
        <f>IF($C$2="Neattiecināmās izmaksas",IF('Lokālā tāme Nr.3'!$Q178="Citas",'Lokālā tāme Nr.3'!$P178,0))</f>
        <v>0</v>
      </c>
    </row>
    <row r="176" spans="1:16" ht="12" thickBot="1" x14ac:dyDescent="0.25">
      <c r="A176" s="19">
        <f>IF(P176=0,0,IF(COUNTBLANK(P176)=1,0,COUNTA($P$8:P176)))</f>
        <v>0</v>
      </c>
      <c r="B176" s="5">
        <f>IF($C$2="Neattiecināmās izmaksas",IF('Lokālā tāme Nr.3'!$Q179="Citas",'Lokālā tāme Nr.3'!$B179,0))</f>
        <v>0</v>
      </c>
      <c r="C176" s="5">
        <f>IF($C$2="Neattiecināmās izmaksas",IF('Lokālā tāme Nr.3'!$Q179="Citas",'Lokālā tāme Nr.3'!$C179,0))</f>
        <v>0</v>
      </c>
      <c r="D176" s="5">
        <f>IF($C$2="Neattiecināmās izmaksas",IF('Lokālā tāme Nr.3'!$Q179="Citas",'Lokālā tāme Nr.3'!$D179,0))</f>
        <v>0</v>
      </c>
      <c r="E176" s="17">
        <f>IF($C$2="Neattiecināmās izmaksas",IF('Lokālā tāme Nr.3'!$Q179="Citas",'Lokālā tāme Nr.3'!$E179,0))</f>
        <v>0</v>
      </c>
      <c r="F176" s="31">
        <f>IF($C$2="Neattiecināmās izmaksas",IF('Lokālā tāme Nr.3'!$Q179="Citas",'Lokālā tāme Nr.3'!$F179,0))</f>
        <v>0</v>
      </c>
      <c r="G176" s="5">
        <f>IF($C$2="Neattiecināmās izmaksas",IF('Lokālā tāme Nr.3'!$Q179="Citas",'Lokālā tāme Nr.3'!$G179,0))</f>
        <v>0</v>
      </c>
      <c r="H176" s="5">
        <f>IF($C$2="Neattiecināmās izmaksas",IF('Lokālā tāme Nr.3'!$Q179="Citas",'Lokālā tāme Nr.3'!$H179,0))</f>
        <v>0</v>
      </c>
      <c r="I176" s="5">
        <f>IF($C$2="Neattiecināmās izmaksas",IF('Lokālā tāme Nr.3'!$Q179="Citas",'Lokālā tāme Nr.3'!$I179,0))</f>
        <v>0</v>
      </c>
      <c r="J176" s="5">
        <f>IF($C$2="Neattiecināmās izmaksas",IF('Lokālā tāme Nr.3'!$Q179="Citas",'Lokālā tāme Nr.3'!$J179,0))</f>
        <v>0</v>
      </c>
      <c r="K176" s="47">
        <f>IF($C$2="Neattiecināmās izmaksas",IF('Lokālā tāme Nr.3'!$Q179="Citas",'Lokālā tāme Nr.3'!$K179,0))</f>
        <v>0</v>
      </c>
      <c r="L176" s="27">
        <f>IF($C$2="Neattiecināmās izmaksas",IF('Lokālā tāme Nr.3'!$Q179="Citas",'Lokālā tāme Nr.3'!$L179,0))</f>
        <v>0</v>
      </c>
      <c r="M176" s="5">
        <f>IF($C$2="Neattiecināmās izmaksas",IF('Lokālā tāme Nr.3'!$Q179="Citas",'Lokālā tāme Nr.3'!$M179,0))</f>
        <v>0</v>
      </c>
      <c r="N176" s="5">
        <f>IF($C$2="Neattiecināmās izmaksas",IF('Lokālā tāme Nr.3'!$Q179="Citas",'Lokālā tāme Nr.3'!$N179,0))</f>
        <v>0</v>
      </c>
      <c r="O176" s="5">
        <f>IF($C$2="Neattiecināmās izmaksas",IF('Lokālā tāme Nr.3'!$Q179="Citas",'Lokālā tāme Nr.3'!$O179,0))</f>
        <v>0</v>
      </c>
      <c r="P176" s="17">
        <f>IF($C$2="Neattiecināmās izmaksas",IF('Lokālā tāme Nr.3'!$Q179="Citas",'Lokālā tāme Nr.3'!$P179,0))</f>
        <v>0</v>
      </c>
    </row>
    <row r="177" spans="1:16" ht="12" thickBot="1" x14ac:dyDescent="0.25">
      <c r="A177" s="19">
        <f>IF(P177=0,0,IF(COUNTBLANK(P177)=1,0,COUNTA($P$8:P177)))</f>
        <v>0</v>
      </c>
      <c r="B177" s="5">
        <f>IF($C$2="Neattiecināmās izmaksas",IF('Lokālā tāme Nr.3'!$Q180="Citas",'Lokālā tāme Nr.3'!$B180,0))</f>
        <v>0</v>
      </c>
      <c r="C177" s="5">
        <f>IF($C$2="Neattiecināmās izmaksas",IF('Lokālā tāme Nr.3'!$Q180="Citas",'Lokālā tāme Nr.3'!$C180,0))</f>
        <v>0</v>
      </c>
      <c r="D177" s="5">
        <f>IF($C$2="Neattiecināmās izmaksas",IF('Lokālā tāme Nr.3'!$Q180="Citas",'Lokālā tāme Nr.3'!$D180,0))</f>
        <v>0</v>
      </c>
      <c r="E177" s="17">
        <f>IF($C$2="Neattiecināmās izmaksas",IF('Lokālā tāme Nr.3'!$Q180="Citas",'Lokālā tāme Nr.3'!$E180,0))</f>
        <v>0</v>
      </c>
      <c r="F177" s="31">
        <f>IF($C$2="Neattiecināmās izmaksas",IF('Lokālā tāme Nr.3'!$Q180="Citas",'Lokālā tāme Nr.3'!$F180,0))</f>
        <v>0</v>
      </c>
      <c r="G177" s="5">
        <f>IF($C$2="Neattiecināmās izmaksas",IF('Lokālā tāme Nr.3'!$Q180="Citas",'Lokālā tāme Nr.3'!$G180,0))</f>
        <v>0</v>
      </c>
      <c r="H177" s="5">
        <f>IF($C$2="Neattiecināmās izmaksas",IF('Lokālā tāme Nr.3'!$Q180="Citas",'Lokālā tāme Nr.3'!$H180,0))</f>
        <v>0</v>
      </c>
      <c r="I177" s="5">
        <f>IF($C$2="Neattiecināmās izmaksas",IF('Lokālā tāme Nr.3'!$Q180="Citas",'Lokālā tāme Nr.3'!$I180,0))</f>
        <v>0</v>
      </c>
      <c r="J177" s="5">
        <f>IF($C$2="Neattiecināmās izmaksas",IF('Lokālā tāme Nr.3'!$Q180="Citas",'Lokālā tāme Nr.3'!$J180,0))</f>
        <v>0</v>
      </c>
      <c r="K177" s="47">
        <f>IF($C$2="Neattiecināmās izmaksas",IF('Lokālā tāme Nr.3'!$Q180="Citas",'Lokālā tāme Nr.3'!$K180,0))</f>
        <v>0</v>
      </c>
      <c r="L177" s="27">
        <f>IF($C$2="Neattiecināmās izmaksas",IF('Lokālā tāme Nr.3'!$Q180="Citas",'Lokālā tāme Nr.3'!$L180,0))</f>
        <v>0</v>
      </c>
      <c r="M177" s="5">
        <f>IF($C$2="Neattiecināmās izmaksas",IF('Lokālā tāme Nr.3'!$Q180="Citas",'Lokālā tāme Nr.3'!$M180,0))</f>
        <v>0</v>
      </c>
      <c r="N177" s="5">
        <f>IF($C$2="Neattiecināmās izmaksas",IF('Lokālā tāme Nr.3'!$Q180="Citas",'Lokālā tāme Nr.3'!$N180,0))</f>
        <v>0</v>
      </c>
      <c r="O177" s="5">
        <f>IF($C$2="Neattiecināmās izmaksas",IF('Lokālā tāme Nr.3'!$Q180="Citas",'Lokālā tāme Nr.3'!$O180,0))</f>
        <v>0</v>
      </c>
      <c r="P177" s="17">
        <f>IF($C$2="Neattiecināmās izmaksas",IF('Lokālā tāme Nr.3'!$Q180="Citas",'Lokālā tāme Nr.3'!$P180,0))</f>
        <v>0</v>
      </c>
    </row>
    <row r="178" spans="1:16" ht="12" thickBot="1" x14ac:dyDescent="0.25">
      <c r="A178" s="19">
        <f>IF(P178=0,0,IF(COUNTBLANK(P178)=1,0,COUNTA($P$8:P178)))</f>
        <v>0</v>
      </c>
      <c r="B178" s="5">
        <f>IF($C$2="Neattiecināmās izmaksas",IF('Lokālā tāme Nr.3'!$Q181="Citas",'Lokālā tāme Nr.3'!$B181,0))</f>
        <v>0</v>
      </c>
      <c r="C178" s="5">
        <f>IF($C$2="Neattiecināmās izmaksas",IF('Lokālā tāme Nr.3'!$Q181="Citas",'Lokālā tāme Nr.3'!$C181,0))</f>
        <v>0</v>
      </c>
      <c r="D178" s="5">
        <f>IF($C$2="Neattiecināmās izmaksas",IF('Lokālā tāme Nr.3'!$Q181="Citas",'Lokālā tāme Nr.3'!$D181,0))</f>
        <v>0</v>
      </c>
      <c r="E178" s="17">
        <f>IF($C$2="Neattiecināmās izmaksas",IF('Lokālā tāme Nr.3'!$Q181="Citas",'Lokālā tāme Nr.3'!$E181,0))</f>
        <v>0</v>
      </c>
      <c r="F178" s="31">
        <f>IF($C$2="Neattiecināmās izmaksas",IF('Lokālā tāme Nr.3'!$Q181="Citas",'Lokālā tāme Nr.3'!$F181,0))</f>
        <v>0</v>
      </c>
      <c r="G178" s="5">
        <f>IF($C$2="Neattiecināmās izmaksas",IF('Lokālā tāme Nr.3'!$Q181="Citas",'Lokālā tāme Nr.3'!$G181,0))</f>
        <v>0</v>
      </c>
      <c r="H178" s="5">
        <f>IF($C$2="Neattiecināmās izmaksas",IF('Lokālā tāme Nr.3'!$Q181="Citas",'Lokālā tāme Nr.3'!$H181,0))</f>
        <v>0</v>
      </c>
      <c r="I178" s="5">
        <f>IF($C$2="Neattiecināmās izmaksas",IF('Lokālā tāme Nr.3'!$Q181="Citas",'Lokālā tāme Nr.3'!$I181,0))</f>
        <v>0</v>
      </c>
      <c r="J178" s="5">
        <f>IF($C$2="Neattiecināmās izmaksas",IF('Lokālā tāme Nr.3'!$Q181="Citas",'Lokālā tāme Nr.3'!$J181,0))</f>
        <v>0</v>
      </c>
      <c r="K178" s="47">
        <f>IF($C$2="Neattiecināmās izmaksas",IF('Lokālā tāme Nr.3'!$Q181="Citas",'Lokālā tāme Nr.3'!$K181,0))</f>
        <v>0</v>
      </c>
      <c r="L178" s="27">
        <f>IF($C$2="Neattiecināmās izmaksas",IF('Lokālā tāme Nr.3'!$Q181="Citas",'Lokālā tāme Nr.3'!$L181,0))</f>
        <v>0</v>
      </c>
      <c r="M178" s="5">
        <f>IF($C$2="Neattiecināmās izmaksas",IF('Lokālā tāme Nr.3'!$Q181="Citas",'Lokālā tāme Nr.3'!$M181,0))</f>
        <v>0</v>
      </c>
      <c r="N178" s="5">
        <f>IF($C$2="Neattiecināmās izmaksas",IF('Lokālā tāme Nr.3'!$Q181="Citas",'Lokālā tāme Nr.3'!$N181,0))</f>
        <v>0</v>
      </c>
      <c r="O178" s="5">
        <f>IF($C$2="Neattiecināmās izmaksas",IF('Lokālā tāme Nr.3'!$Q181="Citas",'Lokālā tāme Nr.3'!$O181,0))</f>
        <v>0</v>
      </c>
      <c r="P178" s="17">
        <f>IF($C$2="Neattiecināmās izmaksas",IF('Lokālā tāme Nr.3'!$Q181="Citas",'Lokālā tāme Nr.3'!$P181,0))</f>
        <v>0</v>
      </c>
    </row>
    <row r="179" spans="1:16" ht="12" thickBot="1" x14ac:dyDescent="0.25">
      <c r="A179" s="19">
        <f>IF(P179=0,0,IF(COUNTBLANK(P179)=1,0,COUNTA($P$8:P179)))</f>
        <v>0</v>
      </c>
      <c r="B179" s="5">
        <f>IF($C$2="Neattiecināmās izmaksas",IF('Lokālā tāme Nr.3'!$Q182="Citas",'Lokālā tāme Nr.3'!$B182,0))</f>
        <v>0</v>
      </c>
      <c r="C179" s="5">
        <f>IF($C$2="Neattiecināmās izmaksas",IF('Lokālā tāme Nr.3'!$Q182="Citas",'Lokālā tāme Nr.3'!$C182,0))</f>
        <v>0</v>
      </c>
      <c r="D179" s="5">
        <f>IF($C$2="Neattiecināmās izmaksas",IF('Lokālā tāme Nr.3'!$Q182="Citas",'Lokālā tāme Nr.3'!$D182,0))</f>
        <v>0</v>
      </c>
      <c r="E179" s="17">
        <f>IF($C$2="Neattiecināmās izmaksas",IF('Lokālā tāme Nr.3'!$Q182="Citas",'Lokālā tāme Nr.3'!$E182,0))</f>
        <v>0</v>
      </c>
      <c r="F179" s="31">
        <f>IF($C$2="Neattiecināmās izmaksas",IF('Lokālā tāme Nr.3'!$Q182="Citas",'Lokālā tāme Nr.3'!$F182,0))</f>
        <v>0</v>
      </c>
      <c r="G179" s="5">
        <f>IF($C$2="Neattiecināmās izmaksas",IF('Lokālā tāme Nr.3'!$Q182="Citas",'Lokālā tāme Nr.3'!$G182,0))</f>
        <v>0</v>
      </c>
      <c r="H179" s="5">
        <f>IF($C$2="Neattiecināmās izmaksas",IF('Lokālā tāme Nr.3'!$Q182="Citas",'Lokālā tāme Nr.3'!$H182,0))</f>
        <v>0</v>
      </c>
      <c r="I179" s="5">
        <f>IF($C$2="Neattiecināmās izmaksas",IF('Lokālā tāme Nr.3'!$Q182="Citas",'Lokālā tāme Nr.3'!$I182,0))</f>
        <v>0</v>
      </c>
      <c r="J179" s="5">
        <f>IF($C$2="Neattiecināmās izmaksas",IF('Lokālā tāme Nr.3'!$Q182="Citas",'Lokālā tāme Nr.3'!$J182,0))</f>
        <v>0</v>
      </c>
      <c r="K179" s="47">
        <f>IF($C$2="Neattiecināmās izmaksas",IF('Lokālā tāme Nr.3'!$Q182="Citas",'Lokālā tāme Nr.3'!$K182,0))</f>
        <v>0</v>
      </c>
      <c r="L179" s="27">
        <f>IF($C$2="Neattiecināmās izmaksas",IF('Lokālā tāme Nr.3'!$Q182="Citas",'Lokālā tāme Nr.3'!$L182,0))</f>
        <v>0</v>
      </c>
      <c r="M179" s="5">
        <f>IF($C$2="Neattiecināmās izmaksas",IF('Lokālā tāme Nr.3'!$Q182="Citas",'Lokālā tāme Nr.3'!$M182,0))</f>
        <v>0</v>
      </c>
      <c r="N179" s="5">
        <f>IF($C$2="Neattiecināmās izmaksas",IF('Lokālā tāme Nr.3'!$Q182="Citas",'Lokālā tāme Nr.3'!$N182,0))</f>
        <v>0</v>
      </c>
      <c r="O179" s="5">
        <f>IF($C$2="Neattiecināmās izmaksas",IF('Lokālā tāme Nr.3'!$Q182="Citas",'Lokālā tāme Nr.3'!$O182,0))</f>
        <v>0</v>
      </c>
      <c r="P179" s="17">
        <f>IF($C$2="Neattiecināmās izmaksas",IF('Lokālā tāme Nr.3'!$Q182="Citas",'Lokālā tāme Nr.3'!$P182,0))</f>
        <v>0</v>
      </c>
    </row>
    <row r="180" spans="1:16" ht="12" thickBot="1" x14ac:dyDescent="0.25">
      <c r="A180" s="19">
        <f>IF(P180=0,0,IF(COUNTBLANK(P180)=1,0,COUNTA($P$8:P180)))</f>
        <v>0</v>
      </c>
      <c r="B180" s="5">
        <f>IF($C$2="Neattiecināmās izmaksas",IF('Lokālā tāme Nr.3'!$Q183="Citas",'Lokālā tāme Nr.3'!$B183,0))</f>
        <v>0</v>
      </c>
      <c r="C180" s="5">
        <f>IF($C$2="Neattiecināmās izmaksas",IF('Lokālā tāme Nr.3'!$Q183="Citas",'Lokālā tāme Nr.3'!$C183,0))</f>
        <v>0</v>
      </c>
      <c r="D180" s="5">
        <f>IF($C$2="Neattiecināmās izmaksas",IF('Lokālā tāme Nr.3'!$Q183="Citas",'Lokālā tāme Nr.3'!$D183,0))</f>
        <v>0</v>
      </c>
      <c r="E180" s="17">
        <f>IF($C$2="Neattiecināmās izmaksas",IF('Lokālā tāme Nr.3'!$Q183="Citas",'Lokālā tāme Nr.3'!$E183,0))</f>
        <v>0</v>
      </c>
      <c r="F180" s="31">
        <f>IF($C$2="Neattiecināmās izmaksas",IF('Lokālā tāme Nr.3'!$Q183="Citas",'Lokālā tāme Nr.3'!$F183,0))</f>
        <v>0</v>
      </c>
      <c r="G180" s="5">
        <f>IF($C$2="Neattiecināmās izmaksas",IF('Lokālā tāme Nr.3'!$Q183="Citas",'Lokālā tāme Nr.3'!$G183,0))</f>
        <v>0</v>
      </c>
      <c r="H180" s="5">
        <f>IF($C$2="Neattiecināmās izmaksas",IF('Lokālā tāme Nr.3'!$Q183="Citas",'Lokālā tāme Nr.3'!$H183,0))</f>
        <v>0</v>
      </c>
      <c r="I180" s="5">
        <f>IF($C$2="Neattiecināmās izmaksas",IF('Lokālā tāme Nr.3'!$Q183="Citas",'Lokālā tāme Nr.3'!$I183,0))</f>
        <v>0</v>
      </c>
      <c r="J180" s="5">
        <f>IF($C$2="Neattiecināmās izmaksas",IF('Lokālā tāme Nr.3'!$Q183="Citas",'Lokālā tāme Nr.3'!$J183,0))</f>
        <v>0</v>
      </c>
      <c r="K180" s="47">
        <f>IF($C$2="Neattiecināmās izmaksas",IF('Lokālā tāme Nr.3'!$Q183="Citas",'Lokālā tāme Nr.3'!$K183,0))</f>
        <v>0</v>
      </c>
      <c r="L180" s="27">
        <f>IF($C$2="Neattiecināmās izmaksas",IF('Lokālā tāme Nr.3'!$Q183="Citas",'Lokālā tāme Nr.3'!$L183,0))</f>
        <v>0</v>
      </c>
      <c r="M180" s="5">
        <f>IF($C$2="Neattiecināmās izmaksas",IF('Lokālā tāme Nr.3'!$Q183="Citas",'Lokālā tāme Nr.3'!$M183,0))</f>
        <v>0</v>
      </c>
      <c r="N180" s="5">
        <f>IF($C$2="Neattiecināmās izmaksas",IF('Lokālā tāme Nr.3'!$Q183="Citas",'Lokālā tāme Nr.3'!$N183,0))</f>
        <v>0</v>
      </c>
      <c r="O180" s="5">
        <f>IF($C$2="Neattiecināmās izmaksas",IF('Lokālā tāme Nr.3'!$Q183="Citas",'Lokālā tāme Nr.3'!$O183,0))</f>
        <v>0</v>
      </c>
      <c r="P180" s="17">
        <f>IF($C$2="Neattiecināmās izmaksas",IF('Lokālā tāme Nr.3'!$Q183="Citas",'Lokālā tāme Nr.3'!$P183,0))</f>
        <v>0</v>
      </c>
    </row>
    <row r="181" spans="1:16" ht="12" thickBot="1" x14ac:dyDescent="0.25">
      <c r="A181" s="19">
        <f>IF(P181=0,0,IF(COUNTBLANK(P181)=1,0,COUNTA($P$8:P181)))</f>
        <v>0</v>
      </c>
      <c r="B181" s="5">
        <f>IF($C$2="Neattiecināmās izmaksas",IF('Lokālā tāme Nr.3'!$Q184="Citas",'Lokālā tāme Nr.3'!$B184,0))</f>
        <v>0</v>
      </c>
      <c r="C181" s="5">
        <f>IF($C$2="Neattiecināmās izmaksas",IF('Lokālā tāme Nr.3'!$Q184="Citas",'Lokālā tāme Nr.3'!$C184,0))</f>
        <v>0</v>
      </c>
      <c r="D181" s="5">
        <f>IF($C$2="Neattiecināmās izmaksas",IF('Lokālā tāme Nr.3'!$Q184="Citas",'Lokālā tāme Nr.3'!$D184,0))</f>
        <v>0</v>
      </c>
      <c r="E181" s="17">
        <f>IF($C$2="Neattiecināmās izmaksas",IF('Lokālā tāme Nr.3'!$Q184="Citas",'Lokālā tāme Nr.3'!$E184,0))</f>
        <v>0</v>
      </c>
      <c r="F181" s="31">
        <f>IF($C$2="Neattiecināmās izmaksas",IF('Lokālā tāme Nr.3'!$Q184="Citas",'Lokālā tāme Nr.3'!$F184,0))</f>
        <v>0</v>
      </c>
      <c r="G181" s="5">
        <f>IF($C$2="Neattiecināmās izmaksas",IF('Lokālā tāme Nr.3'!$Q184="Citas",'Lokālā tāme Nr.3'!$G184,0))</f>
        <v>0</v>
      </c>
      <c r="H181" s="5">
        <f>IF($C$2="Neattiecināmās izmaksas",IF('Lokālā tāme Nr.3'!$Q184="Citas",'Lokālā tāme Nr.3'!$H184,0))</f>
        <v>0</v>
      </c>
      <c r="I181" s="5">
        <f>IF($C$2="Neattiecināmās izmaksas",IF('Lokālā tāme Nr.3'!$Q184="Citas",'Lokālā tāme Nr.3'!$I184,0))</f>
        <v>0</v>
      </c>
      <c r="J181" s="5">
        <f>IF($C$2="Neattiecināmās izmaksas",IF('Lokālā tāme Nr.3'!$Q184="Citas",'Lokālā tāme Nr.3'!$J184,0))</f>
        <v>0</v>
      </c>
      <c r="K181" s="47">
        <f>IF($C$2="Neattiecināmās izmaksas",IF('Lokālā tāme Nr.3'!$Q184="Citas",'Lokālā tāme Nr.3'!$K184,0))</f>
        <v>0</v>
      </c>
      <c r="L181" s="27">
        <f>IF($C$2="Neattiecināmās izmaksas",IF('Lokālā tāme Nr.3'!$Q184="Citas",'Lokālā tāme Nr.3'!$L184,0))</f>
        <v>0</v>
      </c>
      <c r="M181" s="5">
        <f>IF($C$2="Neattiecināmās izmaksas",IF('Lokālā tāme Nr.3'!$Q184="Citas",'Lokālā tāme Nr.3'!$M184,0))</f>
        <v>0</v>
      </c>
      <c r="N181" s="5">
        <f>IF($C$2="Neattiecināmās izmaksas",IF('Lokālā tāme Nr.3'!$Q184="Citas",'Lokālā tāme Nr.3'!$N184,0))</f>
        <v>0</v>
      </c>
      <c r="O181" s="5">
        <f>IF($C$2="Neattiecināmās izmaksas",IF('Lokālā tāme Nr.3'!$Q184="Citas",'Lokālā tāme Nr.3'!$O184,0))</f>
        <v>0</v>
      </c>
      <c r="P181" s="17">
        <f>IF($C$2="Neattiecināmās izmaksas",IF('Lokālā tāme Nr.3'!$Q184="Citas",'Lokālā tāme Nr.3'!$P184,0))</f>
        <v>0</v>
      </c>
    </row>
    <row r="182" spans="1:16" ht="12" thickBot="1" x14ac:dyDescent="0.25">
      <c r="A182" s="19">
        <f>IF(P182=0,0,IF(COUNTBLANK(P182)=1,0,COUNTA($P$8:P182)))</f>
        <v>0</v>
      </c>
      <c r="B182" s="5">
        <f>IF($C$2="Neattiecināmās izmaksas",IF('Lokālā tāme Nr.3'!$Q185="Citas",'Lokālā tāme Nr.3'!$B185,0))</f>
        <v>0</v>
      </c>
      <c r="C182" s="5">
        <f>IF($C$2="Neattiecināmās izmaksas",IF('Lokālā tāme Nr.3'!$Q185="Citas",'Lokālā tāme Nr.3'!$C185,0))</f>
        <v>0</v>
      </c>
      <c r="D182" s="5">
        <f>IF($C$2="Neattiecināmās izmaksas",IF('Lokālā tāme Nr.3'!$Q185="Citas",'Lokālā tāme Nr.3'!$D185,0))</f>
        <v>0</v>
      </c>
      <c r="E182" s="17">
        <f>IF($C$2="Neattiecināmās izmaksas",IF('Lokālā tāme Nr.3'!$Q185="Citas",'Lokālā tāme Nr.3'!$E185,0))</f>
        <v>0</v>
      </c>
      <c r="F182" s="31">
        <f>IF($C$2="Neattiecināmās izmaksas",IF('Lokālā tāme Nr.3'!$Q185="Citas",'Lokālā tāme Nr.3'!$F185,0))</f>
        <v>0</v>
      </c>
      <c r="G182" s="5">
        <f>IF($C$2="Neattiecināmās izmaksas",IF('Lokālā tāme Nr.3'!$Q185="Citas",'Lokālā tāme Nr.3'!$G185,0))</f>
        <v>0</v>
      </c>
      <c r="H182" s="5">
        <f>IF($C$2="Neattiecināmās izmaksas",IF('Lokālā tāme Nr.3'!$Q185="Citas",'Lokālā tāme Nr.3'!$H185,0))</f>
        <v>0</v>
      </c>
      <c r="I182" s="5">
        <f>IF($C$2="Neattiecināmās izmaksas",IF('Lokālā tāme Nr.3'!$Q185="Citas",'Lokālā tāme Nr.3'!$I185,0))</f>
        <v>0</v>
      </c>
      <c r="J182" s="5">
        <f>IF($C$2="Neattiecināmās izmaksas",IF('Lokālā tāme Nr.3'!$Q185="Citas",'Lokālā tāme Nr.3'!$J185,0))</f>
        <v>0</v>
      </c>
      <c r="K182" s="47">
        <f>IF($C$2="Neattiecināmās izmaksas",IF('Lokālā tāme Nr.3'!$Q185="Citas",'Lokālā tāme Nr.3'!$K185,0))</f>
        <v>0</v>
      </c>
      <c r="L182" s="27">
        <f>IF($C$2="Neattiecināmās izmaksas",IF('Lokālā tāme Nr.3'!$Q185="Citas",'Lokālā tāme Nr.3'!$L185,0))</f>
        <v>0</v>
      </c>
      <c r="M182" s="5">
        <f>IF($C$2="Neattiecināmās izmaksas",IF('Lokālā tāme Nr.3'!$Q185="Citas",'Lokālā tāme Nr.3'!$M185,0))</f>
        <v>0</v>
      </c>
      <c r="N182" s="5">
        <f>IF($C$2="Neattiecināmās izmaksas",IF('Lokālā tāme Nr.3'!$Q185="Citas",'Lokālā tāme Nr.3'!$N185,0))</f>
        <v>0</v>
      </c>
      <c r="O182" s="5">
        <f>IF($C$2="Neattiecināmās izmaksas",IF('Lokālā tāme Nr.3'!$Q185="Citas",'Lokālā tāme Nr.3'!$O185,0))</f>
        <v>0</v>
      </c>
      <c r="P182" s="17">
        <f>IF($C$2="Neattiecināmās izmaksas",IF('Lokālā tāme Nr.3'!$Q185="Citas",'Lokālā tāme Nr.3'!$P185,0))</f>
        <v>0</v>
      </c>
    </row>
    <row r="183" spans="1:16" ht="12" thickBot="1" x14ac:dyDescent="0.25">
      <c r="A183" s="19">
        <f>IF(P183=0,0,IF(COUNTBLANK(P183)=1,0,COUNTA($P$8:P183)))</f>
        <v>0</v>
      </c>
      <c r="B183" s="5">
        <f>IF($C$2="Neattiecināmās izmaksas",IF('Lokālā tāme Nr.3'!$Q186="Citas",'Lokālā tāme Nr.3'!$B186,0))</f>
        <v>0</v>
      </c>
      <c r="C183" s="5">
        <f>IF($C$2="Neattiecināmās izmaksas",IF('Lokālā tāme Nr.3'!$Q186="Citas",'Lokālā tāme Nr.3'!$C186,0))</f>
        <v>0</v>
      </c>
      <c r="D183" s="5">
        <f>IF($C$2="Neattiecināmās izmaksas",IF('Lokālā tāme Nr.3'!$Q186="Citas",'Lokālā tāme Nr.3'!$D186,0))</f>
        <v>0</v>
      </c>
      <c r="E183" s="17">
        <f>IF($C$2="Neattiecināmās izmaksas",IF('Lokālā tāme Nr.3'!$Q186="Citas",'Lokālā tāme Nr.3'!$E186,0))</f>
        <v>0</v>
      </c>
      <c r="F183" s="31">
        <f>IF($C$2="Neattiecināmās izmaksas",IF('Lokālā tāme Nr.3'!$Q186="Citas",'Lokālā tāme Nr.3'!$F186,0))</f>
        <v>0</v>
      </c>
      <c r="G183" s="5">
        <f>IF($C$2="Neattiecināmās izmaksas",IF('Lokālā tāme Nr.3'!$Q186="Citas",'Lokālā tāme Nr.3'!$G186,0))</f>
        <v>0</v>
      </c>
      <c r="H183" s="5">
        <f>IF($C$2="Neattiecināmās izmaksas",IF('Lokālā tāme Nr.3'!$Q186="Citas",'Lokālā tāme Nr.3'!$H186,0))</f>
        <v>0</v>
      </c>
      <c r="I183" s="5">
        <f>IF($C$2="Neattiecināmās izmaksas",IF('Lokālā tāme Nr.3'!$Q186="Citas",'Lokālā tāme Nr.3'!$I186,0))</f>
        <v>0</v>
      </c>
      <c r="J183" s="5">
        <f>IF($C$2="Neattiecināmās izmaksas",IF('Lokālā tāme Nr.3'!$Q186="Citas",'Lokālā tāme Nr.3'!$J186,0))</f>
        <v>0</v>
      </c>
      <c r="K183" s="47">
        <f>IF($C$2="Neattiecināmās izmaksas",IF('Lokālā tāme Nr.3'!$Q186="Citas",'Lokālā tāme Nr.3'!$K186,0))</f>
        <v>0</v>
      </c>
      <c r="L183" s="27">
        <f>IF($C$2="Neattiecināmās izmaksas",IF('Lokālā tāme Nr.3'!$Q186="Citas",'Lokālā tāme Nr.3'!$L186,0))</f>
        <v>0</v>
      </c>
      <c r="M183" s="5">
        <f>IF($C$2="Neattiecināmās izmaksas",IF('Lokālā tāme Nr.3'!$Q186="Citas",'Lokālā tāme Nr.3'!$M186,0))</f>
        <v>0</v>
      </c>
      <c r="N183" s="5">
        <f>IF($C$2="Neattiecināmās izmaksas",IF('Lokālā tāme Nr.3'!$Q186="Citas",'Lokālā tāme Nr.3'!$N186,0))</f>
        <v>0</v>
      </c>
      <c r="O183" s="5">
        <f>IF($C$2="Neattiecināmās izmaksas",IF('Lokālā tāme Nr.3'!$Q186="Citas",'Lokālā tāme Nr.3'!$O186,0))</f>
        <v>0</v>
      </c>
      <c r="P183" s="17">
        <f>IF($C$2="Neattiecināmās izmaksas",IF('Lokālā tāme Nr.3'!$Q186="Citas",'Lokālā tāme Nr.3'!$P186,0))</f>
        <v>0</v>
      </c>
    </row>
    <row r="184" spans="1:16" ht="12" thickBot="1" x14ac:dyDescent="0.25">
      <c r="A184" s="19">
        <f>IF(P184=0,0,IF(COUNTBLANK(P184)=1,0,COUNTA($P$8:P184)))</f>
        <v>0</v>
      </c>
      <c r="B184" s="5">
        <f>IF($C$2="Neattiecināmās izmaksas",IF('Lokālā tāme Nr.3'!$Q187="Citas",'Lokālā tāme Nr.3'!$B187,0))</f>
        <v>0</v>
      </c>
      <c r="C184" s="5">
        <f>IF($C$2="Neattiecināmās izmaksas",IF('Lokālā tāme Nr.3'!$Q187="Citas",'Lokālā tāme Nr.3'!$C187,0))</f>
        <v>0</v>
      </c>
      <c r="D184" s="5">
        <f>IF($C$2="Neattiecināmās izmaksas",IF('Lokālā tāme Nr.3'!$Q187="Citas",'Lokālā tāme Nr.3'!$D187,0))</f>
        <v>0</v>
      </c>
      <c r="E184" s="17">
        <f>IF($C$2="Neattiecināmās izmaksas",IF('Lokālā tāme Nr.3'!$Q187="Citas",'Lokālā tāme Nr.3'!$E187,0))</f>
        <v>0</v>
      </c>
      <c r="F184" s="31">
        <f>IF($C$2="Neattiecināmās izmaksas",IF('Lokālā tāme Nr.3'!$Q187="Citas",'Lokālā tāme Nr.3'!$F187,0))</f>
        <v>0</v>
      </c>
      <c r="G184" s="5">
        <f>IF($C$2="Neattiecināmās izmaksas",IF('Lokālā tāme Nr.3'!$Q187="Citas",'Lokālā tāme Nr.3'!$G187,0))</f>
        <v>0</v>
      </c>
      <c r="H184" s="5">
        <f>IF($C$2="Neattiecināmās izmaksas",IF('Lokālā tāme Nr.3'!$Q187="Citas",'Lokālā tāme Nr.3'!$H187,0))</f>
        <v>0</v>
      </c>
      <c r="I184" s="5">
        <f>IF($C$2="Neattiecināmās izmaksas",IF('Lokālā tāme Nr.3'!$Q187="Citas",'Lokālā tāme Nr.3'!$I187,0))</f>
        <v>0</v>
      </c>
      <c r="J184" s="5">
        <f>IF($C$2="Neattiecināmās izmaksas",IF('Lokālā tāme Nr.3'!$Q187="Citas",'Lokālā tāme Nr.3'!$J187,0))</f>
        <v>0</v>
      </c>
      <c r="K184" s="47">
        <f>IF($C$2="Neattiecināmās izmaksas",IF('Lokālā tāme Nr.3'!$Q187="Citas",'Lokālā tāme Nr.3'!$K187,0))</f>
        <v>0</v>
      </c>
      <c r="L184" s="27">
        <f>IF($C$2="Neattiecināmās izmaksas",IF('Lokālā tāme Nr.3'!$Q187="Citas",'Lokālā tāme Nr.3'!$L187,0))</f>
        <v>0</v>
      </c>
      <c r="M184" s="5">
        <f>IF($C$2="Neattiecināmās izmaksas",IF('Lokālā tāme Nr.3'!$Q187="Citas",'Lokālā tāme Nr.3'!$M187,0))</f>
        <v>0</v>
      </c>
      <c r="N184" s="5">
        <f>IF($C$2="Neattiecināmās izmaksas",IF('Lokālā tāme Nr.3'!$Q187="Citas",'Lokālā tāme Nr.3'!$N187,0))</f>
        <v>0</v>
      </c>
      <c r="O184" s="5">
        <f>IF($C$2="Neattiecināmās izmaksas",IF('Lokālā tāme Nr.3'!$Q187="Citas",'Lokālā tāme Nr.3'!$O187,0))</f>
        <v>0</v>
      </c>
      <c r="P184" s="17">
        <f>IF($C$2="Neattiecināmās izmaksas",IF('Lokālā tāme Nr.3'!$Q187="Citas",'Lokālā tāme Nr.3'!$P187,0))</f>
        <v>0</v>
      </c>
    </row>
    <row r="185" spans="1:16" ht="12" thickBot="1" x14ac:dyDescent="0.25">
      <c r="A185" s="19">
        <f>IF(P185=0,0,IF(COUNTBLANK(P185)=1,0,COUNTA($P$8:P185)))</f>
        <v>0</v>
      </c>
      <c r="B185" s="5">
        <f>IF($C$2="Neattiecināmās izmaksas",IF('Lokālā tāme Nr.3'!$Q188="Citas",'Lokālā tāme Nr.3'!$B188,0))</f>
        <v>0</v>
      </c>
      <c r="C185" s="5">
        <f>IF($C$2="Neattiecināmās izmaksas",IF('Lokālā tāme Nr.3'!$Q188="Citas",'Lokālā tāme Nr.3'!$C188,0))</f>
        <v>0</v>
      </c>
      <c r="D185" s="5">
        <f>IF($C$2="Neattiecināmās izmaksas",IF('Lokālā tāme Nr.3'!$Q188="Citas",'Lokālā tāme Nr.3'!$D188,0))</f>
        <v>0</v>
      </c>
      <c r="E185" s="17">
        <f>IF($C$2="Neattiecināmās izmaksas",IF('Lokālā tāme Nr.3'!$Q188="Citas",'Lokālā tāme Nr.3'!$E188,0))</f>
        <v>0</v>
      </c>
      <c r="F185" s="31">
        <f>IF($C$2="Neattiecināmās izmaksas",IF('Lokālā tāme Nr.3'!$Q188="Citas",'Lokālā tāme Nr.3'!$F188,0))</f>
        <v>0</v>
      </c>
      <c r="G185" s="5">
        <f>IF($C$2="Neattiecināmās izmaksas",IF('Lokālā tāme Nr.3'!$Q188="Citas",'Lokālā tāme Nr.3'!$G188,0))</f>
        <v>0</v>
      </c>
      <c r="H185" s="5">
        <f>IF($C$2="Neattiecināmās izmaksas",IF('Lokālā tāme Nr.3'!$Q188="Citas",'Lokālā tāme Nr.3'!$H188,0))</f>
        <v>0</v>
      </c>
      <c r="I185" s="5">
        <f>IF($C$2="Neattiecināmās izmaksas",IF('Lokālā tāme Nr.3'!$Q188="Citas",'Lokālā tāme Nr.3'!$I188,0))</f>
        <v>0</v>
      </c>
      <c r="J185" s="5">
        <f>IF($C$2="Neattiecināmās izmaksas",IF('Lokālā tāme Nr.3'!$Q188="Citas",'Lokālā tāme Nr.3'!$J188,0))</f>
        <v>0</v>
      </c>
      <c r="K185" s="47">
        <f>IF($C$2="Neattiecināmās izmaksas",IF('Lokālā tāme Nr.3'!$Q188="Citas",'Lokālā tāme Nr.3'!$K188,0))</f>
        <v>0</v>
      </c>
      <c r="L185" s="27">
        <f>IF($C$2="Neattiecināmās izmaksas",IF('Lokālā tāme Nr.3'!$Q188="Citas",'Lokālā tāme Nr.3'!$L188,0))</f>
        <v>0</v>
      </c>
      <c r="M185" s="5">
        <f>IF($C$2="Neattiecināmās izmaksas",IF('Lokālā tāme Nr.3'!$Q188="Citas",'Lokālā tāme Nr.3'!$M188,0))</f>
        <v>0</v>
      </c>
      <c r="N185" s="5">
        <f>IF($C$2="Neattiecināmās izmaksas",IF('Lokālā tāme Nr.3'!$Q188="Citas",'Lokālā tāme Nr.3'!$N188,0))</f>
        <v>0</v>
      </c>
      <c r="O185" s="5">
        <f>IF($C$2="Neattiecināmās izmaksas",IF('Lokālā tāme Nr.3'!$Q188="Citas",'Lokālā tāme Nr.3'!$O188,0))</f>
        <v>0</v>
      </c>
      <c r="P185" s="17">
        <f>IF($C$2="Neattiecināmās izmaksas",IF('Lokālā tāme Nr.3'!$Q188="Citas",'Lokālā tāme Nr.3'!$P188,0))</f>
        <v>0</v>
      </c>
    </row>
    <row r="186" spans="1:16" ht="12" thickBot="1" x14ac:dyDescent="0.25">
      <c r="A186" s="19">
        <f>IF(P186=0,0,IF(COUNTBLANK(P186)=1,0,COUNTA($P$8:P186)))</f>
        <v>0</v>
      </c>
      <c r="B186" s="5">
        <f>IF($C$2="Neattiecināmās izmaksas",IF('Lokālā tāme Nr.3'!$Q189="Citas",'Lokālā tāme Nr.3'!$B189,0))</f>
        <v>0</v>
      </c>
      <c r="C186" s="5">
        <f>IF($C$2="Neattiecināmās izmaksas",IF('Lokālā tāme Nr.3'!$Q189="Citas",'Lokālā tāme Nr.3'!$C189,0))</f>
        <v>0</v>
      </c>
      <c r="D186" s="5">
        <f>IF($C$2="Neattiecināmās izmaksas",IF('Lokālā tāme Nr.3'!$Q189="Citas",'Lokālā tāme Nr.3'!$D189,0))</f>
        <v>0</v>
      </c>
      <c r="E186" s="17">
        <f>IF($C$2="Neattiecināmās izmaksas",IF('Lokālā tāme Nr.3'!$Q189="Citas",'Lokālā tāme Nr.3'!$E189,0))</f>
        <v>0</v>
      </c>
      <c r="F186" s="31">
        <f>IF($C$2="Neattiecināmās izmaksas",IF('Lokālā tāme Nr.3'!$Q189="Citas",'Lokālā tāme Nr.3'!$F189,0))</f>
        <v>0</v>
      </c>
      <c r="G186" s="5">
        <f>IF($C$2="Neattiecināmās izmaksas",IF('Lokālā tāme Nr.3'!$Q189="Citas",'Lokālā tāme Nr.3'!$G189,0))</f>
        <v>0</v>
      </c>
      <c r="H186" s="5">
        <f>IF($C$2="Neattiecināmās izmaksas",IF('Lokālā tāme Nr.3'!$Q189="Citas",'Lokālā tāme Nr.3'!$H189,0))</f>
        <v>0</v>
      </c>
      <c r="I186" s="5">
        <f>IF($C$2="Neattiecināmās izmaksas",IF('Lokālā tāme Nr.3'!$Q189="Citas",'Lokālā tāme Nr.3'!$I189,0))</f>
        <v>0</v>
      </c>
      <c r="J186" s="5">
        <f>IF($C$2="Neattiecināmās izmaksas",IF('Lokālā tāme Nr.3'!$Q189="Citas",'Lokālā tāme Nr.3'!$J189,0))</f>
        <v>0</v>
      </c>
      <c r="K186" s="47">
        <f>IF($C$2="Neattiecināmās izmaksas",IF('Lokālā tāme Nr.3'!$Q189="Citas",'Lokālā tāme Nr.3'!$K189,0))</f>
        <v>0</v>
      </c>
      <c r="L186" s="27">
        <f>IF($C$2="Neattiecināmās izmaksas",IF('Lokālā tāme Nr.3'!$Q189="Citas",'Lokālā tāme Nr.3'!$L189,0))</f>
        <v>0</v>
      </c>
      <c r="M186" s="5">
        <f>IF($C$2="Neattiecināmās izmaksas",IF('Lokālā tāme Nr.3'!$Q189="Citas",'Lokālā tāme Nr.3'!$M189,0))</f>
        <v>0</v>
      </c>
      <c r="N186" s="5">
        <f>IF($C$2="Neattiecināmās izmaksas",IF('Lokālā tāme Nr.3'!$Q189="Citas",'Lokālā tāme Nr.3'!$N189,0))</f>
        <v>0</v>
      </c>
      <c r="O186" s="5">
        <f>IF($C$2="Neattiecināmās izmaksas",IF('Lokālā tāme Nr.3'!$Q189="Citas",'Lokālā tāme Nr.3'!$O189,0))</f>
        <v>0</v>
      </c>
      <c r="P186" s="17">
        <f>IF($C$2="Neattiecināmās izmaksas",IF('Lokālā tāme Nr.3'!$Q189="Citas",'Lokālā tāme Nr.3'!$P189,0))</f>
        <v>0</v>
      </c>
    </row>
    <row r="187" spans="1:16" ht="12" thickBot="1" x14ac:dyDescent="0.25">
      <c r="A187" s="19">
        <f>IF(P187=0,0,IF(COUNTBLANK(P187)=1,0,COUNTA($P$8:P187)))</f>
        <v>0</v>
      </c>
      <c r="B187" s="5">
        <f>IF($C$2="Neattiecināmās izmaksas",IF('Lokālā tāme Nr.3'!$Q190="Citas",'Lokālā tāme Nr.3'!$B190,0))</f>
        <v>0</v>
      </c>
      <c r="C187" s="5">
        <f>IF($C$2="Neattiecināmās izmaksas",IF('Lokālā tāme Nr.3'!$Q190="Citas",'Lokālā tāme Nr.3'!$C190,0))</f>
        <v>0</v>
      </c>
      <c r="D187" s="5">
        <f>IF($C$2="Neattiecināmās izmaksas",IF('Lokālā tāme Nr.3'!$Q190="Citas",'Lokālā tāme Nr.3'!$D190,0))</f>
        <v>0</v>
      </c>
      <c r="E187" s="17">
        <f>IF($C$2="Neattiecināmās izmaksas",IF('Lokālā tāme Nr.3'!$Q190="Citas",'Lokālā tāme Nr.3'!$E190,0))</f>
        <v>0</v>
      </c>
      <c r="F187" s="31">
        <f>IF($C$2="Neattiecināmās izmaksas",IF('Lokālā tāme Nr.3'!$Q190="Citas",'Lokālā tāme Nr.3'!$F190,0))</f>
        <v>0</v>
      </c>
      <c r="G187" s="5">
        <f>IF($C$2="Neattiecināmās izmaksas",IF('Lokālā tāme Nr.3'!$Q190="Citas",'Lokālā tāme Nr.3'!$G190,0))</f>
        <v>0</v>
      </c>
      <c r="H187" s="5">
        <f>IF($C$2="Neattiecināmās izmaksas",IF('Lokālā tāme Nr.3'!$Q190="Citas",'Lokālā tāme Nr.3'!$H190,0))</f>
        <v>0</v>
      </c>
      <c r="I187" s="5">
        <f>IF($C$2="Neattiecināmās izmaksas",IF('Lokālā tāme Nr.3'!$Q190="Citas",'Lokālā tāme Nr.3'!$I190,0))</f>
        <v>0</v>
      </c>
      <c r="J187" s="5">
        <f>IF($C$2="Neattiecināmās izmaksas",IF('Lokālā tāme Nr.3'!$Q190="Citas",'Lokālā tāme Nr.3'!$J190,0))</f>
        <v>0</v>
      </c>
      <c r="K187" s="47">
        <f>IF($C$2="Neattiecināmās izmaksas",IF('Lokālā tāme Nr.3'!$Q190="Citas",'Lokālā tāme Nr.3'!$K190,0))</f>
        <v>0</v>
      </c>
      <c r="L187" s="27">
        <f>IF($C$2="Neattiecināmās izmaksas",IF('Lokālā tāme Nr.3'!$Q190="Citas",'Lokālā tāme Nr.3'!$L190,0))</f>
        <v>0</v>
      </c>
      <c r="M187" s="5">
        <f>IF($C$2="Neattiecināmās izmaksas",IF('Lokālā tāme Nr.3'!$Q190="Citas",'Lokālā tāme Nr.3'!$M190,0))</f>
        <v>0</v>
      </c>
      <c r="N187" s="5">
        <f>IF($C$2="Neattiecināmās izmaksas",IF('Lokālā tāme Nr.3'!$Q190="Citas",'Lokālā tāme Nr.3'!$N190,0))</f>
        <v>0</v>
      </c>
      <c r="O187" s="5">
        <f>IF($C$2="Neattiecināmās izmaksas",IF('Lokālā tāme Nr.3'!$Q190="Citas",'Lokālā tāme Nr.3'!$O190,0))</f>
        <v>0</v>
      </c>
      <c r="P187" s="17">
        <f>IF($C$2="Neattiecināmās izmaksas",IF('Lokālā tāme Nr.3'!$Q190="Citas",'Lokālā tāme Nr.3'!$P190,0))</f>
        <v>0</v>
      </c>
    </row>
    <row r="188" spans="1:16" ht="12" thickBot="1" x14ac:dyDescent="0.25">
      <c r="A188" s="19">
        <f>IF(P188=0,0,IF(COUNTBLANK(P188)=1,0,COUNTA($P$8:P188)))</f>
        <v>0</v>
      </c>
      <c r="B188" s="5">
        <f>IF($C$2="Neattiecināmās izmaksas",IF('Lokālā tāme Nr.3'!$Q191="Citas",'Lokālā tāme Nr.3'!$B191,0))</f>
        <v>0</v>
      </c>
      <c r="C188" s="5">
        <f>IF($C$2="Neattiecināmās izmaksas",IF('Lokālā tāme Nr.3'!$Q191="Citas",'Lokālā tāme Nr.3'!$C191,0))</f>
        <v>0</v>
      </c>
      <c r="D188" s="5">
        <f>IF($C$2="Neattiecināmās izmaksas",IF('Lokālā tāme Nr.3'!$Q191="Citas",'Lokālā tāme Nr.3'!$D191,0))</f>
        <v>0</v>
      </c>
      <c r="E188" s="17">
        <f>IF($C$2="Neattiecināmās izmaksas",IF('Lokālā tāme Nr.3'!$Q191="Citas",'Lokālā tāme Nr.3'!$E191,0))</f>
        <v>0</v>
      </c>
      <c r="F188" s="31">
        <f>IF($C$2="Neattiecināmās izmaksas",IF('Lokālā tāme Nr.3'!$Q191="Citas",'Lokālā tāme Nr.3'!$F191,0))</f>
        <v>0</v>
      </c>
      <c r="G188" s="5">
        <f>IF($C$2="Neattiecināmās izmaksas",IF('Lokālā tāme Nr.3'!$Q191="Citas",'Lokālā tāme Nr.3'!$G191,0))</f>
        <v>0</v>
      </c>
      <c r="H188" s="5">
        <f>IF($C$2="Neattiecināmās izmaksas",IF('Lokālā tāme Nr.3'!$Q191="Citas",'Lokālā tāme Nr.3'!$H191,0))</f>
        <v>0</v>
      </c>
      <c r="I188" s="5">
        <f>IF($C$2="Neattiecināmās izmaksas",IF('Lokālā tāme Nr.3'!$Q191="Citas",'Lokālā tāme Nr.3'!$I191,0))</f>
        <v>0</v>
      </c>
      <c r="J188" s="5">
        <f>IF($C$2="Neattiecināmās izmaksas",IF('Lokālā tāme Nr.3'!$Q191="Citas",'Lokālā tāme Nr.3'!$J191,0))</f>
        <v>0</v>
      </c>
      <c r="K188" s="47">
        <f>IF($C$2="Neattiecināmās izmaksas",IF('Lokālā tāme Nr.3'!$Q191="Citas",'Lokālā tāme Nr.3'!$K191,0))</f>
        <v>0</v>
      </c>
      <c r="L188" s="27">
        <f>IF($C$2="Neattiecināmās izmaksas",IF('Lokālā tāme Nr.3'!$Q191="Citas",'Lokālā tāme Nr.3'!$L191,0))</f>
        <v>0</v>
      </c>
      <c r="M188" s="5">
        <f>IF($C$2="Neattiecināmās izmaksas",IF('Lokālā tāme Nr.3'!$Q191="Citas",'Lokālā tāme Nr.3'!$M191,0))</f>
        <v>0</v>
      </c>
      <c r="N188" s="5">
        <f>IF($C$2="Neattiecināmās izmaksas",IF('Lokālā tāme Nr.3'!$Q191="Citas",'Lokālā tāme Nr.3'!$N191,0))</f>
        <v>0</v>
      </c>
      <c r="O188" s="5">
        <f>IF($C$2="Neattiecināmās izmaksas",IF('Lokālā tāme Nr.3'!$Q191="Citas",'Lokālā tāme Nr.3'!$O191,0))</f>
        <v>0</v>
      </c>
      <c r="P188" s="17">
        <f>IF($C$2="Neattiecināmās izmaksas",IF('Lokālā tāme Nr.3'!$Q191="Citas",'Lokālā tāme Nr.3'!$P191,0))</f>
        <v>0</v>
      </c>
    </row>
    <row r="189" spans="1:16" ht="12" thickBot="1" x14ac:dyDescent="0.25">
      <c r="A189" s="19">
        <f>IF(P189=0,0,IF(COUNTBLANK(P189)=1,0,COUNTA($P$8:P189)))</f>
        <v>0</v>
      </c>
      <c r="B189" s="5">
        <f>IF($C$2="Neattiecināmās izmaksas",IF('Lokālā tāme Nr.3'!$Q192="Citas",'Lokālā tāme Nr.3'!$B192,0))</f>
        <v>0</v>
      </c>
      <c r="C189" s="5">
        <f>IF($C$2="Neattiecināmās izmaksas",IF('Lokālā tāme Nr.3'!$Q192="Citas",'Lokālā tāme Nr.3'!$C192,0))</f>
        <v>0</v>
      </c>
      <c r="D189" s="5">
        <f>IF($C$2="Neattiecināmās izmaksas",IF('Lokālā tāme Nr.3'!$Q192="Citas",'Lokālā tāme Nr.3'!$D192,0))</f>
        <v>0</v>
      </c>
      <c r="E189" s="17">
        <f>IF($C$2="Neattiecināmās izmaksas",IF('Lokālā tāme Nr.3'!$Q192="Citas",'Lokālā tāme Nr.3'!$E192,0))</f>
        <v>0</v>
      </c>
      <c r="F189" s="31">
        <f>IF($C$2="Neattiecināmās izmaksas",IF('Lokālā tāme Nr.3'!$Q192="Citas",'Lokālā tāme Nr.3'!$F192,0))</f>
        <v>0</v>
      </c>
      <c r="G189" s="5">
        <f>IF($C$2="Neattiecināmās izmaksas",IF('Lokālā tāme Nr.3'!$Q192="Citas",'Lokālā tāme Nr.3'!$G192,0))</f>
        <v>0</v>
      </c>
      <c r="H189" s="5">
        <f>IF($C$2="Neattiecināmās izmaksas",IF('Lokālā tāme Nr.3'!$Q192="Citas",'Lokālā tāme Nr.3'!$H192,0))</f>
        <v>0</v>
      </c>
      <c r="I189" s="5">
        <f>IF($C$2="Neattiecināmās izmaksas",IF('Lokālā tāme Nr.3'!$Q192="Citas",'Lokālā tāme Nr.3'!$I192,0))</f>
        <v>0</v>
      </c>
      <c r="J189" s="5">
        <f>IF($C$2="Neattiecināmās izmaksas",IF('Lokālā tāme Nr.3'!$Q192="Citas",'Lokālā tāme Nr.3'!$J192,0))</f>
        <v>0</v>
      </c>
      <c r="K189" s="47">
        <f>IF($C$2="Neattiecināmās izmaksas",IF('Lokālā tāme Nr.3'!$Q192="Citas",'Lokālā tāme Nr.3'!$K192,0))</f>
        <v>0</v>
      </c>
      <c r="L189" s="27">
        <f>IF($C$2="Neattiecināmās izmaksas",IF('Lokālā tāme Nr.3'!$Q192="Citas",'Lokālā tāme Nr.3'!$L192,0))</f>
        <v>0</v>
      </c>
      <c r="M189" s="5">
        <f>IF($C$2="Neattiecināmās izmaksas",IF('Lokālā tāme Nr.3'!$Q192="Citas",'Lokālā tāme Nr.3'!$M192,0))</f>
        <v>0</v>
      </c>
      <c r="N189" s="5">
        <f>IF($C$2="Neattiecināmās izmaksas",IF('Lokālā tāme Nr.3'!$Q192="Citas",'Lokālā tāme Nr.3'!$N192,0))</f>
        <v>0</v>
      </c>
      <c r="O189" s="5">
        <f>IF($C$2="Neattiecināmās izmaksas",IF('Lokālā tāme Nr.3'!$Q192="Citas",'Lokālā tāme Nr.3'!$O192,0))</f>
        <v>0</v>
      </c>
      <c r="P189" s="17">
        <f>IF($C$2="Neattiecināmās izmaksas",IF('Lokālā tāme Nr.3'!$Q192="Citas",'Lokālā tāme Nr.3'!$P192,0))</f>
        <v>0</v>
      </c>
    </row>
    <row r="190" spans="1:16" ht="12" thickBot="1" x14ac:dyDescent="0.25">
      <c r="A190" s="19">
        <f>IF(P190=0,0,IF(COUNTBLANK(P190)=1,0,COUNTA($P$8:P190)))</f>
        <v>0</v>
      </c>
      <c r="B190" s="5">
        <f>IF($C$2="Neattiecināmās izmaksas",IF('Lokālā tāme Nr.3'!$Q193="Citas",'Lokālā tāme Nr.3'!$B193,0))</f>
        <v>0</v>
      </c>
      <c r="C190" s="5">
        <f>IF($C$2="Neattiecināmās izmaksas",IF('Lokālā tāme Nr.3'!$Q193="Citas",'Lokālā tāme Nr.3'!$C193,0))</f>
        <v>0</v>
      </c>
      <c r="D190" s="5">
        <f>IF($C$2="Neattiecināmās izmaksas",IF('Lokālā tāme Nr.3'!$Q193="Citas",'Lokālā tāme Nr.3'!$D193,0))</f>
        <v>0</v>
      </c>
      <c r="E190" s="17">
        <f>IF($C$2="Neattiecināmās izmaksas",IF('Lokālā tāme Nr.3'!$Q193="Citas",'Lokālā tāme Nr.3'!$E193,0))</f>
        <v>0</v>
      </c>
      <c r="F190" s="31">
        <f>IF($C$2="Neattiecināmās izmaksas",IF('Lokālā tāme Nr.3'!$Q193="Citas",'Lokālā tāme Nr.3'!$F193,0))</f>
        <v>0</v>
      </c>
      <c r="G190" s="5">
        <f>IF($C$2="Neattiecināmās izmaksas",IF('Lokālā tāme Nr.3'!$Q193="Citas",'Lokālā tāme Nr.3'!$G193,0))</f>
        <v>0</v>
      </c>
      <c r="H190" s="5">
        <f>IF($C$2="Neattiecināmās izmaksas",IF('Lokālā tāme Nr.3'!$Q193="Citas",'Lokālā tāme Nr.3'!$H193,0))</f>
        <v>0</v>
      </c>
      <c r="I190" s="5">
        <f>IF($C$2="Neattiecināmās izmaksas",IF('Lokālā tāme Nr.3'!$Q193="Citas",'Lokālā tāme Nr.3'!$I193,0))</f>
        <v>0</v>
      </c>
      <c r="J190" s="5">
        <f>IF($C$2="Neattiecināmās izmaksas",IF('Lokālā tāme Nr.3'!$Q193="Citas",'Lokālā tāme Nr.3'!$J193,0))</f>
        <v>0</v>
      </c>
      <c r="K190" s="47">
        <f>IF($C$2="Neattiecināmās izmaksas",IF('Lokālā tāme Nr.3'!$Q193="Citas",'Lokālā tāme Nr.3'!$K193,0))</f>
        <v>0</v>
      </c>
      <c r="L190" s="27">
        <f>IF($C$2="Neattiecināmās izmaksas",IF('Lokālā tāme Nr.3'!$Q193="Citas",'Lokālā tāme Nr.3'!$L193,0))</f>
        <v>0</v>
      </c>
      <c r="M190" s="5">
        <f>IF($C$2="Neattiecināmās izmaksas",IF('Lokālā tāme Nr.3'!$Q193="Citas",'Lokālā tāme Nr.3'!$M193,0))</f>
        <v>0</v>
      </c>
      <c r="N190" s="5">
        <f>IF($C$2="Neattiecināmās izmaksas",IF('Lokālā tāme Nr.3'!$Q193="Citas",'Lokālā tāme Nr.3'!$N193,0))</f>
        <v>0</v>
      </c>
      <c r="O190" s="5">
        <f>IF($C$2="Neattiecināmās izmaksas",IF('Lokālā tāme Nr.3'!$Q193="Citas",'Lokālā tāme Nr.3'!$O193,0))</f>
        <v>0</v>
      </c>
      <c r="P190" s="17">
        <f>IF($C$2="Neattiecināmās izmaksas",IF('Lokālā tāme Nr.3'!$Q193="Citas",'Lokālā tāme Nr.3'!$P193,0))</f>
        <v>0</v>
      </c>
    </row>
    <row r="191" spans="1:16" ht="12" thickBot="1" x14ac:dyDescent="0.25">
      <c r="A191" s="19">
        <f>IF(P191=0,0,IF(COUNTBLANK(P191)=1,0,COUNTA($P$8:P191)))</f>
        <v>0</v>
      </c>
      <c r="B191" s="5">
        <f>IF($C$2="Neattiecināmās izmaksas",IF('Lokālā tāme Nr.3'!$Q194="Citas",'Lokālā tāme Nr.3'!$B194,0))</f>
        <v>0</v>
      </c>
      <c r="C191" s="5">
        <f>IF($C$2="Neattiecināmās izmaksas",IF('Lokālā tāme Nr.3'!$Q194="Citas",'Lokālā tāme Nr.3'!$C194,0))</f>
        <v>0</v>
      </c>
      <c r="D191" s="5">
        <f>IF($C$2="Neattiecināmās izmaksas",IF('Lokālā tāme Nr.3'!$Q194="Citas",'Lokālā tāme Nr.3'!$D194,0))</f>
        <v>0</v>
      </c>
      <c r="E191" s="17">
        <f>IF($C$2="Neattiecināmās izmaksas",IF('Lokālā tāme Nr.3'!$Q194="Citas",'Lokālā tāme Nr.3'!$E194,0))</f>
        <v>0</v>
      </c>
      <c r="F191" s="31">
        <f>IF($C$2="Neattiecināmās izmaksas",IF('Lokālā tāme Nr.3'!$Q194="Citas",'Lokālā tāme Nr.3'!$F194,0))</f>
        <v>0</v>
      </c>
      <c r="G191" s="5">
        <f>IF($C$2="Neattiecināmās izmaksas",IF('Lokālā tāme Nr.3'!$Q194="Citas",'Lokālā tāme Nr.3'!$G194,0))</f>
        <v>0</v>
      </c>
      <c r="H191" s="5">
        <f>IF($C$2="Neattiecināmās izmaksas",IF('Lokālā tāme Nr.3'!$Q194="Citas",'Lokālā tāme Nr.3'!$H194,0))</f>
        <v>0</v>
      </c>
      <c r="I191" s="5">
        <f>IF($C$2="Neattiecināmās izmaksas",IF('Lokālā tāme Nr.3'!$Q194="Citas",'Lokālā tāme Nr.3'!$I194,0))</f>
        <v>0</v>
      </c>
      <c r="J191" s="5">
        <f>IF($C$2="Neattiecināmās izmaksas",IF('Lokālā tāme Nr.3'!$Q194="Citas",'Lokālā tāme Nr.3'!$J194,0))</f>
        <v>0</v>
      </c>
      <c r="K191" s="47">
        <f>IF($C$2="Neattiecināmās izmaksas",IF('Lokālā tāme Nr.3'!$Q194="Citas",'Lokālā tāme Nr.3'!$K194,0))</f>
        <v>0</v>
      </c>
      <c r="L191" s="27">
        <f>IF($C$2="Neattiecināmās izmaksas",IF('Lokālā tāme Nr.3'!$Q194="Citas",'Lokālā tāme Nr.3'!$L194,0))</f>
        <v>0</v>
      </c>
      <c r="M191" s="5">
        <f>IF($C$2="Neattiecināmās izmaksas",IF('Lokālā tāme Nr.3'!$Q194="Citas",'Lokālā tāme Nr.3'!$M194,0))</f>
        <v>0</v>
      </c>
      <c r="N191" s="5">
        <f>IF($C$2="Neattiecināmās izmaksas",IF('Lokālā tāme Nr.3'!$Q194="Citas",'Lokālā tāme Nr.3'!$N194,0))</f>
        <v>0</v>
      </c>
      <c r="O191" s="5">
        <f>IF($C$2="Neattiecināmās izmaksas",IF('Lokālā tāme Nr.3'!$Q194="Citas",'Lokālā tāme Nr.3'!$O194,0))</f>
        <v>0</v>
      </c>
      <c r="P191" s="17">
        <f>IF($C$2="Neattiecināmās izmaksas",IF('Lokālā tāme Nr.3'!$Q194="Citas",'Lokālā tāme Nr.3'!$P194,0))</f>
        <v>0</v>
      </c>
    </row>
    <row r="192" spans="1:16" ht="12" thickBot="1" x14ac:dyDescent="0.25">
      <c r="A192" s="19">
        <f>IF(P192=0,0,IF(COUNTBLANK(P192)=1,0,COUNTA($P$8:P192)))</f>
        <v>0</v>
      </c>
      <c r="B192" s="5">
        <f>IF($C$2="Neattiecināmās izmaksas",IF('Lokālā tāme Nr.3'!$Q195="Citas",'Lokālā tāme Nr.3'!$B195,0))</f>
        <v>0</v>
      </c>
      <c r="C192" s="5">
        <f>IF($C$2="Neattiecināmās izmaksas",IF('Lokālā tāme Nr.3'!$Q195="Citas",'Lokālā tāme Nr.3'!$C195,0))</f>
        <v>0</v>
      </c>
      <c r="D192" s="5">
        <f>IF($C$2="Neattiecināmās izmaksas",IF('Lokālā tāme Nr.3'!$Q195="Citas",'Lokālā tāme Nr.3'!$D195,0))</f>
        <v>0</v>
      </c>
      <c r="E192" s="17">
        <f>IF($C$2="Neattiecināmās izmaksas",IF('Lokālā tāme Nr.3'!$Q195="Citas",'Lokālā tāme Nr.3'!$E195,0))</f>
        <v>0</v>
      </c>
      <c r="F192" s="31">
        <f>IF($C$2="Neattiecināmās izmaksas",IF('Lokālā tāme Nr.3'!$Q195="Citas",'Lokālā tāme Nr.3'!$F195,0))</f>
        <v>0</v>
      </c>
      <c r="G192" s="5">
        <f>IF($C$2="Neattiecināmās izmaksas",IF('Lokālā tāme Nr.3'!$Q195="Citas",'Lokālā tāme Nr.3'!$G195,0))</f>
        <v>0</v>
      </c>
      <c r="H192" s="5">
        <f>IF($C$2="Neattiecināmās izmaksas",IF('Lokālā tāme Nr.3'!$Q195="Citas",'Lokālā tāme Nr.3'!$H195,0))</f>
        <v>0</v>
      </c>
      <c r="I192" s="5">
        <f>IF($C$2="Neattiecināmās izmaksas",IF('Lokālā tāme Nr.3'!$Q195="Citas",'Lokālā tāme Nr.3'!$I195,0))</f>
        <v>0</v>
      </c>
      <c r="J192" s="5">
        <f>IF($C$2="Neattiecināmās izmaksas",IF('Lokālā tāme Nr.3'!$Q195="Citas",'Lokālā tāme Nr.3'!$J195,0))</f>
        <v>0</v>
      </c>
      <c r="K192" s="47">
        <f>IF($C$2="Neattiecināmās izmaksas",IF('Lokālā tāme Nr.3'!$Q195="Citas",'Lokālā tāme Nr.3'!$K195,0))</f>
        <v>0</v>
      </c>
      <c r="L192" s="27">
        <f>IF($C$2="Neattiecināmās izmaksas",IF('Lokālā tāme Nr.3'!$Q195="Citas",'Lokālā tāme Nr.3'!$L195,0))</f>
        <v>0</v>
      </c>
      <c r="M192" s="5">
        <f>IF($C$2="Neattiecināmās izmaksas",IF('Lokālā tāme Nr.3'!$Q195="Citas",'Lokālā tāme Nr.3'!$M195,0))</f>
        <v>0</v>
      </c>
      <c r="N192" s="5">
        <f>IF($C$2="Neattiecināmās izmaksas",IF('Lokālā tāme Nr.3'!$Q195="Citas",'Lokālā tāme Nr.3'!$N195,0))</f>
        <v>0</v>
      </c>
      <c r="O192" s="5">
        <f>IF($C$2="Neattiecināmās izmaksas",IF('Lokālā tāme Nr.3'!$Q195="Citas",'Lokālā tāme Nr.3'!$O195,0))</f>
        <v>0</v>
      </c>
      <c r="P192" s="17">
        <f>IF($C$2="Neattiecināmās izmaksas",IF('Lokālā tāme Nr.3'!$Q195="Citas",'Lokālā tāme Nr.3'!$P195,0))</f>
        <v>0</v>
      </c>
    </row>
    <row r="193" spans="1:16" ht="12" thickBot="1" x14ac:dyDescent="0.25">
      <c r="A193" s="19">
        <f>IF(P193=0,0,IF(COUNTBLANK(P193)=1,0,COUNTA($P$8:P193)))</f>
        <v>0</v>
      </c>
      <c r="B193" s="5">
        <f>IF($C$2="Neattiecināmās izmaksas",IF('Lokālā tāme Nr.3'!$Q196="Citas",'Lokālā tāme Nr.3'!$B196,0))</f>
        <v>0</v>
      </c>
      <c r="C193" s="5">
        <f>IF($C$2="Neattiecināmās izmaksas",IF('Lokālā tāme Nr.3'!$Q196="Citas",'Lokālā tāme Nr.3'!$C196,0))</f>
        <v>0</v>
      </c>
      <c r="D193" s="5">
        <f>IF($C$2="Neattiecināmās izmaksas",IF('Lokālā tāme Nr.3'!$Q196="Citas",'Lokālā tāme Nr.3'!$D196,0))</f>
        <v>0</v>
      </c>
      <c r="E193" s="17">
        <f>IF($C$2="Neattiecināmās izmaksas",IF('Lokālā tāme Nr.3'!$Q196="Citas",'Lokālā tāme Nr.3'!$E196,0))</f>
        <v>0</v>
      </c>
      <c r="F193" s="31">
        <f>IF($C$2="Neattiecināmās izmaksas",IF('Lokālā tāme Nr.3'!$Q196="Citas",'Lokālā tāme Nr.3'!$F196,0))</f>
        <v>0</v>
      </c>
      <c r="G193" s="5">
        <f>IF($C$2="Neattiecināmās izmaksas",IF('Lokālā tāme Nr.3'!$Q196="Citas",'Lokālā tāme Nr.3'!$G196,0))</f>
        <v>0</v>
      </c>
      <c r="H193" s="5">
        <f>IF($C$2="Neattiecināmās izmaksas",IF('Lokālā tāme Nr.3'!$Q196="Citas",'Lokālā tāme Nr.3'!$H196,0))</f>
        <v>0</v>
      </c>
      <c r="I193" s="5">
        <f>IF($C$2="Neattiecināmās izmaksas",IF('Lokālā tāme Nr.3'!$Q196="Citas",'Lokālā tāme Nr.3'!$I196,0))</f>
        <v>0</v>
      </c>
      <c r="J193" s="5">
        <f>IF($C$2="Neattiecināmās izmaksas",IF('Lokālā tāme Nr.3'!$Q196="Citas",'Lokālā tāme Nr.3'!$J196,0))</f>
        <v>0</v>
      </c>
      <c r="K193" s="47">
        <f>IF($C$2="Neattiecināmās izmaksas",IF('Lokālā tāme Nr.3'!$Q196="Citas",'Lokālā tāme Nr.3'!$K196,0))</f>
        <v>0</v>
      </c>
      <c r="L193" s="27">
        <f>IF($C$2="Neattiecināmās izmaksas",IF('Lokālā tāme Nr.3'!$Q196="Citas",'Lokālā tāme Nr.3'!$L196,0))</f>
        <v>0</v>
      </c>
      <c r="M193" s="5">
        <f>IF($C$2="Neattiecināmās izmaksas",IF('Lokālā tāme Nr.3'!$Q196="Citas",'Lokālā tāme Nr.3'!$M196,0))</f>
        <v>0</v>
      </c>
      <c r="N193" s="5">
        <f>IF($C$2="Neattiecināmās izmaksas",IF('Lokālā tāme Nr.3'!$Q196="Citas",'Lokālā tāme Nr.3'!$N196,0))</f>
        <v>0</v>
      </c>
      <c r="O193" s="5">
        <f>IF($C$2="Neattiecināmās izmaksas",IF('Lokālā tāme Nr.3'!$Q196="Citas",'Lokālā tāme Nr.3'!$O196,0))</f>
        <v>0</v>
      </c>
      <c r="P193" s="17">
        <f>IF($C$2="Neattiecināmās izmaksas",IF('Lokālā tāme Nr.3'!$Q196="Citas",'Lokālā tāme Nr.3'!$P196,0))</f>
        <v>0</v>
      </c>
    </row>
    <row r="194" spans="1:16" ht="12" thickBot="1" x14ac:dyDescent="0.25">
      <c r="A194" s="19">
        <f>IF(P194=0,0,IF(COUNTBLANK(P194)=1,0,COUNTA($P$8:P194)))</f>
        <v>0</v>
      </c>
      <c r="B194" s="5">
        <f>IF($C$2="Neattiecināmās izmaksas",IF('Lokālā tāme Nr.3'!$Q197="Citas",'Lokālā tāme Nr.3'!$B197,0))</f>
        <v>0</v>
      </c>
      <c r="C194" s="5">
        <f>IF($C$2="Neattiecināmās izmaksas",IF('Lokālā tāme Nr.3'!$Q197="Citas",'Lokālā tāme Nr.3'!$C197,0))</f>
        <v>0</v>
      </c>
      <c r="D194" s="5">
        <f>IF($C$2="Neattiecināmās izmaksas",IF('Lokālā tāme Nr.3'!$Q197="Citas",'Lokālā tāme Nr.3'!$D197,0))</f>
        <v>0</v>
      </c>
      <c r="E194" s="17">
        <f>IF($C$2="Neattiecināmās izmaksas",IF('Lokālā tāme Nr.3'!$Q197="Citas",'Lokālā tāme Nr.3'!$E197,0))</f>
        <v>0</v>
      </c>
      <c r="F194" s="31">
        <f>IF($C$2="Neattiecināmās izmaksas",IF('Lokālā tāme Nr.3'!$Q197="Citas",'Lokālā tāme Nr.3'!$F197,0))</f>
        <v>0</v>
      </c>
      <c r="G194" s="5">
        <f>IF($C$2="Neattiecināmās izmaksas",IF('Lokālā tāme Nr.3'!$Q197="Citas",'Lokālā tāme Nr.3'!$G197,0))</f>
        <v>0</v>
      </c>
      <c r="H194" s="5">
        <f>IF($C$2="Neattiecināmās izmaksas",IF('Lokālā tāme Nr.3'!$Q197="Citas",'Lokālā tāme Nr.3'!$H197,0))</f>
        <v>0</v>
      </c>
      <c r="I194" s="5">
        <f>IF($C$2="Neattiecināmās izmaksas",IF('Lokālā tāme Nr.3'!$Q197="Citas",'Lokālā tāme Nr.3'!$I197,0))</f>
        <v>0</v>
      </c>
      <c r="J194" s="5">
        <f>IF($C$2="Neattiecināmās izmaksas",IF('Lokālā tāme Nr.3'!$Q197="Citas",'Lokālā tāme Nr.3'!$J197,0))</f>
        <v>0</v>
      </c>
      <c r="K194" s="47">
        <f>IF($C$2="Neattiecināmās izmaksas",IF('Lokālā tāme Nr.3'!$Q197="Citas",'Lokālā tāme Nr.3'!$K197,0))</f>
        <v>0</v>
      </c>
      <c r="L194" s="27">
        <f>IF($C$2="Neattiecināmās izmaksas",IF('Lokālā tāme Nr.3'!$Q197="Citas",'Lokālā tāme Nr.3'!$L197,0))</f>
        <v>0</v>
      </c>
      <c r="M194" s="5">
        <f>IF($C$2="Neattiecināmās izmaksas",IF('Lokālā tāme Nr.3'!$Q197="Citas",'Lokālā tāme Nr.3'!$M197,0))</f>
        <v>0</v>
      </c>
      <c r="N194" s="5">
        <f>IF($C$2="Neattiecināmās izmaksas",IF('Lokālā tāme Nr.3'!$Q197="Citas",'Lokālā tāme Nr.3'!$N197,0))</f>
        <v>0</v>
      </c>
      <c r="O194" s="5">
        <f>IF($C$2="Neattiecināmās izmaksas",IF('Lokālā tāme Nr.3'!$Q197="Citas",'Lokālā tāme Nr.3'!$O197,0))</f>
        <v>0</v>
      </c>
      <c r="P194" s="17">
        <f>IF($C$2="Neattiecināmās izmaksas",IF('Lokālā tāme Nr.3'!$Q197="Citas",'Lokālā tāme Nr.3'!$P197,0))</f>
        <v>0</v>
      </c>
    </row>
    <row r="195" spans="1:16" ht="12" thickBot="1" x14ac:dyDescent="0.25">
      <c r="A195" s="19">
        <f>IF(P195=0,0,IF(COUNTBLANK(P195)=1,0,COUNTA($P$8:P195)))</f>
        <v>0</v>
      </c>
      <c r="B195" s="5">
        <f>IF($C$2="Neattiecināmās izmaksas",IF('Lokālā tāme Nr.3'!$Q198="Citas",'Lokālā tāme Nr.3'!$B198,0))</f>
        <v>0</v>
      </c>
      <c r="C195" s="5">
        <f>IF($C$2="Neattiecināmās izmaksas",IF('Lokālā tāme Nr.3'!$Q198="Citas",'Lokālā tāme Nr.3'!$C198,0))</f>
        <v>0</v>
      </c>
      <c r="D195" s="5">
        <f>IF($C$2="Neattiecināmās izmaksas",IF('Lokālā tāme Nr.3'!$Q198="Citas",'Lokālā tāme Nr.3'!$D198,0))</f>
        <v>0</v>
      </c>
      <c r="E195" s="17">
        <f>IF($C$2="Neattiecināmās izmaksas",IF('Lokālā tāme Nr.3'!$Q198="Citas",'Lokālā tāme Nr.3'!$E198,0))</f>
        <v>0</v>
      </c>
      <c r="F195" s="31">
        <f>IF($C$2="Neattiecināmās izmaksas",IF('Lokālā tāme Nr.3'!$Q198="Citas",'Lokālā tāme Nr.3'!$F198,0))</f>
        <v>0</v>
      </c>
      <c r="G195" s="5">
        <f>IF($C$2="Neattiecināmās izmaksas",IF('Lokālā tāme Nr.3'!$Q198="Citas",'Lokālā tāme Nr.3'!$G198,0))</f>
        <v>0</v>
      </c>
      <c r="H195" s="5">
        <f>IF($C$2="Neattiecināmās izmaksas",IF('Lokālā tāme Nr.3'!$Q198="Citas",'Lokālā tāme Nr.3'!$H198,0))</f>
        <v>0</v>
      </c>
      <c r="I195" s="5">
        <f>IF($C$2="Neattiecināmās izmaksas",IF('Lokālā tāme Nr.3'!$Q198="Citas",'Lokālā tāme Nr.3'!$I198,0))</f>
        <v>0</v>
      </c>
      <c r="J195" s="5">
        <f>IF($C$2="Neattiecināmās izmaksas",IF('Lokālā tāme Nr.3'!$Q198="Citas",'Lokālā tāme Nr.3'!$J198,0))</f>
        <v>0</v>
      </c>
      <c r="K195" s="47">
        <f>IF($C$2="Neattiecināmās izmaksas",IF('Lokālā tāme Nr.3'!$Q198="Citas",'Lokālā tāme Nr.3'!$K198,0))</f>
        <v>0</v>
      </c>
      <c r="L195" s="27">
        <f>IF($C$2="Neattiecināmās izmaksas",IF('Lokālā tāme Nr.3'!$Q198="Citas",'Lokālā tāme Nr.3'!$L198,0))</f>
        <v>0</v>
      </c>
      <c r="M195" s="5">
        <f>IF($C$2="Neattiecināmās izmaksas",IF('Lokālā tāme Nr.3'!$Q198="Citas",'Lokālā tāme Nr.3'!$M198,0))</f>
        <v>0</v>
      </c>
      <c r="N195" s="5">
        <f>IF($C$2="Neattiecināmās izmaksas",IF('Lokālā tāme Nr.3'!$Q198="Citas",'Lokālā tāme Nr.3'!$N198,0))</f>
        <v>0</v>
      </c>
      <c r="O195" s="5">
        <f>IF($C$2="Neattiecināmās izmaksas",IF('Lokālā tāme Nr.3'!$Q198="Citas",'Lokālā tāme Nr.3'!$O198,0))</f>
        <v>0</v>
      </c>
      <c r="P195" s="17">
        <f>IF($C$2="Neattiecināmās izmaksas",IF('Lokālā tāme Nr.3'!$Q198="Citas",'Lokālā tāme Nr.3'!$P198,0))</f>
        <v>0</v>
      </c>
    </row>
    <row r="196" spans="1:16" ht="12" thickBot="1" x14ac:dyDescent="0.25">
      <c r="A196" s="19">
        <f>IF(P196=0,0,IF(COUNTBLANK(P196)=1,0,COUNTA($P$8:P196)))</f>
        <v>0</v>
      </c>
      <c r="B196" s="5">
        <f>IF($C$2="Neattiecināmās izmaksas",IF('Lokālā tāme Nr.3'!$Q199="Citas",'Lokālā tāme Nr.3'!$B199,0))</f>
        <v>0</v>
      </c>
      <c r="C196" s="5">
        <f>IF($C$2="Neattiecināmās izmaksas",IF('Lokālā tāme Nr.3'!$Q199="Citas",'Lokālā tāme Nr.3'!$C199,0))</f>
        <v>0</v>
      </c>
      <c r="D196" s="5">
        <f>IF($C$2="Neattiecināmās izmaksas",IF('Lokālā tāme Nr.3'!$Q199="Citas",'Lokālā tāme Nr.3'!$D199,0))</f>
        <v>0</v>
      </c>
      <c r="E196" s="17">
        <f>IF($C$2="Neattiecināmās izmaksas",IF('Lokālā tāme Nr.3'!$Q199="Citas",'Lokālā tāme Nr.3'!$E199,0))</f>
        <v>0</v>
      </c>
      <c r="F196" s="31">
        <f>IF($C$2="Neattiecināmās izmaksas",IF('Lokālā tāme Nr.3'!$Q199="Citas",'Lokālā tāme Nr.3'!$F199,0))</f>
        <v>0</v>
      </c>
      <c r="G196" s="5">
        <f>IF($C$2="Neattiecināmās izmaksas",IF('Lokālā tāme Nr.3'!$Q199="Citas",'Lokālā tāme Nr.3'!$G199,0))</f>
        <v>0</v>
      </c>
      <c r="H196" s="5">
        <f>IF($C$2="Neattiecināmās izmaksas",IF('Lokālā tāme Nr.3'!$Q199="Citas",'Lokālā tāme Nr.3'!$H199,0))</f>
        <v>0</v>
      </c>
      <c r="I196" s="5">
        <f>IF($C$2="Neattiecināmās izmaksas",IF('Lokālā tāme Nr.3'!$Q199="Citas",'Lokālā tāme Nr.3'!$I199,0))</f>
        <v>0</v>
      </c>
      <c r="J196" s="5">
        <f>IF($C$2="Neattiecināmās izmaksas",IF('Lokālā tāme Nr.3'!$Q199="Citas",'Lokālā tāme Nr.3'!$J199,0))</f>
        <v>0</v>
      </c>
      <c r="K196" s="47">
        <f>IF($C$2="Neattiecināmās izmaksas",IF('Lokālā tāme Nr.3'!$Q199="Citas",'Lokālā tāme Nr.3'!$K199,0))</f>
        <v>0</v>
      </c>
      <c r="L196" s="27">
        <f>IF($C$2="Neattiecināmās izmaksas",IF('Lokālā tāme Nr.3'!$Q199="Citas",'Lokālā tāme Nr.3'!$L199,0))</f>
        <v>0</v>
      </c>
      <c r="M196" s="5">
        <f>IF($C$2="Neattiecināmās izmaksas",IF('Lokālā tāme Nr.3'!$Q199="Citas",'Lokālā tāme Nr.3'!$M199,0))</f>
        <v>0</v>
      </c>
      <c r="N196" s="5">
        <f>IF($C$2="Neattiecināmās izmaksas",IF('Lokālā tāme Nr.3'!$Q199="Citas",'Lokālā tāme Nr.3'!$N199,0))</f>
        <v>0</v>
      </c>
      <c r="O196" s="5">
        <f>IF($C$2="Neattiecināmās izmaksas",IF('Lokālā tāme Nr.3'!$Q199="Citas",'Lokālā tāme Nr.3'!$O199,0))</f>
        <v>0</v>
      </c>
      <c r="P196" s="17">
        <f>IF($C$2="Neattiecināmās izmaksas",IF('Lokālā tāme Nr.3'!$Q199="Citas",'Lokālā tāme Nr.3'!$P199,0))</f>
        <v>0</v>
      </c>
    </row>
    <row r="197" spans="1:16" ht="12" thickBot="1" x14ac:dyDescent="0.25">
      <c r="A197" s="19">
        <f>IF(P197=0,0,IF(COUNTBLANK(P197)=1,0,COUNTA($P$8:P197)))</f>
        <v>0</v>
      </c>
      <c r="B197" s="5">
        <f>IF($C$2="Neattiecināmās izmaksas",IF('Lokālā tāme Nr.3'!$Q200="Citas",'Lokālā tāme Nr.3'!$B200,0))</f>
        <v>0</v>
      </c>
      <c r="C197" s="5">
        <f>IF($C$2="Neattiecināmās izmaksas",IF('Lokālā tāme Nr.3'!$Q200="Citas",'Lokālā tāme Nr.3'!$C200,0))</f>
        <v>0</v>
      </c>
      <c r="D197" s="5">
        <f>IF($C$2="Neattiecināmās izmaksas",IF('Lokālā tāme Nr.3'!$Q200="Citas",'Lokālā tāme Nr.3'!$D200,0))</f>
        <v>0</v>
      </c>
      <c r="E197" s="17">
        <f>IF($C$2="Neattiecināmās izmaksas",IF('Lokālā tāme Nr.3'!$Q200="Citas",'Lokālā tāme Nr.3'!$E200,0))</f>
        <v>0</v>
      </c>
      <c r="F197" s="31">
        <f>IF($C$2="Neattiecināmās izmaksas",IF('Lokālā tāme Nr.3'!$Q200="Citas",'Lokālā tāme Nr.3'!$F200,0))</f>
        <v>0</v>
      </c>
      <c r="G197" s="5">
        <f>IF($C$2="Neattiecināmās izmaksas",IF('Lokālā tāme Nr.3'!$Q200="Citas",'Lokālā tāme Nr.3'!$G200,0))</f>
        <v>0</v>
      </c>
      <c r="H197" s="5">
        <f>IF($C$2="Neattiecināmās izmaksas",IF('Lokālā tāme Nr.3'!$Q200="Citas",'Lokālā tāme Nr.3'!$H200,0))</f>
        <v>0</v>
      </c>
      <c r="I197" s="5">
        <f>IF($C$2="Neattiecināmās izmaksas",IF('Lokālā tāme Nr.3'!$Q200="Citas",'Lokālā tāme Nr.3'!$I200,0))</f>
        <v>0</v>
      </c>
      <c r="J197" s="5">
        <f>IF($C$2="Neattiecināmās izmaksas",IF('Lokālā tāme Nr.3'!$Q200="Citas",'Lokālā tāme Nr.3'!$J200,0))</f>
        <v>0</v>
      </c>
      <c r="K197" s="47">
        <f>IF($C$2="Neattiecināmās izmaksas",IF('Lokālā tāme Nr.3'!$Q200="Citas",'Lokālā tāme Nr.3'!$K200,0))</f>
        <v>0</v>
      </c>
      <c r="L197" s="27">
        <f>IF($C$2="Neattiecināmās izmaksas",IF('Lokālā tāme Nr.3'!$Q200="Citas",'Lokālā tāme Nr.3'!$L200,0))</f>
        <v>0</v>
      </c>
      <c r="M197" s="5">
        <f>IF($C$2="Neattiecināmās izmaksas",IF('Lokālā tāme Nr.3'!$Q200="Citas",'Lokālā tāme Nr.3'!$M200,0))</f>
        <v>0</v>
      </c>
      <c r="N197" s="5">
        <f>IF($C$2="Neattiecināmās izmaksas",IF('Lokālā tāme Nr.3'!$Q200="Citas",'Lokālā tāme Nr.3'!$N200,0))</f>
        <v>0</v>
      </c>
      <c r="O197" s="5">
        <f>IF($C$2="Neattiecināmās izmaksas",IF('Lokālā tāme Nr.3'!$Q200="Citas",'Lokālā tāme Nr.3'!$O200,0))</f>
        <v>0</v>
      </c>
      <c r="P197" s="17">
        <f>IF($C$2="Neattiecināmās izmaksas",IF('Lokālā tāme Nr.3'!$Q200="Citas",'Lokālā tāme Nr.3'!$P200,0))</f>
        <v>0</v>
      </c>
    </row>
    <row r="198" spans="1:16" ht="12" thickBot="1" x14ac:dyDescent="0.25">
      <c r="A198" s="19">
        <f>IF(P198=0,0,IF(COUNTBLANK(P198)=1,0,COUNTA($P$8:P198)))</f>
        <v>0</v>
      </c>
      <c r="B198" s="5">
        <f>IF($C$2="Neattiecināmās izmaksas",IF('Lokālā tāme Nr.3'!$Q201="Citas",'Lokālā tāme Nr.3'!$B201,0))</f>
        <v>0</v>
      </c>
      <c r="C198" s="5">
        <f>IF($C$2="Neattiecināmās izmaksas",IF('Lokālā tāme Nr.3'!$Q201="Citas",'Lokālā tāme Nr.3'!$C201,0))</f>
        <v>0</v>
      </c>
      <c r="D198" s="5">
        <f>IF($C$2="Neattiecināmās izmaksas",IF('Lokālā tāme Nr.3'!$Q201="Citas",'Lokālā tāme Nr.3'!$D201,0))</f>
        <v>0</v>
      </c>
      <c r="E198" s="17">
        <f>IF($C$2="Neattiecināmās izmaksas",IF('Lokālā tāme Nr.3'!$Q201="Citas",'Lokālā tāme Nr.3'!$E201,0))</f>
        <v>0</v>
      </c>
      <c r="F198" s="31">
        <f>IF($C$2="Neattiecināmās izmaksas",IF('Lokālā tāme Nr.3'!$Q201="Citas",'Lokālā tāme Nr.3'!$F201,0))</f>
        <v>0</v>
      </c>
      <c r="G198" s="5">
        <f>IF($C$2="Neattiecināmās izmaksas",IF('Lokālā tāme Nr.3'!$Q201="Citas",'Lokālā tāme Nr.3'!$G201,0))</f>
        <v>0</v>
      </c>
      <c r="H198" s="5">
        <f>IF($C$2="Neattiecināmās izmaksas",IF('Lokālā tāme Nr.3'!$Q201="Citas",'Lokālā tāme Nr.3'!$H201,0))</f>
        <v>0</v>
      </c>
      <c r="I198" s="5">
        <f>IF($C$2="Neattiecināmās izmaksas",IF('Lokālā tāme Nr.3'!$Q201="Citas",'Lokālā tāme Nr.3'!$I201,0))</f>
        <v>0</v>
      </c>
      <c r="J198" s="5">
        <f>IF($C$2="Neattiecināmās izmaksas",IF('Lokālā tāme Nr.3'!$Q201="Citas",'Lokālā tāme Nr.3'!$J201,0))</f>
        <v>0</v>
      </c>
      <c r="K198" s="47">
        <f>IF($C$2="Neattiecināmās izmaksas",IF('Lokālā tāme Nr.3'!$Q201="Citas",'Lokālā tāme Nr.3'!$K201,0))</f>
        <v>0</v>
      </c>
      <c r="L198" s="27">
        <f>IF($C$2="Neattiecināmās izmaksas",IF('Lokālā tāme Nr.3'!$Q201="Citas",'Lokālā tāme Nr.3'!$L201,0))</f>
        <v>0</v>
      </c>
      <c r="M198" s="5">
        <f>IF($C$2="Neattiecināmās izmaksas",IF('Lokālā tāme Nr.3'!$Q201="Citas",'Lokālā tāme Nr.3'!$M201,0))</f>
        <v>0</v>
      </c>
      <c r="N198" s="5">
        <f>IF($C$2="Neattiecināmās izmaksas",IF('Lokālā tāme Nr.3'!$Q201="Citas",'Lokālā tāme Nr.3'!$N201,0))</f>
        <v>0</v>
      </c>
      <c r="O198" s="5">
        <f>IF($C$2="Neattiecināmās izmaksas",IF('Lokālā tāme Nr.3'!$Q201="Citas",'Lokālā tāme Nr.3'!$O201,0))</f>
        <v>0</v>
      </c>
      <c r="P198" s="17">
        <f>IF($C$2="Neattiecināmās izmaksas",IF('Lokālā tāme Nr.3'!$Q201="Citas",'Lokālā tāme Nr.3'!$P201,0))</f>
        <v>0</v>
      </c>
    </row>
    <row r="199" spans="1:16" ht="12" thickBot="1" x14ac:dyDescent="0.25">
      <c r="A199" s="19">
        <f>IF(P199=0,0,IF(COUNTBLANK(P199)=1,0,COUNTA($P$8:P199)))</f>
        <v>0</v>
      </c>
      <c r="B199" s="5">
        <f>IF($C$2="Neattiecināmās izmaksas",IF('Lokālā tāme Nr.3'!$Q202="Citas",'Lokālā tāme Nr.3'!$B202,0))</f>
        <v>0</v>
      </c>
      <c r="C199" s="5">
        <f>IF($C$2="Neattiecināmās izmaksas",IF('Lokālā tāme Nr.3'!$Q202="Citas",'Lokālā tāme Nr.3'!$C202,0))</f>
        <v>0</v>
      </c>
      <c r="D199" s="5">
        <f>IF($C$2="Neattiecināmās izmaksas",IF('Lokālā tāme Nr.3'!$Q202="Citas",'Lokālā tāme Nr.3'!$D202,0))</f>
        <v>0</v>
      </c>
      <c r="E199" s="17">
        <f>IF($C$2="Neattiecināmās izmaksas",IF('Lokālā tāme Nr.3'!$Q202="Citas",'Lokālā tāme Nr.3'!$E202,0))</f>
        <v>0</v>
      </c>
      <c r="F199" s="31">
        <f>IF($C$2="Neattiecināmās izmaksas",IF('Lokālā tāme Nr.3'!$Q202="Citas",'Lokālā tāme Nr.3'!$F202,0))</f>
        <v>0</v>
      </c>
      <c r="G199" s="5">
        <f>IF($C$2="Neattiecināmās izmaksas",IF('Lokālā tāme Nr.3'!$Q202="Citas",'Lokālā tāme Nr.3'!$G202,0))</f>
        <v>0</v>
      </c>
      <c r="H199" s="5">
        <f>IF($C$2="Neattiecināmās izmaksas",IF('Lokālā tāme Nr.3'!$Q202="Citas",'Lokālā tāme Nr.3'!$H202,0))</f>
        <v>0</v>
      </c>
      <c r="I199" s="5">
        <f>IF($C$2="Neattiecināmās izmaksas",IF('Lokālā tāme Nr.3'!$Q202="Citas",'Lokālā tāme Nr.3'!$I202,0))</f>
        <v>0</v>
      </c>
      <c r="J199" s="5">
        <f>IF($C$2="Neattiecināmās izmaksas",IF('Lokālā tāme Nr.3'!$Q202="Citas",'Lokālā tāme Nr.3'!$J202,0))</f>
        <v>0</v>
      </c>
      <c r="K199" s="47">
        <f>IF($C$2="Neattiecināmās izmaksas",IF('Lokālā tāme Nr.3'!$Q202="Citas",'Lokālā tāme Nr.3'!$K202,0))</f>
        <v>0</v>
      </c>
      <c r="L199" s="27">
        <f>IF($C$2="Neattiecināmās izmaksas",IF('Lokālā tāme Nr.3'!$Q202="Citas",'Lokālā tāme Nr.3'!$L202,0))</f>
        <v>0</v>
      </c>
      <c r="M199" s="5">
        <f>IF($C$2="Neattiecināmās izmaksas",IF('Lokālā tāme Nr.3'!$Q202="Citas",'Lokālā tāme Nr.3'!$M202,0))</f>
        <v>0</v>
      </c>
      <c r="N199" s="5">
        <f>IF($C$2="Neattiecināmās izmaksas",IF('Lokālā tāme Nr.3'!$Q202="Citas",'Lokālā tāme Nr.3'!$N202,0))</f>
        <v>0</v>
      </c>
      <c r="O199" s="5">
        <f>IF($C$2="Neattiecināmās izmaksas",IF('Lokālā tāme Nr.3'!$Q202="Citas",'Lokālā tāme Nr.3'!$O202,0))</f>
        <v>0</v>
      </c>
      <c r="P199" s="17">
        <f>IF($C$2="Neattiecināmās izmaksas",IF('Lokālā tāme Nr.3'!$Q202="Citas",'Lokālā tāme Nr.3'!$P202,0))</f>
        <v>0</v>
      </c>
    </row>
    <row r="200" spans="1:16" ht="12" thickBot="1" x14ac:dyDescent="0.25">
      <c r="A200" s="19">
        <f>IF(P200=0,0,IF(COUNTBLANK(P200)=1,0,COUNTA($P$8:P200)))</f>
        <v>0</v>
      </c>
      <c r="B200" s="5">
        <f>IF($C$2="Neattiecināmās izmaksas",IF('Lokālā tāme Nr.3'!$Q203="Citas",'Lokālā tāme Nr.3'!$B203,0))</f>
        <v>0</v>
      </c>
      <c r="C200" s="5">
        <f>IF($C$2="Neattiecināmās izmaksas",IF('Lokālā tāme Nr.3'!$Q203="Citas",'Lokālā tāme Nr.3'!$C203,0))</f>
        <v>0</v>
      </c>
      <c r="D200" s="5">
        <f>IF($C$2="Neattiecināmās izmaksas",IF('Lokālā tāme Nr.3'!$Q203="Citas",'Lokālā tāme Nr.3'!$D203,0))</f>
        <v>0</v>
      </c>
      <c r="E200" s="17">
        <f>IF($C$2="Neattiecināmās izmaksas",IF('Lokālā tāme Nr.3'!$Q203="Citas",'Lokālā tāme Nr.3'!$E203,0))</f>
        <v>0</v>
      </c>
      <c r="F200" s="31">
        <f>IF($C$2="Neattiecināmās izmaksas",IF('Lokālā tāme Nr.3'!$Q203="Citas",'Lokālā tāme Nr.3'!$F203,0))</f>
        <v>0</v>
      </c>
      <c r="G200" s="5">
        <f>IF($C$2="Neattiecināmās izmaksas",IF('Lokālā tāme Nr.3'!$Q203="Citas",'Lokālā tāme Nr.3'!$G203,0))</f>
        <v>0</v>
      </c>
      <c r="H200" s="5">
        <f>IF($C$2="Neattiecināmās izmaksas",IF('Lokālā tāme Nr.3'!$Q203="Citas",'Lokālā tāme Nr.3'!$H203,0))</f>
        <v>0</v>
      </c>
      <c r="I200" s="5">
        <f>IF($C$2="Neattiecināmās izmaksas",IF('Lokālā tāme Nr.3'!$Q203="Citas",'Lokālā tāme Nr.3'!$I203,0))</f>
        <v>0</v>
      </c>
      <c r="J200" s="5">
        <f>IF($C$2="Neattiecināmās izmaksas",IF('Lokālā tāme Nr.3'!$Q203="Citas",'Lokālā tāme Nr.3'!$J203,0))</f>
        <v>0</v>
      </c>
      <c r="K200" s="47">
        <f>IF($C$2="Neattiecināmās izmaksas",IF('Lokālā tāme Nr.3'!$Q203="Citas",'Lokālā tāme Nr.3'!$K203,0))</f>
        <v>0</v>
      </c>
      <c r="L200" s="27">
        <f>IF($C$2="Neattiecināmās izmaksas",IF('Lokālā tāme Nr.3'!$Q203="Citas",'Lokālā tāme Nr.3'!$L203,0))</f>
        <v>0</v>
      </c>
      <c r="M200" s="5">
        <f>IF($C$2="Neattiecināmās izmaksas",IF('Lokālā tāme Nr.3'!$Q203="Citas",'Lokālā tāme Nr.3'!$M203,0))</f>
        <v>0</v>
      </c>
      <c r="N200" s="5">
        <f>IF($C$2="Neattiecināmās izmaksas",IF('Lokālā tāme Nr.3'!$Q203="Citas",'Lokālā tāme Nr.3'!$N203,0))</f>
        <v>0</v>
      </c>
      <c r="O200" s="5">
        <f>IF($C$2="Neattiecināmās izmaksas",IF('Lokālā tāme Nr.3'!$Q203="Citas",'Lokālā tāme Nr.3'!$O203,0))</f>
        <v>0</v>
      </c>
      <c r="P200" s="17">
        <f>IF($C$2="Neattiecināmās izmaksas",IF('Lokālā tāme Nr.3'!$Q203="Citas",'Lokālā tāme Nr.3'!$P203,0))</f>
        <v>0</v>
      </c>
    </row>
    <row r="201" spans="1:16" ht="12" thickBot="1" x14ac:dyDescent="0.25">
      <c r="A201" s="19">
        <f>IF(P201=0,0,IF(COUNTBLANK(P201)=1,0,COUNTA($P$8:P201)))</f>
        <v>0</v>
      </c>
      <c r="B201" s="5">
        <f>IF($C$2="Neattiecināmās izmaksas",IF('Lokālā tāme Nr.3'!$Q204="Citas",'Lokālā tāme Nr.3'!$B204,0))</f>
        <v>0</v>
      </c>
      <c r="C201" s="5">
        <f>IF($C$2="Neattiecināmās izmaksas",IF('Lokālā tāme Nr.3'!$Q204="Citas",'Lokālā tāme Nr.3'!$C204,0))</f>
        <v>0</v>
      </c>
      <c r="D201" s="5">
        <f>IF($C$2="Neattiecināmās izmaksas",IF('Lokālā tāme Nr.3'!$Q204="Citas",'Lokālā tāme Nr.3'!$D204,0))</f>
        <v>0</v>
      </c>
      <c r="E201" s="17">
        <f>IF($C$2="Neattiecināmās izmaksas",IF('Lokālā tāme Nr.3'!$Q204="Citas",'Lokālā tāme Nr.3'!$E204,0))</f>
        <v>0</v>
      </c>
      <c r="F201" s="31">
        <f>IF($C$2="Neattiecināmās izmaksas",IF('Lokālā tāme Nr.3'!$Q204="Citas",'Lokālā tāme Nr.3'!$F204,0))</f>
        <v>0</v>
      </c>
      <c r="G201" s="5">
        <f>IF($C$2="Neattiecināmās izmaksas",IF('Lokālā tāme Nr.3'!$Q204="Citas",'Lokālā tāme Nr.3'!$G204,0))</f>
        <v>0</v>
      </c>
      <c r="H201" s="5">
        <f>IF($C$2="Neattiecināmās izmaksas",IF('Lokālā tāme Nr.3'!$Q204="Citas",'Lokālā tāme Nr.3'!$H204,0))</f>
        <v>0</v>
      </c>
      <c r="I201" s="5">
        <f>IF($C$2="Neattiecināmās izmaksas",IF('Lokālā tāme Nr.3'!$Q204="Citas",'Lokālā tāme Nr.3'!$I204,0))</f>
        <v>0</v>
      </c>
      <c r="J201" s="5">
        <f>IF($C$2="Neattiecināmās izmaksas",IF('Lokālā tāme Nr.3'!$Q204="Citas",'Lokālā tāme Nr.3'!$J204,0))</f>
        <v>0</v>
      </c>
      <c r="K201" s="47">
        <f>IF($C$2="Neattiecināmās izmaksas",IF('Lokālā tāme Nr.3'!$Q204="Citas",'Lokālā tāme Nr.3'!$K204,0))</f>
        <v>0</v>
      </c>
      <c r="L201" s="27">
        <f>IF($C$2="Neattiecināmās izmaksas",IF('Lokālā tāme Nr.3'!$Q204="Citas",'Lokālā tāme Nr.3'!$L204,0))</f>
        <v>0</v>
      </c>
      <c r="M201" s="5">
        <f>IF($C$2="Neattiecināmās izmaksas",IF('Lokālā tāme Nr.3'!$Q204="Citas",'Lokālā tāme Nr.3'!$M204,0))</f>
        <v>0</v>
      </c>
      <c r="N201" s="5">
        <f>IF($C$2="Neattiecināmās izmaksas",IF('Lokālā tāme Nr.3'!$Q204="Citas",'Lokālā tāme Nr.3'!$N204,0))</f>
        <v>0</v>
      </c>
      <c r="O201" s="5">
        <f>IF($C$2="Neattiecināmās izmaksas",IF('Lokālā tāme Nr.3'!$Q204="Citas",'Lokālā tāme Nr.3'!$O204,0))</f>
        <v>0</v>
      </c>
      <c r="P201" s="17">
        <f>IF($C$2="Neattiecināmās izmaksas",IF('Lokālā tāme Nr.3'!$Q204="Citas",'Lokālā tāme Nr.3'!$P204,0))</f>
        <v>0</v>
      </c>
    </row>
    <row r="202" spans="1:16" ht="12" thickBot="1" x14ac:dyDescent="0.25">
      <c r="A202" s="19">
        <f>IF(P202=0,0,IF(COUNTBLANK(P202)=1,0,COUNTA($P$8:P202)))</f>
        <v>0</v>
      </c>
      <c r="B202" s="5">
        <f>IF($C$2="Neattiecināmās izmaksas",IF('Lokālā tāme Nr.3'!$Q205="Citas",'Lokālā tāme Nr.3'!$B205,0))</f>
        <v>0</v>
      </c>
      <c r="C202" s="5">
        <f>IF($C$2="Neattiecināmās izmaksas",IF('Lokālā tāme Nr.3'!$Q205="Citas",'Lokālā tāme Nr.3'!$C205,0))</f>
        <v>0</v>
      </c>
      <c r="D202" s="5">
        <f>IF($C$2="Neattiecināmās izmaksas",IF('Lokālā tāme Nr.3'!$Q205="Citas",'Lokālā tāme Nr.3'!$D205,0))</f>
        <v>0</v>
      </c>
      <c r="E202" s="17">
        <f>IF($C$2="Neattiecināmās izmaksas",IF('Lokālā tāme Nr.3'!$Q205="Citas",'Lokālā tāme Nr.3'!$E205,0))</f>
        <v>0</v>
      </c>
      <c r="F202" s="31">
        <f>IF($C$2="Neattiecināmās izmaksas",IF('Lokālā tāme Nr.3'!$Q205="Citas",'Lokālā tāme Nr.3'!$F205,0))</f>
        <v>0</v>
      </c>
      <c r="G202" s="5">
        <f>IF($C$2="Neattiecināmās izmaksas",IF('Lokālā tāme Nr.3'!$Q205="Citas",'Lokālā tāme Nr.3'!$G205,0))</f>
        <v>0</v>
      </c>
      <c r="H202" s="5">
        <f>IF($C$2="Neattiecināmās izmaksas",IF('Lokālā tāme Nr.3'!$Q205="Citas",'Lokālā tāme Nr.3'!$H205,0))</f>
        <v>0</v>
      </c>
      <c r="I202" s="5">
        <f>IF($C$2="Neattiecināmās izmaksas",IF('Lokālā tāme Nr.3'!$Q205="Citas",'Lokālā tāme Nr.3'!$I205,0))</f>
        <v>0</v>
      </c>
      <c r="J202" s="5">
        <f>IF($C$2="Neattiecināmās izmaksas",IF('Lokālā tāme Nr.3'!$Q205="Citas",'Lokālā tāme Nr.3'!$J205,0))</f>
        <v>0</v>
      </c>
      <c r="K202" s="47">
        <f>IF($C$2="Neattiecināmās izmaksas",IF('Lokālā tāme Nr.3'!$Q205="Citas",'Lokālā tāme Nr.3'!$K205,0))</f>
        <v>0</v>
      </c>
      <c r="L202" s="27">
        <f>IF($C$2="Neattiecināmās izmaksas",IF('Lokālā tāme Nr.3'!$Q205="Citas",'Lokālā tāme Nr.3'!$L205,0))</f>
        <v>0</v>
      </c>
      <c r="M202" s="5">
        <f>IF($C$2="Neattiecināmās izmaksas",IF('Lokālā tāme Nr.3'!$Q205="Citas",'Lokālā tāme Nr.3'!$M205,0))</f>
        <v>0</v>
      </c>
      <c r="N202" s="5">
        <f>IF($C$2="Neattiecināmās izmaksas",IF('Lokālā tāme Nr.3'!$Q205="Citas",'Lokālā tāme Nr.3'!$N205,0))</f>
        <v>0</v>
      </c>
      <c r="O202" s="5">
        <f>IF($C$2="Neattiecināmās izmaksas",IF('Lokālā tāme Nr.3'!$Q205="Citas",'Lokālā tāme Nr.3'!$O205,0))</f>
        <v>0</v>
      </c>
      <c r="P202" s="17">
        <f>IF($C$2="Neattiecināmās izmaksas",IF('Lokālā tāme Nr.3'!$Q205="Citas",'Lokālā tāme Nr.3'!$P205,0))</f>
        <v>0</v>
      </c>
    </row>
    <row r="203" spans="1:16" ht="12" thickBot="1" x14ac:dyDescent="0.25">
      <c r="A203" s="19">
        <f>IF(P203=0,0,IF(COUNTBLANK(P203)=1,0,COUNTA($P$8:P203)))</f>
        <v>0</v>
      </c>
      <c r="B203" s="5">
        <f>IF($C$2="Neattiecināmās izmaksas",IF('Lokālā tāme Nr.3'!$Q206="Citas",'Lokālā tāme Nr.3'!$B206,0))</f>
        <v>0</v>
      </c>
      <c r="C203" s="5">
        <f>IF($C$2="Neattiecināmās izmaksas",IF('Lokālā tāme Nr.3'!$Q206="Citas",'Lokālā tāme Nr.3'!$C206,0))</f>
        <v>0</v>
      </c>
      <c r="D203" s="5">
        <f>IF($C$2="Neattiecināmās izmaksas",IF('Lokālā tāme Nr.3'!$Q206="Citas",'Lokālā tāme Nr.3'!$D206,0))</f>
        <v>0</v>
      </c>
      <c r="E203" s="17">
        <f>IF($C$2="Neattiecināmās izmaksas",IF('Lokālā tāme Nr.3'!$Q206="Citas",'Lokālā tāme Nr.3'!$E206,0))</f>
        <v>0</v>
      </c>
      <c r="F203" s="31">
        <f>IF($C$2="Neattiecināmās izmaksas",IF('Lokālā tāme Nr.3'!$Q206="Citas",'Lokālā tāme Nr.3'!$F206,0))</f>
        <v>0</v>
      </c>
      <c r="G203" s="5">
        <f>IF($C$2="Neattiecināmās izmaksas",IF('Lokālā tāme Nr.3'!$Q206="Citas",'Lokālā tāme Nr.3'!$G206,0))</f>
        <v>0</v>
      </c>
      <c r="H203" s="5">
        <f>IF($C$2="Neattiecināmās izmaksas",IF('Lokālā tāme Nr.3'!$Q206="Citas",'Lokālā tāme Nr.3'!$H206,0))</f>
        <v>0</v>
      </c>
      <c r="I203" s="5">
        <f>IF($C$2="Neattiecināmās izmaksas",IF('Lokālā tāme Nr.3'!$Q206="Citas",'Lokālā tāme Nr.3'!$I206,0))</f>
        <v>0</v>
      </c>
      <c r="J203" s="5">
        <f>IF($C$2="Neattiecināmās izmaksas",IF('Lokālā tāme Nr.3'!$Q206="Citas",'Lokālā tāme Nr.3'!$J206,0))</f>
        <v>0</v>
      </c>
      <c r="K203" s="47">
        <f>IF($C$2="Neattiecināmās izmaksas",IF('Lokālā tāme Nr.3'!$Q206="Citas",'Lokālā tāme Nr.3'!$K206,0))</f>
        <v>0</v>
      </c>
      <c r="L203" s="27">
        <f>IF($C$2="Neattiecināmās izmaksas",IF('Lokālā tāme Nr.3'!$Q206="Citas",'Lokālā tāme Nr.3'!$L206,0))</f>
        <v>0</v>
      </c>
      <c r="M203" s="5">
        <f>IF($C$2="Neattiecināmās izmaksas",IF('Lokālā tāme Nr.3'!$Q206="Citas",'Lokālā tāme Nr.3'!$M206,0))</f>
        <v>0</v>
      </c>
      <c r="N203" s="5">
        <f>IF($C$2="Neattiecināmās izmaksas",IF('Lokālā tāme Nr.3'!$Q206="Citas",'Lokālā tāme Nr.3'!$N206,0))</f>
        <v>0</v>
      </c>
      <c r="O203" s="5">
        <f>IF($C$2="Neattiecināmās izmaksas",IF('Lokālā tāme Nr.3'!$Q206="Citas",'Lokālā tāme Nr.3'!$O206,0))</f>
        <v>0</v>
      </c>
      <c r="P203" s="17">
        <f>IF($C$2="Neattiecināmās izmaksas",IF('Lokālā tāme Nr.3'!$Q206="Citas",'Lokālā tāme Nr.3'!$P206,0))</f>
        <v>0</v>
      </c>
    </row>
    <row r="204" spans="1:16" ht="12" thickBot="1" x14ac:dyDescent="0.25">
      <c r="A204" s="19">
        <f>IF(P204=0,0,IF(COUNTBLANK(P204)=1,0,COUNTA($P$8:P204)))</f>
        <v>0</v>
      </c>
      <c r="B204" s="5">
        <f>IF($C$2="Neattiecināmās izmaksas",IF('Lokālā tāme Nr.3'!$Q207="Citas",'Lokālā tāme Nr.3'!$B207,0))</f>
        <v>0</v>
      </c>
      <c r="C204" s="5">
        <f>IF($C$2="Neattiecināmās izmaksas",IF('Lokālā tāme Nr.3'!$Q207="Citas",'Lokālā tāme Nr.3'!$C207,0))</f>
        <v>0</v>
      </c>
      <c r="D204" s="5">
        <f>IF($C$2="Neattiecināmās izmaksas",IF('Lokālā tāme Nr.3'!$Q207="Citas",'Lokālā tāme Nr.3'!$D207,0))</f>
        <v>0</v>
      </c>
      <c r="E204" s="17">
        <f>IF($C$2="Neattiecināmās izmaksas",IF('Lokālā tāme Nr.3'!$Q207="Citas",'Lokālā tāme Nr.3'!$E207,0))</f>
        <v>0</v>
      </c>
      <c r="F204" s="31">
        <f>IF($C$2="Neattiecināmās izmaksas",IF('Lokālā tāme Nr.3'!$Q207="Citas",'Lokālā tāme Nr.3'!$F207,0))</f>
        <v>0</v>
      </c>
      <c r="G204" s="5">
        <f>IF($C$2="Neattiecināmās izmaksas",IF('Lokālā tāme Nr.3'!$Q207="Citas",'Lokālā tāme Nr.3'!$G207,0))</f>
        <v>0</v>
      </c>
      <c r="H204" s="5">
        <f>IF($C$2="Neattiecināmās izmaksas",IF('Lokālā tāme Nr.3'!$Q207="Citas",'Lokālā tāme Nr.3'!$H207,0))</f>
        <v>0</v>
      </c>
      <c r="I204" s="5">
        <f>IF($C$2="Neattiecināmās izmaksas",IF('Lokālā tāme Nr.3'!$Q207="Citas",'Lokālā tāme Nr.3'!$I207,0))</f>
        <v>0</v>
      </c>
      <c r="J204" s="5">
        <f>IF($C$2="Neattiecināmās izmaksas",IF('Lokālā tāme Nr.3'!$Q207="Citas",'Lokālā tāme Nr.3'!$J207,0))</f>
        <v>0</v>
      </c>
      <c r="K204" s="47">
        <f>IF($C$2="Neattiecināmās izmaksas",IF('Lokālā tāme Nr.3'!$Q207="Citas",'Lokālā tāme Nr.3'!$K207,0))</f>
        <v>0</v>
      </c>
      <c r="L204" s="27">
        <f>IF($C$2="Neattiecināmās izmaksas",IF('Lokālā tāme Nr.3'!$Q207="Citas",'Lokālā tāme Nr.3'!$L207,0))</f>
        <v>0</v>
      </c>
      <c r="M204" s="5">
        <f>IF($C$2="Neattiecināmās izmaksas",IF('Lokālā tāme Nr.3'!$Q207="Citas",'Lokālā tāme Nr.3'!$M207,0))</f>
        <v>0</v>
      </c>
      <c r="N204" s="5">
        <f>IF($C$2="Neattiecināmās izmaksas",IF('Lokālā tāme Nr.3'!$Q207="Citas",'Lokālā tāme Nr.3'!$N207,0))</f>
        <v>0</v>
      </c>
      <c r="O204" s="5">
        <f>IF($C$2="Neattiecināmās izmaksas",IF('Lokālā tāme Nr.3'!$Q207="Citas",'Lokālā tāme Nr.3'!$O207,0))</f>
        <v>0</v>
      </c>
      <c r="P204" s="17">
        <f>IF($C$2="Neattiecināmās izmaksas",IF('Lokālā tāme Nr.3'!$Q207="Citas",'Lokālā tāme Nr.3'!$P207,0))</f>
        <v>0</v>
      </c>
    </row>
    <row r="205" spans="1:16" ht="12" thickBot="1" x14ac:dyDescent="0.25">
      <c r="A205" s="19">
        <f>IF(P205=0,0,IF(COUNTBLANK(P205)=1,0,COUNTA($P$8:P205)))</f>
        <v>0</v>
      </c>
      <c r="B205" s="5">
        <f>IF($C$2="Neattiecināmās izmaksas",IF('Lokālā tāme Nr.3'!$Q208="Citas",'Lokālā tāme Nr.3'!$B208,0))</f>
        <v>0</v>
      </c>
      <c r="C205" s="5">
        <f>IF($C$2="Neattiecināmās izmaksas",IF('Lokālā tāme Nr.3'!$Q208="Citas",'Lokālā tāme Nr.3'!$C208,0))</f>
        <v>0</v>
      </c>
      <c r="D205" s="5">
        <f>IF($C$2="Neattiecināmās izmaksas",IF('Lokālā tāme Nr.3'!$Q208="Citas",'Lokālā tāme Nr.3'!$D208,0))</f>
        <v>0</v>
      </c>
      <c r="E205" s="17">
        <f>IF($C$2="Neattiecināmās izmaksas",IF('Lokālā tāme Nr.3'!$Q208="Citas",'Lokālā tāme Nr.3'!$E208,0))</f>
        <v>0</v>
      </c>
      <c r="F205" s="31">
        <f>IF($C$2="Neattiecināmās izmaksas",IF('Lokālā tāme Nr.3'!$Q208="Citas",'Lokālā tāme Nr.3'!$F208,0))</f>
        <v>0</v>
      </c>
      <c r="G205" s="5">
        <f>IF($C$2="Neattiecināmās izmaksas",IF('Lokālā tāme Nr.3'!$Q208="Citas",'Lokālā tāme Nr.3'!$G208,0))</f>
        <v>0</v>
      </c>
      <c r="H205" s="5">
        <f>IF($C$2="Neattiecināmās izmaksas",IF('Lokālā tāme Nr.3'!$Q208="Citas",'Lokālā tāme Nr.3'!$H208,0))</f>
        <v>0</v>
      </c>
      <c r="I205" s="5">
        <f>IF($C$2="Neattiecināmās izmaksas",IF('Lokālā tāme Nr.3'!$Q208="Citas",'Lokālā tāme Nr.3'!$I208,0))</f>
        <v>0</v>
      </c>
      <c r="J205" s="5">
        <f>IF($C$2="Neattiecināmās izmaksas",IF('Lokālā tāme Nr.3'!$Q208="Citas",'Lokālā tāme Nr.3'!$J208,0))</f>
        <v>0</v>
      </c>
      <c r="K205" s="47">
        <f>IF($C$2="Neattiecināmās izmaksas",IF('Lokālā tāme Nr.3'!$Q208="Citas",'Lokālā tāme Nr.3'!$K208,0))</f>
        <v>0</v>
      </c>
      <c r="L205" s="27">
        <f>IF($C$2="Neattiecināmās izmaksas",IF('Lokālā tāme Nr.3'!$Q208="Citas",'Lokālā tāme Nr.3'!$L208,0))</f>
        <v>0</v>
      </c>
      <c r="M205" s="5">
        <f>IF($C$2="Neattiecināmās izmaksas",IF('Lokālā tāme Nr.3'!$Q208="Citas",'Lokālā tāme Nr.3'!$M208,0))</f>
        <v>0</v>
      </c>
      <c r="N205" s="5">
        <f>IF($C$2="Neattiecināmās izmaksas",IF('Lokālā tāme Nr.3'!$Q208="Citas",'Lokālā tāme Nr.3'!$N208,0))</f>
        <v>0</v>
      </c>
      <c r="O205" s="5">
        <f>IF($C$2="Neattiecināmās izmaksas",IF('Lokālā tāme Nr.3'!$Q208="Citas",'Lokālā tāme Nr.3'!$O208,0))</f>
        <v>0</v>
      </c>
      <c r="P205" s="17">
        <f>IF($C$2="Neattiecināmās izmaksas",IF('Lokālā tāme Nr.3'!$Q208="Citas",'Lokālā tāme Nr.3'!$P208,0))</f>
        <v>0</v>
      </c>
    </row>
    <row r="206" spans="1:16" ht="12" thickBot="1" x14ac:dyDescent="0.25">
      <c r="A206" s="19">
        <f>IF(P206=0,0,IF(COUNTBLANK(P206)=1,0,COUNTA($P$8:P206)))</f>
        <v>0</v>
      </c>
      <c r="B206" s="5">
        <f>IF($C$2="Neattiecināmās izmaksas",IF('Lokālā tāme Nr.3'!$Q209="Citas",'Lokālā tāme Nr.3'!$B209,0))</f>
        <v>0</v>
      </c>
      <c r="C206" s="5">
        <f>IF($C$2="Neattiecināmās izmaksas",IF('Lokālā tāme Nr.3'!$Q209="Citas",'Lokālā tāme Nr.3'!$C209,0))</f>
        <v>0</v>
      </c>
      <c r="D206" s="5">
        <f>IF($C$2="Neattiecināmās izmaksas",IF('Lokālā tāme Nr.3'!$Q209="Citas",'Lokālā tāme Nr.3'!$D209,0))</f>
        <v>0</v>
      </c>
      <c r="E206" s="17">
        <f>IF($C$2="Neattiecināmās izmaksas",IF('Lokālā tāme Nr.3'!$Q209="Citas",'Lokālā tāme Nr.3'!$E209,0))</f>
        <v>0</v>
      </c>
      <c r="F206" s="31">
        <f>IF($C$2="Neattiecināmās izmaksas",IF('Lokālā tāme Nr.3'!$Q209="Citas",'Lokālā tāme Nr.3'!$F209,0))</f>
        <v>0</v>
      </c>
      <c r="G206" s="5">
        <f>IF($C$2="Neattiecināmās izmaksas",IF('Lokālā tāme Nr.3'!$Q209="Citas",'Lokālā tāme Nr.3'!$G209,0))</f>
        <v>0</v>
      </c>
      <c r="H206" s="5">
        <f>IF($C$2="Neattiecināmās izmaksas",IF('Lokālā tāme Nr.3'!$Q209="Citas",'Lokālā tāme Nr.3'!$H209,0))</f>
        <v>0</v>
      </c>
      <c r="I206" s="5">
        <f>IF($C$2="Neattiecināmās izmaksas",IF('Lokālā tāme Nr.3'!$Q209="Citas",'Lokālā tāme Nr.3'!$I209,0))</f>
        <v>0</v>
      </c>
      <c r="J206" s="5">
        <f>IF($C$2="Neattiecināmās izmaksas",IF('Lokālā tāme Nr.3'!$Q209="Citas",'Lokālā tāme Nr.3'!$J209,0))</f>
        <v>0</v>
      </c>
      <c r="K206" s="47">
        <f>IF($C$2="Neattiecināmās izmaksas",IF('Lokālā tāme Nr.3'!$Q209="Citas",'Lokālā tāme Nr.3'!$K209,0))</f>
        <v>0</v>
      </c>
      <c r="L206" s="27">
        <f>IF($C$2="Neattiecināmās izmaksas",IF('Lokālā tāme Nr.3'!$Q209="Citas",'Lokālā tāme Nr.3'!$L209,0))</f>
        <v>0</v>
      </c>
      <c r="M206" s="5">
        <f>IF($C$2="Neattiecināmās izmaksas",IF('Lokālā tāme Nr.3'!$Q209="Citas",'Lokālā tāme Nr.3'!$M209,0))</f>
        <v>0</v>
      </c>
      <c r="N206" s="5">
        <f>IF($C$2="Neattiecināmās izmaksas",IF('Lokālā tāme Nr.3'!$Q209="Citas",'Lokālā tāme Nr.3'!$N209,0))</f>
        <v>0</v>
      </c>
      <c r="O206" s="5">
        <f>IF($C$2="Neattiecināmās izmaksas",IF('Lokālā tāme Nr.3'!$Q209="Citas",'Lokālā tāme Nr.3'!$O209,0))</f>
        <v>0</v>
      </c>
      <c r="P206" s="17">
        <f>IF($C$2="Neattiecināmās izmaksas",IF('Lokālā tāme Nr.3'!$Q209="Citas",'Lokālā tāme Nr.3'!$P209,0))</f>
        <v>0</v>
      </c>
    </row>
    <row r="207" spans="1:16" ht="12" thickBot="1" x14ac:dyDescent="0.25">
      <c r="A207" s="19">
        <f>IF(P207=0,0,IF(COUNTBLANK(P207)=1,0,COUNTA($P$8:P207)))</f>
        <v>0</v>
      </c>
      <c r="B207" s="5">
        <f>IF($C$2="Neattiecināmās izmaksas",IF('Lokālā tāme Nr.3'!$Q210="Citas",'Lokālā tāme Nr.3'!$B210,0))</f>
        <v>0</v>
      </c>
      <c r="C207" s="5">
        <f>IF($C$2="Neattiecināmās izmaksas",IF('Lokālā tāme Nr.3'!$Q210="Citas",'Lokālā tāme Nr.3'!$C210,0))</f>
        <v>0</v>
      </c>
      <c r="D207" s="5">
        <f>IF($C$2="Neattiecināmās izmaksas",IF('Lokālā tāme Nr.3'!$Q210="Citas",'Lokālā tāme Nr.3'!$D210,0))</f>
        <v>0</v>
      </c>
      <c r="E207" s="17">
        <f>IF($C$2="Neattiecināmās izmaksas",IF('Lokālā tāme Nr.3'!$Q210="Citas",'Lokālā tāme Nr.3'!$E210,0))</f>
        <v>0</v>
      </c>
      <c r="F207" s="31">
        <f>IF($C$2="Neattiecināmās izmaksas",IF('Lokālā tāme Nr.3'!$Q210="Citas",'Lokālā tāme Nr.3'!$F210,0))</f>
        <v>0</v>
      </c>
      <c r="G207" s="5">
        <f>IF($C$2="Neattiecināmās izmaksas",IF('Lokālā tāme Nr.3'!$Q210="Citas",'Lokālā tāme Nr.3'!$G210,0))</f>
        <v>0</v>
      </c>
      <c r="H207" s="5">
        <f>IF($C$2="Neattiecināmās izmaksas",IF('Lokālā tāme Nr.3'!$Q210="Citas",'Lokālā tāme Nr.3'!$H210,0))</f>
        <v>0</v>
      </c>
      <c r="I207" s="5">
        <f>IF($C$2="Neattiecināmās izmaksas",IF('Lokālā tāme Nr.3'!$Q210="Citas",'Lokālā tāme Nr.3'!$I210,0))</f>
        <v>0</v>
      </c>
      <c r="J207" s="5">
        <f>IF($C$2="Neattiecināmās izmaksas",IF('Lokālā tāme Nr.3'!$Q210="Citas",'Lokālā tāme Nr.3'!$J210,0))</f>
        <v>0</v>
      </c>
      <c r="K207" s="47">
        <f>IF($C$2="Neattiecināmās izmaksas",IF('Lokālā tāme Nr.3'!$Q210="Citas",'Lokālā tāme Nr.3'!$K210,0))</f>
        <v>0</v>
      </c>
      <c r="L207" s="27">
        <f>IF($C$2="Neattiecināmās izmaksas",IF('Lokālā tāme Nr.3'!$Q210="Citas",'Lokālā tāme Nr.3'!$L210,0))</f>
        <v>0</v>
      </c>
      <c r="M207" s="5">
        <f>IF($C$2="Neattiecināmās izmaksas",IF('Lokālā tāme Nr.3'!$Q210="Citas",'Lokālā tāme Nr.3'!$M210,0))</f>
        <v>0</v>
      </c>
      <c r="N207" s="5">
        <f>IF($C$2="Neattiecināmās izmaksas",IF('Lokālā tāme Nr.3'!$Q210="Citas",'Lokālā tāme Nr.3'!$N210,0))</f>
        <v>0</v>
      </c>
      <c r="O207" s="5">
        <f>IF($C$2="Neattiecināmās izmaksas",IF('Lokālā tāme Nr.3'!$Q210="Citas",'Lokālā tāme Nr.3'!$O210,0))</f>
        <v>0</v>
      </c>
      <c r="P207" s="17">
        <f>IF($C$2="Neattiecināmās izmaksas",IF('Lokālā tāme Nr.3'!$Q210="Citas",'Lokālā tāme Nr.3'!$P210,0))</f>
        <v>0</v>
      </c>
    </row>
    <row r="208" spans="1:16" ht="12" thickBot="1" x14ac:dyDescent="0.25">
      <c r="A208" s="19">
        <f>IF(P208=0,0,IF(COUNTBLANK(P208)=1,0,COUNTA($P$8:P208)))</f>
        <v>0</v>
      </c>
      <c r="B208" s="5">
        <f>IF($C$2="Neattiecināmās izmaksas",IF('Lokālā tāme Nr.3'!$Q211="Citas",'Lokālā tāme Nr.3'!$B211,0))</f>
        <v>0</v>
      </c>
      <c r="C208" s="5">
        <f>IF($C$2="Neattiecināmās izmaksas",IF('Lokālā tāme Nr.3'!$Q211="Citas",'Lokālā tāme Nr.3'!$C211,0))</f>
        <v>0</v>
      </c>
      <c r="D208" s="5">
        <f>IF($C$2="Neattiecināmās izmaksas",IF('Lokālā tāme Nr.3'!$Q211="Citas",'Lokālā tāme Nr.3'!$D211,0))</f>
        <v>0</v>
      </c>
      <c r="E208" s="17">
        <f>IF($C$2="Neattiecināmās izmaksas",IF('Lokālā tāme Nr.3'!$Q211="Citas",'Lokālā tāme Nr.3'!$E211,0))</f>
        <v>0</v>
      </c>
      <c r="F208" s="31">
        <f>IF($C$2="Neattiecināmās izmaksas",IF('Lokālā tāme Nr.3'!$Q211="Citas",'Lokālā tāme Nr.3'!$F211,0))</f>
        <v>0</v>
      </c>
      <c r="G208" s="5">
        <f>IF($C$2="Neattiecināmās izmaksas",IF('Lokālā tāme Nr.3'!$Q211="Citas",'Lokālā tāme Nr.3'!$G211,0))</f>
        <v>0</v>
      </c>
      <c r="H208" s="5">
        <f>IF($C$2="Neattiecināmās izmaksas",IF('Lokālā tāme Nr.3'!$Q211="Citas",'Lokālā tāme Nr.3'!$H211,0))</f>
        <v>0</v>
      </c>
      <c r="I208" s="5">
        <f>IF($C$2="Neattiecināmās izmaksas",IF('Lokālā tāme Nr.3'!$Q211="Citas",'Lokālā tāme Nr.3'!$I211,0))</f>
        <v>0</v>
      </c>
      <c r="J208" s="5">
        <f>IF($C$2="Neattiecināmās izmaksas",IF('Lokālā tāme Nr.3'!$Q211="Citas",'Lokālā tāme Nr.3'!$J211,0))</f>
        <v>0</v>
      </c>
      <c r="K208" s="47">
        <f>IF($C$2="Neattiecināmās izmaksas",IF('Lokālā tāme Nr.3'!$Q211="Citas",'Lokālā tāme Nr.3'!$K211,0))</f>
        <v>0</v>
      </c>
      <c r="L208" s="27">
        <f>IF($C$2="Neattiecināmās izmaksas",IF('Lokālā tāme Nr.3'!$Q211="Citas",'Lokālā tāme Nr.3'!$L211,0))</f>
        <v>0</v>
      </c>
      <c r="M208" s="5">
        <f>IF($C$2="Neattiecināmās izmaksas",IF('Lokālā tāme Nr.3'!$Q211="Citas",'Lokālā tāme Nr.3'!$M211,0))</f>
        <v>0</v>
      </c>
      <c r="N208" s="5">
        <f>IF($C$2="Neattiecināmās izmaksas",IF('Lokālā tāme Nr.3'!$Q211="Citas",'Lokālā tāme Nr.3'!$N211,0))</f>
        <v>0</v>
      </c>
      <c r="O208" s="5">
        <f>IF($C$2="Neattiecināmās izmaksas",IF('Lokālā tāme Nr.3'!$Q211="Citas",'Lokālā tāme Nr.3'!$O211,0))</f>
        <v>0</v>
      </c>
      <c r="P208" s="17">
        <f>IF($C$2="Neattiecināmās izmaksas",IF('Lokālā tāme Nr.3'!$Q211="Citas",'Lokālā tāme Nr.3'!$P211,0))</f>
        <v>0</v>
      </c>
    </row>
    <row r="209" spans="1:16" ht="12" thickBot="1" x14ac:dyDescent="0.25">
      <c r="A209" s="19">
        <f>IF(P209=0,0,IF(COUNTBLANK(P209)=1,0,COUNTA($P$8:P209)))</f>
        <v>0</v>
      </c>
      <c r="B209" s="5">
        <f>IF($C$2="Neattiecināmās izmaksas",IF('Lokālā tāme Nr.3'!$Q212="Citas",'Lokālā tāme Nr.3'!$B212,0))</f>
        <v>0</v>
      </c>
      <c r="C209" s="5">
        <f>IF($C$2="Neattiecināmās izmaksas",IF('Lokālā tāme Nr.3'!$Q212="Citas",'Lokālā tāme Nr.3'!$C212,0))</f>
        <v>0</v>
      </c>
      <c r="D209" s="5">
        <f>IF($C$2="Neattiecināmās izmaksas",IF('Lokālā tāme Nr.3'!$Q212="Citas",'Lokālā tāme Nr.3'!$D212,0))</f>
        <v>0</v>
      </c>
      <c r="E209" s="17">
        <f>IF($C$2="Neattiecināmās izmaksas",IF('Lokālā tāme Nr.3'!$Q212="Citas",'Lokālā tāme Nr.3'!$E212,0))</f>
        <v>0</v>
      </c>
      <c r="F209" s="31">
        <f>IF($C$2="Neattiecināmās izmaksas",IF('Lokālā tāme Nr.3'!$Q212="Citas",'Lokālā tāme Nr.3'!$F212,0))</f>
        <v>0</v>
      </c>
      <c r="G209" s="5">
        <f>IF($C$2="Neattiecināmās izmaksas",IF('Lokālā tāme Nr.3'!$Q212="Citas",'Lokālā tāme Nr.3'!$G212,0))</f>
        <v>0</v>
      </c>
      <c r="H209" s="5">
        <f>IF($C$2="Neattiecināmās izmaksas",IF('Lokālā tāme Nr.3'!$Q212="Citas",'Lokālā tāme Nr.3'!$H212,0))</f>
        <v>0</v>
      </c>
      <c r="I209" s="5">
        <f>IF($C$2="Neattiecināmās izmaksas",IF('Lokālā tāme Nr.3'!$Q212="Citas",'Lokālā tāme Nr.3'!$I212,0))</f>
        <v>0</v>
      </c>
      <c r="J209" s="5">
        <f>IF($C$2="Neattiecināmās izmaksas",IF('Lokālā tāme Nr.3'!$Q212="Citas",'Lokālā tāme Nr.3'!$J212,0))</f>
        <v>0</v>
      </c>
      <c r="K209" s="47">
        <f>IF($C$2="Neattiecināmās izmaksas",IF('Lokālā tāme Nr.3'!$Q212="Citas",'Lokālā tāme Nr.3'!$K212,0))</f>
        <v>0</v>
      </c>
      <c r="L209" s="27">
        <f>IF($C$2="Neattiecināmās izmaksas",IF('Lokālā tāme Nr.3'!$Q212="Citas",'Lokālā tāme Nr.3'!$L212,0))</f>
        <v>0</v>
      </c>
      <c r="M209" s="5">
        <f>IF($C$2="Neattiecināmās izmaksas",IF('Lokālā tāme Nr.3'!$Q212="Citas",'Lokālā tāme Nr.3'!$M212,0))</f>
        <v>0</v>
      </c>
      <c r="N209" s="5">
        <f>IF($C$2="Neattiecināmās izmaksas",IF('Lokālā tāme Nr.3'!$Q212="Citas",'Lokālā tāme Nr.3'!$N212,0))</f>
        <v>0</v>
      </c>
      <c r="O209" s="5">
        <f>IF($C$2="Neattiecināmās izmaksas",IF('Lokālā tāme Nr.3'!$Q212="Citas",'Lokālā tāme Nr.3'!$O212,0))</f>
        <v>0</v>
      </c>
      <c r="P209" s="17">
        <f>IF($C$2="Neattiecināmās izmaksas",IF('Lokālā tāme Nr.3'!$Q212="Citas",'Lokālā tāme Nr.3'!$P212,0))</f>
        <v>0</v>
      </c>
    </row>
    <row r="210" spans="1:16" ht="12" thickBot="1" x14ac:dyDescent="0.25">
      <c r="A210" s="19">
        <f>IF(P210=0,0,IF(COUNTBLANK(P210)=1,0,COUNTA($P$8:P210)))</f>
        <v>0</v>
      </c>
      <c r="B210" s="5">
        <f>IF($C$2="Neattiecināmās izmaksas",IF('Lokālā tāme Nr.3'!$Q213="Citas",'Lokālā tāme Nr.3'!$B213,0))</f>
        <v>0</v>
      </c>
      <c r="C210" s="5">
        <f>IF($C$2="Neattiecināmās izmaksas",IF('Lokālā tāme Nr.3'!$Q213="Citas",'Lokālā tāme Nr.3'!$C213,0))</f>
        <v>0</v>
      </c>
      <c r="D210" s="5">
        <f>IF($C$2="Neattiecināmās izmaksas",IF('Lokālā tāme Nr.3'!$Q213="Citas",'Lokālā tāme Nr.3'!$D213,0))</f>
        <v>0</v>
      </c>
      <c r="E210" s="17">
        <f>IF($C$2="Neattiecināmās izmaksas",IF('Lokālā tāme Nr.3'!$Q213="Citas",'Lokālā tāme Nr.3'!$E213,0))</f>
        <v>0</v>
      </c>
      <c r="F210" s="31">
        <f>IF($C$2="Neattiecināmās izmaksas",IF('Lokālā tāme Nr.3'!$Q213="Citas",'Lokālā tāme Nr.3'!$F213,0))</f>
        <v>0</v>
      </c>
      <c r="G210" s="5">
        <f>IF($C$2="Neattiecināmās izmaksas",IF('Lokālā tāme Nr.3'!$Q213="Citas",'Lokālā tāme Nr.3'!$G213,0))</f>
        <v>0</v>
      </c>
      <c r="H210" s="5">
        <f>IF($C$2="Neattiecināmās izmaksas",IF('Lokālā tāme Nr.3'!$Q213="Citas",'Lokālā tāme Nr.3'!$H213,0))</f>
        <v>0</v>
      </c>
      <c r="I210" s="5">
        <f>IF($C$2="Neattiecināmās izmaksas",IF('Lokālā tāme Nr.3'!$Q213="Citas",'Lokālā tāme Nr.3'!$I213,0))</f>
        <v>0</v>
      </c>
      <c r="J210" s="5">
        <f>IF($C$2="Neattiecināmās izmaksas",IF('Lokālā tāme Nr.3'!$Q213="Citas",'Lokālā tāme Nr.3'!$J213,0))</f>
        <v>0</v>
      </c>
      <c r="K210" s="47">
        <f>IF($C$2="Neattiecināmās izmaksas",IF('Lokālā tāme Nr.3'!$Q213="Citas",'Lokālā tāme Nr.3'!$K213,0))</f>
        <v>0</v>
      </c>
      <c r="L210" s="27">
        <f>IF($C$2="Neattiecināmās izmaksas",IF('Lokālā tāme Nr.3'!$Q213="Citas",'Lokālā tāme Nr.3'!$L213,0))</f>
        <v>0</v>
      </c>
      <c r="M210" s="5">
        <f>IF($C$2="Neattiecināmās izmaksas",IF('Lokālā tāme Nr.3'!$Q213="Citas",'Lokālā tāme Nr.3'!$M213,0))</f>
        <v>0</v>
      </c>
      <c r="N210" s="5">
        <f>IF($C$2="Neattiecināmās izmaksas",IF('Lokālā tāme Nr.3'!$Q213="Citas",'Lokālā tāme Nr.3'!$N213,0))</f>
        <v>0</v>
      </c>
      <c r="O210" s="5">
        <f>IF($C$2="Neattiecināmās izmaksas",IF('Lokālā tāme Nr.3'!$Q213="Citas",'Lokālā tāme Nr.3'!$O213,0))</f>
        <v>0</v>
      </c>
      <c r="P210" s="17">
        <f>IF($C$2="Neattiecināmās izmaksas",IF('Lokālā tāme Nr.3'!$Q213="Citas",'Lokālā tāme Nr.3'!$P213,0))</f>
        <v>0</v>
      </c>
    </row>
    <row r="211" spans="1:16" ht="12" thickBot="1" x14ac:dyDescent="0.25">
      <c r="A211" s="19">
        <f>IF(P211=0,0,IF(COUNTBLANK(P211)=1,0,COUNTA($P$8:P211)))</f>
        <v>0</v>
      </c>
      <c r="B211" s="5">
        <f>IF($C$2="Neattiecināmās izmaksas",IF('Lokālā tāme Nr.3'!$Q214="Citas",'Lokālā tāme Nr.3'!$B214,0))</f>
        <v>0</v>
      </c>
      <c r="C211" s="5">
        <f>IF($C$2="Neattiecināmās izmaksas",IF('Lokālā tāme Nr.3'!$Q214="Citas",'Lokālā tāme Nr.3'!$C214,0))</f>
        <v>0</v>
      </c>
      <c r="D211" s="5">
        <f>IF($C$2="Neattiecināmās izmaksas",IF('Lokālā tāme Nr.3'!$Q214="Citas",'Lokālā tāme Nr.3'!$D214,0))</f>
        <v>0</v>
      </c>
      <c r="E211" s="17">
        <f>IF($C$2="Neattiecināmās izmaksas",IF('Lokālā tāme Nr.3'!$Q214="Citas",'Lokālā tāme Nr.3'!$E214,0))</f>
        <v>0</v>
      </c>
      <c r="F211" s="31">
        <f>IF($C$2="Neattiecināmās izmaksas",IF('Lokālā tāme Nr.3'!$Q214="Citas",'Lokālā tāme Nr.3'!$F214,0))</f>
        <v>0</v>
      </c>
      <c r="G211" s="5">
        <f>IF($C$2="Neattiecināmās izmaksas",IF('Lokālā tāme Nr.3'!$Q214="Citas",'Lokālā tāme Nr.3'!$G214,0))</f>
        <v>0</v>
      </c>
      <c r="H211" s="5">
        <f>IF($C$2="Neattiecināmās izmaksas",IF('Lokālā tāme Nr.3'!$Q214="Citas",'Lokālā tāme Nr.3'!$H214,0))</f>
        <v>0</v>
      </c>
      <c r="I211" s="5">
        <f>IF($C$2="Neattiecināmās izmaksas",IF('Lokālā tāme Nr.3'!$Q214="Citas",'Lokālā tāme Nr.3'!$I214,0))</f>
        <v>0</v>
      </c>
      <c r="J211" s="5">
        <f>IF($C$2="Neattiecināmās izmaksas",IF('Lokālā tāme Nr.3'!$Q214="Citas",'Lokālā tāme Nr.3'!$J214,0))</f>
        <v>0</v>
      </c>
      <c r="K211" s="47">
        <f>IF($C$2="Neattiecināmās izmaksas",IF('Lokālā tāme Nr.3'!$Q214="Citas",'Lokālā tāme Nr.3'!$K214,0))</f>
        <v>0</v>
      </c>
      <c r="L211" s="27">
        <f>IF($C$2="Neattiecināmās izmaksas",IF('Lokālā tāme Nr.3'!$Q214="Citas",'Lokālā tāme Nr.3'!$L214,0))</f>
        <v>0</v>
      </c>
      <c r="M211" s="5">
        <f>IF($C$2="Neattiecināmās izmaksas",IF('Lokālā tāme Nr.3'!$Q214="Citas",'Lokālā tāme Nr.3'!$M214,0))</f>
        <v>0</v>
      </c>
      <c r="N211" s="5">
        <f>IF($C$2="Neattiecināmās izmaksas",IF('Lokālā tāme Nr.3'!$Q214="Citas",'Lokālā tāme Nr.3'!$N214,0))</f>
        <v>0</v>
      </c>
      <c r="O211" s="5">
        <f>IF($C$2="Neattiecināmās izmaksas",IF('Lokālā tāme Nr.3'!$Q214="Citas",'Lokālā tāme Nr.3'!$O214,0))</f>
        <v>0</v>
      </c>
      <c r="P211" s="17">
        <f>IF($C$2="Neattiecināmās izmaksas",IF('Lokālā tāme Nr.3'!$Q214="Citas",'Lokālā tāme Nr.3'!$P214,0))</f>
        <v>0</v>
      </c>
    </row>
    <row r="212" spans="1:16" ht="12" thickBot="1" x14ac:dyDescent="0.25">
      <c r="A212" s="19">
        <f>IF(P212=0,0,IF(COUNTBLANK(P212)=1,0,COUNTA($P$8:P212)))</f>
        <v>0</v>
      </c>
      <c r="B212" s="5">
        <f>IF($C$2="Neattiecināmās izmaksas",IF('Lokālā tāme Nr.3'!$Q215="Citas",'Lokālā tāme Nr.3'!$B215,0))</f>
        <v>0</v>
      </c>
      <c r="C212" s="5">
        <f>IF($C$2="Neattiecināmās izmaksas",IF('Lokālā tāme Nr.3'!$Q215="Citas",'Lokālā tāme Nr.3'!$C215,0))</f>
        <v>0</v>
      </c>
      <c r="D212" s="5">
        <f>IF($C$2="Neattiecināmās izmaksas",IF('Lokālā tāme Nr.3'!$Q215="Citas",'Lokālā tāme Nr.3'!$D215,0))</f>
        <v>0</v>
      </c>
      <c r="E212" s="17">
        <f>IF($C$2="Neattiecināmās izmaksas",IF('Lokālā tāme Nr.3'!$Q215="Citas",'Lokālā tāme Nr.3'!$E215,0))</f>
        <v>0</v>
      </c>
      <c r="F212" s="31">
        <f>IF($C$2="Neattiecināmās izmaksas",IF('Lokālā tāme Nr.3'!$Q215="Citas",'Lokālā tāme Nr.3'!$F215,0))</f>
        <v>0</v>
      </c>
      <c r="G212" s="5">
        <f>IF($C$2="Neattiecināmās izmaksas",IF('Lokālā tāme Nr.3'!$Q215="Citas",'Lokālā tāme Nr.3'!$G215,0))</f>
        <v>0</v>
      </c>
      <c r="H212" s="5">
        <f>IF($C$2="Neattiecināmās izmaksas",IF('Lokālā tāme Nr.3'!$Q215="Citas",'Lokālā tāme Nr.3'!$H215,0))</f>
        <v>0</v>
      </c>
      <c r="I212" s="5">
        <f>IF($C$2="Neattiecināmās izmaksas",IF('Lokālā tāme Nr.3'!$Q215="Citas",'Lokālā tāme Nr.3'!$I215,0))</f>
        <v>0</v>
      </c>
      <c r="J212" s="5">
        <f>IF($C$2="Neattiecināmās izmaksas",IF('Lokālā tāme Nr.3'!$Q215="Citas",'Lokālā tāme Nr.3'!$J215,0))</f>
        <v>0</v>
      </c>
      <c r="K212" s="47">
        <f>IF($C$2="Neattiecināmās izmaksas",IF('Lokālā tāme Nr.3'!$Q215="Citas",'Lokālā tāme Nr.3'!$K215,0))</f>
        <v>0</v>
      </c>
      <c r="L212" s="27">
        <f>IF($C$2="Neattiecināmās izmaksas",IF('Lokālā tāme Nr.3'!$Q215="Citas",'Lokālā tāme Nr.3'!$L215,0))</f>
        <v>0</v>
      </c>
      <c r="M212" s="5">
        <f>IF($C$2="Neattiecināmās izmaksas",IF('Lokālā tāme Nr.3'!$Q215="Citas",'Lokālā tāme Nr.3'!$M215,0))</f>
        <v>0</v>
      </c>
      <c r="N212" s="5">
        <f>IF($C$2="Neattiecināmās izmaksas",IF('Lokālā tāme Nr.3'!$Q215="Citas",'Lokālā tāme Nr.3'!$N215,0))</f>
        <v>0</v>
      </c>
      <c r="O212" s="5">
        <f>IF($C$2="Neattiecināmās izmaksas",IF('Lokālā tāme Nr.3'!$Q215="Citas",'Lokālā tāme Nr.3'!$O215,0))</f>
        <v>0</v>
      </c>
      <c r="P212" s="17">
        <f>IF($C$2="Neattiecināmās izmaksas",IF('Lokālā tāme Nr.3'!$Q215="Citas",'Lokālā tāme Nr.3'!$P215,0))</f>
        <v>0</v>
      </c>
    </row>
    <row r="213" spans="1:16" ht="12" thickBot="1" x14ac:dyDescent="0.25">
      <c r="A213" s="19">
        <f>IF(P213=0,0,IF(COUNTBLANK(P213)=1,0,COUNTA($P$8:P213)))</f>
        <v>0</v>
      </c>
      <c r="B213" s="5">
        <f>IF($C$2="Neattiecināmās izmaksas",IF('Lokālā tāme Nr.3'!$Q216="Citas",'Lokālā tāme Nr.3'!$B216,0))</f>
        <v>0</v>
      </c>
      <c r="C213" s="5">
        <f>IF($C$2="Neattiecināmās izmaksas",IF('Lokālā tāme Nr.3'!$Q216="Citas",'Lokālā tāme Nr.3'!$C216,0))</f>
        <v>0</v>
      </c>
      <c r="D213" s="5">
        <f>IF($C$2="Neattiecināmās izmaksas",IF('Lokālā tāme Nr.3'!$Q216="Citas",'Lokālā tāme Nr.3'!$D216,0))</f>
        <v>0</v>
      </c>
      <c r="E213" s="17">
        <f>IF($C$2="Neattiecināmās izmaksas",IF('Lokālā tāme Nr.3'!$Q216="Citas",'Lokālā tāme Nr.3'!$E216,0))</f>
        <v>0</v>
      </c>
      <c r="F213" s="31">
        <f>IF($C$2="Neattiecināmās izmaksas",IF('Lokālā tāme Nr.3'!$Q216="Citas",'Lokālā tāme Nr.3'!$F216,0))</f>
        <v>0</v>
      </c>
      <c r="G213" s="5">
        <f>IF($C$2="Neattiecināmās izmaksas",IF('Lokālā tāme Nr.3'!$Q216="Citas",'Lokālā tāme Nr.3'!$G216,0))</f>
        <v>0</v>
      </c>
      <c r="H213" s="5">
        <f>IF($C$2="Neattiecināmās izmaksas",IF('Lokālā tāme Nr.3'!$Q216="Citas",'Lokālā tāme Nr.3'!$H216,0))</f>
        <v>0</v>
      </c>
      <c r="I213" s="5">
        <f>IF($C$2="Neattiecināmās izmaksas",IF('Lokālā tāme Nr.3'!$Q216="Citas",'Lokālā tāme Nr.3'!$I216,0))</f>
        <v>0</v>
      </c>
      <c r="J213" s="5">
        <f>IF($C$2="Neattiecināmās izmaksas",IF('Lokālā tāme Nr.3'!$Q216="Citas",'Lokālā tāme Nr.3'!$J216,0))</f>
        <v>0</v>
      </c>
      <c r="K213" s="47">
        <f>IF($C$2="Neattiecināmās izmaksas",IF('Lokālā tāme Nr.3'!$Q216="Citas",'Lokālā tāme Nr.3'!$K216,0))</f>
        <v>0</v>
      </c>
      <c r="L213" s="27">
        <f>IF($C$2="Neattiecināmās izmaksas",IF('Lokālā tāme Nr.3'!$Q216="Citas",'Lokālā tāme Nr.3'!$L216,0))</f>
        <v>0</v>
      </c>
      <c r="M213" s="5">
        <f>IF($C$2="Neattiecināmās izmaksas",IF('Lokālā tāme Nr.3'!$Q216="Citas",'Lokālā tāme Nr.3'!$M216,0))</f>
        <v>0</v>
      </c>
      <c r="N213" s="5">
        <f>IF($C$2="Neattiecināmās izmaksas",IF('Lokālā tāme Nr.3'!$Q216="Citas",'Lokālā tāme Nr.3'!$N216,0))</f>
        <v>0</v>
      </c>
      <c r="O213" s="5">
        <f>IF($C$2="Neattiecināmās izmaksas",IF('Lokālā tāme Nr.3'!$Q216="Citas",'Lokālā tāme Nr.3'!$O216,0))</f>
        <v>0</v>
      </c>
      <c r="P213" s="17">
        <f>IF($C$2="Neattiecināmās izmaksas",IF('Lokālā tāme Nr.3'!$Q216="Citas",'Lokālā tāme Nr.3'!$P216,0))</f>
        <v>0</v>
      </c>
    </row>
    <row r="214" spans="1:16" ht="12" thickBot="1" x14ac:dyDescent="0.25">
      <c r="A214" s="19">
        <f>IF(P214=0,0,IF(COUNTBLANK(P214)=1,0,COUNTA($P$8:P214)))</f>
        <v>0</v>
      </c>
      <c r="B214" s="5">
        <f>IF($C$2="Neattiecināmās izmaksas",IF('Lokālā tāme Nr.3'!$Q217="Citas",'Lokālā tāme Nr.3'!$B217,0))</f>
        <v>0</v>
      </c>
      <c r="C214" s="5">
        <f>IF($C$2="Neattiecināmās izmaksas",IF('Lokālā tāme Nr.3'!$Q217="Citas",'Lokālā tāme Nr.3'!$C217,0))</f>
        <v>0</v>
      </c>
      <c r="D214" s="5">
        <f>IF($C$2="Neattiecināmās izmaksas",IF('Lokālā tāme Nr.3'!$Q217="Citas",'Lokālā tāme Nr.3'!$D217,0))</f>
        <v>0</v>
      </c>
      <c r="E214" s="17">
        <f>IF($C$2="Neattiecināmās izmaksas",IF('Lokālā tāme Nr.3'!$Q217="Citas",'Lokālā tāme Nr.3'!$E217,0))</f>
        <v>0</v>
      </c>
      <c r="F214" s="31">
        <f>IF($C$2="Neattiecināmās izmaksas",IF('Lokālā tāme Nr.3'!$Q217="Citas",'Lokālā tāme Nr.3'!$F217,0))</f>
        <v>0</v>
      </c>
      <c r="G214" s="5">
        <f>IF($C$2="Neattiecināmās izmaksas",IF('Lokālā tāme Nr.3'!$Q217="Citas",'Lokālā tāme Nr.3'!$G217,0))</f>
        <v>0</v>
      </c>
      <c r="H214" s="5">
        <f>IF($C$2="Neattiecināmās izmaksas",IF('Lokālā tāme Nr.3'!$Q217="Citas",'Lokālā tāme Nr.3'!$H217,0))</f>
        <v>0</v>
      </c>
      <c r="I214" s="5">
        <f>IF($C$2="Neattiecināmās izmaksas",IF('Lokālā tāme Nr.3'!$Q217="Citas",'Lokālā tāme Nr.3'!$I217,0))</f>
        <v>0</v>
      </c>
      <c r="J214" s="5">
        <f>IF($C$2="Neattiecināmās izmaksas",IF('Lokālā tāme Nr.3'!$Q217="Citas",'Lokālā tāme Nr.3'!$J217,0))</f>
        <v>0</v>
      </c>
      <c r="K214" s="47">
        <f>IF($C$2="Neattiecināmās izmaksas",IF('Lokālā tāme Nr.3'!$Q217="Citas",'Lokālā tāme Nr.3'!$K217,0))</f>
        <v>0</v>
      </c>
      <c r="L214" s="27">
        <f>IF($C$2="Neattiecināmās izmaksas",IF('Lokālā tāme Nr.3'!$Q217="Citas",'Lokālā tāme Nr.3'!$L217,0))</f>
        <v>0</v>
      </c>
      <c r="M214" s="5">
        <f>IF($C$2="Neattiecināmās izmaksas",IF('Lokālā tāme Nr.3'!$Q217="Citas",'Lokālā tāme Nr.3'!$M217,0))</f>
        <v>0</v>
      </c>
      <c r="N214" s="5">
        <f>IF($C$2="Neattiecināmās izmaksas",IF('Lokālā tāme Nr.3'!$Q217="Citas",'Lokālā tāme Nr.3'!$N217,0))</f>
        <v>0</v>
      </c>
      <c r="O214" s="5">
        <f>IF($C$2="Neattiecināmās izmaksas",IF('Lokālā tāme Nr.3'!$Q217="Citas",'Lokālā tāme Nr.3'!$O217,0))</f>
        <v>0</v>
      </c>
      <c r="P214" s="17">
        <f>IF($C$2="Neattiecināmās izmaksas",IF('Lokālā tāme Nr.3'!$Q217="Citas",'Lokālā tāme Nr.3'!$P217,0))</f>
        <v>0</v>
      </c>
    </row>
    <row r="215" spans="1:16" ht="12" thickBot="1" x14ac:dyDescent="0.25">
      <c r="A215" s="19">
        <f>IF(P215=0,0,IF(COUNTBLANK(P215)=1,0,COUNTA($P$8:P215)))</f>
        <v>0</v>
      </c>
      <c r="B215" s="5">
        <f>IF($C$2="Neattiecināmās izmaksas",IF('Lokālā tāme Nr.3'!$Q218="Citas",'Lokālā tāme Nr.3'!$B218,0))</f>
        <v>0</v>
      </c>
      <c r="C215" s="5">
        <f>IF($C$2="Neattiecināmās izmaksas",IF('Lokālā tāme Nr.3'!$Q218="Citas",'Lokālā tāme Nr.3'!$C218,0))</f>
        <v>0</v>
      </c>
      <c r="D215" s="5">
        <f>IF($C$2="Neattiecināmās izmaksas",IF('Lokālā tāme Nr.3'!$Q218="Citas",'Lokālā tāme Nr.3'!$D218,0))</f>
        <v>0</v>
      </c>
      <c r="E215" s="17">
        <f>IF($C$2="Neattiecināmās izmaksas",IF('Lokālā tāme Nr.3'!$Q218="Citas",'Lokālā tāme Nr.3'!$E218,0))</f>
        <v>0</v>
      </c>
      <c r="F215" s="31">
        <f>IF($C$2="Neattiecināmās izmaksas",IF('Lokālā tāme Nr.3'!$Q218="Citas",'Lokālā tāme Nr.3'!$F218,0))</f>
        <v>0</v>
      </c>
      <c r="G215" s="5">
        <f>IF($C$2="Neattiecināmās izmaksas",IF('Lokālā tāme Nr.3'!$Q218="Citas",'Lokālā tāme Nr.3'!$G218,0))</f>
        <v>0</v>
      </c>
      <c r="H215" s="5">
        <f>IF($C$2="Neattiecināmās izmaksas",IF('Lokālā tāme Nr.3'!$Q218="Citas",'Lokālā tāme Nr.3'!$H218,0))</f>
        <v>0</v>
      </c>
      <c r="I215" s="5">
        <f>IF($C$2="Neattiecināmās izmaksas",IF('Lokālā tāme Nr.3'!$Q218="Citas",'Lokālā tāme Nr.3'!$I218,0))</f>
        <v>0</v>
      </c>
      <c r="J215" s="5">
        <f>IF($C$2="Neattiecināmās izmaksas",IF('Lokālā tāme Nr.3'!$Q218="Citas",'Lokālā tāme Nr.3'!$J218,0))</f>
        <v>0</v>
      </c>
      <c r="K215" s="47">
        <f>IF($C$2="Neattiecināmās izmaksas",IF('Lokālā tāme Nr.3'!$Q218="Citas",'Lokālā tāme Nr.3'!$K218,0))</f>
        <v>0</v>
      </c>
      <c r="L215" s="27">
        <f>IF($C$2="Neattiecināmās izmaksas",IF('Lokālā tāme Nr.3'!$Q218="Citas",'Lokālā tāme Nr.3'!$L218,0))</f>
        <v>0</v>
      </c>
      <c r="M215" s="5">
        <f>IF($C$2="Neattiecināmās izmaksas",IF('Lokālā tāme Nr.3'!$Q218="Citas",'Lokālā tāme Nr.3'!$M218,0))</f>
        <v>0</v>
      </c>
      <c r="N215" s="5">
        <f>IF($C$2="Neattiecināmās izmaksas",IF('Lokālā tāme Nr.3'!$Q218="Citas",'Lokālā tāme Nr.3'!$N218,0))</f>
        <v>0</v>
      </c>
      <c r="O215" s="5">
        <f>IF($C$2="Neattiecināmās izmaksas",IF('Lokālā tāme Nr.3'!$Q218="Citas",'Lokālā tāme Nr.3'!$O218,0))</f>
        <v>0</v>
      </c>
      <c r="P215" s="17">
        <f>IF($C$2="Neattiecināmās izmaksas",IF('Lokālā tāme Nr.3'!$Q218="Citas",'Lokālā tāme Nr.3'!$P218,0))</f>
        <v>0</v>
      </c>
    </row>
    <row r="216" spans="1:16" ht="12" thickBot="1" x14ac:dyDescent="0.25">
      <c r="A216" s="19">
        <f>IF(P216=0,0,IF(COUNTBLANK(P216)=1,0,COUNTA($P$8:P216)))</f>
        <v>0</v>
      </c>
      <c r="B216" s="5">
        <f>IF($C$2="Neattiecināmās izmaksas",IF('Lokālā tāme Nr.3'!$Q219="Citas",'Lokālā tāme Nr.3'!$B219,0))</f>
        <v>0</v>
      </c>
      <c r="C216" s="5">
        <f>IF($C$2="Neattiecināmās izmaksas",IF('Lokālā tāme Nr.3'!$Q219="Citas",'Lokālā tāme Nr.3'!$C219,0))</f>
        <v>0</v>
      </c>
      <c r="D216" s="5">
        <f>IF($C$2="Neattiecināmās izmaksas",IF('Lokālā tāme Nr.3'!$Q219="Citas",'Lokālā tāme Nr.3'!$D219,0))</f>
        <v>0</v>
      </c>
      <c r="E216" s="17">
        <f>IF($C$2="Neattiecināmās izmaksas",IF('Lokālā tāme Nr.3'!$Q219="Citas",'Lokālā tāme Nr.3'!$E219,0))</f>
        <v>0</v>
      </c>
      <c r="F216" s="31">
        <f>IF($C$2="Neattiecināmās izmaksas",IF('Lokālā tāme Nr.3'!$Q219="Citas",'Lokālā tāme Nr.3'!$F219,0))</f>
        <v>0</v>
      </c>
      <c r="G216" s="5">
        <f>IF($C$2="Neattiecināmās izmaksas",IF('Lokālā tāme Nr.3'!$Q219="Citas",'Lokālā tāme Nr.3'!$G219,0))</f>
        <v>0</v>
      </c>
      <c r="H216" s="5">
        <f>IF($C$2="Neattiecināmās izmaksas",IF('Lokālā tāme Nr.3'!$Q219="Citas",'Lokālā tāme Nr.3'!$H219,0))</f>
        <v>0</v>
      </c>
      <c r="I216" s="5">
        <f>IF($C$2="Neattiecināmās izmaksas",IF('Lokālā tāme Nr.3'!$Q219="Citas",'Lokālā tāme Nr.3'!$I219,0))</f>
        <v>0</v>
      </c>
      <c r="J216" s="5">
        <f>IF($C$2="Neattiecināmās izmaksas",IF('Lokālā tāme Nr.3'!$Q219="Citas",'Lokālā tāme Nr.3'!$J219,0))</f>
        <v>0</v>
      </c>
      <c r="K216" s="47">
        <f>IF($C$2="Neattiecināmās izmaksas",IF('Lokālā tāme Nr.3'!$Q219="Citas",'Lokālā tāme Nr.3'!$K219,0))</f>
        <v>0</v>
      </c>
      <c r="L216" s="27">
        <f>IF($C$2="Neattiecināmās izmaksas",IF('Lokālā tāme Nr.3'!$Q219="Citas",'Lokālā tāme Nr.3'!$L219,0))</f>
        <v>0</v>
      </c>
      <c r="M216" s="5">
        <f>IF($C$2="Neattiecināmās izmaksas",IF('Lokālā tāme Nr.3'!$Q219="Citas",'Lokālā tāme Nr.3'!$M219,0))</f>
        <v>0</v>
      </c>
      <c r="N216" s="5">
        <f>IF($C$2="Neattiecināmās izmaksas",IF('Lokālā tāme Nr.3'!$Q219="Citas",'Lokālā tāme Nr.3'!$N219,0))</f>
        <v>0</v>
      </c>
      <c r="O216" s="5">
        <f>IF($C$2="Neattiecināmās izmaksas",IF('Lokālā tāme Nr.3'!$Q219="Citas",'Lokālā tāme Nr.3'!$O219,0))</f>
        <v>0</v>
      </c>
      <c r="P216" s="17">
        <f>IF($C$2="Neattiecināmās izmaksas",IF('Lokālā tāme Nr.3'!$Q219="Citas",'Lokālā tāme Nr.3'!$P219,0))</f>
        <v>0</v>
      </c>
    </row>
    <row r="217" spans="1:16" ht="12" thickBot="1" x14ac:dyDescent="0.25">
      <c r="A217" s="19">
        <f>IF(P217=0,0,IF(COUNTBLANK(P217)=1,0,COUNTA($P$8:P217)))</f>
        <v>0</v>
      </c>
      <c r="B217" s="5">
        <f>IF($C$2="Neattiecināmās izmaksas",IF('Lokālā tāme Nr.3'!$Q220="Citas",'Lokālā tāme Nr.3'!$B220,0))</f>
        <v>0</v>
      </c>
      <c r="C217" s="5">
        <f>IF($C$2="Neattiecināmās izmaksas",IF('Lokālā tāme Nr.3'!$Q220="Citas",'Lokālā tāme Nr.3'!$C220,0))</f>
        <v>0</v>
      </c>
      <c r="D217" s="5">
        <f>IF($C$2="Neattiecināmās izmaksas",IF('Lokālā tāme Nr.3'!$Q220="Citas",'Lokālā tāme Nr.3'!$D220,0))</f>
        <v>0</v>
      </c>
      <c r="E217" s="17">
        <f>IF($C$2="Neattiecināmās izmaksas",IF('Lokālā tāme Nr.3'!$Q220="Citas",'Lokālā tāme Nr.3'!$E220,0))</f>
        <v>0</v>
      </c>
      <c r="F217" s="31">
        <f>IF($C$2="Neattiecināmās izmaksas",IF('Lokālā tāme Nr.3'!$Q220="Citas",'Lokālā tāme Nr.3'!$F220,0))</f>
        <v>0</v>
      </c>
      <c r="G217" s="5">
        <f>IF($C$2="Neattiecināmās izmaksas",IF('Lokālā tāme Nr.3'!$Q220="Citas",'Lokālā tāme Nr.3'!$G220,0))</f>
        <v>0</v>
      </c>
      <c r="H217" s="5">
        <f>IF($C$2="Neattiecināmās izmaksas",IF('Lokālā tāme Nr.3'!$Q220="Citas",'Lokālā tāme Nr.3'!$H220,0))</f>
        <v>0</v>
      </c>
      <c r="I217" s="5">
        <f>IF($C$2="Neattiecināmās izmaksas",IF('Lokālā tāme Nr.3'!$Q220="Citas",'Lokālā tāme Nr.3'!$I220,0))</f>
        <v>0</v>
      </c>
      <c r="J217" s="5">
        <f>IF($C$2="Neattiecināmās izmaksas",IF('Lokālā tāme Nr.3'!$Q220="Citas",'Lokālā tāme Nr.3'!$J220,0))</f>
        <v>0</v>
      </c>
      <c r="K217" s="47">
        <f>IF($C$2="Neattiecināmās izmaksas",IF('Lokālā tāme Nr.3'!$Q220="Citas",'Lokālā tāme Nr.3'!$K220,0))</f>
        <v>0</v>
      </c>
      <c r="L217" s="27">
        <f>IF($C$2="Neattiecināmās izmaksas",IF('Lokālā tāme Nr.3'!$Q220="Citas",'Lokālā tāme Nr.3'!$L220,0))</f>
        <v>0</v>
      </c>
      <c r="M217" s="5">
        <f>IF($C$2="Neattiecināmās izmaksas",IF('Lokālā tāme Nr.3'!$Q220="Citas",'Lokālā tāme Nr.3'!$M220,0))</f>
        <v>0</v>
      </c>
      <c r="N217" s="5">
        <f>IF($C$2="Neattiecināmās izmaksas",IF('Lokālā tāme Nr.3'!$Q220="Citas",'Lokālā tāme Nr.3'!$N220,0))</f>
        <v>0</v>
      </c>
      <c r="O217" s="5">
        <f>IF($C$2="Neattiecināmās izmaksas",IF('Lokālā tāme Nr.3'!$Q220="Citas",'Lokālā tāme Nr.3'!$O220,0))</f>
        <v>0</v>
      </c>
      <c r="P217" s="17">
        <f>IF($C$2="Neattiecināmās izmaksas",IF('Lokālā tāme Nr.3'!$Q220="Citas",'Lokālā tāme Nr.3'!$P220,0))</f>
        <v>0</v>
      </c>
    </row>
    <row r="218" spans="1:16" ht="12" thickBot="1" x14ac:dyDescent="0.25">
      <c r="A218" s="19">
        <f>IF(P218=0,0,IF(COUNTBLANK(P218)=1,0,COUNTA($P$8:P218)))</f>
        <v>0</v>
      </c>
      <c r="B218" s="5">
        <f>IF($C$2="Neattiecināmās izmaksas",IF('Lokālā tāme Nr.3'!$Q221="Citas",'Lokālā tāme Nr.3'!$B221,0))</f>
        <v>0</v>
      </c>
      <c r="C218" s="5">
        <f>IF($C$2="Neattiecināmās izmaksas",IF('Lokālā tāme Nr.3'!$Q221="Citas",'Lokālā tāme Nr.3'!$C221,0))</f>
        <v>0</v>
      </c>
      <c r="D218" s="5">
        <f>IF($C$2="Neattiecināmās izmaksas",IF('Lokālā tāme Nr.3'!$Q221="Citas",'Lokālā tāme Nr.3'!$D221,0))</f>
        <v>0</v>
      </c>
      <c r="E218" s="17">
        <f>IF($C$2="Neattiecināmās izmaksas",IF('Lokālā tāme Nr.3'!$Q221="Citas",'Lokālā tāme Nr.3'!$E221,0))</f>
        <v>0</v>
      </c>
      <c r="F218" s="31">
        <f>IF($C$2="Neattiecināmās izmaksas",IF('Lokālā tāme Nr.3'!$Q221="Citas",'Lokālā tāme Nr.3'!$F221,0))</f>
        <v>0</v>
      </c>
      <c r="G218" s="5">
        <f>IF($C$2="Neattiecināmās izmaksas",IF('Lokālā tāme Nr.3'!$Q221="Citas",'Lokālā tāme Nr.3'!$G221,0))</f>
        <v>0</v>
      </c>
      <c r="H218" s="5">
        <f>IF($C$2="Neattiecināmās izmaksas",IF('Lokālā tāme Nr.3'!$Q221="Citas",'Lokālā tāme Nr.3'!$H221,0))</f>
        <v>0</v>
      </c>
      <c r="I218" s="5">
        <f>IF($C$2="Neattiecināmās izmaksas",IF('Lokālā tāme Nr.3'!$Q221="Citas",'Lokālā tāme Nr.3'!$I221,0))</f>
        <v>0</v>
      </c>
      <c r="J218" s="5">
        <f>IF($C$2="Neattiecināmās izmaksas",IF('Lokālā tāme Nr.3'!$Q221="Citas",'Lokālā tāme Nr.3'!$J221,0))</f>
        <v>0</v>
      </c>
      <c r="K218" s="47">
        <f>IF($C$2="Neattiecināmās izmaksas",IF('Lokālā tāme Nr.3'!$Q221="Citas",'Lokālā tāme Nr.3'!$K221,0))</f>
        <v>0</v>
      </c>
      <c r="L218" s="27">
        <f>IF($C$2="Neattiecināmās izmaksas",IF('Lokālā tāme Nr.3'!$Q221="Citas",'Lokālā tāme Nr.3'!$L221,0))</f>
        <v>0</v>
      </c>
      <c r="M218" s="5">
        <f>IF($C$2="Neattiecināmās izmaksas",IF('Lokālā tāme Nr.3'!$Q221="Citas",'Lokālā tāme Nr.3'!$M221,0))</f>
        <v>0</v>
      </c>
      <c r="N218" s="5">
        <f>IF($C$2="Neattiecināmās izmaksas",IF('Lokālā tāme Nr.3'!$Q221="Citas",'Lokālā tāme Nr.3'!$N221,0))</f>
        <v>0</v>
      </c>
      <c r="O218" s="5">
        <f>IF($C$2="Neattiecināmās izmaksas",IF('Lokālā tāme Nr.3'!$Q221="Citas",'Lokālā tāme Nr.3'!$O221,0))</f>
        <v>0</v>
      </c>
      <c r="P218" s="17">
        <f>IF($C$2="Neattiecināmās izmaksas",IF('Lokālā tāme Nr.3'!$Q221="Citas",'Lokālā tāme Nr.3'!$P221,0))</f>
        <v>0</v>
      </c>
    </row>
    <row r="219" spans="1:16" ht="12" thickBot="1" x14ac:dyDescent="0.25">
      <c r="A219" s="19">
        <f>IF(P219=0,0,IF(COUNTBLANK(P219)=1,0,COUNTA($P$8:P219)))</f>
        <v>0</v>
      </c>
      <c r="B219" s="5">
        <f>IF($C$2="Neattiecināmās izmaksas",IF('Lokālā tāme Nr.3'!$Q222="Citas",'Lokālā tāme Nr.3'!$B222,0))</f>
        <v>0</v>
      </c>
      <c r="C219" s="5">
        <f>IF($C$2="Neattiecināmās izmaksas",IF('Lokālā tāme Nr.3'!$Q222="Citas",'Lokālā tāme Nr.3'!$C222,0))</f>
        <v>0</v>
      </c>
      <c r="D219" s="5">
        <f>IF($C$2="Neattiecināmās izmaksas",IF('Lokālā tāme Nr.3'!$Q222="Citas",'Lokālā tāme Nr.3'!$D222,0))</f>
        <v>0</v>
      </c>
      <c r="E219" s="17">
        <f>IF($C$2="Neattiecināmās izmaksas",IF('Lokālā tāme Nr.3'!$Q222="Citas",'Lokālā tāme Nr.3'!$E222,0))</f>
        <v>0</v>
      </c>
      <c r="F219" s="31">
        <f>IF($C$2="Neattiecināmās izmaksas",IF('Lokālā tāme Nr.3'!$Q222="Citas",'Lokālā tāme Nr.3'!$F222,0))</f>
        <v>0</v>
      </c>
      <c r="G219" s="5">
        <f>IF($C$2="Neattiecināmās izmaksas",IF('Lokālā tāme Nr.3'!$Q222="Citas",'Lokālā tāme Nr.3'!$G222,0))</f>
        <v>0</v>
      </c>
      <c r="H219" s="5">
        <f>IF($C$2="Neattiecināmās izmaksas",IF('Lokālā tāme Nr.3'!$Q222="Citas",'Lokālā tāme Nr.3'!$H222,0))</f>
        <v>0</v>
      </c>
      <c r="I219" s="5">
        <f>IF($C$2="Neattiecināmās izmaksas",IF('Lokālā tāme Nr.3'!$Q222="Citas",'Lokālā tāme Nr.3'!$I222,0))</f>
        <v>0</v>
      </c>
      <c r="J219" s="5">
        <f>IF($C$2="Neattiecināmās izmaksas",IF('Lokālā tāme Nr.3'!$Q222="Citas",'Lokālā tāme Nr.3'!$J222,0))</f>
        <v>0</v>
      </c>
      <c r="K219" s="47">
        <f>IF($C$2="Neattiecināmās izmaksas",IF('Lokālā tāme Nr.3'!$Q222="Citas",'Lokālā tāme Nr.3'!$K222,0))</f>
        <v>0</v>
      </c>
      <c r="L219" s="27">
        <f>IF($C$2="Neattiecināmās izmaksas",IF('Lokālā tāme Nr.3'!$Q222="Citas",'Lokālā tāme Nr.3'!$L222,0))</f>
        <v>0</v>
      </c>
      <c r="M219" s="5">
        <f>IF($C$2="Neattiecināmās izmaksas",IF('Lokālā tāme Nr.3'!$Q222="Citas",'Lokālā tāme Nr.3'!$M222,0))</f>
        <v>0</v>
      </c>
      <c r="N219" s="5">
        <f>IF($C$2="Neattiecināmās izmaksas",IF('Lokālā tāme Nr.3'!$Q222="Citas",'Lokālā tāme Nr.3'!$N222,0))</f>
        <v>0</v>
      </c>
      <c r="O219" s="5">
        <f>IF($C$2="Neattiecināmās izmaksas",IF('Lokālā tāme Nr.3'!$Q222="Citas",'Lokālā tāme Nr.3'!$O222,0))</f>
        <v>0</v>
      </c>
      <c r="P219" s="17">
        <f>IF($C$2="Neattiecināmās izmaksas",IF('Lokālā tāme Nr.3'!$Q222="Citas",'Lokālā tāme Nr.3'!$P222,0))</f>
        <v>0</v>
      </c>
    </row>
    <row r="220" spans="1:16" ht="12" thickBot="1" x14ac:dyDescent="0.25">
      <c r="A220" s="19">
        <f>IF(P220=0,0,IF(COUNTBLANK(P220)=1,0,COUNTA($P$8:P220)))</f>
        <v>0</v>
      </c>
      <c r="B220" s="5">
        <f>IF($C$2="Neattiecināmās izmaksas",IF('Lokālā tāme Nr.3'!$Q223="Citas",'Lokālā tāme Nr.3'!$B223,0))</f>
        <v>0</v>
      </c>
      <c r="C220" s="5">
        <f>IF($C$2="Neattiecināmās izmaksas",IF('Lokālā tāme Nr.3'!$Q223="Citas",'Lokālā tāme Nr.3'!$C223,0))</f>
        <v>0</v>
      </c>
      <c r="D220" s="5">
        <f>IF($C$2="Neattiecināmās izmaksas",IF('Lokālā tāme Nr.3'!$Q223="Citas",'Lokālā tāme Nr.3'!$D223,0))</f>
        <v>0</v>
      </c>
      <c r="E220" s="17">
        <f>IF($C$2="Neattiecināmās izmaksas",IF('Lokālā tāme Nr.3'!$Q223="Citas",'Lokālā tāme Nr.3'!$E223,0))</f>
        <v>0</v>
      </c>
      <c r="F220" s="31">
        <f>IF($C$2="Neattiecināmās izmaksas",IF('Lokālā tāme Nr.3'!$Q223="Citas",'Lokālā tāme Nr.3'!$F223,0))</f>
        <v>0</v>
      </c>
      <c r="G220" s="5">
        <f>IF($C$2="Neattiecināmās izmaksas",IF('Lokālā tāme Nr.3'!$Q223="Citas",'Lokālā tāme Nr.3'!$G223,0))</f>
        <v>0</v>
      </c>
      <c r="H220" s="5">
        <f>IF($C$2="Neattiecināmās izmaksas",IF('Lokālā tāme Nr.3'!$Q223="Citas",'Lokālā tāme Nr.3'!$H223,0))</f>
        <v>0</v>
      </c>
      <c r="I220" s="5">
        <f>IF($C$2="Neattiecināmās izmaksas",IF('Lokālā tāme Nr.3'!$Q223="Citas",'Lokālā tāme Nr.3'!$I223,0))</f>
        <v>0</v>
      </c>
      <c r="J220" s="5">
        <f>IF($C$2="Neattiecināmās izmaksas",IF('Lokālā tāme Nr.3'!$Q223="Citas",'Lokālā tāme Nr.3'!$J223,0))</f>
        <v>0</v>
      </c>
      <c r="K220" s="47">
        <f>IF($C$2="Neattiecināmās izmaksas",IF('Lokālā tāme Nr.3'!$Q223="Citas",'Lokālā tāme Nr.3'!$K223,0))</f>
        <v>0</v>
      </c>
      <c r="L220" s="27">
        <f>IF($C$2="Neattiecināmās izmaksas",IF('Lokālā tāme Nr.3'!$Q223="Citas",'Lokālā tāme Nr.3'!$L223,0))</f>
        <v>0</v>
      </c>
      <c r="M220" s="5">
        <f>IF($C$2="Neattiecināmās izmaksas",IF('Lokālā tāme Nr.3'!$Q223="Citas",'Lokālā tāme Nr.3'!$M223,0))</f>
        <v>0</v>
      </c>
      <c r="N220" s="5">
        <f>IF($C$2="Neattiecināmās izmaksas",IF('Lokālā tāme Nr.3'!$Q223="Citas",'Lokālā tāme Nr.3'!$N223,0))</f>
        <v>0</v>
      </c>
      <c r="O220" s="5">
        <f>IF($C$2="Neattiecināmās izmaksas",IF('Lokālā tāme Nr.3'!$Q223="Citas",'Lokālā tāme Nr.3'!$O223,0))</f>
        <v>0</v>
      </c>
      <c r="P220" s="17">
        <f>IF($C$2="Neattiecināmās izmaksas",IF('Lokālā tāme Nr.3'!$Q223="Citas",'Lokālā tāme Nr.3'!$P223,0))</f>
        <v>0</v>
      </c>
    </row>
    <row r="221" spans="1:16" ht="12" thickBot="1" x14ac:dyDescent="0.25">
      <c r="A221" s="19">
        <f>IF(P221=0,0,IF(COUNTBLANK(P221)=1,0,COUNTA($P$8:P221)))</f>
        <v>0</v>
      </c>
      <c r="B221" s="5">
        <f>IF($C$2="Neattiecināmās izmaksas",IF('Lokālā tāme Nr.3'!$Q224="Citas",'Lokālā tāme Nr.3'!$B224,0))</f>
        <v>0</v>
      </c>
      <c r="C221" s="5">
        <f>IF($C$2="Neattiecināmās izmaksas",IF('Lokālā tāme Nr.3'!$Q224="Citas",'Lokālā tāme Nr.3'!$C224,0))</f>
        <v>0</v>
      </c>
      <c r="D221" s="5">
        <f>IF($C$2="Neattiecināmās izmaksas",IF('Lokālā tāme Nr.3'!$Q224="Citas",'Lokālā tāme Nr.3'!$D224,0))</f>
        <v>0</v>
      </c>
      <c r="E221" s="17">
        <f>IF($C$2="Neattiecināmās izmaksas",IF('Lokālā tāme Nr.3'!$Q224="Citas",'Lokālā tāme Nr.3'!$E224,0))</f>
        <v>0</v>
      </c>
      <c r="F221" s="31">
        <f>IF($C$2="Neattiecināmās izmaksas",IF('Lokālā tāme Nr.3'!$Q224="Citas",'Lokālā tāme Nr.3'!$F224,0))</f>
        <v>0</v>
      </c>
      <c r="G221" s="5">
        <f>IF($C$2="Neattiecināmās izmaksas",IF('Lokālā tāme Nr.3'!$Q224="Citas",'Lokālā tāme Nr.3'!$G224,0))</f>
        <v>0</v>
      </c>
      <c r="H221" s="5">
        <f>IF($C$2="Neattiecināmās izmaksas",IF('Lokālā tāme Nr.3'!$Q224="Citas",'Lokālā tāme Nr.3'!$H224,0))</f>
        <v>0</v>
      </c>
      <c r="I221" s="5">
        <f>IF($C$2="Neattiecināmās izmaksas",IF('Lokālā tāme Nr.3'!$Q224="Citas",'Lokālā tāme Nr.3'!$I224,0))</f>
        <v>0</v>
      </c>
      <c r="J221" s="5">
        <f>IF($C$2="Neattiecināmās izmaksas",IF('Lokālā tāme Nr.3'!$Q224="Citas",'Lokālā tāme Nr.3'!$J224,0))</f>
        <v>0</v>
      </c>
      <c r="K221" s="47">
        <f>IF($C$2="Neattiecināmās izmaksas",IF('Lokālā tāme Nr.3'!$Q224="Citas",'Lokālā tāme Nr.3'!$K224,0))</f>
        <v>0</v>
      </c>
      <c r="L221" s="27">
        <f>IF($C$2="Neattiecināmās izmaksas",IF('Lokālā tāme Nr.3'!$Q224="Citas",'Lokālā tāme Nr.3'!$L224,0))</f>
        <v>0</v>
      </c>
      <c r="M221" s="5">
        <f>IF($C$2="Neattiecināmās izmaksas",IF('Lokālā tāme Nr.3'!$Q224="Citas",'Lokālā tāme Nr.3'!$M224,0))</f>
        <v>0</v>
      </c>
      <c r="N221" s="5">
        <f>IF($C$2="Neattiecināmās izmaksas",IF('Lokālā tāme Nr.3'!$Q224="Citas",'Lokālā tāme Nr.3'!$N224,0))</f>
        <v>0</v>
      </c>
      <c r="O221" s="5">
        <f>IF($C$2="Neattiecināmās izmaksas",IF('Lokālā tāme Nr.3'!$Q224="Citas",'Lokālā tāme Nr.3'!$O224,0))</f>
        <v>0</v>
      </c>
      <c r="P221" s="17">
        <f>IF($C$2="Neattiecināmās izmaksas",IF('Lokālā tāme Nr.3'!$Q224="Citas",'Lokālā tāme Nr.3'!$P224,0))</f>
        <v>0</v>
      </c>
    </row>
    <row r="222" spans="1:16" ht="12" thickBot="1" x14ac:dyDescent="0.25">
      <c r="A222" s="19">
        <f>IF(P222=0,0,IF(COUNTBLANK(P222)=1,0,COUNTA($P$8:P222)))</f>
        <v>0</v>
      </c>
      <c r="B222" s="5">
        <f>IF($C$2="Neattiecināmās izmaksas",IF('Lokālā tāme Nr.3'!$Q225="Citas",'Lokālā tāme Nr.3'!$B225,0))</f>
        <v>0</v>
      </c>
      <c r="C222" s="5">
        <f>IF($C$2="Neattiecināmās izmaksas",IF('Lokālā tāme Nr.3'!$Q225="Citas",'Lokālā tāme Nr.3'!$C225,0))</f>
        <v>0</v>
      </c>
      <c r="D222" s="5">
        <f>IF($C$2="Neattiecināmās izmaksas",IF('Lokālā tāme Nr.3'!$Q225="Citas",'Lokālā tāme Nr.3'!$D225,0))</f>
        <v>0</v>
      </c>
      <c r="E222" s="17">
        <f>IF($C$2="Neattiecināmās izmaksas",IF('Lokālā tāme Nr.3'!$Q225="Citas",'Lokālā tāme Nr.3'!$E225,0))</f>
        <v>0</v>
      </c>
      <c r="F222" s="31">
        <f>IF($C$2="Neattiecināmās izmaksas",IF('Lokālā tāme Nr.3'!$Q225="Citas",'Lokālā tāme Nr.3'!$F225,0))</f>
        <v>0</v>
      </c>
      <c r="G222" s="5">
        <f>IF($C$2="Neattiecināmās izmaksas",IF('Lokālā tāme Nr.3'!$Q225="Citas",'Lokālā tāme Nr.3'!$G225,0))</f>
        <v>0</v>
      </c>
      <c r="H222" s="5">
        <f>IF($C$2="Neattiecināmās izmaksas",IF('Lokālā tāme Nr.3'!$Q225="Citas",'Lokālā tāme Nr.3'!$H225,0))</f>
        <v>0</v>
      </c>
      <c r="I222" s="5">
        <f>IF($C$2="Neattiecināmās izmaksas",IF('Lokālā tāme Nr.3'!$Q225="Citas",'Lokālā tāme Nr.3'!$I225,0))</f>
        <v>0</v>
      </c>
      <c r="J222" s="5">
        <f>IF($C$2="Neattiecināmās izmaksas",IF('Lokālā tāme Nr.3'!$Q225="Citas",'Lokālā tāme Nr.3'!$J225,0))</f>
        <v>0</v>
      </c>
      <c r="K222" s="47">
        <f>IF($C$2="Neattiecināmās izmaksas",IF('Lokālā tāme Nr.3'!$Q225="Citas",'Lokālā tāme Nr.3'!$K225,0))</f>
        <v>0</v>
      </c>
      <c r="L222" s="27">
        <f>IF($C$2="Neattiecināmās izmaksas",IF('Lokālā tāme Nr.3'!$Q225="Citas",'Lokālā tāme Nr.3'!$L225,0))</f>
        <v>0</v>
      </c>
      <c r="M222" s="5">
        <f>IF($C$2="Neattiecināmās izmaksas",IF('Lokālā tāme Nr.3'!$Q225="Citas",'Lokālā tāme Nr.3'!$M225,0))</f>
        <v>0</v>
      </c>
      <c r="N222" s="5">
        <f>IF($C$2="Neattiecināmās izmaksas",IF('Lokālā tāme Nr.3'!$Q225="Citas",'Lokālā tāme Nr.3'!$N225,0))</f>
        <v>0</v>
      </c>
      <c r="O222" s="5">
        <f>IF($C$2="Neattiecināmās izmaksas",IF('Lokālā tāme Nr.3'!$Q225="Citas",'Lokālā tāme Nr.3'!$O225,0))</f>
        <v>0</v>
      </c>
      <c r="P222" s="17">
        <f>IF($C$2="Neattiecināmās izmaksas",IF('Lokālā tāme Nr.3'!$Q225="Citas",'Lokālā tāme Nr.3'!$P225,0))</f>
        <v>0</v>
      </c>
    </row>
    <row r="223" spans="1:16" ht="12" thickBot="1" x14ac:dyDescent="0.25">
      <c r="A223" s="19">
        <f>IF(P223=0,0,IF(COUNTBLANK(P223)=1,0,COUNTA($P$8:P223)))</f>
        <v>0</v>
      </c>
      <c r="B223" s="5">
        <f>IF($C$2="Neattiecināmās izmaksas",IF('Lokālā tāme Nr.3'!$Q226="Citas",'Lokālā tāme Nr.3'!$B226,0))</f>
        <v>0</v>
      </c>
      <c r="C223" s="5">
        <f>IF($C$2="Neattiecināmās izmaksas",IF('Lokālā tāme Nr.3'!$Q226="Citas",'Lokālā tāme Nr.3'!$C226,0))</f>
        <v>0</v>
      </c>
      <c r="D223" s="5">
        <f>IF($C$2="Neattiecināmās izmaksas",IF('Lokālā tāme Nr.3'!$Q226="Citas",'Lokālā tāme Nr.3'!$D226,0))</f>
        <v>0</v>
      </c>
      <c r="E223" s="17">
        <f>IF($C$2="Neattiecināmās izmaksas",IF('Lokālā tāme Nr.3'!$Q226="Citas",'Lokālā tāme Nr.3'!$E226,0))</f>
        <v>0</v>
      </c>
      <c r="F223" s="31">
        <f>IF($C$2="Neattiecināmās izmaksas",IF('Lokālā tāme Nr.3'!$Q226="Citas",'Lokālā tāme Nr.3'!$F226,0))</f>
        <v>0</v>
      </c>
      <c r="G223" s="5">
        <f>IF($C$2="Neattiecināmās izmaksas",IF('Lokālā tāme Nr.3'!$Q226="Citas",'Lokālā tāme Nr.3'!$G226,0))</f>
        <v>0</v>
      </c>
      <c r="H223" s="5">
        <f>IF($C$2="Neattiecināmās izmaksas",IF('Lokālā tāme Nr.3'!$Q226="Citas",'Lokālā tāme Nr.3'!$H226,0))</f>
        <v>0</v>
      </c>
      <c r="I223" s="5">
        <f>IF($C$2="Neattiecināmās izmaksas",IF('Lokālā tāme Nr.3'!$Q226="Citas",'Lokālā tāme Nr.3'!$I226,0))</f>
        <v>0</v>
      </c>
      <c r="J223" s="5">
        <f>IF($C$2="Neattiecināmās izmaksas",IF('Lokālā tāme Nr.3'!$Q226="Citas",'Lokālā tāme Nr.3'!$J226,0))</f>
        <v>0</v>
      </c>
      <c r="K223" s="47">
        <f>IF($C$2="Neattiecināmās izmaksas",IF('Lokālā tāme Nr.3'!$Q226="Citas",'Lokālā tāme Nr.3'!$K226,0))</f>
        <v>0</v>
      </c>
      <c r="L223" s="27">
        <f>IF($C$2="Neattiecināmās izmaksas",IF('Lokālā tāme Nr.3'!$Q226="Citas",'Lokālā tāme Nr.3'!$L226,0))</f>
        <v>0</v>
      </c>
      <c r="M223" s="5">
        <f>IF($C$2="Neattiecināmās izmaksas",IF('Lokālā tāme Nr.3'!$Q226="Citas",'Lokālā tāme Nr.3'!$M226,0))</f>
        <v>0</v>
      </c>
      <c r="N223" s="5">
        <f>IF($C$2="Neattiecināmās izmaksas",IF('Lokālā tāme Nr.3'!$Q226="Citas",'Lokālā tāme Nr.3'!$N226,0))</f>
        <v>0</v>
      </c>
      <c r="O223" s="5">
        <f>IF($C$2="Neattiecināmās izmaksas",IF('Lokālā tāme Nr.3'!$Q226="Citas",'Lokālā tāme Nr.3'!$O226,0))</f>
        <v>0</v>
      </c>
      <c r="P223" s="17">
        <f>IF($C$2="Neattiecināmās izmaksas",IF('Lokālā tāme Nr.3'!$Q226="Citas",'Lokālā tāme Nr.3'!$P226,0))</f>
        <v>0</v>
      </c>
    </row>
    <row r="224" spans="1:16" ht="12" thickBot="1" x14ac:dyDescent="0.25">
      <c r="A224" s="19">
        <f>IF(P224=0,0,IF(COUNTBLANK(P224)=1,0,COUNTA($P$8:P224)))</f>
        <v>0</v>
      </c>
      <c r="B224" s="5">
        <f>IF($C$2="Neattiecināmās izmaksas",IF('Lokālā tāme Nr.3'!$Q227="Citas",'Lokālā tāme Nr.3'!$B227,0))</f>
        <v>0</v>
      </c>
      <c r="C224" s="5">
        <f>IF($C$2="Neattiecināmās izmaksas",IF('Lokālā tāme Nr.3'!$Q227="Citas",'Lokālā tāme Nr.3'!$C227,0))</f>
        <v>0</v>
      </c>
      <c r="D224" s="5">
        <f>IF($C$2="Neattiecināmās izmaksas",IF('Lokālā tāme Nr.3'!$Q227="Citas",'Lokālā tāme Nr.3'!$D227,0))</f>
        <v>0</v>
      </c>
      <c r="E224" s="17">
        <f>IF($C$2="Neattiecināmās izmaksas",IF('Lokālā tāme Nr.3'!$Q227="Citas",'Lokālā tāme Nr.3'!$E227,0))</f>
        <v>0</v>
      </c>
      <c r="F224" s="31">
        <f>IF($C$2="Neattiecināmās izmaksas",IF('Lokālā tāme Nr.3'!$Q227="Citas",'Lokālā tāme Nr.3'!$F227,0))</f>
        <v>0</v>
      </c>
      <c r="G224" s="5">
        <f>IF($C$2="Neattiecināmās izmaksas",IF('Lokālā tāme Nr.3'!$Q227="Citas",'Lokālā tāme Nr.3'!$G227,0))</f>
        <v>0</v>
      </c>
      <c r="H224" s="5">
        <f>IF($C$2="Neattiecināmās izmaksas",IF('Lokālā tāme Nr.3'!$Q227="Citas",'Lokālā tāme Nr.3'!$H227,0))</f>
        <v>0</v>
      </c>
      <c r="I224" s="5">
        <f>IF($C$2="Neattiecināmās izmaksas",IF('Lokālā tāme Nr.3'!$Q227="Citas",'Lokālā tāme Nr.3'!$I227,0))</f>
        <v>0</v>
      </c>
      <c r="J224" s="5">
        <f>IF($C$2="Neattiecināmās izmaksas",IF('Lokālā tāme Nr.3'!$Q227="Citas",'Lokālā tāme Nr.3'!$J227,0))</f>
        <v>0</v>
      </c>
      <c r="K224" s="47">
        <f>IF($C$2="Neattiecināmās izmaksas",IF('Lokālā tāme Nr.3'!$Q227="Citas",'Lokālā tāme Nr.3'!$K227,0))</f>
        <v>0</v>
      </c>
      <c r="L224" s="27">
        <f>IF($C$2="Neattiecināmās izmaksas",IF('Lokālā tāme Nr.3'!$Q227="Citas",'Lokālā tāme Nr.3'!$L227,0))</f>
        <v>0</v>
      </c>
      <c r="M224" s="5">
        <f>IF($C$2="Neattiecināmās izmaksas",IF('Lokālā tāme Nr.3'!$Q227="Citas",'Lokālā tāme Nr.3'!$M227,0))</f>
        <v>0</v>
      </c>
      <c r="N224" s="5">
        <f>IF($C$2="Neattiecināmās izmaksas",IF('Lokālā tāme Nr.3'!$Q227="Citas",'Lokālā tāme Nr.3'!$N227,0))</f>
        <v>0</v>
      </c>
      <c r="O224" s="5">
        <f>IF($C$2="Neattiecināmās izmaksas",IF('Lokālā tāme Nr.3'!$Q227="Citas",'Lokālā tāme Nr.3'!$O227,0))</f>
        <v>0</v>
      </c>
      <c r="P224" s="17">
        <f>IF($C$2="Neattiecināmās izmaksas",IF('Lokālā tāme Nr.3'!$Q227="Citas",'Lokālā tāme Nr.3'!$P227,0))</f>
        <v>0</v>
      </c>
    </row>
    <row r="225" spans="1:16" ht="12" thickBot="1" x14ac:dyDescent="0.25">
      <c r="A225" s="19">
        <f>IF(P225=0,0,IF(COUNTBLANK(P225)=1,0,COUNTA($P$8:P225)))</f>
        <v>0</v>
      </c>
      <c r="B225" s="5">
        <f>IF($C$2="Neattiecināmās izmaksas",IF('Lokālā tāme Nr.3'!$Q228="Citas",'Lokālā tāme Nr.3'!$B228,0))</f>
        <v>0</v>
      </c>
      <c r="C225" s="5">
        <f>IF($C$2="Neattiecināmās izmaksas",IF('Lokālā tāme Nr.3'!$Q228="Citas",'Lokālā tāme Nr.3'!$C228,0))</f>
        <v>0</v>
      </c>
      <c r="D225" s="5">
        <f>IF($C$2="Neattiecināmās izmaksas",IF('Lokālā tāme Nr.3'!$Q228="Citas",'Lokālā tāme Nr.3'!$D228,0))</f>
        <v>0</v>
      </c>
      <c r="E225" s="17">
        <f>IF($C$2="Neattiecināmās izmaksas",IF('Lokālā tāme Nr.3'!$Q228="Citas",'Lokālā tāme Nr.3'!$E228,0))</f>
        <v>0</v>
      </c>
      <c r="F225" s="31">
        <f>IF($C$2="Neattiecināmās izmaksas",IF('Lokālā tāme Nr.3'!$Q228="Citas",'Lokālā tāme Nr.3'!$F228,0))</f>
        <v>0</v>
      </c>
      <c r="G225" s="5">
        <f>IF($C$2="Neattiecināmās izmaksas",IF('Lokālā tāme Nr.3'!$Q228="Citas",'Lokālā tāme Nr.3'!$G228,0))</f>
        <v>0</v>
      </c>
      <c r="H225" s="5">
        <f>IF($C$2="Neattiecināmās izmaksas",IF('Lokālā tāme Nr.3'!$Q228="Citas",'Lokālā tāme Nr.3'!$H228,0))</f>
        <v>0</v>
      </c>
      <c r="I225" s="5">
        <f>IF($C$2="Neattiecināmās izmaksas",IF('Lokālā tāme Nr.3'!$Q228="Citas",'Lokālā tāme Nr.3'!$I228,0))</f>
        <v>0</v>
      </c>
      <c r="J225" s="5">
        <f>IF($C$2="Neattiecināmās izmaksas",IF('Lokālā tāme Nr.3'!$Q228="Citas",'Lokālā tāme Nr.3'!$J228,0))</f>
        <v>0</v>
      </c>
      <c r="K225" s="47">
        <f>IF($C$2="Neattiecināmās izmaksas",IF('Lokālā tāme Nr.3'!$Q228="Citas",'Lokālā tāme Nr.3'!$K228,0))</f>
        <v>0</v>
      </c>
      <c r="L225" s="27">
        <f>IF($C$2="Neattiecināmās izmaksas",IF('Lokālā tāme Nr.3'!$Q228="Citas",'Lokālā tāme Nr.3'!$L228,0))</f>
        <v>0</v>
      </c>
      <c r="M225" s="5">
        <f>IF($C$2="Neattiecināmās izmaksas",IF('Lokālā tāme Nr.3'!$Q228="Citas",'Lokālā tāme Nr.3'!$M228,0))</f>
        <v>0</v>
      </c>
      <c r="N225" s="5">
        <f>IF($C$2="Neattiecināmās izmaksas",IF('Lokālā tāme Nr.3'!$Q228="Citas",'Lokālā tāme Nr.3'!$N228,0))</f>
        <v>0</v>
      </c>
      <c r="O225" s="5">
        <f>IF($C$2="Neattiecināmās izmaksas",IF('Lokālā tāme Nr.3'!$Q228="Citas",'Lokālā tāme Nr.3'!$O228,0))</f>
        <v>0</v>
      </c>
      <c r="P225" s="17">
        <f>IF($C$2="Neattiecināmās izmaksas",IF('Lokālā tāme Nr.3'!$Q228="Citas",'Lokālā tāme Nr.3'!$P228,0))</f>
        <v>0</v>
      </c>
    </row>
    <row r="226" spans="1:16" ht="12" thickBot="1" x14ac:dyDescent="0.25">
      <c r="A226" s="19">
        <f>IF(P226=0,0,IF(COUNTBLANK(P226)=1,0,COUNTA($P$8:P226)))</f>
        <v>0</v>
      </c>
      <c r="B226" s="5">
        <f>IF($C$2="Neattiecināmās izmaksas",IF('Lokālā tāme Nr.3'!$Q229="Citas",'Lokālā tāme Nr.3'!$B229,0))</f>
        <v>0</v>
      </c>
      <c r="C226" s="5">
        <f>IF($C$2="Neattiecināmās izmaksas",IF('Lokālā tāme Nr.3'!$Q229="Citas",'Lokālā tāme Nr.3'!$C229,0))</f>
        <v>0</v>
      </c>
      <c r="D226" s="5">
        <f>IF($C$2="Neattiecināmās izmaksas",IF('Lokālā tāme Nr.3'!$Q229="Citas",'Lokālā tāme Nr.3'!$D229,0))</f>
        <v>0</v>
      </c>
      <c r="E226" s="17">
        <f>IF($C$2="Neattiecināmās izmaksas",IF('Lokālā tāme Nr.3'!$Q229="Citas",'Lokālā tāme Nr.3'!$E229,0))</f>
        <v>0</v>
      </c>
      <c r="F226" s="31">
        <f>IF($C$2="Neattiecināmās izmaksas",IF('Lokālā tāme Nr.3'!$Q229="Citas",'Lokālā tāme Nr.3'!$F229,0))</f>
        <v>0</v>
      </c>
      <c r="G226" s="5">
        <f>IF($C$2="Neattiecināmās izmaksas",IF('Lokālā tāme Nr.3'!$Q229="Citas",'Lokālā tāme Nr.3'!$G229,0))</f>
        <v>0</v>
      </c>
      <c r="H226" s="5">
        <f>IF($C$2="Neattiecināmās izmaksas",IF('Lokālā tāme Nr.3'!$Q229="Citas",'Lokālā tāme Nr.3'!$H229,0))</f>
        <v>0</v>
      </c>
      <c r="I226" s="5">
        <f>IF($C$2="Neattiecināmās izmaksas",IF('Lokālā tāme Nr.3'!$Q229="Citas",'Lokālā tāme Nr.3'!$I229,0))</f>
        <v>0</v>
      </c>
      <c r="J226" s="5">
        <f>IF($C$2="Neattiecināmās izmaksas",IF('Lokālā tāme Nr.3'!$Q229="Citas",'Lokālā tāme Nr.3'!$J229,0))</f>
        <v>0</v>
      </c>
      <c r="K226" s="47">
        <f>IF($C$2="Neattiecināmās izmaksas",IF('Lokālā tāme Nr.3'!$Q229="Citas",'Lokālā tāme Nr.3'!$K229,0))</f>
        <v>0</v>
      </c>
      <c r="L226" s="27">
        <f>IF($C$2="Neattiecināmās izmaksas",IF('Lokālā tāme Nr.3'!$Q229="Citas",'Lokālā tāme Nr.3'!$L229,0))</f>
        <v>0</v>
      </c>
      <c r="M226" s="5">
        <f>IF($C$2="Neattiecināmās izmaksas",IF('Lokālā tāme Nr.3'!$Q229="Citas",'Lokālā tāme Nr.3'!$M229,0))</f>
        <v>0</v>
      </c>
      <c r="N226" s="5">
        <f>IF($C$2="Neattiecināmās izmaksas",IF('Lokālā tāme Nr.3'!$Q229="Citas",'Lokālā tāme Nr.3'!$N229,0))</f>
        <v>0</v>
      </c>
      <c r="O226" s="5">
        <f>IF($C$2="Neattiecināmās izmaksas",IF('Lokālā tāme Nr.3'!$Q229="Citas",'Lokālā tāme Nr.3'!$O229,0))</f>
        <v>0</v>
      </c>
      <c r="P226" s="17">
        <f>IF($C$2="Neattiecināmās izmaksas",IF('Lokālā tāme Nr.3'!$Q229="Citas",'Lokālā tāme Nr.3'!$P229,0))</f>
        <v>0</v>
      </c>
    </row>
    <row r="227" spans="1:16" ht="12" thickBot="1" x14ac:dyDescent="0.25">
      <c r="A227" s="19">
        <f>IF(P227=0,0,IF(COUNTBLANK(P227)=1,0,COUNTA($P$8:P227)))</f>
        <v>0</v>
      </c>
      <c r="B227" s="5">
        <f>IF($C$2="Neattiecināmās izmaksas",IF('Lokālā tāme Nr.3'!$Q230="Citas",'Lokālā tāme Nr.3'!$B230,0))</f>
        <v>0</v>
      </c>
      <c r="C227" s="5">
        <f>IF($C$2="Neattiecināmās izmaksas",IF('Lokālā tāme Nr.3'!$Q230="Citas",'Lokālā tāme Nr.3'!$C230,0))</f>
        <v>0</v>
      </c>
      <c r="D227" s="5">
        <f>IF($C$2="Neattiecināmās izmaksas",IF('Lokālā tāme Nr.3'!$Q230="Citas",'Lokālā tāme Nr.3'!$D230,0))</f>
        <v>0</v>
      </c>
      <c r="E227" s="17">
        <f>IF($C$2="Neattiecināmās izmaksas",IF('Lokālā tāme Nr.3'!$Q230="Citas",'Lokālā tāme Nr.3'!$E230,0))</f>
        <v>0</v>
      </c>
      <c r="F227" s="31">
        <f>IF($C$2="Neattiecināmās izmaksas",IF('Lokālā tāme Nr.3'!$Q230="Citas",'Lokālā tāme Nr.3'!$F230,0))</f>
        <v>0</v>
      </c>
      <c r="G227" s="5">
        <f>IF($C$2="Neattiecināmās izmaksas",IF('Lokālā tāme Nr.3'!$Q230="Citas",'Lokālā tāme Nr.3'!$G230,0))</f>
        <v>0</v>
      </c>
      <c r="H227" s="5">
        <f>IF($C$2="Neattiecināmās izmaksas",IF('Lokālā tāme Nr.3'!$Q230="Citas",'Lokālā tāme Nr.3'!$H230,0))</f>
        <v>0</v>
      </c>
      <c r="I227" s="5">
        <f>IF($C$2="Neattiecināmās izmaksas",IF('Lokālā tāme Nr.3'!$Q230="Citas",'Lokālā tāme Nr.3'!$I230,0))</f>
        <v>0</v>
      </c>
      <c r="J227" s="5">
        <f>IF($C$2="Neattiecināmās izmaksas",IF('Lokālā tāme Nr.3'!$Q230="Citas",'Lokālā tāme Nr.3'!$J230,0))</f>
        <v>0</v>
      </c>
      <c r="K227" s="47">
        <f>IF($C$2="Neattiecināmās izmaksas",IF('Lokālā tāme Nr.3'!$Q230="Citas",'Lokālā tāme Nr.3'!$K230,0))</f>
        <v>0</v>
      </c>
      <c r="L227" s="27">
        <f>IF($C$2="Neattiecināmās izmaksas",IF('Lokālā tāme Nr.3'!$Q230="Citas",'Lokālā tāme Nr.3'!$L230,0))</f>
        <v>0</v>
      </c>
      <c r="M227" s="5">
        <f>IF($C$2="Neattiecināmās izmaksas",IF('Lokālā tāme Nr.3'!$Q230="Citas",'Lokālā tāme Nr.3'!$M230,0))</f>
        <v>0</v>
      </c>
      <c r="N227" s="5">
        <f>IF($C$2="Neattiecināmās izmaksas",IF('Lokālā tāme Nr.3'!$Q230="Citas",'Lokālā tāme Nr.3'!$N230,0))</f>
        <v>0</v>
      </c>
      <c r="O227" s="5">
        <f>IF($C$2="Neattiecināmās izmaksas",IF('Lokālā tāme Nr.3'!$Q230="Citas",'Lokālā tāme Nr.3'!$O230,0))</f>
        <v>0</v>
      </c>
      <c r="P227" s="17">
        <f>IF($C$2="Neattiecināmās izmaksas",IF('Lokālā tāme Nr.3'!$Q230="Citas",'Lokālā tāme Nr.3'!$P230,0))</f>
        <v>0</v>
      </c>
    </row>
    <row r="228" spans="1:16" ht="12" thickBot="1" x14ac:dyDescent="0.25">
      <c r="A228" s="19">
        <f>IF(P228=0,0,IF(COUNTBLANK(P228)=1,0,COUNTA($P$8:P228)))</f>
        <v>0</v>
      </c>
      <c r="B228" s="5">
        <f>IF($C$2="Neattiecināmās izmaksas",IF('Lokālā tāme Nr.3'!$Q231="Citas",'Lokālā tāme Nr.3'!$B231,0))</f>
        <v>0</v>
      </c>
      <c r="C228" s="5">
        <f>IF($C$2="Neattiecināmās izmaksas",IF('Lokālā tāme Nr.3'!$Q231="Citas",'Lokālā tāme Nr.3'!$C231,0))</f>
        <v>0</v>
      </c>
      <c r="D228" s="5">
        <f>IF($C$2="Neattiecināmās izmaksas",IF('Lokālā tāme Nr.3'!$Q231="Citas",'Lokālā tāme Nr.3'!$D231,0))</f>
        <v>0</v>
      </c>
      <c r="E228" s="17">
        <f>IF($C$2="Neattiecināmās izmaksas",IF('Lokālā tāme Nr.3'!$Q231="Citas",'Lokālā tāme Nr.3'!$E231,0))</f>
        <v>0</v>
      </c>
      <c r="F228" s="31">
        <f>IF($C$2="Neattiecināmās izmaksas",IF('Lokālā tāme Nr.3'!$Q231="Citas",'Lokālā tāme Nr.3'!$F231,0))</f>
        <v>0</v>
      </c>
      <c r="G228" s="5">
        <f>IF($C$2="Neattiecināmās izmaksas",IF('Lokālā tāme Nr.3'!$Q231="Citas",'Lokālā tāme Nr.3'!$G231,0))</f>
        <v>0</v>
      </c>
      <c r="H228" s="5">
        <f>IF($C$2="Neattiecināmās izmaksas",IF('Lokālā tāme Nr.3'!$Q231="Citas",'Lokālā tāme Nr.3'!$H231,0))</f>
        <v>0</v>
      </c>
      <c r="I228" s="5">
        <f>IF($C$2="Neattiecināmās izmaksas",IF('Lokālā tāme Nr.3'!$Q231="Citas",'Lokālā tāme Nr.3'!$I231,0))</f>
        <v>0</v>
      </c>
      <c r="J228" s="5">
        <f>IF($C$2="Neattiecināmās izmaksas",IF('Lokālā tāme Nr.3'!$Q231="Citas",'Lokālā tāme Nr.3'!$J231,0))</f>
        <v>0</v>
      </c>
      <c r="K228" s="47">
        <f>IF($C$2="Neattiecināmās izmaksas",IF('Lokālā tāme Nr.3'!$Q231="Citas",'Lokālā tāme Nr.3'!$K231,0))</f>
        <v>0</v>
      </c>
      <c r="L228" s="27">
        <f>IF($C$2="Neattiecināmās izmaksas",IF('Lokālā tāme Nr.3'!$Q231="Citas",'Lokālā tāme Nr.3'!$L231,0))</f>
        <v>0</v>
      </c>
      <c r="M228" s="5">
        <f>IF($C$2="Neattiecināmās izmaksas",IF('Lokālā tāme Nr.3'!$Q231="Citas",'Lokālā tāme Nr.3'!$M231,0))</f>
        <v>0</v>
      </c>
      <c r="N228" s="5">
        <f>IF($C$2="Neattiecināmās izmaksas",IF('Lokālā tāme Nr.3'!$Q231="Citas",'Lokālā tāme Nr.3'!$N231,0))</f>
        <v>0</v>
      </c>
      <c r="O228" s="5">
        <f>IF($C$2="Neattiecināmās izmaksas",IF('Lokālā tāme Nr.3'!$Q231="Citas",'Lokālā tāme Nr.3'!$O231,0))</f>
        <v>0</v>
      </c>
      <c r="P228" s="17">
        <f>IF($C$2="Neattiecināmās izmaksas",IF('Lokālā tāme Nr.3'!$Q231="Citas",'Lokālā tāme Nr.3'!$P231,0))</f>
        <v>0</v>
      </c>
    </row>
    <row r="229" spans="1:16" ht="12" thickBot="1" x14ac:dyDescent="0.25">
      <c r="A229" s="19">
        <f>IF(P229=0,0,IF(COUNTBLANK(P229)=1,0,COUNTA($P$8:P229)))</f>
        <v>0</v>
      </c>
      <c r="B229" s="5">
        <f>IF($C$2="Neattiecināmās izmaksas",IF('Lokālā tāme Nr.3'!$Q232="Citas",'Lokālā tāme Nr.3'!$B232,0))</f>
        <v>0</v>
      </c>
      <c r="C229" s="5">
        <f>IF($C$2="Neattiecināmās izmaksas",IF('Lokālā tāme Nr.3'!$Q232="Citas",'Lokālā tāme Nr.3'!$C232,0))</f>
        <v>0</v>
      </c>
      <c r="D229" s="5">
        <f>IF($C$2="Neattiecināmās izmaksas",IF('Lokālā tāme Nr.3'!$Q232="Citas",'Lokālā tāme Nr.3'!$D232,0))</f>
        <v>0</v>
      </c>
      <c r="E229" s="17">
        <f>IF($C$2="Neattiecināmās izmaksas",IF('Lokālā tāme Nr.3'!$Q232="Citas",'Lokālā tāme Nr.3'!$E232,0))</f>
        <v>0</v>
      </c>
      <c r="F229" s="31">
        <f>IF($C$2="Neattiecināmās izmaksas",IF('Lokālā tāme Nr.3'!$Q232="Citas",'Lokālā tāme Nr.3'!$F232,0))</f>
        <v>0</v>
      </c>
      <c r="G229" s="5">
        <f>IF($C$2="Neattiecināmās izmaksas",IF('Lokālā tāme Nr.3'!$Q232="Citas",'Lokālā tāme Nr.3'!$G232,0))</f>
        <v>0</v>
      </c>
      <c r="H229" s="5">
        <f>IF($C$2="Neattiecināmās izmaksas",IF('Lokālā tāme Nr.3'!$Q232="Citas",'Lokālā tāme Nr.3'!$H232,0))</f>
        <v>0</v>
      </c>
      <c r="I229" s="5">
        <f>IF($C$2="Neattiecināmās izmaksas",IF('Lokālā tāme Nr.3'!$Q232="Citas",'Lokālā tāme Nr.3'!$I232,0))</f>
        <v>0</v>
      </c>
      <c r="J229" s="5">
        <f>IF($C$2="Neattiecināmās izmaksas",IF('Lokālā tāme Nr.3'!$Q232="Citas",'Lokālā tāme Nr.3'!$J232,0))</f>
        <v>0</v>
      </c>
      <c r="K229" s="47">
        <f>IF($C$2="Neattiecināmās izmaksas",IF('Lokālā tāme Nr.3'!$Q232="Citas",'Lokālā tāme Nr.3'!$K232,0))</f>
        <v>0</v>
      </c>
      <c r="L229" s="27">
        <f>IF($C$2="Neattiecināmās izmaksas",IF('Lokālā tāme Nr.3'!$Q232="Citas",'Lokālā tāme Nr.3'!$L232,0))</f>
        <v>0</v>
      </c>
      <c r="M229" s="5">
        <f>IF($C$2="Neattiecināmās izmaksas",IF('Lokālā tāme Nr.3'!$Q232="Citas",'Lokālā tāme Nr.3'!$M232,0))</f>
        <v>0</v>
      </c>
      <c r="N229" s="5">
        <f>IF($C$2="Neattiecināmās izmaksas",IF('Lokālā tāme Nr.3'!$Q232="Citas",'Lokālā tāme Nr.3'!$N232,0))</f>
        <v>0</v>
      </c>
      <c r="O229" s="5">
        <f>IF($C$2="Neattiecināmās izmaksas",IF('Lokālā tāme Nr.3'!$Q232="Citas",'Lokālā tāme Nr.3'!$O232,0))</f>
        <v>0</v>
      </c>
      <c r="P229" s="17">
        <f>IF($C$2="Neattiecināmās izmaksas",IF('Lokālā tāme Nr.3'!$Q232="Citas",'Lokālā tāme Nr.3'!$P232,0))</f>
        <v>0</v>
      </c>
    </row>
    <row r="230" spans="1:16" ht="12" thickBot="1" x14ac:dyDescent="0.25">
      <c r="A230" s="19">
        <f>IF(P230=0,0,IF(COUNTBLANK(P230)=1,0,COUNTA($P$8:P230)))</f>
        <v>0</v>
      </c>
      <c r="B230" s="5">
        <f>IF($C$2="Neattiecināmās izmaksas",IF('Lokālā tāme Nr.3'!$Q233="Citas",'Lokālā tāme Nr.3'!$B233,0))</f>
        <v>0</v>
      </c>
      <c r="C230" s="5">
        <f>IF($C$2="Neattiecināmās izmaksas",IF('Lokālā tāme Nr.3'!$Q233="Citas",'Lokālā tāme Nr.3'!$C233,0))</f>
        <v>0</v>
      </c>
      <c r="D230" s="5">
        <f>IF($C$2="Neattiecināmās izmaksas",IF('Lokālā tāme Nr.3'!$Q233="Citas",'Lokālā tāme Nr.3'!$D233,0))</f>
        <v>0</v>
      </c>
      <c r="E230" s="17">
        <f>IF($C$2="Neattiecināmās izmaksas",IF('Lokālā tāme Nr.3'!$Q233="Citas",'Lokālā tāme Nr.3'!$E233,0))</f>
        <v>0</v>
      </c>
      <c r="F230" s="31">
        <f>IF($C$2="Neattiecināmās izmaksas",IF('Lokālā tāme Nr.3'!$Q233="Citas",'Lokālā tāme Nr.3'!$F233,0))</f>
        <v>0</v>
      </c>
      <c r="G230" s="5">
        <f>IF($C$2="Neattiecināmās izmaksas",IF('Lokālā tāme Nr.3'!$Q233="Citas",'Lokālā tāme Nr.3'!$G233,0))</f>
        <v>0</v>
      </c>
      <c r="H230" s="5">
        <f>IF($C$2="Neattiecināmās izmaksas",IF('Lokālā tāme Nr.3'!$Q233="Citas",'Lokālā tāme Nr.3'!$H233,0))</f>
        <v>0</v>
      </c>
      <c r="I230" s="5">
        <f>IF($C$2="Neattiecināmās izmaksas",IF('Lokālā tāme Nr.3'!$Q233="Citas",'Lokālā tāme Nr.3'!$I233,0))</f>
        <v>0</v>
      </c>
      <c r="J230" s="5">
        <f>IF($C$2="Neattiecināmās izmaksas",IF('Lokālā tāme Nr.3'!$Q233="Citas",'Lokālā tāme Nr.3'!$J233,0))</f>
        <v>0</v>
      </c>
      <c r="K230" s="47">
        <f>IF($C$2="Neattiecināmās izmaksas",IF('Lokālā tāme Nr.3'!$Q233="Citas",'Lokālā tāme Nr.3'!$K233,0))</f>
        <v>0</v>
      </c>
      <c r="L230" s="27">
        <f>IF($C$2="Neattiecināmās izmaksas",IF('Lokālā tāme Nr.3'!$Q233="Citas",'Lokālā tāme Nr.3'!$L233,0))</f>
        <v>0</v>
      </c>
      <c r="M230" s="5">
        <f>IF($C$2="Neattiecināmās izmaksas",IF('Lokālā tāme Nr.3'!$Q233="Citas",'Lokālā tāme Nr.3'!$M233,0))</f>
        <v>0</v>
      </c>
      <c r="N230" s="5">
        <f>IF($C$2="Neattiecināmās izmaksas",IF('Lokālā tāme Nr.3'!$Q233="Citas",'Lokālā tāme Nr.3'!$N233,0))</f>
        <v>0</v>
      </c>
      <c r="O230" s="5">
        <f>IF($C$2="Neattiecināmās izmaksas",IF('Lokālā tāme Nr.3'!$Q233="Citas",'Lokālā tāme Nr.3'!$O233,0))</f>
        <v>0</v>
      </c>
      <c r="P230" s="17">
        <f>IF($C$2="Neattiecināmās izmaksas",IF('Lokālā tāme Nr.3'!$Q233="Citas",'Lokālā tāme Nr.3'!$P233,0))</f>
        <v>0</v>
      </c>
    </row>
    <row r="231" spans="1:16" ht="12" thickBot="1" x14ac:dyDescent="0.25">
      <c r="A231" s="19">
        <f>IF(P231=0,0,IF(COUNTBLANK(P231)=1,0,COUNTA($P$8:P231)))</f>
        <v>0</v>
      </c>
      <c r="B231" s="5">
        <f>IF($C$2="Neattiecināmās izmaksas",IF('Lokālā tāme Nr.3'!$Q234="Citas",'Lokālā tāme Nr.3'!$B234,0))</f>
        <v>0</v>
      </c>
      <c r="C231" s="5">
        <f>IF($C$2="Neattiecināmās izmaksas",IF('Lokālā tāme Nr.3'!$Q234="Citas",'Lokālā tāme Nr.3'!$C234,0))</f>
        <v>0</v>
      </c>
      <c r="D231" s="5">
        <f>IF($C$2="Neattiecināmās izmaksas",IF('Lokālā tāme Nr.3'!$Q234="Citas",'Lokālā tāme Nr.3'!$D234,0))</f>
        <v>0</v>
      </c>
      <c r="E231" s="17">
        <f>IF($C$2="Neattiecināmās izmaksas",IF('Lokālā tāme Nr.3'!$Q234="Citas",'Lokālā tāme Nr.3'!$E234,0))</f>
        <v>0</v>
      </c>
      <c r="F231" s="31">
        <f>IF($C$2="Neattiecināmās izmaksas",IF('Lokālā tāme Nr.3'!$Q234="Citas",'Lokālā tāme Nr.3'!$F234,0))</f>
        <v>0</v>
      </c>
      <c r="G231" s="5">
        <f>IF($C$2="Neattiecināmās izmaksas",IF('Lokālā tāme Nr.3'!$Q234="Citas",'Lokālā tāme Nr.3'!$G234,0))</f>
        <v>0</v>
      </c>
      <c r="H231" s="5">
        <f>IF($C$2="Neattiecināmās izmaksas",IF('Lokālā tāme Nr.3'!$Q234="Citas",'Lokālā tāme Nr.3'!$H234,0))</f>
        <v>0</v>
      </c>
      <c r="I231" s="5">
        <f>IF($C$2="Neattiecināmās izmaksas",IF('Lokālā tāme Nr.3'!$Q234="Citas",'Lokālā tāme Nr.3'!$I234,0))</f>
        <v>0</v>
      </c>
      <c r="J231" s="5">
        <f>IF($C$2="Neattiecināmās izmaksas",IF('Lokālā tāme Nr.3'!$Q234="Citas",'Lokālā tāme Nr.3'!$J234,0))</f>
        <v>0</v>
      </c>
      <c r="K231" s="47">
        <f>IF($C$2="Neattiecināmās izmaksas",IF('Lokālā tāme Nr.3'!$Q234="Citas",'Lokālā tāme Nr.3'!$K234,0))</f>
        <v>0</v>
      </c>
      <c r="L231" s="27">
        <f>IF($C$2="Neattiecināmās izmaksas",IF('Lokālā tāme Nr.3'!$Q234="Citas",'Lokālā tāme Nr.3'!$L234,0))</f>
        <v>0</v>
      </c>
      <c r="M231" s="5">
        <f>IF($C$2="Neattiecināmās izmaksas",IF('Lokālā tāme Nr.3'!$Q234="Citas",'Lokālā tāme Nr.3'!$M234,0))</f>
        <v>0</v>
      </c>
      <c r="N231" s="5">
        <f>IF($C$2="Neattiecināmās izmaksas",IF('Lokālā tāme Nr.3'!$Q234="Citas",'Lokālā tāme Nr.3'!$N234,0))</f>
        <v>0</v>
      </c>
      <c r="O231" s="5">
        <f>IF($C$2="Neattiecināmās izmaksas",IF('Lokālā tāme Nr.3'!$Q234="Citas",'Lokālā tāme Nr.3'!$O234,0))</f>
        <v>0</v>
      </c>
      <c r="P231" s="17">
        <f>IF($C$2="Neattiecināmās izmaksas",IF('Lokālā tāme Nr.3'!$Q234="Citas",'Lokālā tāme Nr.3'!$P234,0))</f>
        <v>0</v>
      </c>
    </row>
    <row r="232" spans="1:16" ht="12" thickBot="1" x14ac:dyDescent="0.25">
      <c r="A232" s="19">
        <f>IF(P232=0,0,IF(COUNTBLANK(P232)=1,0,COUNTA($P$8:P232)))</f>
        <v>0</v>
      </c>
      <c r="B232" s="5">
        <f>IF($C$2="Neattiecināmās izmaksas",IF('Lokālā tāme Nr.3'!$Q235="Citas",'Lokālā tāme Nr.3'!$B235,0))</f>
        <v>0</v>
      </c>
      <c r="C232" s="5">
        <f>IF($C$2="Neattiecināmās izmaksas",IF('Lokālā tāme Nr.3'!$Q235="Citas",'Lokālā tāme Nr.3'!$C235,0))</f>
        <v>0</v>
      </c>
      <c r="D232" s="5">
        <f>IF($C$2="Neattiecināmās izmaksas",IF('Lokālā tāme Nr.3'!$Q235="Citas",'Lokālā tāme Nr.3'!$D235,0))</f>
        <v>0</v>
      </c>
      <c r="E232" s="17">
        <f>IF($C$2="Neattiecināmās izmaksas",IF('Lokālā tāme Nr.3'!$Q235="Citas",'Lokālā tāme Nr.3'!$E235,0))</f>
        <v>0</v>
      </c>
      <c r="F232" s="31">
        <f>IF($C$2="Neattiecināmās izmaksas",IF('Lokālā tāme Nr.3'!$Q235="Citas",'Lokālā tāme Nr.3'!$F235,0))</f>
        <v>0</v>
      </c>
      <c r="G232" s="5">
        <f>IF($C$2="Neattiecināmās izmaksas",IF('Lokālā tāme Nr.3'!$Q235="Citas",'Lokālā tāme Nr.3'!$G235,0))</f>
        <v>0</v>
      </c>
      <c r="H232" s="5">
        <f>IF($C$2="Neattiecināmās izmaksas",IF('Lokālā tāme Nr.3'!$Q235="Citas",'Lokālā tāme Nr.3'!$H235,0))</f>
        <v>0</v>
      </c>
      <c r="I232" s="5">
        <f>IF($C$2="Neattiecināmās izmaksas",IF('Lokālā tāme Nr.3'!$Q235="Citas",'Lokālā tāme Nr.3'!$I235,0))</f>
        <v>0</v>
      </c>
      <c r="J232" s="5">
        <f>IF($C$2="Neattiecināmās izmaksas",IF('Lokālā tāme Nr.3'!$Q235="Citas",'Lokālā tāme Nr.3'!$J235,0))</f>
        <v>0</v>
      </c>
      <c r="K232" s="47">
        <f>IF($C$2="Neattiecināmās izmaksas",IF('Lokālā tāme Nr.3'!$Q235="Citas",'Lokālā tāme Nr.3'!$K235,0))</f>
        <v>0</v>
      </c>
      <c r="L232" s="27">
        <f>IF($C$2="Neattiecināmās izmaksas",IF('Lokālā tāme Nr.3'!$Q235="Citas",'Lokālā tāme Nr.3'!$L235,0))</f>
        <v>0</v>
      </c>
      <c r="M232" s="5">
        <f>IF($C$2="Neattiecināmās izmaksas",IF('Lokālā tāme Nr.3'!$Q235="Citas",'Lokālā tāme Nr.3'!$M235,0))</f>
        <v>0</v>
      </c>
      <c r="N232" s="5">
        <f>IF($C$2="Neattiecināmās izmaksas",IF('Lokālā tāme Nr.3'!$Q235="Citas",'Lokālā tāme Nr.3'!$N235,0))</f>
        <v>0</v>
      </c>
      <c r="O232" s="5">
        <f>IF($C$2="Neattiecināmās izmaksas",IF('Lokālā tāme Nr.3'!$Q235="Citas",'Lokālā tāme Nr.3'!$O235,0))</f>
        <v>0</v>
      </c>
      <c r="P232" s="17">
        <f>IF($C$2="Neattiecināmās izmaksas",IF('Lokālā tāme Nr.3'!$Q235="Citas",'Lokālā tāme Nr.3'!$P235,0))</f>
        <v>0</v>
      </c>
    </row>
    <row r="233" spans="1:16" ht="12" thickBot="1" x14ac:dyDescent="0.25">
      <c r="A233" s="19">
        <f>IF(P233=0,0,IF(COUNTBLANK(P233)=1,0,COUNTA($P$8:P233)))</f>
        <v>0</v>
      </c>
      <c r="B233" s="5">
        <f>IF($C$2="Neattiecināmās izmaksas",IF('Lokālā tāme Nr.3'!$Q236="Citas",'Lokālā tāme Nr.3'!$B236,0))</f>
        <v>0</v>
      </c>
      <c r="C233" s="5">
        <f>IF($C$2="Neattiecināmās izmaksas",IF('Lokālā tāme Nr.3'!$Q236="Citas",'Lokālā tāme Nr.3'!$C236,0))</f>
        <v>0</v>
      </c>
      <c r="D233" s="5">
        <f>IF($C$2="Neattiecināmās izmaksas",IF('Lokālā tāme Nr.3'!$Q236="Citas",'Lokālā tāme Nr.3'!$D236,0))</f>
        <v>0</v>
      </c>
      <c r="E233" s="17">
        <f>IF($C$2="Neattiecināmās izmaksas",IF('Lokālā tāme Nr.3'!$Q236="Citas",'Lokālā tāme Nr.3'!$E236,0))</f>
        <v>0</v>
      </c>
      <c r="F233" s="31">
        <f>IF($C$2="Neattiecināmās izmaksas",IF('Lokālā tāme Nr.3'!$Q236="Citas",'Lokālā tāme Nr.3'!$F236,0))</f>
        <v>0</v>
      </c>
      <c r="G233" s="5">
        <f>IF($C$2="Neattiecināmās izmaksas",IF('Lokālā tāme Nr.3'!$Q236="Citas",'Lokālā tāme Nr.3'!$G236,0))</f>
        <v>0</v>
      </c>
      <c r="H233" s="5">
        <f>IF($C$2="Neattiecināmās izmaksas",IF('Lokālā tāme Nr.3'!$Q236="Citas",'Lokālā tāme Nr.3'!$H236,0))</f>
        <v>0</v>
      </c>
      <c r="I233" s="5">
        <f>IF($C$2="Neattiecināmās izmaksas",IF('Lokālā tāme Nr.3'!$Q236="Citas",'Lokālā tāme Nr.3'!$I236,0))</f>
        <v>0</v>
      </c>
      <c r="J233" s="5">
        <f>IF($C$2="Neattiecināmās izmaksas",IF('Lokālā tāme Nr.3'!$Q236="Citas",'Lokālā tāme Nr.3'!$J236,0))</f>
        <v>0</v>
      </c>
      <c r="K233" s="47">
        <f>IF($C$2="Neattiecināmās izmaksas",IF('Lokālā tāme Nr.3'!$Q236="Citas",'Lokālā tāme Nr.3'!$K236,0))</f>
        <v>0</v>
      </c>
      <c r="L233" s="27">
        <f>IF($C$2="Neattiecināmās izmaksas",IF('Lokālā tāme Nr.3'!$Q236="Citas",'Lokālā tāme Nr.3'!$L236,0))</f>
        <v>0</v>
      </c>
      <c r="M233" s="5">
        <f>IF($C$2="Neattiecināmās izmaksas",IF('Lokālā tāme Nr.3'!$Q236="Citas",'Lokālā tāme Nr.3'!$M236,0))</f>
        <v>0</v>
      </c>
      <c r="N233" s="5">
        <f>IF($C$2="Neattiecināmās izmaksas",IF('Lokālā tāme Nr.3'!$Q236="Citas",'Lokālā tāme Nr.3'!$N236,0))</f>
        <v>0</v>
      </c>
      <c r="O233" s="5">
        <f>IF($C$2="Neattiecināmās izmaksas",IF('Lokālā tāme Nr.3'!$Q236="Citas",'Lokālā tāme Nr.3'!$O236,0))</f>
        <v>0</v>
      </c>
      <c r="P233" s="17">
        <f>IF($C$2="Neattiecināmās izmaksas",IF('Lokālā tāme Nr.3'!$Q236="Citas",'Lokālā tāme Nr.3'!$P236,0))</f>
        <v>0</v>
      </c>
    </row>
    <row r="234" spans="1:16" ht="12" thickBot="1" x14ac:dyDescent="0.25">
      <c r="A234" s="19">
        <f>IF(P234=0,0,IF(COUNTBLANK(P234)=1,0,COUNTA($P$8:P234)))</f>
        <v>0</v>
      </c>
      <c r="B234" s="5">
        <f>IF($C$2="Neattiecināmās izmaksas",IF('Lokālā tāme Nr.3'!$Q237="Citas",'Lokālā tāme Nr.3'!$B237,0))</f>
        <v>0</v>
      </c>
      <c r="C234" s="5">
        <f>IF($C$2="Neattiecināmās izmaksas",IF('Lokālā tāme Nr.3'!$Q237="Citas",'Lokālā tāme Nr.3'!$C237,0))</f>
        <v>0</v>
      </c>
      <c r="D234" s="5">
        <f>IF($C$2="Neattiecināmās izmaksas",IF('Lokālā tāme Nr.3'!$Q237="Citas",'Lokālā tāme Nr.3'!$D237,0))</f>
        <v>0</v>
      </c>
      <c r="E234" s="17">
        <f>IF($C$2="Neattiecināmās izmaksas",IF('Lokālā tāme Nr.3'!$Q237="Citas",'Lokālā tāme Nr.3'!$E237,0))</f>
        <v>0</v>
      </c>
      <c r="F234" s="31">
        <f>IF($C$2="Neattiecināmās izmaksas",IF('Lokālā tāme Nr.3'!$Q237="Citas",'Lokālā tāme Nr.3'!$F237,0))</f>
        <v>0</v>
      </c>
      <c r="G234" s="5">
        <f>IF($C$2="Neattiecināmās izmaksas",IF('Lokālā tāme Nr.3'!$Q237="Citas",'Lokālā tāme Nr.3'!$G237,0))</f>
        <v>0</v>
      </c>
      <c r="H234" s="5">
        <f>IF($C$2="Neattiecināmās izmaksas",IF('Lokālā tāme Nr.3'!$Q237="Citas",'Lokālā tāme Nr.3'!$H237,0))</f>
        <v>0</v>
      </c>
      <c r="I234" s="5">
        <f>IF($C$2="Neattiecināmās izmaksas",IF('Lokālā tāme Nr.3'!$Q237="Citas",'Lokālā tāme Nr.3'!$I237,0))</f>
        <v>0</v>
      </c>
      <c r="J234" s="5">
        <f>IF($C$2="Neattiecināmās izmaksas",IF('Lokālā tāme Nr.3'!$Q237="Citas",'Lokālā tāme Nr.3'!$J237,0))</f>
        <v>0</v>
      </c>
      <c r="K234" s="47">
        <f>IF($C$2="Neattiecināmās izmaksas",IF('Lokālā tāme Nr.3'!$Q237="Citas",'Lokālā tāme Nr.3'!$K237,0))</f>
        <v>0</v>
      </c>
      <c r="L234" s="27">
        <f>IF($C$2="Neattiecināmās izmaksas",IF('Lokālā tāme Nr.3'!$Q237="Citas",'Lokālā tāme Nr.3'!$L237,0))</f>
        <v>0</v>
      </c>
      <c r="M234" s="5">
        <f>IF($C$2="Neattiecināmās izmaksas",IF('Lokālā tāme Nr.3'!$Q237="Citas",'Lokālā tāme Nr.3'!$M237,0))</f>
        <v>0</v>
      </c>
      <c r="N234" s="5">
        <f>IF($C$2="Neattiecināmās izmaksas",IF('Lokālā tāme Nr.3'!$Q237="Citas",'Lokālā tāme Nr.3'!$N237,0))</f>
        <v>0</v>
      </c>
      <c r="O234" s="5">
        <f>IF($C$2="Neattiecināmās izmaksas",IF('Lokālā tāme Nr.3'!$Q237="Citas",'Lokālā tāme Nr.3'!$O237,0))</f>
        <v>0</v>
      </c>
      <c r="P234" s="17">
        <f>IF($C$2="Neattiecināmās izmaksas",IF('Lokālā tāme Nr.3'!$Q237="Citas",'Lokālā tāme Nr.3'!$P237,0))</f>
        <v>0</v>
      </c>
    </row>
    <row r="235" spans="1:16" ht="12" thickBot="1" x14ac:dyDescent="0.25">
      <c r="A235" s="19">
        <f>IF(P235=0,0,IF(COUNTBLANK(P235)=1,0,COUNTA($P$8:P235)))</f>
        <v>0</v>
      </c>
      <c r="B235" s="5">
        <f>IF($C$2="Neattiecināmās izmaksas",IF('Lokālā tāme Nr.3'!$Q238="Citas",'Lokālā tāme Nr.3'!$B238,0))</f>
        <v>0</v>
      </c>
      <c r="C235" s="5">
        <f>IF($C$2="Neattiecināmās izmaksas",IF('Lokālā tāme Nr.3'!$Q238="Citas",'Lokālā tāme Nr.3'!$C238,0))</f>
        <v>0</v>
      </c>
      <c r="D235" s="5">
        <f>IF($C$2="Neattiecināmās izmaksas",IF('Lokālā tāme Nr.3'!$Q238="Citas",'Lokālā tāme Nr.3'!$D238,0))</f>
        <v>0</v>
      </c>
      <c r="E235" s="17">
        <f>IF($C$2="Neattiecināmās izmaksas",IF('Lokālā tāme Nr.3'!$Q238="Citas",'Lokālā tāme Nr.3'!$E238,0))</f>
        <v>0</v>
      </c>
      <c r="F235" s="31">
        <f>IF($C$2="Neattiecināmās izmaksas",IF('Lokālā tāme Nr.3'!$Q238="Citas",'Lokālā tāme Nr.3'!$F238,0))</f>
        <v>0</v>
      </c>
      <c r="G235" s="5">
        <f>IF($C$2="Neattiecināmās izmaksas",IF('Lokālā tāme Nr.3'!$Q238="Citas",'Lokālā tāme Nr.3'!$G238,0))</f>
        <v>0</v>
      </c>
      <c r="H235" s="5">
        <f>IF($C$2="Neattiecināmās izmaksas",IF('Lokālā tāme Nr.3'!$Q238="Citas",'Lokālā tāme Nr.3'!$H238,0))</f>
        <v>0</v>
      </c>
      <c r="I235" s="5">
        <f>IF($C$2="Neattiecināmās izmaksas",IF('Lokālā tāme Nr.3'!$Q238="Citas",'Lokālā tāme Nr.3'!$I238,0))</f>
        <v>0</v>
      </c>
      <c r="J235" s="5">
        <f>IF($C$2="Neattiecināmās izmaksas",IF('Lokālā tāme Nr.3'!$Q238="Citas",'Lokālā tāme Nr.3'!$J238,0))</f>
        <v>0</v>
      </c>
      <c r="K235" s="47">
        <f>IF($C$2="Neattiecināmās izmaksas",IF('Lokālā tāme Nr.3'!$Q238="Citas",'Lokālā tāme Nr.3'!$K238,0))</f>
        <v>0</v>
      </c>
      <c r="L235" s="27">
        <f>IF($C$2="Neattiecināmās izmaksas",IF('Lokālā tāme Nr.3'!$Q238="Citas",'Lokālā tāme Nr.3'!$L238,0))</f>
        <v>0</v>
      </c>
      <c r="M235" s="5">
        <f>IF($C$2="Neattiecināmās izmaksas",IF('Lokālā tāme Nr.3'!$Q238="Citas",'Lokālā tāme Nr.3'!$M238,0))</f>
        <v>0</v>
      </c>
      <c r="N235" s="5">
        <f>IF($C$2="Neattiecināmās izmaksas",IF('Lokālā tāme Nr.3'!$Q238="Citas",'Lokālā tāme Nr.3'!$N238,0))</f>
        <v>0</v>
      </c>
      <c r="O235" s="5">
        <f>IF($C$2="Neattiecināmās izmaksas",IF('Lokālā tāme Nr.3'!$Q238="Citas",'Lokālā tāme Nr.3'!$O238,0))</f>
        <v>0</v>
      </c>
      <c r="P235" s="17">
        <f>IF($C$2="Neattiecināmās izmaksas",IF('Lokālā tāme Nr.3'!$Q238="Citas",'Lokālā tāme Nr.3'!$P238,0))</f>
        <v>0</v>
      </c>
    </row>
    <row r="236" spans="1:16" ht="12" thickBot="1" x14ac:dyDescent="0.25">
      <c r="A236" s="19">
        <f>IF(P236=0,0,IF(COUNTBLANK(P236)=1,0,COUNTA($P$8:P236)))</f>
        <v>0</v>
      </c>
      <c r="B236" s="5">
        <f>IF($C$2="Neattiecināmās izmaksas",IF('Lokālā tāme Nr.3'!$Q239="Citas",'Lokālā tāme Nr.3'!$B239,0))</f>
        <v>0</v>
      </c>
      <c r="C236" s="5">
        <f>IF($C$2="Neattiecināmās izmaksas",IF('Lokālā tāme Nr.3'!$Q239="Citas",'Lokālā tāme Nr.3'!$C239,0))</f>
        <v>0</v>
      </c>
      <c r="D236" s="5">
        <f>IF($C$2="Neattiecināmās izmaksas",IF('Lokālā tāme Nr.3'!$Q239="Citas",'Lokālā tāme Nr.3'!$D239,0))</f>
        <v>0</v>
      </c>
      <c r="E236" s="17">
        <f>IF($C$2="Neattiecināmās izmaksas",IF('Lokālā tāme Nr.3'!$Q239="Citas",'Lokālā tāme Nr.3'!$E239,0))</f>
        <v>0</v>
      </c>
      <c r="F236" s="31">
        <f>IF($C$2="Neattiecināmās izmaksas",IF('Lokālā tāme Nr.3'!$Q239="Citas",'Lokālā tāme Nr.3'!$F239,0))</f>
        <v>0</v>
      </c>
      <c r="G236" s="5">
        <f>IF($C$2="Neattiecināmās izmaksas",IF('Lokālā tāme Nr.3'!$Q239="Citas",'Lokālā tāme Nr.3'!$G239,0))</f>
        <v>0</v>
      </c>
      <c r="H236" s="5">
        <f>IF($C$2="Neattiecināmās izmaksas",IF('Lokālā tāme Nr.3'!$Q239="Citas",'Lokālā tāme Nr.3'!$H239,0))</f>
        <v>0</v>
      </c>
      <c r="I236" s="5">
        <f>IF($C$2="Neattiecināmās izmaksas",IF('Lokālā tāme Nr.3'!$Q239="Citas",'Lokālā tāme Nr.3'!$I239,0))</f>
        <v>0</v>
      </c>
      <c r="J236" s="5">
        <f>IF($C$2="Neattiecināmās izmaksas",IF('Lokālā tāme Nr.3'!$Q239="Citas",'Lokālā tāme Nr.3'!$J239,0))</f>
        <v>0</v>
      </c>
      <c r="K236" s="47">
        <f>IF($C$2="Neattiecināmās izmaksas",IF('Lokālā tāme Nr.3'!$Q239="Citas",'Lokālā tāme Nr.3'!$K239,0))</f>
        <v>0</v>
      </c>
      <c r="L236" s="27">
        <f>IF($C$2="Neattiecināmās izmaksas",IF('Lokālā tāme Nr.3'!$Q239="Citas",'Lokālā tāme Nr.3'!$L239,0))</f>
        <v>0</v>
      </c>
      <c r="M236" s="5">
        <f>IF($C$2="Neattiecināmās izmaksas",IF('Lokālā tāme Nr.3'!$Q239="Citas",'Lokālā tāme Nr.3'!$M239,0))</f>
        <v>0</v>
      </c>
      <c r="N236" s="5">
        <f>IF($C$2="Neattiecināmās izmaksas",IF('Lokālā tāme Nr.3'!$Q239="Citas",'Lokālā tāme Nr.3'!$N239,0))</f>
        <v>0</v>
      </c>
      <c r="O236" s="5">
        <f>IF($C$2="Neattiecināmās izmaksas",IF('Lokālā tāme Nr.3'!$Q239="Citas",'Lokālā tāme Nr.3'!$O239,0))</f>
        <v>0</v>
      </c>
      <c r="P236" s="17">
        <f>IF($C$2="Neattiecināmās izmaksas",IF('Lokālā tāme Nr.3'!$Q239="Citas",'Lokālā tāme Nr.3'!$P239,0))</f>
        <v>0</v>
      </c>
    </row>
    <row r="237" spans="1:16" ht="12" thickBot="1" x14ac:dyDescent="0.25">
      <c r="A237" s="19">
        <f>IF(P237=0,0,IF(COUNTBLANK(P237)=1,0,COUNTA($P$8:P237)))</f>
        <v>0</v>
      </c>
      <c r="B237" s="5">
        <f>IF($C$2="Neattiecināmās izmaksas",IF('Lokālā tāme Nr.3'!$Q240="Citas",'Lokālā tāme Nr.3'!$B240,0))</f>
        <v>0</v>
      </c>
      <c r="C237" s="5">
        <f>IF($C$2="Neattiecināmās izmaksas",IF('Lokālā tāme Nr.3'!$Q240="Citas",'Lokālā tāme Nr.3'!$C240,0))</f>
        <v>0</v>
      </c>
      <c r="D237" s="5">
        <f>IF($C$2="Neattiecināmās izmaksas",IF('Lokālā tāme Nr.3'!$Q240="Citas",'Lokālā tāme Nr.3'!$D240,0))</f>
        <v>0</v>
      </c>
      <c r="E237" s="17">
        <f>IF($C$2="Neattiecināmās izmaksas",IF('Lokālā tāme Nr.3'!$Q240="Citas",'Lokālā tāme Nr.3'!$E240,0))</f>
        <v>0</v>
      </c>
      <c r="F237" s="31">
        <f>IF($C$2="Neattiecināmās izmaksas",IF('Lokālā tāme Nr.3'!$Q240="Citas",'Lokālā tāme Nr.3'!$F240,0))</f>
        <v>0</v>
      </c>
      <c r="G237" s="5">
        <f>IF($C$2="Neattiecināmās izmaksas",IF('Lokālā tāme Nr.3'!$Q240="Citas",'Lokālā tāme Nr.3'!$G240,0))</f>
        <v>0</v>
      </c>
      <c r="H237" s="5">
        <f>IF($C$2="Neattiecināmās izmaksas",IF('Lokālā tāme Nr.3'!$Q240="Citas",'Lokālā tāme Nr.3'!$H240,0))</f>
        <v>0</v>
      </c>
      <c r="I237" s="5">
        <f>IF($C$2="Neattiecināmās izmaksas",IF('Lokālā tāme Nr.3'!$Q240="Citas",'Lokālā tāme Nr.3'!$I240,0))</f>
        <v>0</v>
      </c>
      <c r="J237" s="5">
        <f>IF($C$2="Neattiecināmās izmaksas",IF('Lokālā tāme Nr.3'!$Q240="Citas",'Lokālā tāme Nr.3'!$J240,0))</f>
        <v>0</v>
      </c>
      <c r="K237" s="47">
        <f>IF($C$2="Neattiecināmās izmaksas",IF('Lokālā tāme Nr.3'!$Q240="Citas",'Lokālā tāme Nr.3'!$K240,0))</f>
        <v>0</v>
      </c>
      <c r="L237" s="27">
        <f>IF($C$2="Neattiecināmās izmaksas",IF('Lokālā tāme Nr.3'!$Q240="Citas",'Lokālā tāme Nr.3'!$L240,0))</f>
        <v>0</v>
      </c>
      <c r="M237" s="5">
        <f>IF($C$2="Neattiecināmās izmaksas",IF('Lokālā tāme Nr.3'!$Q240="Citas",'Lokālā tāme Nr.3'!$M240,0))</f>
        <v>0</v>
      </c>
      <c r="N237" s="5">
        <f>IF($C$2="Neattiecināmās izmaksas",IF('Lokālā tāme Nr.3'!$Q240="Citas",'Lokālā tāme Nr.3'!$N240,0))</f>
        <v>0</v>
      </c>
      <c r="O237" s="5">
        <f>IF($C$2="Neattiecināmās izmaksas",IF('Lokālā tāme Nr.3'!$Q240="Citas",'Lokālā tāme Nr.3'!$O240,0))</f>
        <v>0</v>
      </c>
      <c r="P237" s="17">
        <f>IF($C$2="Neattiecināmās izmaksas",IF('Lokālā tāme Nr.3'!$Q240="Citas",'Lokālā tāme Nr.3'!$P240,0))</f>
        <v>0</v>
      </c>
    </row>
    <row r="238" spans="1:16" ht="12" thickBot="1" x14ac:dyDescent="0.25">
      <c r="A238" s="19">
        <f>IF(P238=0,0,IF(COUNTBLANK(P238)=1,0,COUNTA($P$8:P238)))</f>
        <v>0</v>
      </c>
      <c r="B238" s="5">
        <f>IF($C$2="Neattiecināmās izmaksas",IF('Lokālā tāme Nr.3'!$Q241="Citas",'Lokālā tāme Nr.3'!$B241,0))</f>
        <v>0</v>
      </c>
      <c r="C238" s="5">
        <f>IF($C$2="Neattiecināmās izmaksas",IF('Lokālā tāme Nr.3'!$Q241="Citas",'Lokālā tāme Nr.3'!$C241,0))</f>
        <v>0</v>
      </c>
      <c r="D238" s="5">
        <f>IF($C$2="Neattiecināmās izmaksas",IF('Lokālā tāme Nr.3'!$Q241="Citas",'Lokālā tāme Nr.3'!$D241,0))</f>
        <v>0</v>
      </c>
      <c r="E238" s="17">
        <f>IF($C$2="Neattiecināmās izmaksas",IF('Lokālā tāme Nr.3'!$Q241="Citas",'Lokālā tāme Nr.3'!$E241,0))</f>
        <v>0</v>
      </c>
      <c r="F238" s="31">
        <f>IF($C$2="Neattiecināmās izmaksas",IF('Lokālā tāme Nr.3'!$Q241="Citas",'Lokālā tāme Nr.3'!$F241,0))</f>
        <v>0</v>
      </c>
      <c r="G238" s="5">
        <f>IF($C$2="Neattiecināmās izmaksas",IF('Lokālā tāme Nr.3'!$Q241="Citas",'Lokālā tāme Nr.3'!$G241,0))</f>
        <v>0</v>
      </c>
      <c r="H238" s="5">
        <f>IF($C$2="Neattiecināmās izmaksas",IF('Lokālā tāme Nr.3'!$Q241="Citas",'Lokālā tāme Nr.3'!$H241,0))</f>
        <v>0</v>
      </c>
      <c r="I238" s="5">
        <f>IF($C$2="Neattiecināmās izmaksas",IF('Lokālā tāme Nr.3'!$Q241="Citas",'Lokālā tāme Nr.3'!$I241,0))</f>
        <v>0</v>
      </c>
      <c r="J238" s="5">
        <f>IF($C$2="Neattiecināmās izmaksas",IF('Lokālā tāme Nr.3'!$Q241="Citas",'Lokālā tāme Nr.3'!$J241,0))</f>
        <v>0</v>
      </c>
      <c r="K238" s="47">
        <f>IF($C$2="Neattiecināmās izmaksas",IF('Lokālā tāme Nr.3'!$Q241="Citas",'Lokālā tāme Nr.3'!$K241,0))</f>
        <v>0</v>
      </c>
      <c r="L238" s="27">
        <f>IF($C$2="Neattiecināmās izmaksas",IF('Lokālā tāme Nr.3'!$Q241="Citas",'Lokālā tāme Nr.3'!$L241,0))</f>
        <v>0</v>
      </c>
      <c r="M238" s="5">
        <f>IF($C$2="Neattiecināmās izmaksas",IF('Lokālā tāme Nr.3'!$Q241="Citas",'Lokālā tāme Nr.3'!$M241,0))</f>
        <v>0</v>
      </c>
      <c r="N238" s="5">
        <f>IF($C$2="Neattiecināmās izmaksas",IF('Lokālā tāme Nr.3'!$Q241="Citas",'Lokālā tāme Nr.3'!$N241,0))</f>
        <v>0</v>
      </c>
      <c r="O238" s="5">
        <f>IF($C$2="Neattiecināmās izmaksas",IF('Lokālā tāme Nr.3'!$Q241="Citas",'Lokālā tāme Nr.3'!$O241,0))</f>
        <v>0</v>
      </c>
      <c r="P238" s="17">
        <f>IF($C$2="Neattiecināmās izmaksas",IF('Lokālā tāme Nr.3'!$Q241="Citas",'Lokālā tāme Nr.3'!$P241,0))</f>
        <v>0</v>
      </c>
    </row>
    <row r="239" spans="1:16" ht="12" thickBot="1" x14ac:dyDescent="0.25">
      <c r="A239" s="19">
        <f>IF(P239=0,0,IF(COUNTBLANK(P239)=1,0,COUNTA($P$8:P239)))</f>
        <v>0</v>
      </c>
      <c r="B239" s="5">
        <f>IF($C$2="Neattiecināmās izmaksas",IF('Lokālā tāme Nr.3'!$Q242="Citas",'Lokālā tāme Nr.3'!$B242,0))</f>
        <v>0</v>
      </c>
      <c r="C239" s="5">
        <f>IF($C$2="Neattiecināmās izmaksas",IF('Lokālā tāme Nr.3'!$Q242="Citas",'Lokālā tāme Nr.3'!$C242,0))</f>
        <v>0</v>
      </c>
      <c r="D239" s="5">
        <f>IF($C$2="Neattiecināmās izmaksas",IF('Lokālā tāme Nr.3'!$Q242="Citas",'Lokālā tāme Nr.3'!$D242,0))</f>
        <v>0</v>
      </c>
      <c r="E239" s="17">
        <f>IF($C$2="Neattiecināmās izmaksas",IF('Lokālā tāme Nr.3'!$Q242="Citas",'Lokālā tāme Nr.3'!$E242,0))</f>
        <v>0</v>
      </c>
      <c r="F239" s="31">
        <f>IF($C$2="Neattiecināmās izmaksas",IF('Lokālā tāme Nr.3'!$Q242="Citas",'Lokālā tāme Nr.3'!$F242,0))</f>
        <v>0</v>
      </c>
      <c r="G239" s="5">
        <f>IF($C$2="Neattiecināmās izmaksas",IF('Lokālā tāme Nr.3'!$Q242="Citas",'Lokālā tāme Nr.3'!$G242,0))</f>
        <v>0</v>
      </c>
      <c r="H239" s="5">
        <f>IF($C$2="Neattiecināmās izmaksas",IF('Lokālā tāme Nr.3'!$Q242="Citas",'Lokālā tāme Nr.3'!$H242,0))</f>
        <v>0</v>
      </c>
      <c r="I239" s="5">
        <f>IF($C$2="Neattiecināmās izmaksas",IF('Lokālā tāme Nr.3'!$Q242="Citas",'Lokālā tāme Nr.3'!$I242,0))</f>
        <v>0</v>
      </c>
      <c r="J239" s="5">
        <f>IF($C$2="Neattiecināmās izmaksas",IF('Lokālā tāme Nr.3'!$Q242="Citas",'Lokālā tāme Nr.3'!$J242,0))</f>
        <v>0</v>
      </c>
      <c r="K239" s="47">
        <f>IF($C$2="Neattiecināmās izmaksas",IF('Lokālā tāme Nr.3'!$Q242="Citas",'Lokālā tāme Nr.3'!$K242,0))</f>
        <v>0</v>
      </c>
      <c r="L239" s="27">
        <f>IF($C$2="Neattiecināmās izmaksas",IF('Lokālā tāme Nr.3'!$Q242="Citas",'Lokālā tāme Nr.3'!$L242,0))</f>
        <v>0</v>
      </c>
      <c r="M239" s="5">
        <f>IF($C$2="Neattiecināmās izmaksas",IF('Lokālā tāme Nr.3'!$Q242="Citas",'Lokālā tāme Nr.3'!$M242,0))</f>
        <v>0</v>
      </c>
      <c r="N239" s="5">
        <f>IF($C$2="Neattiecināmās izmaksas",IF('Lokālā tāme Nr.3'!$Q242="Citas",'Lokālā tāme Nr.3'!$N242,0))</f>
        <v>0</v>
      </c>
      <c r="O239" s="5">
        <f>IF($C$2="Neattiecināmās izmaksas",IF('Lokālā tāme Nr.3'!$Q242="Citas",'Lokālā tāme Nr.3'!$O242,0))</f>
        <v>0</v>
      </c>
      <c r="P239" s="17">
        <f>IF($C$2="Neattiecināmās izmaksas",IF('Lokālā tāme Nr.3'!$Q242="Citas",'Lokālā tāme Nr.3'!$P242,0))</f>
        <v>0</v>
      </c>
    </row>
    <row r="240" spans="1:16" ht="12" thickBot="1" x14ac:dyDescent="0.25">
      <c r="A240" s="19">
        <f>IF(P240=0,0,IF(COUNTBLANK(P240)=1,0,COUNTA($P$8:P240)))</f>
        <v>0</v>
      </c>
      <c r="B240" s="5">
        <f>IF($C$2="Neattiecināmās izmaksas",IF('Lokālā tāme Nr.3'!$Q243="Citas",'Lokālā tāme Nr.3'!$B243,0))</f>
        <v>0</v>
      </c>
      <c r="C240" s="5">
        <f>IF($C$2="Neattiecināmās izmaksas",IF('Lokālā tāme Nr.3'!$Q243="Citas",'Lokālā tāme Nr.3'!$C243,0))</f>
        <v>0</v>
      </c>
      <c r="D240" s="5">
        <f>IF($C$2="Neattiecināmās izmaksas",IF('Lokālā tāme Nr.3'!$Q243="Citas",'Lokālā tāme Nr.3'!$D243,0))</f>
        <v>0</v>
      </c>
      <c r="E240" s="17">
        <f>IF($C$2="Neattiecināmās izmaksas",IF('Lokālā tāme Nr.3'!$Q243="Citas",'Lokālā tāme Nr.3'!$E243,0))</f>
        <v>0</v>
      </c>
      <c r="F240" s="31">
        <f>IF($C$2="Neattiecināmās izmaksas",IF('Lokālā tāme Nr.3'!$Q243="Citas",'Lokālā tāme Nr.3'!$F243,0))</f>
        <v>0</v>
      </c>
      <c r="G240" s="5">
        <f>IF($C$2="Neattiecināmās izmaksas",IF('Lokālā tāme Nr.3'!$Q243="Citas",'Lokālā tāme Nr.3'!$G243,0))</f>
        <v>0</v>
      </c>
      <c r="H240" s="5">
        <f>IF($C$2="Neattiecināmās izmaksas",IF('Lokālā tāme Nr.3'!$Q243="Citas",'Lokālā tāme Nr.3'!$H243,0))</f>
        <v>0</v>
      </c>
      <c r="I240" s="5">
        <f>IF($C$2="Neattiecināmās izmaksas",IF('Lokālā tāme Nr.3'!$Q243="Citas",'Lokālā tāme Nr.3'!$I243,0))</f>
        <v>0</v>
      </c>
      <c r="J240" s="5">
        <f>IF($C$2="Neattiecināmās izmaksas",IF('Lokālā tāme Nr.3'!$Q243="Citas",'Lokālā tāme Nr.3'!$J243,0))</f>
        <v>0</v>
      </c>
      <c r="K240" s="47">
        <f>IF($C$2="Neattiecināmās izmaksas",IF('Lokālā tāme Nr.3'!$Q243="Citas",'Lokālā tāme Nr.3'!$K243,0))</f>
        <v>0</v>
      </c>
      <c r="L240" s="27">
        <f>IF($C$2="Neattiecināmās izmaksas",IF('Lokālā tāme Nr.3'!$Q243="Citas",'Lokālā tāme Nr.3'!$L243,0))</f>
        <v>0</v>
      </c>
      <c r="M240" s="5">
        <f>IF($C$2="Neattiecināmās izmaksas",IF('Lokālā tāme Nr.3'!$Q243="Citas",'Lokālā tāme Nr.3'!$M243,0))</f>
        <v>0</v>
      </c>
      <c r="N240" s="5">
        <f>IF($C$2="Neattiecināmās izmaksas",IF('Lokālā tāme Nr.3'!$Q243="Citas",'Lokālā tāme Nr.3'!$N243,0))</f>
        <v>0</v>
      </c>
      <c r="O240" s="5">
        <f>IF($C$2="Neattiecināmās izmaksas",IF('Lokālā tāme Nr.3'!$Q243="Citas",'Lokālā tāme Nr.3'!$O243,0))</f>
        <v>0</v>
      </c>
      <c r="P240" s="17">
        <f>IF($C$2="Neattiecināmās izmaksas",IF('Lokālā tāme Nr.3'!$Q243="Citas",'Lokālā tāme Nr.3'!$P243,0))</f>
        <v>0</v>
      </c>
    </row>
    <row r="241" spans="1:16" ht="12" thickBot="1" x14ac:dyDescent="0.25">
      <c r="A241" s="19">
        <f>IF(P241=0,0,IF(COUNTBLANK(P241)=1,0,COUNTA($P$8:P241)))</f>
        <v>0</v>
      </c>
      <c r="B241" s="5">
        <f>IF($C$2="Neattiecināmās izmaksas",IF('Lokālā tāme Nr.3'!$Q244="Citas",'Lokālā tāme Nr.3'!$B244,0))</f>
        <v>0</v>
      </c>
      <c r="C241" s="5">
        <f>IF($C$2="Neattiecināmās izmaksas",IF('Lokālā tāme Nr.3'!$Q244="Citas",'Lokālā tāme Nr.3'!$C244,0))</f>
        <v>0</v>
      </c>
      <c r="D241" s="5">
        <f>IF($C$2="Neattiecināmās izmaksas",IF('Lokālā tāme Nr.3'!$Q244="Citas",'Lokālā tāme Nr.3'!$D244,0))</f>
        <v>0</v>
      </c>
      <c r="E241" s="17">
        <f>IF($C$2="Neattiecināmās izmaksas",IF('Lokālā tāme Nr.3'!$Q244="Citas",'Lokālā tāme Nr.3'!$E244,0))</f>
        <v>0</v>
      </c>
      <c r="F241" s="31">
        <f>IF($C$2="Neattiecināmās izmaksas",IF('Lokālā tāme Nr.3'!$Q244="Citas",'Lokālā tāme Nr.3'!$F244,0))</f>
        <v>0</v>
      </c>
      <c r="G241" s="5">
        <f>IF($C$2="Neattiecināmās izmaksas",IF('Lokālā tāme Nr.3'!$Q244="Citas",'Lokālā tāme Nr.3'!$G244,0))</f>
        <v>0</v>
      </c>
      <c r="H241" s="5">
        <f>IF($C$2="Neattiecināmās izmaksas",IF('Lokālā tāme Nr.3'!$Q244="Citas",'Lokālā tāme Nr.3'!$H244,0))</f>
        <v>0</v>
      </c>
      <c r="I241" s="5">
        <f>IF($C$2="Neattiecināmās izmaksas",IF('Lokālā tāme Nr.3'!$Q244="Citas",'Lokālā tāme Nr.3'!$I244,0))</f>
        <v>0</v>
      </c>
      <c r="J241" s="5">
        <f>IF($C$2="Neattiecināmās izmaksas",IF('Lokālā tāme Nr.3'!$Q244="Citas",'Lokālā tāme Nr.3'!$J244,0))</f>
        <v>0</v>
      </c>
      <c r="K241" s="47">
        <f>IF($C$2="Neattiecināmās izmaksas",IF('Lokālā tāme Nr.3'!$Q244="Citas",'Lokālā tāme Nr.3'!$K244,0))</f>
        <v>0</v>
      </c>
      <c r="L241" s="27">
        <f>IF($C$2="Neattiecināmās izmaksas",IF('Lokālā tāme Nr.3'!$Q244="Citas",'Lokālā tāme Nr.3'!$L244,0))</f>
        <v>0</v>
      </c>
      <c r="M241" s="5">
        <f>IF($C$2="Neattiecināmās izmaksas",IF('Lokālā tāme Nr.3'!$Q244="Citas",'Lokālā tāme Nr.3'!$M244,0))</f>
        <v>0</v>
      </c>
      <c r="N241" s="5">
        <f>IF($C$2="Neattiecināmās izmaksas",IF('Lokālā tāme Nr.3'!$Q244="Citas",'Lokālā tāme Nr.3'!$N244,0))</f>
        <v>0</v>
      </c>
      <c r="O241" s="5">
        <f>IF($C$2="Neattiecināmās izmaksas",IF('Lokālā tāme Nr.3'!$Q244="Citas",'Lokālā tāme Nr.3'!$O244,0))</f>
        <v>0</v>
      </c>
      <c r="P241" s="17">
        <f>IF($C$2="Neattiecināmās izmaksas",IF('Lokālā tāme Nr.3'!$Q244="Citas",'Lokālā tāme Nr.3'!$P244,0))</f>
        <v>0</v>
      </c>
    </row>
    <row r="242" spans="1:16" ht="12" thickBot="1" x14ac:dyDescent="0.25">
      <c r="A242" s="19">
        <f>IF(P242=0,0,IF(COUNTBLANK(P242)=1,0,COUNTA($P$8:P242)))</f>
        <v>0</v>
      </c>
      <c r="B242" s="5">
        <f>IF($C$2="Neattiecināmās izmaksas",IF('Lokālā tāme Nr.3'!$Q245="Citas",'Lokālā tāme Nr.3'!$B245,0))</f>
        <v>0</v>
      </c>
      <c r="C242" s="5">
        <f>IF($C$2="Neattiecināmās izmaksas",IF('Lokālā tāme Nr.3'!$Q245="Citas",'Lokālā tāme Nr.3'!$C245,0))</f>
        <v>0</v>
      </c>
      <c r="D242" s="5">
        <f>IF($C$2="Neattiecināmās izmaksas",IF('Lokālā tāme Nr.3'!$Q245="Citas",'Lokālā tāme Nr.3'!$D245,0))</f>
        <v>0</v>
      </c>
      <c r="E242" s="17">
        <f>IF($C$2="Neattiecināmās izmaksas",IF('Lokālā tāme Nr.3'!$Q245="Citas",'Lokālā tāme Nr.3'!$E245,0))</f>
        <v>0</v>
      </c>
      <c r="F242" s="31">
        <f>IF($C$2="Neattiecināmās izmaksas",IF('Lokālā tāme Nr.3'!$Q245="Citas",'Lokālā tāme Nr.3'!$F245,0))</f>
        <v>0</v>
      </c>
      <c r="G242" s="5">
        <f>IF($C$2="Neattiecināmās izmaksas",IF('Lokālā tāme Nr.3'!$Q245="Citas",'Lokālā tāme Nr.3'!$G245,0))</f>
        <v>0</v>
      </c>
      <c r="H242" s="5">
        <f>IF($C$2="Neattiecināmās izmaksas",IF('Lokālā tāme Nr.3'!$Q245="Citas",'Lokālā tāme Nr.3'!$H245,0))</f>
        <v>0</v>
      </c>
      <c r="I242" s="5">
        <f>IF($C$2="Neattiecināmās izmaksas",IF('Lokālā tāme Nr.3'!$Q245="Citas",'Lokālā tāme Nr.3'!$I245,0))</f>
        <v>0</v>
      </c>
      <c r="J242" s="5">
        <f>IF($C$2="Neattiecināmās izmaksas",IF('Lokālā tāme Nr.3'!$Q245="Citas",'Lokālā tāme Nr.3'!$J245,0))</f>
        <v>0</v>
      </c>
      <c r="K242" s="47">
        <f>IF($C$2="Neattiecināmās izmaksas",IF('Lokālā tāme Nr.3'!$Q245="Citas",'Lokālā tāme Nr.3'!$K245,0))</f>
        <v>0</v>
      </c>
      <c r="L242" s="27">
        <f>IF($C$2="Neattiecināmās izmaksas",IF('Lokālā tāme Nr.3'!$Q245="Citas",'Lokālā tāme Nr.3'!$L245,0))</f>
        <v>0</v>
      </c>
      <c r="M242" s="5">
        <f>IF($C$2="Neattiecināmās izmaksas",IF('Lokālā tāme Nr.3'!$Q245="Citas",'Lokālā tāme Nr.3'!$M245,0))</f>
        <v>0</v>
      </c>
      <c r="N242" s="5">
        <f>IF($C$2="Neattiecināmās izmaksas",IF('Lokālā tāme Nr.3'!$Q245="Citas",'Lokālā tāme Nr.3'!$N245,0))</f>
        <v>0</v>
      </c>
      <c r="O242" s="5">
        <f>IF($C$2="Neattiecināmās izmaksas",IF('Lokālā tāme Nr.3'!$Q245="Citas",'Lokālā tāme Nr.3'!$O245,0))</f>
        <v>0</v>
      </c>
      <c r="P242" s="17">
        <f>IF($C$2="Neattiecināmās izmaksas",IF('Lokālā tāme Nr.3'!$Q245="Citas",'Lokālā tāme Nr.3'!$P245,0))</f>
        <v>0</v>
      </c>
    </row>
    <row r="243" spans="1:16" ht="12" thickBot="1" x14ac:dyDescent="0.25">
      <c r="A243" s="19">
        <f>IF(P243=0,0,IF(COUNTBLANK(P243)=1,0,COUNTA($P$8:P243)))</f>
        <v>0</v>
      </c>
      <c r="B243" s="5">
        <f>IF($C$2="Neattiecināmās izmaksas",IF('Lokālā tāme Nr.3'!$Q246="Citas",'Lokālā tāme Nr.3'!$B246,0))</f>
        <v>0</v>
      </c>
      <c r="C243" s="5">
        <f>IF($C$2="Neattiecināmās izmaksas",IF('Lokālā tāme Nr.3'!$Q246="Citas",'Lokālā tāme Nr.3'!$C246,0))</f>
        <v>0</v>
      </c>
      <c r="D243" s="5">
        <f>IF($C$2="Neattiecināmās izmaksas",IF('Lokālā tāme Nr.3'!$Q246="Citas",'Lokālā tāme Nr.3'!$D246,0))</f>
        <v>0</v>
      </c>
      <c r="E243" s="17">
        <f>IF($C$2="Neattiecināmās izmaksas",IF('Lokālā tāme Nr.3'!$Q246="Citas",'Lokālā tāme Nr.3'!$E246,0))</f>
        <v>0</v>
      </c>
      <c r="F243" s="31">
        <f>IF($C$2="Neattiecināmās izmaksas",IF('Lokālā tāme Nr.3'!$Q246="Citas",'Lokālā tāme Nr.3'!$F246,0))</f>
        <v>0</v>
      </c>
      <c r="G243" s="5">
        <f>IF($C$2="Neattiecināmās izmaksas",IF('Lokālā tāme Nr.3'!$Q246="Citas",'Lokālā tāme Nr.3'!$G246,0))</f>
        <v>0</v>
      </c>
      <c r="H243" s="5">
        <f>IF($C$2="Neattiecināmās izmaksas",IF('Lokālā tāme Nr.3'!$Q246="Citas",'Lokālā tāme Nr.3'!$H246,0))</f>
        <v>0</v>
      </c>
      <c r="I243" s="5">
        <f>IF($C$2="Neattiecināmās izmaksas",IF('Lokālā tāme Nr.3'!$Q246="Citas",'Lokālā tāme Nr.3'!$I246,0))</f>
        <v>0</v>
      </c>
      <c r="J243" s="5">
        <f>IF($C$2="Neattiecināmās izmaksas",IF('Lokālā tāme Nr.3'!$Q246="Citas",'Lokālā tāme Nr.3'!$J246,0))</f>
        <v>0</v>
      </c>
      <c r="K243" s="47">
        <f>IF($C$2="Neattiecināmās izmaksas",IF('Lokālā tāme Nr.3'!$Q246="Citas",'Lokālā tāme Nr.3'!$K246,0))</f>
        <v>0</v>
      </c>
      <c r="L243" s="27">
        <f>IF($C$2="Neattiecināmās izmaksas",IF('Lokālā tāme Nr.3'!$Q246="Citas",'Lokālā tāme Nr.3'!$L246,0))</f>
        <v>0</v>
      </c>
      <c r="M243" s="5">
        <f>IF($C$2="Neattiecināmās izmaksas",IF('Lokālā tāme Nr.3'!$Q246="Citas",'Lokālā tāme Nr.3'!$M246,0))</f>
        <v>0</v>
      </c>
      <c r="N243" s="5">
        <f>IF($C$2="Neattiecināmās izmaksas",IF('Lokālā tāme Nr.3'!$Q246="Citas",'Lokālā tāme Nr.3'!$N246,0))</f>
        <v>0</v>
      </c>
      <c r="O243" s="5">
        <f>IF($C$2="Neattiecināmās izmaksas",IF('Lokālā tāme Nr.3'!$Q246="Citas",'Lokālā tāme Nr.3'!$O246,0))</f>
        <v>0</v>
      </c>
      <c r="P243" s="17">
        <f>IF($C$2="Neattiecināmās izmaksas",IF('Lokālā tāme Nr.3'!$Q246="Citas",'Lokālā tāme Nr.3'!$P246,0))</f>
        <v>0</v>
      </c>
    </row>
    <row r="244" spans="1:16" ht="12" thickBot="1" x14ac:dyDescent="0.25">
      <c r="A244" s="19">
        <f>IF(P244=0,0,IF(COUNTBLANK(P244)=1,0,COUNTA($P$8:P244)))</f>
        <v>0</v>
      </c>
      <c r="B244" s="5">
        <f>IF($C$2="Neattiecināmās izmaksas",IF('Lokālā tāme Nr.3'!$Q247="Citas",'Lokālā tāme Nr.3'!$B247,0))</f>
        <v>0</v>
      </c>
      <c r="C244" s="5">
        <f>IF($C$2="Neattiecināmās izmaksas",IF('Lokālā tāme Nr.3'!$Q247="Citas",'Lokālā tāme Nr.3'!$C247,0))</f>
        <v>0</v>
      </c>
      <c r="D244" s="5">
        <f>IF($C$2="Neattiecināmās izmaksas",IF('Lokālā tāme Nr.3'!$Q247="Citas",'Lokālā tāme Nr.3'!$D247,0))</f>
        <v>0</v>
      </c>
      <c r="E244" s="17">
        <f>IF($C$2="Neattiecināmās izmaksas",IF('Lokālā tāme Nr.3'!$Q247="Citas",'Lokālā tāme Nr.3'!$E247,0))</f>
        <v>0</v>
      </c>
      <c r="F244" s="31">
        <f>IF($C$2="Neattiecināmās izmaksas",IF('Lokālā tāme Nr.3'!$Q247="Citas",'Lokālā tāme Nr.3'!$F247,0))</f>
        <v>0</v>
      </c>
      <c r="G244" s="5">
        <f>IF($C$2="Neattiecināmās izmaksas",IF('Lokālā tāme Nr.3'!$Q247="Citas",'Lokālā tāme Nr.3'!$G247,0))</f>
        <v>0</v>
      </c>
      <c r="H244" s="5">
        <f>IF($C$2="Neattiecināmās izmaksas",IF('Lokālā tāme Nr.3'!$Q247="Citas",'Lokālā tāme Nr.3'!$H247,0))</f>
        <v>0</v>
      </c>
      <c r="I244" s="5">
        <f>IF($C$2="Neattiecināmās izmaksas",IF('Lokālā tāme Nr.3'!$Q247="Citas",'Lokālā tāme Nr.3'!$I247,0))</f>
        <v>0</v>
      </c>
      <c r="J244" s="5">
        <f>IF($C$2="Neattiecināmās izmaksas",IF('Lokālā tāme Nr.3'!$Q247="Citas",'Lokālā tāme Nr.3'!$J247,0))</f>
        <v>0</v>
      </c>
      <c r="K244" s="47">
        <f>IF($C$2="Neattiecināmās izmaksas",IF('Lokālā tāme Nr.3'!$Q247="Citas",'Lokālā tāme Nr.3'!$K247,0))</f>
        <v>0</v>
      </c>
      <c r="L244" s="27">
        <f>IF($C$2="Neattiecināmās izmaksas",IF('Lokālā tāme Nr.3'!$Q247="Citas",'Lokālā tāme Nr.3'!$L247,0))</f>
        <v>0</v>
      </c>
      <c r="M244" s="5">
        <f>IF($C$2="Neattiecināmās izmaksas",IF('Lokālā tāme Nr.3'!$Q247="Citas",'Lokālā tāme Nr.3'!$M247,0))</f>
        <v>0</v>
      </c>
      <c r="N244" s="5">
        <f>IF($C$2="Neattiecināmās izmaksas",IF('Lokālā tāme Nr.3'!$Q247="Citas",'Lokālā tāme Nr.3'!$N247,0))</f>
        <v>0</v>
      </c>
      <c r="O244" s="5">
        <f>IF($C$2="Neattiecināmās izmaksas",IF('Lokālā tāme Nr.3'!$Q247="Citas",'Lokālā tāme Nr.3'!$O247,0))</f>
        <v>0</v>
      </c>
      <c r="P244" s="17">
        <f>IF($C$2="Neattiecināmās izmaksas",IF('Lokālā tāme Nr.3'!$Q247="Citas",'Lokālā tāme Nr.3'!$P247,0))</f>
        <v>0</v>
      </c>
    </row>
    <row r="245" spans="1:16" ht="12" thickBot="1" x14ac:dyDescent="0.25">
      <c r="A245" s="19">
        <f>IF(P245=0,0,IF(COUNTBLANK(P245)=1,0,COUNTA($P$8:P245)))</f>
        <v>0</v>
      </c>
      <c r="B245" s="5">
        <f>IF($C$2="Neattiecināmās izmaksas",IF('Lokālā tāme Nr.3'!$Q248="Citas",'Lokālā tāme Nr.3'!$B248,0))</f>
        <v>0</v>
      </c>
      <c r="C245" s="5">
        <f>IF($C$2="Neattiecināmās izmaksas",IF('Lokālā tāme Nr.3'!$Q248="Citas",'Lokālā tāme Nr.3'!$C248,0))</f>
        <v>0</v>
      </c>
      <c r="D245" s="5">
        <f>IF($C$2="Neattiecināmās izmaksas",IF('Lokālā tāme Nr.3'!$Q248="Citas",'Lokālā tāme Nr.3'!$D248,0))</f>
        <v>0</v>
      </c>
      <c r="E245" s="17">
        <f>IF($C$2="Neattiecināmās izmaksas",IF('Lokālā tāme Nr.3'!$Q248="Citas",'Lokālā tāme Nr.3'!$E248,0))</f>
        <v>0</v>
      </c>
      <c r="F245" s="31">
        <f>IF($C$2="Neattiecināmās izmaksas",IF('Lokālā tāme Nr.3'!$Q248="Citas",'Lokālā tāme Nr.3'!$F248,0))</f>
        <v>0</v>
      </c>
      <c r="G245" s="5">
        <f>IF($C$2="Neattiecināmās izmaksas",IF('Lokālā tāme Nr.3'!$Q248="Citas",'Lokālā tāme Nr.3'!$G248,0))</f>
        <v>0</v>
      </c>
      <c r="H245" s="5">
        <f>IF($C$2="Neattiecināmās izmaksas",IF('Lokālā tāme Nr.3'!$Q248="Citas",'Lokālā tāme Nr.3'!$H248,0))</f>
        <v>0</v>
      </c>
      <c r="I245" s="5">
        <f>IF($C$2="Neattiecināmās izmaksas",IF('Lokālā tāme Nr.3'!$Q248="Citas",'Lokālā tāme Nr.3'!$I248,0))</f>
        <v>0</v>
      </c>
      <c r="J245" s="5">
        <f>IF($C$2="Neattiecināmās izmaksas",IF('Lokālā tāme Nr.3'!$Q248="Citas",'Lokālā tāme Nr.3'!$J248,0))</f>
        <v>0</v>
      </c>
      <c r="K245" s="47">
        <f>IF($C$2="Neattiecināmās izmaksas",IF('Lokālā tāme Nr.3'!$Q248="Citas",'Lokālā tāme Nr.3'!$K248,0))</f>
        <v>0</v>
      </c>
      <c r="L245" s="27">
        <f>IF($C$2="Neattiecināmās izmaksas",IF('Lokālā tāme Nr.3'!$Q248="Citas",'Lokālā tāme Nr.3'!$L248,0))</f>
        <v>0</v>
      </c>
      <c r="M245" s="5">
        <f>IF($C$2="Neattiecināmās izmaksas",IF('Lokālā tāme Nr.3'!$Q248="Citas",'Lokālā tāme Nr.3'!$M248,0))</f>
        <v>0</v>
      </c>
      <c r="N245" s="5">
        <f>IF($C$2="Neattiecināmās izmaksas",IF('Lokālā tāme Nr.3'!$Q248="Citas",'Lokālā tāme Nr.3'!$N248,0))</f>
        <v>0</v>
      </c>
      <c r="O245" s="5">
        <f>IF($C$2="Neattiecināmās izmaksas",IF('Lokālā tāme Nr.3'!$Q248="Citas",'Lokālā tāme Nr.3'!$O248,0))</f>
        <v>0</v>
      </c>
      <c r="P245" s="17">
        <f>IF($C$2="Neattiecināmās izmaksas",IF('Lokālā tāme Nr.3'!$Q248="Citas",'Lokālā tāme Nr.3'!$P248,0))</f>
        <v>0</v>
      </c>
    </row>
    <row r="246" spans="1:16" ht="12" thickBot="1" x14ac:dyDescent="0.25">
      <c r="A246" s="19">
        <f>IF(P246=0,0,IF(COUNTBLANK(P246)=1,0,COUNTA($P$8:P246)))</f>
        <v>0</v>
      </c>
      <c r="B246" s="5">
        <f>IF($C$2="Neattiecināmās izmaksas",IF('Lokālā tāme Nr.3'!$Q249="Citas",'Lokālā tāme Nr.3'!$B249,0))</f>
        <v>0</v>
      </c>
      <c r="C246" s="5">
        <f>IF($C$2="Neattiecināmās izmaksas",IF('Lokālā tāme Nr.3'!$Q249="Citas",'Lokālā tāme Nr.3'!$C249,0))</f>
        <v>0</v>
      </c>
      <c r="D246" s="5">
        <f>IF($C$2="Neattiecināmās izmaksas",IF('Lokālā tāme Nr.3'!$Q249="Citas",'Lokālā tāme Nr.3'!$D249,0))</f>
        <v>0</v>
      </c>
      <c r="E246" s="17">
        <f>IF($C$2="Neattiecināmās izmaksas",IF('Lokālā tāme Nr.3'!$Q249="Citas",'Lokālā tāme Nr.3'!$E249,0))</f>
        <v>0</v>
      </c>
      <c r="F246" s="31">
        <f>IF($C$2="Neattiecināmās izmaksas",IF('Lokālā tāme Nr.3'!$Q249="Citas",'Lokālā tāme Nr.3'!$F249,0))</f>
        <v>0</v>
      </c>
      <c r="G246" s="5">
        <f>IF($C$2="Neattiecināmās izmaksas",IF('Lokālā tāme Nr.3'!$Q249="Citas",'Lokālā tāme Nr.3'!$G249,0))</f>
        <v>0</v>
      </c>
      <c r="H246" s="5">
        <f>IF($C$2="Neattiecināmās izmaksas",IF('Lokālā tāme Nr.3'!$Q249="Citas",'Lokālā tāme Nr.3'!$H249,0))</f>
        <v>0</v>
      </c>
      <c r="I246" s="5">
        <f>IF($C$2="Neattiecināmās izmaksas",IF('Lokālā tāme Nr.3'!$Q249="Citas",'Lokālā tāme Nr.3'!$I249,0))</f>
        <v>0</v>
      </c>
      <c r="J246" s="5">
        <f>IF($C$2="Neattiecināmās izmaksas",IF('Lokālā tāme Nr.3'!$Q249="Citas",'Lokālā tāme Nr.3'!$J249,0))</f>
        <v>0</v>
      </c>
      <c r="K246" s="47">
        <f>IF($C$2="Neattiecināmās izmaksas",IF('Lokālā tāme Nr.3'!$Q249="Citas",'Lokālā tāme Nr.3'!$K249,0))</f>
        <v>0</v>
      </c>
      <c r="L246" s="27">
        <f>IF($C$2="Neattiecināmās izmaksas",IF('Lokālā tāme Nr.3'!$Q249="Citas",'Lokālā tāme Nr.3'!$L249,0))</f>
        <v>0</v>
      </c>
      <c r="M246" s="5">
        <f>IF($C$2="Neattiecināmās izmaksas",IF('Lokālā tāme Nr.3'!$Q249="Citas",'Lokālā tāme Nr.3'!$M249,0))</f>
        <v>0</v>
      </c>
      <c r="N246" s="5">
        <f>IF($C$2="Neattiecināmās izmaksas",IF('Lokālā tāme Nr.3'!$Q249="Citas",'Lokālā tāme Nr.3'!$N249,0))</f>
        <v>0</v>
      </c>
      <c r="O246" s="5">
        <f>IF($C$2="Neattiecināmās izmaksas",IF('Lokālā tāme Nr.3'!$Q249="Citas",'Lokālā tāme Nr.3'!$O249,0))</f>
        <v>0</v>
      </c>
      <c r="P246" s="17">
        <f>IF($C$2="Neattiecināmās izmaksas",IF('Lokālā tāme Nr.3'!$Q249="Citas",'Lokālā tāme Nr.3'!$P249,0))</f>
        <v>0</v>
      </c>
    </row>
    <row r="247" spans="1:16" ht="12" thickBot="1" x14ac:dyDescent="0.25">
      <c r="A247" s="19">
        <f>IF(P247=0,0,IF(COUNTBLANK(P247)=1,0,COUNTA($P$8:P247)))</f>
        <v>0</v>
      </c>
      <c r="B247" s="5">
        <f>IF($C$2="Neattiecināmās izmaksas",IF('Lokālā tāme Nr.3'!$Q250="Citas",'Lokālā tāme Nr.3'!$B250,0))</f>
        <v>0</v>
      </c>
      <c r="C247" s="5">
        <f>IF($C$2="Neattiecināmās izmaksas",IF('Lokālā tāme Nr.3'!$Q250="Citas",'Lokālā tāme Nr.3'!$C250,0))</f>
        <v>0</v>
      </c>
      <c r="D247" s="5">
        <f>IF($C$2="Neattiecināmās izmaksas",IF('Lokālā tāme Nr.3'!$Q250="Citas",'Lokālā tāme Nr.3'!$D250,0))</f>
        <v>0</v>
      </c>
      <c r="E247" s="17">
        <f>IF($C$2="Neattiecināmās izmaksas",IF('Lokālā tāme Nr.3'!$Q250="Citas",'Lokālā tāme Nr.3'!$E250,0))</f>
        <v>0</v>
      </c>
      <c r="F247" s="31">
        <f>IF($C$2="Neattiecināmās izmaksas",IF('Lokālā tāme Nr.3'!$Q250="Citas",'Lokālā tāme Nr.3'!$F250,0))</f>
        <v>0</v>
      </c>
      <c r="G247" s="5">
        <f>IF($C$2="Neattiecināmās izmaksas",IF('Lokālā tāme Nr.3'!$Q250="Citas",'Lokālā tāme Nr.3'!$G250,0))</f>
        <v>0</v>
      </c>
      <c r="H247" s="5">
        <f>IF($C$2="Neattiecināmās izmaksas",IF('Lokālā tāme Nr.3'!$Q250="Citas",'Lokālā tāme Nr.3'!$H250,0))</f>
        <v>0</v>
      </c>
      <c r="I247" s="5">
        <f>IF($C$2="Neattiecināmās izmaksas",IF('Lokālā tāme Nr.3'!$Q250="Citas",'Lokālā tāme Nr.3'!$I250,0))</f>
        <v>0</v>
      </c>
      <c r="J247" s="5">
        <f>IF($C$2="Neattiecināmās izmaksas",IF('Lokālā tāme Nr.3'!$Q250="Citas",'Lokālā tāme Nr.3'!$J250,0))</f>
        <v>0</v>
      </c>
      <c r="K247" s="47">
        <f>IF($C$2="Neattiecināmās izmaksas",IF('Lokālā tāme Nr.3'!$Q250="Citas",'Lokālā tāme Nr.3'!$K250,0))</f>
        <v>0</v>
      </c>
      <c r="L247" s="27">
        <f>IF($C$2="Neattiecināmās izmaksas",IF('Lokālā tāme Nr.3'!$Q250="Citas",'Lokālā tāme Nr.3'!$L250,0))</f>
        <v>0</v>
      </c>
      <c r="M247" s="5">
        <f>IF($C$2="Neattiecināmās izmaksas",IF('Lokālā tāme Nr.3'!$Q250="Citas",'Lokālā tāme Nr.3'!$M250,0))</f>
        <v>0</v>
      </c>
      <c r="N247" s="5">
        <f>IF($C$2="Neattiecināmās izmaksas",IF('Lokālā tāme Nr.3'!$Q250="Citas",'Lokālā tāme Nr.3'!$N250,0))</f>
        <v>0</v>
      </c>
      <c r="O247" s="5">
        <f>IF($C$2="Neattiecināmās izmaksas",IF('Lokālā tāme Nr.3'!$Q250="Citas",'Lokālā tāme Nr.3'!$O250,0))</f>
        <v>0</v>
      </c>
      <c r="P247" s="17">
        <f>IF($C$2="Neattiecināmās izmaksas",IF('Lokālā tāme Nr.3'!$Q250="Citas",'Lokālā tāme Nr.3'!$P250,0))</f>
        <v>0</v>
      </c>
    </row>
    <row r="248" spans="1:16" ht="12" thickBot="1" x14ac:dyDescent="0.25">
      <c r="A248" s="19">
        <f>IF(P248=0,0,IF(COUNTBLANK(P248)=1,0,COUNTA($P$8:P248)))</f>
        <v>0</v>
      </c>
      <c r="B248" s="5">
        <f>IF($C$2="Neattiecināmās izmaksas",IF('Lokālā tāme Nr.3'!$Q251="Citas",'Lokālā tāme Nr.3'!$B251,0))</f>
        <v>0</v>
      </c>
      <c r="C248" s="5">
        <f>IF($C$2="Neattiecināmās izmaksas",IF('Lokālā tāme Nr.3'!$Q251="Citas",'Lokālā tāme Nr.3'!$C251,0))</f>
        <v>0</v>
      </c>
      <c r="D248" s="5">
        <f>IF($C$2="Neattiecināmās izmaksas",IF('Lokālā tāme Nr.3'!$Q251="Citas",'Lokālā tāme Nr.3'!$D251,0))</f>
        <v>0</v>
      </c>
      <c r="E248" s="17">
        <f>IF($C$2="Neattiecināmās izmaksas",IF('Lokālā tāme Nr.3'!$Q251="Citas",'Lokālā tāme Nr.3'!$E251,0))</f>
        <v>0</v>
      </c>
      <c r="F248" s="31">
        <f>IF($C$2="Neattiecināmās izmaksas",IF('Lokālā tāme Nr.3'!$Q251="Citas",'Lokālā tāme Nr.3'!$F251,0))</f>
        <v>0</v>
      </c>
      <c r="G248" s="5">
        <f>IF($C$2="Neattiecināmās izmaksas",IF('Lokālā tāme Nr.3'!$Q251="Citas",'Lokālā tāme Nr.3'!$G251,0))</f>
        <v>0</v>
      </c>
      <c r="H248" s="5">
        <f>IF($C$2="Neattiecināmās izmaksas",IF('Lokālā tāme Nr.3'!$Q251="Citas",'Lokālā tāme Nr.3'!$H251,0))</f>
        <v>0</v>
      </c>
      <c r="I248" s="5">
        <f>IF($C$2="Neattiecināmās izmaksas",IF('Lokālā tāme Nr.3'!$Q251="Citas",'Lokālā tāme Nr.3'!$I251,0))</f>
        <v>0</v>
      </c>
      <c r="J248" s="5">
        <f>IF($C$2="Neattiecināmās izmaksas",IF('Lokālā tāme Nr.3'!$Q251="Citas",'Lokālā tāme Nr.3'!$J251,0))</f>
        <v>0</v>
      </c>
      <c r="K248" s="47">
        <f>IF($C$2="Neattiecināmās izmaksas",IF('Lokālā tāme Nr.3'!$Q251="Citas",'Lokālā tāme Nr.3'!$K251,0))</f>
        <v>0</v>
      </c>
      <c r="L248" s="27">
        <f>IF($C$2="Neattiecināmās izmaksas",IF('Lokālā tāme Nr.3'!$Q251="Citas",'Lokālā tāme Nr.3'!$L251,0))</f>
        <v>0</v>
      </c>
      <c r="M248" s="5">
        <f>IF($C$2="Neattiecināmās izmaksas",IF('Lokālā tāme Nr.3'!$Q251="Citas",'Lokālā tāme Nr.3'!$M251,0))</f>
        <v>0</v>
      </c>
      <c r="N248" s="5">
        <f>IF($C$2="Neattiecināmās izmaksas",IF('Lokālā tāme Nr.3'!$Q251="Citas",'Lokālā tāme Nr.3'!$N251,0))</f>
        <v>0</v>
      </c>
      <c r="O248" s="5">
        <f>IF($C$2="Neattiecināmās izmaksas",IF('Lokālā tāme Nr.3'!$Q251="Citas",'Lokālā tāme Nr.3'!$O251,0))</f>
        <v>0</v>
      </c>
      <c r="P248" s="17">
        <f>IF($C$2="Neattiecināmās izmaksas",IF('Lokālā tāme Nr.3'!$Q251="Citas",'Lokālā tāme Nr.3'!$P251,0))</f>
        <v>0</v>
      </c>
    </row>
    <row r="249" spans="1:16" ht="12" thickBot="1" x14ac:dyDescent="0.25">
      <c r="A249" s="19">
        <f>IF(P249=0,0,IF(COUNTBLANK(P249)=1,0,COUNTA($P$8:P249)))</f>
        <v>0</v>
      </c>
      <c r="B249" s="5">
        <f>IF($C$2="Neattiecināmās izmaksas",IF('Lokālā tāme Nr.3'!$Q252="Citas",'Lokālā tāme Nr.3'!$B252,0))</f>
        <v>0</v>
      </c>
      <c r="C249" s="5">
        <f>IF($C$2="Neattiecināmās izmaksas",IF('Lokālā tāme Nr.3'!$Q252="Citas",'Lokālā tāme Nr.3'!$C252,0))</f>
        <v>0</v>
      </c>
      <c r="D249" s="5">
        <f>IF($C$2="Neattiecināmās izmaksas",IF('Lokālā tāme Nr.3'!$Q252="Citas",'Lokālā tāme Nr.3'!$D252,0))</f>
        <v>0</v>
      </c>
      <c r="E249" s="17">
        <f>IF($C$2="Neattiecināmās izmaksas",IF('Lokālā tāme Nr.3'!$Q252="Citas",'Lokālā tāme Nr.3'!$E252,0))</f>
        <v>0</v>
      </c>
      <c r="F249" s="31">
        <f>IF($C$2="Neattiecināmās izmaksas",IF('Lokālā tāme Nr.3'!$Q252="Citas",'Lokālā tāme Nr.3'!$F252,0))</f>
        <v>0</v>
      </c>
      <c r="G249" s="5">
        <f>IF($C$2="Neattiecināmās izmaksas",IF('Lokālā tāme Nr.3'!$Q252="Citas",'Lokālā tāme Nr.3'!$G252,0))</f>
        <v>0</v>
      </c>
      <c r="H249" s="5">
        <f>IF($C$2="Neattiecināmās izmaksas",IF('Lokālā tāme Nr.3'!$Q252="Citas",'Lokālā tāme Nr.3'!$H252,0))</f>
        <v>0</v>
      </c>
      <c r="I249" s="5">
        <f>IF($C$2="Neattiecināmās izmaksas",IF('Lokālā tāme Nr.3'!$Q252="Citas",'Lokālā tāme Nr.3'!$I252,0))</f>
        <v>0</v>
      </c>
      <c r="J249" s="5">
        <f>IF($C$2="Neattiecināmās izmaksas",IF('Lokālā tāme Nr.3'!$Q252="Citas",'Lokālā tāme Nr.3'!$J252,0))</f>
        <v>0</v>
      </c>
      <c r="K249" s="47">
        <f>IF($C$2="Neattiecināmās izmaksas",IF('Lokālā tāme Nr.3'!$Q252="Citas",'Lokālā tāme Nr.3'!$K252,0))</f>
        <v>0</v>
      </c>
      <c r="L249" s="27">
        <f>IF($C$2="Neattiecināmās izmaksas",IF('Lokālā tāme Nr.3'!$Q252="Citas",'Lokālā tāme Nr.3'!$L252,0))</f>
        <v>0</v>
      </c>
      <c r="M249" s="5">
        <f>IF($C$2="Neattiecināmās izmaksas",IF('Lokālā tāme Nr.3'!$Q252="Citas",'Lokālā tāme Nr.3'!$M252,0))</f>
        <v>0</v>
      </c>
      <c r="N249" s="5">
        <f>IF($C$2="Neattiecināmās izmaksas",IF('Lokālā tāme Nr.3'!$Q252="Citas",'Lokālā tāme Nr.3'!$N252,0))</f>
        <v>0</v>
      </c>
      <c r="O249" s="5">
        <f>IF($C$2="Neattiecināmās izmaksas",IF('Lokālā tāme Nr.3'!$Q252="Citas",'Lokālā tāme Nr.3'!$O252,0))</f>
        <v>0</v>
      </c>
      <c r="P249" s="17">
        <f>IF($C$2="Neattiecināmās izmaksas",IF('Lokālā tāme Nr.3'!$Q252="Citas",'Lokālā tāme Nr.3'!$P252,0))</f>
        <v>0</v>
      </c>
    </row>
    <row r="250" spans="1:16" ht="12" thickBot="1" x14ac:dyDescent="0.25">
      <c r="A250" s="19">
        <f>IF(P250=0,0,IF(COUNTBLANK(P250)=1,0,COUNTA($P$8:P250)))</f>
        <v>0</v>
      </c>
      <c r="B250" s="5">
        <f>IF($C$2="Neattiecināmās izmaksas",IF('Lokālā tāme Nr.3'!$Q253="Citas",'Lokālā tāme Nr.3'!$B253,0))</f>
        <v>0</v>
      </c>
      <c r="C250" s="5">
        <f>IF($C$2="Neattiecināmās izmaksas",IF('Lokālā tāme Nr.3'!$Q253="Citas",'Lokālā tāme Nr.3'!$C253,0))</f>
        <v>0</v>
      </c>
      <c r="D250" s="5">
        <f>IF($C$2="Neattiecināmās izmaksas",IF('Lokālā tāme Nr.3'!$Q253="Citas",'Lokālā tāme Nr.3'!$D253,0))</f>
        <v>0</v>
      </c>
      <c r="E250" s="17">
        <f>IF($C$2="Neattiecināmās izmaksas",IF('Lokālā tāme Nr.3'!$Q253="Citas",'Lokālā tāme Nr.3'!$E253,0))</f>
        <v>0</v>
      </c>
      <c r="F250" s="31">
        <f>IF($C$2="Neattiecināmās izmaksas",IF('Lokālā tāme Nr.3'!$Q253="Citas",'Lokālā tāme Nr.3'!$F253,0))</f>
        <v>0</v>
      </c>
      <c r="G250" s="5">
        <f>IF($C$2="Neattiecināmās izmaksas",IF('Lokālā tāme Nr.3'!$Q253="Citas",'Lokālā tāme Nr.3'!$G253,0))</f>
        <v>0</v>
      </c>
      <c r="H250" s="5">
        <f>IF($C$2="Neattiecināmās izmaksas",IF('Lokālā tāme Nr.3'!$Q253="Citas",'Lokālā tāme Nr.3'!$H253,0))</f>
        <v>0</v>
      </c>
      <c r="I250" s="5">
        <f>IF($C$2="Neattiecināmās izmaksas",IF('Lokālā tāme Nr.3'!$Q253="Citas",'Lokālā tāme Nr.3'!$I253,0))</f>
        <v>0</v>
      </c>
      <c r="J250" s="5">
        <f>IF($C$2="Neattiecināmās izmaksas",IF('Lokālā tāme Nr.3'!$Q253="Citas",'Lokālā tāme Nr.3'!$J253,0))</f>
        <v>0</v>
      </c>
      <c r="K250" s="47">
        <f>IF($C$2="Neattiecināmās izmaksas",IF('Lokālā tāme Nr.3'!$Q253="Citas",'Lokālā tāme Nr.3'!$K253,0))</f>
        <v>0</v>
      </c>
      <c r="L250" s="27">
        <f>IF($C$2="Neattiecināmās izmaksas",IF('Lokālā tāme Nr.3'!$Q253="Citas",'Lokālā tāme Nr.3'!$L253,0))</f>
        <v>0</v>
      </c>
      <c r="M250" s="5">
        <f>IF($C$2="Neattiecināmās izmaksas",IF('Lokālā tāme Nr.3'!$Q253="Citas",'Lokālā tāme Nr.3'!$M253,0))</f>
        <v>0</v>
      </c>
      <c r="N250" s="5">
        <f>IF($C$2="Neattiecināmās izmaksas",IF('Lokālā tāme Nr.3'!$Q253="Citas",'Lokālā tāme Nr.3'!$N253,0))</f>
        <v>0</v>
      </c>
      <c r="O250" s="5">
        <f>IF($C$2="Neattiecināmās izmaksas",IF('Lokālā tāme Nr.3'!$Q253="Citas",'Lokālā tāme Nr.3'!$O253,0))</f>
        <v>0</v>
      </c>
      <c r="P250" s="17">
        <f>IF($C$2="Neattiecināmās izmaksas",IF('Lokālā tāme Nr.3'!$Q253="Citas",'Lokālā tāme Nr.3'!$P253,0))</f>
        <v>0</v>
      </c>
    </row>
    <row r="251" spans="1:16" ht="12" thickBot="1" x14ac:dyDescent="0.25">
      <c r="A251" s="19">
        <f>IF(P251=0,0,IF(COUNTBLANK(P251)=1,0,COUNTA($P$8:P251)))</f>
        <v>0</v>
      </c>
      <c r="B251" s="5">
        <f>IF($C$2="Neattiecināmās izmaksas",IF('Lokālā tāme Nr.3'!$Q254="Citas",'Lokālā tāme Nr.3'!$B254,0))</f>
        <v>0</v>
      </c>
      <c r="C251" s="5">
        <f>IF($C$2="Neattiecināmās izmaksas",IF('Lokālā tāme Nr.3'!$Q254="Citas",'Lokālā tāme Nr.3'!$C254,0))</f>
        <v>0</v>
      </c>
      <c r="D251" s="5">
        <f>IF($C$2="Neattiecināmās izmaksas",IF('Lokālā tāme Nr.3'!$Q254="Citas",'Lokālā tāme Nr.3'!$D254,0))</f>
        <v>0</v>
      </c>
      <c r="E251" s="17">
        <f>IF($C$2="Neattiecināmās izmaksas",IF('Lokālā tāme Nr.3'!$Q254="Citas",'Lokālā tāme Nr.3'!$E254,0))</f>
        <v>0</v>
      </c>
      <c r="F251" s="31">
        <f>IF($C$2="Neattiecināmās izmaksas",IF('Lokālā tāme Nr.3'!$Q254="Citas",'Lokālā tāme Nr.3'!$F254,0))</f>
        <v>0</v>
      </c>
      <c r="G251" s="5">
        <f>IF($C$2="Neattiecināmās izmaksas",IF('Lokālā tāme Nr.3'!$Q254="Citas",'Lokālā tāme Nr.3'!$G254,0))</f>
        <v>0</v>
      </c>
      <c r="H251" s="5">
        <f>IF($C$2="Neattiecināmās izmaksas",IF('Lokālā tāme Nr.3'!$Q254="Citas",'Lokālā tāme Nr.3'!$H254,0))</f>
        <v>0</v>
      </c>
      <c r="I251" s="5">
        <f>IF($C$2="Neattiecināmās izmaksas",IF('Lokālā tāme Nr.3'!$Q254="Citas",'Lokālā tāme Nr.3'!$I254,0))</f>
        <v>0</v>
      </c>
      <c r="J251" s="5">
        <f>IF($C$2="Neattiecināmās izmaksas",IF('Lokālā tāme Nr.3'!$Q254="Citas",'Lokālā tāme Nr.3'!$J254,0))</f>
        <v>0</v>
      </c>
      <c r="K251" s="47">
        <f>IF($C$2="Neattiecināmās izmaksas",IF('Lokālā tāme Nr.3'!$Q254="Citas",'Lokālā tāme Nr.3'!$K254,0))</f>
        <v>0</v>
      </c>
      <c r="L251" s="27">
        <f>IF($C$2="Neattiecināmās izmaksas",IF('Lokālā tāme Nr.3'!$Q254="Citas",'Lokālā tāme Nr.3'!$L254,0))</f>
        <v>0</v>
      </c>
      <c r="M251" s="5">
        <f>IF($C$2="Neattiecināmās izmaksas",IF('Lokālā tāme Nr.3'!$Q254="Citas",'Lokālā tāme Nr.3'!$M254,0))</f>
        <v>0</v>
      </c>
      <c r="N251" s="5">
        <f>IF($C$2="Neattiecināmās izmaksas",IF('Lokālā tāme Nr.3'!$Q254="Citas",'Lokālā tāme Nr.3'!$N254,0))</f>
        <v>0</v>
      </c>
      <c r="O251" s="5">
        <f>IF($C$2="Neattiecināmās izmaksas",IF('Lokālā tāme Nr.3'!$Q254="Citas",'Lokālā tāme Nr.3'!$O254,0))</f>
        <v>0</v>
      </c>
      <c r="P251" s="17">
        <f>IF($C$2="Neattiecināmās izmaksas",IF('Lokālā tāme Nr.3'!$Q254="Citas",'Lokālā tāme Nr.3'!$P254,0))</f>
        <v>0</v>
      </c>
    </row>
    <row r="252" spans="1:16" ht="12" thickBot="1" x14ac:dyDescent="0.25">
      <c r="A252" s="19">
        <f>IF(P252=0,0,IF(COUNTBLANK(P252)=1,0,COUNTA($P$8:P252)))</f>
        <v>0</v>
      </c>
      <c r="B252" s="5">
        <f>IF($C$2="Neattiecināmās izmaksas",IF('Lokālā tāme Nr.3'!$Q255="Citas",'Lokālā tāme Nr.3'!$B255,0))</f>
        <v>0</v>
      </c>
      <c r="C252" s="5">
        <f>IF($C$2="Neattiecināmās izmaksas",IF('Lokālā tāme Nr.3'!$Q255="Citas",'Lokālā tāme Nr.3'!$C255,0))</f>
        <v>0</v>
      </c>
      <c r="D252" s="5">
        <f>IF($C$2="Neattiecināmās izmaksas",IF('Lokālā tāme Nr.3'!$Q255="Citas",'Lokālā tāme Nr.3'!$D255,0))</f>
        <v>0</v>
      </c>
      <c r="E252" s="17">
        <f>IF($C$2="Neattiecināmās izmaksas",IF('Lokālā tāme Nr.3'!$Q255="Citas",'Lokālā tāme Nr.3'!$E255,0))</f>
        <v>0</v>
      </c>
      <c r="F252" s="31">
        <f>IF($C$2="Neattiecināmās izmaksas",IF('Lokālā tāme Nr.3'!$Q255="Citas",'Lokālā tāme Nr.3'!$F255,0))</f>
        <v>0</v>
      </c>
      <c r="G252" s="5">
        <f>IF($C$2="Neattiecināmās izmaksas",IF('Lokālā tāme Nr.3'!$Q255="Citas",'Lokālā tāme Nr.3'!$G255,0))</f>
        <v>0</v>
      </c>
      <c r="H252" s="5">
        <f>IF($C$2="Neattiecināmās izmaksas",IF('Lokālā tāme Nr.3'!$Q255="Citas",'Lokālā tāme Nr.3'!$H255,0))</f>
        <v>0</v>
      </c>
      <c r="I252" s="5">
        <f>IF($C$2="Neattiecināmās izmaksas",IF('Lokālā tāme Nr.3'!$Q255="Citas",'Lokālā tāme Nr.3'!$I255,0))</f>
        <v>0</v>
      </c>
      <c r="J252" s="5">
        <f>IF($C$2="Neattiecināmās izmaksas",IF('Lokālā tāme Nr.3'!$Q255="Citas",'Lokālā tāme Nr.3'!$J255,0))</f>
        <v>0</v>
      </c>
      <c r="K252" s="47">
        <f>IF($C$2="Neattiecināmās izmaksas",IF('Lokālā tāme Nr.3'!$Q255="Citas",'Lokālā tāme Nr.3'!$K255,0))</f>
        <v>0</v>
      </c>
      <c r="L252" s="27">
        <f>IF($C$2="Neattiecināmās izmaksas",IF('Lokālā tāme Nr.3'!$Q255="Citas",'Lokālā tāme Nr.3'!$L255,0))</f>
        <v>0</v>
      </c>
      <c r="M252" s="5">
        <f>IF($C$2="Neattiecināmās izmaksas",IF('Lokālā tāme Nr.3'!$Q255="Citas",'Lokālā tāme Nr.3'!$M255,0))</f>
        <v>0</v>
      </c>
      <c r="N252" s="5">
        <f>IF($C$2="Neattiecināmās izmaksas",IF('Lokālā tāme Nr.3'!$Q255="Citas",'Lokālā tāme Nr.3'!$N255,0))</f>
        <v>0</v>
      </c>
      <c r="O252" s="5">
        <f>IF($C$2="Neattiecināmās izmaksas",IF('Lokālā tāme Nr.3'!$Q255="Citas",'Lokālā tāme Nr.3'!$O255,0))</f>
        <v>0</v>
      </c>
      <c r="P252" s="17">
        <f>IF($C$2="Neattiecināmās izmaksas",IF('Lokālā tāme Nr.3'!$Q255="Citas",'Lokālā tāme Nr.3'!$P255,0))</f>
        <v>0</v>
      </c>
    </row>
    <row r="253" spans="1:16" ht="12" thickBot="1" x14ac:dyDescent="0.25">
      <c r="A253" s="19">
        <f>IF(P253=0,0,IF(COUNTBLANK(P253)=1,0,COUNTA($P$8:P253)))</f>
        <v>0</v>
      </c>
      <c r="B253" s="5">
        <f>IF($C$2="Neattiecināmās izmaksas",IF('Lokālā tāme Nr.3'!$Q256="Citas",'Lokālā tāme Nr.3'!$B256,0))</f>
        <v>0</v>
      </c>
      <c r="C253" s="5">
        <f>IF($C$2="Neattiecināmās izmaksas",IF('Lokālā tāme Nr.3'!$Q256="Citas",'Lokālā tāme Nr.3'!$C256,0))</f>
        <v>0</v>
      </c>
      <c r="D253" s="5">
        <f>IF($C$2="Neattiecināmās izmaksas",IF('Lokālā tāme Nr.3'!$Q256="Citas",'Lokālā tāme Nr.3'!$D256,0))</f>
        <v>0</v>
      </c>
      <c r="E253" s="17">
        <f>IF($C$2="Neattiecināmās izmaksas",IF('Lokālā tāme Nr.3'!$Q256="Citas",'Lokālā tāme Nr.3'!$E256,0))</f>
        <v>0</v>
      </c>
      <c r="F253" s="31">
        <f>IF($C$2="Neattiecināmās izmaksas",IF('Lokālā tāme Nr.3'!$Q256="Citas",'Lokālā tāme Nr.3'!$F256,0))</f>
        <v>0</v>
      </c>
      <c r="G253" s="5">
        <f>IF($C$2="Neattiecināmās izmaksas",IF('Lokālā tāme Nr.3'!$Q256="Citas",'Lokālā tāme Nr.3'!$G256,0))</f>
        <v>0</v>
      </c>
      <c r="H253" s="5">
        <f>IF($C$2="Neattiecināmās izmaksas",IF('Lokālā tāme Nr.3'!$Q256="Citas",'Lokālā tāme Nr.3'!$H256,0))</f>
        <v>0</v>
      </c>
      <c r="I253" s="5">
        <f>IF($C$2="Neattiecināmās izmaksas",IF('Lokālā tāme Nr.3'!$Q256="Citas",'Lokālā tāme Nr.3'!$I256,0))</f>
        <v>0</v>
      </c>
      <c r="J253" s="5">
        <f>IF($C$2="Neattiecināmās izmaksas",IF('Lokālā tāme Nr.3'!$Q256="Citas",'Lokālā tāme Nr.3'!$J256,0))</f>
        <v>0</v>
      </c>
      <c r="K253" s="47">
        <f>IF($C$2="Neattiecināmās izmaksas",IF('Lokālā tāme Nr.3'!$Q256="Citas",'Lokālā tāme Nr.3'!$K256,0))</f>
        <v>0</v>
      </c>
      <c r="L253" s="27">
        <f>IF($C$2="Neattiecināmās izmaksas",IF('Lokālā tāme Nr.3'!$Q256="Citas",'Lokālā tāme Nr.3'!$L256,0))</f>
        <v>0</v>
      </c>
      <c r="M253" s="5">
        <f>IF($C$2="Neattiecināmās izmaksas",IF('Lokālā tāme Nr.3'!$Q256="Citas",'Lokālā tāme Nr.3'!$M256,0))</f>
        <v>0</v>
      </c>
      <c r="N253" s="5">
        <f>IF($C$2="Neattiecināmās izmaksas",IF('Lokālā tāme Nr.3'!$Q256="Citas",'Lokālā tāme Nr.3'!$N256,0))</f>
        <v>0</v>
      </c>
      <c r="O253" s="5">
        <f>IF($C$2="Neattiecināmās izmaksas",IF('Lokālā tāme Nr.3'!$Q256="Citas",'Lokālā tāme Nr.3'!$O256,0))</f>
        <v>0</v>
      </c>
      <c r="P253" s="17">
        <f>IF($C$2="Neattiecināmās izmaksas",IF('Lokālā tāme Nr.3'!$Q256="Citas",'Lokālā tāme Nr.3'!$P256,0))</f>
        <v>0</v>
      </c>
    </row>
    <row r="254" spans="1:16" ht="12" thickBot="1" x14ac:dyDescent="0.25">
      <c r="A254" s="19">
        <f>IF(P254=0,0,IF(COUNTBLANK(P254)=1,0,COUNTA($P$8:P254)))</f>
        <v>0</v>
      </c>
      <c r="B254" s="5">
        <f>IF($C$2="Neattiecināmās izmaksas",IF('Lokālā tāme Nr.3'!$Q257="Citas",'Lokālā tāme Nr.3'!$B257,0))</f>
        <v>0</v>
      </c>
      <c r="C254" s="5">
        <f>IF($C$2="Neattiecināmās izmaksas",IF('Lokālā tāme Nr.3'!$Q257="Citas",'Lokālā tāme Nr.3'!$C257,0))</f>
        <v>0</v>
      </c>
      <c r="D254" s="5">
        <f>IF($C$2="Neattiecināmās izmaksas",IF('Lokālā tāme Nr.3'!$Q257="Citas",'Lokālā tāme Nr.3'!$D257,0))</f>
        <v>0</v>
      </c>
      <c r="E254" s="17">
        <f>IF($C$2="Neattiecināmās izmaksas",IF('Lokālā tāme Nr.3'!$Q257="Citas",'Lokālā tāme Nr.3'!$E257,0))</f>
        <v>0</v>
      </c>
      <c r="F254" s="31">
        <f>IF($C$2="Neattiecināmās izmaksas",IF('Lokālā tāme Nr.3'!$Q257="Citas",'Lokālā tāme Nr.3'!$F257,0))</f>
        <v>0</v>
      </c>
      <c r="G254" s="5">
        <f>IF($C$2="Neattiecināmās izmaksas",IF('Lokālā tāme Nr.3'!$Q257="Citas",'Lokālā tāme Nr.3'!$G257,0))</f>
        <v>0</v>
      </c>
      <c r="H254" s="5">
        <f>IF($C$2="Neattiecināmās izmaksas",IF('Lokālā tāme Nr.3'!$Q257="Citas",'Lokālā tāme Nr.3'!$H257,0))</f>
        <v>0</v>
      </c>
      <c r="I254" s="5">
        <f>IF($C$2="Neattiecināmās izmaksas",IF('Lokālā tāme Nr.3'!$Q257="Citas",'Lokālā tāme Nr.3'!$I257,0))</f>
        <v>0</v>
      </c>
      <c r="J254" s="5">
        <f>IF($C$2="Neattiecināmās izmaksas",IF('Lokālā tāme Nr.3'!$Q257="Citas",'Lokālā tāme Nr.3'!$J257,0))</f>
        <v>0</v>
      </c>
      <c r="K254" s="47">
        <f>IF($C$2="Neattiecināmās izmaksas",IF('Lokālā tāme Nr.3'!$Q257="Citas",'Lokālā tāme Nr.3'!$K257,0))</f>
        <v>0</v>
      </c>
      <c r="L254" s="27">
        <f>IF($C$2="Neattiecināmās izmaksas",IF('Lokālā tāme Nr.3'!$Q257="Citas",'Lokālā tāme Nr.3'!$L257,0))</f>
        <v>0</v>
      </c>
      <c r="M254" s="5">
        <f>IF($C$2="Neattiecināmās izmaksas",IF('Lokālā tāme Nr.3'!$Q257="Citas",'Lokālā tāme Nr.3'!$M257,0))</f>
        <v>0</v>
      </c>
      <c r="N254" s="5">
        <f>IF($C$2="Neattiecināmās izmaksas",IF('Lokālā tāme Nr.3'!$Q257="Citas",'Lokālā tāme Nr.3'!$N257,0))</f>
        <v>0</v>
      </c>
      <c r="O254" s="5">
        <f>IF($C$2="Neattiecināmās izmaksas",IF('Lokālā tāme Nr.3'!$Q257="Citas",'Lokālā tāme Nr.3'!$O257,0))</f>
        <v>0</v>
      </c>
      <c r="P254" s="17">
        <f>IF($C$2="Neattiecināmās izmaksas",IF('Lokālā tāme Nr.3'!$Q257="Citas",'Lokālā tāme Nr.3'!$P257,0))</f>
        <v>0</v>
      </c>
    </row>
    <row r="255" spans="1:16" ht="12" thickBot="1" x14ac:dyDescent="0.25">
      <c r="A255" s="19">
        <f>IF(P255=0,0,IF(COUNTBLANK(P255)=1,0,COUNTA($P$8:P255)))</f>
        <v>0</v>
      </c>
      <c r="B255" s="5">
        <f>IF($C$2="Neattiecināmās izmaksas",IF('Lokālā tāme Nr.3'!$Q258="Citas",'Lokālā tāme Nr.3'!$B258,0))</f>
        <v>0</v>
      </c>
      <c r="C255" s="5">
        <f>IF($C$2="Neattiecināmās izmaksas",IF('Lokālā tāme Nr.3'!$Q258="Citas",'Lokālā tāme Nr.3'!$C258,0))</f>
        <v>0</v>
      </c>
      <c r="D255" s="5">
        <f>IF($C$2="Neattiecināmās izmaksas",IF('Lokālā tāme Nr.3'!$Q258="Citas",'Lokālā tāme Nr.3'!$D258,0))</f>
        <v>0</v>
      </c>
      <c r="E255" s="17">
        <f>IF($C$2="Neattiecināmās izmaksas",IF('Lokālā tāme Nr.3'!$Q258="Citas",'Lokālā tāme Nr.3'!$E258,0))</f>
        <v>0</v>
      </c>
      <c r="F255" s="31">
        <f>IF($C$2="Neattiecināmās izmaksas",IF('Lokālā tāme Nr.3'!$Q258="Citas",'Lokālā tāme Nr.3'!$F258,0))</f>
        <v>0</v>
      </c>
      <c r="G255" s="5">
        <f>IF($C$2="Neattiecināmās izmaksas",IF('Lokālā tāme Nr.3'!$Q258="Citas",'Lokālā tāme Nr.3'!$G258,0))</f>
        <v>0</v>
      </c>
      <c r="H255" s="5">
        <f>IF($C$2="Neattiecināmās izmaksas",IF('Lokālā tāme Nr.3'!$Q258="Citas",'Lokālā tāme Nr.3'!$H258,0))</f>
        <v>0</v>
      </c>
      <c r="I255" s="5">
        <f>IF($C$2="Neattiecināmās izmaksas",IF('Lokālā tāme Nr.3'!$Q258="Citas",'Lokālā tāme Nr.3'!$I258,0))</f>
        <v>0</v>
      </c>
      <c r="J255" s="5">
        <f>IF($C$2="Neattiecināmās izmaksas",IF('Lokālā tāme Nr.3'!$Q258="Citas",'Lokālā tāme Nr.3'!$J258,0))</f>
        <v>0</v>
      </c>
      <c r="K255" s="47">
        <f>IF($C$2="Neattiecināmās izmaksas",IF('Lokālā tāme Nr.3'!$Q258="Citas",'Lokālā tāme Nr.3'!$K258,0))</f>
        <v>0</v>
      </c>
      <c r="L255" s="27">
        <f>IF($C$2="Neattiecināmās izmaksas",IF('Lokālā tāme Nr.3'!$Q258="Citas",'Lokālā tāme Nr.3'!$L258,0))</f>
        <v>0</v>
      </c>
      <c r="M255" s="5">
        <f>IF($C$2="Neattiecināmās izmaksas",IF('Lokālā tāme Nr.3'!$Q258="Citas",'Lokālā tāme Nr.3'!$M258,0))</f>
        <v>0</v>
      </c>
      <c r="N255" s="5">
        <f>IF($C$2="Neattiecināmās izmaksas",IF('Lokālā tāme Nr.3'!$Q258="Citas",'Lokālā tāme Nr.3'!$N258,0))</f>
        <v>0</v>
      </c>
      <c r="O255" s="5">
        <f>IF($C$2="Neattiecināmās izmaksas",IF('Lokālā tāme Nr.3'!$Q258="Citas",'Lokālā tāme Nr.3'!$O258,0))</f>
        <v>0</v>
      </c>
      <c r="P255" s="17">
        <f>IF($C$2="Neattiecināmās izmaksas",IF('Lokālā tāme Nr.3'!$Q258="Citas",'Lokālā tāme Nr.3'!$P258,0))</f>
        <v>0</v>
      </c>
    </row>
    <row r="256" spans="1:16" ht="12" thickBot="1" x14ac:dyDescent="0.25">
      <c r="A256" s="19">
        <f>IF(P256=0,0,IF(COUNTBLANK(P256)=1,0,COUNTA($P$8:P256)))</f>
        <v>0</v>
      </c>
      <c r="B256" s="5">
        <f>IF($C$2="Neattiecināmās izmaksas",IF('Lokālā tāme Nr.3'!$Q259="Citas",'Lokālā tāme Nr.3'!$B259,0))</f>
        <v>0</v>
      </c>
      <c r="C256" s="5">
        <f>IF($C$2="Neattiecināmās izmaksas",IF('Lokālā tāme Nr.3'!$Q259="Citas",'Lokālā tāme Nr.3'!$C259,0))</f>
        <v>0</v>
      </c>
      <c r="D256" s="5">
        <f>IF($C$2="Neattiecināmās izmaksas",IF('Lokālā tāme Nr.3'!$Q259="Citas",'Lokālā tāme Nr.3'!$D259,0))</f>
        <v>0</v>
      </c>
      <c r="E256" s="17">
        <f>IF($C$2="Neattiecināmās izmaksas",IF('Lokālā tāme Nr.3'!$Q259="Citas",'Lokālā tāme Nr.3'!$E259,0))</f>
        <v>0</v>
      </c>
      <c r="F256" s="31">
        <f>IF($C$2="Neattiecināmās izmaksas",IF('Lokālā tāme Nr.3'!$Q259="Citas",'Lokālā tāme Nr.3'!$F259,0))</f>
        <v>0</v>
      </c>
      <c r="G256" s="5">
        <f>IF($C$2="Neattiecināmās izmaksas",IF('Lokālā tāme Nr.3'!$Q259="Citas",'Lokālā tāme Nr.3'!$G259,0))</f>
        <v>0</v>
      </c>
      <c r="H256" s="5">
        <f>IF($C$2="Neattiecināmās izmaksas",IF('Lokālā tāme Nr.3'!$Q259="Citas",'Lokālā tāme Nr.3'!$H259,0))</f>
        <v>0</v>
      </c>
      <c r="I256" s="5">
        <f>IF($C$2="Neattiecināmās izmaksas",IF('Lokālā tāme Nr.3'!$Q259="Citas",'Lokālā tāme Nr.3'!$I259,0))</f>
        <v>0</v>
      </c>
      <c r="J256" s="5">
        <f>IF($C$2="Neattiecināmās izmaksas",IF('Lokālā tāme Nr.3'!$Q259="Citas",'Lokālā tāme Nr.3'!$J259,0))</f>
        <v>0</v>
      </c>
      <c r="K256" s="47">
        <f>IF($C$2="Neattiecināmās izmaksas",IF('Lokālā tāme Nr.3'!$Q259="Citas",'Lokālā tāme Nr.3'!$K259,0))</f>
        <v>0</v>
      </c>
      <c r="L256" s="27">
        <f>IF($C$2="Neattiecināmās izmaksas",IF('Lokālā tāme Nr.3'!$Q259="Citas",'Lokālā tāme Nr.3'!$L259,0))</f>
        <v>0</v>
      </c>
      <c r="M256" s="5">
        <f>IF($C$2="Neattiecināmās izmaksas",IF('Lokālā tāme Nr.3'!$Q259="Citas",'Lokālā tāme Nr.3'!$M259,0))</f>
        <v>0</v>
      </c>
      <c r="N256" s="5">
        <f>IF($C$2="Neattiecināmās izmaksas",IF('Lokālā tāme Nr.3'!$Q259="Citas",'Lokālā tāme Nr.3'!$N259,0))</f>
        <v>0</v>
      </c>
      <c r="O256" s="5">
        <f>IF($C$2="Neattiecināmās izmaksas",IF('Lokālā tāme Nr.3'!$Q259="Citas",'Lokālā tāme Nr.3'!$O259,0))</f>
        <v>0</v>
      </c>
      <c r="P256" s="17">
        <f>IF($C$2="Neattiecināmās izmaksas",IF('Lokālā tāme Nr.3'!$Q259="Citas",'Lokālā tāme Nr.3'!$P259,0))</f>
        <v>0</v>
      </c>
    </row>
    <row r="257" spans="1:16" ht="12" thickBot="1" x14ac:dyDescent="0.25">
      <c r="A257" s="19">
        <f>IF(P257=0,0,IF(COUNTBLANK(P257)=1,0,COUNTA($P$8:P257)))</f>
        <v>0</v>
      </c>
      <c r="B257" s="5">
        <f>IF($C$2="Neattiecināmās izmaksas",IF('Lokālā tāme Nr.3'!$Q260="Citas",'Lokālā tāme Nr.3'!$B260,0))</f>
        <v>0</v>
      </c>
      <c r="C257" s="5">
        <f>IF($C$2="Neattiecināmās izmaksas",IF('Lokālā tāme Nr.3'!$Q260="Citas",'Lokālā tāme Nr.3'!$C260,0))</f>
        <v>0</v>
      </c>
      <c r="D257" s="5">
        <f>IF($C$2="Neattiecināmās izmaksas",IF('Lokālā tāme Nr.3'!$Q260="Citas",'Lokālā tāme Nr.3'!$D260,0))</f>
        <v>0</v>
      </c>
      <c r="E257" s="17">
        <f>IF($C$2="Neattiecināmās izmaksas",IF('Lokālā tāme Nr.3'!$Q260="Citas",'Lokālā tāme Nr.3'!$E260,0))</f>
        <v>0</v>
      </c>
      <c r="F257" s="31">
        <f>IF($C$2="Neattiecināmās izmaksas",IF('Lokālā tāme Nr.3'!$Q260="Citas",'Lokālā tāme Nr.3'!$F260,0))</f>
        <v>0</v>
      </c>
      <c r="G257" s="5">
        <f>IF($C$2="Neattiecināmās izmaksas",IF('Lokālā tāme Nr.3'!$Q260="Citas",'Lokālā tāme Nr.3'!$G260,0))</f>
        <v>0</v>
      </c>
      <c r="H257" s="5">
        <f>IF($C$2="Neattiecināmās izmaksas",IF('Lokālā tāme Nr.3'!$Q260="Citas",'Lokālā tāme Nr.3'!$H260,0))</f>
        <v>0</v>
      </c>
      <c r="I257" s="5">
        <f>IF($C$2="Neattiecināmās izmaksas",IF('Lokālā tāme Nr.3'!$Q260="Citas",'Lokālā tāme Nr.3'!$I260,0))</f>
        <v>0</v>
      </c>
      <c r="J257" s="5">
        <f>IF($C$2="Neattiecināmās izmaksas",IF('Lokālā tāme Nr.3'!$Q260="Citas",'Lokālā tāme Nr.3'!$J260,0))</f>
        <v>0</v>
      </c>
      <c r="K257" s="47">
        <f>IF($C$2="Neattiecināmās izmaksas",IF('Lokālā tāme Nr.3'!$Q260="Citas",'Lokālā tāme Nr.3'!$K260,0))</f>
        <v>0</v>
      </c>
      <c r="L257" s="27">
        <f>IF($C$2="Neattiecināmās izmaksas",IF('Lokālā tāme Nr.3'!$Q260="Citas",'Lokālā tāme Nr.3'!$L260,0))</f>
        <v>0</v>
      </c>
      <c r="M257" s="5">
        <f>IF($C$2="Neattiecināmās izmaksas",IF('Lokālā tāme Nr.3'!$Q260="Citas",'Lokālā tāme Nr.3'!$M260,0))</f>
        <v>0</v>
      </c>
      <c r="N257" s="5">
        <f>IF($C$2="Neattiecināmās izmaksas",IF('Lokālā tāme Nr.3'!$Q260="Citas",'Lokālā tāme Nr.3'!$N260,0))</f>
        <v>0</v>
      </c>
      <c r="O257" s="5">
        <f>IF($C$2="Neattiecināmās izmaksas",IF('Lokālā tāme Nr.3'!$Q260="Citas",'Lokālā tāme Nr.3'!$O260,0))</f>
        <v>0</v>
      </c>
      <c r="P257" s="17">
        <f>IF($C$2="Neattiecināmās izmaksas",IF('Lokālā tāme Nr.3'!$Q260="Citas",'Lokālā tāme Nr.3'!$P260,0))</f>
        <v>0</v>
      </c>
    </row>
    <row r="258" spans="1:16" ht="12" thickBot="1" x14ac:dyDescent="0.25">
      <c r="A258" s="19">
        <f>IF(P258=0,0,IF(COUNTBLANK(P258)=1,0,COUNTA($P$8:P258)))</f>
        <v>0</v>
      </c>
      <c r="B258" s="5">
        <f>IF($C$2="Neattiecināmās izmaksas",IF('Lokālā tāme Nr.3'!$Q261="Citas",'Lokālā tāme Nr.3'!$B261,0))</f>
        <v>0</v>
      </c>
      <c r="C258" s="5">
        <f>IF($C$2="Neattiecināmās izmaksas",IF('Lokālā tāme Nr.3'!$Q261="Citas",'Lokālā tāme Nr.3'!$C261,0))</f>
        <v>0</v>
      </c>
      <c r="D258" s="5">
        <f>IF($C$2="Neattiecināmās izmaksas",IF('Lokālā tāme Nr.3'!$Q261="Citas",'Lokālā tāme Nr.3'!$D261,0))</f>
        <v>0</v>
      </c>
      <c r="E258" s="17">
        <f>IF($C$2="Neattiecināmās izmaksas",IF('Lokālā tāme Nr.3'!$Q261="Citas",'Lokālā tāme Nr.3'!$E261,0))</f>
        <v>0</v>
      </c>
      <c r="F258" s="31">
        <f>IF($C$2="Neattiecināmās izmaksas",IF('Lokālā tāme Nr.3'!$Q261="Citas",'Lokālā tāme Nr.3'!$F261,0))</f>
        <v>0</v>
      </c>
      <c r="G258" s="5">
        <f>IF($C$2="Neattiecināmās izmaksas",IF('Lokālā tāme Nr.3'!$Q261="Citas",'Lokālā tāme Nr.3'!$G261,0))</f>
        <v>0</v>
      </c>
      <c r="H258" s="5">
        <f>IF($C$2="Neattiecināmās izmaksas",IF('Lokālā tāme Nr.3'!$Q261="Citas",'Lokālā tāme Nr.3'!$H261,0))</f>
        <v>0</v>
      </c>
      <c r="I258" s="5">
        <f>IF($C$2="Neattiecināmās izmaksas",IF('Lokālā tāme Nr.3'!$Q261="Citas",'Lokālā tāme Nr.3'!$I261,0))</f>
        <v>0</v>
      </c>
      <c r="J258" s="5">
        <f>IF($C$2="Neattiecināmās izmaksas",IF('Lokālā tāme Nr.3'!$Q261="Citas",'Lokālā tāme Nr.3'!$J261,0))</f>
        <v>0</v>
      </c>
      <c r="K258" s="47">
        <f>IF($C$2="Neattiecināmās izmaksas",IF('Lokālā tāme Nr.3'!$Q261="Citas",'Lokālā tāme Nr.3'!$K261,0))</f>
        <v>0</v>
      </c>
      <c r="L258" s="27">
        <f>IF($C$2="Neattiecināmās izmaksas",IF('Lokālā tāme Nr.3'!$Q261="Citas",'Lokālā tāme Nr.3'!$L261,0))</f>
        <v>0</v>
      </c>
      <c r="M258" s="5">
        <f>IF($C$2="Neattiecināmās izmaksas",IF('Lokālā tāme Nr.3'!$Q261="Citas",'Lokālā tāme Nr.3'!$M261,0))</f>
        <v>0</v>
      </c>
      <c r="N258" s="5">
        <f>IF($C$2="Neattiecināmās izmaksas",IF('Lokālā tāme Nr.3'!$Q261="Citas",'Lokālā tāme Nr.3'!$N261,0))</f>
        <v>0</v>
      </c>
      <c r="O258" s="5">
        <f>IF($C$2="Neattiecināmās izmaksas",IF('Lokālā tāme Nr.3'!$Q261="Citas",'Lokālā tāme Nr.3'!$O261,0))</f>
        <v>0</v>
      </c>
      <c r="P258" s="17">
        <f>IF($C$2="Neattiecināmās izmaksas",IF('Lokālā tāme Nr.3'!$Q261="Citas",'Lokālā tāme Nr.3'!$P261,0))</f>
        <v>0</v>
      </c>
    </row>
    <row r="259" spans="1:16" ht="12" thickBot="1" x14ac:dyDescent="0.25">
      <c r="A259" s="19">
        <f>IF(P259=0,0,IF(COUNTBLANK(P259)=1,0,COUNTA($P$8:P259)))</f>
        <v>0</v>
      </c>
      <c r="B259" s="5">
        <f>IF($C$2="Neattiecināmās izmaksas",IF('Lokālā tāme Nr.3'!$Q262="Citas",'Lokālā tāme Nr.3'!$B262,0))</f>
        <v>0</v>
      </c>
      <c r="C259" s="5">
        <f>IF($C$2="Neattiecināmās izmaksas",IF('Lokālā tāme Nr.3'!$Q262="Citas",'Lokālā tāme Nr.3'!$C262,0))</f>
        <v>0</v>
      </c>
      <c r="D259" s="5">
        <f>IF($C$2="Neattiecināmās izmaksas",IF('Lokālā tāme Nr.3'!$Q262="Citas",'Lokālā tāme Nr.3'!$D262,0))</f>
        <v>0</v>
      </c>
      <c r="E259" s="17">
        <f>IF($C$2="Neattiecināmās izmaksas",IF('Lokālā tāme Nr.3'!$Q262="Citas",'Lokālā tāme Nr.3'!$E262,0))</f>
        <v>0</v>
      </c>
      <c r="F259" s="31">
        <f>IF($C$2="Neattiecināmās izmaksas",IF('Lokālā tāme Nr.3'!$Q262="Citas",'Lokālā tāme Nr.3'!$F262,0))</f>
        <v>0</v>
      </c>
      <c r="G259" s="5">
        <f>IF($C$2="Neattiecināmās izmaksas",IF('Lokālā tāme Nr.3'!$Q262="Citas",'Lokālā tāme Nr.3'!$G262,0))</f>
        <v>0</v>
      </c>
      <c r="H259" s="5">
        <f>IF($C$2="Neattiecināmās izmaksas",IF('Lokālā tāme Nr.3'!$Q262="Citas",'Lokālā tāme Nr.3'!$H262,0))</f>
        <v>0</v>
      </c>
      <c r="I259" s="5">
        <f>IF($C$2="Neattiecināmās izmaksas",IF('Lokālā tāme Nr.3'!$Q262="Citas",'Lokālā tāme Nr.3'!$I262,0))</f>
        <v>0</v>
      </c>
      <c r="J259" s="5">
        <f>IF($C$2="Neattiecināmās izmaksas",IF('Lokālā tāme Nr.3'!$Q262="Citas",'Lokālā tāme Nr.3'!$J262,0))</f>
        <v>0</v>
      </c>
      <c r="K259" s="47">
        <f>IF($C$2="Neattiecināmās izmaksas",IF('Lokālā tāme Nr.3'!$Q262="Citas",'Lokālā tāme Nr.3'!$K262,0))</f>
        <v>0</v>
      </c>
      <c r="L259" s="27">
        <f>IF($C$2="Neattiecināmās izmaksas",IF('Lokālā tāme Nr.3'!$Q262="Citas",'Lokālā tāme Nr.3'!$L262,0))</f>
        <v>0</v>
      </c>
      <c r="M259" s="5">
        <f>IF($C$2="Neattiecināmās izmaksas",IF('Lokālā tāme Nr.3'!$Q262="Citas",'Lokālā tāme Nr.3'!$M262,0))</f>
        <v>0</v>
      </c>
      <c r="N259" s="5">
        <f>IF($C$2="Neattiecināmās izmaksas",IF('Lokālā tāme Nr.3'!$Q262="Citas",'Lokālā tāme Nr.3'!$N262,0))</f>
        <v>0</v>
      </c>
      <c r="O259" s="5">
        <f>IF($C$2="Neattiecināmās izmaksas",IF('Lokālā tāme Nr.3'!$Q262="Citas",'Lokālā tāme Nr.3'!$O262,0))</f>
        <v>0</v>
      </c>
      <c r="P259" s="17">
        <f>IF($C$2="Neattiecināmās izmaksas",IF('Lokālā tāme Nr.3'!$Q262="Citas",'Lokālā tāme Nr.3'!$P262,0))</f>
        <v>0</v>
      </c>
    </row>
    <row r="260" spans="1:16" ht="12" thickBot="1" x14ac:dyDescent="0.25">
      <c r="A260" s="19">
        <f>IF(P260=0,0,IF(COUNTBLANK(P260)=1,0,COUNTA($P$8:P260)))</f>
        <v>0</v>
      </c>
      <c r="B260" s="5">
        <f>IF($C$2="Neattiecināmās izmaksas",IF('Lokālā tāme Nr.3'!$Q263="Citas",'Lokālā tāme Nr.3'!$B263,0))</f>
        <v>0</v>
      </c>
      <c r="C260" s="5">
        <f>IF($C$2="Neattiecināmās izmaksas",IF('Lokālā tāme Nr.3'!$Q263="Citas",'Lokālā tāme Nr.3'!$C263,0))</f>
        <v>0</v>
      </c>
      <c r="D260" s="5">
        <f>IF($C$2="Neattiecināmās izmaksas",IF('Lokālā tāme Nr.3'!$Q263="Citas",'Lokālā tāme Nr.3'!$D263,0))</f>
        <v>0</v>
      </c>
      <c r="E260" s="17">
        <f>IF($C$2="Neattiecināmās izmaksas",IF('Lokālā tāme Nr.3'!$Q263="Citas",'Lokālā tāme Nr.3'!$E263,0))</f>
        <v>0</v>
      </c>
      <c r="F260" s="31">
        <f>IF($C$2="Neattiecināmās izmaksas",IF('Lokālā tāme Nr.3'!$Q263="Citas",'Lokālā tāme Nr.3'!$F263,0))</f>
        <v>0</v>
      </c>
      <c r="G260" s="5">
        <f>IF($C$2="Neattiecināmās izmaksas",IF('Lokālā tāme Nr.3'!$Q263="Citas",'Lokālā tāme Nr.3'!$G263,0))</f>
        <v>0</v>
      </c>
      <c r="H260" s="5">
        <f>IF($C$2="Neattiecināmās izmaksas",IF('Lokālā tāme Nr.3'!$Q263="Citas",'Lokālā tāme Nr.3'!$H263,0))</f>
        <v>0</v>
      </c>
      <c r="I260" s="5">
        <f>IF($C$2="Neattiecināmās izmaksas",IF('Lokālā tāme Nr.3'!$Q263="Citas",'Lokālā tāme Nr.3'!$I263,0))</f>
        <v>0</v>
      </c>
      <c r="J260" s="5">
        <f>IF($C$2="Neattiecināmās izmaksas",IF('Lokālā tāme Nr.3'!$Q263="Citas",'Lokālā tāme Nr.3'!$J263,0))</f>
        <v>0</v>
      </c>
      <c r="K260" s="47">
        <f>IF($C$2="Neattiecināmās izmaksas",IF('Lokālā tāme Nr.3'!$Q263="Citas",'Lokālā tāme Nr.3'!$K263,0))</f>
        <v>0</v>
      </c>
      <c r="L260" s="27">
        <f>IF($C$2="Neattiecināmās izmaksas",IF('Lokālā tāme Nr.3'!$Q263="Citas",'Lokālā tāme Nr.3'!$L263,0))</f>
        <v>0</v>
      </c>
      <c r="M260" s="5">
        <f>IF($C$2="Neattiecināmās izmaksas",IF('Lokālā tāme Nr.3'!$Q263="Citas",'Lokālā tāme Nr.3'!$M263,0))</f>
        <v>0</v>
      </c>
      <c r="N260" s="5">
        <f>IF($C$2="Neattiecināmās izmaksas",IF('Lokālā tāme Nr.3'!$Q263="Citas",'Lokālā tāme Nr.3'!$N263,0))</f>
        <v>0</v>
      </c>
      <c r="O260" s="5">
        <f>IF($C$2="Neattiecināmās izmaksas",IF('Lokālā tāme Nr.3'!$Q263="Citas",'Lokālā tāme Nr.3'!$O263,0))</f>
        <v>0</v>
      </c>
      <c r="P260" s="17">
        <f>IF($C$2="Neattiecināmās izmaksas",IF('Lokālā tāme Nr.3'!$Q263="Citas",'Lokālā tāme Nr.3'!$P263,0))</f>
        <v>0</v>
      </c>
    </row>
    <row r="261" spans="1:16" ht="12" thickBot="1" x14ac:dyDescent="0.25">
      <c r="A261" s="19">
        <f>IF(P261=0,0,IF(COUNTBLANK(P261)=1,0,COUNTA($P$8:P261)))</f>
        <v>0</v>
      </c>
      <c r="B261" s="5">
        <f>IF($C$2="Neattiecināmās izmaksas",IF('Lokālā tāme Nr.3'!$Q264="Citas",'Lokālā tāme Nr.3'!$B264,0))</f>
        <v>0</v>
      </c>
      <c r="C261" s="5">
        <f>IF($C$2="Neattiecināmās izmaksas",IF('Lokālā tāme Nr.3'!$Q264="Citas",'Lokālā tāme Nr.3'!$C264,0))</f>
        <v>0</v>
      </c>
      <c r="D261" s="5">
        <f>IF($C$2="Neattiecināmās izmaksas",IF('Lokālā tāme Nr.3'!$Q264="Citas",'Lokālā tāme Nr.3'!$D264,0))</f>
        <v>0</v>
      </c>
      <c r="E261" s="17">
        <f>IF($C$2="Neattiecināmās izmaksas",IF('Lokālā tāme Nr.3'!$Q264="Citas",'Lokālā tāme Nr.3'!$E264,0))</f>
        <v>0</v>
      </c>
      <c r="F261" s="31">
        <f>IF($C$2="Neattiecināmās izmaksas",IF('Lokālā tāme Nr.3'!$Q264="Citas",'Lokālā tāme Nr.3'!$F264,0))</f>
        <v>0</v>
      </c>
      <c r="G261" s="5">
        <f>IF($C$2="Neattiecināmās izmaksas",IF('Lokālā tāme Nr.3'!$Q264="Citas",'Lokālā tāme Nr.3'!$G264,0))</f>
        <v>0</v>
      </c>
      <c r="H261" s="5">
        <f>IF($C$2="Neattiecināmās izmaksas",IF('Lokālā tāme Nr.3'!$Q264="Citas",'Lokālā tāme Nr.3'!$H264,0))</f>
        <v>0</v>
      </c>
      <c r="I261" s="5">
        <f>IF($C$2="Neattiecināmās izmaksas",IF('Lokālā tāme Nr.3'!$Q264="Citas",'Lokālā tāme Nr.3'!$I264,0))</f>
        <v>0</v>
      </c>
      <c r="J261" s="5">
        <f>IF($C$2="Neattiecināmās izmaksas",IF('Lokālā tāme Nr.3'!$Q264="Citas",'Lokālā tāme Nr.3'!$J264,0))</f>
        <v>0</v>
      </c>
      <c r="K261" s="47">
        <f>IF($C$2="Neattiecināmās izmaksas",IF('Lokālā tāme Nr.3'!$Q264="Citas",'Lokālā tāme Nr.3'!$K264,0))</f>
        <v>0</v>
      </c>
      <c r="L261" s="27">
        <f>IF($C$2="Neattiecināmās izmaksas",IF('Lokālā tāme Nr.3'!$Q264="Citas",'Lokālā tāme Nr.3'!$L264,0))</f>
        <v>0</v>
      </c>
      <c r="M261" s="5">
        <f>IF($C$2="Neattiecināmās izmaksas",IF('Lokālā tāme Nr.3'!$Q264="Citas",'Lokālā tāme Nr.3'!$M264,0))</f>
        <v>0</v>
      </c>
      <c r="N261" s="5">
        <f>IF($C$2="Neattiecināmās izmaksas",IF('Lokālā tāme Nr.3'!$Q264="Citas",'Lokālā tāme Nr.3'!$N264,0))</f>
        <v>0</v>
      </c>
      <c r="O261" s="5">
        <f>IF($C$2="Neattiecināmās izmaksas",IF('Lokālā tāme Nr.3'!$Q264="Citas",'Lokālā tāme Nr.3'!$O264,0))</f>
        <v>0</v>
      </c>
      <c r="P261" s="17">
        <f>IF($C$2="Neattiecināmās izmaksas",IF('Lokālā tāme Nr.3'!$Q264="Citas",'Lokālā tāme Nr.3'!$P264,0))</f>
        <v>0</v>
      </c>
    </row>
    <row r="262" spans="1:16" ht="12" thickBot="1" x14ac:dyDescent="0.25">
      <c r="A262" s="19">
        <f>IF(P262=0,0,IF(COUNTBLANK(P262)=1,0,COUNTA($P$8:P262)))</f>
        <v>0</v>
      </c>
      <c r="B262" s="5">
        <f>IF($C$2="Neattiecināmās izmaksas",IF('Lokālā tāme Nr.3'!$Q265="Citas",'Lokālā tāme Nr.3'!$B265,0))</f>
        <v>0</v>
      </c>
      <c r="C262" s="5">
        <f>IF($C$2="Neattiecināmās izmaksas",IF('Lokālā tāme Nr.3'!$Q265="Citas",'Lokālā tāme Nr.3'!$C265,0))</f>
        <v>0</v>
      </c>
      <c r="D262" s="5">
        <f>IF($C$2="Neattiecināmās izmaksas",IF('Lokālā tāme Nr.3'!$Q265="Citas",'Lokālā tāme Nr.3'!$D265,0))</f>
        <v>0</v>
      </c>
      <c r="E262" s="17">
        <f>IF($C$2="Neattiecināmās izmaksas",IF('Lokālā tāme Nr.3'!$Q265="Citas",'Lokālā tāme Nr.3'!$E265,0))</f>
        <v>0</v>
      </c>
      <c r="F262" s="31">
        <f>IF($C$2="Neattiecināmās izmaksas",IF('Lokālā tāme Nr.3'!$Q265="Citas",'Lokālā tāme Nr.3'!$F265,0))</f>
        <v>0</v>
      </c>
      <c r="G262" s="5">
        <f>IF($C$2="Neattiecināmās izmaksas",IF('Lokālā tāme Nr.3'!$Q265="Citas",'Lokālā tāme Nr.3'!$G265,0))</f>
        <v>0</v>
      </c>
      <c r="H262" s="5">
        <f>IF($C$2="Neattiecināmās izmaksas",IF('Lokālā tāme Nr.3'!$Q265="Citas",'Lokālā tāme Nr.3'!$H265,0))</f>
        <v>0</v>
      </c>
      <c r="I262" s="5">
        <f>IF($C$2="Neattiecināmās izmaksas",IF('Lokālā tāme Nr.3'!$Q265="Citas",'Lokālā tāme Nr.3'!$I265,0))</f>
        <v>0</v>
      </c>
      <c r="J262" s="5">
        <f>IF($C$2="Neattiecināmās izmaksas",IF('Lokālā tāme Nr.3'!$Q265="Citas",'Lokālā tāme Nr.3'!$J265,0))</f>
        <v>0</v>
      </c>
      <c r="K262" s="47">
        <f>IF($C$2="Neattiecināmās izmaksas",IF('Lokālā tāme Nr.3'!$Q265="Citas",'Lokālā tāme Nr.3'!$K265,0))</f>
        <v>0</v>
      </c>
      <c r="L262" s="27">
        <f>IF($C$2="Neattiecināmās izmaksas",IF('Lokālā tāme Nr.3'!$Q265="Citas",'Lokālā tāme Nr.3'!$L265,0))</f>
        <v>0</v>
      </c>
      <c r="M262" s="5">
        <f>IF($C$2="Neattiecināmās izmaksas",IF('Lokālā tāme Nr.3'!$Q265="Citas",'Lokālā tāme Nr.3'!$M265,0))</f>
        <v>0</v>
      </c>
      <c r="N262" s="5">
        <f>IF($C$2="Neattiecināmās izmaksas",IF('Lokālā tāme Nr.3'!$Q265="Citas",'Lokālā tāme Nr.3'!$N265,0))</f>
        <v>0</v>
      </c>
      <c r="O262" s="5">
        <f>IF($C$2="Neattiecināmās izmaksas",IF('Lokālā tāme Nr.3'!$Q265="Citas",'Lokālā tāme Nr.3'!$O265,0))</f>
        <v>0</v>
      </c>
      <c r="P262" s="17">
        <f>IF($C$2="Neattiecināmās izmaksas",IF('Lokālā tāme Nr.3'!$Q265="Citas",'Lokālā tāme Nr.3'!$P265,0))</f>
        <v>0</v>
      </c>
    </row>
    <row r="263" spans="1:16" ht="12" thickBot="1" x14ac:dyDescent="0.25">
      <c r="A263" s="19">
        <f>IF(P263=0,0,IF(COUNTBLANK(P263)=1,0,COUNTA($P$8:P263)))</f>
        <v>0</v>
      </c>
      <c r="B263" s="5">
        <f>IF($C$2="Neattiecināmās izmaksas",IF('Lokālā tāme Nr.3'!$Q266="Citas",'Lokālā tāme Nr.3'!$B266,0))</f>
        <v>0</v>
      </c>
      <c r="C263" s="5">
        <f>IF($C$2="Neattiecināmās izmaksas",IF('Lokālā tāme Nr.3'!$Q266="Citas",'Lokālā tāme Nr.3'!$C266,0))</f>
        <v>0</v>
      </c>
      <c r="D263" s="5">
        <f>IF($C$2="Neattiecināmās izmaksas",IF('Lokālā tāme Nr.3'!$Q266="Citas",'Lokālā tāme Nr.3'!$D266,0))</f>
        <v>0</v>
      </c>
      <c r="E263" s="17">
        <f>IF($C$2="Neattiecināmās izmaksas",IF('Lokālā tāme Nr.3'!$Q266="Citas",'Lokālā tāme Nr.3'!$E266,0))</f>
        <v>0</v>
      </c>
      <c r="F263" s="31">
        <f>IF($C$2="Neattiecināmās izmaksas",IF('Lokālā tāme Nr.3'!$Q266="Citas",'Lokālā tāme Nr.3'!$F266,0))</f>
        <v>0</v>
      </c>
      <c r="G263" s="5">
        <f>IF($C$2="Neattiecināmās izmaksas",IF('Lokālā tāme Nr.3'!$Q266="Citas",'Lokālā tāme Nr.3'!$G266,0))</f>
        <v>0</v>
      </c>
      <c r="H263" s="5">
        <f>IF($C$2="Neattiecināmās izmaksas",IF('Lokālā tāme Nr.3'!$Q266="Citas",'Lokālā tāme Nr.3'!$H266,0))</f>
        <v>0</v>
      </c>
      <c r="I263" s="5">
        <f>IF($C$2="Neattiecināmās izmaksas",IF('Lokālā tāme Nr.3'!$Q266="Citas",'Lokālā tāme Nr.3'!$I266,0))</f>
        <v>0</v>
      </c>
      <c r="J263" s="5">
        <f>IF($C$2="Neattiecināmās izmaksas",IF('Lokālā tāme Nr.3'!$Q266="Citas",'Lokālā tāme Nr.3'!$J266,0))</f>
        <v>0</v>
      </c>
      <c r="K263" s="47">
        <f>IF($C$2="Neattiecināmās izmaksas",IF('Lokālā tāme Nr.3'!$Q266="Citas",'Lokālā tāme Nr.3'!$K266,0))</f>
        <v>0</v>
      </c>
      <c r="L263" s="27">
        <f>IF($C$2="Neattiecināmās izmaksas",IF('Lokālā tāme Nr.3'!$Q266="Citas",'Lokālā tāme Nr.3'!$L266,0))</f>
        <v>0</v>
      </c>
      <c r="M263" s="5">
        <f>IF($C$2="Neattiecināmās izmaksas",IF('Lokālā tāme Nr.3'!$Q266="Citas",'Lokālā tāme Nr.3'!$M266,0))</f>
        <v>0</v>
      </c>
      <c r="N263" s="5">
        <f>IF($C$2="Neattiecināmās izmaksas",IF('Lokālā tāme Nr.3'!$Q266="Citas",'Lokālā tāme Nr.3'!$N266,0))</f>
        <v>0</v>
      </c>
      <c r="O263" s="5">
        <f>IF($C$2="Neattiecināmās izmaksas",IF('Lokālā tāme Nr.3'!$Q266="Citas",'Lokālā tāme Nr.3'!$O266,0))</f>
        <v>0</v>
      </c>
      <c r="P263" s="17">
        <f>IF($C$2="Neattiecināmās izmaksas",IF('Lokālā tāme Nr.3'!$Q266="Citas",'Lokālā tāme Nr.3'!$P266,0))</f>
        <v>0</v>
      </c>
    </row>
    <row r="264" spans="1:16" ht="12" thickBot="1" x14ac:dyDescent="0.25">
      <c r="A264" s="19">
        <f>IF(P264=0,0,IF(COUNTBLANK(P264)=1,0,COUNTA($P$8:P264)))</f>
        <v>0</v>
      </c>
      <c r="B264" s="5">
        <f>IF($C$2="Neattiecināmās izmaksas",IF('Lokālā tāme Nr.3'!$Q267="Citas",'Lokālā tāme Nr.3'!$B267,0))</f>
        <v>0</v>
      </c>
      <c r="C264" s="5">
        <f>IF($C$2="Neattiecināmās izmaksas",IF('Lokālā tāme Nr.3'!$Q267="Citas",'Lokālā tāme Nr.3'!$C267,0))</f>
        <v>0</v>
      </c>
      <c r="D264" s="5">
        <f>IF($C$2="Neattiecināmās izmaksas",IF('Lokālā tāme Nr.3'!$Q267="Citas",'Lokālā tāme Nr.3'!$D267,0))</f>
        <v>0</v>
      </c>
      <c r="E264" s="17">
        <f>IF($C$2="Neattiecināmās izmaksas",IF('Lokālā tāme Nr.3'!$Q267="Citas",'Lokālā tāme Nr.3'!$E267,0))</f>
        <v>0</v>
      </c>
      <c r="F264" s="31">
        <f>IF($C$2="Neattiecināmās izmaksas",IF('Lokālā tāme Nr.3'!$Q267="Citas",'Lokālā tāme Nr.3'!$F267,0))</f>
        <v>0</v>
      </c>
      <c r="G264" s="5">
        <f>IF($C$2="Neattiecināmās izmaksas",IF('Lokālā tāme Nr.3'!$Q267="Citas",'Lokālā tāme Nr.3'!$G267,0))</f>
        <v>0</v>
      </c>
      <c r="H264" s="5">
        <f>IF($C$2="Neattiecināmās izmaksas",IF('Lokālā tāme Nr.3'!$Q267="Citas",'Lokālā tāme Nr.3'!$H267,0))</f>
        <v>0</v>
      </c>
      <c r="I264" s="5">
        <f>IF($C$2="Neattiecināmās izmaksas",IF('Lokālā tāme Nr.3'!$Q267="Citas",'Lokālā tāme Nr.3'!$I267,0))</f>
        <v>0</v>
      </c>
      <c r="J264" s="5">
        <f>IF($C$2="Neattiecināmās izmaksas",IF('Lokālā tāme Nr.3'!$Q267="Citas",'Lokālā tāme Nr.3'!$J267,0))</f>
        <v>0</v>
      </c>
      <c r="K264" s="47">
        <f>IF($C$2="Neattiecināmās izmaksas",IF('Lokālā tāme Nr.3'!$Q267="Citas",'Lokālā tāme Nr.3'!$K267,0))</f>
        <v>0</v>
      </c>
      <c r="L264" s="27">
        <f>IF($C$2="Neattiecināmās izmaksas",IF('Lokālā tāme Nr.3'!$Q267="Citas",'Lokālā tāme Nr.3'!$L267,0))</f>
        <v>0</v>
      </c>
      <c r="M264" s="5">
        <f>IF($C$2="Neattiecināmās izmaksas",IF('Lokālā tāme Nr.3'!$Q267="Citas",'Lokālā tāme Nr.3'!$M267,0))</f>
        <v>0</v>
      </c>
      <c r="N264" s="5">
        <f>IF($C$2="Neattiecināmās izmaksas",IF('Lokālā tāme Nr.3'!$Q267="Citas",'Lokālā tāme Nr.3'!$N267,0))</f>
        <v>0</v>
      </c>
      <c r="O264" s="5">
        <f>IF($C$2="Neattiecināmās izmaksas",IF('Lokālā tāme Nr.3'!$Q267="Citas",'Lokālā tāme Nr.3'!$O267,0))</f>
        <v>0</v>
      </c>
      <c r="P264" s="17">
        <f>IF($C$2="Neattiecināmās izmaksas",IF('Lokālā tāme Nr.3'!$Q267="Citas",'Lokālā tāme Nr.3'!$P267,0))</f>
        <v>0</v>
      </c>
    </row>
    <row r="265" spans="1:16" ht="12" thickBot="1" x14ac:dyDescent="0.25">
      <c r="A265" s="19">
        <f>IF(P265=0,0,IF(COUNTBLANK(P265)=1,0,COUNTA($P$8:P265)))</f>
        <v>0</v>
      </c>
      <c r="B265" s="5">
        <f>IF($C$2="Neattiecināmās izmaksas",IF('Lokālā tāme Nr.3'!$Q268="Citas",'Lokālā tāme Nr.3'!$B268,0))</f>
        <v>0</v>
      </c>
      <c r="C265" s="5">
        <f>IF($C$2="Neattiecināmās izmaksas",IF('Lokālā tāme Nr.3'!$Q268="Citas",'Lokālā tāme Nr.3'!$C268,0))</f>
        <v>0</v>
      </c>
      <c r="D265" s="5">
        <f>IF($C$2="Neattiecināmās izmaksas",IF('Lokālā tāme Nr.3'!$Q268="Citas",'Lokālā tāme Nr.3'!$D268,0))</f>
        <v>0</v>
      </c>
      <c r="E265" s="17">
        <f>IF($C$2="Neattiecināmās izmaksas",IF('Lokālā tāme Nr.3'!$Q268="Citas",'Lokālā tāme Nr.3'!$E268,0))</f>
        <v>0</v>
      </c>
      <c r="F265" s="31">
        <f>IF($C$2="Neattiecināmās izmaksas",IF('Lokālā tāme Nr.3'!$Q268="Citas",'Lokālā tāme Nr.3'!$F268,0))</f>
        <v>0</v>
      </c>
      <c r="G265" s="5">
        <f>IF($C$2="Neattiecināmās izmaksas",IF('Lokālā tāme Nr.3'!$Q268="Citas",'Lokālā tāme Nr.3'!$G268,0))</f>
        <v>0</v>
      </c>
      <c r="H265" s="5">
        <f>IF($C$2="Neattiecināmās izmaksas",IF('Lokālā tāme Nr.3'!$Q268="Citas",'Lokālā tāme Nr.3'!$H268,0))</f>
        <v>0</v>
      </c>
      <c r="I265" s="5">
        <f>IF($C$2="Neattiecināmās izmaksas",IF('Lokālā tāme Nr.3'!$Q268="Citas",'Lokālā tāme Nr.3'!$I268,0))</f>
        <v>0</v>
      </c>
      <c r="J265" s="5">
        <f>IF($C$2="Neattiecināmās izmaksas",IF('Lokālā tāme Nr.3'!$Q268="Citas",'Lokālā tāme Nr.3'!$J268,0))</f>
        <v>0</v>
      </c>
      <c r="K265" s="47">
        <f>IF($C$2="Neattiecināmās izmaksas",IF('Lokālā tāme Nr.3'!$Q268="Citas",'Lokālā tāme Nr.3'!$K268,0))</f>
        <v>0</v>
      </c>
      <c r="L265" s="27">
        <f>IF($C$2="Neattiecināmās izmaksas",IF('Lokālā tāme Nr.3'!$Q268="Citas",'Lokālā tāme Nr.3'!$L268,0))</f>
        <v>0</v>
      </c>
      <c r="M265" s="5">
        <f>IF($C$2="Neattiecināmās izmaksas",IF('Lokālā tāme Nr.3'!$Q268="Citas",'Lokālā tāme Nr.3'!$M268,0))</f>
        <v>0</v>
      </c>
      <c r="N265" s="5">
        <f>IF($C$2="Neattiecināmās izmaksas",IF('Lokālā tāme Nr.3'!$Q268="Citas",'Lokālā tāme Nr.3'!$N268,0))</f>
        <v>0</v>
      </c>
      <c r="O265" s="5">
        <f>IF($C$2="Neattiecināmās izmaksas",IF('Lokālā tāme Nr.3'!$Q268="Citas",'Lokālā tāme Nr.3'!$O268,0))</f>
        <v>0</v>
      </c>
      <c r="P265" s="17">
        <f>IF($C$2="Neattiecināmās izmaksas",IF('Lokālā tāme Nr.3'!$Q268="Citas",'Lokālā tāme Nr.3'!$P268,0))</f>
        <v>0</v>
      </c>
    </row>
    <row r="266" spans="1:16" ht="12" thickBot="1" x14ac:dyDescent="0.25">
      <c r="A266" s="19">
        <f>IF(P266=0,0,IF(COUNTBLANK(P266)=1,0,COUNTA($P$8:P266)))</f>
        <v>0</v>
      </c>
      <c r="B266" s="5">
        <f>IF($C$2="Neattiecināmās izmaksas",IF('Lokālā tāme Nr.3'!$Q269="Citas",'Lokālā tāme Nr.3'!$B269,0))</f>
        <v>0</v>
      </c>
      <c r="C266" s="5">
        <f>IF($C$2="Neattiecināmās izmaksas",IF('Lokālā tāme Nr.3'!$Q269="Citas",'Lokālā tāme Nr.3'!$C269,0))</f>
        <v>0</v>
      </c>
      <c r="D266" s="5">
        <f>IF($C$2="Neattiecināmās izmaksas",IF('Lokālā tāme Nr.3'!$Q269="Citas",'Lokālā tāme Nr.3'!$D269,0))</f>
        <v>0</v>
      </c>
      <c r="E266" s="17">
        <f>IF($C$2="Neattiecināmās izmaksas",IF('Lokālā tāme Nr.3'!$Q269="Citas",'Lokālā tāme Nr.3'!$E269,0))</f>
        <v>0</v>
      </c>
      <c r="F266" s="31">
        <f>IF($C$2="Neattiecināmās izmaksas",IF('Lokālā tāme Nr.3'!$Q269="Citas",'Lokālā tāme Nr.3'!$F269,0))</f>
        <v>0</v>
      </c>
      <c r="G266" s="5">
        <f>IF($C$2="Neattiecināmās izmaksas",IF('Lokālā tāme Nr.3'!$Q269="Citas",'Lokālā tāme Nr.3'!$G269,0))</f>
        <v>0</v>
      </c>
      <c r="H266" s="5">
        <f>IF($C$2="Neattiecināmās izmaksas",IF('Lokālā tāme Nr.3'!$Q269="Citas",'Lokālā tāme Nr.3'!$H269,0))</f>
        <v>0</v>
      </c>
      <c r="I266" s="5">
        <f>IF($C$2="Neattiecināmās izmaksas",IF('Lokālā tāme Nr.3'!$Q269="Citas",'Lokālā tāme Nr.3'!$I269,0))</f>
        <v>0</v>
      </c>
      <c r="J266" s="5">
        <f>IF($C$2="Neattiecināmās izmaksas",IF('Lokālā tāme Nr.3'!$Q269="Citas",'Lokālā tāme Nr.3'!$J269,0))</f>
        <v>0</v>
      </c>
      <c r="K266" s="47">
        <f>IF($C$2="Neattiecināmās izmaksas",IF('Lokālā tāme Nr.3'!$Q269="Citas",'Lokālā tāme Nr.3'!$K269,0))</f>
        <v>0</v>
      </c>
      <c r="L266" s="27">
        <f>IF($C$2="Neattiecināmās izmaksas",IF('Lokālā tāme Nr.3'!$Q269="Citas",'Lokālā tāme Nr.3'!$L269,0))</f>
        <v>0</v>
      </c>
      <c r="M266" s="5">
        <f>IF($C$2="Neattiecināmās izmaksas",IF('Lokālā tāme Nr.3'!$Q269="Citas",'Lokālā tāme Nr.3'!$M269,0))</f>
        <v>0</v>
      </c>
      <c r="N266" s="5">
        <f>IF($C$2="Neattiecināmās izmaksas",IF('Lokālā tāme Nr.3'!$Q269="Citas",'Lokālā tāme Nr.3'!$N269,0))</f>
        <v>0</v>
      </c>
      <c r="O266" s="5">
        <f>IF($C$2="Neattiecināmās izmaksas",IF('Lokālā tāme Nr.3'!$Q269="Citas",'Lokālā tāme Nr.3'!$O269,0))</f>
        <v>0</v>
      </c>
      <c r="P266" s="17">
        <f>IF($C$2="Neattiecināmās izmaksas",IF('Lokālā tāme Nr.3'!$Q269="Citas",'Lokālā tāme Nr.3'!$P269,0))</f>
        <v>0</v>
      </c>
    </row>
    <row r="267" spans="1:16" ht="12" thickBot="1" x14ac:dyDescent="0.25">
      <c r="A267" s="19">
        <f>IF(P267=0,0,IF(COUNTBLANK(P267)=1,0,COUNTA($P$8:P267)))</f>
        <v>0</v>
      </c>
      <c r="B267" s="5">
        <f>IF($C$2="Neattiecināmās izmaksas",IF('Lokālā tāme Nr.3'!$Q270="Citas",'Lokālā tāme Nr.3'!$B270,0))</f>
        <v>0</v>
      </c>
      <c r="C267" s="5">
        <f>IF($C$2="Neattiecināmās izmaksas",IF('Lokālā tāme Nr.3'!$Q270="Citas",'Lokālā tāme Nr.3'!$C270,0))</f>
        <v>0</v>
      </c>
      <c r="D267" s="5">
        <f>IF($C$2="Neattiecināmās izmaksas",IF('Lokālā tāme Nr.3'!$Q270="Citas",'Lokālā tāme Nr.3'!$D270,0))</f>
        <v>0</v>
      </c>
      <c r="E267" s="17">
        <f>IF($C$2="Neattiecināmās izmaksas",IF('Lokālā tāme Nr.3'!$Q270="Citas",'Lokālā tāme Nr.3'!$E270,0))</f>
        <v>0</v>
      </c>
      <c r="F267" s="31">
        <f>IF($C$2="Neattiecināmās izmaksas",IF('Lokālā tāme Nr.3'!$Q270="Citas",'Lokālā tāme Nr.3'!$F270,0))</f>
        <v>0</v>
      </c>
      <c r="G267" s="5">
        <f>IF($C$2="Neattiecināmās izmaksas",IF('Lokālā tāme Nr.3'!$Q270="Citas",'Lokālā tāme Nr.3'!$G270,0))</f>
        <v>0</v>
      </c>
      <c r="H267" s="5">
        <f>IF($C$2="Neattiecināmās izmaksas",IF('Lokālā tāme Nr.3'!$Q270="Citas",'Lokālā tāme Nr.3'!$H270,0))</f>
        <v>0</v>
      </c>
      <c r="I267" s="5">
        <f>IF($C$2="Neattiecināmās izmaksas",IF('Lokālā tāme Nr.3'!$Q270="Citas",'Lokālā tāme Nr.3'!$I270,0))</f>
        <v>0</v>
      </c>
      <c r="J267" s="5">
        <f>IF($C$2="Neattiecināmās izmaksas",IF('Lokālā tāme Nr.3'!$Q270="Citas",'Lokālā tāme Nr.3'!$J270,0))</f>
        <v>0</v>
      </c>
      <c r="K267" s="47">
        <f>IF($C$2="Neattiecināmās izmaksas",IF('Lokālā tāme Nr.3'!$Q270="Citas",'Lokālā tāme Nr.3'!$K270,0))</f>
        <v>0</v>
      </c>
      <c r="L267" s="27">
        <f>IF($C$2="Neattiecināmās izmaksas",IF('Lokālā tāme Nr.3'!$Q270="Citas",'Lokālā tāme Nr.3'!$L270,0))</f>
        <v>0</v>
      </c>
      <c r="M267" s="5">
        <f>IF($C$2="Neattiecināmās izmaksas",IF('Lokālā tāme Nr.3'!$Q270="Citas",'Lokālā tāme Nr.3'!$M270,0))</f>
        <v>0</v>
      </c>
      <c r="N267" s="5">
        <f>IF($C$2="Neattiecināmās izmaksas",IF('Lokālā tāme Nr.3'!$Q270="Citas",'Lokālā tāme Nr.3'!$N270,0))</f>
        <v>0</v>
      </c>
      <c r="O267" s="5">
        <f>IF($C$2="Neattiecināmās izmaksas",IF('Lokālā tāme Nr.3'!$Q270="Citas",'Lokālā tāme Nr.3'!$O270,0))</f>
        <v>0</v>
      </c>
      <c r="P267" s="17">
        <f>IF($C$2="Neattiecināmās izmaksas",IF('Lokālā tāme Nr.3'!$Q270="Citas",'Lokālā tāme Nr.3'!$P270,0))</f>
        <v>0</v>
      </c>
    </row>
    <row r="268" spans="1:16" ht="12" thickBot="1" x14ac:dyDescent="0.25">
      <c r="A268" s="19">
        <f>IF(P268=0,0,IF(COUNTBLANK(P268)=1,0,COUNTA($P$8:P268)))</f>
        <v>0</v>
      </c>
      <c r="B268" s="5">
        <f>IF($C$2="Neattiecināmās izmaksas",IF('Lokālā tāme Nr.3'!$Q271="Citas",'Lokālā tāme Nr.3'!$B271,0))</f>
        <v>0</v>
      </c>
      <c r="C268" s="5">
        <f>IF($C$2="Neattiecināmās izmaksas",IF('Lokālā tāme Nr.3'!$Q271="Citas",'Lokālā tāme Nr.3'!$C271,0))</f>
        <v>0</v>
      </c>
      <c r="D268" s="5">
        <f>IF($C$2="Neattiecināmās izmaksas",IF('Lokālā tāme Nr.3'!$Q271="Citas",'Lokālā tāme Nr.3'!$D271,0))</f>
        <v>0</v>
      </c>
      <c r="E268" s="17">
        <f>IF($C$2="Neattiecināmās izmaksas",IF('Lokālā tāme Nr.3'!$Q271="Citas",'Lokālā tāme Nr.3'!$E271,0))</f>
        <v>0</v>
      </c>
      <c r="F268" s="31">
        <f>IF($C$2="Neattiecināmās izmaksas",IF('Lokālā tāme Nr.3'!$Q271="Citas",'Lokālā tāme Nr.3'!$F271,0))</f>
        <v>0</v>
      </c>
      <c r="G268" s="5">
        <f>IF($C$2="Neattiecināmās izmaksas",IF('Lokālā tāme Nr.3'!$Q271="Citas",'Lokālā tāme Nr.3'!$G271,0))</f>
        <v>0</v>
      </c>
      <c r="H268" s="5">
        <f>IF($C$2="Neattiecināmās izmaksas",IF('Lokālā tāme Nr.3'!$Q271="Citas",'Lokālā tāme Nr.3'!$H271,0))</f>
        <v>0</v>
      </c>
      <c r="I268" s="5">
        <f>IF($C$2="Neattiecināmās izmaksas",IF('Lokālā tāme Nr.3'!$Q271="Citas",'Lokālā tāme Nr.3'!$I271,0))</f>
        <v>0</v>
      </c>
      <c r="J268" s="5">
        <f>IF($C$2="Neattiecināmās izmaksas",IF('Lokālā tāme Nr.3'!$Q271="Citas",'Lokālā tāme Nr.3'!$J271,0))</f>
        <v>0</v>
      </c>
      <c r="K268" s="47">
        <f>IF($C$2="Neattiecināmās izmaksas",IF('Lokālā tāme Nr.3'!$Q271="Citas",'Lokālā tāme Nr.3'!$K271,0))</f>
        <v>0</v>
      </c>
      <c r="L268" s="27">
        <f>IF($C$2="Neattiecināmās izmaksas",IF('Lokālā tāme Nr.3'!$Q271="Citas",'Lokālā tāme Nr.3'!$L271,0))</f>
        <v>0</v>
      </c>
      <c r="M268" s="5">
        <f>IF($C$2="Neattiecināmās izmaksas",IF('Lokālā tāme Nr.3'!$Q271="Citas",'Lokālā tāme Nr.3'!$M271,0))</f>
        <v>0</v>
      </c>
      <c r="N268" s="5">
        <f>IF($C$2="Neattiecināmās izmaksas",IF('Lokālā tāme Nr.3'!$Q271="Citas",'Lokālā tāme Nr.3'!$N271,0))</f>
        <v>0</v>
      </c>
      <c r="O268" s="5">
        <f>IF($C$2="Neattiecināmās izmaksas",IF('Lokālā tāme Nr.3'!$Q271="Citas",'Lokālā tāme Nr.3'!$O271,0))</f>
        <v>0</v>
      </c>
      <c r="P268" s="17">
        <f>IF($C$2="Neattiecināmās izmaksas",IF('Lokālā tāme Nr.3'!$Q271="Citas",'Lokālā tāme Nr.3'!$P271,0))</f>
        <v>0</v>
      </c>
    </row>
    <row r="269" spans="1:16" ht="12" thickBot="1" x14ac:dyDescent="0.25">
      <c r="A269" s="19">
        <f>IF(P269=0,0,IF(COUNTBLANK(P269)=1,0,COUNTA($P$8:P269)))</f>
        <v>0</v>
      </c>
      <c r="B269" s="5">
        <f>IF($C$2="Neattiecināmās izmaksas",IF('Lokālā tāme Nr.3'!$Q272="Citas",'Lokālā tāme Nr.3'!$B272,0))</f>
        <v>0</v>
      </c>
      <c r="C269" s="5">
        <f>IF($C$2="Neattiecināmās izmaksas",IF('Lokālā tāme Nr.3'!$Q272="Citas",'Lokālā tāme Nr.3'!$C272,0))</f>
        <v>0</v>
      </c>
      <c r="D269" s="5">
        <f>IF($C$2="Neattiecināmās izmaksas",IF('Lokālā tāme Nr.3'!$Q272="Citas",'Lokālā tāme Nr.3'!$D272,0))</f>
        <v>0</v>
      </c>
      <c r="E269" s="17">
        <f>IF($C$2="Neattiecināmās izmaksas",IF('Lokālā tāme Nr.3'!$Q272="Citas",'Lokālā tāme Nr.3'!$E272,0))</f>
        <v>0</v>
      </c>
      <c r="F269" s="31">
        <f>IF($C$2="Neattiecināmās izmaksas",IF('Lokālā tāme Nr.3'!$Q272="Citas",'Lokālā tāme Nr.3'!$F272,0))</f>
        <v>0</v>
      </c>
      <c r="G269" s="5">
        <f>IF($C$2="Neattiecināmās izmaksas",IF('Lokālā tāme Nr.3'!$Q272="Citas",'Lokālā tāme Nr.3'!$G272,0))</f>
        <v>0</v>
      </c>
      <c r="H269" s="5">
        <f>IF($C$2="Neattiecināmās izmaksas",IF('Lokālā tāme Nr.3'!$Q272="Citas",'Lokālā tāme Nr.3'!$H272,0))</f>
        <v>0</v>
      </c>
      <c r="I269" s="5">
        <f>IF($C$2="Neattiecināmās izmaksas",IF('Lokālā tāme Nr.3'!$Q272="Citas",'Lokālā tāme Nr.3'!$I272,0))</f>
        <v>0</v>
      </c>
      <c r="J269" s="5">
        <f>IF($C$2="Neattiecināmās izmaksas",IF('Lokālā tāme Nr.3'!$Q272="Citas",'Lokālā tāme Nr.3'!$J272,0))</f>
        <v>0</v>
      </c>
      <c r="K269" s="47">
        <f>IF($C$2="Neattiecināmās izmaksas",IF('Lokālā tāme Nr.3'!$Q272="Citas",'Lokālā tāme Nr.3'!$K272,0))</f>
        <v>0</v>
      </c>
      <c r="L269" s="27">
        <f>IF($C$2="Neattiecināmās izmaksas",IF('Lokālā tāme Nr.3'!$Q272="Citas",'Lokālā tāme Nr.3'!$L272,0))</f>
        <v>0</v>
      </c>
      <c r="M269" s="5">
        <f>IF($C$2="Neattiecināmās izmaksas",IF('Lokālā tāme Nr.3'!$Q272="Citas",'Lokālā tāme Nr.3'!$M272,0))</f>
        <v>0</v>
      </c>
      <c r="N269" s="5">
        <f>IF($C$2="Neattiecināmās izmaksas",IF('Lokālā tāme Nr.3'!$Q272="Citas",'Lokālā tāme Nr.3'!$N272,0))</f>
        <v>0</v>
      </c>
      <c r="O269" s="5">
        <f>IF($C$2="Neattiecināmās izmaksas",IF('Lokālā tāme Nr.3'!$Q272="Citas",'Lokālā tāme Nr.3'!$O272,0))</f>
        <v>0</v>
      </c>
      <c r="P269" s="17">
        <f>IF($C$2="Neattiecināmās izmaksas",IF('Lokālā tāme Nr.3'!$Q272="Citas",'Lokālā tāme Nr.3'!$P272,0))</f>
        <v>0</v>
      </c>
    </row>
    <row r="270" spans="1:16" ht="12" thickBot="1" x14ac:dyDescent="0.25">
      <c r="A270" s="19">
        <f>IF(P270=0,0,IF(COUNTBLANK(P270)=1,0,COUNTA($P$8:P270)))</f>
        <v>0</v>
      </c>
      <c r="B270" s="5">
        <f>IF($C$2="Neattiecināmās izmaksas",IF('Lokālā tāme Nr.3'!$Q273="Citas",'Lokālā tāme Nr.3'!$B273,0))</f>
        <v>0</v>
      </c>
      <c r="C270" s="5">
        <f>IF($C$2="Neattiecināmās izmaksas",IF('Lokālā tāme Nr.3'!$Q273="Citas",'Lokālā tāme Nr.3'!$C273,0))</f>
        <v>0</v>
      </c>
      <c r="D270" s="5">
        <f>IF($C$2="Neattiecināmās izmaksas",IF('Lokālā tāme Nr.3'!$Q273="Citas",'Lokālā tāme Nr.3'!$D273,0))</f>
        <v>0</v>
      </c>
      <c r="E270" s="17">
        <f>IF($C$2="Neattiecināmās izmaksas",IF('Lokālā tāme Nr.3'!$Q273="Citas",'Lokālā tāme Nr.3'!$E273,0))</f>
        <v>0</v>
      </c>
      <c r="F270" s="31">
        <f>IF($C$2="Neattiecināmās izmaksas",IF('Lokālā tāme Nr.3'!$Q273="Citas",'Lokālā tāme Nr.3'!$F273,0))</f>
        <v>0</v>
      </c>
      <c r="G270" s="5">
        <f>IF($C$2="Neattiecināmās izmaksas",IF('Lokālā tāme Nr.3'!$Q273="Citas",'Lokālā tāme Nr.3'!$G273,0))</f>
        <v>0</v>
      </c>
      <c r="H270" s="5">
        <f>IF($C$2="Neattiecināmās izmaksas",IF('Lokālā tāme Nr.3'!$Q273="Citas",'Lokālā tāme Nr.3'!$H273,0))</f>
        <v>0</v>
      </c>
      <c r="I270" s="5">
        <f>IF($C$2="Neattiecināmās izmaksas",IF('Lokālā tāme Nr.3'!$Q273="Citas",'Lokālā tāme Nr.3'!$I273,0))</f>
        <v>0</v>
      </c>
      <c r="J270" s="5">
        <f>IF($C$2="Neattiecināmās izmaksas",IF('Lokālā tāme Nr.3'!$Q273="Citas",'Lokālā tāme Nr.3'!$J273,0))</f>
        <v>0</v>
      </c>
      <c r="K270" s="47">
        <f>IF($C$2="Neattiecināmās izmaksas",IF('Lokālā tāme Nr.3'!$Q273="Citas",'Lokālā tāme Nr.3'!$K273,0))</f>
        <v>0</v>
      </c>
      <c r="L270" s="27">
        <f>IF($C$2="Neattiecināmās izmaksas",IF('Lokālā tāme Nr.3'!$Q273="Citas",'Lokālā tāme Nr.3'!$L273,0))</f>
        <v>0</v>
      </c>
      <c r="M270" s="5">
        <f>IF($C$2="Neattiecināmās izmaksas",IF('Lokālā tāme Nr.3'!$Q273="Citas",'Lokālā tāme Nr.3'!$M273,0))</f>
        <v>0</v>
      </c>
      <c r="N270" s="5">
        <f>IF($C$2="Neattiecināmās izmaksas",IF('Lokālā tāme Nr.3'!$Q273="Citas",'Lokālā tāme Nr.3'!$N273,0))</f>
        <v>0</v>
      </c>
      <c r="O270" s="5">
        <f>IF($C$2="Neattiecināmās izmaksas",IF('Lokālā tāme Nr.3'!$Q273="Citas",'Lokālā tāme Nr.3'!$O273,0))</f>
        <v>0</v>
      </c>
      <c r="P270" s="17">
        <f>IF($C$2="Neattiecināmās izmaksas",IF('Lokālā tāme Nr.3'!$Q273="Citas",'Lokālā tāme Nr.3'!$P273,0))</f>
        <v>0</v>
      </c>
    </row>
    <row r="271" spans="1:16" ht="12" thickBot="1" x14ac:dyDescent="0.25">
      <c r="A271" s="19">
        <f>IF(P271=0,0,IF(COUNTBLANK(P271)=1,0,COUNTA($P$8:P271)))</f>
        <v>0</v>
      </c>
      <c r="B271" s="5">
        <f>IF($C$2="Neattiecināmās izmaksas",IF('Lokālā tāme Nr.3'!$Q274="Citas",'Lokālā tāme Nr.3'!$B274,0))</f>
        <v>0</v>
      </c>
      <c r="C271" s="5">
        <f>IF($C$2="Neattiecināmās izmaksas",IF('Lokālā tāme Nr.3'!$Q274="Citas",'Lokālā tāme Nr.3'!$C274,0))</f>
        <v>0</v>
      </c>
      <c r="D271" s="5">
        <f>IF($C$2="Neattiecināmās izmaksas",IF('Lokālā tāme Nr.3'!$Q274="Citas",'Lokālā tāme Nr.3'!$D274,0))</f>
        <v>0</v>
      </c>
      <c r="E271" s="17">
        <f>IF($C$2="Neattiecināmās izmaksas",IF('Lokālā tāme Nr.3'!$Q274="Citas",'Lokālā tāme Nr.3'!$E274,0))</f>
        <v>0</v>
      </c>
      <c r="F271" s="31">
        <f>IF($C$2="Neattiecināmās izmaksas",IF('Lokālā tāme Nr.3'!$Q274="Citas",'Lokālā tāme Nr.3'!$F274,0))</f>
        <v>0</v>
      </c>
      <c r="G271" s="5">
        <f>IF($C$2="Neattiecināmās izmaksas",IF('Lokālā tāme Nr.3'!$Q274="Citas",'Lokālā tāme Nr.3'!$G274,0))</f>
        <v>0</v>
      </c>
      <c r="H271" s="5">
        <f>IF($C$2="Neattiecināmās izmaksas",IF('Lokālā tāme Nr.3'!$Q274="Citas",'Lokālā tāme Nr.3'!$H274,0))</f>
        <v>0</v>
      </c>
      <c r="I271" s="5">
        <f>IF($C$2="Neattiecināmās izmaksas",IF('Lokālā tāme Nr.3'!$Q274="Citas",'Lokālā tāme Nr.3'!$I274,0))</f>
        <v>0</v>
      </c>
      <c r="J271" s="5">
        <f>IF($C$2="Neattiecināmās izmaksas",IF('Lokālā tāme Nr.3'!$Q274="Citas",'Lokālā tāme Nr.3'!$J274,0))</f>
        <v>0</v>
      </c>
      <c r="K271" s="47">
        <f>IF($C$2="Neattiecināmās izmaksas",IF('Lokālā tāme Nr.3'!$Q274="Citas",'Lokālā tāme Nr.3'!$K274,0))</f>
        <v>0</v>
      </c>
      <c r="L271" s="27">
        <f>IF($C$2="Neattiecināmās izmaksas",IF('Lokālā tāme Nr.3'!$Q274="Citas",'Lokālā tāme Nr.3'!$L274,0))</f>
        <v>0</v>
      </c>
      <c r="M271" s="5">
        <f>IF($C$2="Neattiecināmās izmaksas",IF('Lokālā tāme Nr.3'!$Q274="Citas",'Lokālā tāme Nr.3'!$M274,0))</f>
        <v>0</v>
      </c>
      <c r="N271" s="5">
        <f>IF($C$2="Neattiecināmās izmaksas",IF('Lokālā tāme Nr.3'!$Q274="Citas",'Lokālā tāme Nr.3'!$N274,0))</f>
        <v>0</v>
      </c>
      <c r="O271" s="5">
        <f>IF($C$2="Neattiecināmās izmaksas",IF('Lokālā tāme Nr.3'!$Q274="Citas",'Lokālā tāme Nr.3'!$O274,0))</f>
        <v>0</v>
      </c>
      <c r="P271" s="17">
        <f>IF($C$2="Neattiecināmās izmaksas",IF('Lokālā tāme Nr.3'!$Q274="Citas",'Lokālā tāme Nr.3'!$P274,0))</f>
        <v>0</v>
      </c>
    </row>
    <row r="272" spans="1:16" ht="12" thickBot="1" x14ac:dyDescent="0.25">
      <c r="A272" s="19">
        <f>IF(P272=0,0,IF(COUNTBLANK(P272)=1,0,COUNTA($P$8:P272)))</f>
        <v>0</v>
      </c>
      <c r="B272" s="5">
        <f>IF($C$2="Neattiecināmās izmaksas",IF('Lokālā tāme Nr.3'!$Q275="Citas",'Lokālā tāme Nr.3'!$B275,0))</f>
        <v>0</v>
      </c>
      <c r="C272" s="5">
        <f>IF($C$2="Neattiecināmās izmaksas",IF('Lokālā tāme Nr.3'!$Q275="Citas",'Lokālā tāme Nr.3'!$C275,0))</f>
        <v>0</v>
      </c>
      <c r="D272" s="5">
        <f>IF($C$2="Neattiecināmās izmaksas",IF('Lokālā tāme Nr.3'!$Q275="Citas",'Lokālā tāme Nr.3'!$D275,0))</f>
        <v>0</v>
      </c>
      <c r="E272" s="17">
        <f>IF($C$2="Neattiecināmās izmaksas",IF('Lokālā tāme Nr.3'!$Q275="Citas",'Lokālā tāme Nr.3'!$E275,0))</f>
        <v>0</v>
      </c>
      <c r="F272" s="31">
        <f>IF($C$2="Neattiecināmās izmaksas",IF('Lokālā tāme Nr.3'!$Q275="Citas",'Lokālā tāme Nr.3'!$F275,0))</f>
        <v>0</v>
      </c>
      <c r="G272" s="5">
        <f>IF($C$2="Neattiecināmās izmaksas",IF('Lokālā tāme Nr.3'!$Q275="Citas",'Lokālā tāme Nr.3'!$G275,0))</f>
        <v>0</v>
      </c>
      <c r="H272" s="5">
        <f>IF($C$2="Neattiecināmās izmaksas",IF('Lokālā tāme Nr.3'!$Q275="Citas",'Lokālā tāme Nr.3'!$H275,0))</f>
        <v>0</v>
      </c>
      <c r="I272" s="5">
        <f>IF($C$2="Neattiecināmās izmaksas",IF('Lokālā tāme Nr.3'!$Q275="Citas",'Lokālā tāme Nr.3'!$I275,0))</f>
        <v>0</v>
      </c>
      <c r="J272" s="5">
        <f>IF($C$2="Neattiecināmās izmaksas",IF('Lokālā tāme Nr.3'!$Q275="Citas",'Lokālā tāme Nr.3'!$J275,0))</f>
        <v>0</v>
      </c>
      <c r="K272" s="47">
        <f>IF($C$2="Neattiecināmās izmaksas",IF('Lokālā tāme Nr.3'!$Q275="Citas",'Lokālā tāme Nr.3'!$K275,0))</f>
        <v>0</v>
      </c>
      <c r="L272" s="27">
        <f>IF($C$2="Neattiecināmās izmaksas",IF('Lokālā tāme Nr.3'!$Q275="Citas",'Lokālā tāme Nr.3'!$L275,0))</f>
        <v>0</v>
      </c>
      <c r="M272" s="5">
        <f>IF($C$2="Neattiecināmās izmaksas",IF('Lokālā tāme Nr.3'!$Q275="Citas",'Lokālā tāme Nr.3'!$M275,0))</f>
        <v>0</v>
      </c>
      <c r="N272" s="5">
        <f>IF($C$2="Neattiecināmās izmaksas",IF('Lokālā tāme Nr.3'!$Q275="Citas",'Lokālā tāme Nr.3'!$N275,0))</f>
        <v>0</v>
      </c>
      <c r="O272" s="5">
        <f>IF($C$2="Neattiecināmās izmaksas",IF('Lokālā tāme Nr.3'!$Q275="Citas",'Lokālā tāme Nr.3'!$O275,0))</f>
        <v>0</v>
      </c>
      <c r="P272" s="17">
        <f>IF($C$2="Neattiecināmās izmaksas",IF('Lokālā tāme Nr.3'!$Q275="Citas",'Lokālā tāme Nr.3'!$P275,0))</f>
        <v>0</v>
      </c>
    </row>
    <row r="273" spans="1:16" ht="12" thickBot="1" x14ac:dyDescent="0.25">
      <c r="A273" s="19">
        <f>IF(P273=0,0,IF(COUNTBLANK(P273)=1,0,COUNTA($P$8:P273)))</f>
        <v>0</v>
      </c>
      <c r="B273" s="5">
        <f>IF($C$2="Neattiecināmās izmaksas",IF('Lokālā tāme Nr.3'!$Q276="Citas",'Lokālā tāme Nr.3'!$B276,0))</f>
        <v>0</v>
      </c>
      <c r="C273" s="5">
        <f>IF($C$2="Neattiecināmās izmaksas",IF('Lokālā tāme Nr.3'!$Q276="Citas",'Lokālā tāme Nr.3'!$C276,0))</f>
        <v>0</v>
      </c>
      <c r="D273" s="5">
        <f>IF($C$2="Neattiecināmās izmaksas",IF('Lokālā tāme Nr.3'!$Q276="Citas",'Lokālā tāme Nr.3'!$D276,0))</f>
        <v>0</v>
      </c>
      <c r="E273" s="17">
        <f>IF($C$2="Neattiecināmās izmaksas",IF('Lokālā tāme Nr.3'!$Q276="Citas",'Lokālā tāme Nr.3'!$E276,0))</f>
        <v>0</v>
      </c>
      <c r="F273" s="31">
        <f>IF($C$2="Neattiecināmās izmaksas",IF('Lokālā tāme Nr.3'!$Q276="Citas",'Lokālā tāme Nr.3'!$F276,0))</f>
        <v>0</v>
      </c>
      <c r="G273" s="5">
        <f>IF($C$2="Neattiecināmās izmaksas",IF('Lokālā tāme Nr.3'!$Q276="Citas",'Lokālā tāme Nr.3'!$G276,0))</f>
        <v>0</v>
      </c>
      <c r="H273" s="5">
        <f>IF($C$2="Neattiecināmās izmaksas",IF('Lokālā tāme Nr.3'!$Q276="Citas",'Lokālā tāme Nr.3'!$H276,0))</f>
        <v>0</v>
      </c>
      <c r="I273" s="5">
        <f>IF($C$2="Neattiecināmās izmaksas",IF('Lokālā tāme Nr.3'!$Q276="Citas",'Lokālā tāme Nr.3'!$I276,0))</f>
        <v>0</v>
      </c>
      <c r="J273" s="5">
        <f>IF($C$2="Neattiecināmās izmaksas",IF('Lokālā tāme Nr.3'!$Q276="Citas",'Lokālā tāme Nr.3'!$J276,0))</f>
        <v>0</v>
      </c>
      <c r="K273" s="47">
        <f>IF($C$2="Neattiecināmās izmaksas",IF('Lokālā tāme Nr.3'!$Q276="Citas",'Lokālā tāme Nr.3'!$K276,0))</f>
        <v>0</v>
      </c>
      <c r="L273" s="27">
        <f>IF($C$2="Neattiecināmās izmaksas",IF('Lokālā tāme Nr.3'!$Q276="Citas",'Lokālā tāme Nr.3'!$L276,0))</f>
        <v>0</v>
      </c>
      <c r="M273" s="5">
        <f>IF($C$2="Neattiecināmās izmaksas",IF('Lokālā tāme Nr.3'!$Q276="Citas",'Lokālā tāme Nr.3'!$M276,0))</f>
        <v>0</v>
      </c>
      <c r="N273" s="5">
        <f>IF($C$2="Neattiecināmās izmaksas",IF('Lokālā tāme Nr.3'!$Q276="Citas",'Lokālā tāme Nr.3'!$N276,0))</f>
        <v>0</v>
      </c>
      <c r="O273" s="5">
        <f>IF($C$2="Neattiecināmās izmaksas",IF('Lokālā tāme Nr.3'!$Q276="Citas",'Lokālā tāme Nr.3'!$O276,0))</f>
        <v>0</v>
      </c>
      <c r="P273" s="17">
        <f>IF($C$2="Neattiecināmās izmaksas",IF('Lokālā tāme Nr.3'!$Q276="Citas",'Lokālā tāme Nr.3'!$P276,0))</f>
        <v>0</v>
      </c>
    </row>
    <row r="274" spans="1:16" ht="12" thickBot="1" x14ac:dyDescent="0.25">
      <c r="A274" s="19">
        <f>IF(P274=0,0,IF(COUNTBLANK(P274)=1,0,COUNTA($P$8:P274)))</f>
        <v>0</v>
      </c>
      <c r="B274" s="5">
        <f>IF($C$2="Neattiecināmās izmaksas",IF('Lokālā tāme Nr.3'!$Q277="Citas",'Lokālā tāme Nr.3'!$B277,0))</f>
        <v>0</v>
      </c>
      <c r="C274" s="5">
        <f>IF($C$2="Neattiecināmās izmaksas",IF('Lokālā tāme Nr.3'!$Q277="Citas",'Lokālā tāme Nr.3'!$C277,0))</f>
        <v>0</v>
      </c>
      <c r="D274" s="5">
        <f>IF($C$2="Neattiecināmās izmaksas",IF('Lokālā tāme Nr.3'!$Q277="Citas",'Lokālā tāme Nr.3'!$D277,0))</f>
        <v>0</v>
      </c>
      <c r="E274" s="17">
        <f>IF($C$2="Neattiecināmās izmaksas",IF('Lokālā tāme Nr.3'!$Q277="Citas",'Lokālā tāme Nr.3'!$E277,0))</f>
        <v>0</v>
      </c>
      <c r="F274" s="31">
        <f>IF($C$2="Neattiecināmās izmaksas",IF('Lokālā tāme Nr.3'!$Q277="Citas",'Lokālā tāme Nr.3'!$F277,0))</f>
        <v>0</v>
      </c>
      <c r="G274" s="5">
        <f>IF($C$2="Neattiecināmās izmaksas",IF('Lokālā tāme Nr.3'!$Q277="Citas",'Lokālā tāme Nr.3'!$G277,0))</f>
        <v>0</v>
      </c>
      <c r="H274" s="5">
        <f>IF($C$2="Neattiecināmās izmaksas",IF('Lokālā tāme Nr.3'!$Q277="Citas",'Lokālā tāme Nr.3'!$H277,0))</f>
        <v>0</v>
      </c>
      <c r="I274" s="5">
        <f>IF($C$2="Neattiecināmās izmaksas",IF('Lokālā tāme Nr.3'!$Q277="Citas",'Lokālā tāme Nr.3'!$I277,0))</f>
        <v>0</v>
      </c>
      <c r="J274" s="5">
        <f>IF($C$2="Neattiecināmās izmaksas",IF('Lokālā tāme Nr.3'!$Q277="Citas",'Lokālā tāme Nr.3'!$J277,0))</f>
        <v>0</v>
      </c>
      <c r="K274" s="47">
        <f>IF($C$2="Neattiecināmās izmaksas",IF('Lokālā tāme Nr.3'!$Q277="Citas",'Lokālā tāme Nr.3'!$K277,0))</f>
        <v>0</v>
      </c>
      <c r="L274" s="27">
        <f>IF($C$2="Neattiecināmās izmaksas",IF('Lokālā tāme Nr.3'!$Q277="Citas",'Lokālā tāme Nr.3'!$L277,0))</f>
        <v>0</v>
      </c>
      <c r="M274" s="5">
        <f>IF($C$2="Neattiecināmās izmaksas",IF('Lokālā tāme Nr.3'!$Q277="Citas",'Lokālā tāme Nr.3'!$M277,0))</f>
        <v>0</v>
      </c>
      <c r="N274" s="5">
        <f>IF($C$2="Neattiecināmās izmaksas",IF('Lokālā tāme Nr.3'!$Q277="Citas",'Lokālā tāme Nr.3'!$N277,0))</f>
        <v>0</v>
      </c>
      <c r="O274" s="5">
        <f>IF($C$2="Neattiecināmās izmaksas",IF('Lokālā tāme Nr.3'!$Q277="Citas",'Lokālā tāme Nr.3'!$O277,0))</f>
        <v>0</v>
      </c>
      <c r="P274" s="17">
        <f>IF($C$2="Neattiecināmās izmaksas",IF('Lokālā tāme Nr.3'!$Q277="Citas",'Lokālā tāme Nr.3'!$P277,0))</f>
        <v>0</v>
      </c>
    </row>
    <row r="275" spans="1:16" ht="12" thickBot="1" x14ac:dyDescent="0.25">
      <c r="A275" s="19">
        <f>IF(P275=0,0,IF(COUNTBLANK(P275)=1,0,COUNTA($P$8:P275)))</f>
        <v>0</v>
      </c>
      <c r="B275" s="5">
        <f>IF($C$2="Neattiecināmās izmaksas",IF('Lokālā tāme Nr.3'!$Q278="Citas",'Lokālā tāme Nr.3'!$B278,0))</f>
        <v>0</v>
      </c>
      <c r="C275" s="5">
        <f>IF($C$2="Neattiecināmās izmaksas",IF('Lokālā tāme Nr.3'!$Q278="Citas",'Lokālā tāme Nr.3'!$C278,0))</f>
        <v>0</v>
      </c>
      <c r="D275" s="5">
        <f>IF($C$2="Neattiecināmās izmaksas",IF('Lokālā tāme Nr.3'!$Q278="Citas",'Lokālā tāme Nr.3'!$D278,0))</f>
        <v>0</v>
      </c>
      <c r="E275" s="17">
        <f>IF($C$2="Neattiecināmās izmaksas",IF('Lokālā tāme Nr.3'!$Q278="Citas",'Lokālā tāme Nr.3'!$E278,0))</f>
        <v>0</v>
      </c>
      <c r="F275" s="31">
        <f>IF($C$2="Neattiecināmās izmaksas",IF('Lokālā tāme Nr.3'!$Q278="Citas",'Lokālā tāme Nr.3'!$F278,0))</f>
        <v>0</v>
      </c>
      <c r="G275" s="5">
        <f>IF($C$2="Neattiecināmās izmaksas",IF('Lokālā tāme Nr.3'!$Q278="Citas",'Lokālā tāme Nr.3'!$G278,0))</f>
        <v>0</v>
      </c>
      <c r="H275" s="5">
        <f>IF($C$2="Neattiecināmās izmaksas",IF('Lokālā tāme Nr.3'!$Q278="Citas",'Lokālā tāme Nr.3'!$H278,0))</f>
        <v>0</v>
      </c>
      <c r="I275" s="5">
        <f>IF($C$2="Neattiecināmās izmaksas",IF('Lokālā tāme Nr.3'!$Q278="Citas",'Lokālā tāme Nr.3'!$I278,0))</f>
        <v>0</v>
      </c>
      <c r="J275" s="5">
        <f>IF($C$2="Neattiecināmās izmaksas",IF('Lokālā tāme Nr.3'!$Q278="Citas",'Lokālā tāme Nr.3'!$J278,0))</f>
        <v>0</v>
      </c>
      <c r="K275" s="47">
        <f>IF($C$2="Neattiecināmās izmaksas",IF('Lokālā tāme Nr.3'!$Q278="Citas",'Lokālā tāme Nr.3'!$K278,0))</f>
        <v>0</v>
      </c>
      <c r="L275" s="27">
        <f>IF($C$2="Neattiecināmās izmaksas",IF('Lokālā tāme Nr.3'!$Q278="Citas",'Lokālā tāme Nr.3'!$L278,0))</f>
        <v>0</v>
      </c>
      <c r="M275" s="5">
        <f>IF($C$2="Neattiecināmās izmaksas",IF('Lokālā tāme Nr.3'!$Q278="Citas",'Lokālā tāme Nr.3'!$M278,0))</f>
        <v>0</v>
      </c>
      <c r="N275" s="5">
        <f>IF($C$2="Neattiecināmās izmaksas",IF('Lokālā tāme Nr.3'!$Q278="Citas",'Lokālā tāme Nr.3'!$N278,0))</f>
        <v>0</v>
      </c>
      <c r="O275" s="5">
        <f>IF($C$2="Neattiecināmās izmaksas",IF('Lokālā tāme Nr.3'!$Q278="Citas",'Lokālā tāme Nr.3'!$O278,0))</f>
        <v>0</v>
      </c>
      <c r="P275" s="17">
        <f>IF($C$2="Neattiecināmās izmaksas",IF('Lokālā tāme Nr.3'!$Q278="Citas",'Lokālā tāme Nr.3'!$P278,0))</f>
        <v>0</v>
      </c>
    </row>
    <row r="276" spans="1:16" ht="12" thickBot="1" x14ac:dyDescent="0.25">
      <c r="A276" s="19">
        <f>IF(P276=0,0,IF(COUNTBLANK(P276)=1,0,COUNTA($P$8:P276)))</f>
        <v>0</v>
      </c>
      <c r="B276" s="5">
        <f>IF($C$2="Neattiecināmās izmaksas",IF('Lokālā tāme Nr.3'!$Q279="Citas",'Lokālā tāme Nr.3'!$B279,0))</f>
        <v>0</v>
      </c>
      <c r="C276" s="5">
        <f>IF($C$2="Neattiecināmās izmaksas",IF('Lokālā tāme Nr.3'!$Q279="Citas",'Lokālā tāme Nr.3'!$C279,0))</f>
        <v>0</v>
      </c>
      <c r="D276" s="5">
        <f>IF($C$2="Neattiecināmās izmaksas",IF('Lokālā tāme Nr.3'!$Q279="Citas",'Lokālā tāme Nr.3'!$D279,0))</f>
        <v>0</v>
      </c>
      <c r="E276" s="17">
        <f>IF($C$2="Neattiecināmās izmaksas",IF('Lokālā tāme Nr.3'!$Q279="Citas",'Lokālā tāme Nr.3'!$E279,0))</f>
        <v>0</v>
      </c>
      <c r="F276" s="31">
        <f>IF($C$2="Neattiecināmās izmaksas",IF('Lokālā tāme Nr.3'!$Q279="Citas",'Lokālā tāme Nr.3'!$F279,0))</f>
        <v>0</v>
      </c>
      <c r="G276" s="5">
        <f>IF($C$2="Neattiecināmās izmaksas",IF('Lokālā tāme Nr.3'!$Q279="Citas",'Lokālā tāme Nr.3'!$G279,0))</f>
        <v>0</v>
      </c>
      <c r="H276" s="5">
        <f>IF($C$2="Neattiecināmās izmaksas",IF('Lokālā tāme Nr.3'!$Q279="Citas",'Lokālā tāme Nr.3'!$H279,0))</f>
        <v>0</v>
      </c>
      <c r="I276" s="5">
        <f>IF($C$2="Neattiecināmās izmaksas",IF('Lokālā tāme Nr.3'!$Q279="Citas",'Lokālā tāme Nr.3'!$I279,0))</f>
        <v>0</v>
      </c>
      <c r="J276" s="5">
        <f>IF($C$2="Neattiecināmās izmaksas",IF('Lokālā tāme Nr.3'!$Q279="Citas",'Lokālā tāme Nr.3'!$J279,0))</f>
        <v>0</v>
      </c>
      <c r="K276" s="47">
        <f>IF($C$2="Neattiecināmās izmaksas",IF('Lokālā tāme Nr.3'!$Q279="Citas",'Lokālā tāme Nr.3'!$K279,0))</f>
        <v>0</v>
      </c>
      <c r="L276" s="27">
        <f>IF($C$2="Neattiecināmās izmaksas",IF('Lokālā tāme Nr.3'!$Q279="Citas",'Lokālā tāme Nr.3'!$L279,0))</f>
        <v>0</v>
      </c>
      <c r="M276" s="5">
        <f>IF($C$2="Neattiecināmās izmaksas",IF('Lokālā tāme Nr.3'!$Q279="Citas",'Lokālā tāme Nr.3'!$M279,0))</f>
        <v>0</v>
      </c>
      <c r="N276" s="5">
        <f>IF($C$2="Neattiecināmās izmaksas",IF('Lokālā tāme Nr.3'!$Q279="Citas",'Lokālā tāme Nr.3'!$N279,0))</f>
        <v>0</v>
      </c>
      <c r="O276" s="5">
        <f>IF($C$2="Neattiecināmās izmaksas",IF('Lokālā tāme Nr.3'!$Q279="Citas",'Lokālā tāme Nr.3'!$O279,0))</f>
        <v>0</v>
      </c>
      <c r="P276" s="17">
        <f>IF($C$2="Neattiecināmās izmaksas",IF('Lokālā tāme Nr.3'!$Q279="Citas",'Lokālā tāme Nr.3'!$P279,0))</f>
        <v>0</v>
      </c>
    </row>
    <row r="277" spans="1:16" ht="12" thickBot="1" x14ac:dyDescent="0.25">
      <c r="A277" s="19">
        <f>IF(P277=0,0,IF(COUNTBLANK(P277)=1,0,COUNTA($P$8:P277)))</f>
        <v>0</v>
      </c>
      <c r="B277" s="5">
        <f>IF($C$2="Neattiecināmās izmaksas",IF('Lokālā tāme Nr.3'!$Q280="Citas",'Lokālā tāme Nr.3'!$B280,0))</f>
        <v>0</v>
      </c>
      <c r="C277" s="5">
        <f>IF($C$2="Neattiecināmās izmaksas",IF('Lokālā tāme Nr.3'!$Q280="Citas",'Lokālā tāme Nr.3'!$C280,0))</f>
        <v>0</v>
      </c>
      <c r="D277" s="5">
        <f>IF($C$2="Neattiecināmās izmaksas",IF('Lokālā tāme Nr.3'!$Q280="Citas",'Lokālā tāme Nr.3'!$D280,0))</f>
        <v>0</v>
      </c>
      <c r="E277" s="17">
        <f>IF($C$2="Neattiecināmās izmaksas",IF('Lokālā tāme Nr.3'!$Q280="Citas",'Lokālā tāme Nr.3'!$E280,0))</f>
        <v>0</v>
      </c>
      <c r="F277" s="31">
        <f>IF($C$2="Neattiecināmās izmaksas",IF('Lokālā tāme Nr.3'!$Q280="Citas",'Lokālā tāme Nr.3'!$F280,0))</f>
        <v>0</v>
      </c>
      <c r="G277" s="5">
        <f>IF($C$2="Neattiecināmās izmaksas",IF('Lokālā tāme Nr.3'!$Q280="Citas",'Lokālā tāme Nr.3'!$G280,0))</f>
        <v>0</v>
      </c>
      <c r="H277" s="5">
        <f>IF($C$2="Neattiecināmās izmaksas",IF('Lokālā tāme Nr.3'!$Q280="Citas",'Lokālā tāme Nr.3'!$H280,0))</f>
        <v>0</v>
      </c>
      <c r="I277" s="5">
        <f>IF($C$2="Neattiecināmās izmaksas",IF('Lokālā tāme Nr.3'!$Q280="Citas",'Lokālā tāme Nr.3'!$I280,0))</f>
        <v>0</v>
      </c>
      <c r="J277" s="5">
        <f>IF($C$2="Neattiecināmās izmaksas",IF('Lokālā tāme Nr.3'!$Q280="Citas",'Lokālā tāme Nr.3'!$J280,0))</f>
        <v>0</v>
      </c>
      <c r="K277" s="47">
        <f>IF($C$2="Neattiecināmās izmaksas",IF('Lokālā tāme Nr.3'!$Q280="Citas",'Lokālā tāme Nr.3'!$K280,0))</f>
        <v>0</v>
      </c>
      <c r="L277" s="27">
        <f>IF($C$2="Neattiecināmās izmaksas",IF('Lokālā tāme Nr.3'!$Q280="Citas",'Lokālā tāme Nr.3'!$L280,0))</f>
        <v>0</v>
      </c>
      <c r="M277" s="5">
        <f>IF($C$2="Neattiecināmās izmaksas",IF('Lokālā tāme Nr.3'!$Q280="Citas",'Lokālā tāme Nr.3'!$M280,0))</f>
        <v>0</v>
      </c>
      <c r="N277" s="5">
        <f>IF($C$2="Neattiecināmās izmaksas",IF('Lokālā tāme Nr.3'!$Q280="Citas",'Lokālā tāme Nr.3'!$N280,0))</f>
        <v>0</v>
      </c>
      <c r="O277" s="5">
        <f>IF($C$2="Neattiecināmās izmaksas",IF('Lokālā tāme Nr.3'!$Q280="Citas",'Lokālā tāme Nr.3'!$O280,0))</f>
        <v>0</v>
      </c>
      <c r="P277" s="17">
        <f>IF($C$2="Neattiecināmās izmaksas",IF('Lokālā tāme Nr.3'!$Q280="Citas",'Lokālā tāme Nr.3'!$P280,0))</f>
        <v>0</v>
      </c>
    </row>
    <row r="278" spans="1:16" ht="12" thickBot="1" x14ac:dyDescent="0.25">
      <c r="A278" s="19">
        <f>IF(P278=0,0,IF(COUNTBLANK(P278)=1,0,COUNTA($P$8:P278)))</f>
        <v>0</v>
      </c>
      <c r="B278" s="5">
        <f>IF($C$2="Neattiecināmās izmaksas",IF('Lokālā tāme Nr.3'!$Q281="Citas",'Lokālā tāme Nr.3'!$B281,0))</f>
        <v>0</v>
      </c>
      <c r="C278" s="5">
        <f>IF($C$2="Neattiecināmās izmaksas",IF('Lokālā tāme Nr.3'!$Q281="Citas",'Lokālā tāme Nr.3'!$C281,0))</f>
        <v>0</v>
      </c>
      <c r="D278" s="5">
        <f>IF($C$2="Neattiecināmās izmaksas",IF('Lokālā tāme Nr.3'!$Q281="Citas",'Lokālā tāme Nr.3'!$D281,0))</f>
        <v>0</v>
      </c>
      <c r="E278" s="17">
        <f>IF($C$2="Neattiecināmās izmaksas",IF('Lokālā tāme Nr.3'!$Q281="Citas",'Lokālā tāme Nr.3'!$E281,0))</f>
        <v>0</v>
      </c>
      <c r="F278" s="31">
        <f>IF($C$2="Neattiecināmās izmaksas",IF('Lokālā tāme Nr.3'!$Q281="Citas",'Lokālā tāme Nr.3'!$F281,0))</f>
        <v>0</v>
      </c>
      <c r="G278" s="5">
        <f>IF($C$2="Neattiecināmās izmaksas",IF('Lokālā tāme Nr.3'!$Q281="Citas",'Lokālā tāme Nr.3'!$G281,0))</f>
        <v>0</v>
      </c>
      <c r="H278" s="5">
        <f>IF($C$2="Neattiecināmās izmaksas",IF('Lokālā tāme Nr.3'!$Q281="Citas",'Lokālā tāme Nr.3'!$H281,0))</f>
        <v>0</v>
      </c>
      <c r="I278" s="5">
        <f>IF($C$2="Neattiecināmās izmaksas",IF('Lokālā tāme Nr.3'!$Q281="Citas",'Lokālā tāme Nr.3'!$I281,0))</f>
        <v>0</v>
      </c>
      <c r="J278" s="5">
        <f>IF($C$2="Neattiecināmās izmaksas",IF('Lokālā tāme Nr.3'!$Q281="Citas",'Lokālā tāme Nr.3'!$J281,0))</f>
        <v>0</v>
      </c>
      <c r="K278" s="47">
        <f>IF($C$2="Neattiecināmās izmaksas",IF('Lokālā tāme Nr.3'!$Q281="Citas",'Lokālā tāme Nr.3'!$K281,0))</f>
        <v>0</v>
      </c>
      <c r="L278" s="27">
        <f>IF($C$2="Neattiecināmās izmaksas",IF('Lokālā tāme Nr.3'!$Q281="Citas",'Lokālā tāme Nr.3'!$L281,0))</f>
        <v>0</v>
      </c>
      <c r="M278" s="5">
        <f>IF($C$2="Neattiecināmās izmaksas",IF('Lokālā tāme Nr.3'!$Q281="Citas",'Lokālā tāme Nr.3'!$M281,0))</f>
        <v>0</v>
      </c>
      <c r="N278" s="5">
        <f>IF($C$2="Neattiecināmās izmaksas",IF('Lokālā tāme Nr.3'!$Q281="Citas",'Lokālā tāme Nr.3'!$N281,0))</f>
        <v>0</v>
      </c>
      <c r="O278" s="5">
        <f>IF($C$2="Neattiecināmās izmaksas",IF('Lokālā tāme Nr.3'!$Q281="Citas",'Lokālā tāme Nr.3'!$O281,0))</f>
        <v>0</v>
      </c>
      <c r="P278" s="17">
        <f>IF($C$2="Neattiecināmās izmaksas",IF('Lokālā tāme Nr.3'!$Q281="Citas",'Lokālā tāme Nr.3'!$P281,0))</f>
        <v>0</v>
      </c>
    </row>
    <row r="279" spans="1:16" ht="12" thickBot="1" x14ac:dyDescent="0.25">
      <c r="A279" s="19">
        <f>IF(P279=0,0,IF(COUNTBLANK(P279)=1,0,COUNTA($P$8:P279)))</f>
        <v>0</v>
      </c>
      <c r="B279" s="5">
        <f>IF($C$2="Neattiecināmās izmaksas",IF('Lokālā tāme Nr.3'!$Q282="Citas",'Lokālā tāme Nr.3'!$B282,0))</f>
        <v>0</v>
      </c>
      <c r="C279" s="5">
        <f>IF($C$2="Neattiecināmās izmaksas",IF('Lokālā tāme Nr.3'!$Q282="Citas",'Lokālā tāme Nr.3'!$C282,0))</f>
        <v>0</v>
      </c>
      <c r="D279" s="5">
        <f>IF($C$2="Neattiecināmās izmaksas",IF('Lokālā tāme Nr.3'!$Q282="Citas",'Lokālā tāme Nr.3'!$D282,0))</f>
        <v>0</v>
      </c>
      <c r="E279" s="17">
        <f>IF($C$2="Neattiecināmās izmaksas",IF('Lokālā tāme Nr.3'!$Q282="Citas",'Lokālā tāme Nr.3'!$E282,0))</f>
        <v>0</v>
      </c>
      <c r="F279" s="31">
        <f>IF($C$2="Neattiecināmās izmaksas",IF('Lokālā tāme Nr.3'!$Q282="Citas",'Lokālā tāme Nr.3'!$F282,0))</f>
        <v>0</v>
      </c>
      <c r="G279" s="5">
        <f>IF($C$2="Neattiecināmās izmaksas",IF('Lokālā tāme Nr.3'!$Q282="Citas",'Lokālā tāme Nr.3'!$G282,0))</f>
        <v>0</v>
      </c>
      <c r="H279" s="5">
        <f>IF($C$2="Neattiecināmās izmaksas",IF('Lokālā tāme Nr.3'!$Q282="Citas",'Lokālā tāme Nr.3'!$H282,0))</f>
        <v>0</v>
      </c>
      <c r="I279" s="5">
        <f>IF($C$2="Neattiecināmās izmaksas",IF('Lokālā tāme Nr.3'!$Q282="Citas",'Lokālā tāme Nr.3'!$I282,0))</f>
        <v>0</v>
      </c>
      <c r="J279" s="5">
        <f>IF($C$2="Neattiecināmās izmaksas",IF('Lokālā tāme Nr.3'!$Q282="Citas",'Lokālā tāme Nr.3'!$J282,0))</f>
        <v>0</v>
      </c>
      <c r="K279" s="47">
        <f>IF($C$2="Neattiecināmās izmaksas",IF('Lokālā tāme Nr.3'!$Q282="Citas",'Lokālā tāme Nr.3'!$K282,0))</f>
        <v>0</v>
      </c>
      <c r="L279" s="27">
        <f>IF($C$2="Neattiecināmās izmaksas",IF('Lokālā tāme Nr.3'!$Q282="Citas",'Lokālā tāme Nr.3'!$L282,0))</f>
        <v>0</v>
      </c>
      <c r="M279" s="5">
        <f>IF($C$2="Neattiecināmās izmaksas",IF('Lokālā tāme Nr.3'!$Q282="Citas",'Lokālā tāme Nr.3'!$M282,0))</f>
        <v>0</v>
      </c>
      <c r="N279" s="5">
        <f>IF($C$2="Neattiecināmās izmaksas",IF('Lokālā tāme Nr.3'!$Q282="Citas",'Lokālā tāme Nr.3'!$N282,0))</f>
        <v>0</v>
      </c>
      <c r="O279" s="5">
        <f>IF($C$2="Neattiecināmās izmaksas",IF('Lokālā tāme Nr.3'!$Q282="Citas",'Lokālā tāme Nr.3'!$O282,0))</f>
        <v>0</v>
      </c>
      <c r="P279" s="17">
        <f>IF($C$2="Neattiecināmās izmaksas",IF('Lokālā tāme Nr.3'!$Q282="Citas",'Lokālā tāme Nr.3'!$P282,0))</f>
        <v>0</v>
      </c>
    </row>
    <row r="280" spans="1:16" ht="12" thickBot="1" x14ac:dyDescent="0.25">
      <c r="A280" s="19">
        <f>IF(P280=0,0,IF(COUNTBLANK(P280)=1,0,COUNTA($P$8:P280)))</f>
        <v>0</v>
      </c>
      <c r="B280" s="5">
        <f>IF($C$2="Neattiecināmās izmaksas",IF('Lokālā tāme Nr.3'!$Q283="Citas",'Lokālā tāme Nr.3'!$B283,0))</f>
        <v>0</v>
      </c>
      <c r="C280" s="5">
        <f>IF($C$2="Neattiecināmās izmaksas",IF('Lokālā tāme Nr.3'!$Q283="Citas",'Lokālā tāme Nr.3'!$C283,0))</f>
        <v>0</v>
      </c>
      <c r="D280" s="5">
        <f>IF($C$2="Neattiecināmās izmaksas",IF('Lokālā tāme Nr.3'!$Q283="Citas",'Lokālā tāme Nr.3'!$D283,0))</f>
        <v>0</v>
      </c>
      <c r="E280" s="17">
        <f>IF($C$2="Neattiecināmās izmaksas",IF('Lokālā tāme Nr.3'!$Q283="Citas",'Lokālā tāme Nr.3'!$E283,0))</f>
        <v>0</v>
      </c>
      <c r="F280" s="31">
        <f>IF($C$2="Neattiecināmās izmaksas",IF('Lokālā tāme Nr.3'!$Q283="Citas",'Lokālā tāme Nr.3'!$F283,0))</f>
        <v>0</v>
      </c>
      <c r="G280" s="5">
        <f>IF($C$2="Neattiecināmās izmaksas",IF('Lokālā tāme Nr.3'!$Q283="Citas",'Lokālā tāme Nr.3'!$G283,0))</f>
        <v>0</v>
      </c>
      <c r="H280" s="5">
        <f>IF($C$2="Neattiecināmās izmaksas",IF('Lokālā tāme Nr.3'!$Q283="Citas",'Lokālā tāme Nr.3'!$H283,0))</f>
        <v>0</v>
      </c>
      <c r="I280" s="5">
        <f>IF($C$2="Neattiecināmās izmaksas",IF('Lokālā tāme Nr.3'!$Q283="Citas",'Lokālā tāme Nr.3'!$I283,0))</f>
        <v>0</v>
      </c>
      <c r="J280" s="5">
        <f>IF($C$2="Neattiecināmās izmaksas",IF('Lokālā tāme Nr.3'!$Q283="Citas",'Lokālā tāme Nr.3'!$J283,0))</f>
        <v>0</v>
      </c>
      <c r="K280" s="47">
        <f>IF($C$2="Neattiecināmās izmaksas",IF('Lokālā tāme Nr.3'!$Q283="Citas",'Lokālā tāme Nr.3'!$K283,0))</f>
        <v>0</v>
      </c>
      <c r="L280" s="27">
        <f>IF($C$2="Neattiecināmās izmaksas",IF('Lokālā tāme Nr.3'!$Q283="Citas",'Lokālā tāme Nr.3'!$L283,0))</f>
        <v>0</v>
      </c>
      <c r="M280" s="5">
        <f>IF($C$2="Neattiecināmās izmaksas",IF('Lokālā tāme Nr.3'!$Q283="Citas",'Lokālā tāme Nr.3'!$M283,0))</f>
        <v>0</v>
      </c>
      <c r="N280" s="5">
        <f>IF($C$2="Neattiecināmās izmaksas",IF('Lokālā tāme Nr.3'!$Q283="Citas",'Lokālā tāme Nr.3'!$N283,0))</f>
        <v>0</v>
      </c>
      <c r="O280" s="5">
        <f>IF($C$2="Neattiecināmās izmaksas",IF('Lokālā tāme Nr.3'!$Q283="Citas",'Lokālā tāme Nr.3'!$O283,0))</f>
        <v>0</v>
      </c>
      <c r="P280" s="17">
        <f>IF($C$2="Neattiecināmās izmaksas",IF('Lokālā tāme Nr.3'!$Q283="Citas",'Lokālā tāme Nr.3'!$P283,0))</f>
        <v>0</v>
      </c>
    </row>
    <row r="281" spans="1:16" ht="12" thickBot="1" x14ac:dyDescent="0.25">
      <c r="A281" s="19">
        <f>IF(P281=0,0,IF(COUNTBLANK(P281)=1,0,COUNTA($P$8:P281)))</f>
        <v>0</v>
      </c>
      <c r="B281" s="5">
        <f>IF($C$2="Neattiecināmās izmaksas",IF('Lokālā tāme Nr.3'!$Q284="Citas",'Lokālā tāme Nr.3'!$B284,0))</f>
        <v>0</v>
      </c>
      <c r="C281" s="5">
        <f>IF($C$2="Neattiecināmās izmaksas",IF('Lokālā tāme Nr.3'!$Q284="Citas",'Lokālā tāme Nr.3'!$C284,0))</f>
        <v>0</v>
      </c>
      <c r="D281" s="5">
        <f>IF($C$2="Neattiecināmās izmaksas",IF('Lokālā tāme Nr.3'!$Q284="Citas",'Lokālā tāme Nr.3'!$D284,0))</f>
        <v>0</v>
      </c>
      <c r="E281" s="17">
        <f>IF($C$2="Neattiecināmās izmaksas",IF('Lokālā tāme Nr.3'!$Q284="Citas",'Lokālā tāme Nr.3'!$E284,0))</f>
        <v>0</v>
      </c>
      <c r="F281" s="31">
        <f>IF($C$2="Neattiecināmās izmaksas",IF('Lokālā tāme Nr.3'!$Q284="Citas",'Lokālā tāme Nr.3'!$F284,0))</f>
        <v>0</v>
      </c>
      <c r="G281" s="5">
        <f>IF($C$2="Neattiecināmās izmaksas",IF('Lokālā tāme Nr.3'!$Q284="Citas",'Lokālā tāme Nr.3'!$G284,0))</f>
        <v>0</v>
      </c>
      <c r="H281" s="5">
        <f>IF($C$2="Neattiecināmās izmaksas",IF('Lokālā tāme Nr.3'!$Q284="Citas",'Lokālā tāme Nr.3'!$H284,0))</f>
        <v>0</v>
      </c>
      <c r="I281" s="5">
        <f>IF($C$2="Neattiecināmās izmaksas",IF('Lokālā tāme Nr.3'!$Q284="Citas",'Lokālā tāme Nr.3'!$I284,0))</f>
        <v>0</v>
      </c>
      <c r="J281" s="5">
        <f>IF($C$2="Neattiecināmās izmaksas",IF('Lokālā tāme Nr.3'!$Q284="Citas",'Lokālā tāme Nr.3'!$J284,0))</f>
        <v>0</v>
      </c>
      <c r="K281" s="47">
        <f>IF($C$2="Neattiecināmās izmaksas",IF('Lokālā tāme Nr.3'!$Q284="Citas",'Lokālā tāme Nr.3'!$K284,0))</f>
        <v>0</v>
      </c>
      <c r="L281" s="27">
        <f>IF($C$2="Neattiecināmās izmaksas",IF('Lokālā tāme Nr.3'!$Q284="Citas",'Lokālā tāme Nr.3'!$L284,0))</f>
        <v>0</v>
      </c>
      <c r="M281" s="5">
        <f>IF($C$2="Neattiecināmās izmaksas",IF('Lokālā tāme Nr.3'!$Q284="Citas",'Lokālā tāme Nr.3'!$M284,0))</f>
        <v>0</v>
      </c>
      <c r="N281" s="5">
        <f>IF($C$2="Neattiecināmās izmaksas",IF('Lokālā tāme Nr.3'!$Q284="Citas",'Lokālā tāme Nr.3'!$N284,0))</f>
        <v>0</v>
      </c>
      <c r="O281" s="5">
        <f>IF($C$2="Neattiecināmās izmaksas",IF('Lokālā tāme Nr.3'!$Q284="Citas",'Lokālā tāme Nr.3'!$O284,0))</f>
        <v>0</v>
      </c>
      <c r="P281" s="17">
        <f>IF($C$2="Neattiecināmās izmaksas",IF('Lokālā tāme Nr.3'!$Q284="Citas",'Lokālā tāme Nr.3'!$P284,0))</f>
        <v>0</v>
      </c>
    </row>
    <row r="282" spans="1:16" ht="12" thickBot="1" x14ac:dyDescent="0.25">
      <c r="A282" s="19">
        <f>IF(P282=0,0,IF(COUNTBLANK(P282)=1,0,COUNTA($P$8:P282)))</f>
        <v>0</v>
      </c>
      <c r="B282" s="5">
        <f>IF($C$2="Neattiecināmās izmaksas",IF('Lokālā tāme Nr.3'!$Q285="Citas",'Lokālā tāme Nr.3'!$B285,0))</f>
        <v>0</v>
      </c>
      <c r="C282" s="5">
        <f>IF($C$2="Neattiecināmās izmaksas",IF('Lokālā tāme Nr.3'!$Q285="Citas",'Lokālā tāme Nr.3'!$C285,0))</f>
        <v>0</v>
      </c>
      <c r="D282" s="5">
        <f>IF($C$2="Neattiecināmās izmaksas",IF('Lokālā tāme Nr.3'!$Q285="Citas",'Lokālā tāme Nr.3'!$D285,0))</f>
        <v>0</v>
      </c>
      <c r="E282" s="17">
        <f>IF($C$2="Neattiecināmās izmaksas",IF('Lokālā tāme Nr.3'!$Q285="Citas",'Lokālā tāme Nr.3'!$E285,0))</f>
        <v>0</v>
      </c>
      <c r="F282" s="31">
        <f>IF($C$2="Neattiecināmās izmaksas",IF('Lokālā tāme Nr.3'!$Q285="Citas",'Lokālā tāme Nr.3'!$F285,0))</f>
        <v>0</v>
      </c>
      <c r="G282" s="5">
        <f>IF($C$2="Neattiecināmās izmaksas",IF('Lokālā tāme Nr.3'!$Q285="Citas",'Lokālā tāme Nr.3'!$G285,0))</f>
        <v>0</v>
      </c>
      <c r="H282" s="5">
        <f>IF($C$2="Neattiecināmās izmaksas",IF('Lokālā tāme Nr.3'!$Q285="Citas",'Lokālā tāme Nr.3'!$H285,0))</f>
        <v>0</v>
      </c>
      <c r="I282" s="5">
        <f>IF($C$2="Neattiecināmās izmaksas",IF('Lokālā tāme Nr.3'!$Q285="Citas",'Lokālā tāme Nr.3'!$I285,0))</f>
        <v>0</v>
      </c>
      <c r="J282" s="5">
        <f>IF($C$2="Neattiecināmās izmaksas",IF('Lokālā tāme Nr.3'!$Q285="Citas",'Lokālā tāme Nr.3'!$J285,0))</f>
        <v>0</v>
      </c>
      <c r="K282" s="47">
        <f>IF($C$2="Neattiecināmās izmaksas",IF('Lokālā tāme Nr.3'!$Q285="Citas",'Lokālā tāme Nr.3'!$K285,0))</f>
        <v>0</v>
      </c>
      <c r="L282" s="27">
        <f>IF($C$2="Neattiecināmās izmaksas",IF('Lokālā tāme Nr.3'!$Q285="Citas",'Lokālā tāme Nr.3'!$L285,0))</f>
        <v>0</v>
      </c>
      <c r="M282" s="5">
        <f>IF($C$2="Neattiecināmās izmaksas",IF('Lokālā tāme Nr.3'!$Q285="Citas",'Lokālā tāme Nr.3'!$M285,0))</f>
        <v>0</v>
      </c>
      <c r="N282" s="5">
        <f>IF($C$2="Neattiecināmās izmaksas",IF('Lokālā tāme Nr.3'!$Q285="Citas",'Lokālā tāme Nr.3'!$N285,0))</f>
        <v>0</v>
      </c>
      <c r="O282" s="5">
        <f>IF($C$2="Neattiecināmās izmaksas",IF('Lokālā tāme Nr.3'!$Q285="Citas",'Lokālā tāme Nr.3'!$O285,0))</f>
        <v>0</v>
      </c>
      <c r="P282" s="17">
        <f>IF($C$2="Neattiecināmās izmaksas",IF('Lokālā tāme Nr.3'!$Q285="Citas",'Lokālā tāme Nr.3'!$P285,0))</f>
        <v>0</v>
      </c>
    </row>
    <row r="283" spans="1:16" ht="12" thickBot="1" x14ac:dyDescent="0.25">
      <c r="A283" s="19">
        <f>IF(P283=0,0,IF(COUNTBLANK(P283)=1,0,COUNTA($P$8:P283)))</f>
        <v>0</v>
      </c>
      <c r="B283" s="5">
        <f>IF($C$2="Neattiecināmās izmaksas",IF('Lokālā tāme Nr.3'!$Q286="Citas",'Lokālā tāme Nr.3'!$B286,0))</f>
        <v>0</v>
      </c>
      <c r="C283" s="5">
        <f>IF($C$2="Neattiecināmās izmaksas",IF('Lokālā tāme Nr.3'!$Q286="Citas",'Lokālā tāme Nr.3'!$C286,0))</f>
        <v>0</v>
      </c>
      <c r="D283" s="5">
        <f>IF($C$2="Neattiecināmās izmaksas",IF('Lokālā tāme Nr.3'!$Q286="Citas",'Lokālā tāme Nr.3'!$D286,0))</f>
        <v>0</v>
      </c>
      <c r="E283" s="17">
        <f>IF($C$2="Neattiecināmās izmaksas",IF('Lokālā tāme Nr.3'!$Q286="Citas",'Lokālā tāme Nr.3'!$E286,0))</f>
        <v>0</v>
      </c>
      <c r="F283" s="31">
        <f>IF($C$2="Neattiecināmās izmaksas",IF('Lokālā tāme Nr.3'!$Q286="Citas",'Lokālā tāme Nr.3'!$F286,0))</f>
        <v>0</v>
      </c>
      <c r="G283" s="5">
        <f>IF($C$2="Neattiecināmās izmaksas",IF('Lokālā tāme Nr.3'!$Q286="Citas",'Lokālā tāme Nr.3'!$G286,0))</f>
        <v>0</v>
      </c>
      <c r="H283" s="5">
        <f>IF($C$2="Neattiecināmās izmaksas",IF('Lokālā tāme Nr.3'!$Q286="Citas",'Lokālā tāme Nr.3'!$H286,0))</f>
        <v>0</v>
      </c>
      <c r="I283" s="5">
        <f>IF($C$2="Neattiecināmās izmaksas",IF('Lokālā tāme Nr.3'!$Q286="Citas",'Lokālā tāme Nr.3'!$I286,0))</f>
        <v>0</v>
      </c>
      <c r="J283" s="5">
        <f>IF($C$2="Neattiecināmās izmaksas",IF('Lokālā tāme Nr.3'!$Q286="Citas",'Lokālā tāme Nr.3'!$J286,0))</f>
        <v>0</v>
      </c>
      <c r="K283" s="47">
        <f>IF($C$2="Neattiecināmās izmaksas",IF('Lokālā tāme Nr.3'!$Q286="Citas",'Lokālā tāme Nr.3'!$K286,0))</f>
        <v>0</v>
      </c>
      <c r="L283" s="27">
        <f>IF($C$2="Neattiecināmās izmaksas",IF('Lokālā tāme Nr.3'!$Q286="Citas",'Lokālā tāme Nr.3'!$L286,0))</f>
        <v>0</v>
      </c>
      <c r="M283" s="5">
        <f>IF($C$2="Neattiecināmās izmaksas",IF('Lokālā tāme Nr.3'!$Q286="Citas",'Lokālā tāme Nr.3'!$M286,0))</f>
        <v>0</v>
      </c>
      <c r="N283" s="5">
        <f>IF($C$2="Neattiecināmās izmaksas",IF('Lokālā tāme Nr.3'!$Q286="Citas",'Lokālā tāme Nr.3'!$N286,0))</f>
        <v>0</v>
      </c>
      <c r="O283" s="5">
        <f>IF($C$2="Neattiecināmās izmaksas",IF('Lokālā tāme Nr.3'!$Q286="Citas",'Lokālā tāme Nr.3'!$O286,0))</f>
        <v>0</v>
      </c>
      <c r="P283" s="17">
        <f>IF($C$2="Neattiecināmās izmaksas",IF('Lokālā tāme Nr.3'!$Q286="Citas",'Lokālā tāme Nr.3'!$P286,0))</f>
        <v>0</v>
      </c>
    </row>
    <row r="284" spans="1:16" ht="12" thickBot="1" x14ac:dyDescent="0.25">
      <c r="A284" s="19">
        <f>IF(P284=0,0,IF(COUNTBLANK(P284)=1,0,COUNTA($P$8:P284)))</f>
        <v>0</v>
      </c>
      <c r="B284" s="5">
        <f>IF($C$2="Neattiecināmās izmaksas",IF('Lokālā tāme Nr.3'!$Q287="Citas",'Lokālā tāme Nr.3'!$B287,0))</f>
        <v>0</v>
      </c>
      <c r="C284" s="5">
        <f>IF($C$2="Neattiecināmās izmaksas",IF('Lokālā tāme Nr.3'!$Q287="Citas",'Lokālā tāme Nr.3'!$C287,0))</f>
        <v>0</v>
      </c>
      <c r="D284" s="5">
        <f>IF($C$2="Neattiecināmās izmaksas",IF('Lokālā tāme Nr.3'!$Q287="Citas",'Lokālā tāme Nr.3'!$D287,0))</f>
        <v>0</v>
      </c>
      <c r="E284" s="17">
        <f>IF($C$2="Neattiecināmās izmaksas",IF('Lokālā tāme Nr.3'!$Q287="Citas",'Lokālā tāme Nr.3'!$E287,0))</f>
        <v>0</v>
      </c>
      <c r="F284" s="31">
        <f>IF($C$2="Neattiecināmās izmaksas",IF('Lokālā tāme Nr.3'!$Q287="Citas",'Lokālā tāme Nr.3'!$F287,0))</f>
        <v>0</v>
      </c>
      <c r="G284" s="5">
        <f>IF($C$2="Neattiecināmās izmaksas",IF('Lokālā tāme Nr.3'!$Q287="Citas",'Lokālā tāme Nr.3'!$G287,0))</f>
        <v>0</v>
      </c>
      <c r="H284" s="5">
        <f>IF($C$2="Neattiecināmās izmaksas",IF('Lokālā tāme Nr.3'!$Q287="Citas",'Lokālā tāme Nr.3'!$H287,0))</f>
        <v>0</v>
      </c>
      <c r="I284" s="5">
        <f>IF($C$2="Neattiecināmās izmaksas",IF('Lokālā tāme Nr.3'!$Q287="Citas",'Lokālā tāme Nr.3'!$I287,0))</f>
        <v>0</v>
      </c>
      <c r="J284" s="5">
        <f>IF($C$2="Neattiecināmās izmaksas",IF('Lokālā tāme Nr.3'!$Q287="Citas",'Lokālā tāme Nr.3'!$J287,0))</f>
        <v>0</v>
      </c>
      <c r="K284" s="47">
        <f>IF($C$2="Neattiecināmās izmaksas",IF('Lokālā tāme Nr.3'!$Q287="Citas",'Lokālā tāme Nr.3'!$K287,0))</f>
        <v>0</v>
      </c>
      <c r="L284" s="27">
        <f>IF($C$2="Neattiecināmās izmaksas",IF('Lokālā tāme Nr.3'!$Q287="Citas",'Lokālā tāme Nr.3'!$L287,0))</f>
        <v>0</v>
      </c>
      <c r="M284" s="5">
        <f>IF($C$2="Neattiecināmās izmaksas",IF('Lokālā tāme Nr.3'!$Q287="Citas",'Lokālā tāme Nr.3'!$M287,0))</f>
        <v>0</v>
      </c>
      <c r="N284" s="5">
        <f>IF($C$2="Neattiecināmās izmaksas",IF('Lokālā tāme Nr.3'!$Q287="Citas",'Lokālā tāme Nr.3'!$N287,0))</f>
        <v>0</v>
      </c>
      <c r="O284" s="5">
        <f>IF($C$2="Neattiecināmās izmaksas",IF('Lokālā tāme Nr.3'!$Q287="Citas",'Lokālā tāme Nr.3'!$O287,0))</f>
        <v>0</v>
      </c>
      <c r="P284" s="17">
        <f>IF($C$2="Neattiecināmās izmaksas",IF('Lokālā tāme Nr.3'!$Q287="Citas",'Lokālā tāme Nr.3'!$P287,0))</f>
        <v>0</v>
      </c>
    </row>
    <row r="285" spans="1:16" ht="12" thickBot="1" x14ac:dyDescent="0.25">
      <c r="A285" s="19">
        <f>IF(P285=0,0,IF(COUNTBLANK(P285)=1,0,COUNTA($P$8:P285)))</f>
        <v>0</v>
      </c>
      <c r="B285" s="5">
        <f>IF($C$2="Neattiecināmās izmaksas",IF('Lokālā tāme Nr.3'!$Q288="Citas",'Lokālā tāme Nr.3'!$B288,0))</f>
        <v>0</v>
      </c>
      <c r="C285" s="5">
        <f>IF($C$2="Neattiecināmās izmaksas",IF('Lokālā tāme Nr.3'!$Q288="Citas",'Lokālā tāme Nr.3'!$C288,0))</f>
        <v>0</v>
      </c>
      <c r="D285" s="5">
        <f>IF($C$2="Neattiecināmās izmaksas",IF('Lokālā tāme Nr.3'!$Q288="Citas",'Lokālā tāme Nr.3'!$D288,0))</f>
        <v>0</v>
      </c>
      <c r="E285" s="17">
        <f>IF($C$2="Neattiecināmās izmaksas",IF('Lokālā tāme Nr.3'!$Q288="Citas",'Lokālā tāme Nr.3'!$E288,0))</f>
        <v>0</v>
      </c>
      <c r="F285" s="31">
        <f>IF($C$2="Neattiecināmās izmaksas",IF('Lokālā tāme Nr.3'!$Q288="Citas",'Lokālā tāme Nr.3'!$F288,0))</f>
        <v>0</v>
      </c>
      <c r="G285" s="5">
        <f>IF($C$2="Neattiecināmās izmaksas",IF('Lokālā tāme Nr.3'!$Q288="Citas",'Lokālā tāme Nr.3'!$G288,0))</f>
        <v>0</v>
      </c>
      <c r="H285" s="5">
        <f>IF($C$2="Neattiecināmās izmaksas",IF('Lokālā tāme Nr.3'!$Q288="Citas",'Lokālā tāme Nr.3'!$H288,0))</f>
        <v>0</v>
      </c>
      <c r="I285" s="5">
        <f>IF($C$2="Neattiecināmās izmaksas",IF('Lokālā tāme Nr.3'!$Q288="Citas",'Lokālā tāme Nr.3'!$I288,0))</f>
        <v>0</v>
      </c>
      <c r="J285" s="5">
        <f>IF($C$2="Neattiecināmās izmaksas",IF('Lokālā tāme Nr.3'!$Q288="Citas",'Lokālā tāme Nr.3'!$J288,0))</f>
        <v>0</v>
      </c>
      <c r="K285" s="47">
        <f>IF($C$2="Neattiecināmās izmaksas",IF('Lokālā tāme Nr.3'!$Q288="Citas",'Lokālā tāme Nr.3'!$K288,0))</f>
        <v>0</v>
      </c>
      <c r="L285" s="27">
        <f>IF($C$2="Neattiecināmās izmaksas",IF('Lokālā tāme Nr.3'!$Q288="Citas",'Lokālā tāme Nr.3'!$L288,0))</f>
        <v>0</v>
      </c>
      <c r="M285" s="5">
        <f>IF($C$2="Neattiecināmās izmaksas",IF('Lokālā tāme Nr.3'!$Q288="Citas",'Lokālā tāme Nr.3'!$M288,0))</f>
        <v>0</v>
      </c>
      <c r="N285" s="5">
        <f>IF($C$2="Neattiecināmās izmaksas",IF('Lokālā tāme Nr.3'!$Q288="Citas",'Lokālā tāme Nr.3'!$N288,0))</f>
        <v>0</v>
      </c>
      <c r="O285" s="5">
        <f>IF($C$2="Neattiecināmās izmaksas",IF('Lokālā tāme Nr.3'!$Q288="Citas",'Lokālā tāme Nr.3'!$O288,0))</f>
        <v>0</v>
      </c>
      <c r="P285" s="17">
        <f>IF($C$2="Neattiecināmās izmaksas",IF('Lokālā tāme Nr.3'!$Q288="Citas",'Lokālā tāme Nr.3'!$P288,0))</f>
        <v>0</v>
      </c>
    </row>
    <row r="286" spans="1:16" ht="12" thickBot="1" x14ac:dyDescent="0.25">
      <c r="A286" s="19">
        <f>IF(P286=0,0,IF(COUNTBLANK(P286)=1,0,COUNTA($P$8:P286)))</f>
        <v>0</v>
      </c>
      <c r="B286" s="5">
        <f>IF($C$2="Neattiecināmās izmaksas",IF('Lokālā tāme Nr.3'!$Q289="Citas",'Lokālā tāme Nr.3'!$B289,0))</f>
        <v>0</v>
      </c>
      <c r="C286" s="5">
        <f>IF($C$2="Neattiecināmās izmaksas",IF('Lokālā tāme Nr.3'!$Q289="Citas",'Lokālā tāme Nr.3'!$C289,0))</f>
        <v>0</v>
      </c>
      <c r="D286" s="5">
        <f>IF($C$2="Neattiecināmās izmaksas",IF('Lokālā tāme Nr.3'!$Q289="Citas",'Lokālā tāme Nr.3'!$D289,0))</f>
        <v>0</v>
      </c>
      <c r="E286" s="17">
        <f>IF($C$2="Neattiecināmās izmaksas",IF('Lokālā tāme Nr.3'!$Q289="Citas",'Lokālā tāme Nr.3'!$E289,0))</f>
        <v>0</v>
      </c>
      <c r="F286" s="31">
        <f>IF($C$2="Neattiecināmās izmaksas",IF('Lokālā tāme Nr.3'!$Q289="Citas",'Lokālā tāme Nr.3'!$F289,0))</f>
        <v>0</v>
      </c>
      <c r="G286" s="5">
        <f>IF($C$2="Neattiecināmās izmaksas",IF('Lokālā tāme Nr.3'!$Q289="Citas",'Lokālā tāme Nr.3'!$G289,0))</f>
        <v>0</v>
      </c>
      <c r="H286" s="5">
        <f>IF($C$2="Neattiecināmās izmaksas",IF('Lokālā tāme Nr.3'!$Q289="Citas",'Lokālā tāme Nr.3'!$H289,0))</f>
        <v>0</v>
      </c>
      <c r="I286" s="5">
        <f>IF($C$2="Neattiecināmās izmaksas",IF('Lokālā tāme Nr.3'!$Q289="Citas",'Lokālā tāme Nr.3'!$I289,0))</f>
        <v>0</v>
      </c>
      <c r="J286" s="5">
        <f>IF($C$2="Neattiecināmās izmaksas",IF('Lokālā tāme Nr.3'!$Q289="Citas",'Lokālā tāme Nr.3'!$J289,0))</f>
        <v>0</v>
      </c>
      <c r="K286" s="47">
        <f>IF($C$2="Neattiecināmās izmaksas",IF('Lokālā tāme Nr.3'!$Q289="Citas",'Lokālā tāme Nr.3'!$K289,0))</f>
        <v>0</v>
      </c>
      <c r="L286" s="27">
        <f>IF($C$2="Neattiecināmās izmaksas",IF('Lokālā tāme Nr.3'!$Q289="Citas",'Lokālā tāme Nr.3'!$L289,0))</f>
        <v>0</v>
      </c>
      <c r="M286" s="5">
        <f>IF($C$2="Neattiecināmās izmaksas",IF('Lokālā tāme Nr.3'!$Q289="Citas",'Lokālā tāme Nr.3'!$M289,0))</f>
        <v>0</v>
      </c>
      <c r="N286" s="5">
        <f>IF($C$2="Neattiecināmās izmaksas",IF('Lokālā tāme Nr.3'!$Q289="Citas",'Lokālā tāme Nr.3'!$N289,0))</f>
        <v>0</v>
      </c>
      <c r="O286" s="5">
        <f>IF($C$2="Neattiecināmās izmaksas",IF('Lokālā tāme Nr.3'!$Q289="Citas",'Lokālā tāme Nr.3'!$O289,0))</f>
        <v>0</v>
      </c>
      <c r="P286" s="17">
        <f>IF($C$2="Neattiecināmās izmaksas",IF('Lokālā tāme Nr.3'!$Q289="Citas",'Lokālā tāme Nr.3'!$P289,0))</f>
        <v>0</v>
      </c>
    </row>
    <row r="287" spans="1:16" ht="12" thickBot="1" x14ac:dyDescent="0.25">
      <c r="A287" s="19">
        <f>IF(P287=0,0,IF(COUNTBLANK(P287)=1,0,COUNTA($P$8:P287)))</f>
        <v>0</v>
      </c>
      <c r="B287" s="5">
        <f>IF($C$2="Neattiecināmās izmaksas",IF('Lokālā tāme Nr.3'!$Q290="Citas",'Lokālā tāme Nr.3'!$B290,0))</f>
        <v>0</v>
      </c>
      <c r="C287" s="5">
        <f>IF($C$2="Neattiecināmās izmaksas",IF('Lokālā tāme Nr.3'!$Q290="Citas",'Lokālā tāme Nr.3'!$C290,0))</f>
        <v>0</v>
      </c>
      <c r="D287" s="5">
        <f>IF($C$2="Neattiecināmās izmaksas",IF('Lokālā tāme Nr.3'!$Q290="Citas",'Lokālā tāme Nr.3'!$D290,0))</f>
        <v>0</v>
      </c>
      <c r="E287" s="17">
        <f>IF($C$2="Neattiecināmās izmaksas",IF('Lokālā tāme Nr.3'!$Q290="Citas",'Lokālā tāme Nr.3'!$E290,0))</f>
        <v>0</v>
      </c>
      <c r="F287" s="31">
        <f>IF($C$2="Neattiecināmās izmaksas",IF('Lokālā tāme Nr.3'!$Q290="Citas",'Lokālā tāme Nr.3'!$F290,0))</f>
        <v>0</v>
      </c>
      <c r="G287" s="5">
        <f>IF($C$2="Neattiecināmās izmaksas",IF('Lokālā tāme Nr.3'!$Q290="Citas",'Lokālā tāme Nr.3'!$G290,0))</f>
        <v>0</v>
      </c>
      <c r="H287" s="5">
        <f>IF($C$2="Neattiecināmās izmaksas",IF('Lokālā tāme Nr.3'!$Q290="Citas",'Lokālā tāme Nr.3'!$H290,0))</f>
        <v>0</v>
      </c>
      <c r="I287" s="5">
        <f>IF($C$2="Neattiecināmās izmaksas",IF('Lokālā tāme Nr.3'!$Q290="Citas",'Lokālā tāme Nr.3'!$I290,0))</f>
        <v>0</v>
      </c>
      <c r="J287" s="5">
        <f>IF($C$2="Neattiecināmās izmaksas",IF('Lokālā tāme Nr.3'!$Q290="Citas",'Lokālā tāme Nr.3'!$J290,0))</f>
        <v>0</v>
      </c>
      <c r="K287" s="47">
        <f>IF($C$2="Neattiecināmās izmaksas",IF('Lokālā tāme Nr.3'!$Q290="Citas",'Lokālā tāme Nr.3'!$K290,0))</f>
        <v>0</v>
      </c>
      <c r="L287" s="27">
        <f>IF($C$2="Neattiecināmās izmaksas",IF('Lokālā tāme Nr.3'!$Q290="Citas",'Lokālā tāme Nr.3'!$L290,0))</f>
        <v>0</v>
      </c>
      <c r="M287" s="5">
        <f>IF($C$2="Neattiecināmās izmaksas",IF('Lokālā tāme Nr.3'!$Q290="Citas",'Lokālā tāme Nr.3'!$M290,0))</f>
        <v>0</v>
      </c>
      <c r="N287" s="5">
        <f>IF($C$2="Neattiecināmās izmaksas",IF('Lokālā tāme Nr.3'!$Q290="Citas",'Lokālā tāme Nr.3'!$N290,0))</f>
        <v>0</v>
      </c>
      <c r="O287" s="5">
        <f>IF($C$2="Neattiecināmās izmaksas",IF('Lokālā tāme Nr.3'!$Q290="Citas",'Lokālā tāme Nr.3'!$O290,0))</f>
        <v>0</v>
      </c>
      <c r="P287" s="17">
        <f>IF($C$2="Neattiecināmās izmaksas",IF('Lokālā tāme Nr.3'!$Q290="Citas",'Lokālā tāme Nr.3'!$P290,0))</f>
        <v>0</v>
      </c>
    </row>
    <row r="288" spans="1:16" ht="12" thickBot="1" x14ac:dyDescent="0.25">
      <c r="A288" s="19">
        <f>IF(P288=0,0,IF(COUNTBLANK(P288)=1,0,COUNTA($P$8:P288)))</f>
        <v>0</v>
      </c>
      <c r="B288" s="5">
        <f>IF($C$2="Neattiecināmās izmaksas",IF('Lokālā tāme Nr.3'!$Q291="Citas",'Lokālā tāme Nr.3'!$B291,0))</f>
        <v>0</v>
      </c>
      <c r="C288" s="5">
        <f>IF($C$2="Neattiecināmās izmaksas",IF('Lokālā tāme Nr.3'!$Q291="Citas",'Lokālā tāme Nr.3'!$C291,0))</f>
        <v>0</v>
      </c>
      <c r="D288" s="5">
        <f>IF($C$2="Neattiecināmās izmaksas",IF('Lokālā tāme Nr.3'!$Q291="Citas",'Lokālā tāme Nr.3'!$D291,0))</f>
        <v>0</v>
      </c>
      <c r="E288" s="17">
        <f>IF($C$2="Neattiecināmās izmaksas",IF('Lokālā tāme Nr.3'!$Q291="Citas",'Lokālā tāme Nr.3'!$E291,0))</f>
        <v>0</v>
      </c>
      <c r="F288" s="31">
        <f>IF($C$2="Neattiecināmās izmaksas",IF('Lokālā tāme Nr.3'!$Q291="Citas",'Lokālā tāme Nr.3'!$F291,0))</f>
        <v>0</v>
      </c>
      <c r="G288" s="5">
        <f>IF($C$2="Neattiecināmās izmaksas",IF('Lokālā tāme Nr.3'!$Q291="Citas",'Lokālā tāme Nr.3'!$G291,0))</f>
        <v>0</v>
      </c>
      <c r="H288" s="5">
        <f>IF($C$2="Neattiecināmās izmaksas",IF('Lokālā tāme Nr.3'!$Q291="Citas",'Lokālā tāme Nr.3'!$H291,0))</f>
        <v>0</v>
      </c>
      <c r="I288" s="5">
        <f>IF($C$2="Neattiecināmās izmaksas",IF('Lokālā tāme Nr.3'!$Q291="Citas",'Lokālā tāme Nr.3'!$I291,0))</f>
        <v>0</v>
      </c>
      <c r="J288" s="5">
        <f>IF($C$2="Neattiecināmās izmaksas",IF('Lokālā tāme Nr.3'!$Q291="Citas",'Lokālā tāme Nr.3'!$J291,0))</f>
        <v>0</v>
      </c>
      <c r="K288" s="47">
        <f>IF($C$2="Neattiecināmās izmaksas",IF('Lokālā tāme Nr.3'!$Q291="Citas",'Lokālā tāme Nr.3'!$K291,0))</f>
        <v>0</v>
      </c>
      <c r="L288" s="27">
        <f>IF($C$2="Neattiecināmās izmaksas",IF('Lokālā tāme Nr.3'!$Q291="Citas",'Lokālā tāme Nr.3'!$L291,0))</f>
        <v>0</v>
      </c>
      <c r="M288" s="5">
        <f>IF($C$2="Neattiecināmās izmaksas",IF('Lokālā tāme Nr.3'!$Q291="Citas",'Lokālā tāme Nr.3'!$M291,0))</f>
        <v>0</v>
      </c>
      <c r="N288" s="5">
        <f>IF($C$2="Neattiecināmās izmaksas",IF('Lokālā tāme Nr.3'!$Q291="Citas",'Lokālā tāme Nr.3'!$N291,0))</f>
        <v>0</v>
      </c>
      <c r="O288" s="5">
        <f>IF($C$2="Neattiecināmās izmaksas",IF('Lokālā tāme Nr.3'!$Q291="Citas",'Lokālā tāme Nr.3'!$O291,0))</f>
        <v>0</v>
      </c>
      <c r="P288" s="17">
        <f>IF($C$2="Neattiecināmās izmaksas",IF('Lokālā tāme Nr.3'!$Q291="Citas",'Lokālā tāme Nr.3'!$P291,0))</f>
        <v>0</v>
      </c>
    </row>
    <row r="289" spans="1:16" ht="12" thickBot="1" x14ac:dyDescent="0.25">
      <c r="A289" s="19">
        <f>IF(P289=0,0,IF(COUNTBLANK(P289)=1,0,COUNTA($P$8:P289)))</f>
        <v>0</v>
      </c>
      <c r="B289" s="5">
        <f>IF($C$2="Neattiecināmās izmaksas",IF('Lokālā tāme Nr.3'!$Q292="Citas",'Lokālā tāme Nr.3'!$B292,0))</f>
        <v>0</v>
      </c>
      <c r="C289" s="5">
        <f>IF($C$2="Neattiecināmās izmaksas",IF('Lokālā tāme Nr.3'!$Q292="Citas",'Lokālā tāme Nr.3'!$C292,0))</f>
        <v>0</v>
      </c>
      <c r="D289" s="5">
        <f>IF($C$2="Neattiecināmās izmaksas",IF('Lokālā tāme Nr.3'!$Q292="Citas",'Lokālā tāme Nr.3'!$D292,0))</f>
        <v>0</v>
      </c>
      <c r="E289" s="17">
        <f>IF($C$2="Neattiecināmās izmaksas",IF('Lokālā tāme Nr.3'!$Q292="Citas",'Lokālā tāme Nr.3'!$E292,0))</f>
        <v>0</v>
      </c>
      <c r="F289" s="31">
        <f>IF($C$2="Neattiecināmās izmaksas",IF('Lokālā tāme Nr.3'!$Q292="Citas",'Lokālā tāme Nr.3'!$F292,0))</f>
        <v>0</v>
      </c>
      <c r="G289" s="5">
        <f>IF($C$2="Neattiecināmās izmaksas",IF('Lokālā tāme Nr.3'!$Q292="Citas",'Lokālā tāme Nr.3'!$G292,0))</f>
        <v>0</v>
      </c>
      <c r="H289" s="5">
        <f>IF($C$2="Neattiecināmās izmaksas",IF('Lokālā tāme Nr.3'!$Q292="Citas",'Lokālā tāme Nr.3'!$H292,0))</f>
        <v>0</v>
      </c>
      <c r="I289" s="5">
        <f>IF($C$2="Neattiecināmās izmaksas",IF('Lokālā tāme Nr.3'!$Q292="Citas",'Lokālā tāme Nr.3'!$I292,0))</f>
        <v>0</v>
      </c>
      <c r="J289" s="5">
        <f>IF($C$2="Neattiecināmās izmaksas",IF('Lokālā tāme Nr.3'!$Q292="Citas",'Lokālā tāme Nr.3'!$J292,0))</f>
        <v>0</v>
      </c>
      <c r="K289" s="47">
        <f>IF($C$2="Neattiecināmās izmaksas",IF('Lokālā tāme Nr.3'!$Q292="Citas",'Lokālā tāme Nr.3'!$K292,0))</f>
        <v>0</v>
      </c>
      <c r="L289" s="27">
        <f>IF($C$2="Neattiecināmās izmaksas",IF('Lokālā tāme Nr.3'!$Q292="Citas",'Lokālā tāme Nr.3'!$L292,0))</f>
        <v>0</v>
      </c>
      <c r="M289" s="5">
        <f>IF($C$2="Neattiecināmās izmaksas",IF('Lokālā tāme Nr.3'!$Q292="Citas",'Lokālā tāme Nr.3'!$M292,0))</f>
        <v>0</v>
      </c>
      <c r="N289" s="5">
        <f>IF($C$2="Neattiecināmās izmaksas",IF('Lokālā tāme Nr.3'!$Q292="Citas",'Lokālā tāme Nr.3'!$N292,0))</f>
        <v>0</v>
      </c>
      <c r="O289" s="5">
        <f>IF($C$2="Neattiecināmās izmaksas",IF('Lokālā tāme Nr.3'!$Q292="Citas",'Lokālā tāme Nr.3'!$O292,0))</f>
        <v>0</v>
      </c>
      <c r="P289" s="17">
        <f>IF($C$2="Neattiecināmās izmaksas",IF('Lokālā tāme Nr.3'!$Q292="Citas",'Lokālā tāme Nr.3'!$P292,0))</f>
        <v>0</v>
      </c>
    </row>
    <row r="290" spans="1:16" ht="12" thickBot="1" x14ac:dyDescent="0.25">
      <c r="A290" s="19">
        <f>IF(P290=0,0,IF(COUNTBLANK(P290)=1,0,COUNTA($P$8:P290)))</f>
        <v>0</v>
      </c>
      <c r="B290" s="5">
        <f>IF($C$2="Neattiecināmās izmaksas",IF('Lokālā tāme Nr.3'!$Q293="Citas",'Lokālā tāme Nr.3'!$B293,0))</f>
        <v>0</v>
      </c>
      <c r="C290" s="5">
        <f>IF($C$2="Neattiecināmās izmaksas",IF('Lokālā tāme Nr.3'!$Q293="Citas",'Lokālā tāme Nr.3'!$C293,0))</f>
        <v>0</v>
      </c>
      <c r="D290" s="5">
        <f>IF($C$2="Neattiecināmās izmaksas",IF('Lokālā tāme Nr.3'!$Q293="Citas",'Lokālā tāme Nr.3'!$D293,0))</f>
        <v>0</v>
      </c>
      <c r="E290" s="17">
        <f>IF($C$2="Neattiecināmās izmaksas",IF('Lokālā tāme Nr.3'!$Q293="Citas",'Lokālā tāme Nr.3'!$E293,0))</f>
        <v>0</v>
      </c>
      <c r="F290" s="31">
        <f>IF($C$2="Neattiecināmās izmaksas",IF('Lokālā tāme Nr.3'!$Q293="Citas",'Lokālā tāme Nr.3'!$F293,0))</f>
        <v>0</v>
      </c>
      <c r="G290" s="5">
        <f>IF($C$2="Neattiecināmās izmaksas",IF('Lokālā tāme Nr.3'!$Q293="Citas",'Lokālā tāme Nr.3'!$G293,0))</f>
        <v>0</v>
      </c>
      <c r="H290" s="5">
        <f>IF($C$2="Neattiecināmās izmaksas",IF('Lokālā tāme Nr.3'!$Q293="Citas",'Lokālā tāme Nr.3'!$H293,0))</f>
        <v>0</v>
      </c>
      <c r="I290" s="5">
        <f>IF($C$2="Neattiecināmās izmaksas",IF('Lokālā tāme Nr.3'!$Q293="Citas",'Lokālā tāme Nr.3'!$I293,0))</f>
        <v>0</v>
      </c>
      <c r="J290" s="5">
        <f>IF($C$2="Neattiecināmās izmaksas",IF('Lokālā tāme Nr.3'!$Q293="Citas",'Lokālā tāme Nr.3'!$J293,0))</f>
        <v>0</v>
      </c>
      <c r="K290" s="47">
        <f>IF($C$2="Neattiecināmās izmaksas",IF('Lokālā tāme Nr.3'!$Q293="Citas",'Lokālā tāme Nr.3'!$K293,0))</f>
        <v>0</v>
      </c>
      <c r="L290" s="27">
        <f>IF($C$2="Neattiecināmās izmaksas",IF('Lokālā tāme Nr.3'!$Q293="Citas",'Lokālā tāme Nr.3'!$L293,0))</f>
        <v>0</v>
      </c>
      <c r="M290" s="5">
        <f>IF($C$2="Neattiecināmās izmaksas",IF('Lokālā tāme Nr.3'!$Q293="Citas",'Lokālā tāme Nr.3'!$M293,0))</f>
        <v>0</v>
      </c>
      <c r="N290" s="5">
        <f>IF($C$2="Neattiecināmās izmaksas",IF('Lokālā tāme Nr.3'!$Q293="Citas",'Lokālā tāme Nr.3'!$N293,0))</f>
        <v>0</v>
      </c>
      <c r="O290" s="5">
        <f>IF($C$2="Neattiecināmās izmaksas",IF('Lokālā tāme Nr.3'!$Q293="Citas",'Lokālā tāme Nr.3'!$O293,0))</f>
        <v>0</v>
      </c>
      <c r="P290" s="17">
        <f>IF($C$2="Neattiecināmās izmaksas",IF('Lokālā tāme Nr.3'!$Q293="Citas",'Lokālā tāme Nr.3'!$P293,0))</f>
        <v>0</v>
      </c>
    </row>
    <row r="291" spans="1:16" ht="12" thickBot="1" x14ac:dyDescent="0.25">
      <c r="A291" s="19">
        <f>IF(P291=0,0,IF(COUNTBLANK(P291)=1,0,COUNTA($P$8:P291)))</f>
        <v>0</v>
      </c>
      <c r="B291" s="5">
        <f>IF($C$2="Neattiecināmās izmaksas",IF('Lokālā tāme Nr.3'!$Q294="Citas",'Lokālā tāme Nr.3'!$B294,0))</f>
        <v>0</v>
      </c>
      <c r="C291" s="5">
        <f>IF($C$2="Neattiecināmās izmaksas",IF('Lokālā tāme Nr.3'!$Q294="Citas",'Lokālā tāme Nr.3'!$C294,0))</f>
        <v>0</v>
      </c>
      <c r="D291" s="5">
        <f>IF($C$2="Neattiecināmās izmaksas",IF('Lokālā tāme Nr.3'!$Q294="Citas",'Lokālā tāme Nr.3'!$D294,0))</f>
        <v>0</v>
      </c>
      <c r="E291" s="17">
        <f>IF($C$2="Neattiecināmās izmaksas",IF('Lokālā tāme Nr.3'!$Q294="Citas",'Lokālā tāme Nr.3'!$E294,0))</f>
        <v>0</v>
      </c>
      <c r="F291" s="31">
        <f>IF($C$2="Neattiecināmās izmaksas",IF('Lokālā tāme Nr.3'!$Q294="Citas",'Lokālā tāme Nr.3'!$F294,0))</f>
        <v>0</v>
      </c>
      <c r="G291" s="5">
        <f>IF($C$2="Neattiecināmās izmaksas",IF('Lokālā tāme Nr.3'!$Q294="Citas",'Lokālā tāme Nr.3'!$G294,0))</f>
        <v>0</v>
      </c>
      <c r="H291" s="5">
        <f>IF($C$2="Neattiecināmās izmaksas",IF('Lokālā tāme Nr.3'!$Q294="Citas",'Lokālā tāme Nr.3'!$H294,0))</f>
        <v>0</v>
      </c>
      <c r="I291" s="5">
        <f>IF($C$2="Neattiecināmās izmaksas",IF('Lokālā tāme Nr.3'!$Q294="Citas",'Lokālā tāme Nr.3'!$I294,0))</f>
        <v>0</v>
      </c>
      <c r="J291" s="5">
        <f>IF($C$2="Neattiecināmās izmaksas",IF('Lokālā tāme Nr.3'!$Q294="Citas",'Lokālā tāme Nr.3'!$J294,0))</f>
        <v>0</v>
      </c>
      <c r="K291" s="47">
        <f>IF($C$2="Neattiecināmās izmaksas",IF('Lokālā tāme Nr.3'!$Q294="Citas",'Lokālā tāme Nr.3'!$K294,0))</f>
        <v>0</v>
      </c>
      <c r="L291" s="27">
        <f>IF($C$2="Neattiecināmās izmaksas",IF('Lokālā tāme Nr.3'!$Q294="Citas",'Lokālā tāme Nr.3'!$L294,0))</f>
        <v>0</v>
      </c>
      <c r="M291" s="5">
        <f>IF($C$2="Neattiecināmās izmaksas",IF('Lokālā tāme Nr.3'!$Q294="Citas",'Lokālā tāme Nr.3'!$M294,0))</f>
        <v>0</v>
      </c>
      <c r="N291" s="5">
        <f>IF($C$2="Neattiecināmās izmaksas",IF('Lokālā tāme Nr.3'!$Q294="Citas",'Lokālā tāme Nr.3'!$N294,0))</f>
        <v>0</v>
      </c>
      <c r="O291" s="5">
        <f>IF($C$2="Neattiecināmās izmaksas",IF('Lokālā tāme Nr.3'!$Q294="Citas",'Lokālā tāme Nr.3'!$O294,0))</f>
        <v>0</v>
      </c>
      <c r="P291" s="17">
        <f>IF($C$2="Neattiecināmās izmaksas",IF('Lokālā tāme Nr.3'!$Q294="Citas",'Lokālā tāme Nr.3'!$P294,0))</f>
        <v>0</v>
      </c>
    </row>
    <row r="292" spans="1:16" ht="12" thickBot="1" x14ac:dyDescent="0.25">
      <c r="A292" s="19">
        <f>IF(P292=0,0,IF(COUNTBLANK(P292)=1,0,COUNTA($P$8:P292)))</f>
        <v>0</v>
      </c>
      <c r="B292" s="5">
        <f>IF($C$2="Neattiecināmās izmaksas",IF('Lokālā tāme Nr.3'!$Q295="Citas",'Lokālā tāme Nr.3'!$B295,0))</f>
        <v>0</v>
      </c>
      <c r="C292" s="5">
        <f>IF($C$2="Neattiecināmās izmaksas",IF('Lokālā tāme Nr.3'!$Q295="Citas",'Lokālā tāme Nr.3'!$C295,0))</f>
        <v>0</v>
      </c>
      <c r="D292" s="5">
        <f>IF($C$2="Neattiecināmās izmaksas",IF('Lokālā tāme Nr.3'!$Q295="Citas",'Lokālā tāme Nr.3'!$D295,0))</f>
        <v>0</v>
      </c>
      <c r="E292" s="17">
        <f>IF($C$2="Neattiecināmās izmaksas",IF('Lokālā tāme Nr.3'!$Q295="Citas",'Lokālā tāme Nr.3'!$E295,0))</f>
        <v>0</v>
      </c>
      <c r="F292" s="31">
        <f>IF($C$2="Neattiecināmās izmaksas",IF('Lokālā tāme Nr.3'!$Q295="Citas",'Lokālā tāme Nr.3'!$F295,0))</f>
        <v>0</v>
      </c>
      <c r="G292" s="5">
        <f>IF($C$2="Neattiecināmās izmaksas",IF('Lokālā tāme Nr.3'!$Q295="Citas",'Lokālā tāme Nr.3'!$G295,0))</f>
        <v>0</v>
      </c>
      <c r="H292" s="5">
        <f>IF($C$2="Neattiecināmās izmaksas",IF('Lokālā tāme Nr.3'!$Q295="Citas",'Lokālā tāme Nr.3'!$H295,0))</f>
        <v>0</v>
      </c>
      <c r="I292" s="5">
        <f>IF($C$2="Neattiecināmās izmaksas",IF('Lokālā tāme Nr.3'!$Q295="Citas",'Lokālā tāme Nr.3'!$I295,0))</f>
        <v>0</v>
      </c>
      <c r="J292" s="5">
        <f>IF($C$2="Neattiecināmās izmaksas",IF('Lokālā tāme Nr.3'!$Q295="Citas",'Lokālā tāme Nr.3'!$J295,0))</f>
        <v>0</v>
      </c>
      <c r="K292" s="47">
        <f>IF($C$2="Neattiecināmās izmaksas",IF('Lokālā tāme Nr.3'!$Q295="Citas",'Lokālā tāme Nr.3'!$K295,0))</f>
        <v>0</v>
      </c>
      <c r="L292" s="27">
        <f>IF($C$2="Neattiecināmās izmaksas",IF('Lokālā tāme Nr.3'!$Q295="Citas",'Lokālā tāme Nr.3'!$L295,0))</f>
        <v>0</v>
      </c>
      <c r="M292" s="5">
        <f>IF($C$2="Neattiecināmās izmaksas",IF('Lokālā tāme Nr.3'!$Q295="Citas",'Lokālā tāme Nr.3'!$M295,0))</f>
        <v>0</v>
      </c>
      <c r="N292" s="5">
        <f>IF($C$2="Neattiecināmās izmaksas",IF('Lokālā tāme Nr.3'!$Q295="Citas",'Lokālā tāme Nr.3'!$N295,0))</f>
        <v>0</v>
      </c>
      <c r="O292" s="5">
        <f>IF($C$2="Neattiecināmās izmaksas",IF('Lokālā tāme Nr.3'!$Q295="Citas",'Lokālā tāme Nr.3'!$O295,0))</f>
        <v>0</v>
      </c>
      <c r="P292" s="17">
        <f>IF($C$2="Neattiecināmās izmaksas",IF('Lokālā tāme Nr.3'!$Q295="Citas",'Lokālā tāme Nr.3'!$P295,0))</f>
        <v>0</v>
      </c>
    </row>
    <row r="293" spans="1:16" ht="12" thickBot="1" x14ac:dyDescent="0.25">
      <c r="A293" s="19">
        <f>IF(P293=0,0,IF(COUNTBLANK(P293)=1,0,COUNTA($P$8:P293)))</f>
        <v>0</v>
      </c>
      <c r="B293" s="5">
        <f>IF($C$2="Neattiecināmās izmaksas",IF('Lokālā tāme Nr.3'!$Q296="Citas",'Lokālā tāme Nr.3'!$B296,0))</f>
        <v>0</v>
      </c>
      <c r="C293" s="5">
        <f>IF($C$2="Neattiecināmās izmaksas",IF('Lokālā tāme Nr.3'!$Q296="Citas",'Lokālā tāme Nr.3'!$C296,0))</f>
        <v>0</v>
      </c>
      <c r="D293" s="5">
        <f>IF($C$2="Neattiecināmās izmaksas",IF('Lokālā tāme Nr.3'!$Q296="Citas",'Lokālā tāme Nr.3'!$D296,0))</f>
        <v>0</v>
      </c>
      <c r="E293" s="17">
        <f>IF($C$2="Neattiecināmās izmaksas",IF('Lokālā tāme Nr.3'!$Q296="Citas",'Lokālā tāme Nr.3'!$E296,0))</f>
        <v>0</v>
      </c>
      <c r="F293" s="31">
        <f>IF($C$2="Neattiecināmās izmaksas",IF('Lokālā tāme Nr.3'!$Q296="Citas",'Lokālā tāme Nr.3'!$F296,0))</f>
        <v>0</v>
      </c>
      <c r="G293" s="5">
        <f>IF($C$2="Neattiecināmās izmaksas",IF('Lokālā tāme Nr.3'!$Q296="Citas",'Lokālā tāme Nr.3'!$G296,0))</f>
        <v>0</v>
      </c>
      <c r="H293" s="5">
        <f>IF($C$2="Neattiecināmās izmaksas",IF('Lokālā tāme Nr.3'!$Q296="Citas",'Lokālā tāme Nr.3'!$H296,0))</f>
        <v>0</v>
      </c>
      <c r="I293" s="5">
        <f>IF($C$2="Neattiecināmās izmaksas",IF('Lokālā tāme Nr.3'!$Q296="Citas",'Lokālā tāme Nr.3'!$I296,0))</f>
        <v>0</v>
      </c>
      <c r="J293" s="5">
        <f>IF($C$2="Neattiecināmās izmaksas",IF('Lokālā tāme Nr.3'!$Q296="Citas",'Lokālā tāme Nr.3'!$J296,0))</f>
        <v>0</v>
      </c>
      <c r="K293" s="47">
        <f>IF($C$2="Neattiecināmās izmaksas",IF('Lokālā tāme Nr.3'!$Q296="Citas",'Lokālā tāme Nr.3'!$K296,0))</f>
        <v>0</v>
      </c>
      <c r="L293" s="27">
        <f>IF($C$2="Neattiecināmās izmaksas",IF('Lokālā tāme Nr.3'!$Q296="Citas",'Lokālā tāme Nr.3'!$L296,0))</f>
        <v>0</v>
      </c>
      <c r="M293" s="5">
        <f>IF($C$2="Neattiecināmās izmaksas",IF('Lokālā tāme Nr.3'!$Q296="Citas",'Lokālā tāme Nr.3'!$M296,0))</f>
        <v>0</v>
      </c>
      <c r="N293" s="5">
        <f>IF($C$2="Neattiecināmās izmaksas",IF('Lokālā tāme Nr.3'!$Q296="Citas",'Lokālā tāme Nr.3'!$N296,0))</f>
        <v>0</v>
      </c>
      <c r="O293" s="5">
        <f>IF($C$2="Neattiecināmās izmaksas",IF('Lokālā tāme Nr.3'!$Q296="Citas",'Lokālā tāme Nr.3'!$O296,0))</f>
        <v>0</v>
      </c>
      <c r="P293" s="17">
        <f>IF($C$2="Neattiecināmās izmaksas",IF('Lokālā tāme Nr.3'!$Q296="Citas",'Lokālā tāme Nr.3'!$P296,0))</f>
        <v>0</v>
      </c>
    </row>
    <row r="294" spans="1:16" ht="12" thickBot="1" x14ac:dyDescent="0.25">
      <c r="A294" s="19">
        <f>IF(P294=0,0,IF(COUNTBLANK(P294)=1,0,COUNTA($P$8:P294)))</f>
        <v>0</v>
      </c>
      <c r="B294" s="5">
        <f>IF($C$2="Neattiecināmās izmaksas",IF('Lokālā tāme Nr.3'!$Q297="Citas",'Lokālā tāme Nr.3'!$B297,0))</f>
        <v>0</v>
      </c>
      <c r="C294" s="5">
        <f>IF($C$2="Neattiecināmās izmaksas",IF('Lokālā tāme Nr.3'!$Q297="Citas",'Lokālā tāme Nr.3'!$C297,0))</f>
        <v>0</v>
      </c>
      <c r="D294" s="5">
        <f>IF($C$2="Neattiecināmās izmaksas",IF('Lokālā tāme Nr.3'!$Q297="Citas",'Lokālā tāme Nr.3'!$D297,0))</f>
        <v>0</v>
      </c>
      <c r="E294" s="17">
        <f>IF($C$2="Neattiecināmās izmaksas",IF('Lokālā tāme Nr.3'!$Q297="Citas",'Lokālā tāme Nr.3'!$E297,0))</f>
        <v>0</v>
      </c>
      <c r="F294" s="31">
        <f>IF($C$2="Neattiecināmās izmaksas",IF('Lokālā tāme Nr.3'!$Q297="Citas",'Lokālā tāme Nr.3'!$F297,0))</f>
        <v>0</v>
      </c>
      <c r="G294" s="5">
        <f>IF($C$2="Neattiecināmās izmaksas",IF('Lokālā tāme Nr.3'!$Q297="Citas",'Lokālā tāme Nr.3'!$G297,0))</f>
        <v>0</v>
      </c>
      <c r="H294" s="5">
        <f>IF($C$2="Neattiecināmās izmaksas",IF('Lokālā tāme Nr.3'!$Q297="Citas",'Lokālā tāme Nr.3'!$H297,0))</f>
        <v>0</v>
      </c>
      <c r="I294" s="5">
        <f>IF($C$2="Neattiecināmās izmaksas",IF('Lokālā tāme Nr.3'!$Q297="Citas",'Lokālā tāme Nr.3'!$I297,0))</f>
        <v>0</v>
      </c>
      <c r="J294" s="5">
        <f>IF($C$2="Neattiecināmās izmaksas",IF('Lokālā tāme Nr.3'!$Q297="Citas",'Lokālā tāme Nr.3'!$J297,0))</f>
        <v>0</v>
      </c>
      <c r="K294" s="47">
        <f>IF($C$2="Neattiecināmās izmaksas",IF('Lokālā tāme Nr.3'!$Q297="Citas",'Lokālā tāme Nr.3'!$K297,0))</f>
        <v>0</v>
      </c>
      <c r="L294" s="27">
        <f>IF($C$2="Neattiecināmās izmaksas",IF('Lokālā tāme Nr.3'!$Q297="Citas",'Lokālā tāme Nr.3'!$L297,0))</f>
        <v>0</v>
      </c>
      <c r="M294" s="5">
        <f>IF($C$2="Neattiecināmās izmaksas",IF('Lokālā tāme Nr.3'!$Q297="Citas",'Lokālā tāme Nr.3'!$M297,0))</f>
        <v>0</v>
      </c>
      <c r="N294" s="5">
        <f>IF($C$2="Neattiecināmās izmaksas",IF('Lokālā tāme Nr.3'!$Q297="Citas",'Lokālā tāme Nr.3'!$N297,0))</f>
        <v>0</v>
      </c>
      <c r="O294" s="5">
        <f>IF($C$2="Neattiecināmās izmaksas",IF('Lokālā tāme Nr.3'!$Q297="Citas",'Lokālā tāme Nr.3'!$O297,0))</f>
        <v>0</v>
      </c>
      <c r="P294" s="17">
        <f>IF($C$2="Neattiecināmās izmaksas",IF('Lokālā tāme Nr.3'!$Q297="Citas",'Lokālā tāme Nr.3'!$P297,0))</f>
        <v>0</v>
      </c>
    </row>
    <row r="295" spans="1:16" ht="12" thickBot="1" x14ac:dyDescent="0.25">
      <c r="A295" s="19">
        <f>IF(P295=0,0,IF(COUNTBLANK(P295)=1,0,COUNTA($P$8:P295)))</f>
        <v>0</v>
      </c>
      <c r="B295" s="5">
        <f>IF($C$2="Neattiecināmās izmaksas",IF('Lokālā tāme Nr.3'!$Q298="Citas",'Lokālā tāme Nr.3'!$B298,0))</f>
        <v>0</v>
      </c>
      <c r="C295" s="5">
        <f>IF($C$2="Neattiecināmās izmaksas",IF('Lokālā tāme Nr.3'!$Q298="Citas",'Lokālā tāme Nr.3'!$C298,0))</f>
        <v>0</v>
      </c>
      <c r="D295" s="5">
        <f>IF($C$2="Neattiecināmās izmaksas",IF('Lokālā tāme Nr.3'!$Q298="Citas",'Lokālā tāme Nr.3'!$D298,0))</f>
        <v>0</v>
      </c>
      <c r="E295" s="17">
        <f>IF($C$2="Neattiecināmās izmaksas",IF('Lokālā tāme Nr.3'!$Q298="Citas",'Lokālā tāme Nr.3'!$E298,0))</f>
        <v>0</v>
      </c>
      <c r="F295" s="31">
        <f>IF($C$2="Neattiecināmās izmaksas",IF('Lokālā tāme Nr.3'!$Q298="Citas",'Lokālā tāme Nr.3'!$F298,0))</f>
        <v>0</v>
      </c>
      <c r="G295" s="5">
        <f>IF($C$2="Neattiecināmās izmaksas",IF('Lokālā tāme Nr.3'!$Q298="Citas",'Lokālā tāme Nr.3'!$G298,0))</f>
        <v>0</v>
      </c>
      <c r="H295" s="5">
        <f>IF($C$2="Neattiecināmās izmaksas",IF('Lokālā tāme Nr.3'!$Q298="Citas",'Lokālā tāme Nr.3'!$H298,0))</f>
        <v>0</v>
      </c>
      <c r="I295" s="5">
        <f>IF($C$2="Neattiecināmās izmaksas",IF('Lokālā tāme Nr.3'!$Q298="Citas",'Lokālā tāme Nr.3'!$I298,0))</f>
        <v>0</v>
      </c>
      <c r="J295" s="5">
        <f>IF($C$2="Neattiecināmās izmaksas",IF('Lokālā tāme Nr.3'!$Q298="Citas",'Lokālā tāme Nr.3'!$J298,0))</f>
        <v>0</v>
      </c>
      <c r="K295" s="47">
        <f>IF($C$2="Neattiecināmās izmaksas",IF('Lokālā tāme Nr.3'!$Q298="Citas",'Lokālā tāme Nr.3'!$K298,0))</f>
        <v>0</v>
      </c>
      <c r="L295" s="27">
        <f>IF($C$2="Neattiecināmās izmaksas",IF('Lokālā tāme Nr.3'!$Q298="Citas",'Lokālā tāme Nr.3'!$L298,0))</f>
        <v>0</v>
      </c>
      <c r="M295" s="5">
        <f>IF($C$2="Neattiecināmās izmaksas",IF('Lokālā tāme Nr.3'!$Q298="Citas",'Lokālā tāme Nr.3'!$M298,0))</f>
        <v>0</v>
      </c>
      <c r="N295" s="5">
        <f>IF($C$2="Neattiecināmās izmaksas",IF('Lokālā tāme Nr.3'!$Q298="Citas",'Lokālā tāme Nr.3'!$N298,0))</f>
        <v>0</v>
      </c>
      <c r="O295" s="5">
        <f>IF($C$2="Neattiecināmās izmaksas",IF('Lokālā tāme Nr.3'!$Q298="Citas",'Lokālā tāme Nr.3'!$O298,0))</f>
        <v>0</v>
      </c>
      <c r="P295" s="17">
        <f>IF($C$2="Neattiecināmās izmaksas",IF('Lokālā tāme Nr.3'!$Q298="Citas",'Lokālā tāme Nr.3'!$P298,0))</f>
        <v>0</v>
      </c>
    </row>
    <row r="296" spans="1:16" ht="12" thickBot="1" x14ac:dyDescent="0.25">
      <c r="A296" s="19">
        <f>IF(P296=0,0,IF(COUNTBLANK(P296)=1,0,COUNTA($P$8:P296)))</f>
        <v>0</v>
      </c>
      <c r="B296" s="5">
        <f>IF($C$2="Neattiecināmās izmaksas",IF('Lokālā tāme Nr.3'!$Q299="Citas",'Lokālā tāme Nr.3'!$B299,0))</f>
        <v>0</v>
      </c>
      <c r="C296" s="5">
        <f>IF($C$2="Neattiecināmās izmaksas",IF('Lokālā tāme Nr.3'!$Q299="Citas",'Lokālā tāme Nr.3'!$C299,0))</f>
        <v>0</v>
      </c>
      <c r="D296" s="5">
        <f>IF($C$2="Neattiecināmās izmaksas",IF('Lokālā tāme Nr.3'!$Q299="Citas",'Lokālā tāme Nr.3'!$D299,0))</f>
        <v>0</v>
      </c>
      <c r="E296" s="17">
        <f>IF($C$2="Neattiecināmās izmaksas",IF('Lokālā tāme Nr.3'!$Q299="Citas",'Lokālā tāme Nr.3'!$E299,0))</f>
        <v>0</v>
      </c>
      <c r="F296" s="31">
        <f>IF($C$2="Neattiecināmās izmaksas",IF('Lokālā tāme Nr.3'!$Q299="Citas",'Lokālā tāme Nr.3'!$F299,0))</f>
        <v>0</v>
      </c>
      <c r="G296" s="5">
        <f>IF($C$2="Neattiecināmās izmaksas",IF('Lokālā tāme Nr.3'!$Q299="Citas",'Lokālā tāme Nr.3'!$G299,0))</f>
        <v>0</v>
      </c>
      <c r="H296" s="5">
        <f>IF($C$2="Neattiecināmās izmaksas",IF('Lokālā tāme Nr.3'!$Q299="Citas",'Lokālā tāme Nr.3'!$H299,0))</f>
        <v>0</v>
      </c>
      <c r="I296" s="5">
        <f>IF($C$2="Neattiecināmās izmaksas",IF('Lokālā tāme Nr.3'!$Q299="Citas",'Lokālā tāme Nr.3'!$I299,0))</f>
        <v>0</v>
      </c>
      <c r="J296" s="5">
        <f>IF($C$2="Neattiecināmās izmaksas",IF('Lokālā tāme Nr.3'!$Q299="Citas",'Lokālā tāme Nr.3'!$J299,0))</f>
        <v>0</v>
      </c>
      <c r="K296" s="47">
        <f>IF($C$2="Neattiecināmās izmaksas",IF('Lokālā tāme Nr.3'!$Q299="Citas",'Lokālā tāme Nr.3'!$K299,0))</f>
        <v>0</v>
      </c>
      <c r="L296" s="27">
        <f>IF($C$2="Neattiecināmās izmaksas",IF('Lokālā tāme Nr.3'!$Q299="Citas",'Lokālā tāme Nr.3'!$L299,0))</f>
        <v>0</v>
      </c>
      <c r="M296" s="5">
        <f>IF($C$2="Neattiecināmās izmaksas",IF('Lokālā tāme Nr.3'!$Q299="Citas",'Lokālā tāme Nr.3'!$M299,0))</f>
        <v>0</v>
      </c>
      <c r="N296" s="5">
        <f>IF($C$2="Neattiecināmās izmaksas",IF('Lokālā tāme Nr.3'!$Q299="Citas",'Lokālā tāme Nr.3'!$N299,0))</f>
        <v>0</v>
      </c>
      <c r="O296" s="5">
        <f>IF($C$2="Neattiecināmās izmaksas",IF('Lokālā tāme Nr.3'!$Q299="Citas",'Lokālā tāme Nr.3'!$O299,0))</f>
        <v>0</v>
      </c>
      <c r="P296" s="17">
        <f>IF($C$2="Neattiecināmās izmaksas",IF('Lokālā tāme Nr.3'!$Q299="Citas",'Lokālā tāme Nr.3'!$P299,0))</f>
        <v>0</v>
      </c>
    </row>
    <row r="297" spans="1:16" ht="12" thickBot="1" x14ac:dyDescent="0.25">
      <c r="A297" s="19">
        <f>IF(P297=0,0,IF(COUNTBLANK(P297)=1,0,COUNTA($P$8:P297)))</f>
        <v>0</v>
      </c>
      <c r="B297" s="5">
        <f>IF($C$2="Neattiecināmās izmaksas",IF('Lokālā tāme Nr.3'!$Q300="Citas",'Lokālā tāme Nr.3'!$B300,0))</f>
        <v>0</v>
      </c>
      <c r="C297" s="5">
        <f>IF($C$2="Neattiecināmās izmaksas",IF('Lokālā tāme Nr.3'!$Q300="Citas",'Lokālā tāme Nr.3'!$C300,0))</f>
        <v>0</v>
      </c>
      <c r="D297" s="5">
        <f>IF($C$2="Neattiecināmās izmaksas",IF('Lokālā tāme Nr.3'!$Q300="Citas",'Lokālā tāme Nr.3'!$D300,0))</f>
        <v>0</v>
      </c>
      <c r="E297" s="17">
        <f>IF($C$2="Neattiecināmās izmaksas",IF('Lokālā tāme Nr.3'!$Q300="Citas",'Lokālā tāme Nr.3'!$E300,0))</f>
        <v>0</v>
      </c>
      <c r="F297" s="31">
        <f>IF($C$2="Neattiecināmās izmaksas",IF('Lokālā tāme Nr.3'!$Q300="Citas",'Lokālā tāme Nr.3'!$F300,0))</f>
        <v>0</v>
      </c>
      <c r="G297" s="5">
        <f>IF($C$2="Neattiecināmās izmaksas",IF('Lokālā tāme Nr.3'!$Q300="Citas",'Lokālā tāme Nr.3'!$G300,0))</f>
        <v>0</v>
      </c>
      <c r="H297" s="5">
        <f>IF($C$2="Neattiecināmās izmaksas",IF('Lokālā tāme Nr.3'!$Q300="Citas",'Lokālā tāme Nr.3'!$H300,0))</f>
        <v>0</v>
      </c>
      <c r="I297" s="5">
        <f>IF($C$2="Neattiecināmās izmaksas",IF('Lokālā tāme Nr.3'!$Q300="Citas",'Lokālā tāme Nr.3'!$I300,0))</f>
        <v>0</v>
      </c>
      <c r="J297" s="5">
        <f>IF($C$2="Neattiecināmās izmaksas",IF('Lokālā tāme Nr.3'!$Q300="Citas",'Lokālā tāme Nr.3'!$J300,0))</f>
        <v>0</v>
      </c>
      <c r="K297" s="47">
        <f>IF($C$2="Neattiecināmās izmaksas",IF('Lokālā tāme Nr.3'!$Q300="Citas",'Lokālā tāme Nr.3'!$K300,0))</f>
        <v>0</v>
      </c>
      <c r="L297" s="27">
        <f>IF($C$2="Neattiecināmās izmaksas",IF('Lokālā tāme Nr.3'!$Q300="Citas",'Lokālā tāme Nr.3'!$L300,0))</f>
        <v>0</v>
      </c>
      <c r="M297" s="5">
        <f>IF($C$2="Neattiecināmās izmaksas",IF('Lokālā tāme Nr.3'!$Q300="Citas",'Lokālā tāme Nr.3'!$M300,0))</f>
        <v>0</v>
      </c>
      <c r="N297" s="5">
        <f>IF($C$2="Neattiecināmās izmaksas",IF('Lokālā tāme Nr.3'!$Q300="Citas",'Lokālā tāme Nr.3'!$N300,0))</f>
        <v>0</v>
      </c>
      <c r="O297" s="5">
        <f>IF($C$2="Neattiecināmās izmaksas",IF('Lokālā tāme Nr.3'!$Q300="Citas",'Lokālā tāme Nr.3'!$O300,0))</f>
        <v>0</v>
      </c>
      <c r="P297" s="17">
        <f>IF($C$2="Neattiecināmās izmaksas",IF('Lokālā tāme Nr.3'!$Q300="Citas",'Lokālā tāme Nr.3'!$P300,0))</f>
        <v>0</v>
      </c>
    </row>
    <row r="298" spans="1:16" ht="12" thickBot="1" x14ac:dyDescent="0.25">
      <c r="A298" s="19">
        <f>IF(P298=0,0,IF(COUNTBLANK(P298)=1,0,COUNTA($P$8:P298)))</f>
        <v>0</v>
      </c>
      <c r="B298" s="5">
        <f>IF($C$2="Neattiecināmās izmaksas",IF('Lokālā tāme Nr.3'!$Q301="Citas",'Lokālā tāme Nr.3'!$B301,0))</f>
        <v>0</v>
      </c>
      <c r="C298" s="5">
        <f>IF($C$2="Neattiecināmās izmaksas",IF('Lokālā tāme Nr.3'!$Q301="Citas",'Lokālā tāme Nr.3'!$C301,0))</f>
        <v>0</v>
      </c>
      <c r="D298" s="5">
        <f>IF($C$2="Neattiecināmās izmaksas",IF('Lokālā tāme Nr.3'!$Q301="Citas",'Lokālā tāme Nr.3'!$D301,0))</f>
        <v>0</v>
      </c>
      <c r="E298" s="17">
        <f>IF($C$2="Neattiecināmās izmaksas",IF('Lokālā tāme Nr.3'!$Q301="Citas",'Lokālā tāme Nr.3'!$E301,0))</f>
        <v>0</v>
      </c>
      <c r="F298" s="31">
        <f>IF($C$2="Neattiecināmās izmaksas",IF('Lokālā tāme Nr.3'!$Q301="Citas",'Lokālā tāme Nr.3'!$F301,0))</f>
        <v>0</v>
      </c>
      <c r="G298" s="5">
        <f>IF($C$2="Neattiecināmās izmaksas",IF('Lokālā tāme Nr.3'!$Q301="Citas",'Lokālā tāme Nr.3'!$G301,0))</f>
        <v>0</v>
      </c>
      <c r="H298" s="5">
        <f>IF($C$2="Neattiecināmās izmaksas",IF('Lokālā tāme Nr.3'!$Q301="Citas",'Lokālā tāme Nr.3'!$H301,0))</f>
        <v>0</v>
      </c>
      <c r="I298" s="5">
        <f>IF($C$2="Neattiecināmās izmaksas",IF('Lokālā tāme Nr.3'!$Q301="Citas",'Lokālā tāme Nr.3'!$I301,0))</f>
        <v>0</v>
      </c>
      <c r="J298" s="5">
        <f>IF($C$2="Neattiecināmās izmaksas",IF('Lokālā tāme Nr.3'!$Q301="Citas",'Lokālā tāme Nr.3'!$J301,0))</f>
        <v>0</v>
      </c>
      <c r="K298" s="47">
        <f>IF($C$2="Neattiecināmās izmaksas",IF('Lokālā tāme Nr.3'!$Q301="Citas",'Lokālā tāme Nr.3'!$K301,0))</f>
        <v>0</v>
      </c>
      <c r="L298" s="27">
        <f>IF($C$2="Neattiecināmās izmaksas",IF('Lokālā tāme Nr.3'!$Q301="Citas",'Lokālā tāme Nr.3'!$L301,0))</f>
        <v>0</v>
      </c>
      <c r="M298" s="5">
        <f>IF($C$2="Neattiecināmās izmaksas",IF('Lokālā tāme Nr.3'!$Q301="Citas",'Lokālā tāme Nr.3'!$M301,0))</f>
        <v>0</v>
      </c>
      <c r="N298" s="5">
        <f>IF($C$2="Neattiecināmās izmaksas",IF('Lokālā tāme Nr.3'!$Q301="Citas",'Lokālā tāme Nr.3'!$N301,0))</f>
        <v>0</v>
      </c>
      <c r="O298" s="5">
        <f>IF($C$2="Neattiecināmās izmaksas",IF('Lokālā tāme Nr.3'!$Q301="Citas",'Lokālā tāme Nr.3'!$O301,0))</f>
        <v>0</v>
      </c>
      <c r="P298" s="17">
        <f>IF($C$2="Neattiecināmās izmaksas",IF('Lokālā tāme Nr.3'!$Q301="Citas",'Lokālā tāme Nr.3'!$P301,0))</f>
        <v>0</v>
      </c>
    </row>
    <row r="299" spans="1:16" ht="12" thickBot="1" x14ac:dyDescent="0.25">
      <c r="A299" s="19">
        <f>IF(P299=0,0,IF(COUNTBLANK(P299)=1,0,COUNTA($P$8:P299)))</f>
        <v>0</v>
      </c>
      <c r="B299" s="5">
        <f>IF($C$2="Neattiecināmās izmaksas",IF('Lokālā tāme Nr.3'!$Q302="Citas",'Lokālā tāme Nr.3'!$B302,0))</f>
        <v>0</v>
      </c>
      <c r="C299" s="5">
        <f>IF($C$2="Neattiecināmās izmaksas",IF('Lokālā tāme Nr.3'!$Q302="Citas",'Lokālā tāme Nr.3'!$C302,0))</f>
        <v>0</v>
      </c>
      <c r="D299" s="5">
        <f>IF($C$2="Neattiecināmās izmaksas",IF('Lokālā tāme Nr.3'!$Q302="Citas",'Lokālā tāme Nr.3'!$D302,0))</f>
        <v>0</v>
      </c>
      <c r="E299" s="17">
        <f>IF($C$2="Neattiecināmās izmaksas",IF('Lokālā tāme Nr.3'!$Q302="Citas",'Lokālā tāme Nr.3'!$E302,0))</f>
        <v>0</v>
      </c>
      <c r="F299" s="31">
        <f>IF($C$2="Neattiecināmās izmaksas",IF('Lokālā tāme Nr.3'!$Q302="Citas",'Lokālā tāme Nr.3'!$F302,0))</f>
        <v>0</v>
      </c>
      <c r="G299" s="5">
        <f>IF($C$2="Neattiecināmās izmaksas",IF('Lokālā tāme Nr.3'!$Q302="Citas",'Lokālā tāme Nr.3'!$G302,0))</f>
        <v>0</v>
      </c>
      <c r="H299" s="5">
        <f>IF($C$2="Neattiecināmās izmaksas",IF('Lokālā tāme Nr.3'!$Q302="Citas",'Lokālā tāme Nr.3'!$H302,0))</f>
        <v>0</v>
      </c>
      <c r="I299" s="5">
        <f>IF($C$2="Neattiecināmās izmaksas",IF('Lokālā tāme Nr.3'!$Q302="Citas",'Lokālā tāme Nr.3'!$I302,0))</f>
        <v>0</v>
      </c>
      <c r="J299" s="5">
        <f>IF($C$2="Neattiecināmās izmaksas",IF('Lokālā tāme Nr.3'!$Q302="Citas",'Lokālā tāme Nr.3'!$J302,0))</f>
        <v>0</v>
      </c>
      <c r="K299" s="47">
        <f>IF($C$2="Neattiecināmās izmaksas",IF('Lokālā tāme Nr.3'!$Q302="Citas",'Lokālā tāme Nr.3'!$K302,0))</f>
        <v>0</v>
      </c>
      <c r="L299" s="27">
        <f>IF($C$2="Neattiecināmās izmaksas",IF('Lokālā tāme Nr.3'!$Q302="Citas",'Lokālā tāme Nr.3'!$L302,0))</f>
        <v>0</v>
      </c>
      <c r="M299" s="5">
        <f>IF($C$2="Neattiecināmās izmaksas",IF('Lokālā tāme Nr.3'!$Q302="Citas",'Lokālā tāme Nr.3'!$M302,0))</f>
        <v>0</v>
      </c>
      <c r="N299" s="5">
        <f>IF($C$2="Neattiecināmās izmaksas",IF('Lokālā tāme Nr.3'!$Q302="Citas",'Lokālā tāme Nr.3'!$N302,0))</f>
        <v>0</v>
      </c>
      <c r="O299" s="5">
        <f>IF($C$2="Neattiecināmās izmaksas",IF('Lokālā tāme Nr.3'!$Q302="Citas",'Lokālā tāme Nr.3'!$O302,0))</f>
        <v>0</v>
      </c>
      <c r="P299" s="17">
        <f>IF($C$2="Neattiecināmās izmaksas",IF('Lokālā tāme Nr.3'!$Q302="Citas",'Lokālā tāme Nr.3'!$P302,0))</f>
        <v>0</v>
      </c>
    </row>
    <row r="300" spans="1:16" ht="12" thickBot="1" x14ac:dyDescent="0.25">
      <c r="A300" s="19">
        <f>IF(P300=0,0,IF(COUNTBLANK(P300)=1,0,COUNTA($P$8:P300)))</f>
        <v>0</v>
      </c>
      <c r="B300" s="5">
        <f>IF($C$2="Neattiecināmās izmaksas",IF('Lokālā tāme Nr.3'!$Q303="Citas",'Lokālā tāme Nr.3'!$B303,0))</f>
        <v>0</v>
      </c>
      <c r="C300" s="5">
        <f>IF($C$2="Neattiecināmās izmaksas",IF('Lokālā tāme Nr.3'!$Q303="Citas",'Lokālā tāme Nr.3'!$C303,0))</f>
        <v>0</v>
      </c>
      <c r="D300" s="5">
        <f>IF($C$2="Neattiecināmās izmaksas",IF('Lokālā tāme Nr.3'!$Q303="Citas",'Lokālā tāme Nr.3'!$D303,0))</f>
        <v>0</v>
      </c>
      <c r="E300" s="17">
        <f>IF($C$2="Neattiecināmās izmaksas",IF('Lokālā tāme Nr.3'!$Q303="Citas",'Lokālā tāme Nr.3'!$E303,0))</f>
        <v>0</v>
      </c>
      <c r="F300" s="31">
        <f>IF($C$2="Neattiecināmās izmaksas",IF('Lokālā tāme Nr.3'!$Q303="Citas",'Lokālā tāme Nr.3'!$F303,0))</f>
        <v>0</v>
      </c>
      <c r="G300" s="5">
        <f>IF($C$2="Neattiecināmās izmaksas",IF('Lokālā tāme Nr.3'!$Q303="Citas",'Lokālā tāme Nr.3'!$G303,0))</f>
        <v>0</v>
      </c>
      <c r="H300" s="5">
        <f>IF($C$2="Neattiecināmās izmaksas",IF('Lokālā tāme Nr.3'!$Q303="Citas",'Lokālā tāme Nr.3'!$H303,0))</f>
        <v>0</v>
      </c>
      <c r="I300" s="5">
        <f>IF($C$2="Neattiecināmās izmaksas",IF('Lokālā tāme Nr.3'!$Q303="Citas",'Lokālā tāme Nr.3'!$I303,0))</f>
        <v>0</v>
      </c>
      <c r="J300" s="5">
        <f>IF($C$2="Neattiecināmās izmaksas",IF('Lokālā tāme Nr.3'!$Q303="Citas",'Lokālā tāme Nr.3'!$J303,0))</f>
        <v>0</v>
      </c>
      <c r="K300" s="47">
        <f>IF($C$2="Neattiecināmās izmaksas",IF('Lokālā tāme Nr.3'!$Q303="Citas",'Lokālā tāme Nr.3'!$K303,0))</f>
        <v>0</v>
      </c>
      <c r="L300" s="27">
        <f>IF($C$2="Neattiecināmās izmaksas",IF('Lokālā tāme Nr.3'!$Q303="Citas",'Lokālā tāme Nr.3'!$L303,0))</f>
        <v>0</v>
      </c>
      <c r="M300" s="5">
        <f>IF($C$2="Neattiecināmās izmaksas",IF('Lokālā tāme Nr.3'!$Q303="Citas",'Lokālā tāme Nr.3'!$M303,0))</f>
        <v>0</v>
      </c>
      <c r="N300" s="5">
        <f>IF($C$2="Neattiecināmās izmaksas",IF('Lokālā tāme Nr.3'!$Q303="Citas",'Lokālā tāme Nr.3'!$N303,0))</f>
        <v>0</v>
      </c>
      <c r="O300" s="5">
        <f>IF($C$2="Neattiecināmās izmaksas",IF('Lokālā tāme Nr.3'!$Q303="Citas",'Lokālā tāme Nr.3'!$O303,0))</f>
        <v>0</v>
      </c>
      <c r="P300" s="17">
        <f>IF($C$2="Neattiecināmās izmaksas",IF('Lokālā tāme Nr.3'!$Q303="Citas",'Lokālā tāme Nr.3'!$P303,0))</f>
        <v>0</v>
      </c>
    </row>
    <row r="301" spans="1:16" ht="12" thickBot="1" x14ac:dyDescent="0.25">
      <c r="A301" s="19">
        <f>IF(P301=0,0,IF(COUNTBLANK(P301)=1,0,COUNTA($P$8:P301)))</f>
        <v>0</v>
      </c>
      <c r="B301" s="5">
        <f>IF($C$2="Neattiecināmās izmaksas",IF('Lokālā tāme Nr.3'!$Q304="Citas",'Lokālā tāme Nr.3'!$B304,0))</f>
        <v>0</v>
      </c>
      <c r="C301" s="5">
        <f>IF($C$2="Neattiecināmās izmaksas",IF('Lokālā tāme Nr.3'!$Q304="Citas",'Lokālā tāme Nr.3'!$C304,0))</f>
        <v>0</v>
      </c>
      <c r="D301" s="5">
        <f>IF($C$2="Neattiecināmās izmaksas",IF('Lokālā tāme Nr.3'!$Q304="Citas",'Lokālā tāme Nr.3'!$D304,0))</f>
        <v>0</v>
      </c>
      <c r="E301" s="17">
        <f>IF($C$2="Neattiecināmās izmaksas",IF('Lokālā tāme Nr.3'!$Q304="Citas",'Lokālā tāme Nr.3'!$E304,0))</f>
        <v>0</v>
      </c>
      <c r="F301" s="31">
        <f>IF($C$2="Neattiecināmās izmaksas",IF('Lokālā tāme Nr.3'!$Q304="Citas",'Lokālā tāme Nr.3'!$F304,0))</f>
        <v>0</v>
      </c>
      <c r="G301" s="5">
        <f>IF($C$2="Neattiecināmās izmaksas",IF('Lokālā tāme Nr.3'!$Q304="Citas",'Lokālā tāme Nr.3'!$G304,0))</f>
        <v>0</v>
      </c>
      <c r="H301" s="5">
        <f>IF($C$2="Neattiecināmās izmaksas",IF('Lokālā tāme Nr.3'!$Q304="Citas",'Lokālā tāme Nr.3'!$H304,0))</f>
        <v>0</v>
      </c>
      <c r="I301" s="5">
        <f>IF($C$2="Neattiecināmās izmaksas",IF('Lokālā tāme Nr.3'!$Q304="Citas",'Lokālā tāme Nr.3'!$I304,0))</f>
        <v>0</v>
      </c>
      <c r="J301" s="5">
        <f>IF($C$2="Neattiecināmās izmaksas",IF('Lokālā tāme Nr.3'!$Q304="Citas",'Lokālā tāme Nr.3'!$J304,0))</f>
        <v>0</v>
      </c>
      <c r="K301" s="47">
        <f>IF($C$2="Neattiecināmās izmaksas",IF('Lokālā tāme Nr.3'!$Q304="Citas",'Lokālā tāme Nr.3'!$K304,0))</f>
        <v>0</v>
      </c>
      <c r="L301" s="27">
        <f>IF($C$2="Neattiecināmās izmaksas",IF('Lokālā tāme Nr.3'!$Q304="Citas",'Lokālā tāme Nr.3'!$L304,0))</f>
        <v>0</v>
      </c>
      <c r="M301" s="5">
        <f>IF($C$2="Neattiecināmās izmaksas",IF('Lokālā tāme Nr.3'!$Q304="Citas",'Lokālā tāme Nr.3'!$M304,0))</f>
        <v>0</v>
      </c>
      <c r="N301" s="5">
        <f>IF($C$2="Neattiecināmās izmaksas",IF('Lokālā tāme Nr.3'!$Q304="Citas",'Lokālā tāme Nr.3'!$N304,0))</f>
        <v>0</v>
      </c>
      <c r="O301" s="5">
        <f>IF($C$2="Neattiecināmās izmaksas",IF('Lokālā tāme Nr.3'!$Q304="Citas",'Lokālā tāme Nr.3'!$O304,0))</f>
        <v>0</v>
      </c>
      <c r="P301" s="17">
        <f>IF($C$2="Neattiecināmās izmaksas",IF('Lokālā tāme Nr.3'!$Q304="Citas",'Lokālā tāme Nr.3'!$P304,0))</f>
        <v>0</v>
      </c>
    </row>
    <row r="302" spans="1:16" ht="12" thickBot="1" x14ac:dyDescent="0.25">
      <c r="A302" s="19">
        <f>IF(P302=0,0,IF(COUNTBLANK(P302)=1,0,COUNTA($P$8:P302)))</f>
        <v>0</v>
      </c>
      <c r="B302" s="5">
        <f>IF($C$2="Neattiecināmās izmaksas",IF('Lokālā tāme Nr.3'!$Q305="Citas",'Lokālā tāme Nr.3'!$B305,0))</f>
        <v>0</v>
      </c>
      <c r="C302" s="5">
        <f>IF($C$2="Neattiecināmās izmaksas",IF('Lokālā tāme Nr.3'!$Q305="Citas",'Lokālā tāme Nr.3'!$C305,0))</f>
        <v>0</v>
      </c>
      <c r="D302" s="5">
        <f>IF($C$2="Neattiecināmās izmaksas",IF('Lokālā tāme Nr.3'!$Q305="Citas",'Lokālā tāme Nr.3'!$D305,0))</f>
        <v>0</v>
      </c>
      <c r="E302" s="17">
        <f>IF($C$2="Neattiecināmās izmaksas",IF('Lokālā tāme Nr.3'!$Q305="Citas",'Lokālā tāme Nr.3'!$E305,0))</f>
        <v>0</v>
      </c>
      <c r="F302" s="31">
        <f>IF($C$2="Neattiecināmās izmaksas",IF('Lokālā tāme Nr.3'!$Q305="Citas",'Lokālā tāme Nr.3'!$F305,0))</f>
        <v>0</v>
      </c>
      <c r="G302" s="5">
        <f>IF($C$2="Neattiecināmās izmaksas",IF('Lokālā tāme Nr.3'!$Q305="Citas",'Lokālā tāme Nr.3'!$G305,0))</f>
        <v>0</v>
      </c>
      <c r="H302" s="5">
        <f>IF($C$2="Neattiecināmās izmaksas",IF('Lokālā tāme Nr.3'!$Q305="Citas",'Lokālā tāme Nr.3'!$H305,0))</f>
        <v>0</v>
      </c>
      <c r="I302" s="5">
        <f>IF($C$2="Neattiecināmās izmaksas",IF('Lokālā tāme Nr.3'!$Q305="Citas",'Lokālā tāme Nr.3'!$I305,0))</f>
        <v>0</v>
      </c>
      <c r="J302" s="5">
        <f>IF($C$2="Neattiecināmās izmaksas",IF('Lokālā tāme Nr.3'!$Q305="Citas",'Lokālā tāme Nr.3'!$J305,0))</f>
        <v>0</v>
      </c>
      <c r="K302" s="47">
        <f>IF($C$2="Neattiecināmās izmaksas",IF('Lokālā tāme Nr.3'!$Q305="Citas",'Lokālā tāme Nr.3'!$K305,0))</f>
        <v>0</v>
      </c>
      <c r="L302" s="27">
        <f>IF($C$2="Neattiecināmās izmaksas",IF('Lokālā tāme Nr.3'!$Q305="Citas",'Lokālā tāme Nr.3'!$L305,0))</f>
        <v>0</v>
      </c>
      <c r="M302" s="5">
        <f>IF($C$2="Neattiecināmās izmaksas",IF('Lokālā tāme Nr.3'!$Q305="Citas",'Lokālā tāme Nr.3'!$M305,0))</f>
        <v>0</v>
      </c>
      <c r="N302" s="5">
        <f>IF($C$2="Neattiecināmās izmaksas",IF('Lokālā tāme Nr.3'!$Q305="Citas",'Lokālā tāme Nr.3'!$N305,0))</f>
        <v>0</v>
      </c>
      <c r="O302" s="5">
        <f>IF($C$2="Neattiecināmās izmaksas",IF('Lokālā tāme Nr.3'!$Q305="Citas",'Lokālā tāme Nr.3'!$O305,0))</f>
        <v>0</v>
      </c>
      <c r="P302" s="17">
        <f>IF($C$2="Neattiecināmās izmaksas",IF('Lokālā tāme Nr.3'!$Q305="Citas",'Lokālā tāme Nr.3'!$P305,0))</f>
        <v>0</v>
      </c>
    </row>
    <row r="303" spans="1:16" ht="12" thickBot="1" x14ac:dyDescent="0.25">
      <c r="A303" s="19">
        <f>IF(P303=0,0,IF(COUNTBLANK(P303)=1,0,COUNTA($P$8:P303)))</f>
        <v>0</v>
      </c>
      <c r="B303" s="5">
        <f>IF($C$2="Neattiecināmās izmaksas",IF('Lokālā tāme Nr.3'!$Q306="Citas",'Lokālā tāme Nr.3'!$B306,0))</f>
        <v>0</v>
      </c>
      <c r="C303" s="5">
        <f>IF($C$2="Neattiecināmās izmaksas",IF('Lokālā tāme Nr.3'!$Q306="Citas",'Lokālā tāme Nr.3'!$C306,0))</f>
        <v>0</v>
      </c>
      <c r="D303" s="5">
        <f>IF($C$2="Neattiecināmās izmaksas",IF('Lokālā tāme Nr.3'!$Q306="Citas",'Lokālā tāme Nr.3'!$D306,0))</f>
        <v>0</v>
      </c>
      <c r="E303" s="17">
        <f>IF($C$2="Neattiecināmās izmaksas",IF('Lokālā tāme Nr.3'!$Q306="Citas",'Lokālā tāme Nr.3'!$E306,0))</f>
        <v>0</v>
      </c>
      <c r="F303" s="31">
        <f>IF($C$2="Neattiecināmās izmaksas",IF('Lokālā tāme Nr.3'!$Q306="Citas",'Lokālā tāme Nr.3'!$F306,0))</f>
        <v>0</v>
      </c>
      <c r="G303" s="5">
        <f>IF($C$2="Neattiecināmās izmaksas",IF('Lokālā tāme Nr.3'!$Q306="Citas",'Lokālā tāme Nr.3'!$G306,0))</f>
        <v>0</v>
      </c>
      <c r="H303" s="5">
        <f>IF($C$2="Neattiecināmās izmaksas",IF('Lokālā tāme Nr.3'!$Q306="Citas",'Lokālā tāme Nr.3'!$H306,0))</f>
        <v>0</v>
      </c>
      <c r="I303" s="5">
        <f>IF($C$2="Neattiecināmās izmaksas",IF('Lokālā tāme Nr.3'!$Q306="Citas",'Lokālā tāme Nr.3'!$I306,0))</f>
        <v>0</v>
      </c>
      <c r="J303" s="5">
        <f>IF($C$2="Neattiecināmās izmaksas",IF('Lokālā tāme Nr.3'!$Q306="Citas",'Lokālā tāme Nr.3'!$J306,0))</f>
        <v>0</v>
      </c>
      <c r="K303" s="47">
        <f>IF($C$2="Neattiecināmās izmaksas",IF('Lokālā tāme Nr.3'!$Q306="Citas",'Lokālā tāme Nr.3'!$K306,0))</f>
        <v>0</v>
      </c>
      <c r="L303" s="27">
        <f>IF($C$2="Neattiecināmās izmaksas",IF('Lokālā tāme Nr.3'!$Q306="Citas",'Lokālā tāme Nr.3'!$L306,0))</f>
        <v>0</v>
      </c>
      <c r="M303" s="5">
        <f>IF($C$2="Neattiecināmās izmaksas",IF('Lokālā tāme Nr.3'!$Q306="Citas",'Lokālā tāme Nr.3'!$M306,0))</f>
        <v>0</v>
      </c>
      <c r="N303" s="5">
        <f>IF($C$2="Neattiecināmās izmaksas",IF('Lokālā tāme Nr.3'!$Q306="Citas",'Lokālā tāme Nr.3'!$N306,0))</f>
        <v>0</v>
      </c>
      <c r="O303" s="5">
        <f>IF($C$2="Neattiecināmās izmaksas",IF('Lokālā tāme Nr.3'!$Q306="Citas",'Lokālā tāme Nr.3'!$O306,0))</f>
        <v>0</v>
      </c>
      <c r="P303" s="17">
        <f>IF($C$2="Neattiecināmās izmaksas",IF('Lokālā tāme Nr.3'!$Q306="Citas",'Lokālā tāme Nr.3'!$P306,0))</f>
        <v>0</v>
      </c>
    </row>
    <row r="304" spans="1:16" ht="12" thickBot="1" x14ac:dyDescent="0.25">
      <c r="A304" s="19">
        <f>IF(P304=0,0,IF(COUNTBLANK(P304)=1,0,COUNTA($P$8:P304)))</f>
        <v>0</v>
      </c>
      <c r="B304" s="5">
        <f>IF($C$2="Neattiecināmās izmaksas",IF('Lokālā tāme Nr.3'!$Q307="Citas",'Lokālā tāme Nr.3'!$B307,0))</f>
        <v>0</v>
      </c>
      <c r="C304" s="5">
        <f>IF($C$2="Neattiecināmās izmaksas",IF('Lokālā tāme Nr.3'!$Q307="Citas",'Lokālā tāme Nr.3'!$C307,0))</f>
        <v>0</v>
      </c>
      <c r="D304" s="5">
        <f>IF($C$2="Neattiecināmās izmaksas",IF('Lokālā tāme Nr.3'!$Q307="Citas",'Lokālā tāme Nr.3'!$D307,0))</f>
        <v>0</v>
      </c>
      <c r="E304" s="17">
        <f>IF($C$2="Neattiecināmās izmaksas",IF('Lokālā tāme Nr.3'!$Q307="Citas",'Lokālā tāme Nr.3'!$E307,0))</f>
        <v>0</v>
      </c>
      <c r="F304" s="31">
        <f>IF($C$2="Neattiecināmās izmaksas",IF('Lokālā tāme Nr.3'!$Q307="Citas",'Lokālā tāme Nr.3'!$F307,0))</f>
        <v>0</v>
      </c>
      <c r="G304" s="5">
        <f>IF($C$2="Neattiecināmās izmaksas",IF('Lokālā tāme Nr.3'!$Q307="Citas",'Lokālā tāme Nr.3'!$G307,0))</f>
        <v>0</v>
      </c>
      <c r="H304" s="5">
        <f>IF($C$2="Neattiecināmās izmaksas",IF('Lokālā tāme Nr.3'!$Q307="Citas",'Lokālā tāme Nr.3'!$H307,0))</f>
        <v>0</v>
      </c>
      <c r="I304" s="5">
        <f>IF($C$2="Neattiecināmās izmaksas",IF('Lokālā tāme Nr.3'!$Q307="Citas",'Lokālā tāme Nr.3'!$I307,0))</f>
        <v>0</v>
      </c>
      <c r="J304" s="5">
        <f>IF($C$2="Neattiecināmās izmaksas",IF('Lokālā tāme Nr.3'!$Q307="Citas",'Lokālā tāme Nr.3'!$J307,0))</f>
        <v>0</v>
      </c>
      <c r="K304" s="47">
        <f>IF($C$2="Neattiecināmās izmaksas",IF('Lokālā tāme Nr.3'!$Q307="Citas",'Lokālā tāme Nr.3'!$K307,0))</f>
        <v>0</v>
      </c>
      <c r="L304" s="27">
        <f>IF($C$2="Neattiecināmās izmaksas",IF('Lokālā tāme Nr.3'!$Q307="Citas",'Lokālā tāme Nr.3'!$L307,0))</f>
        <v>0</v>
      </c>
      <c r="M304" s="5">
        <f>IF($C$2="Neattiecināmās izmaksas",IF('Lokālā tāme Nr.3'!$Q307="Citas",'Lokālā tāme Nr.3'!$M307,0))</f>
        <v>0</v>
      </c>
      <c r="N304" s="5">
        <f>IF($C$2="Neattiecināmās izmaksas",IF('Lokālā tāme Nr.3'!$Q307="Citas",'Lokālā tāme Nr.3'!$N307,0))</f>
        <v>0</v>
      </c>
      <c r="O304" s="5">
        <f>IF($C$2="Neattiecināmās izmaksas",IF('Lokālā tāme Nr.3'!$Q307="Citas",'Lokālā tāme Nr.3'!$O307,0))</f>
        <v>0</v>
      </c>
      <c r="P304" s="17">
        <f>IF($C$2="Neattiecināmās izmaksas",IF('Lokālā tāme Nr.3'!$Q307="Citas",'Lokālā tāme Nr.3'!$P307,0))</f>
        <v>0</v>
      </c>
    </row>
    <row r="305" spans="1:16" ht="12" thickBot="1" x14ac:dyDescent="0.25">
      <c r="A305" s="19">
        <f>IF(P305=0,0,IF(COUNTBLANK(P305)=1,0,COUNTA($P$8:P305)))</f>
        <v>0</v>
      </c>
      <c r="B305" s="5">
        <f>IF($C$2="Neattiecināmās izmaksas",IF('Lokālā tāme Nr.3'!$Q308="Citas",'Lokālā tāme Nr.3'!$B308,0))</f>
        <v>0</v>
      </c>
      <c r="C305" s="5">
        <f>IF($C$2="Neattiecināmās izmaksas",IF('Lokālā tāme Nr.3'!$Q308="Citas",'Lokālā tāme Nr.3'!$C308,0))</f>
        <v>0</v>
      </c>
      <c r="D305" s="5">
        <f>IF($C$2="Neattiecināmās izmaksas",IF('Lokālā tāme Nr.3'!$Q308="Citas",'Lokālā tāme Nr.3'!$D308,0))</f>
        <v>0</v>
      </c>
      <c r="E305" s="17">
        <f>IF($C$2="Neattiecināmās izmaksas",IF('Lokālā tāme Nr.3'!$Q308="Citas",'Lokālā tāme Nr.3'!$E308,0))</f>
        <v>0</v>
      </c>
      <c r="F305" s="31">
        <f>IF($C$2="Neattiecināmās izmaksas",IF('Lokālā tāme Nr.3'!$Q308="Citas",'Lokālā tāme Nr.3'!$F308,0))</f>
        <v>0</v>
      </c>
      <c r="G305" s="5">
        <f>IF($C$2="Neattiecināmās izmaksas",IF('Lokālā tāme Nr.3'!$Q308="Citas",'Lokālā tāme Nr.3'!$G308,0))</f>
        <v>0</v>
      </c>
      <c r="H305" s="5">
        <f>IF($C$2="Neattiecināmās izmaksas",IF('Lokālā tāme Nr.3'!$Q308="Citas",'Lokālā tāme Nr.3'!$H308,0))</f>
        <v>0</v>
      </c>
      <c r="I305" s="5">
        <f>IF($C$2="Neattiecināmās izmaksas",IF('Lokālā tāme Nr.3'!$Q308="Citas",'Lokālā tāme Nr.3'!$I308,0))</f>
        <v>0</v>
      </c>
      <c r="J305" s="5">
        <f>IF($C$2="Neattiecināmās izmaksas",IF('Lokālā tāme Nr.3'!$Q308="Citas",'Lokālā tāme Nr.3'!$J308,0))</f>
        <v>0</v>
      </c>
      <c r="K305" s="47">
        <f>IF($C$2="Neattiecināmās izmaksas",IF('Lokālā tāme Nr.3'!$Q308="Citas",'Lokālā tāme Nr.3'!$K308,0))</f>
        <v>0</v>
      </c>
      <c r="L305" s="27">
        <f>IF($C$2="Neattiecināmās izmaksas",IF('Lokālā tāme Nr.3'!$Q308="Citas",'Lokālā tāme Nr.3'!$L308,0))</f>
        <v>0</v>
      </c>
      <c r="M305" s="5">
        <f>IF($C$2="Neattiecināmās izmaksas",IF('Lokālā tāme Nr.3'!$Q308="Citas",'Lokālā tāme Nr.3'!$M308,0))</f>
        <v>0</v>
      </c>
      <c r="N305" s="5">
        <f>IF($C$2="Neattiecināmās izmaksas",IF('Lokālā tāme Nr.3'!$Q308="Citas",'Lokālā tāme Nr.3'!$N308,0))</f>
        <v>0</v>
      </c>
      <c r="O305" s="5">
        <f>IF($C$2="Neattiecināmās izmaksas",IF('Lokālā tāme Nr.3'!$Q308="Citas",'Lokālā tāme Nr.3'!$O308,0))</f>
        <v>0</v>
      </c>
      <c r="P305" s="17">
        <f>IF($C$2="Neattiecināmās izmaksas",IF('Lokālā tāme Nr.3'!$Q308="Citas",'Lokālā tāme Nr.3'!$P308,0))</f>
        <v>0</v>
      </c>
    </row>
    <row r="306" spans="1:16" ht="12" thickBot="1" x14ac:dyDescent="0.25">
      <c r="A306" s="19">
        <f>IF(P306=0,0,IF(COUNTBLANK(P306)=1,0,COUNTA($P$8:P306)))</f>
        <v>0</v>
      </c>
      <c r="B306" s="5">
        <f>IF($C$2="Neattiecināmās izmaksas",IF('Lokālā tāme Nr.3'!$Q309="Citas",'Lokālā tāme Nr.3'!$B309,0))</f>
        <v>0</v>
      </c>
      <c r="C306" s="5">
        <f>IF($C$2="Neattiecināmās izmaksas",IF('Lokālā tāme Nr.3'!$Q309="Citas",'Lokālā tāme Nr.3'!$C309,0))</f>
        <v>0</v>
      </c>
      <c r="D306" s="5">
        <f>IF($C$2="Neattiecināmās izmaksas",IF('Lokālā tāme Nr.3'!$Q309="Citas",'Lokālā tāme Nr.3'!$D309,0))</f>
        <v>0</v>
      </c>
      <c r="E306" s="17">
        <f>IF($C$2="Neattiecināmās izmaksas",IF('Lokālā tāme Nr.3'!$Q309="Citas",'Lokālā tāme Nr.3'!$E309,0))</f>
        <v>0</v>
      </c>
      <c r="F306" s="31">
        <f>IF($C$2="Neattiecināmās izmaksas",IF('Lokālā tāme Nr.3'!$Q309="Citas",'Lokālā tāme Nr.3'!$F309,0))</f>
        <v>0</v>
      </c>
      <c r="G306" s="5">
        <f>IF($C$2="Neattiecināmās izmaksas",IF('Lokālā tāme Nr.3'!$Q309="Citas",'Lokālā tāme Nr.3'!$G309,0))</f>
        <v>0</v>
      </c>
      <c r="H306" s="5">
        <f>IF($C$2="Neattiecināmās izmaksas",IF('Lokālā tāme Nr.3'!$Q309="Citas",'Lokālā tāme Nr.3'!$H309,0))</f>
        <v>0</v>
      </c>
      <c r="I306" s="5">
        <f>IF($C$2="Neattiecināmās izmaksas",IF('Lokālā tāme Nr.3'!$Q309="Citas",'Lokālā tāme Nr.3'!$I309,0))</f>
        <v>0</v>
      </c>
      <c r="J306" s="5">
        <f>IF($C$2="Neattiecināmās izmaksas",IF('Lokālā tāme Nr.3'!$Q309="Citas",'Lokālā tāme Nr.3'!$J309,0))</f>
        <v>0</v>
      </c>
      <c r="K306" s="47">
        <f>IF($C$2="Neattiecināmās izmaksas",IF('Lokālā tāme Nr.3'!$Q309="Citas",'Lokālā tāme Nr.3'!$K309,0))</f>
        <v>0</v>
      </c>
      <c r="L306" s="27">
        <f>IF($C$2="Neattiecināmās izmaksas",IF('Lokālā tāme Nr.3'!$Q309="Citas",'Lokālā tāme Nr.3'!$L309,0))</f>
        <v>0</v>
      </c>
      <c r="M306" s="5">
        <f>IF($C$2="Neattiecināmās izmaksas",IF('Lokālā tāme Nr.3'!$Q309="Citas",'Lokālā tāme Nr.3'!$M309,0))</f>
        <v>0</v>
      </c>
      <c r="N306" s="5">
        <f>IF($C$2="Neattiecināmās izmaksas",IF('Lokālā tāme Nr.3'!$Q309="Citas",'Lokālā tāme Nr.3'!$N309,0))</f>
        <v>0</v>
      </c>
      <c r="O306" s="5">
        <f>IF($C$2="Neattiecināmās izmaksas",IF('Lokālā tāme Nr.3'!$Q309="Citas",'Lokālā tāme Nr.3'!$O309,0))</f>
        <v>0</v>
      </c>
      <c r="P306" s="17">
        <f>IF($C$2="Neattiecināmās izmaksas",IF('Lokālā tāme Nr.3'!$Q309="Citas",'Lokālā tāme Nr.3'!$P309,0))</f>
        <v>0</v>
      </c>
    </row>
    <row r="307" spans="1:16" ht="12" thickBot="1" x14ac:dyDescent="0.25">
      <c r="A307" s="19">
        <f>IF(P307=0,0,IF(COUNTBLANK(P307)=1,0,COUNTA($P$8:P307)))</f>
        <v>0</v>
      </c>
      <c r="B307" s="5">
        <f>IF($C$2="Neattiecināmās izmaksas",IF('Lokālā tāme Nr.3'!$Q310="Citas",'Lokālā tāme Nr.3'!$B310,0))</f>
        <v>0</v>
      </c>
      <c r="C307" s="5">
        <f>IF($C$2="Neattiecināmās izmaksas",IF('Lokālā tāme Nr.3'!$Q310="Citas",'Lokālā tāme Nr.3'!$C310,0))</f>
        <v>0</v>
      </c>
      <c r="D307" s="5">
        <f>IF($C$2="Neattiecināmās izmaksas",IF('Lokālā tāme Nr.3'!$Q310="Citas",'Lokālā tāme Nr.3'!$D310,0))</f>
        <v>0</v>
      </c>
      <c r="E307" s="17">
        <f>IF($C$2="Neattiecināmās izmaksas",IF('Lokālā tāme Nr.3'!$Q310="Citas",'Lokālā tāme Nr.3'!$E310,0))</f>
        <v>0</v>
      </c>
      <c r="F307" s="31">
        <f>IF($C$2="Neattiecināmās izmaksas",IF('Lokālā tāme Nr.3'!$Q310="Citas",'Lokālā tāme Nr.3'!$F310,0))</f>
        <v>0</v>
      </c>
      <c r="G307" s="5">
        <f>IF($C$2="Neattiecināmās izmaksas",IF('Lokālā tāme Nr.3'!$Q310="Citas",'Lokālā tāme Nr.3'!$G310,0))</f>
        <v>0</v>
      </c>
      <c r="H307" s="5">
        <f>IF($C$2="Neattiecināmās izmaksas",IF('Lokālā tāme Nr.3'!$Q310="Citas",'Lokālā tāme Nr.3'!$H310,0))</f>
        <v>0</v>
      </c>
      <c r="I307" s="5">
        <f>IF($C$2="Neattiecināmās izmaksas",IF('Lokālā tāme Nr.3'!$Q310="Citas",'Lokālā tāme Nr.3'!$I310,0))</f>
        <v>0</v>
      </c>
      <c r="J307" s="5">
        <f>IF($C$2="Neattiecināmās izmaksas",IF('Lokālā tāme Nr.3'!$Q310="Citas",'Lokālā tāme Nr.3'!$J310,0))</f>
        <v>0</v>
      </c>
      <c r="K307" s="47">
        <f>IF($C$2="Neattiecināmās izmaksas",IF('Lokālā tāme Nr.3'!$Q310="Citas",'Lokālā tāme Nr.3'!$K310,0))</f>
        <v>0</v>
      </c>
      <c r="L307" s="27">
        <f>IF($C$2="Neattiecināmās izmaksas",IF('Lokālā tāme Nr.3'!$Q310="Citas",'Lokālā tāme Nr.3'!$L310,0))</f>
        <v>0</v>
      </c>
      <c r="M307" s="5">
        <f>IF($C$2="Neattiecināmās izmaksas",IF('Lokālā tāme Nr.3'!$Q310="Citas",'Lokālā tāme Nr.3'!$M310,0))</f>
        <v>0</v>
      </c>
      <c r="N307" s="5">
        <f>IF($C$2="Neattiecināmās izmaksas",IF('Lokālā tāme Nr.3'!$Q310="Citas",'Lokālā tāme Nr.3'!$N310,0))</f>
        <v>0</v>
      </c>
      <c r="O307" s="5">
        <f>IF($C$2="Neattiecināmās izmaksas",IF('Lokālā tāme Nr.3'!$Q310="Citas",'Lokālā tāme Nr.3'!$O310,0))</f>
        <v>0</v>
      </c>
      <c r="P307" s="17">
        <f>IF($C$2="Neattiecināmās izmaksas",IF('Lokālā tāme Nr.3'!$Q310="Citas",'Lokālā tāme Nr.3'!$P310,0))</f>
        <v>0</v>
      </c>
    </row>
    <row r="308" spans="1:16" ht="12" thickBot="1" x14ac:dyDescent="0.25">
      <c r="A308" s="19">
        <f>IF(P308=0,0,IF(COUNTBLANK(P308)=1,0,COUNTA($P$8:P308)))</f>
        <v>0</v>
      </c>
      <c r="B308" s="5">
        <f>IF($C$2="Neattiecināmās izmaksas",IF('Lokālā tāme Nr.3'!$Q311="Citas",'Lokālā tāme Nr.3'!$B311,0))</f>
        <v>0</v>
      </c>
      <c r="C308" s="5">
        <f>IF($C$2="Neattiecināmās izmaksas",IF('Lokālā tāme Nr.3'!$Q311="Citas",'Lokālā tāme Nr.3'!$C311,0))</f>
        <v>0</v>
      </c>
      <c r="D308" s="5">
        <f>IF($C$2="Neattiecināmās izmaksas",IF('Lokālā tāme Nr.3'!$Q311="Citas",'Lokālā tāme Nr.3'!$D311,0))</f>
        <v>0</v>
      </c>
      <c r="E308" s="17">
        <f>IF($C$2="Neattiecināmās izmaksas",IF('Lokālā tāme Nr.3'!$Q311="Citas",'Lokālā tāme Nr.3'!$E311,0))</f>
        <v>0</v>
      </c>
      <c r="F308" s="31">
        <f>IF($C$2="Neattiecināmās izmaksas",IF('Lokālā tāme Nr.3'!$Q311="Citas",'Lokālā tāme Nr.3'!$F311,0))</f>
        <v>0</v>
      </c>
      <c r="G308" s="5">
        <f>IF($C$2="Neattiecināmās izmaksas",IF('Lokālā tāme Nr.3'!$Q311="Citas",'Lokālā tāme Nr.3'!$G311,0))</f>
        <v>0</v>
      </c>
      <c r="H308" s="5">
        <f>IF($C$2="Neattiecināmās izmaksas",IF('Lokālā tāme Nr.3'!$Q311="Citas",'Lokālā tāme Nr.3'!$H311,0))</f>
        <v>0</v>
      </c>
      <c r="I308" s="5">
        <f>IF($C$2="Neattiecināmās izmaksas",IF('Lokālā tāme Nr.3'!$Q311="Citas",'Lokālā tāme Nr.3'!$I311,0))</f>
        <v>0</v>
      </c>
      <c r="J308" s="5">
        <f>IF($C$2="Neattiecināmās izmaksas",IF('Lokālā tāme Nr.3'!$Q311="Citas",'Lokālā tāme Nr.3'!$J311,0))</f>
        <v>0</v>
      </c>
      <c r="K308" s="47">
        <f>IF($C$2="Neattiecināmās izmaksas",IF('Lokālā tāme Nr.3'!$Q311="Citas",'Lokālā tāme Nr.3'!$K311,0))</f>
        <v>0</v>
      </c>
      <c r="L308" s="27">
        <f>IF($C$2="Neattiecināmās izmaksas",IF('Lokālā tāme Nr.3'!$Q311="Citas",'Lokālā tāme Nr.3'!$L311,0))</f>
        <v>0</v>
      </c>
      <c r="M308" s="5">
        <f>IF($C$2="Neattiecināmās izmaksas",IF('Lokālā tāme Nr.3'!$Q311="Citas",'Lokālā tāme Nr.3'!$M311,0))</f>
        <v>0</v>
      </c>
      <c r="N308" s="5">
        <f>IF($C$2="Neattiecināmās izmaksas",IF('Lokālā tāme Nr.3'!$Q311="Citas",'Lokālā tāme Nr.3'!$N311,0))</f>
        <v>0</v>
      </c>
      <c r="O308" s="5">
        <f>IF($C$2="Neattiecināmās izmaksas",IF('Lokālā tāme Nr.3'!$Q311="Citas",'Lokālā tāme Nr.3'!$O311,0))</f>
        <v>0</v>
      </c>
      <c r="P308" s="17">
        <f>IF($C$2="Neattiecināmās izmaksas",IF('Lokālā tāme Nr.3'!$Q311="Citas",'Lokālā tāme Nr.3'!$P311,0))</f>
        <v>0</v>
      </c>
    </row>
    <row r="309" spans="1:16" ht="12" thickBot="1" x14ac:dyDescent="0.25">
      <c r="A309" s="19">
        <f>IF(P309=0,0,IF(COUNTBLANK(P309)=1,0,COUNTA($P$8:P309)))</f>
        <v>0</v>
      </c>
      <c r="B309" s="5">
        <f>IF($C$2="Neattiecināmās izmaksas",IF('Lokālā tāme Nr.3'!$Q312="Citas",'Lokālā tāme Nr.3'!$B312,0))</f>
        <v>0</v>
      </c>
      <c r="C309" s="5">
        <f>IF($C$2="Neattiecināmās izmaksas",IF('Lokālā tāme Nr.3'!$Q312="Citas",'Lokālā tāme Nr.3'!$C312,0))</f>
        <v>0</v>
      </c>
      <c r="D309" s="5">
        <f>IF($C$2="Neattiecināmās izmaksas",IF('Lokālā tāme Nr.3'!$Q312="Citas",'Lokālā tāme Nr.3'!$D312,0))</f>
        <v>0</v>
      </c>
      <c r="E309" s="17">
        <f>IF($C$2="Neattiecināmās izmaksas",IF('Lokālā tāme Nr.3'!$Q312="Citas",'Lokālā tāme Nr.3'!$E312,0))</f>
        <v>0</v>
      </c>
      <c r="F309" s="31">
        <f>IF($C$2="Neattiecināmās izmaksas",IF('Lokālā tāme Nr.3'!$Q312="Citas",'Lokālā tāme Nr.3'!$F312,0))</f>
        <v>0</v>
      </c>
      <c r="G309" s="5">
        <f>IF($C$2="Neattiecināmās izmaksas",IF('Lokālā tāme Nr.3'!$Q312="Citas",'Lokālā tāme Nr.3'!$G312,0))</f>
        <v>0</v>
      </c>
      <c r="H309" s="5">
        <f>IF($C$2="Neattiecināmās izmaksas",IF('Lokālā tāme Nr.3'!$Q312="Citas",'Lokālā tāme Nr.3'!$H312,0))</f>
        <v>0</v>
      </c>
      <c r="I309" s="5">
        <f>IF($C$2="Neattiecināmās izmaksas",IF('Lokālā tāme Nr.3'!$Q312="Citas",'Lokālā tāme Nr.3'!$I312,0))</f>
        <v>0</v>
      </c>
      <c r="J309" s="5">
        <f>IF($C$2="Neattiecināmās izmaksas",IF('Lokālā tāme Nr.3'!$Q312="Citas",'Lokālā tāme Nr.3'!$J312,0))</f>
        <v>0</v>
      </c>
      <c r="K309" s="47">
        <f>IF($C$2="Neattiecināmās izmaksas",IF('Lokālā tāme Nr.3'!$Q312="Citas",'Lokālā tāme Nr.3'!$K312,0))</f>
        <v>0</v>
      </c>
      <c r="L309" s="27">
        <f>IF($C$2="Neattiecināmās izmaksas",IF('Lokālā tāme Nr.3'!$Q312="Citas",'Lokālā tāme Nr.3'!$L312,0))</f>
        <v>0</v>
      </c>
      <c r="M309" s="5">
        <f>IF($C$2="Neattiecināmās izmaksas",IF('Lokālā tāme Nr.3'!$Q312="Citas",'Lokālā tāme Nr.3'!$M312,0))</f>
        <v>0</v>
      </c>
      <c r="N309" s="5">
        <f>IF($C$2="Neattiecināmās izmaksas",IF('Lokālā tāme Nr.3'!$Q312="Citas",'Lokālā tāme Nr.3'!$N312,0))</f>
        <v>0</v>
      </c>
      <c r="O309" s="5">
        <f>IF($C$2="Neattiecināmās izmaksas",IF('Lokālā tāme Nr.3'!$Q312="Citas",'Lokālā tāme Nr.3'!$O312,0))</f>
        <v>0</v>
      </c>
      <c r="P309" s="17">
        <f>IF($C$2="Neattiecināmās izmaksas",IF('Lokālā tāme Nr.3'!$Q312="Citas",'Lokālā tāme Nr.3'!$P312,0))</f>
        <v>0</v>
      </c>
    </row>
    <row r="310" spans="1:16" ht="12" thickBot="1" x14ac:dyDescent="0.25">
      <c r="A310" s="19">
        <f>IF(P310=0,0,IF(COUNTBLANK(P310)=1,0,COUNTA($P$8:P310)))</f>
        <v>0</v>
      </c>
      <c r="B310" s="5">
        <f>IF($C$2="Neattiecināmās izmaksas",IF('Lokālā tāme Nr.3'!$Q313="Citas",'Lokālā tāme Nr.3'!$B313,0))</f>
        <v>0</v>
      </c>
      <c r="C310" s="5">
        <f>IF($C$2="Neattiecināmās izmaksas",IF('Lokālā tāme Nr.3'!$Q313="Citas",'Lokālā tāme Nr.3'!$C313,0))</f>
        <v>0</v>
      </c>
      <c r="D310" s="5">
        <f>IF($C$2="Neattiecināmās izmaksas",IF('Lokālā tāme Nr.3'!$Q313="Citas",'Lokālā tāme Nr.3'!$D313,0))</f>
        <v>0</v>
      </c>
      <c r="E310" s="17">
        <f>IF($C$2="Neattiecināmās izmaksas",IF('Lokālā tāme Nr.3'!$Q313="Citas",'Lokālā tāme Nr.3'!$E313,0))</f>
        <v>0</v>
      </c>
      <c r="F310" s="31">
        <f>IF($C$2="Neattiecināmās izmaksas",IF('Lokālā tāme Nr.3'!$Q313="Citas",'Lokālā tāme Nr.3'!$F313,0))</f>
        <v>0</v>
      </c>
      <c r="G310" s="5">
        <f>IF($C$2="Neattiecināmās izmaksas",IF('Lokālā tāme Nr.3'!$Q313="Citas",'Lokālā tāme Nr.3'!$G313,0))</f>
        <v>0</v>
      </c>
      <c r="H310" s="5">
        <f>IF($C$2="Neattiecināmās izmaksas",IF('Lokālā tāme Nr.3'!$Q313="Citas",'Lokālā tāme Nr.3'!$H313,0))</f>
        <v>0</v>
      </c>
      <c r="I310" s="5">
        <f>IF($C$2="Neattiecināmās izmaksas",IF('Lokālā tāme Nr.3'!$Q313="Citas",'Lokālā tāme Nr.3'!$I313,0))</f>
        <v>0</v>
      </c>
      <c r="J310" s="5">
        <f>IF($C$2="Neattiecināmās izmaksas",IF('Lokālā tāme Nr.3'!$Q313="Citas",'Lokālā tāme Nr.3'!$J313,0))</f>
        <v>0</v>
      </c>
      <c r="K310" s="47">
        <f>IF($C$2="Neattiecināmās izmaksas",IF('Lokālā tāme Nr.3'!$Q313="Citas",'Lokālā tāme Nr.3'!$K313,0))</f>
        <v>0</v>
      </c>
      <c r="L310" s="27">
        <f>IF($C$2="Neattiecināmās izmaksas",IF('Lokālā tāme Nr.3'!$Q313="Citas",'Lokālā tāme Nr.3'!$L313,0))</f>
        <v>0</v>
      </c>
      <c r="M310" s="5">
        <f>IF($C$2="Neattiecināmās izmaksas",IF('Lokālā tāme Nr.3'!$Q313="Citas",'Lokālā tāme Nr.3'!$M313,0))</f>
        <v>0</v>
      </c>
      <c r="N310" s="5">
        <f>IF($C$2="Neattiecināmās izmaksas",IF('Lokālā tāme Nr.3'!$Q313="Citas",'Lokālā tāme Nr.3'!$N313,0))</f>
        <v>0</v>
      </c>
      <c r="O310" s="5">
        <f>IF($C$2="Neattiecināmās izmaksas",IF('Lokālā tāme Nr.3'!$Q313="Citas",'Lokālā tāme Nr.3'!$O313,0))</f>
        <v>0</v>
      </c>
      <c r="P310" s="17">
        <f>IF($C$2="Neattiecināmās izmaksas",IF('Lokālā tāme Nr.3'!$Q313="Citas",'Lokālā tāme Nr.3'!$P313,0))</f>
        <v>0</v>
      </c>
    </row>
    <row r="311" spans="1:16" ht="12" thickBot="1" x14ac:dyDescent="0.25">
      <c r="A311" s="19">
        <f>IF(P311=0,0,IF(COUNTBLANK(P311)=1,0,COUNTA($P$8:P311)))</f>
        <v>0</v>
      </c>
      <c r="B311" s="5">
        <f>IF($C$2="Neattiecināmās izmaksas",IF('Lokālā tāme Nr.3'!$Q314="Citas",'Lokālā tāme Nr.3'!$B314,0))</f>
        <v>0</v>
      </c>
      <c r="C311" s="5">
        <f>IF($C$2="Neattiecināmās izmaksas",IF('Lokālā tāme Nr.3'!$Q314="Citas",'Lokālā tāme Nr.3'!$C314,0))</f>
        <v>0</v>
      </c>
      <c r="D311" s="5">
        <f>IF($C$2="Neattiecināmās izmaksas",IF('Lokālā tāme Nr.3'!$Q314="Citas",'Lokālā tāme Nr.3'!$D314,0))</f>
        <v>0</v>
      </c>
      <c r="E311" s="17">
        <f>IF($C$2="Neattiecināmās izmaksas",IF('Lokālā tāme Nr.3'!$Q314="Citas",'Lokālā tāme Nr.3'!$E314,0))</f>
        <v>0</v>
      </c>
      <c r="F311" s="31">
        <f>IF($C$2="Neattiecināmās izmaksas",IF('Lokālā tāme Nr.3'!$Q314="Citas",'Lokālā tāme Nr.3'!$F314,0))</f>
        <v>0</v>
      </c>
      <c r="G311" s="5">
        <f>IF($C$2="Neattiecināmās izmaksas",IF('Lokālā tāme Nr.3'!$Q314="Citas",'Lokālā tāme Nr.3'!$G314,0))</f>
        <v>0</v>
      </c>
      <c r="H311" s="5">
        <f>IF($C$2="Neattiecināmās izmaksas",IF('Lokālā tāme Nr.3'!$Q314="Citas",'Lokālā tāme Nr.3'!$H314,0))</f>
        <v>0</v>
      </c>
      <c r="I311" s="5">
        <f>IF($C$2="Neattiecināmās izmaksas",IF('Lokālā tāme Nr.3'!$Q314="Citas",'Lokālā tāme Nr.3'!$I314,0))</f>
        <v>0</v>
      </c>
      <c r="J311" s="5">
        <f>IF($C$2="Neattiecināmās izmaksas",IF('Lokālā tāme Nr.3'!$Q314="Citas",'Lokālā tāme Nr.3'!$J314,0))</f>
        <v>0</v>
      </c>
      <c r="K311" s="47">
        <f>IF($C$2="Neattiecināmās izmaksas",IF('Lokālā tāme Nr.3'!$Q314="Citas",'Lokālā tāme Nr.3'!$K314,0))</f>
        <v>0</v>
      </c>
      <c r="L311" s="27">
        <f>IF($C$2="Neattiecināmās izmaksas",IF('Lokālā tāme Nr.3'!$Q314="Citas",'Lokālā tāme Nr.3'!$L314,0))</f>
        <v>0</v>
      </c>
      <c r="M311" s="5">
        <f>IF($C$2="Neattiecināmās izmaksas",IF('Lokālā tāme Nr.3'!$Q314="Citas",'Lokālā tāme Nr.3'!$M314,0))</f>
        <v>0</v>
      </c>
      <c r="N311" s="5">
        <f>IF($C$2="Neattiecināmās izmaksas",IF('Lokālā tāme Nr.3'!$Q314="Citas",'Lokālā tāme Nr.3'!$N314,0))</f>
        <v>0</v>
      </c>
      <c r="O311" s="5">
        <f>IF($C$2="Neattiecināmās izmaksas",IF('Lokālā tāme Nr.3'!$Q314="Citas",'Lokālā tāme Nr.3'!$O314,0))</f>
        <v>0</v>
      </c>
      <c r="P311" s="17">
        <f>IF($C$2="Neattiecināmās izmaksas",IF('Lokālā tāme Nr.3'!$Q314="Citas",'Lokālā tāme Nr.3'!$P314,0))</f>
        <v>0</v>
      </c>
    </row>
    <row r="312" spans="1:16" ht="12" thickBot="1" x14ac:dyDescent="0.25">
      <c r="A312" s="19">
        <f>IF(P312=0,0,IF(COUNTBLANK(P312)=1,0,COUNTA($P$8:P312)))</f>
        <v>0</v>
      </c>
      <c r="B312" s="5">
        <f>IF($C$2="Neattiecināmās izmaksas",IF('Lokālā tāme Nr.3'!$Q315="Citas",'Lokālā tāme Nr.3'!$B315,0))</f>
        <v>0</v>
      </c>
      <c r="C312" s="5">
        <f>IF($C$2="Neattiecināmās izmaksas",IF('Lokālā tāme Nr.3'!$Q315="Citas",'Lokālā tāme Nr.3'!$C315,0))</f>
        <v>0</v>
      </c>
      <c r="D312" s="5">
        <f>IF($C$2="Neattiecināmās izmaksas",IF('Lokālā tāme Nr.3'!$Q315="Citas",'Lokālā tāme Nr.3'!$D315,0))</f>
        <v>0</v>
      </c>
      <c r="E312" s="17">
        <f>IF($C$2="Neattiecināmās izmaksas",IF('Lokālā tāme Nr.3'!$Q315="Citas",'Lokālā tāme Nr.3'!$E315,0))</f>
        <v>0</v>
      </c>
      <c r="F312" s="31">
        <f>IF($C$2="Neattiecināmās izmaksas",IF('Lokālā tāme Nr.3'!$Q315="Citas",'Lokālā tāme Nr.3'!$F315,0))</f>
        <v>0</v>
      </c>
      <c r="G312" s="5">
        <f>IF($C$2="Neattiecināmās izmaksas",IF('Lokālā tāme Nr.3'!$Q315="Citas",'Lokālā tāme Nr.3'!$G315,0))</f>
        <v>0</v>
      </c>
      <c r="H312" s="5">
        <f>IF($C$2="Neattiecināmās izmaksas",IF('Lokālā tāme Nr.3'!$Q315="Citas",'Lokālā tāme Nr.3'!$H315,0))</f>
        <v>0</v>
      </c>
      <c r="I312" s="5">
        <f>IF($C$2="Neattiecināmās izmaksas",IF('Lokālā tāme Nr.3'!$Q315="Citas",'Lokālā tāme Nr.3'!$I315,0))</f>
        <v>0</v>
      </c>
      <c r="J312" s="5">
        <f>IF($C$2="Neattiecināmās izmaksas",IF('Lokālā tāme Nr.3'!$Q315="Citas",'Lokālā tāme Nr.3'!$J315,0))</f>
        <v>0</v>
      </c>
      <c r="K312" s="47">
        <f>IF($C$2="Neattiecināmās izmaksas",IF('Lokālā tāme Nr.3'!$Q315="Citas",'Lokālā tāme Nr.3'!$K315,0))</f>
        <v>0</v>
      </c>
      <c r="L312" s="27">
        <f>IF($C$2="Neattiecināmās izmaksas",IF('Lokālā tāme Nr.3'!$Q315="Citas",'Lokālā tāme Nr.3'!$L315,0))</f>
        <v>0</v>
      </c>
      <c r="M312" s="5">
        <f>IF($C$2="Neattiecināmās izmaksas",IF('Lokālā tāme Nr.3'!$Q315="Citas",'Lokālā tāme Nr.3'!$M315,0))</f>
        <v>0</v>
      </c>
      <c r="N312" s="5">
        <f>IF($C$2="Neattiecināmās izmaksas",IF('Lokālā tāme Nr.3'!$Q315="Citas",'Lokālā tāme Nr.3'!$N315,0))</f>
        <v>0</v>
      </c>
      <c r="O312" s="5">
        <f>IF($C$2="Neattiecināmās izmaksas",IF('Lokālā tāme Nr.3'!$Q315="Citas",'Lokālā tāme Nr.3'!$O315,0))</f>
        <v>0</v>
      </c>
      <c r="P312" s="17">
        <f>IF($C$2="Neattiecināmās izmaksas",IF('Lokālā tāme Nr.3'!$Q315="Citas",'Lokālā tāme Nr.3'!$P315,0))</f>
        <v>0</v>
      </c>
    </row>
    <row r="313" spans="1:16" ht="12" thickBot="1" x14ac:dyDescent="0.25">
      <c r="A313" s="19">
        <f>IF(P313=0,0,IF(COUNTBLANK(P313)=1,0,COUNTA($P$8:P313)))</f>
        <v>0</v>
      </c>
      <c r="B313" s="5">
        <f>IF($C$2="Neattiecināmās izmaksas",IF('Lokālā tāme Nr.3'!$Q316="Citas",'Lokālā tāme Nr.3'!$B316,0))</f>
        <v>0</v>
      </c>
      <c r="C313" s="5">
        <f>IF($C$2="Neattiecināmās izmaksas",IF('Lokālā tāme Nr.3'!$Q316="Citas",'Lokālā tāme Nr.3'!$C316,0))</f>
        <v>0</v>
      </c>
      <c r="D313" s="5">
        <f>IF($C$2="Neattiecināmās izmaksas",IF('Lokālā tāme Nr.3'!$Q316="Citas",'Lokālā tāme Nr.3'!$D316,0))</f>
        <v>0</v>
      </c>
      <c r="E313" s="17">
        <f>IF($C$2="Neattiecināmās izmaksas",IF('Lokālā tāme Nr.3'!$Q316="Citas",'Lokālā tāme Nr.3'!$E316,0))</f>
        <v>0</v>
      </c>
      <c r="F313" s="31">
        <f>IF($C$2="Neattiecināmās izmaksas",IF('Lokālā tāme Nr.3'!$Q316="Citas",'Lokālā tāme Nr.3'!$F316,0))</f>
        <v>0</v>
      </c>
      <c r="G313" s="5">
        <f>IF($C$2="Neattiecināmās izmaksas",IF('Lokālā tāme Nr.3'!$Q316="Citas",'Lokālā tāme Nr.3'!$G316,0))</f>
        <v>0</v>
      </c>
      <c r="H313" s="5">
        <f>IF($C$2="Neattiecināmās izmaksas",IF('Lokālā tāme Nr.3'!$Q316="Citas",'Lokālā tāme Nr.3'!$H316,0))</f>
        <v>0</v>
      </c>
      <c r="I313" s="5">
        <f>IF($C$2="Neattiecināmās izmaksas",IF('Lokālā tāme Nr.3'!$Q316="Citas",'Lokālā tāme Nr.3'!$I316,0))</f>
        <v>0</v>
      </c>
      <c r="J313" s="5">
        <f>IF($C$2="Neattiecināmās izmaksas",IF('Lokālā tāme Nr.3'!$Q316="Citas",'Lokālā tāme Nr.3'!$J316,0))</f>
        <v>0</v>
      </c>
      <c r="K313" s="47">
        <f>IF($C$2="Neattiecināmās izmaksas",IF('Lokālā tāme Nr.3'!$Q316="Citas",'Lokālā tāme Nr.3'!$K316,0))</f>
        <v>0</v>
      </c>
      <c r="L313" s="27">
        <f>IF($C$2="Neattiecināmās izmaksas",IF('Lokālā tāme Nr.3'!$Q316="Citas",'Lokālā tāme Nr.3'!$L316,0))</f>
        <v>0</v>
      </c>
      <c r="M313" s="5">
        <f>IF($C$2="Neattiecināmās izmaksas",IF('Lokālā tāme Nr.3'!$Q316="Citas",'Lokālā tāme Nr.3'!$M316,0))</f>
        <v>0</v>
      </c>
      <c r="N313" s="5">
        <f>IF($C$2="Neattiecināmās izmaksas",IF('Lokālā tāme Nr.3'!$Q316="Citas",'Lokālā tāme Nr.3'!$N316,0))</f>
        <v>0</v>
      </c>
      <c r="O313" s="5">
        <f>IF($C$2="Neattiecināmās izmaksas",IF('Lokālā tāme Nr.3'!$Q316="Citas",'Lokālā tāme Nr.3'!$O316,0))</f>
        <v>0</v>
      </c>
      <c r="P313" s="17">
        <f>IF($C$2="Neattiecināmās izmaksas",IF('Lokālā tāme Nr.3'!$Q316="Citas",'Lokālā tāme Nr.3'!$P316,0))</f>
        <v>0</v>
      </c>
    </row>
    <row r="314" spans="1:16" ht="12" thickBot="1" x14ac:dyDescent="0.25">
      <c r="A314" s="19">
        <f>IF(P314=0,0,IF(COUNTBLANK(P314)=1,0,COUNTA($P$8:P314)))</f>
        <v>0</v>
      </c>
      <c r="B314" s="5">
        <f>IF($C$2="Neattiecināmās izmaksas",IF('Lokālā tāme Nr.3'!$Q317="Citas",'Lokālā tāme Nr.3'!$B317,0))</f>
        <v>0</v>
      </c>
      <c r="C314" s="5">
        <f>IF($C$2="Neattiecināmās izmaksas",IF('Lokālā tāme Nr.3'!$Q317="Citas",'Lokālā tāme Nr.3'!$C317,0))</f>
        <v>0</v>
      </c>
      <c r="D314" s="5">
        <f>IF($C$2="Neattiecināmās izmaksas",IF('Lokālā tāme Nr.3'!$Q317="Citas",'Lokālā tāme Nr.3'!$D317,0))</f>
        <v>0</v>
      </c>
      <c r="E314" s="17">
        <f>IF($C$2="Neattiecināmās izmaksas",IF('Lokālā tāme Nr.3'!$Q317="Citas",'Lokālā tāme Nr.3'!$E317,0))</f>
        <v>0</v>
      </c>
      <c r="F314" s="31">
        <f>IF($C$2="Neattiecināmās izmaksas",IF('Lokālā tāme Nr.3'!$Q317="Citas",'Lokālā tāme Nr.3'!$F317,0))</f>
        <v>0</v>
      </c>
      <c r="G314" s="5">
        <f>IF($C$2="Neattiecināmās izmaksas",IF('Lokālā tāme Nr.3'!$Q317="Citas",'Lokālā tāme Nr.3'!$G317,0))</f>
        <v>0</v>
      </c>
      <c r="H314" s="5">
        <f>IF($C$2="Neattiecināmās izmaksas",IF('Lokālā tāme Nr.3'!$Q317="Citas",'Lokālā tāme Nr.3'!$H317,0))</f>
        <v>0</v>
      </c>
      <c r="I314" s="5">
        <f>IF($C$2="Neattiecināmās izmaksas",IF('Lokālā tāme Nr.3'!$Q317="Citas",'Lokālā tāme Nr.3'!$I317,0))</f>
        <v>0</v>
      </c>
      <c r="J314" s="5">
        <f>IF($C$2="Neattiecināmās izmaksas",IF('Lokālā tāme Nr.3'!$Q317="Citas",'Lokālā tāme Nr.3'!$J317,0))</f>
        <v>0</v>
      </c>
      <c r="K314" s="47">
        <f>IF($C$2="Neattiecināmās izmaksas",IF('Lokālā tāme Nr.3'!$Q317="Citas",'Lokālā tāme Nr.3'!$K317,0))</f>
        <v>0</v>
      </c>
      <c r="L314" s="27">
        <f>IF($C$2="Neattiecināmās izmaksas",IF('Lokālā tāme Nr.3'!$Q317="Citas",'Lokālā tāme Nr.3'!$L317,0))</f>
        <v>0</v>
      </c>
      <c r="M314" s="5">
        <f>IF($C$2="Neattiecināmās izmaksas",IF('Lokālā tāme Nr.3'!$Q317="Citas",'Lokālā tāme Nr.3'!$M317,0))</f>
        <v>0</v>
      </c>
      <c r="N314" s="5">
        <f>IF($C$2="Neattiecināmās izmaksas",IF('Lokālā tāme Nr.3'!$Q317="Citas",'Lokālā tāme Nr.3'!$N317,0))</f>
        <v>0</v>
      </c>
      <c r="O314" s="5">
        <f>IF($C$2="Neattiecināmās izmaksas",IF('Lokālā tāme Nr.3'!$Q317="Citas",'Lokālā tāme Nr.3'!$O317,0))</f>
        <v>0</v>
      </c>
      <c r="P314" s="17">
        <f>IF($C$2="Neattiecināmās izmaksas",IF('Lokālā tāme Nr.3'!$Q317="Citas",'Lokālā tāme Nr.3'!$P317,0))</f>
        <v>0</v>
      </c>
    </row>
    <row r="315" spans="1:16" ht="12" thickBot="1" x14ac:dyDescent="0.25">
      <c r="A315" s="19">
        <f>IF(P315=0,0,IF(COUNTBLANK(P315)=1,0,COUNTA($P$8:P315)))</f>
        <v>0</v>
      </c>
      <c r="B315" s="5">
        <f>IF($C$2="Neattiecināmās izmaksas",IF('Lokālā tāme Nr.3'!$Q318="Citas",'Lokālā tāme Nr.3'!$B318,0))</f>
        <v>0</v>
      </c>
      <c r="C315" s="5">
        <f>IF($C$2="Neattiecināmās izmaksas",IF('Lokālā tāme Nr.3'!$Q318="Citas",'Lokālā tāme Nr.3'!$C318,0))</f>
        <v>0</v>
      </c>
      <c r="D315" s="5">
        <f>IF($C$2="Neattiecināmās izmaksas",IF('Lokālā tāme Nr.3'!$Q318="Citas",'Lokālā tāme Nr.3'!$D318,0))</f>
        <v>0</v>
      </c>
      <c r="E315" s="17">
        <f>IF($C$2="Neattiecināmās izmaksas",IF('Lokālā tāme Nr.3'!$Q318="Citas",'Lokālā tāme Nr.3'!$E318,0))</f>
        <v>0</v>
      </c>
      <c r="F315" s="31">
        <f>IF($C$2="Neattiecināmās izmaksas",IF('Lokālā tāme Nr.3'!$Q318="Citas",'Lokālā tāme Nr.3'!$F318,0))</f>
        <v>0</v>
      </c>
      <c r="G315" s="5">
        <f>IF($C$2="Neattiecināmās izmaksas",IF('Lokālā tāme Nr.3'!$Q318="Citas",'Lokālā tāme Nr.3'!$G318,0))</f>
        <v>0</v>
      </c>
      <c r="H315" s="5">
        <f>IF($C$2="Neattiecināmās izmaksas",IF('Lokālā tāme Nr.3'!$Q318="Citas",'Lokālā tāme Nr.3'!$H318,0))</f>
        <v>0</v>
      </c>
      <c r="I315" s="5">
        <f>IF($C$2="Neattiecināmās izmaksas",IF('Lokālā tāme Nr.3'!$Q318="Citas",'Lokālā tāme Nr.3'!$I318,0))</f>
        <v>0</v>
      </c>
      <c r="J315" s="5">
        <f>IF($C$2="Neattiecināmās izmaksas",IF('Lokālā tāme Nr.3'!$Q318="Citas",'Lokālā tāme Nr.3'!$J318,0))</f>
        <v>0</v>
      </c>
      <c r="K315" s="47">
        <f>IF($C$2="Neattiecināmās izmaksas",IF('Lokālā tāme Nr.3'!$Q318="Citas",'Lokālā tāme Nr.3'!$K318,0))</f>
        <v>0</v>
      </c>
      <c r="L315" s="27">
        <f>IF($C$2="Neattiecināmās izmaksas",IF('Lokālā tāme Nr.3'!$Q318="Citas",'Lokālā tāme Nr.3'!$L318,0))</f>
        <v>0</v>
      </c>
      <c r="M315" s="5">
        <f>IF($C$2="Neattiecināmās izmaksas",IF('Lokālā tāme Nr.3'!$Q318="Citas",'Lokālā tāme Nr.3'!$M318,0))</f>
        <v>0</v>
      </c>
      <c r="N315" s="5">
        <f>IF($C$2="Neattiecināmās izmaksas",IF('Lokālā tāme Nr.3'!$Q318="Citas",'Lokālā tāme Nr.3'!$N318,0))</f>
        <v>0</v>
      </c>
      <c r="O315" s="5">
        <f>IF($C$2="Neattiecināmās izmaksas",IF('Lokālā tāme Nr.3'!$Q318="Citas",'Lokālā tāme Nr.3'!$O318,0))</f>
        <v>0</v>
      </c>
      <c r="P315" s="17">
        <f>IF($C$2="Neattiecināmās izmaksas",IF('Lokālā tāme Nr.3'!$Q318="Citas",'Lokālā tāme Nr.3'!$P318,0))</f>
        <v>0</v>
      </c>
    </row>
    <row r="316" spans="1:16" ht="12" thickBot="1" x14ac:dyDescent="0.25">
      <c r="A316" s="19">
        <f>IF(P316=0,0,IF(COUNTBLANK(P316)=1,0,COUNTA($P$8:P316)))</f>
        <v>0</v>
      </c>
      <c r="B316" s="5">
        <f>IF($C$2="Neattiecināmās izmaksas",IF('Lokālā tāme Nr.3'!$Q319="Citas",'Lokālā tāme Nr.3'!$B319,0))</f>
        <v>0</v>
      </c>
      <c r="C316" s="5">
        <f>IF($C$2="Neattiecināmās izmaksas",IF('Lokālā tāme Nr.3'!$Q319="Citas",'Lokālā tāme Nr.3'!$C319,0))</f>
        <v>0</v>
      </c>
      <c r="D316" s="5">
        <f>IF($C$2="Neattiecināmās izmaksas",IF('Lokālā tāme Nr.3'!$Q319="Citas",'Lokālā tāme Nr.3'!$D319,0))</f>
        <v>0</v>
      </c>
      <c r="E316" s="17">
        <f>IF($C$2="Neattiecināmās izmaksas",IF('Lokālā tāme Nr.3'!$Q319="Citas",'Lokālā tāme Nr.3'!$E319,0))</f>
        <v>0</v>
      </c>
      <c r="F316" s="31">
        <f>IF($C$2="Neattiecināmās izmaksas",IF('Lokālā tāme Nr.3'!$Q319="Citas",'Lokālā tāme Nr.3'!$F319,0))</f>
        <v>0</v>
      </c>
      <c r="G316" s="5">
        <f>IF($C$2="Neattiecināmās izmaksas",IF('Lokālā tāme Nr.3'!$Q319="Citas",'Lokālā tāme Nr.3'!$G319,0))</f>
        <v>0</v>
      </c>
      <c r="H316" s="5">
        <f>IF($C$2="Neattiecināmās izmaksas",IF('Lokālā tāme Nr.3'!$Q319="Citas",'Lokālā tāme Nr.3'!$H319,0))</f>
        <v>0</v>
      </c>
      <c r="I316" s="5">
        <f>IF($C$2="Neattiecināmās izmaksas",IF('Lokālā tāme Nr.3'!$Q319="Citas",'Lokālā tāme Nr.3'!$I319,0))</f>
        <v>0</v>
      </c>
      <c r="J316" s="5">
        <f>IF($C$2="Neattiecināmās izmaksas",IF('Lokālā tāme Nr.3'!$Q319="Citas",'Lokālā tāme Nr.3'!$J319,0))</f>
        <v>0</v>
      </c>
      <c r="K316" s="47">
        <f>IF($C$2="Neattiecināmās izmaksas",IF('Lokālā tāme Nr.3'!$Q319="Citas",'Lokālā tāme Nr.3'!$K319,0))</f>
        <v>0</v>
      </c>
      <c r="L316" s="27">
        <f>IF($C$2="Neattiecināmās izmaksas",IF('Lokālā tāme Nr.3'!$Q319="Citas",'Lokālā tāme Nr.3'!$L319,0))</f>
        <v>0</v>
      </c>
      <c r="M316" s="5">
        <f>IF($C$2="Neattiecināmās izmaksas",IF('Lokālā tāme Nr.3'!$Q319="Citas",'Lokālā tāme Nr.3'!$M319,0))</f>
        <v>0</v>
      </c>
      <c r="N316" s="5">
        <f>IF($C$2="Neattiecināmās izmaksas",IF('Lokālā tāme Nr.3'!$Q319="Citas",'Lokālā tāme Nr.3'!$N319,0))</f>
        <v>0</v>
      </c>
      <c r="O316" s="5">
        <f>IF($C$2="Neattiecināmās izmaksas",IF('Lokālā tāme Nr.3'!$Q319="Citas",'Lokālā tāme Nr.3'!$O319,0))</f>
        <v>0</v>
      </c>
      <c r="P316" s="17">
        <f>IF($C$2="Neattiecināmās izmaksas",IF('Lokālā tāme Nr.3'!$Q319="Citas",'Lokālā tāme Nr.3'!$P319,0))</f>
        <v>0</v>
      </c>
    </row>
    <row r="317" spans="1:16" ht="12" thickBot="1" x14ac:dyDescent="0.25">
      <c r="A317" s="19">
        <f>IF(P317=0,0,IF(COUNTBLANK(P317)=1,0,COUNTA($P$8:P317)))</f>
        <v>0</v>
      </c>
      <c r="B317" s="5">
        <f>IF($C$2="Neattiecināmās izmaksas",IF('Lokālā tāme Nr.3'!$Q320="Citas",'Lokālā tāme Nr.3'!$B320,0))</f>
        <v>0</v>
      </c>
      <c r="C317" s="5">
        <f>IF($C$2="Neattiecināmās izmaksas",IF('Lokālā tāme Nr.3'!$Q320="Citas",'Lokālā tāme Nr.3'!$C320,0))</f>
        <v>0</v>
      </c>
      <c r="D317" s="5">
        <f>IF($C$2="Neattiecināmās izmaksas",IF('Lokālā tāme Nr.3'!$Q320="Citas",'Lokālā tāme Nr.3'!$D320,0))</f>
        <v>0</v>
      </c>
      <c r="E317" s="17">
        <f>IF($C$2="Neattiecināmās izmaksas",IF('Lokālā tāme Nr.3'!$Q320="Citas",'Lokālā tāme Nr.3'!$E320,0))</f>
        <v>0</v>
      </c>
      <c r="F317" s="31">
        <f>IF($C$2="Neattiecināmās izmaksas",IF('Lokālā tāme Nr.3'!$Q320="Citas",'Lokālā tāme Nr.3'!$F320,0))</f>
        <v>0</v>
      </c>
      <c r="G317" s="5">
        <f>IF($C$2="Neattiecināmās izmaksas",IF('Lokālā tāme Nr.3'!$Q320="Citas",'Lokālā tāme Nr.3'!$G320,0))</f>
        <v>0</v>
      </c>
      <c r="H317" s="5">
        <f>IF($C$2="Neattiecināmās izmaksas",IF('Lokālā tāme Nr.3'!$Q320="Citas",'Lokālā tāme Nr.3'!$H320,0))</f>
        <v>0</v>
      </c>
      <c r="I317" s="5">
        <f>IF($C$2="Neattiecināmās izmaksas",IF('Lokālā tāme Nr.3'!$Q320="Citas",'Lokālā tāme Nr.3'!$I320,0))</f>
        <v>0</v>
      </c>
      <c r="J317" s="5">
        <f>IF($C$2="Neattiecināmās izmaksas",IF('Lokālā tāme Nr.3'!$Q320="Citas",'Lokālā tāme Nr.3'!$J320,0))</f>
        <v>0</v>
      </c>
      <c r="K317" s="47">
        <f>IF($C$2="Neattiecināmās izmaksas",IF('Lokālā tāme Nr.3'!$Q320="Citas",'Lokālā tāme Nr.3'!$K320,0))</f>
        <v>0</v>
      </c>
      <c r="L317" s="27">
        <f>IF($C$2="Neattiecināmās izmaksas",IF('Lokālā tāme Nr.3'!$Q320="Citas",'Lokālā tāme Nr.3'!$L320,0))</f>
        <v>0</v>
      </c>
      <c r="M317" s="5">
        <f>IF($C$2="Neattiecināmās izmaksas",IF('Lokālā tāme Nr.3'!$Q320="Citas",'Lokālā tāme Nr.3'!$M320,0))</f>
        <v>0</v>
      </c>
      <c r="N317" s="5">
        <f>IF($C$2="Neattiecināmās izmaksas",IF('Lokālā tāme Nr.3'!$Q320="Citas",'Lokālā tāme Nr.3'!$N320,0))</f>
        <v>0</v>
      </c>
      <c r="O317" s="5">
        <f>IF($C$2="Neattiecināmās izmaksas",IF('Lokālā tāme Nr.3'!$Q320="Citas",'Lokālā tāme Nr.3'!$O320,0))</f>
        <v>0</v>
      </c>
      <c r="P317" s="17">
        <f>IF($C$2="Neattiecināmās izmaksas",IF('Lokālā tāme Nr.3'!$Q320="Citas",'Lokālā tāme Nr.3'!$P320,0))</f>
        <v>0</v>
      </c>
    </row>
    <row r="318" spans="1:16" ht="12" thickBot="1" x14ac:dyDescent="0.25">
      <c r="A318" s="19">
        <f>IF(P318=0,0,IF(COUNTBLANK(P318)=1,0,COUNTA($P$8:P318)))</f>
        <v>0</v>
      </c>
      <c r="B318" s="5">
        <f>IF($C$2="Neattiecināmās izmaksas",IF('Lokālā tāme Nr.3'!$Q321="Citas",'Lokālā tāme Nr.3'!$B321,0))</f>
        <v>0</v>
      </c>
      <c r="C318" s="5">
        <f>IF($C$2="Neattiecināmās izmaksas",IF('Lokālā tāme Nr.3'!$Q321="Citas",'Lokālā tāme Nr.3'!$C321,0))</f>
        <v>0</v>
      </c>
      <c r="D318" s="5">
        <f>IF($C$2="Neattiecināmās izmaksas",IF('Lokālā tāme Nr.3'!$Q321="Citas",'Lokālā tāme Nr.3'!$D321,0))</f>
        <v>0</v>
      </c>
      <c r="E318" s="17">
        <f>IF($C$2="Neattiecināmās izmaksas",IF('Lokālā tāme Nr.3'!$Q321="Citas",'Lokālā tāme Nr.3'!$E321,0))</f>
        <v>0</v>
      </c>
      <c r="F318" s="31">
        <f>IF($C$2="Neattiecināmās izmaksas",IF('Lokālā tāme Nr.3'!$Q321="Citas",'Lokālā tāme Nr.3'!$F321,0))</f>
        <v>0</v>
      </c>
      <c r="G318" s="5">
        <f>IF($C$2="Neattiecināmās izmaksas",IF('Lokālā tāme Nr.3'!$Q321="Citas",'Lokālā tāme Nr.3'!$G321,0))</f>
        <v>0</v>
      </c>
      <c r="H318" s="5">
        <f>IF($C$2="Neattiecināmās izmaksas",IF('Lokālā tāme Nr.3'!$Q321="Citas",'Lokālā tāme Nr.3'!$H321,0))</f>
        <v>0</v>
      </c>
      <c r="I318" s="5">
        <f>IF($C$2="Neattiecināmās izmaksas",IF('Lokālā tāme Nr.3'!$Q321="Citas",'Lokālā tāme Nr.3'!$I321,0))</f>
        <v>0</v>
      </c>
      <c r="J318" s="5">
        <f>IF($C$2="Neattiecināmās izmaksas",IF('Lokālā tāme Nr.3'!$Q321="Citas",'Lokālā tāme Nr.3'!$J321,0))</f>
        <v>0</v>
      </c>
      <c r="K318" s="47">
        <f>IF($C$2="Neattiecināmās izmaksas",IF('Lokālā tāme Nr.3'!$Q321="Citas",'Lokālā tāme Nr.3'!$K321,0))</f>
        <v>0</v>
      </c>
      <c r="L318" s="27">
        <f>IF($C$2="Neattiecināmās izmaksas",IF('Lokālā tāme Nr.3'!$Q321="Citas",'Lokālā tāme Nr.3'!$L321,0))</f>
        <v>0</v>
      </c>
      <c r="M318" s="5">
        <f>IF($C$2="Neattiecināmās izmaksas",IF('Lokālā tāme Nr.3'!$Q321="Citas",'Lokālā tāme Nr.3'!$M321,0))</f>
        <v>0</v>
      </c>
      <c r="N318" s="5">
        <f>IF($C$2="Neattiecināmās izmaksas",IF('Lokālā tāme Nr.3'!$Q321="Citas",'Lokālā tāme Nr.3'!$N321,0))</f>
        <v>0</v>
      </c>
      <c r="O318" s="5">
        <f>IF($C$2="Neattiecināmās izmaksas",IF('Lokālā tāme Nr.3'!$Q321="Citas",'Lokālā tāme Nr.3'!$O321,0))</f>
        <v>0</v>
      </c>
      <c r="P318" s="17">
        <f>IF($C$2="Neattiecināmās izmaksas",IF('Lokālā tāme Nr.3'!$Q321="Citas",'Lokālā tāme Nr.3'!$P321,0))</f>
        <v>0</v>
      </c>
    </row>
    <row r="319" spans="1:16" ht="12" thickBot="1" x14ac:dyDescent="0.25">
      <c r="A319" s="19">
        <f>IF(P319=0,0,IF(COUNTBLANK(P319)=1,0,COUNTA($P$8:P319)))</f>
        <v>0</v>
      </c>
      <c r="B319" s="5">
        <f>IF($C$2="Neattiecināmās izmaksas",IF('Lokālā tāme Nr.3'!$Q322="Citas",'Lokālā tāme Nr.3'!$B322,0))</f>
        <v>0</v>
      </c>
      <c r="C319" s="5">
        <f>IF($C$2="Neattiecināmās izmaksas",IF('Lokālā tāme Nr.3'!$Q322="Citas",'Lokālā tāme Nr.3'!$C322,0))</f>
        <v>0</v>
      </c>
      <c r="D319" s="5">
        <f>IF($C$2="Neattiecināmās izmaksas",IF('Lokālā tāme Nr.3'!$Q322="Citas",'Lokālā tāme Nr.3'!$D322,0))</f>
        <v>0</v>
      </c>
      <c r="E319" s="17">
        <f>IF($C$2="Neattiecināmās izmaksas",IF('Lokālā tāme Nr.3'!$Q322="Citas",'Lokālā tāme Nr.3'!$E322,0))</f>
        <v>0</v>
      </c>
      <c r="F319" s="31">
        <f>IF($C$2="Neattiecināmās izmaksas",IF('Lokālā tāme Nr.3'!$Q322="Citas",'Lokālā tāme Nr.3'!$F322,0))</f>
        <v>0</v>
      </c>
      <c r="G319" s="5">
        <f>IF($C$2="Neattiecināmās izmaksas",IF('Lokālā tāme Nr.3'!$Q322="Citas",'Lokālā tāme Nr.3'!$G322,0))</f>
        <v>0</v>
      </c>
      <c r="H319" s="5">
        <f>IF($C$2="Neattiecināmās izmaksas",IF('Lokālā tāme Nr.3'!$Q322="Citas",'Lokālā tāme Nr.3'!$H322,0))</f>
        <v>0</v>
      </c>
      <c r="I319" s="5">
        <f>IF($C$2="Neattiecināmās izmaksas",IF('Lokālā tāme Nr.3'!$Q322="Citas",'Lokālā tāme Nr.3'!$I322,0))</f>
        <v>0</v>
      </c>
      <c r="J319" s="5">
        <f>IF($C$2="Neattiecināmās izmaksas",IF('Lokālā tāme Nr.3'!$Q322="Citas",'Lokālā tāme Nr.3'!$J322,0))</f>
        <v>0</v>
      </c>
      <c r="K319" s="47">
        <f>IF($C$2="Neattiecināmās izmaksas",IF('Lokālā tāme Nr.3'!$Q322="Citas",'Lokālā tāme Nr.3'!$K322,0))</f>
        <v>0</v>
      </c>
      <c r="L319" s="27">
        <f>IF($C$2="Neattiecināmās izmaksas",IF('Lokālā tāme Nr.3'!$Q322="Citas",'Lokālā tāme Nr.3'!$L322,0))</f>
        <v>0</v>
      </c>
      <c r="M319" s="5">
        <f>IF($C$2="Neattiecināmās izmaksas",IF('Lokālā tāme Nr.3'!$Q322="Citas",'Lokālā tāme Nr.3'!$M322,0))</f>
        <v>0</v>
      </c>
      <c r="N319" s="5">
        <f>IF($C$2="Neattiecināmās izmaksas",IF('Lokālā tāme Nr.3'!$Q322="Citas",'Lokālā tāme Nr.3'!$N322,0))</f>
        <v>0</v>
      </c>
      <c r="O319" s="5">
        <f>IF($C$2="Neattiecināmās izmaksas",IF('Lokālā tāme Nr.3'!$Q322="Citas",'Lokālā tāme Nr.3'!$O322,0))</f>
        <v>0</v>
      </c>
      <c r="P319" s="17">
        <f>IF($C$2="Neattiecināmās izmaksas",IF('Lokālā tāme Nr.3'!$Q322="Citas",'Lokālā tāme Nr.3'!$P322,0))</f>
        <v>0</v>
      </c>
    </row>
    <row r="320" spans="1:16" ht="12" thickBot="1" x14ac:dyDescent="0.25">
      <c r="A320" s="19">
        <f>IF(P320=0,0,IF(COUNTBLANK(P320)=1,0,COUNTA($P$8:P320)))</f>
        <v>0</v>
      </c>
      <c r="B320" s="5">
        <f>IF($C$2="Neattiecināmās izmaksas",IF('Lokālā tāme Nr.3'!$Q323="Citas",'Lokālā tāme Nr.3'!$B323,0))</f>
        <v>0</v>
      </c>
      <c r="C320" s="5">
        <f>IF($C$2="Neattiecināmās izmaksas",IF('Lokālā tāme Nr.3'!$Q323="Citas",'Lokālā tāme Nr.3'!$C323,0))</f>
        <v>0</v>
      </c>
      <c r="D320" s="5">
        <f>IF($C$2="Neattiecināmās izmaksas",IF('Lokālā tāme Nr.3'!$Q323="Citas",'Lokālā tāme Nr.3'!$D323,0))</f>
        <v>0</v>
      </c>
      <c r="E320" s="17">
        <f>IF($C$2="Neattiecināmās izmaksas",IF('Lokālā tāme Nr.3'!$Q323="Citas",'Lokālā tāme Nr.3'!$E323,0))</f>
        <v>0</v>
      </c>
      <c r="F320" s="31">
        <f>IF($C$2="Neattiecināmās izmaksas",IF('Lokālā tāme Nr.3'!$Q323="Citas",'Lokālā tāme Nr.3'!$F323,0))</f>
        <v>0</v>
      </c>
      <c r="G320" s="5">
        <f>IF($C$2="Neattiecināmās izmaksas",IF('Lokālā tāme Nr.3'!$Q323="Citas",'Lokālā tāme Nr.3'!$G323,0))</f>
        <v>0</v>
      </c>
      <c r="H320" s="5">
        <f>IF($C$2="Neattiecināmās izmaksas",IF('Lokālā tāme Nr.3'!$Q323="Citas",'Lokālā tāme Nr.3'!$H323,0))</f>
        <v>0</v>
      </c>
      <c r="I320" s="5">
        <f>IF($C$2="Neattiecināmās izmaksas",IF('Lokālā tāme Nr.3'!$Q323="Citas",'Lokālā tāme Nr.3'!$I323,0))</f>
        <v>0</v>
      </c>
      <c r="J320" s="5">
        <f>IF($C$2="Neattiecināmās izmaksas",IF('Lokālā tāme Nr.3'!$Q323="Citas",'Lokālā tāme Nr.3'!$J323,0))</f>
        <v>0</v>
      </c>
      <c r="K320" s="47">
        <f>IF($C$2="Neattiecināmās izmaksas",IF('Lokālā tāme Nr.3'!$Q323="Citas",'Lokālā tāme Nr.3'!$K323,0))</f>
        <v>0</v>
      </c>
      <c r="L320" s="27">
        <f>IF($C$2="Neattiecināmās izmaksas",IF('Lokālā tāme Nr.3'!$Q323="Citas",'Lokālā tāme Nr.3'!$L323,0))</f>
        <v>0</v>
      </c>
      <c r="M320" s="5">
        <f>IF($C$2="Neattiecināmās izmaksas",IF('Lokālā tāme Nr.3'!$Q323="Citas",'Lokālā tāme Nr.3'!$M323,0))</f>
        <v>0</v>
      </c>
      <c r="N320" s="5">
        <f>IF($C$2="Neattiecināmās izmaksas",IF('Lokālā tāme Nr.3'!$Q323="Citas",'Lokālā tāme Nr.3'!$N323,0))</f>
        <v>0</v>
      </c>
      <c r="O320" s="5">
        <f>IF($C$2="Neattiecināmās izmaksas",IF('Lokālā tāme Nr.3'!$Q323="Citas",'Lokālā tāme Nr.3'!$O323,0))</f>
        <v>0</v>
      </c>
      <c r="P320" s="17">
        <f>IF($C$2="Neattiecināmās izmaksas",IF('Lokālā tāme Nr.3'!$Q323="Citas",'Lokālā tāme Nr.3'!$P323,0))</f>
        <v>0</v>
      </c>
    </row>
    <row r="321" spans="1:16" ht="12" thickBot="1" x14ac:dyDescent="0.25">
      <c r="A321" s="19">
        <f>IF(P321=0,0,IF(COUNTBLANK(P321)=1,0,COUNTA($P$8:P321)))</f>
        <v>0</v>
      </c>
      <c r="B321" s="5">
        <f>IF($C$2="Neattiecināmās izmaksas",IF('Lokālā tāme Nr.3'!$Q324="Citas",'Lokālā tāme Nr.3'!$B324,0))</f>
        <v>0</v>
      </c>
      <c r="C321" s="5">
        <f>IF($C$2="Neattiecināmās izmaksas",IF('Lokālā tāme Nr.3'!$Q324="Citas",'Lokālā tāme Nr.3'!$C324,0))</f>
        <v>0</v>
      </c>
      <c r="D321" s="5">
        <f>IF($C$2="Neattiecināmās izmaksas",IF('Lokālā tāme Nr.3'!$Q324="Citas",'Lokālā tāme Nr.3'!$D324,0))</f>
        <v>0</v>
      </c>
      <c r="E321" s="17">
        <f>IF($C$2="Neattiecināmās izmaksas",IF('Lokālā tāme Nr.3'!$Q324="Citas",'Lokālā tāme Nr.3'!$E324,0))</f>
        <v>0</v>
      </c>
      <c r="F321" s="31">
        <f>IF($C$2="Neattiecināmās izmaksas",IF('Lokālā tāme Nr.3'!$Q324="Citas",'Lokālā tāme Nr.3'!$F324,0))</f>
        <v>0</v>
      </c>
      <c r="G321" s="5">
        <f>IF($C$2="Neattiecināmās izmaksas",IF('Lokālā tāme Nr.3'!$Q324="Citas",'Lokālā tāme Nr.3'!$G324,0))</f>
        <v>0</v>
      </c>
      <c r="H321" s="5">
        <f>IF($C$2="Neattiecināmās izmaksas",IF('Lokālā tāme Nr.3'!$Q324="Citas",'Lokālā tāme Nr.3'!$H324,0))</f>
        <v>0</v>
      </c>
      <c r="I321" s="5">
        <f>IF($C$2="Neattiecināmās izmaksas",IF('Lokālā tāme Nr.3'!$Q324="Citas",'Lokālā tāme Nr.3'!$I324,0))</f>
        <v>0</v>
      </c>
      <c r="J321" s="5">
        <f>IF($C$2="Neattiecināmās izmaksas",IF('Lokālā tāme Nr.3'!$Q324="Citas",'Lokālā tāme Nr.3'!$J324,0))</f>
        <v>0</v>
      </c>
      <c r="K321" s="47">
        <f>IF($C$2="Neattiecināmās izmaksas",IF('Lokālā tāme Nr.3'!$Q324="Citas",'Lokālā tāme Nr.3'!$K324,0))</f>
        <v>0</v>
      </c>
      <c r="L321" s="27">
        <f>IF($C$2="Neattiecināmās izmaksas",IF('Lokālā tāme Nr.3'!$Q324="Citas",'Lokālā tāme Nr.3'!$L324,0))</f>
        <v>0</v>
      </c>
      <c r="M321" s="5">
        <f>IF($C$2="Neattiecināmās izmaksas",IF('Lokālā tāme Nr.3'!$Q324="Citas",'Lokālā tāme Nr.3'!$M324,0))</f>
        <v>0</v>
      </c>
      <c r="N321" s="5">
        <f>IF($C$2="Neattiecināmās izmaksas",IF('Lokālā tāme Nr.3'!$Q324="Citas",'Lokālā tāme Nr.3'!$N324,0))</f>
        <v>0</v>
      </c>
      <c r="O321" s="5">
        <f>IF($C$2="Neattiecināmās izmaksas",IF('Lokālā tāme Nr.3'!$Q324="Citas",'Lokālā tāme Nr.3'!$O324,0))</f>
        <v>0</v>
      </c>
      <c r="P321" s="17">
        <f>IF($C$2="Neattiecināmās izmaksas",IF('Lokālā tāme Nr.3'!$Q324="Citas",'Lokālā tāme Nr.3'!$P324,0))</f>
        <v>0</v>
      </c>
    </row>
    <row r="322" spans="1:16" ht="12" thickBot="1" x14ac:dyDescent="0.25">
      <c r="A322" s="19">
        <f>IF(P322=0,0,IF(COUNTBLANK(P322)=1,0,COUNTA($P$8:P322)))</f>
        <v>0</v>
      </c>
      <c r="B322" s="5">
        <f>IF($C$2="Neattiecināmās izmaksas",IF('Lokālā tāme Nr.3'!$Q325="Citas",'Lokālā tāme Nr.3'!$B325,0))</f>
        <v>0</v>
      </c>
      <c r="C322" s="5">
        <f>IF($C$2="Neattiecināmās izmaksas",IF('Lokālā tāme Nr.3'!$Q325="Citas",'Lokālā tāme Nr.3'!$C325,0))</f>
        <v>0</v>
      </c>
      <c r="D322" s="5">
        <f>IF($C$2="Neattiecināmās izmaksas",IF('Lokālā tāme Nr.3'!$Q325="Citas",'Lokālā tāme Nr.3'!$D325,0))</f>
        <v>0</v>
      </c>
      <c r="E322" s="17">
        <f>IF($C$2="Neattiecināmās izmaksas",IF('Lokālā tāme Nr.3'!$Q325="Citas",'Lokālā tāme Nr.3'!$E325,0))</f>
        <v>0</v>
      </c>
      <c r="F322" s="31">
        <f>IF($C$2="Neattiecināmās izmaksas",IF('Lokālā tāme Nr.3'!$Q325="Citas",'Lokālā tāme Nr.3'!$F325,0))</f>
        <v>0</v>
      </c>
      <c r="G322" s="5">
        <f>IF($C$2="Neattiecināmās izmaksas",IF('Lokālā tāme Nr.3'!$Q325="Citas",'Lokālā tāme Nr.3'!$G325,0))</f>
        <v>0</v>
      </c>
      <c r="H322" s="5">
        <f>IF($C$2="Neattiecināmās izmaksas",IF('Lokālā tāme Nr.3'!$Q325="Citas",'Lokālā tāme Nr.3'!$H325,0))</f>
        <v>0</v>
      </c>
      <c r="I322" s="5">
        <f>IF($C$2="Neattiecināmās izmaksas",IF('Lokālā tāme Nr.3'!$Q325="Citas",'Lokālā tāme Nr.3'!$I325,0))</f>
        <v>0</v>
      </c>
      <c r="J322" s="5">
        <f>IF($C$2="Neattiecināmās izmaksas",IF('Lokālā tāme Nr.3'!$Q325="Citas",'Lokālā tāme Nr.3'!$J325,0))</f>
        <v>0</v>
      </c>
      <c r="K322" s="47">
        <f>IF($C$2="Neattiecināmās izmaksas",IF('Lokālā tāme Nr.3'!$Q325="Citas",'Lokālā tāme Nr.3'!$K325,0))</f>
        <v>0</v>
      </c>
      <c r="L322" s="27">
        <f>IF($C$2="Neattiecināmās izmaksas",IF('Lokālā tāme Nr.3'!$Q325="Citas",'Lokālā tāme Nr.3'!$L325,0))</f>
        <v>0</v>
      </c>
      <c r="M322" s="5">
        <f>IF($C$2="Neattiecināmās izmaksas",IF('Lokālā tāme Nr.3'!$Q325="Citas",'Lokālā tāme Nr.3'!$M325,0))</f>
        <v>0</v>
      </c>
      <c r="N322" s="5">
        <f>IF($C$2="Neattiecināmās izmaksas",IF('Lokālā tāme Nr.3'!$Q325="Citas",'Lokālā tāme Nr.3'!$N325,0))</f>
        <v>0</v>
      </c>
      <c r="O322" s="5">
        <f>IF($C$2="Neattiecināmās izmaksas",IF('Lokālā tāme Nr.3'!$Q325="Citas",'Lokālā tāme Nr.3'!$O325,0))</f>
        <v>0</v>
      </c>
      <c r="P322" s="17">
        <f>IF($C$2="Neattiecināmās izmaksas",IF('Lokālā tāme Nr.3'!$Q325="Citas",'Lokālā tāme Nr.3'!$P325,0))</f>
        <v>0</v>
      </c>
    </row>
    <row r="323" spans="1:16" ht="12" thickBot="1" x14ac:dyDescent="0.25">
      <c r="A323" s="19">
        <f>IF(P323=0,0,IF(COUNTBLANK(P323)=1,0,COUNTA($P$8:P323)))</f>
        <v>0</v>
      </c>
      <c r="B323" s="5">
        <f>IF($C$2="Neattiecināmās izmaksas",IF('Lokālā tāme Nr.3'!$Q326="Citas",'Lokālā tāme Nr.3'!$B326,0))</f>
        <v>0</v>
      </c>
      <c r="C323" s="5">
        <f>IF($C$2="Neattiecināmās izmaksas",IF('Lokālā tāme Nr.3'!$Q326="Citas",'Lokālā tāme Nr.3'!$C326,0))</f>
        <v>0</v>
      </c>
      <c r="D323" s="5">
        <f>IF($C$2="Neattiecināmās izmaksas",IF('Lokālā tāme Nr.3'!$Q326="Citas",'Lokālā tāme Nr.3'!$D326,0))</f>
        <v>0</v>
      </c>
      <c r="E323" s="17">
        <f>IF($C$2="Neattiecināmās izmaksas",IF('Lokālā tāme Nr.3'!$Q326="Citas",'Lokālā tāme Nr.3'!$E326,0))</f>
        <v>0</v>
      </c>
      <c r="F323" s="31">
        <f>IF($C$2="Neattiecināmās izmaksas",IF('Lokālā tāme Nr.3'!$Q326="Citas",'Lokālā tāme Nr.3'!$F326,0))</f>
        <v>0</v>
      </c>
      <c r="G323" s="5">
        <f>IF($C$2="Neattiecināmās izmaksas",IF('Lokālā tāme Nr.3'!$Q326="Citas",'Lokālā tāme Nr.3'!$G326,0))</f>
        <v>0</v>
      </c>
      <c r="H323" s="5">
        <f>IF($C$2="Neattiecināmās izmaksas",IF('Lokālā tāme Nr.3'!$Q326="Citas",'Lokālā tāme Nr.3'!$H326,0))</f>
        <v>0</v>
      </c>
      <c r="I323" s="5">
        <f>IF($C$2="Neattiecināmās izmaksas",IF('Lokālā tāme Nr.3'!$Q326="Citas",'Lokālā tāme Nr.3'!$I326,0))</f>
        <v>0</v>
      </c>
      <c r="J323" s="5">
        <f>IF($C$2="Neattiecināmās izmaksas",IF('Lokālā tāme Nr.3'!$Q326="Citas",'Lokālā tāme Nr.3'!$J326,0))</f>
        <v>0</v>
      </c>
      <c r="K323" s="47">
        <f>IF($C$2="Neattiecināmās izmaksas",IF('Lokālā tāme Nr.3'!$Q326="Citas",'Lokālā tāme Nr.3'!$K326,0))</f>
        <v>0</v>
      </c>
      <c r="L323" s="27">
        <f>IF($C$2="Neattiecināmās izmaksas",IF('Lokālā tāme Nr.3'!$Q326="Citas",'Lokālā tāme Nr.3'!$L326,0))</f>
        <v>0</v>
      </c>
      <c r="M323" s="5">
        <f>IF($C$2="Neattiecināmās izmaksas",IF('Lokālā tāme Nr.3'!$Q326="Citas",'Lokālā tāme Nr.3'!$M326,0))</f>
        <v>0</v>
      </c>
      <c r="N323" s="5">
        <f>IF($C$2="Neattiecināmās izmaksas",IF('Lokālā tāme Nr.3'!$Q326="Citas",'Lokālā tāme Nr.3'!$N326,0))</f>
        <v>0</v>
      </c>
      <c r="O323" s="5">
        <f>IF($C$2="Neattiecināmās izmaksas",IF('Lokālā tāme Nr.3'!$Q326="Citas",'Lokālā tāme Nr.3'!$O326,0))</f>
        <v>0</v>
      </c>
      <c r="P323" s="17">
        <f>IF($C$2="Neattiecināmās izmaksas",IF('Lokālā tāme Nr.3'!$Q326="Citas",'Lokālā tāme Nr.3'!$P326,0))</f>
        <v>0</v>
      </c>
    </row>
    <row r="324" spans="1:16" ht="12" thickBot="1" x14ac:dyDescent="0.25">
      <c r="A324" s="19">
        <f>IF(P324=0,0,IF(COUNTBLANK(P324)=1,0,COUNTA($P$8:P324)))</f>
        <v>0</v>
      </c>
      <c r="B324" s="5">
        <f>IF($C$2="Neattiecināmās izmaksas",IF('Lokālā tāme Nr.3'!$Q327="Citas",'Lokālā tāme Nr.3'!$B327,0))</f>
        <v>0</v>
      </c>
      <c r="C324" s="5">
        <f>IF($C$2="Neattiecināmās izmaksas",IF('Lokālā tāme Nr.3'!$Q327="Citas",'Lokālā tāme Nr.3'!$C327,0))</f>
        <v>0</v>
      </c>
      <c r="D324" s="5">
        <f>IF($C$2="Neattiecināmās izmaksas",IF('Lokālā tāme Nr.3'!$Q327="Citas",'Lokālā tāme Nr.3'!$D327,0))</f>
        <v>0</v>
      </c>
      <c r="E324" s="17">
        <f>IF($C$2="Neattiecināmās izmaksas",IF('Lokālā tāme Nr.3'!$Q327="Citas",'Lokālā tāme Nr.3'!$E327,0))</f>
        <v>0</v>
      </c>
      <c r="F324" s="31">
        <f>IF($C$2="Neattiecināmās izmaksas",IF('Lokālā tāme Nr.3'!$Q327="Citas",'Lokālā tāme Nr.3'!$F327,0))</f>
        <v>0</v>
      </c>
      <c r="G324" s="5">
        <f>IF($C$2="Neattiecināmās izmaksas",IF('Lokālā tāme Nr.3'!$Q327="Citas",'Lokālā tāme Nr.3'!$G327,0))</f>
        <v>0</v>
      </c>
      <c r="H324" s="5">
        <f>IF($C$2="Neattiecināmās izmaksas",IF('Lokālā tāme Nr.3'!$Q327="Citas",'Lokālā tāme Nr.3'!$H327,0))</f>
        <v>0</v>
      </c>
      <c r="I324" s="5">
        <f>IF($C$2="Neattiecināmās izmaksas",IF('Lokālā tāme Nr.3'!$Q327="Citas",'Lokālā tāme Nr.3'!$I327,0))</f>
        <v>0</v>
      </c>
      <c r="J324" s="5">
        <f>IF($C$2="Neattiecināmās izmaksas",IF('Lokālā tāme Nr.3'!$Q327="Citas",'Lokālā tāme Nr.3'!$J327,0))</f>
        <v>0</v>
      </c>
      <c r="K324" s="47">
        <f>IF($C$2="Neattiecināmās izmaksas",IF('Lokālā tāme Nr.3'!$Q327="Citas",'Lokālā tāme Nr.3'!$K327,0))</f>
        <v>0</v>
      </c>
      <c r="L324" s="27">
        <f>IF($C$2="Neattiecināmās izmaksas",IF('Lokālā tāme Nr.3'!$Q327="Citas",'Lokālā tāme Nr.3'!$L327,0))</f>
        <v>0</v>
      </c>
      <c r="M324" s="5">
        <f>IF($C$2="Neattiecināmās izmaksas",IF('Lokālā tāme Nr.3'!$Q327="Citas",'Lokālā tāme Nr.3'!$M327,0))</f>
        <v>0</v>
      </c>
      <c r="N324" s="5">
        <f>IF($C$2="Neattiecināmās izmaksas",IF('Lokālā tāme Nr.3'!$Q327="Citas",'Lokālā tāme Nr.3'!$N327,0))</f>
        <v>0</v>
      </c>
      <c r="O324" s="5">
        <f>IF($C$2="Neattiecināmās izmaksas",IF('Lokālā tāme Nr.3'!$Q327="Citas",'Lokālā tāme Nr.3'!$O327,0))</f>
        <v>0</v>
      </c>
      <c r="P324" s="17">
        <f>IF($C$2="Neattiecināmās izmaksas",IF('Lokālā tāme Nr.3'!$Q327="Citas",'Lokālā tāme Nr.3'!$P327,0))</f>
        <v>0</v>
      </c>
    </row>
    <row r="325" spans="1:16" ht="12" thickBot="1" x14ac:dyDescent="0.25">
      <c r="A325" s="19">
        <f>IF(P325=0,0,IF(COUNTBLANK(P325)=1,0,COUNTA($P$8:P325)))</f>
        <v>0</v>
      </c>
      <c r="B325" s="5">
        <f>IF($C$2="Neattiecināmās izmaksas",IF('Lokālā tāme Nr.3'!$Q328="Citas",'Lokālā tāme Nr.3'!$B328,0))</f>
        <v>0</v>
      </c>
      <c r="C325" s="5">
        <f>IF($C$2="Neattiecināmās izmaksas",IF('Lokālā tāme Nr.3'!$Q328="Citas",'Lokālā tāme Nr.3'!$C328,0))</f>
        <v>0</v>
      </c>
      <c r="D325" s="5">
        <f>IF($C$2="Neattiecināmās izmaksas",IF('Lokālā tāme Nr.3'!$Q328="Citas",'Lokālā tāme Nr.3'!$D328,0))</f>
        <v>0</v>
      </c>
      <c r="E325" s="17">
        <f>IF($C$2="Neattiecināmās izmaksas",IF('Lokālā tāme Nr.3'!$Q328="Citas",'Lokālā tāme Nr.3'!$E328,0))</f>
        <v>0</v>
      </c>
      <c r="F325" s="31">
        <f>IF($C$2="Neattiecināmās izmaksas",IF('Lokālā tāme Nr.3'!$Q328="Citas",'Lokālā tāme Nr.3'!$F328,0))</f>
        <v>0</v>
      </c>
      <c r="G325" s="5">
        <f>IF($C$2="Neattiecināmās izmaksas",IF('Lokālā tāme Nr.3'!$Q328="Citas",'Lokālā tāme Nr.3'!$G328,0))</f>
        <v>0</v>
      </c>
      <c r="H325" s="5">
        <f>IF($C$2="Neattiecināmās izmaksas",IF('Lokālā tāme Nr.3'!$Q328="Citas",'Lokālā tāme Nr.3'!$H328,0))</f>
        <v>0</v>
      </c>
      <c r="I325" s="5">
        <f>IF($C$2="Neattiecināmās izmaksas",IF('Lokālā tāme Nr.3'!$Q328="Citas",'Lokālā tāme Nr.3'!$I328,0))</f>
        <v>0</v>
      </c>
      <c r="J325" s="5">
        <f>IF($C$2="Neattiecināmās izmaksas",IF('Lokālā tāme Nr.3'!$Q328="Citas",'Lokālā tāme Nr.3'!$J328,0))</f>
        <v>0</v>
      </c>
      <c r="K325" s="47">
        <f>IF($C$2="Neattiecināmās izmaksas",IF('Lokālā tāme Nr.3'!$Q328="Citas",'Lokālā tāme Nr.3'!$K328,0))</f>
        <v>0</v>
      </c>
      <c r="L325" s="27">
        <f>IF($C$2="Neattiecināmās izmaksas",IF('Lokālā tāme Nr.3'!$Q328="Citas",'Lokālā tāme Nr.3'!$L328,0))</f>
        <v>0</v>
      </c>
      <c r="M325" s="5">
        <f>IF($C$2="Neattiecināmās izmaksas",IF('Lokālā tāme Nr.3'!$Q328="Citas",'Lokālā tāme Nr.3'!$M328,0))</f>
        <v>0</v>
      </c>
      <c r="N325" s="5">
        <f>IF($C$2="Neattiecināmās izmaksas",IF('Lokālā tāme Nr.3'!$Q328="Citas",'Lokālā tāme Nr.3'!$N328,0))</f>
        <v>0</v>
      </c>
      <c r="O325" s="5">
        <f>IF($C$2="Neattiecināmās izmaksas",IF('Lokālā tāme Nr.3'!$Q328="Citas",'Lokālā tāme Nr.3'!$O328,0))</f>
        <v>0</v>
      </c>
      <c r="P325" s="17">
        <f>IF($C$2="Neattiecināmās izmaksas",IF('Lokālā tāme Nr.3'!$Q328="Citas",'Lokālā tāme Nr.3'!$P328,0))</f>
        <v>0</v>
      </c>
    </row>
    <row r="326" spans="1:16" ht="12" thickBot="1" x14ac:dyDescent="0.25">
      <c r="A326" s="19">
        <f>IF(P326=0,0,IF(COUNTBLANK(P326)=1,0,COUNTA($P$8:P326)))</f>
        <v>0</v>
      </c>
      <c r="B326" s="5">
        <f>IF($C$2="Neattiecināmās izmaksas",IF('Lokālā tāme Nr.3'!$Q329="Citas",'Lokālā tāme Nr.3'!$B329,0))</f>
        <v>0</v>
      </c>
      <c r="C326" s="5">
        <f>IF($C$2="Neattiecināmās izmaksas",IF('Lokālā tāme Nr.3'!$Q329="Citas",'Lokālā tāme Nr.3'!$C329,0))</f>
        <v>0</v>
      </c>
      <c r="D326" s="5">
        <f>IF($C$2="Neattiecināmās izmaksas",IF('Lokālā tāme Nr.3'!$Q329="Citas",'Lokālā tāme Nr.3'!$D329,0))</f>
        <v>0</v>
      </c>
      <c r="E326" s="17">
        <f>IF($C$2="Neattiecināmās izmaksas",IF('Lokālā tāme Nr.3'!$Q329="Citas",'Lokālā tāme Nr.3'!$E329,0))</f>
        <v>0</v>
      </c>
      <c r="F326" s="31">
        <f>IF($C$2="Neattiecināmās izmaksas",IF('Lokālā tāme Nr.3'!$Q329="Citas",'Lokālā tāme Nr.3'!$F329,0))</f>
        <v>0</v>
      </c>
      <c r="G326" s="5">
        <f>IF($C$2="Neattiecināmās izmaksas",IF('Lokālā tāme Nr.3'!$Q329="Citas",'Lokālā tāme Nr.3'!$G329,0))</f>
        <v>0</v>
      </c>
      <c r="H326" s="5">
        <f>IF($C$2="Neattiecināmās izmaksas",IF('Lokālā tāme Nr.3'!$Q329="Citas",'Lokālā tāme Nr.3'!$H329,0))</f>
        <v>0</v>
      </c>
      <c r="I326" s="5">
        <f>IF($C$2="Neattiecināmās izmaksas",IF('Lokālā tāme Nr.3'!$Q329="Citas",'Lokālā tāme Nr.3'!$I329,0))</f>
        <v>0</v>
      </c>
      <c r="J326" s="5">
        <f>IF($C$2="Neattiecināmās izmaksas",IF('Lokālā tāme Nr.3'!$Q329="Citas",'Lokālā tāme Nr.3'!$J329,0))</f>
        <v>0</v>
      </c>
      <c r="K326" s="47">
        <f>IF($C$2="Neattiecināmās izmaksas",IF('Lokālā tāme Nr.3'!$Q329="Citas",'Lokālā tāme Nr.3'!$K329,0))</f>
        <v>0</v>
      </c>
      <c r="L326" s="27">
        <f>IF($C$2="Neattiecināmās izmaksas",IF('Lokālā tāme Nr.3'!$Q329="Citas",'Lokālā tāme Nr.3'!$L329,0))</f>
        <v>0</v>
      </c>
      <c r="M326" s="5">
        <f>IF($C$2="Neattiecināmās izmaksas",IF('Lokālā tāme Nr.3'!$Q329="Citas",'Lokālā tāme Nr.3'!$M329,0))</f>
        <v>0</v>
      </c>
      <c r="N326" s="5">
        <f>IF($C$2="Neattiecināmās izmaksas",IF('Lokālā tāme Nr.3'!$Q329="Citas",'Lokālā tāme Nr.3'!$N329,0))</f>
        <v>0</v>
      </c>
      <c r="O326" s="5">
        <f>IF($C$2="Neattiecināmās izmaksas",IF('Lokālā tāme Nr.3'!$Q329="Citas",'Lokālā tāme Nr.3'!$O329,0))</f>
        <v>0</v>
      </c>
      <c r="P326" s="17">
        <f>IF($C$2="Neattiecināmās izmaksas",IF('Lokālā tāme Nr.3'!$Q329="Citas",'Lokālā tāme Nr.3'!$P329,0))</f>
        <v>0</v>
      </c>
    </row>
    <row r="327" spans="1:16" ht="12" thickBot="1" x14ac:dyDescent="0.25">
      <c r="A327" s="19">
        <f>IF(P327=0,0,IF(COUNTBLANK(P327)=1,0,COUNTA($P$8:P327)))</f>
        <v>0</v>
      </c>
      <c r="B327" s="5">
        <f>IF($C$2="Neattiecināmās izmaksas",IF('Lokālā tāme Nr.3'!$Q330="Citas",'Lokālā tāme Nr.3'!$B330,0))</f>
        <v>0</v>
      </c>
      <c r="C327" s="5">
        <f>IF($C$2="Neattiecināmās izmaksas",IF('Lokālā tāme Nr.3'!$Q330="Citas",'Lokālā tāme Nr.3'!$C330,0))</f>
        <v>0</v>
      </c>
      <c r="D327" s="5">
        <f>IF($C$2="Neattiecināmās izmaksas",IF('Lokālā tāme Nr.3'!$Q330="Citas",'Lokālā tāme Nr.3'!$D330,0))</f>
        <v>0</v>
      </c>
      <c r="E327" s="17">
        <f>IF($C$2="Neattiecināmās izmaksas",IF('Lokālā tāme Nr.3'!$Q330="Citas",'Lokālā tāme Nr.3'!$E330,0))</f>
        <v>0</v>
      </c>
      <c r="F327" s="31">
        <f>IF($C$2="Neattiecināmās izmaksas",IF('Lokālā tāme Nr.3'!$Q330="Citas",'Lokālā tāme Nr.3'!$F330,0))</f>
        <v>0</v>
      </c>
      <c r="G327" s="5">
        <f>IF($C$2="Neattiecināmās izmaksas",IF('Lokālā tāme Nr.3'!$Q330="Citas",'Lokālā tāme Nr.3'!$G330,0))</f>
        <v>0</v>
      </c>
      <c r="H327" s="5">
        <f>IF($C$2="Neattiecināmās izmaksas",IF('Lokālā tāme Nr.3'!$Q330="Citas",'Lokālā tāme Nr.3'!$H330,0))</f>
        <v>0</v>
      </c>
      <c r="I327" s="5">
        <f>IF($C$2="Neattiecināmās izmaksas",IF('Lokālā tāme Nr.3'!$Q330="Citas",'Lokālā tāme Nr.3'!$I330,0))</f>
        <v>0</v>
      </c>
      <c r="J327" s="5">
        <f>IF($C$2="Neattiecināmās izmaksas",IF('Lokālā tāme Nr.3'!$Q330="Citas",'Lokālā tāme Nr.3'!$J330,0))</f>
        <v>0</v>
      </c>
      <c r="K327" s="47">
        <f>IF($C$2="Neattiecināmās izmaksas",IF('Lokālā tāme Nr.3'!$Q330="Citas",'Lokālā tāme Nr.3'!$K330,0))</f>
        <v>0</v>
      </c>
      <c r="L327" s="27">
        <f>IF($C$2="Neattiecināmās izmaksas",IF('Lokālā tāme Nr.3'!$Q330="Citas",'Lokālā tāme Nr.3'!$L330,0))</f>
        <v>0</v>
      </c>
      <c r="M327" s="5">
        <f>IF($C$2="Neattiecināmās izmaksas",IF('Lokālā tāme Nr.3'!$Q330="Citas",'Lokālā tāme Nr.3'!$M330,0))</f>
        <v>0</v>
      </c>
      <c r="N327" s="5">
        <f>IF($C$2="Neattiecināmās izmaksas",IF('Lokālā tāme Nr.3'!$Q330="Citas",'Lokālā tāme Nr.3'!$N330,0))</f>
        <v>0</v>
      </c>
      <c r="O327" s="5">
        <f>IF($C$2="Neattiecināmās izmaksas",IF('Lokālā tāme Nr.3'!$Q330="Citas",'Lokālā tāme Nr.3'!$O330,0))</f>
        <v>0</v>
      </c>
      <c r="P327" s="17">
        <f>IF($C$2="Neattiecināmās izmaksas",IF('Lokālā tāme Nr.3'!$Q330="Citas",'Lokālā tāme Nr.3'!$P330,0))</f>
        <v>0</v>
      </c>
    </row>
    <row r="328" spans="1:16" ht="12" thickBot="1" x14ac:dyDescent="0.25">
      <c r="A328" s="19">
        <f>IF(P328=0,0,IF(COUNTBLANK(P328)=1,0,COUNTA($P$8:P328)))</f>
        <v>0</v>
      </c>
      <c r="B328" s="5">
        <f>IF($C$2="Neattiecināmās izmaksas",IF('Lokālā tāme Nr.3'!$Q331="Citas",'Lokālā tāme Nr.3'!$B331,0))</f>
        <v>0</v>
      </c>
      <c r="C328" s="5">
        <f>IF($C$2="Neattiecināmās izmaksas",IF('Lokālā tāme Nr.3'!$Q331="Citas",'Lokālā tāme Nr.3'!$C331,0))</f>
        <v>0</v>
      </c>
      <c r="D328" s="5">
        <f>IF($C$2="Neattiecināmās izmaksas",IF('Lokālā tāme Nr.3'!$Q331="Citas",'Lokālā tāme Nr.3'!$D331,0))</f>
        <v>0</v>
      </c>
      <c r="E328" s="17">
        <f>IF($C$2="Neattiecināmās izmaksas",IF('Lokālā tāme Nr.3'!$Q331="Citas",'Lokālā tāme Nr.3'!$E331,0))</f>
        <v>0</v>
      </c>
      <c r="F328" s="31">
        <f>IF($C$2="Neattiecināmās izmaksas",IF('Lokālā tāme Nr.3'!$Q331="Citas",'Lokālā tāme Nr.3'!$F331,0))</f>
        <v>0</v>
      </c>
      <c r="G328" s="5">
        <f>IF($C$2="Neattiecināmās izmaksas",IF('Lokālā tāme Nr.3'!$Q331="Citas",'Lokālā tāme Nr.3'!$G331,0))</f>
        <v>0</v>
      </c>
      <c r="H328" s="5">
        <f>IF($C$2="Neattiecināmās izmaksas",IF('Lokālā tāme Nr.3'!$Q331="Citas",'Lokālā tāme Nr.3'!$H331,0))</f>
        <v>0</v>
      </c>
      <c r="I328" s="5">
        <f>IF($C$2="Neattiecināmās izmaksas",IF('Lokālā tāme Nr.3'!$Q331="Citas",'Lokālā tāme Nr.3'!$I331,0))</f>
        <v>0</v>
      </c>
      <c r="J328" s="5">
        <f>IF($C$2="Neattiecināmās izmaksas",IF('Lokālā tāme Nr.3'!$Q331="Citas",'Lokālā tāme Nr.3'!$J331,0))</f>
        <v>0</v>
      </c>
      <c r="K328" s="47">
        <f>IF($C$2="Neattiecināmās izmaksas",IF('Lokālā tāme Nr.3'!$Q331="Citas",'Lokālā tāme Nr.3'!$K331,0))</f>
        <v>0</v>
      </c>
      <c r="L328" s="27">
        <f>IF($C$2="Neattiecināmās izmaksas",IF('Lokālā tāme Nr.3'!$Q331="Citas",'Lokālā tāme Nr.3'!$L331,0))</f>
        <v>0</v>
      </c>
      <c r="M328" s="5">
        <f>IF($C$2="Neattiecināmās izmaksas",IF('Lokālā tāme Nr.3'!$Q331="Citas",'Lokālā tāme Nr.3'!$M331,0))</f>
        <v>0</v>
      </c>
      <c r="N328" s="5">
        <f>IF($C$2="Neattiecināmās izmaksas",IF('Lokālā tāme Nr.3'!$Q331="Citas",'Lokālā tāme Nr.3'!$N331,0))</f>
        <v>0</v>
      </c>
      <c r="O328" s="5">
        <f>IF($C$2="Neattiecināmās izmaksas",IF('Lokālā tāme Nr.3'!$Q331="Citas",'Lokālā tāme Nr.3'!$O331,0))</f>
        <v>0</v>
      </c>
      <c r="P328" s="17">
        <f>IF($C$2="Neattiecināmās izmaksas",IF('Lokālā tāme Nr.3'!$Q331="Citas",'Lokālā tāme Nr.3'!$P331,0))</f>
        <v>0</v>
      </c>
    </row>
    <row r="329" spans="1:16" ht="12" thickBot="1" x14ac:dyDescent="0.25">
      <c r="A329" s="19">
        <f>IF(P329=0,0,IF(COUNTBLANK(P329)=1,0,COUNTA($P$8:P329)))</f>
        <v>0</v>
      </c>
      <c r="B329" s="5">
        <f>IF($C$2="Neattiecināmās izmaksas",IF('Lokālā tāme Nr.3'!$Q332="Citas",'Lokālā tāme Nr.3'!$B332,0))</f>
        <v>0</v>
      </c>
      <c r="C329" s="5">
        <f>IF($C$2="Neattiecināmās izmaksas",IF('Lokālā tāme Nr.3'!$Q332="Citas",'Lokālā tāme Nr.3'!$C332,0))</f>
        <v>0</v>
      </c>
      <c r="D329" s="5">
        <f>IF($C$2="Neattiecināmās izmaksas",IF('Lokālā tāme Nr.3'!$Q332="Citas",'Lokālā tāme Nr.3'!$D332,0))</f>
        <v>0</v>
      </c>
      <c r="E329" s="17">
        <f>IF($C$2="Neattiecināmās izmaksas",IF('Lokālā tāme Nr.3'!$Q332="Citas",'Lokālā tāme Nr.3'!$E332,0))</f>
        <v>0</v>
      </c>
      <c r="F329" s="31">
        <f>IF($C$2="Neattiecināmās izmaksas",IF('Lokālā tāme Nr.3'!$Q332="Citas",'Lokālā tāme Nr.3'!$F332,0))</f>
        <v>0</v>
      </c>
      <c r="G329" s="5">
        <f>IF($C$2="Neattiecināmās izmaksas",IF('Lokālā tāme Nr.3'!$Q332="Citas",'Lokālā tāme Nr.3'!$G332,0))</f>
        <v>0</v>
      </c>
      <c r="H329" s="5">
        <f>IF($C$2="Neattiecināmās izmaksas",IF('Lokālā tāme Nr.3'!$Q332="Citas",'Lokālā tāme Nr.3'!$H332,0))</f>
        <v>0</v>
      </c>
      <c r="I329" s="5">
        <f>IF($C$2="Neattiecināmās izmaksas",IF('Lokālā tāme Nr.3'!$Q332="Citas",'Lokālā tāme Nr.3'!$I332,0))</f>
        <v>0</v>
      </c>
      <c r="J329" s="5">
        <f>IF($C$2="Neattiecināmās izmaksas",IF('Lokālā tāme Nr.3'!$Q332="Citas",'Lokālā tāme Nr.3'!$J332,0))</f>
        <v>0</v>
      </c>
      <c r="K329" s="47">
        <f>IF($C$2="Neattiecināmās izmaksas",IF('Lokālā tāme Nr.3'!$Q332="Citas",'Lokālā tāme Nr.3'!$K332,0))</f>
        <v>0</v>
      </c>
      <c r="L329" s="27">
        <f>IF($C$2="Neattiecināmās izmaksas",IF('Lokālā tāme Nr.3'!$Q332="Citas",'Lokālā tāme Nr.3'!$L332,0))</f>
        <v>0</v>
      </c>
      <c r="M329" s="5">
        <f>IF($C$2="Neattiecināmās izmaksas",IF('Lokālā tāme Nr.3'!$Q332="Citas",'Lokālā tāme Nr.3'!$M332,0))</f>
        <v>0</v>
      </c>
      <c r="N329" s="5">
        <f>IF($C$2="Neattiecināmās izmaksas",IF('Lokālā tāme Nr.3'!$Q332="Citas",'Lokālā tāme Nr.3'!$N332,0))</f>
        <v>0</v>
      </c>
      <c r="O329" s="5">
        <f>IF($C$2="Neattiecināmās izmaksas",IF('Lokālā tāme Nr.3'!$Q332="Citas",'Lokālā tāme Nr.3'!$O332,0))</f>
        <v>0</v>
      </c>
      <c r="P329" s="17">
        <f>IF($C$2="Neattiecināmās izmaksas",IF('Lokālā tāme Nr.3'!$Q332="Citas",'Lokālā tāme Nr.3'!$P332,0))</f>
        <v>0</v>
      </c>
    </row>
    <row r="330" spans="1:16" ht="12" thickBot="1" x14ac:dyDescent="0.25">
      <c r="A330" s="19">
        <f>IF(P330=0,0,IF(COUNTBLANK(P330)=1,0,COUNTA($P$8:P330)))</f>
        <v>0</v>
      </c>
      <c r="B330" s="5">
        <f>IF($C$2="Neattiecināmās izmaksas",IF('Lokālā tāme Nr.3'!$Q333="Citas",'Lokālā tāme Nr.3'!$B333,0))</f>
        <v>0</v>
      </c>
      <c r="C330" s="5">
        <f>IF($C$2="Neattiecināmās izmaksas",IF('Lokālā tāme Nr.3'!$Q333="Citas",'Lokālā tāme Nr.3'!$C333,0))</f>
        <v>0</v>
      </c>
      <c r="D330" s="5">
        <f>IF($C$2="Neattiecināmās izmaksas",IF('Lokālā tāme Nr.3'!$Q333="Citas",'Lokālā tāme Nr.3'!$D333,0))</f>
        <v>0</v>
      </c>
      <c r="E330" s="17">
        <f>IF($C$2="Neattiecināmās izmaksas",IF('Lokālā tāme Nr.3'!$Q333="Citas",'Lokālā tāme Nr.3'!$E333,0))</f>
        <v>0</v>
      </c>
      <c r="F330" s="31">
        <f>IF($C$2="Neattiecināmās izmaksas",IF('Lokālā tāme Nr.3'!$Q333="Citas",'Lokālā tāme Nr.3'!$F333,0))</f>
        <v>0</v>
      </c>
      <c r="G330" s="5">
        <f>IF($C$2="Neattiecināmās izmaksas",IF('Lokālā tāme Nr.3'!$Q333="Citas",'Lokālā tāme Nr.3'!$G333,0))</f>
        <v>0</v>
      </c>
      <c r="H330" s="5">
        <f>IF($C$2="Neattiecināmās izmaksas",IF('Lokālā tāme Nr.3'!$Q333="Citas",'Lokālā tāme Nr.3'!$H333,0))</f>
        <v>0</v>
      </c>
      <c r="I330" s="5">
        <f>IF($C$2="Neattiecināmās izmaksas",IF('Lokālā tāme Nr.3'!$Q333="Citas",'Lokālā tāme Nr.3'!$I333,0))</f>
        <v>0</v>
      </c>
      <c r="J330" s="5">
        <f>IF($C$2="Neattiecināmās izmaksas",IF('Lokālā tāme Nr.3'!$Q333="Citas",'Lokālā tāme Nr.3'!$J333,0))</f>
        <v>0</v>
      </c>
      <c r="K330" s="47">
        <f>IF($C$2="Neattiecināmās izmaksas",IF('Lokālā tāme Nr.3'!$Q333="Citas",'Lokālā tāme Nr.3'!$K333,0))</f>
        <v>0</v>
      </c>
      <c r="L330" s="27">
        <f>IF($C$2="Neattiecināmās izmaksas",IF('Lokālā tāme Nr.3'!$Q333="Citas",'Lokālā tāme Nr.3'!$L333,0))</f>
        <v>0</v>
      </c>
      <c r="M330" s="5">
        <f>IF($C$2="Neattiecināmās izmaksas",IF('Lokālā tāme Nr.3'!$Q333="Citas",'Lokālā tāme Nr.3'!$M333,0))</f>
        <v>0</v>
      </c>
      <c r="N330" s="5">
        <f>IF($C$2="Neattiecināmās izmaksas",IF('Lokālā tāme Nr.3'!$Q333="Citas",'Lokālā tāme Nr.3'!$N333,0))</f>
        <v>0</v>
      </c>
      <c r="O330" s="5">
        <f>IF($C$2="Neattiecināmās izmaksas",IF('Lokālā tāme Nr.3'!$Q333="Citas",'Lokālā tāme Nr.3'!$O333,0))</f>
        <v>0</v>
      </c>
      <c r="P330" s="17">
        <f>IF($C$2="Neattiecināmās izmaksas",IF('Lokālā tāme Nr.3'!$Q333="Citas",'Lokālā tāme Nr.3'!$P333,0))</f>
        <v>0</v>
      </c>
    </row>
    <row r="331" spans="1:16" ht="12" thickBot="1" x14ac:dyDescent="0.25">
      <c r="A331" s="19">
        <f>IF(P331=0,0,IF(COUNTBLANK(P331)=1,0,COUNTA($P$8:P331)))</f>
        <v>0</v>
      </c>
      <c r="B331" s="5">
        <f>IF($C$2="Neattiecināmās izmaksas",IF('Lokālā tāme Nr.3'!$Q334="Citas",'Lokālā tāme Nr.3'!$B334,0))</f>
        <v>0</v>
      </c>
      <c r="C331" s="5">
        <f>IF($C$2="Neattiecināmās izmaksas",IF('Lokālā tāme Nr.3'!$Q334="Citas",'Lokālā tāme Nr.3'!$C334,0))</f>
        <v>0</v>
      </c>
      <c r="D331" s="5">
        <f>IF($C$2="Neattiecināmās izmaksas",IF('Lokālā tāme Nr.3'!$Q334="Citas",'Lokālā tāme Nr.3'!$D334,0))</f>
        <v>0</v>
      </c>
      <c r="E331" s="17">
        <f>IF($C$2="Neattiecināmās izmaksas",IF('Lokālā tāme Nr.3'!$Q334="Citas",'Lokālā tāme Nr.3'!$E334,0))</f>
        <v>0</v>
      </c>
      <c r="F331" s="31">
        <f>IF($C$2="Neattiecināmās izmaksas",IF('Lokālā tāme Nr.3'!$Q334="Citas",'Lokālā tāme Nr.3'!$F334,0))</f>
        <v>0</v>
      </c>
      <c r="G331" s="5">
        <f>IF($C$2="Neattiecināmās izmaksas",IF('Lokālā tāme Nr.3'!$Q334="Citas",'Lokālā tāme Nr.3'!$G334,0))</f>
        <v>0</v>
      </c>
      <c r="H331" s="5">
        <f>IF($C$2="Neattiecināmās izmaksas",IF('Lokālā tāme Nr.3'!$Q334="Citas",'Lokālā tāme Nr.3'!$H334,0))</f>
        <v>0</v>
      </c>
      <c r="I331" s="5">
        <f>IF($C$2="Neattiecināmās izmaksas",IF('Lokālā tāme Nr.3'!$Q334="Citas",'Lokālā tāme Nr.3'!$I334,0))</f>
        <v>0</v>
      </c>
      <c r="J331" s="5">
        <f>IF($C$2="Neattiecināmās izmaksas",IF('Lokālā tāme Nr.3'!$Q334="Citas",'Lokālā tāme Nr.3'!$J334,0))</f>
        <v>0</v>
      </c>
      <c r="K331" s="47">
        <f>IF($C$2="Neattiecināmās izmaksas",IF('Lokālā tāme Nr.3'!$Q334="Citas",'Lokālā tāme Nr.3'!$K334,0))</f>
        <v>0</v>
      </c>
      <c r="L331" s="27">
        <f>IF($C$2="Neattiecināmās izmaksas",IF('Lokālā tāme Nr.3'!$Q334="Citas",'Lokālā tāme Nr.3'!$L334,0))</f>
        <v>0</v>
      </c>
      <c r="M331" s="5">
        <f>IF($C$2="Neattiecināmās izmaksas",IF('Lokālā tāme Nr.3'!$Q334="Citas",'Lokālā tāme Nr.3'!$M334,0))</f>
        <v>0</v>
      </c>
      <c r="N331" s="5">
        <f>IF($C$2="Neattiecināmās izmaksas",IF('Lokālā tāme Nr.3'!$Q334="Citas",'Lokālā tāme Nr.3'!$N334,0))</f>
        <v>0</v>
      </c>
      <c r="O331" s="5">
        <f>IF($C$2="Neattiecināmās izmaksas",IF('Lokālā tāme Nr.3'!$Q334="Citas",'Lokālā tāme Nr.3'!$O334,0))</f>
        <v>0</v>
      </c>
      <c r="P331" s="17">
        <f>IF($C$2="Neattiecināmās izmaksas",IF('Lokālā tāme Nr.3'!$Q334="Citas",'Lokālā tāme Nr.3'!$P334,0))</f>
        <v>0</v>
      </c>
    </row>
    <row r="332" spans="1:16" ht="12" thickBot="1" x14ac:dyDescent="0.25">
      <c r="A332" s="19">
        <f>IF(P332=0,0,IF(COUNTBLANK(P332)=1,0,COUNTA($P$8:P332)))</f>
        <v>0</v>
      </c>
      <c r="B332" s="5">
        <f>IF($C$2="Neattiecināmās izmaksas",IF('Lokālā tāme Nr.3'!$Q335="Citas",'Lokālā tāme Nr.3'!$B335,0))</f>
        <v>0</v>
      </c>
      <c r="C332" s="5">
        <f>IF($C$2="Neattiecināmās izmaksas",IF('Lokālā tāme Nr.3'!$Q335="Citas",'Lokālā tāme Nr.3'!$C335,0))</f>
        <v>0</v>
      </c>
      <c r="D332" s="5">
        <f>IF($C$2="Neattiecināmās izmaksas",IF('Lokālā tāme Nr.3'!$Q335="Citas",'Lokālā tāme Nr.3'!$D335,0))</f>
        <v>0</v>
      </c>
      <c r="E332" s="17">
        <f>IF($C$2="Neattiecināmās izmaksas",IF('Lokālā tāme Nr.3'!$Q335="Citas",'Lokālā tāme Nr.3'!$E335,0))</f>
        <v>0</v>
      </c>
      <c r="F332" s="31">
        <f>IF($C$2="Neattiecināmās izmaksas",IF('Lokālā tāme Nr.3'!$Q335="Citas",'Lokālā tāme Nr.3'!$F335,0))</f>
        <v>0</v>
      </c>
      <c r="G332" s="5">
        <f>IF($C$2="Neattiecināmās izmaksas",IF('Lokālā tāme Nr.3'!$Q335="Citas",'Lokālā tāme Nr.3'!$G335,0))</f>
        <v>0</v>
      </c>
      <c r="H332" s="5">
        <f>IF($C$2="Neattiecināmās izmaksas",IF('Lokālā tāme Nr.3'!$Q335="Citas",'Lokālā tāme Nr.3'!$H335,0))</f>
        <v>0</v>
      </c>
      <c r="I332" s="5">
        <f>IF($C$2="Neattiecināmās izmaksas",IF('Lokālā tāme Nr.3'!$Q335="Citas",'Lokālā tāme Nr.3'!$I335,0))</f>
        <v>0</v>
      </c>
      <c r="J332" s="5">
        <f>IF($C$2="Neattiecināmās izmaksas",IF('Lokālā tāme Nr.3'!$Q335="Citas",'Lokālā tāme Nr.3'!$J335,0))</f>
        <v>0</v>
      </c>
      <c r="K332" s="47">
        <f>IF($C$2="Neattiecināmās izmaksas",IF('Lokālā tāme Nr.3'!$Q335="Citas",'Lokālā tāme Nr.3'!$K335,0))</f>
        <v>0</v>
      </c>
      <c r="L332" s="27">
        <f>IF($C$2="Neattiecināmās izmaksas",IF('Lokālā tāme Nr.3'!$Q335="Citas",'Lokālā tāme Nr.3'!$L335,0))</f>
        <v>0</v>
      </c>
      <c r="M332" s="5">
        <f>IF($C$2="Neattiecināmās izmaksas",IF('Lokālā tāme Nr.3'!$Q335="Citas",'Lokālā tāme Nr.3'!$M335,0))</f>
        <v>0</v>
      </c>
      <c r="N332" s="5">
        <f>IF($C$2="Neattiecināmās izmaksas",IF('Lokālā tāme Nr.3'!$Q335="Citas",'Lokālā tāme Nr.3'!$N335,0))</f>
        <v>0</v>
      </c>
      <c r="O332" s="5">
        <f>IF($C$2="Neattiecināmās izmaksas",IF('Lokālā tāme Nr.3'!$Q335="Citas",'Lokālā tāme Nr.3'!$O335,0))</f>
        <v>0</v>
      </c>
      <c r="P332" s="17">
        <f>IF($C$2="Neattiecināmās izmaksas",IF('Lokālā tāme Nr.3'!$Q335="Citas",'Lokālā tāme Nr.3'!$P335,0))</f>
        <v>0</v>
      </c>
    </row>
    <row r="333" spans="1:16" ht="12" thickBot="1" x14ac:dyDescent="0.25">
      <c r="A333" s="19">
        <f>IF(P333=0,0,IF(COUNTBLANK(P333)=1,0,COUNTA($P$8:P333)))</f>
        <v>0</v>
      </c>
      <c r="B333" s="5">
        <f>IF($C$2="Neattiecināmās izmaksas",IF('Lokālā tāme Nr.3'!$Q336="Citas",'Lokālā tāme Nr.3'!$B336,0))</f>
        <v>0</v>
      </c>
      <c r="C333" s="5">
        <f>IF($C$2="Neattiecināmās izmaksas",IF('Lokālā tāme Nr.3'!$Q336="Citas",'Lokālā tāme Nr.3'!$C336,0))</f>
        <v>0</v>
      </c>
      <c r="D333" s="5">
        <f>IF($C$2="Neattiecināmās izmaksas",IF('Lokālā tāme Nr.3'!$Q336="Citas",'Lokālā tāme Nr.3'!$D336,0))</f>
        <v>0</v>
      </c>
      <c r="E333" s="17">
        <f>IF($C$2="Neattiecināmās izmaksas",IF('Lokālā tāme Nr.3'!$Q336="Citas",'Lokālā tāme Nr.3'!$E336,0))</f>
        <v>0</v>
      </c>
      <c r="F333" s="31">
        <f>IF($C$2="Neattiecināmās izmaksas",IF('Lokālā tāme Nr.3'!$Q336="Citas",'Lokālā tāme Nr.3'!$F336,0))</f>
        <v>0</v>
      </c>
      <c r="G333" s="5">
        <f>IF($C$2="Neattiecināmās izmaksas",IF('Lokālā tāme Nr.3'!$Q336="Citas",'Lokālā tāme Nr.3'!$G336,0))</f>
        <v>0</v>
      </c>
      <c r="H333" s="5">
        <f>IF($C$2="Neattiecināmās izmaksas",IF('Lokālā tāme Nr.3'!$Q336="Citas",'Lokālā tāme Nr.3'!$H336,0))</f>
        <v>0</v>
      </c>
      <c r="I333" s="5">
        <f>IF($C$2="Neattiecināmās izmaksas",IF('Lokālā tāme Nr.3'!$Q336="Citas",'Lokālā tāme Nr.3'!$I336,0))</f>
        <v>0</v>
      </c>
      <c r="J333" s="5">
        <f>IF($C$2="Neattiecināmās izmaksas",IF('Lokālā tāme Nr.3'!$Q336="Citas",'Lokālā tāme Nr.3'!$J336,0))</f>
        <v>0</v>
      </c>
      <c r="K333" s="47">
        <f>IF($C$2="Neattiecināmās izmaksas",IF('Lokālā tāme Nr.3'!$Q336="Citas",'Lokālā tāme Nr.3'!$K336,0))</f>
        <v>0</v>
      </c>
      <c r="L333" s="27">
        <f>IF($C$2="Neattiecināmās izmaksas",IF('Lokālā tāme Nr.3'!$Q336="Citas",'Lokālā tāme Nr.3'!$L336,0))</f>
        <v>0</v>
      </c>
      <c r="M333" s="5">
        <f>IF($C$2="Neattiecināmās izmaksas",IF('Lokālā tāme Nr.3'!$Q336="Citas",'Lokālā tāme Nr.3'!$M336,0))</f>
        <v>0</v>
      </c>
      <c r="N333" s="5">
        <f>IF($C$2="Neattiecināmās izmaksas",IF('Lokālā tāme Nr.3'!$Q336="Citas",'Lokālā tāme Nr.3'!$N336,0))</f>
        <v>0</v>
      </c>
      <c r="O333" s="5">
        <f>IF($C$2="Neattiecināmās izmaksas",IF('Lokālā tāme Nr.3'!$Q336="Citas",'Lokālā tāme Nr.3'!$O336,0))</f>
        <v>0</v>
      </c>
      <c r="P333" s="17">
        <f>IF($C$2="Neattiecināmās izmaksas",IF('Lokālā tāme Nr.3'!$Q336="Citas",'Lokālā tāme Nr.3'!$P336,0))</f>
        <v>0</v>
      </c>
    </row>
    <row r="334" spans="1:16" ht="12" thickBot="1" x14ac:dyDescent="0.25">
      <c r="A334" s="19">
        <f>IF(P334=0,0,IF(COUNTBLANK(P334)=1,0,COUNTA($P$8:P334)))</f>
        <v>0</v>
      </c>
      <c r="B334" s="5">
        <f>IF($C$2="Neattiecināmās izmaksas",IF('Lokālā tāme Nr.3'!$Q337="Citas",'Lokālā tāme Nr.3'!$B337,0))</f>
        <v>0</v>
      </c>
      <c r="C334" s="5">
        <f>IF($C$2="Neattiecināmās izmaksas",IF('Lokālā tāme Nr.3'!$Q337="Citas",'Lokālā tāme Nr.3'!$C337,0))</f>
        <v>0</v>
      </c>
      <c r="D334" s="5">
        <f>IF($C$2="Neattiecināmās izmaksas",IF('Lokālā tāme Nr.3'!$Q337="Citas",'Lokālā tāme Nr.3'!$D337,0))</f>
        <v>0</v>
      </c>
      <c r="E334" s="17">
        <f>IF($C$2="Neattiecināmās izmaksas",IF('Lokālā tāme Nr.3'!$Q337="Citas",'Lokālā tāme Nr.3'!$E337,0))</f>
        <v>0</v>
      </c>
      <c r="F334" s="31">
        <f>IF($C$2="Neattiecināmās izmaksas",IF('Lokālā tāme Nr.3'!$Q337="Citas",'Lokālā tāme Nr.3'!$F337,0))</f>
        <v>0</v>
      </c>
      <c r="G334" s="5">
        <f>IF($C$2="Neattiecināmās izmaksas",IF('Lokālā tāme Nr.3'!$Q337="Citas",'Lokālā tāme Nr.3'!$G337,0))</f>
        <v>0</v>
      </c>
      <c r="H334" s="5">
        <f>IF($C$2="Neattiecināmās izmaksas",IF('Lokālā tāme Nr.3'!$Q337="Citas",'Lokālā tāme Nr.3'!$H337,0))</f>
        <v>0</v>
      </c>
      <c r="I334" s="5">
        <f>IF($C$2="Neattiecināmās izmaksas",IF('Lokālā tāme Nr.3'!$Q337="Citas",'Lokālā tāme Nr.3'!$I337,0))</f>
        <v>0</v>
      </c>
      <c r="J334" s="5">
        <f>IF($C$2="Neattiecināmās izmaksas",IF('Lokālā tāme Nr.3'!$Q337="Citas",'Lokālā tāme Nr.3'!$J337,0))</f>
        <v>0</v>
      </c>
      <c r="K334" s="47">
        <f>IF($C$2="Neattiecināmās izmaksas",IF('Lokālā tāme Nr.3'!$Q337="Citas",'Lokālā tāme Nr.3'!$K337,0))</f>
        <v>0</v>
      </c>
      <c r="L334" s="27">
        <f>IF($C$2="Neattiecināmās izmaksas",IF('Lokālā tāme Nr.3'!$Q337="Citas",'Lokālā tāme Nr.3'!$L337,0))</f>
        <v>0</v>
      </c>
      <c r="M334" s="5">
        <f>IF($C$2="Neattiecināmās izmaksas",IF('Lokālā tāme Nr.3'!$Q337="Citas",'Lokālā tāme Nr.3'!$M337,0))</f>
        <v>0</v>
      </c>
      <c r="N334" s="5">
        <f>IF($C$2="Neattiecināmās izmaksas",IF('Lokālā tāme Nr.3'!$Q337="Citas",'Lokālā tāme Nr.3'!$N337,0))</f>
        <v>0</v>
      </c>
      <c r="O334" s="5">
        <f>IF($C$2="Neattiecināmās izmaksas",IF('Lokālā tāme Nr.3'!$Q337="Citas",'Lokālā tāme Nr.3'!$O337,0))</f>
        <v>0</v>
      </c>
      <c r="P334" s="17">
        <f>IF($C$2="Neattiecināmās izmaksas",IF('Lokālā tāme Nr.3'!$Q337="Citas",'Lokālā tāme Nr.3'!$P337,0))</f>
        <v>0</v>
      </c>
    </row>
    <row r="335" spans="1:16" ht="12" thickBot="1" x14ac:dyDescent="0.25">
      <c r="A335" s="19">
        <f>IF(P335=0,0,IF(COUNTBLANK(P335)=1,0,COUNTA($P$8:P335)))</f>
        <v>0</v>
      </c>
      <c r="B335" s="5">
        <f>IF($C$2="Neattiecināmās izmaksas",IF('Lokālā tāme Nr.3'!$Q338="Citas",'Lokālā tāme Nr.3'!$B338,0))</f>
        <v>0</v>
      </c>
      <c r="C335" s="5">
        <f>IF($C$2="Neattiecināmās izmaksas",IF('Lokālā tāme Nr.3'!$Q338="Citas",'Lokālā tāme Nr.3'!$C338,0))</f>
        <v>0</v>
      </c>
      <c r="D335" s="5">
        <f>IF($C$2="Neattiecināmās izmaksas",IF('Lokālā tāme Nr.3'!$Q338="Citas",'Lokālā tāme Nr.3'!$D338,0))</f>
        <v>0</v>
      </c>
      <c r="E335" s="17">
        <f>IF($C$2="Neattiecināmās izmaksas",IF('Lokālā tāme Nr.3'!$Q338="Citas",'Lokālā tāme Nr.3'!$E338,0))</f>
        <v>0</v>
      </c>
      <c r="F335" s="31">
        <f>IF($C$2="Neattiecināmās izmaksas",IF('Lokālā tāme Nr.3'!$Q338="Citas",'Lokālā tāme Nr.3'!$F338,0))</f>
        <v>0</v>
      </c>
      <c r="G335" s="5">
        <f>IF($C$2="Neattiecināmās izmaksas",IF('Lokālā tāme Nr.3'!$Q338="Citas",'Lokālā tāme Nr.3'!$G338,0))</f>
        <v>0</v>
      </c>
      <c r="H335" s="5">
        <f>IF($C$2="Neattiecināmās izmaksas",IF('Lokālā tāme Nr.3'!$Q338="Citas",'Lokālā tāme Nr.3'!$H338,0))</f>
        <v>0</v>
      </c>
      <c r="I335" s="5">
        <f>IF($C$2="Neattiecināmās izmaksas",IF('Lokālā tāme Nr.3'!$Q338="Citas",'Lokālā tāme Nr.3'!$I338,0))</f>
        <v>0</v>
      </c>
      <c r="J335" s="5">
        <f>IF($C$2="Neattiecināmās izmaksas",IF('Lokālā tāme Nr.3'!$Q338="Citas",'Lokālā tāme Nr.3'!$J338,0))</f>
        <v>0</v>
      </c>
      <c r="K335" s="47">
        <f>IF($C$2="Neattiecināmās izmaksas",IF('Lokālā tāme Nr.3'!$Q338="Citas",'Lokālā tāme Nr.3'!$K338,0))</f>
        <v>0</v>
      </c>
      <c r="L335" s="27">
        <f>IF($C$2="Neattiecināmās izmaksas",IF('Lokālā tāme Nr.3'!$Q338="Citas",'Lokālā tāme Nr.3'!$L338,0))</f>
        <v>0</v>
      </c>
      <c r="M335" s="5">
        <f>IF($C$2="Neattiecināmās izmaksas",IF('Lokālā tāme Nr.3'!$Q338="Citas",'Lokālā tāme Nr.3'!$M338,0))</f>
        <v>0</v>
      </c>
      <c r="N335" s="5">
        <f>IF($C$2="Neattiecināmās izmaksas",IF('Lokālā tāme Nr.3'!$Q338="Citas",'Lokālā tāme Nr.3'!$N338,0))</f>
        <v>0</v>
      </c>
      <c r="O335" s="5">
        <f>IF($C$2="Neattiecināmās izmaksas",IF('Lokālā tāme Nr.3'!$Q338="Citas",'Lokālā tāme Nr.3'!$O338,0))</f>
        <v>0</v>
      </c>
      <c r="P335" s="17">
        <f>IF($C$2="Neattiecināmās izmaksas",IF('Lokālā tāme Nr.3'!$Q338="Citas",'Lokālā tāme Nr.3'!$P338,0))</f>
        <v>0</v>
      </c>
    </row>
    <row r="336" spans="1:16" ht="12" thickBot="1" x14ac:dyDescent="0.25">
      <c r="A336" s="19">
        <f>IF(P336=0,0,IF(COUNTBLANK(P336)=1,0,COUNTA($P$8:P336)))</f>
        <v>0</v>
      </c>
      <c r="B336" s="5">
        <f>IF($C$2="Neattiecināmās izmaksas",IF('Lokālā tāme Nr.3'!$Q339="Citas",'Lokālā tāme Nr.3'!$B339,0))</f>
        <v>0</v>
      </c>
      <c r="C336" s="5">
        <f>IF($C$2="Neattiecināmās izmaksas",IF('Lokālā tāme Nr.3'!$Q339="Citas",'Lokālā tāme Nr.3'!$C339,0))</f>
        <v>0</v>
      </c>
      <c r="D336" s="5">
        <f>IF($C$2="Neattiecināmās izmaksas",IF('Lokālā tāme Nr.3'!$Q339="Citas",'Lokālā tāme Nr.3'!$D339,0))</f>
        <v>0</v>
      </c>
      <c r="E336" s="17">
        <f>IF($C$2="Neattiecināmās izmaksas",IF('Lokālā tāme Nr.3'!$Q339="Citas",'Lokālā tāme Nr.3'!$E339,0))</f>
        <v>0</v>
      </c>
      <c r="F336" s="31">
        <f>IF($C$2="Neattiecināmās izmaksas",IF('Lokālā tāme Nr.3'!$Q339="Citas",'Lokālā tāme Nr.3'!$F339,0))</f>
        <v>0</v>
      </c>
      <c r="G336" s="5">
        <f>IF($C$2="Neattiecināmās izmaksas",IF('Lokālā tāme Nr.3'!$Q339="Citas",'Lokālā tāme Nr.3'!$G339,0))</f>
        <v>0</v>
      </c>
      <c r="H336" s="5">
        <f>IF($C$2="Neattiecināmās izmaksas",IF('Lokālā tāme Nr.3'!$Q339="Citas",'Lokālā tāme Nr.3'!$H339,0))</f>
        <v>0</v>
      </c>
      <c r="I336" s="5">
        <f>IF($C$2="Neattiecināmās izmaksas",IF('Lokālā tāme Nr.3'!$Q339="Citas",'Lokālā tāme Nr.3'!$I339,0))</f>
        <v>0</v>
      </c>
      <c r="J336" s="5">
        <f>IF($C$2="Neattiecināmās izmaksas",IF('Lokālā tāme Nr.3'!$Q339="Citas",'Lokālā tāme Nr.3'!$J339,0))</f>
        <v>0</v>
      </c>
      <c r="K336" s="47">
        <f>IF($C$2="Neattiecināmās izmaksas",IF('Lokālā tāme Nr.3'!$Q339="Citas",'Lokālā tāme Nr.3'!$K339,0))</f>
        <v>0</v>
      </c>
      <c r="L336" s="27">
        <f>IF($C$2="Neattiecināmās izmaksas",IF('Lokālā tāme Nr.3'!$Q339="Citas",'Lokālā tāme Nr.3'!$L339,0))</f>
        <v>0</v>
      </c>
      <c r="M336" s="5">
        <f>IF($C$2="Neattiecināmās izmaksas",IF('Lokālā tāme Nr.3'!$Q339="Citas",'Lokālā tāme Nr.3'!$M339,0))</f>
        <v>0</v>
      </c>
      <c r="N336" s="5">
        <f>IF($C$2="Neattiecināmās izmaksas",IF('Lokālā tāme Nr.3'!$Q339="Citas",'Lokālā tāme Nr.3'!$N339,0))</f>
        <v>0</v>
      </c>
      <c r="O336" s="5">
        <f>IF($C$2="Neattiecināmās izmaksas",IF('Lokālā tāme Nr.3'!$Q339="Citas",'Lokālā tāme Nr.3'!$O339,0))</f>
        <v>0</v>
      </c>
      <c r="P336" s="17">
        <f>IF($C$2="Neattiecināmās izmaksas",IF('Lokālā tāme Nr.3'!$Q339="Citas",'Lokālā tāme Nr.3'!$P339,0))</f>
        <v>0</v>
      </c>
    </row>
    <row r="337" spans="1:16" ht="12" thickBot="1" x14ac:dyDescent="0.25">
      <c r="A337" s="19">
        <f>IF(P337=0,0,IF(COUNTBLANK(P337)=1,0,COUNTA($P$8:P337)))</f>
        <v>0</v>
      </c>
      <c r="B337" s="5">
        <f>IF($C$2="Neattiecināmās izmaksas",IF('Lokālā tāme Nr.3'!$Q340="Citas",'Lokālā tāme Nr.3'!$B340,0))</f>
        <v>0</v>
      </c>
      <c r="C337" s="5">
        <f>IF($C$2="Neattiecināmās izmaksas",IF('Lokālā tāme Nr.3'!$Q340="Citas",'Lokālā tāme Nr.3'!$C340,0))</f>
        <v>0</v>
      </c>
      <c r="D337" s="5">
        <f>IF($C$2="Neattiecināmās izmaksas",IF('Lokālā tāme Nr.3'!$Q340="Citas",'Lokālā tāme Nr.3'!$D340,0))</f>
        <v>0</v>
      </c>
      <c r="E337" s="17">
        <f>IF($C$2="Neattiecināmās izmaksas",IF('Lokālā tāme Nr.3'!$Q340="Citas",'Lokālā tāme Nr.3'!$E340,0))</f>
        <v>0</v>
      </c>
      <c r="F337" s="31">
        <f>IF($C$2="Neattiecināmās izmaksas",IF('Lokālā tāme Nr.3'!$Q340="Citas",'Lokālā tāme Nr.3'!$F340,0))</f>
        <v>0</v>
      </c>
      <c r="G337" s="5">
        <f>IF($C$2="Neattiecināmās izmaksas",IF('Lokālā tāme Nr.3'!$Q340="Citas",'Lokālā tāme Nr.3'!$G340,0))</f>
        <v>0</v>
      </c>
      <c r="H337" s="5">
        <f>IF($C$2="Neattiecināmās izmaksas",IF('Lokālā tāme Nr.3'!$Q340="Citas",'Lokālā tāme Nr.3'!$H340,0))</f>
        <v>0</v>
      </c>
      <c r="I337" s="5">
        <f>IF($C$2="Neattiecināmās izmaksas",IF('Lokālā tāme Nr.3'!$Q340="Citas",'Lokālā tāme Nr.3'!$I340,0))</f>
        <v>0</v>
      </c>
      <c r="J337" s="5">
        <f>IF($C$2="Neattiecināmās izmaksas",IF('Lokālā tāme Nr.3'!$Q340="Citas",'Lokālā tāme Nr.3'!$J340,0))</f>
        <v>0</v>
      </c>
      <c r="K337" s="47">
        <f>IF($C$2="Neattiecināmās izmaksas",IF('Lokālā tāme Nr.3'!$Q340="Citas",'Lokālā tāme Nr.3'!$K340,0))</f>
        <v>0</v>
      </c>
      <c r="L337" s="27">
        <f>IF($C$2="Neattiecināmās izmaksas",IF('Lokālā tāme Nr.3'!$Q340="Citas",'Lokālā tāme Nr.3'!$L340,0))</f>
        <v>0</v>
      </c>
      <c r="M337" s="5">
        <f>IF($C$2="Neattiecināmās izmaksas",IF('Lokālā tāme Nr.3'!$Q340="Citas",'Lokālā tāme Nr.3'!$M340,0))</f>
        <v>0</v>
      </c>
      <c r="N337" s="5">
        <f>IF($C$2="Neattiecināmās izmaksas",IF('Lokālā tāme Nr.3'!$Q340="Citas",'Lokālā tāme Nr.3'!$N340,0))</f>
        <v>0</v>
      </c>
      <c r="O337" s="5">
        <f>IF($C$2="Neattiecināmās izmaksas",IF('Lokālā tāme Nr.3'!$Q340="Citas",'Lokālā tāme Nr.3'!$O340,0))</f>
        <v>0</v>
      </c>
      <c r="P337" s="17">
        <f>IF($C$2="Neattiecināmās izmaksas",IF('Lokālā tāme Nr.3'!$Q340="Citas",'Lokālā tāme Nr.3'!$P340,0))</f>
        <v>0</v>
      </c>
    </row>
    <row r="338" spans="1:16" ht="12" thickBot="1" x14ac:dyDescent="0.25">
      <c r="A338" s="19">
        <f>IF(P338=0,0,IF(COUNTBLANK(P338)=1,0,COUNTA($P$8:P338)))</f>
        <v>0</v>
      </c>
      <c r="B338" s="5">
        <f>IF($C$2="Neattiecināmās izmaksas",IF('Lokālā tāme Nr.3'!$Q341="Citas",'Lokālā tāme Nr.3'!$B341,0))</f>
        <v>0</v>
      </c>
      <c r="C338" s="5">
        <f>IF($C$2="Neattiecināmās izmaksas",IF('Lokālā tāme Nr.3'!$Q341="Citas",'Lokālā tāme Nr.3'!$C341,0))</f>
        <v>0</v>
      </c>
      <c r="D338" s="5">
        <f>IF($C$2="Neattiecināmās izmaksas",IF('Lokālā tāme Nr.3'!$Q341="Citas",'Lokālā tāme Nr.3'!$D341,0))</f>
        <v>0</v>
      </c>
      <c r="E338" s="17">
        <f>IF($C$2="Neattiecināmās izmaksas",IF('Lokālā tāme Nr.3'!$Q341="Citas",'Lokālā tāme Nr.3'!$E341,0))</f>
        <v>0</v>
      </c>
      <c r="F338" s="31">
        <f>IF($C$2="Neattiecināmās izmaksas",IF('Lokālā tāme Nr.3'!$Q341="Citas",'Lokālā tāme Nr.3'!$F341,0))</f>
        <v>0</v>
      </c>
      <c r="G338" s="5">
        <f>IF($C$2="Neattiecināmās izmaksas",IF('Lokālā tāme Nr.3'!$Q341="Citas",'Lokālā tāme Nr.3'!$G341,0))</f>
        <v>0</v>
      </c>
      <c r="H338" s="5">
        <f>IF($C$2="Neattiecināmās izmaksas",IF('Lokālā tāme Nr.3'!$Q341="Citas",'Lokālā tāme Nr.3'!$H341,0))</f>
        <v>0</v>
      </c>
      <c r="I338" s="5">
        <f>IF($C$2="Neattiecināmās izmaksas",IF('Lokālā tāme Nr.3'!$Q341="Citas",'Lokālā tāme Nr.3'!$I341,0))</f>
        <v>0</v>
      </c>
      <c r="J338" s="5">
        <f>IF($C$2="Neattiecināmās izmaksas",IF('Lokālā tāme Nr.3'!$Q341="Citas",'Lokālā tāme Nr.3'!$J341,0))</f>
        <v>0</v>
      </c>
      <c r="K338" s="47">
        <f>IF($C$2="Neattiecināmās izmaksas",IF('Lokālā tāme Nr.3'!$Q341="Citas",'Lokālā tāme Nr.3'!$K341,0))</f>
        <v>0</v>
      </c>
      <c r="L338" s="27">
        <f>IF($C$2="Neattiecināmās izmaksas",IF('Lokālā tāme Nr.3'!$Q341="Citas",'Lokālā tāme Nr.3'!$L341,0))</f>
        <v>0</v>
      </c>
      <c r="M338" s="5">
        <f>IF($C$2="Neattiecināmās izmaksas",IF('Lokālā tāme Nr.3'!$Q341="Citas",'Lokālā tāme Nr.3'!$M341,0))</f>
        <v>0</v>
      </c>
      <c r="N338" s="5">
        <f>IF($C$2="Neattiecināmās izmaksas",IF('Lokālā tāme Nr.3'!$Q341="Citas",'Lokālā tāme Nr.3'!$N341,0))</f>
        <v>0</v>
      </c>
      <c r="O338" s="5">
        <f>IF($C$2="Neattiecināmās izmaksas",IF('Lokālā tāme Nr.3'!$Q341="Citas",'Lokālā tāme Nr.3'!$O341,0))</f>
        <v>0</v>
      </c>
      <c r="P338" s="17">
        <f>IF($C$2="Neattiecināmās izmaksas",IF('Lokālā tāme Nr.3'!$Q341="Citas",'Lokālā tāme Nr.3'!$P341,0))</f>
        <v>0</v>
      </c>
    </row>
    <row r="339" spans="1:16" ht="12" thickBot="1" x14ac:dyDescent="0.25">
      <c r="A339" s="19">
        <f>IF(P339=0,0,IF(COUNTBLANK(P339)=1,0,COUNTA($P$8:P339)))</f>
        <v>0</v>
      </c>
      <c r="B339" s="5">
        <f>IF($C$2="Neattiecināmās izmaksas",IF('Lokālā tāme Nr.3'!$Q342="Citas",'Lokālā tāme Nr.3'!$B342,0))</f>
        <v>0</v>
      </c>
      <c r="C339" s="5">
        <f>IF($C$2="Neattiecināmās izmaksas",IF('Lokālā tāme Nr.3'!$Q342="Citas",'Lokālā tāme Nr.3'!$C342,0))</f>
        <v>0</v>
      </c>
      <c r="D339" s="5">
        <f>IF($C$2="Neattiecināmās izmaksas",IF('Lokālā tāme Nr.3'!$Q342="Citas",'Lokālā tāme Nr.3'!$D342,0))</f>
        <v>0</v>
      </c>
      <c r="E339" s="17">
        <f>IF($C$2="Neattiecināmās izmaksas",IF('Lokālā tāme Nr.3'!$Q342="Citas",'Lokālā tāme Nr.3'!$E342,0))</f>
        <v>0</v>
      </c>
      <c r="F339" s="31">
        <f>IF($C$2="Neattiecināmās izmaksas",IF('Lokālā tāme Nr.3'!$Q342="Citas",'Lokālā tāme Nr.3'!$F342,0))</f>
        <v>0</v>
      </c>
      <c r="G339" s="5">
        <f>IF($C$2="Neattiecināmās izmaksas",IF('Lokālā tāme Nr.3'!$Q342="Citas",'Lokālā tāme Nr.3'!$G342,0))</f>
        <v>0</v>
      </c>
      <c r="H339" s="5">
        <f>IF($C$2="Neattiecināmās izmaksas",IF('Lokālā tāme Nr.3'!$Q342="Citas",'Lokālā tāme Nr.3'!$H342,0))</f>
        <v>0</v>
      </c>
      <c r="I339" s="5">
        <f>IF($C$2="Neattiecināmās izmaksas",IF('Lokālā tāme Nr.3'!$Q342="Citas",'Lokālā tāme Nr.3'!$I342,0))</f>
        <v>0</v>
      </c>
      <c r="J339" s="5">
        <f>IF($C$2="Neattiecināmās izmaksas",IF('Lokālā tāme Nr.3'!$Q342="Citas",'Lokālā tāme Nr.3'!$J342,0))</f>
        <v>0</v>
      </c>
      <c r="K339" s="47">
        <f>IF($C$2="Neattiecināmās izmaksas",IF('Lokālā tāme Nr.3'!$Q342="Citas",'Lokālā tāme Nr.3'!$K342,0))</f>
        <v>0</v>
      </c>
      <c r="L339" s="27">
        <f>IF($C$2="Neattiecināmās izmaksas",IF('Lokālā tāme Nr.3'!$Q342="Citas",'Lokālā tāme Nr.3'!$L342,0))</f>
        <v>0</v>
      </c>
      <c r="M339" s="5">
        <f>IF($C$2="Neattiecināmās izmaksas",IF('Lokālā tāme Nr.3'!$Q342="Citas",'Lokālā tāme Nr.3'!$M342,0))</f>
        <v>0</v>
      </c>
      <c r="N339" s="5">
        <f>IF($C$2="Neattiecināmās izmaksas",IF('Lokālā tāme Nr.3'!$Q342="Citas",'Lokālā tāme Nr.3'!$N342,0))</f>
        <v>0</v>
      </c>
      <c r="O339" s="5">
        <f>IF($C$2="Neattiecināmās izmaksas",IF('Lokālā tāme Nr.3'!$Q342="Citas",'Lokālā tāme Nr.3'!$O342,0))</f>
        <v>0</v>
      </c>
      <c r="P339" s="17">
        <f>IF($C$2="Neattiecināmās izmaksas",IF('Lokālā tāme Nr.3'!$Q342="Citas",'Lokālā tāme Nr.3'!$P342,0))</f>
        <v>0</v>
      </c>
    </row>
    <row r="340" spans="1:16" ht="12" thickBot="1" x14ac:dyDescent="0.25">
      <c r="A340" s="19">
        <f>IF(P340=0,0,IF(COUNTBLANK(P340)=1,0,COUNTA($P$8:P340)))</f>
        <v>0</v>
      </c>
      <c r="B340" s="5">
        <f>IF($C$2="Neattiecināmās izmaksas",IF('Lokālā tāme Nr.3'!$Q343="Citas",'Lokālā tāme Nr.3'!$B343,0))</f>
        <v>0</v>
      </c>
      <c r="C340" s="5">
        <f>IF($C$2="Neattiecināmās izmaksas",IF('Lokālā tāme Nr.3'!$Q343="Citas",'Lokālā tāme Nr.3'!$C343,0))</f>
        <v>0</v>
      </c>
      <c r="D340" s="5">
        <f>IF($C$2="Neattiecināmās izmaksas",IF('Lokālā tāme Nr.3'!$Q343="Citas",'Lokālā tāme Nr.3'!$D343,0))</f>
        <v>0</v>
      </c>
      <c r="E340" s="17">
        <f>IF($C$2="Neattiecināmās izmaksas",IF('Lokālā tāme Nr.3'!$Q343="Citas",'Lokālā tāme Nr.3'!$E343,0))</f>
        <v>0</v>
      </c>
      <c r="F340" s="31">
        <f>IF($C$2="Neattiecināmās izmaksas",IF('Lokālā tāme Nr.3'!$Q343="Citas",'Lokālā tāme Nr.3'!$F343,0))</f>
        <v>0</v>
      </c>
      <c r="G340" s="5">
        <f>IF($C$2="Neattiecināmās izmaksas",IF('Lokālā tāme Nr.3'!$Q343="Citas",'Lokālā tāme Nr.3'!$G343,0))</f>
        <v>0</v>
      </c>
      <c r="H340" s="5">
        <f>IF($C$2="Neattiecināmās izmaksas",IF('Lokālā tāme Nr.3'!$Q343="Citas",'Lokālā tāme Nr.3'!$H343,0))</f>
        <v>0</v>
      </c>
      <c r="I340" s="5">
        <f>IF($C$2="Neattiecināmās izmaksas",IF('Lokālā tāme Nr.3'!$Q343="Citas",'Lokālā tāme Nr.3'!$I343,0))</f>
        <v>0</v>
      </c>
      <c r="J340" s="5">
        <f>IF($C$2="Neattiecināmās izmaksas",IF('Lokālā tāme Nr.3'!$Q343="Citas",'Lokālā tāme Nr.3'!$J343,0))</f>
        <v>0</v>
      </c>
      <c r="K340" s="47">
        <f>IF($C$2="Neattiecināmās izmaksas",IF('Lokālā tāme Nr.3'!$Q343="Citas",'Lokālā tāme Nr.3'!$K343,0))</f>
        <v>0</v>
      </c>
      <c r="L340" s="27">
        <f>IF($C$2="Neattiecināmās izmaksas",IF('Lokālā tāme Nr.3'!$Q343="Citas",'Lokālā tāme Nr.3'!$L343,0))</f>
        <v>0</v>
      </c>
      <c r="M340" s="5">
        <f>IF($C$2="Neattiecināmās izmaksas",IF('Lokālā tāme Nr.3'!$Q343="Citas",'Lokālā tāme Nr.3'!$M343,0))</f>
        <v>0</v>
      </c>
      <c r="N340" s="5">
        <f>IF($C$2="Neattiecināmās izmaksas",IF('Lokālā tāme Nr.3'!$Q343="Citas",'Lokālā tāme Nr.3'!$N343,0))</f>
        <v>0</v>
      </c>
      <c r="O340" s="5">
        <f>IF($C$2="Neattiecināmās izmaksas",IF('Lokālā tāme Nr.3'!$Q343="Citas",'Lokālā tāme Nr.3'!$O343,0))</f>
        <v>0</v>
      </c>
      <c r="P340" s="17">
        <f>IF($C$2="Neattiecināmās izmaksas",IF('Lokālā tāme Nr.3'!$Q343="Citas",'Lokālā tāme Nr.3'!$P343,0))</f>
        <v>0</v>
      </c>
    </row>
    <row r="341" spans="1:16" ht="12" thickBot="1" x14ac:dyDescent="0.25">
      <c r="A341" s="19">
        <f>IF(P341=0,0,IF(COUNTBLANK(P341)=1,0,COUNTA($P$8:P341)))</f>
        <v>0</v>
      </c>
      <c r="B341" s="5">
        <f>IF($C$2="Neattiecināmās izmaksas",IF('Lokālā tāme Nr.3'!$Q344="Citas",'Lokālā tāme Nr.3'!$B344,0))</f>
        <v>0</v>
      </c>
      <c r="C341" s="5">
        <f>IF($C$2="Neattiecināmās izmaksas",IF('Lokālā tāme Nr.3'!$Q344="Citas",'Lokālā tāme Nr.3'!$C344,0))</f>
        <v>0</v>
      </c>
      <c r="D341" s="5">
        <f>IF($C$2="Neattiecināmās izmaksas",IF('Lokālā tāme Nr.3'!$Q344="Citas",'Lokālā tāme Nr.3'!$D344,0))</f>
        <v>0</v>
      </c>
      <c r="E341" s="17">
        <f>IF($C$2="Neattiecināmās izmaksas",IF('Lokālā tāme Nr.3'!$Q344="Citas",'Lokālā tāme Nr.3'!$E344,0))</f>
        <v>0</v>
      </c>
      <c r="F341" s="31">
        <f>IF($C$2="Neattiecināmās izmaksas",IF('Lokālā tāme Nr.3'!$Q344="Citas",'Lokālā tāme Nr.3'!$F344,0))</f>
        <v>0</v>
      </c>
      <c r="G341" s="5">
        <f>IF($C$2="Neattiecināmās izmaksas",IF('Lokālā tāme Nr.3'!$Q344="Citas",'Lokālā tāme Nr.3'!$G344,0))</f>
        <v>0</v>
      </c>
      <c r="H341" s="5">
        <f>IF($C$2="Neattiecināmās izmaksas",IF('Lokālā tāme Nr.3'!$Q344="Citas",'Lokālā tāme Nr.3'!$H344,0))</f>
        <v>0</v>
      </c>
      <c r="I341" s="5">
        <f>IF($C$2="Neattiecināmās izmaksas",IF('Lokālā tāme Nr.3'!$Q344="Citas",'Lokālā tāme Nr.3'!$I344,0))</f>
        <v>0</v>
      </c>
      <c r="J341" s="5">
        <f>IF($C$2="Neattiecināmās izmaksas",IF('Lokālā tāme Nr.3'!$Q344="Citas",'Lokālā tāme Nr.3'!$J344,0))</f>
        <v>0</v>
      </c>
      <c r="K341" s="47">
        <f>IF($C$2="Neattiecināmās izmaksas",IF('Lokālā tāme Nr.3'!$Q344="Citas",'Lokālā tāme Nr.3'!$K344,0))</f>
        <v>0</v>
      </c>
      <c r="L341" s="27">
        <f>IF($C$2="Neattiecināmās izmaksas",IF('Lokālā tāme Nr.3'!$Q344="Citas",'Lokālā tāme Nr.3'!$L344,0))</f>
        <v>0</v>
      </c>
      <c r="M341" s="5">
        <f>IF($C$2="Neattiecināmās izmaksas",IF('Lokālā tāme Nr.3'!$Q344="Citas",'Lokālā tāme Nr.3'!$M344,0))</f>
        <v>0</v>
      </c>
      <c r="N341" s="5">
        <f>IF($C$2="Neattiecināmās izmaksas",IF('Lokālā tāme Nr.3'!$Q344="Citas",'Lokālā tāme Nr.3'!$N344,0))</f>
        <v>0</v>
      </c>
      <c r="O341" s="5">
        <f>IF($C$2="Neattiecināmās izmaksas",IF('Lokālā tāme Nr.3'!$Q344="Citas",'Lokālā tāme Nr.3'!$O344,0))</f>
        <v>0</v>
      </c>
      <c r="P341" s="17">
        <f>IF($C$2="Neattiecināmās izmaksas",IF('Lokālā tāme Nr.3'!$Q344="Citas",'Lokālā tāme Nr.3'!$P344,0))</f>
        <v>0</v>
      </c>
    </row>
    <row r="342" spans="1:16" ht="12" thickBot="1" x14ac:dyDescent="0.25">
      <c r="A342" s="19">
        <f>IF(P342=0,0,IF(COUNTBLANK(P342)=1,0,COUNTA($P$8:P342)))</f>
        <v>0</v>
      </c>
      <c r="B342" s="5">
        <f>IF($C$2="Neattiecināmās izmaksas",IF('Lokālā tāme Nr.3'!$Q345="Citas",'Lokālā tāme Nr.3'!$B345,0))</f>
        <v>0</v>
      </c>
      <c r="C342" s="5">
        <f>IF($C$2="Neattiecināmās izmaksas",IF('Lokālā tāme Nr.3'!$Q345="Citas",'Lokālā tāme Nr.3'!$C345,0))</f>
        <v>0</v>
      </c>
      <c r="D342" s="5">
        <f>IF($C$2="Neattiecināmās izmaksas",IF('Lokālā tāme Nr.3'!$Q345="Citas",'Lokālā tāme Nr.3'!$D345,0))</f>
        <v>0</v>
      </c>
      <c r="E342" s="17">
        <f>IF($C$2="Neattiecināmās izmaksas",IF('Lokālā tāme Nr.3'!$Q345="Citas",'Lokālā tāme Nr.3'!$E345,0))</f>
        <v>0</v>
      </c>
      <c r="F342" s="31">
        <f>IF($C$2="Neattiecināmās izmaksas",IF('Lokālā tāme Nr.3'!$Q345="Citas",'Lokālā tāme Nr.3'!$F345,0))</f>
        <v>0</v>
      </c>
      <c r="G342" s="5">
        <f>IF($C$2="Neattiecināmās izmaksas",IF('Lokālā tāme Nr.3'!$Q345="Citas",'Lokālā tāme Nr.3'!$G345,0))</f>
        <v>0</v>
      </c>
      <c r="H342" s="5">
        <f>IF($C$2="Neattiecināmās izmaksas",IF('Lokālā tāme Nr.3'!$Q345="Citas",'Lokālā tāme Nr.3'!$H345,0))</f>
        <v>0</v>
      </c>
      <c r="I342" s="5">
        <f>IF($C$2="Neattiecināmās izmaksas",IF('Lokālā tāme Nr.3'!$Q345="Citas",'Lokālā tāme Nr.3'!$I345,0))</f>
        <v>0</v>
      </c>
      <c r="J342" s="5">
        <f>IF($C$2="Neattiecināmās izmaksas",IF('Lokālā tāme Nr.3'!$Q345="Citas",'Lokālā tāme Nr.3'!$J345,0))</f>
        <v>0</v>
      </c>
      <c r="K342" s="47">
        <f>IF($C$2="Neattiecināmās izmaksas",IF('Lokālā tāme Nr.3'!$Q345="Citas",'Lokālā tāme Nr.3'!$K345,0))</f>
        <v>0</v>
      </c>
      <c r="L342" s="27">
        <f>IF($C$2="Neattiecināmās izmaksas",IF('Lokālā tāme Nr.3'!$Q345="Citas",'Lokālā tāme Nr.3'!$L345,0))</f>
        <v>0</v>
      </c>
      <c r="M342" s="5">
        <f>IF($C$2="Neattiecināmās izmaksas",IF('Lokālā tāme Nr.3'!$Q345="Citas",'Lokālā tāme Nr.3'!$M345,0))</f>
        <v>0</v>
      </c>
      <c r="N342" s="5">
        <f>IF($C$2="Neattiecināmās izmaksas",IF('Lokālā tāme Nr.3'!$Q345="Citas",'Lokālā tāme Nr.3'!$N345,0))</f>
        <v>0</v>
      </c>
      <c r="O342" s="5">
        <f>IF($C$2="Neattiecināmās izmaksas",IF('Lokālā tāme Nr.3'!$Q345="Citas",'Lokālā tāme Nr.3'!$O345,0))</f>
        <v>0</v>
      </c>
      <c r="P342" s="17">
        <f>IF($C$2="Neattiecināmās izmaksas",IF('Lokālā tāme Nr.3'!$Q345="Citas",'Lokālā tāme Nr.3'!$P345,0))</f>
        <v>0</v>
      </c>
    </row>
    <row r="343" spans="1:16" ht="12" thickBot="1" x14ac:dyDescent="0.25">
      <c r="A343" s="19">
        <f>IF(P343=0,0,IF(COUNTBLANK(P343)=1,0,COUNTA($P$8:P343)))</f>
        <v>0</v>
      </c>
      <c r="B343" s="5">
        <f>IF($C$2="Neattiecināmās izmaksas",IF('Lokālā tāme Nr.3'!$Q346="Citas",'Lokālā tāme Nr.3'!$B346,0))</f>
        <v>0</v>
      </c>
      <c r="C343" s="5">
        <f>IF($C$2="Neattiecināmās izmaksas",IF('Lokālā tāme Nr.3'!$Q346="Citas",'Lokālā tāme Nr.3'!$C346,0))</f>
        <v>0</v>
      </c>
      <c r="D343" s="5">
        <f>IF($C$2="Neattiecināmās izmaksas",IF('Lokālā tāme Nr.3'!$Q346="Citas",'Lokālā tāme Nr.3'!$D346,0))</f>
        <v>0</v>
      </c>
      <c r="E343" s="17">
        <f>IF($C$2="Neattiecināmās izmaksas",IF('Lokālā tāme Nr.3'!$Q346="Citas",'Lokālā tāme Nr.3'!$E346,0))</f>
        <v>0</v>
      </c>
      <c r="F343" s="31">
        <f>IF($C$2="Neattiecināmās izmaksas",IF('Lokālā tāme Nr.3'!$Q346="Citas",'Lokālā tāme Nr.3'!$F346,0))</f>
        <v>0</v>
      </c>
      <c r="G343" s="5">
        <f>IF($C$2="Neattiecināmās izmaksas",IF('Lokālā tāme Nr.3'!$Q346="Citas",'Lokālā tāme Nr.3'!$G346,0))</f>
        <v>0</v>
      </c>
      <c r="H343" s="5">
        <f>IF($C$2="Neattiecināmās izmaksas",IF('Lokālā tāme Nr.3'!$Q346="Citas",'Lokālā tāme Nr.3'!$H346,0))</f>
        <v>0</v>
      </c>
      <c r="I343" s="5">
        <f>IF($C$2="Neattiecināmās izmaksas",IF('Lokālā tāme Nr.3'!$Q346="Citas",'Lokālā tāme Nr.3'!$I346,0))</f>
        <v>0</v>
      </c>
      <c r="J343" s="5">
        <f>IF($C$2="Neattiecināmās izmaksas",IF('Lokālā tāme Nr.3'!$Q346="Citas",'Lokālā tāme Nr.3'!$J346,0))</f>
        <v>0</v>
      </c>
      <c r="K343" s="47">
        <f>IF($C$2="Neattiecināmās izmaksas",IF('Lokālā tāme Nr.3'!$Q346="Citas",'Lokālā tāme Nr.3'!$K346,0))</f>
        <v>0</v>
      </c>
      <c r="L343" s="27">
        <f>IF($C$2="Neattiecināmās izmaksas",IF('Lokālā tāme Nr.3'!$Q346="Citas",'Lokālā tāme Nr.3'!$L346,0))</f>
        <v>0</v>
      </c>
      <c r="M343" s="5">
        <f>IF($C$2="Neattiecināmās izmaksas",IF('Lokālā tāme Nr.3'!$Q346="Citas",'Lokālā tāme Nr.3'!$M346,0))</f>
        <v>0</v>
      </c>
      <c r="N343" s="5">
        <f>IF($C$2="Neattiecināmās izmaksas",IF('Lokālā tāme Nr.3'!$Q346="Citas",'Lokālā tāme Nr.3'!$N346,0))</f>
        <v>0</v>
      </c>
      <c r="O343" s="5">
        <f>IF($C$2="Neattiecināmās izmaksas",IF('Lokālā tāme Nr.3'!$Q346="Citas",'Lokālā tāme Nr.3'!$O346,0))</f>
        <v>0</v>
      </c>
      <c r="P343" s="17">
        <f>IF($C$2="Neattiecināmās izmaksas",IF('Lokālā tāme Nr.3'!$Q346="Citas",'Lokālā tāme Nr.3'!$P346,0))</f>
        <v>0</v>
      </c>
    </row>
    <row r="344" spans="1:16" ht="12" thickBot="1" x14ac:dyDescent="0.25">
      <c r="A344" s="19">
        <f>IF(P344=0,0,IF(COUNTBLANK(P344)=1,0,COUNTA($P$8:P344)))</f>
        <v>0</v>
      </c>
      <c r="B344" s="5">
        <f>IF($C$2="Neattiecināmās izmaksas",IF('Lokālā tāme Nr.3'!$Q347="Citas",'Lokālā tāme Nr.3'!$B347,0))</f>
        <v>0</v>
      </c>
      <c r="C344" s="5">
        <f>IF($C$2="Neattiecināmās izmaksas",IF('Lokālā tāme Nr.3'!$Q347="Citas",'Lokālā tāme Nr.3'!$C347,0))</f>
        <v>0</v>
      </c>
      <c r="D344" s="5">
        <f>IF($C$2="Neattiecināmās izmaksas",IF('Lokālā tāme Nr.3'!$Q347="Citas",'Lokālā tāme Nr.3'!$D347,0))</f>
        <v>0</v>
      </c>
      <c r="E344" s="17">
        <f>IF($C$2="Neattiecināmās izmaksas",IF('Lokālā tāme Nr.3'!$Q347="Citas",'Lokālā tāme Nr.3'!$E347,0))</f>
        <v>0</v>
      </c>
      <c r="F344" s="31">
        <f>IF($C$2="Neattiecināmās izmaksas",IF('Lokālā tāme Nr.3'!$Q347="Citas",'Lokālā tāme Nr.3'!$F347,0))</f>
        <v>0</v>
      </c>
      <c r="G344" s="5">
        <f>IF($C$2="Neattiecināmās izmaksas",IF('Lokālā tāme Nr.3'!$Q347="Citas",'Lokālā tāme Nr.3'!$G347,0))</f>
        <v>0</v>
      </c>
      <c r="H344" s="5">
        <f>IF($C$2="Neattiecināmās izmaksas",IF('Lokālā tāme Nr.3'!$Q347="Citas",'Lokālā tāme Nr.3'!$H347,0))</f>
        <v>0</v>
      </c>
      <c r="I344" s="5">
        <f>IF($C$2="Neattiecināmās izmaksas",IF('Lokālā tāme Nr.3'!$Q347="Citas",'Lokālā tāme Nr.3'!$I347,0))</f>
        <v>0</v>
      </c>
      <c r="J344" s="5">
        <f>IF($C$2="Neattiecināmās izmaksas",IF('Lokālā tāme Nr.3'!$Q347="Citas",'Lokālā tāme Nr.3'!$J347,0))</f>
        <v>0</v>
      </c>
      <c r="K344" s="47">
        <f>IF($C$2="Neattiecināmās izmaksas",IF('Lokālā tāme Nr.3'!$Q347="Citas",'Lokālā tāme Nr.3'!$K347,0))</f>
        <v>0</v>
      </c>
      <c r="L344" s="27">
        <f>IF($C$2="Neattiecināmās izmaksas",IF('Lokālā tāme Nr.3'!$Q347="Citas",'Lokālā tāme Nr.3'!$L347,0))</f>
        <v>0</v>
      </c>
      <c r="M344" s="5">
        <f>IF($C$2="Neattiecināmās izmaksas",IF('Lokālā tāme Nr.3'!$Q347="Citas",'Lokālā tāme Nr.3'!$M347,0))</f>
        <v>0</v>
      </c>
      <c r="N344" s="5">
        <f>IF($C$2="Neattiecināmās izmaksas",IF('Lokālā tāme Nr.3'!$Q347="Citas",'Lokālā tāme Nr.3'!$N347,0))</f>
        <v>0</v>
      </c>
      <c r="O344" s="5">
        <f>IF($C$2="Neattiecināmās izmaksas",IF('Lokālā tāme Nr.3'!$Q347="Citas",'Lokālā tāme Nr.3'!$O347,0))</f>
        <v>0</v>
      </c>
      <c r="P344" s="17">
        <f>IF($C$2="Neattiecināmās izmaksas",IF('Lokālā tāme Nr.3'!$Q347="Citas",'Lokālā tāme Nr.3'!$P347,0))</f>
        <v>0</v>
      </c>
    </row>
    <row r="345" spans="1:16" ht="12" thickBot="1" x14ac:dyDescent="0.25">
      <c r="A345" s="19">
        <f>IF(P345=0,0,IF(COUNTBLANK(P345)=1,0,COUNTA($P$8:P345)))</f>
        <v>0</v>
      </c>
      <c r="B345" s="5">
        <f>IF($C$2="Neattiecināmās izmaksas",IF('Lokālā tāme Nr.3'!$Q348="Citas",'Lokālā tāme Nr.3'!$B348,0))</f>
        <v>0</v>
      </c>
      <c r="C345" s="5">
        <f>IF($C$2="Neattiecināmās izmaksas",IF('Lokālā tāme Nr.3'!$Q348="Citas",'Lokālā tāme Nr.3'!$C348,0))</f>
        <v>0</v>
      </c>
      <c r="D345" s="5">
        <f>IF($C$2="Neattiecināmās izmaksas",IF('Lokālā tāme Nr.3'!$Q348="Citas",'Lokālā tāme Nr.3'!$D348,0))</f>
        <v>0</v>
      </c>
      <c r="E345" s="17">
        <f>IF($C$2="Neattiecināmās izmaksas",IF('Lokālā tāme Nr.3'!$Q348="Citas",'Lokālā tāme Nr.3'!$E348,0))</f>
        <v>0</v>
      </c>
      <c r="F345" s="31">
        <f>IF($C$2="Neattiecināmās izmaksas",IF('Lokālā tāme Nr.3'!$Q348="Citas",'Lokālā tāme Nr.3'!$F348,0))</f>
        <v>0</v>
      </c>
      <c r="G345" s="5">
        <f>IF($C$2="Neattiecināmās izmaksas",IF('Lokālā tāme Nr.3'!$Q348="Citas",'Lokālā tāme Nr.3'!$G348,0))</f>
        <v>0</v>
      </c>
      <c r="H345" s="5">
        <f>IF($C$2="Neattiecināmās izmaksas",IF('Lokālā tāme Nr.3'!$Q348="Citas",'Lokālā tāme Nr.3'!$H348,0))</f>
        <v>0</v>
      </c>
      <c r="I345" s="5">
        <f>IF($C$2="Neattiecināmās izmaksas",IF('Lokālā tāme Nr.3'!$Q348="Citas",'Lokālā tāme Nr.3'!$I348,0))</f>
        <v>0</v>
      </c>
      <c r="J345" s="5">
        <f>IF($C$2="Neattiecināmās izmaksas",IF('Lokālā tāme Nr.3'!$Q348="Citas",'Lokālā tāme Nr.3'!$J348,0))</f>
        <v>0</v>
      </c>
      <c r="K345" s="47">
        <f>IF($C$2="Neattiecināmās izmaksas",IF('Lokālā tāme Nr.3'!$Q348="Citas",'Lokālā tāme Nr.3'!$K348,0))</f>
        <v>0</v>
      </c>
      <c r="L345" s="27">
        <f>IF($C$2="Neattiecināmās izmaksas",IF('Lokālā tāme Nr.3'!$Q348="Citas",'Lokālā tāme Nr.3'!$L348,0))</f>
        <v>0</v>
      </c>
      <c r="M345" s="5">
        <f>IF($C$2="Neattiecināmās izmaksas",IF('Lokālā tāme Nr.3'!$Q348="Citas",'Lokālā tāme Nr.3'!$M348,0))</f>
        <v>0</v>
      </c>
      <c r="N345" s="5">
        <f>IF($C$2="Neattiecināmās izmaksas",IF('Lokālā tāme Nr.3'!$Q348="Citas",'Lokālā tāme Nr.3'!$N348,0))</f>
        <v>0</v>
      </c>
      <c r="O345" s="5">
        <f>IF($C$2="Neattiecināmās izmaksas",IF('Lokālā tāme Nr.3'!$Q348="Citas",'Lokālā tāme Nr.3'!$O348,0))</f>
        <v>0</v>
      </c>
      <c r="P345" s="17">
        <f>IF($C$2="Neattiecināmās izmaksas",IF('Lokālā tāme Nr.3'!$Q348="Citas",'Lokālā tāme Nr.3'!$P348,0))</f>
        <v>0</v>
      </c>
    </row>
    <row r="346" spans="1:16" ht="12" thickBot="1" x14ac:dyDescent="0.25">
      <c r="A346" s="19">
        <f>IF(P346=0,0,IF(COUNTBLANK(P346)=1,0,COUNTA($P$8:P346)))</f>
        <v>0</v>
      </c>
      <c r="B346" s="5">
        <f>IF($C$2="Neattiecināmās izmaksas",IF('Lokālā tāme Nr.3'!$Q349="Citas",'Lokālā tāme Nr.3'!$B349,0))</f>
        <v>0</v>
      </c>
      <c r="C346" s="5">
        <f>IF($C$2="Neattiecināmās izmaksas",IF('Lokālā tāme Nr.3'!$Q349="Citas",'Lokālā tāme Nr.3'!$C349,0))</f>
        <v>0</v>
      </c>
      <c r="D346" s="5">
        <f>IF($C$2="Neattiecināmās izmaksas",IF('Lokālā tāme Nr.3'!$Q349="Citas",'Lokālā tāme Nr.3'!$D349,0))</f>
        <v>0</v>
      </c>
      <c r="E346" s="17">
        <f>IF($C$2="Neattiecināmās izmaksas",IF('Lokālā tāme Nr.3'!$Q349="Citas",'Lokālā tāme Nr.3'!$E349,0))</f>
        <v>0</v>
      </c>
      <c r="F346" s="31">
        <f>IF($C$2="Neattiecināmās izmaksas",IF('Lokālā tāme Nr.3'!$Q349="Citas",'Lokālā tāme Nr.3'!$F349,0))</f>
        <v>0</v>
      </c>
      <c r="G346" s="5">
        <f>IF($C$2="Neattiecināmās izmaksas",IF('Lokālā tāme Nr.3'!$Q349="Citas",'Lokālā tāme Nr.3'!$G349,0))</f>
        <v>0</v>
      </c>
      <c r="H346" s="5">
        <f>IF($C$2="Neattiecināmās izmaksas",IF('Lokālā tāme Nr.3'!$Q349="Citas",'Lokālā tāme Nr.3'!$H349,0))</f>
        <v>0</v>
      </c>
      <c r="I346" s="5">
        <f>IF($C$2="Neattiecināmās izmaksas",IF('Lokālā tāme Nr.3'!$Q349="Citas",'Lokālā tāme Nr.3'!$I349,0))</f>
        <v>0</v>
      </c>
      <c r="J346" s="5">
        <f>IF($C$2="Neattiecināmās izmaksas",IF('Lokālā tāme Nr.3'!$Q349="Citas",'Lokālā tāme Nr.3'!$J349,0))</f>
        <v>0</v>
      </c>
      <c r="K346" s="47">
        <f>IF($C$2="Neattiecināmās izmaksas",IF('Lokālā tāme Nr.3'!$Q349="Citas",'Lokālā tāme Nr.3'!$K349,0))</f>
        <v>0</v>
      </c>
      <c r="L346" s="27">
        <f>IF($C$2="Neattiecināmās izmaksas",IF('Lokālā tāme Nr.3'!$Q349="Citas",'Lokālā tāme Nr.3'!$L349,0))</f>
        <v>0</v>
      </c>
      <c r="M346" s="5">
        <f>IF($C$2="Neattiecināmās izmaksas",IF('Lokālā tāme Nr.3'!$Q349="Citas",'Lokālā tāme Nr.3'!$M349,0))</f>
        <v>0</v>
      </c>
      <c r="N346" s="5">
        <f>IF($C$2="Neattiecināmās izmaksas",IF('Lokālā tāme Nr.3'!$Q349="Citas",'Lokālā tāme Nr.3'!$N349,0))</f>
        <v>0</v>
      </c>
      <c r="O346" s="5">
        <f>IF($C$2="Neattiecināmās izmaksas",IF('Lokālā tāme Nr.3'!$Q349="Citas",'Lokālā tāme Nr.3'!$O349,0))</f>
        <v>0</v>
      </c>
      <c r="P346" s="17">
        <f>IF($C$2="Neattiecināmās izmaksas",IF('Lokālā tāme Nr.3'!$Q349="Citas",'Lokālā tāme Nr.3'!$P349,0))</f>
        <v>0</v>
      </c>
    </row>
    <row r="347" spans="1:16" ht="12" thickBot="1" x14ac:dyDescent="0.25">
      <c r="A347" s="19">
        <f>IF(P347=0,0,IF(COUNTBLANK(P347)=1,0,COUNTA($P$8:P347)))</f>
        <v>0</v>
      </c>
      <c r="B347" s="5">
        <f>IF($C$2="Neattiecināmās izmaksas",IF('Lokālā tāme Nr.3'!$Q350="Citas",'Lokālā tāme Nr.3'!$B350,0))</f>
        <v>0</v>
      </c>
      <c r="C347" s="5">
        <f>IF($C$2="Neattiecināmās izmaksas",IF('Lokālā tāme Nr.3'!$Q350="Citas",'Lokālā tāme Nr.3'!$C350,0))</f>
        <v>0</v>
      </c>
      <c r="D347" s="5">
        <f>IF($C$2="Neattiecināmās izmaksas",IF('Lokālā tāme Nr.3'!$Q350="Citas",'Lokālā tāme Nr.3'!$D350,0))</f>
        <v>0</v>
      </c>
      <c r="E347" s="17">
        <f>IF($C$2="Neattiecināmās izmaksas",IF('Lokālā tāme Nr.3'!$Q350="Citas",'Lokālā tāme Nr.3'!$E350,0))</f>
        <v>0</v>
      </c>
      <c r="F347" s="31">
        <f>IF($C$2="Neattiecināmās izmaksas",IF('Lokālā tāme Nr.3'!$Q350="Citas",'Lokālā tāme Nr.3'!$F350,0))</f>
        <v>0</v>
      </c>
      <c r="G347" s="5">
        <f>IF($C$2="Neattiecināmās izmaksas",IF('Lokālā tāme Nr.3'!$Q350="Citas",'Lokālā tāme Nr.3'!$G350,0))</f>
        <v>0</v>
      </c>
      <c r="H347" s="5">
        <f>IF($C$2="Neattiecināmās izmaksas",IF('Lokālā tāme Nr.3'!$Q350="Citas",'Lokālā tāme Nr.3'!$H350,0))</f>
        <v>0</v>
      </c>
      <c r="I347" s="5">
        <f>IF($C$2="Neattiecināmās izmaksas",IF('Lokālā tāme Nr.3'!$Q350="Citas",'Lokālā tāme Nr.3'!$I350,0))</f>
        <v>0</v>
      </c>
      <c r="J347" s="5">
        <f>IF($C$2="Neattiecināmās izmaksas",IF('Lokālā tāme Nr.3'!$Q350="Citas",'Lokālā tāme Nr.3'!$J350,0))</f>
        <v>0</v>
      </c>
      <c r="K347" s="47">
        <f>IF($C$2="Neattiecināmās izmaksas",IF('Lokālā tāme Nr.3'!$Q350="Citas",'Lokālā tāme Nr.3'!$K350,0))</f>
        <v>0</v>
      </c>
      <c r="L347" s="27">
        <f>IF($C$2="Neattiecināmās izmaksas",IF('Lokālā tāme Nr.3'!$Q350="Citas",'Lokālā tāme Nr.3'!$L350,0))</f>
        <v>0</v>
      </c>
      <c r="M347" s="5">
        <f>IF($C$2="Neattiecināmās izmaksas",IF('Lokālā tāme Nr.3'!$Q350="Citas",'Lokālā tāme Nr.3'!$M350,0))</f>
        <v>0</v>
      </c>
      <c r="N347" s="5">
        <f>IF($C$2="Neattiecināmās izmaksas",IF('Lokālā tāme Nr.3'!$Q350="Citas",'Lokālā tāme Nr.3'!$N350,0))</f>
        <v>0</v>
      </c>
      <c r="O347" s="5">
        <f>IF($C$2="Neattiecināmās izmaksas",IF('Lokālā tāme Nr.3'!$Q350="Citas",'Lokālā tāme Nr.3'!$O350,0))</f>
        <v>0</v>
      </c>
      <c r="P347" s="17">
        <f>IF($C$2="Neattiecināmās izmaksas",IF('Lokālā tāme Nr.3'!$Q350="Citas",'Lokālā tāme Nr.3'!$P350,0))</f>
        <v>0</v>
      </c>
    </row>
    <row r="348" spans="1:16" ht="12" thickBot="1" x14ac:dyDescent="0.25">
      <c r="A348" s="19">
        <f>IF(P348=0,0,IF(COUNTBLANK(P348)=1,0,COUNTA($P$8:P348)))</f>
        <v>0</v>
      </c>
      <c r="B348" s="5">
        <f>IF($C$2="Neattiecināmās izmaksas",IF('Lokālā tāme Nr.3'!$Q351="Citas",'Lokālā tāme Nr.3'!$B351,0))</f>
        <v>0</v>
      </c>
      <c r="C348" s="5">
        <f>IF($C$2="Neattiecināmās izmaksas",IF('Lokālā tāme Nr.3'!$Q351="Citas",'Lokālā tāme Nr.3'!$C351,0))</f>
        <v>0</v>
      </c>
      <c r="D348" s="5">
        <f>IF($C$2="Neattiecināmās izmaksas",IF('Lokālā tāme Nr.3'!$Q351="Citas",'Lokālā tāme Nr.3'!$D351,0))</f>
        <v>0</v>
      </c>
      <c r="E348" s="17">
        <f>IF($C$2="Neattiecināmās izmaksas",IF('Lokālā tāme Nr.3'!$Q351="Citas",'Lokālā tāme Nr.3'!$E351,0))</f>
        <v>0</v>
      </c>
      <c r="F348" s="31">
        <f>IF($C$2="Neattiecināmās izmaksas",IF('Lokālā tāme Nr.3'!$Q351="Citas",'Lokālā tāme Nr.3'!$F351,0))</f>
        <v>0</v>
      </c>
      <c r="G348" s="5">
        <f>IF($C$2="Neattiecināmās izmaksas",IF('Lokālā tāme Nr.3'!$Q351="Citas",'Lokālā tāme Nr.3'!$G351,0))</f>
        <v>0</v>
      </c>
      <c r="H348" s="5">
        <f>IF($C$2="Neattiecināmās izmaksas",IF('Lokālā tāme Nr.3'!$Q351="Citas",'Lokālā tāme Nr.3'!$H351,0))</f>
        <v>0</v>
      </c>
      <c r="I348" s="5">
        <f>IF($C$2="Neattiecināmās izmaksas",IF('Lokālā tāme Nr.3'!$Q351="Citas",'Lokālā tāme Nr.3'!$I351,0))</f>
        <v>0</v>
      </c>
      <c r="J348" s="5">
        <f>IF($C$2="Neattiecināmās izmaksas",IF('Lokālā tāme Nr.3'!$Q351="Citas",'Lokālā tāme Nr.3'!$J351,0))</f>
        <v>0</v>
      </c>
      <c r="K348" s="47">
        <f>IF($C$2="Neattiecināmās izmaksas",IF('Lokālā tāme Nr.3'!$Q351="Citas",'Lokālā tāme Nr.3'!$K351,0))</f>
        <v>0</v>
      </c>
      <c r="L348" s="27">
        <f>IF($C$2="Neattiecināmās izmaksas",IF('Lokālā tāme Nr.3'!$Q351="Citas",'Lokālā tāme Nr.3'!$L351,0))</f>
        <v>0</v>
      </c>
      <c r="M348" s="5">
        <f>IF($C$2="Neattiecināmās izmaksas",IF('Lokālā tāme Nr.3'!$Q351="Citas",'Lokālā tāme Nr.3'!$M351,0))</f>
        <v>0</v>
      </c>
      <c r="N348" s="5">
        <f>IF($C$2="Neattiecināmās izmaksas",IF('Lokālā tāme Nr.3'!$Q351="Citas",'Lokālā tāme Nr.3'!$N351,0))</f>
        <v>0</v>
      </c>
      <c r="O348" s="5">
        <f>IF($C$2="Neattiecināmās izmaksas",IF('Lokālā tāme Nr.3'!$Q351="Citas",'Lokālā tāme Nr.3'!$O351,0))</f>
        <v>0</v>
      </c>
      <c r="P348" s="17">
        <f>IF($C$2="Neattiecināmās izmaksas",IF('Lokālā tāme Nr.3'!$Q351="Citas",'Lokālā tāme Nr.3'!$P351,0))</f>
        <v>0</v>
      </c>
    </row>
    <row r="349" spans="1:16" ht="12" thickBot="1" x14ac:dyDescent="0.25">
      <c r="A349" s="19">
        <f>IF(P349=0,0,IF(COUNTBLANK(P349)=1,0,COUNTA($P$8:P349)))</f>
        <v>0</v>
      </c>
      <c r="B349" s="5">
        <f>IF($C$2="Neattiecināmās izmaksas",IF('Lokālā tāme Nr.3'!$Q352="Citas",'Lokālā tāme Nr.3'!$B352,0))</f>
        <v>0</v>
      </c>
      <c r="C349" s="5">
        <f>IF($C$2="Neattiecināmās izmaksas",IF('Lokālā tāme Nr.3'!$Q352="Citas",'Lokālā tāme Nr.3'!$C352,0))</f>
        <v>0</v>
      </c>
      <c r="D349" s="5">
        <f>IF($C$2="Neattiecināmās izmaksas",IF('Lokālā tāme Nr.3'!$Q352="Citas",'Lokālā tāme Nr.3'!$D352,0))</f>
        <v>0</v>
      </c>
      <c r="E349" s="17">
        <f>IF($C$2="Neattiecināmās izmaksas",IF('Lokālā tāme Nr.3'!$Q352="Citas",'Lokālā tāme Nr.3'!$E352,0))</f>
        <v>0</v>
      </c>
      <c r="F349" s="31">
        <f>IF($C$2="Neattiecināmās izmaksas",IF('Lokālā tāme Nr.3'!$Q352="Citas",'Lokālā tāme Nr.3'!$F352,0))</f>
        <v>0</v>
      </c>
      <c r="G349" s="5">
        <f>IF($C$2="Neattiecināmās izmaksas",IF('Lokālā tāme Nr.3'!$Q352="Citas",'Lokālā tāme Nr.3'!$G352,0))</f>
        <v>0</v>
      </c>
      <c r="H349" s="5">
        <f>IF($C$2="Neattiecināmās izmaksas",IF('Lokālā tāme Nr.3'!$Q352="Citas",'Lokālā tāme Nr.3'!$H352,0))</f>
        <v>0</v>
      </c>
      <c r="I349" s="5">
        <f>IF($C$2="Neattiecināmās izmaksas",IF('Lokālā tāme Nr.3'!$Q352="Citas",'Lokālā tāme Nr.3'!$I352,0))</f>
        <v>0</v>
      </c>
      <c r="J349" s="5">
        <f>IF($C$2="Neattiecināmās izmaksas",IF('Lokālā tāme Nr.3'!$Q352="Citas",'Lokālā tāme Nr.3'!$J352,0))</f>
        <v>0</v>
      </c>
      <c r="K349" s="47">
        <f>IF($C$2="Neattiecināmās izmaksas",IF('Lokālā tāme Nr.3'!$Q352="Citas",'Lokālā tāme Nr.3'!$K352,0))</f>
        <v>0</v>
      </c>
      <c r="L349" s="27">
        <f>IF($C$2="Neattiecināmās izmaksas",IF('Lokālā tāme Nr.3'!$Q352="Citas",'Lokālā tāme Nr.3'!$L352,0))</f>
        <v>0</v>
      </c>
      <c r="M349" s="5">
        <f>IF($C$2="Neattiecināmās izmaksas",IF('Lokālā tāme Nr.3'!$Q352="Citas",'Lokālā tāme Nr.3'!$M352,0))</f>
        <v>0</v>
      </c>
      <c r="N349" s="5">
        <f>IF($C$2="Neattiecināmās izmaksas",IF('Lokālā tāme Nr.3'!$Q352="Citas",'Lokālā tāme Nr.3'!$N352,0))</f>
        <v>0</v>
      </c>
      <c r="O349" s="5">
        <f>IF($C$2="Neattiecināmās izmaksas",IF('Lokālā tāme Nr.3'!$Q352="Citas",'Lokālā tāme Nr.3'!$O352,0))</f>
        <v>0</v>
      </c>
      <c r="P349" s="17">
        <f>IF($C$2="Neattiecināmās izmaksas",IF('Lokālā tāme Nr.3'!$Q352="Citas",'Lokālā tāme Nr.3'!$P352,0))</f>
        <v>0</v>
      </c>
    </row>
    <row r="350" spans="1:16" ht="12" thickBot="1" x14ac:dyDescent="0.25">
      <c r="A350" s="19">
        <f>IF(P350=0,0,IF(COUNTBLANK(P350)=1,0,COUNTA($P$8:P350)))</f>
        <v>0</v>
      </c>
      <c r="B350" s="5">
        <f>IF($C$2="Neattiecināmās izmaksas",IF('Lokālā tāme Nr.3'!$Q353="Citas",'Lokālā tāme Nr.3'!$B353,0))</f>
        <v>0</v>
      </c>
      <c r="C350" s="5">
        <f>IF($C$2="Neattiecināmās izmaksas",IF('Lokālā tāme Nr.3'!$Q353="Citas",'Lokālā tāme Nr.3'!$C353,0))</f>
        <v>0</v>
      </c>
      <c r="D350" s="5">
        <f>IF($C$2="Neattiecināmās izmaksas",IF('Lokālā tāme Nr.3'!$Q353="Citas",'Lokālā tāme Nr.3'!$D353,0))</f>
        <v>0</v>
      </c>
      <c r="E350" s="17">
        <f>IF($C$2="Neattiecināmās izmaksas",IF('Lokālā tāme Nr.3'!$Q353="Citas",'Lokālā tāme Nr.3'!$E353,0))</f>
        <v>0</v>
      </c>
      <c r="F350" s="31">
        <f>IF($C$2="Neattiecināmās izmaksas",IF('Lokālā tāme Nr.3'!$Q353="Citas",'Lokālā tāme Nr.3'!$F353,0))</f>
        <v>0</v>
      </c>
      <c r="G350" s="5">
        <f>IF($C$2="Neattiecināmās izmaksas",IF('Lokālā tāme Nr.3'!$Q353="Citas",'Lokālā tāme Nr.3'!$G353,0))</f>
        <v>0</v>
      </c>
      <c r="H350" s="5">
        <f>IF($C$2="Neattiecināmās izmaksas",IF('Lokālā tāme Nr.3'!$Q353="Citas",'Lokālā tāme Nr.3'!$H353,0))</f>
        <v>0</v>
      </c>
      <c r="I350" s="5">
        <f>IF($C$2="Neattiecināmās izmaksas",IF('Lokālā tāme Nr.3'!$Q353="Citas",'Lokālā tāme Nr.3'!$I353,0))</f>
        <v>0</v>
      </c>
      <c r="J350" s="5">
        <f>IF($C$2="Neattiecināmās izmaksas",IF('Lokālā tāme Nr.3'!$Q353="Citas",'Lokālā tāme Nr.3'!$J353,0))</f>
        <v>0</v>
      </c>
      <c r="K350" s="47">
        <f>IF($C$2="Neattiecināmās izmaksas",IF('Lokālā tāme Nr.3'!$Q353="Citas",'Lokālā tāme Nr.3'!$K353,0))</f>
        <v>0</v>
      </c>
      <c r="L350" s="27">
        <f>IF($C$2="Neattiecināmās izmaksas",IF('Lokālā tāme Nr.3'!$Q353="Citas",'Lokālā tāme Nr.3'!$L353,0))</f>
        <v>0</v>
      </c>
      <c r="M350" s="5">
        <f>IF($C$2="Neattiecināmās izmaksas",IF('Lokālā tāme Nr.3'!$Q353="Citas",'Lokālā tāme Nr.3'!$M353,0))</f>
        <v>0</v>
      </c>
      <c r="N350" s="5">
        <f>IF($C$2="Neattiecināmās izmaksas",IF('Lokālā tāme Nr.3'!$Q353="Citas",'Lokālā tāme Nr.3'!$N353,0))</f>
        <v>0</v>
      </c>
      <c r="O350" s="5">
        <f>IF($C$2="Neattiecināmās izmaksas",IF('Lokālā tāme Nr.3'!$Q353="Citas",'Lokālā tāme Nr.3'!$O353,0))</f>
        <v>0</v>
      </c>
      <c r="P350" s="17">
        <f>IF($C$2="Neattiecināmās izmaksas",IF('Lokālā tāme Nr.3'!$Q353="Citas",'Lokālā tāme Nr.3'!$P353,0))</f>
        <v>0</v>
      </c>
    </row>
    <row r="351" spans="1:16" ht="12" thickBot="1" x14ac:dyDescent="0.25">
      <c r="A351" s="19">
        <f>IF(P351=0,0,IF(COUNTBLANK(P351)=1,0,COUNTA($P$8:P351)))</f>
        <v>0</v>
      </c>
      <c r="B351" s="5">
        <f>IF($C$2="Neattiecināmās izmaksas",IF('Lokālā tāme Nr.3'!$Q354="Citas",'Lokālā tāme Nr.3'!$B354,0))</f>
        <v>0</v>
      </c>
      <c r="C351" s="5">
        <f>IF($C$2="Neattiecināmās izmaksas",IF('Lokālā tāme Nr.3'!$Q354="Citas",'Lokālā tāme Nr.3'!$C354,0))</f>
        <v>0</v>
      </c>
      <c r="D351" s="5">
        <f>IF($C$2="Neattiecināmās izmaksas",IF('Lokālā tāme Nr.3'!$Q354="Citas",'Lokālā tāme Nr.3'!$D354,0))</f>
        <v>0</v>
      </c>
      <c r="E351" s="17">
        <f>IF($C$2="Neattiecināmās izmaksas",IF('Lokālā tāme Nr.3'!$Q354="Citas",'Lokālā tāme Nr.3'!$E354,0))</f>
        <v>0</v>
      </c>
      <c r="F351" s="31">
        <f>IF($C$2="Neattiecināmās izmaksas",IF('Lokālā tāme Nr.3'!$Q354="Citas",'Lokālā tāme Nr.3'!$F354,0))</f>
        <v>0</v>
      </c>
      <c r="G351" s="5">
        <f>IF($C$2="Neattiecināmās izmaksas",IF('Lokālā tāme Nr.3'!$Q354="Citas",'Lokālā tāme Nr.3'!$G354,0))</f>
        <v>0</v>
      </c>
      <c r="H351" s="5">
        <f>IF($C$2="Neattiecināmās izmaksas",IF('Lokālā tāme Nr.3'!$Q354="Citas",'Lokālā tāme Nr.3'!$H354,0))</f>
        <v>0</v>
      </c>
      <c r="I351" s="5">
        <f>IF($C$2="Neattiecināmās izmaksas",IF('Lokālā tāme Nr.3'!$Q354="Citas",'Lokālā tāme Nr.3'!$I354,0))</f>
        <v>0</v>
      </c>
      <c r="J351" s="5">
        <f>IF($C$2="Neattiecināmās izmaksas",IF('Lokālā tāme Nr.3'!$Q354="Citas",'Lokālā tāme Nr.3'!$J354,0))</f>
        <v>0</v>
      </c>
      <c r="K351" s="47">
        <f>IF($C$2="Neattiecināmās izmaksas",IF('Lokālā tāme Nr.3'!$Q354="Citas",'Lokālā tāme Nr.3'!$K354,0))</f>
        <v>0</v>
      </c>
      <c r="L351" s="27">
        <f>IF($C$2="Neattiecināmās izmaksas",IF('Lokālā tāme Nr.3'!$Q354="Citas",'Lokālā tāme Nr.3'!$L354,0))</f>
        <v>0</v>
      </c>
      <c r="M351" s="5">
        <f>IF($C$2="Neattiecināmās izmaksas",IF('Lokālā tāme Nr.3'!$Q354="Citas",'Lokālā tāme Nr.3'!$M354,0))</f>
        <v>0</v>
      </c>
      <c r="N351" s="5">
        <f>IF($C$2="Neattiecināmās izmaksas",IF('Lokālā tāme Nr.3'!$Q354="Citas",'Lokālā tāme Nr.3'!$N354,0))</f>
        <v>0</v>
      </c>
      <c r="O351" s="5">
        <f>IF($C$2="Neattiecināmās izmaksas",IF('Lokālā tāme Nr.3'!$Q354="Citas",'Lokālā tāme Nr.3'!$O354,0))</f>
        <v>0</v>
      </c>
      <c r="P351" s="17">
        <f>IF($C$2="Neattiecināmās izmaksas",IF('Lokālā tāme Nr.3'!$Q354="Citas",'Lokālā tāme Nr.3'!$P354,0))</f>
        <v>0</v>
      </c>
    </row>
    <row r="352" spans="1:16" ht="12" thickBot="1" x14ac:dyDescent="0.25">
      <c r="A352" s="19">
        <f>IF(P352=0,0,IF(COUNTBLANK(P352)=1,0,COUNTA($P$8:P352)))</f>
        <v>0</v>
      </c>
      <c r="B352" s="5">
        <f>IF($C$2="Neattiecināmās izmaksas",IF('Lokālā tāme Nr.3'!$Q355="Citas",'Lokālā tāme Nr.3'!$B355,0))</f>
        <v>0</v>
      </c>
      <c r="C352" s="5">
        <f>IF($C$2="Neattiecināmās izmaksas",IF('Lokālā tāme Nr.3'!$Q355="Citas",'Lokālā tāme Nr.3'!$C355,0))</f>
        <v>0</v>
      </c>
      <c r="D352" s="5">
        <f>IF($C$2="Neattiecināmās izmaksas",IF('Lokālā tāme Nr.3'!$Q355="Citas",'Lokālā tāme Nr.3'!$D355,0))</f>
        <v>0</v>
      </c>
      <c r="E352" s="17">
        <f>IF($C$2="Neattiecināmās izmaksas",IF('Lokālā tāme Nr.3'!$Q355="Citas",'Lokālā tāme Nr.3'!$E355,0))</f>
        <v>0</v>
      </c>
      <c r="F352" s="31">
        <f>IF($C$2="Neattiecināmās izmaksas",IF('Lokālā tāme Nr.3'!$Q355="Citas",'Lokālā tāme Nr.3'!$F355,0))</f>
        <v>0</v>
      </c>
      <c r="G352" s="5">
        <f>IF($C$2="Neattiecināmās izmaksas",IF('Lokālā tāme Nr.3'!$Q355="Citas",'Lokālā tāme Nr.3'!$G355,0))</f>
        <v>0</v>
      </c>
      <c r="H352" s="5">
        <f>IF($C$2="Neattiecināmās izmaksas",IF('Lokālā tāme Nr.3'!$Q355="Citas",'Lokālā tāme Nr.3'!$H355,0))</f>
        <v>0</v>
      </c>
      <c r="I352" s="5">
        <f>IF($C$2="Neattiecināmās izmaksas",IF('Lokālā tāme Nr.3'!$Q355="Citas",'Lokālā tāme Nr.3'!$I355,0))</f>
        <v>0</v>
      </c>
      <c r="J352" s="5">
        <f>IF($C$2="Neattiecināmās izmaksas",IF('Lokālā tāme Nr.3'!$Q355="Citas",'Lokālā tāme Nr.3'!$J355,0))</f>
        <v>0</v>
      </c>
      <c r="K352" s="47">
        <f>IF($C$2="Neattiecināmās izmaksas",IF('Lokālā tāme Nr.3'!$Q355="Citas",'Lokālā tāme Nr.3'!$K355,0))</f>
        <v>0</v>
      </c>
      <c r="L352" s="27">
        <f>IF($C$2="Neattiecināmās izmaksas",IF('Lokālā tāme Nr.3'!$Q355="Citas",'Lokālā tāme Nr.3'!$L355,0))</f>
        <v>0</v>
      </c>
      <c r="M352" s="5">
        <f>IF($C$2="Neattiecināmās izmaksas",IF('Lokālā tāme Nr.3'!$Q355="Citas",'Lokālā tāme Nr.3'!$M355,0))</f>
        <v>0</v>
      </c>
      <c r="N352" s="5">
        <f>IF($C$2="Neattiecināmās izmaksas",IF('Lokālā tāme Nr.3'!$Q355="Citas",'Lokālā tāme Nr.3'!$N355,0))</f>
        <v>0</v>
      </c>
      <c r="O352" s="5">
        <f>IF($C$2="Neattiecināmās izmaksas",IF('Lokālā tāme Nr.3'!$Q355="Citas",'Lokālā tāme Nr.3'!$O355,0))</f>
        <v>0</v>
      </c>
      <c r="P352" s="17">
        <f>IF($C$2="Neattiecināmās izmaksas",IF('Lokālā tāme Nr.3'!$Q355="Citas",'Lokālā tāme Nr.3'!$P355,0))</f>
        <v>0</v>
      </c>
    </row>
    <row r="353" spans="1:16" ht="12" thickBot="1" x14ac:dyDescent="0.25">
      <c r="A353" s="19">
        <f>IF(P353=0,0,IF(COUNTBLANK(P353)=1,0,COUNTA($P$8:P353)))</f>
        <v>0</v>
      </c>
      <c r="B353" s="5">
        <f>IF($C$2="Neattiecināmās izmaksas",IF('Lokālā tāme Nr.3'!$Q356="Citas",'Lokālā tāme Nr.3'!$B356,0))</f>
        <v>0</v>
      </c>
      <c r="C353" s="5">
        <f>IF($C$2="Neattiecināmās izmaksas",IF('Lokālā tāme Nr.3'!$Q356="Citas",'Lokālā tāme Nr.3'!$C356,0))</f>
        <v>0</v>
      </c>
      <c r="D353" s="5">
        <f>IF($C$2="Neattiecināmās izmaksas",IF('Lokālā tāme Nr.3'!$Q356="Citas",'Lokālā tāme Nr.3'!$D356,0))</f>
        <v>0</v>
      </c>
      <c r="E353" s="17">
        <f>IF($C$2="Neattiecināmās izmaksas",IF('Lokālā tāme Nr.3'!$Q356="Citas",'Lokālā tāme Nr.3'!$E356,0))</f>
        <v>0</v>
      </c>
      <c r="F353" s="31">
        <f>IF($C$2="Neattiecināmās izmaksas",IF('Lokālā tāme Nr.3'!$Q356="Citas",'Lokālā tāme Nr.3'!$F356,0))</f>
        <v>0</v>
      </c>
      <c r="G353" s="5">
        <f>IF($C$2="Neattiecināmās izmaksas",IF('Lokālā tāme Nr.3'!$Q356="Citas",'Lokālā tāme Nr.3'!$G356,0))</f>
        <v>0</v>
      </c>
      <c r="H353" s="5">
        <f>IF($C$2="Neattiecināmās izmaksas",IF('Lokālā tāme Nr.3'!$Q356="Citas",'Lokālā tāme Nr.3'!$H356,0))</f>
        <v>0</v>
      </c>
      <c r="I353" s="5">
        <f>IF($C$2="Neattiecināmās izmaksas",IF('Lokālā tāme Nr.3'!$Q356="Citas",'Lokālā tāme Nr.3'!$I356,0))</f>
        <v>0</v>
      </c>
      <c r="J353" s="5">
        <f>IF($C$2="Neattiecināmās izmaksas",IF('Lokālā tāme Nr.3'!$Q356="Citas",'Lokālā tāme Nr.3'!$J356,0))</f>
        <v>0</v>
      </c>
      <c r="K353" s="47">
        <f>IF($C$2="Neattiecināmās izmaksas",IF('Lokālā tāme Nr.3'!$Q356="Citas",'Lokālā tāme Nr.3'!$K356,0))</f>
        <v>0</v>
      </c>
      <c r="L353" s="27">
        <f>IF($C$2="Neattiecināmās izmaksas",IF('Lokālā tāme Nr.3'!$Q356="Citas",'Lokālā tāme Nr.3'!$L356,0))</f>
        <v>0</v>
      </c>
      <c r="M353" s="5">
        <f>IF($C$2="Neattiecināmās izmaksas",IF('Lokālā tāme Nr.3'!$Q356="Citas",'Lokālā tāme Nr.3'!$M356,0))</f>
        <v>0</v>
      </c>
      <c r="N353" s="5">
        <f>IF($C$2="Neattiecināmās izmaksas",IF('Lokālā tāme Nr.3'!$Q356="Citas",'Lokālā tāme Nr.3'!$N356,0))</f>
        <v>0</v>
      </c>
      <c r="O353" s="5">
        <f>IF($C$2="Neattiecināmās izmaksas",IF('Lokālā tāme Nr.3'!$Q356="Citas",'Lokālā tāme Nr.3'!$O356,0))</f>
        <v>0</v>
      </c>
      <c r="P353" s="17">
        <f>IF($C$2="Neattiecināmās izmaksas",IF('Lokālā tāme Nr.3'!$Q356="Citas",'Lokālā tāme Nr.3'!$P356,0))</f>
        <v>0</v>
      </c>
    </row>
    <row r="354" spans="1:16" ht="12" thickBot="1" x14ac:dyDescent="0.25">
      <c r="A354" s="19">
        <f>IF(P354=0,0,IF(COUNTBLANK(P354)=1,0,COUNTA($P$8:P354)))</f>
        <v>0</v>
      </c>
      <c r="B354" s="5">
        <f>IF($C$2="Neattiecināmās izmaksas",IF('Lokālā tāme Nr.3'!$Q357="Citas",'Lokālā tāme Nr.3'!$B357,0))</f>
        <v>0</v>
      </c>
      <c r="C354" s="5">
        <f>IF($C$2="Neattiecināmās izmaksas",IF('Lokālā tāme Nr.3'!$Q357="Citas",'Lokālā tāme Nr.3'!$C357,0))</f>
        <v>0</v>
      </c>
      <c r="D354" s="5">
        <f>IF($C$2="Neattiecināmās izmaksas",IF('Lokālā tāme Nr.3'!$Q357="Citas",'Lokālā tāme Nr.3'!$D357,0))</f>
        <v>0</v>
      </c>
      <c r="E354" s="17">
        <f>IF($C$2="Neattiecināmās izmaksas",IF('Lokālā tāme Nr.3'!$Q357="Citas",'Lokālā tāme Nr.3'!$E357,0))</f>
        <v>0</v>
      </c>
      <c r="F354" s="31">
        <f>IF($C$2="Neattiecināmās izmaksas",IF('Lokālā tāme Nr.3'!$Q357="Citas",'Lokālā tāme Nr.3'!$F357,0))</f>
        <v>0</v>
      </c>
      <c r="G354" s="5">
        <f>IF($C$2="Neattiecināmās izmaksas",IF('Lokālā tāme Nr.3'!$Q357="Citas",'Lokālā tāme Nr.3'!$G357,0))</f>
        <v>0</v>
      </c>
      <c r="H354" s="5">
        <f>IF($C$2="Neattiecināmās izmaksas",IF('Lokālā tāme Nr.3'!$Q357="Citas",'Lokālā tāme Nr.3'!$H357,0))</f>
        <v>0</v>
      </c>
      <c r="I354" s="5">
        <f>IF($C$2="Neattiecināmās izmaksas",IF('Lokālā tāme Nr.3'!$Q357="Citas",'Lokālā tāme Nr.3'!$I357,0))</f>
        <v>0</v>
      </c>
      <c r="J354" s="5">
        <f>IF($C$2="Neattiecināmās izmaksas",IF('Lokālā tāme Nr.3'!$Q357="Citas",'Lokālā tāme Nr.3'!$J357,0))</f>
        <v>0</v>
      </c>
      <c r="K354" s="47">
        <f>IF($C$2="Neattiecināmās izmaksas",IF('Lokālā tāme Nr.3'!$Q357="Citas",'Lokālā tāme Nr.3'!$K357,0))</f>
        <v>0</v>
      </c>
      <c r="L354" s="27">
        <f>IF($C$2="Neattiecināmās izmaksas",IF('Lokālā tāme Nr.3'!$Q357="Citas",'Lokālā tāme Nr.3'!$L357,0))</f>
        <v>0</v>
      </c>
      <c r="M354" s="5">
        <f>IF($C$2="Neattiecināmās izmaksas",IF('Lokālā tāme Nr.3'!$Q357="Citas",'Lokālā tāme Nr.3'!$M357,0))</f>
        <v>0</v>
      </c>
      <c r="N354" s="5">
        <f>IF($C$2="Neattiecināmās izmaksas",IF('Lokālā tāme Nr.3'!$Q357="Citas",'Lokālā tāme Nr.3'!$N357,0))</f>
        <v>0</v>
      </c>
      <c r="O354" s="5">
        <f>IF($C$2="Neattiecināmās izmaksas",IF('Lokālā tāme Nr.3'!$Q357="Citas",'Lokālā tāme Nr.3'!$O357,0))</f>
        <v>0</v>
      </c>
      <c r="P354" s="17">
        <f>IF($C$2="Neattiecināmās izmaksas",IF('Lokālā tāme Nr.3'!$Q357="Citas",'Lokālā tāme Nr.3'!$P357,0))</f>
        <v>0</v>
      </c>
    </row>
    <row r="355" spans="1:16" ht="12" thickBot="1" x14ac:dyDescent="0.25">
      <c r="A355" s="19">
        <f>IF(P355=0,0,IF(COUNTBLANK(P355)=1,0,COUNTA($P$8:P355)))</f>
        <v>0</v>
      </c>
      <c r="B355" s="5">
        <f>IF($C$2="Neattiecināmās izmaksas",IF('Lokālā tāme Nr.3'!$Q358="Citas",'Lokālā tāme Nr.3'!$B358,0))</f>
        <v>0</v>
      </c>
      <c r="C355" s="5">
        <f>IF($C$2="Neattiecināmās izmaksas",IF('Lokālā tāme Nr.3'!$Q358="Citas",'Lokālā tāme Nr.3'!$C358,0))</f>
        <v>0</v>
      </c>
      <c r="D355" s="5">
        <f>IF($C$2="Neattiecināmās izmaksas",IF('Lokālā tāme Nr.3'!$Q358="Citas",'Lokālā tāme Nr.3'!$D358,0))</f>
        <v>0</v>
      </c>
      <c r="E355" s="17">
        <f>IF($C$2="Neattiecināmās izmaksas",IF('Lokālā tāme Nr.3'!$Q358="Citas",'Lokālā tāme Nr.3'!$E358,0))</f>
        <v>0</v>
      </c>
      <c r="F355" s="31">
        <f>IF($C$2="Neattiecināmās izmaksas",IF('Lokālā tāme Nr.3'!$Q358="Citas",'Lokālā tāme Nr.3'!$F358,0))</f>
        <v>0</v>
      </c>
      <c r="G355" s="5">
        <f>IF($C$2="Neattiecināmās izmaksas",IF('Lokālā tāme Nr.3'!$Q358="Citas",'Lokālā tāme Nr.3'!$G358,0))</f>
        <v>0</v>
      </c>
      <c r="H355" s="5">
        <f>IF($C$2="Neattiecināmās izmaksas",IF('Lokālā tāme Nr.3'!$Q358="Citas",'Lokālā tāme Nr.3'!$H358,0))</f>
        <v>0</v>
      </c>
      <c r="I355" s="5">
        <f>IF($C$2="Neattiecināmās izmaksas",IF('Lokālā tāme Nr.3'!$Q358="Citas",'Lokālā tāme Nr.3'!$I358,0))</f>
        <v>0</v>
      </c>
      <c r="J355" s="5">
        <f>IF($C$2="Neattiecināmās izmaksas",IF('Lokālā tāme Nr.3'!$Q358="Citas",'Lokālā tāme Nr.3'!$J358,0))</f>
        <v>0</v>
      </c>
      <c r="K355" s="47">
        <f>IF($C$2="Neattiecināmās izmaksas",IF('Lokālā tāme Nr.3'!$Q358="Citas",'Lokālā tāme Nr.3'!$K358,0))</f>
        <v>0</v>
      </c>
      <c r="L355" s="27">
        <f>IF($C$2="Neattiecināmās izmaksas",IF('Lokālā tāme Nr.3'!$Q358="Citas",'Lokālā tāme Nr.3'!$L358,0))</f>
        <v>0</v>
      </c>
      <c r="M355" s="5">
        <f>IF($C$2="Neattiecināmās izmaksas",IF('Lokālā tāme Nr.3'!$Q358="Citas",'Lokālā tāme Nr.3'!$M358,0))</f>
        <v>0</v>
      </c>
      <c r="N355" s="5">
        <f>IF($C$2="Neattiecināmās izmaksas",IF('Lokālā tāme Nr.3'!$Q358="Citas",'Lokālā tāme Nr.3'!$N358,0))</f>
        <v>0</v>
      </c>
      <c r="O355" s="5">
        <f>IF($C$2="Neattiecināmās izmaksas",IF('Lokālā tāme Nr.3'!$Q358="Citas",'Lokālā tāme Nr.3'!$O358,0))</f>
        <v>0</v>
      </c>
      <c r="P355" s="17">
        <f>IF($C$2="Neattiecināmās izmaksas",IF('Lokālā tāme Nr.3'!$Q358="Citas",'Lokālā tāme Nr.3'!$P358,0))</f>
        <v>0</v>
      </c>
    </row>
    <row r="356" spans="1:16" ht="12" thickBot="1" x14ac:dyDescent="0.25">
      <c r="A356" s="19">
        <f>IF(P356=0,0,IF(COUNTBLANK(P356)=1,0,COUNTA($P$8:P356)))</f>
        <v>0</v>
      </c>
      <c r="B356" s="5">
        <f>IF($C$2="Neattiecināmās izmaksas",IF('Lokālā tāme Nr.3'!$Q359="Citas",'Lokālā tāme Nr.3'!$B359,0))</f>
        <v>0</v>
      </c>
      <c r="C356" s="5">
        <f>IF($C$2="Neattiecināmās izmaksas",IF('Lokālā tāme Nr.3'!$Q359="Citas",'Lokālā tāme Nr.3'!$C359,0))</f>
        <v>0</v>
      </c>
      <c r="D356" s="5">
        <f>IF($C$2="Neattiecināmās izmaksas",IF('Lokālā tāme Nr.3'!$Q359="Citas",'Lokālā tāme Nr.3'!$D359,0))</f>
        <v>0</v>
      </c>
      <c r="E356" s="17">
        <f>IF($C$2="Neattiecināmās izmaksas",IF('Lokālā tāme Nr.3'!$Q359="Citas",'Lokālā tāme Nr.3'!$E359,0))</f>
        <v>0</v>
      </c>
      <c r="F356" s="31">
        <f>IF($C$2="Neattiecināmās izmaksas",IF('Lokālā tāme Nr.3'!$Q359="Citas",'Lokālā tāme Nr.3'!$F359,0))</f>
        <v>0</v>
      </c>
      <c r="G356" s="5">
        <f>IF($C$2="Neattiecināmās izmaksas",IF('Lokālā tāme Nr.3'!$Q359="Citas",'Lokālā tāme Nr.3'!$G359,0))</f>
        <v>0</v>
      </c>
      <c r="H356" s="5">
        <f>IF($C$2="Neattiecināmās izmaksas",IF('Lokālā tāme Nr.3'!$Q359="Citas",'Lokālā tāme Nr.3'!$H359,0))</f>
        <v>0</v>
      </c>
      <c r="I356" s="5">
        <f>IF($C$2="Neattiecināmās izmaksas",IF('Lokālā tāme Nr.3'!$Q359="Citas",'Lokālā tāme Nr.3'!$I359,0))</f>
        <v>0</v>
      </c>
      <c r="J356" s="5">
        <f>IF($C$2="Neattiecināmās izmaksas",IF('Lokālā tāme Nr.3'!$Q359="Citas",'Lokālā tāme Nr.3'!$J359,0))</f>
        <v>0</v>
      </c>
      <c r="K356" s="47">
        <f>IF($C$2="Neattiecināmās izmaksas",IF('Lokālā tāme Nr.3'!$Q359="Citas",'Lokālā tāme Nr.3'!$K359,0))</f>
        <v>0</v>
      </c>
      <c r="L356" s="27">
        <f>IF($C$2="Neattiecināmās izmaksas",IF('Lokālā tāme Nr.3'!$Q359="Citas",'Lokālā tāme Nr.3'!$L359,0))</f>
        <v>0</v>
      </c>
      <c r="M356" s="5">
        <f>IF($C$2="Neattiecināmās izmaksas",IF('Lokālā tāme Nr.3'!$Q359="Citas",'Lokālā tāme Nr.3'!$M359,0))</f>
        <v>0</v>
      </c>
      <c r="N356" s="5">
        <f>IF($C$2="Neattiecināmās izmaksas",IF('Lokālā tāme Nr.3'!$Q359="Citas",'Lokālā tāme Nr.3'!$N359,0))</f>
        <v>0</v>
      </c>
      <c r="O356" s="5">
        <f>IF($C$2="Neattiecināmās izmaksas",IF('Lokālā tāme Nr.3'!$Q359="Citas",'Lokālā tāme Nr.3'!$O359,0))</f>
        <v>0</v>
      </c>
      <c r="P356" s="17">
        <f>IF($C$2="Neattiecināmās izmaksas",IF('Lokālā tāme Nr.3'!$Q359="Citas",'Lokālā tāme Nr.3'!$P359,0))</f>
        <v>0</v>
      </c>
    </row>
    <row r="357" spans="1:16" ht="12" thickBot="1" x14ac:dyDescent="0.25">
      <c r="A357" s="19">
        <f>IF(P357=0,0,IF(COUNTBLANK(P357)=1,0,COUNTA($P$8:P357)))</f>
        <v>0</v>
      </c>
      <c r="B357" s="5">
        <f>IF($C$2="Neattiecināmās izmaksas",IF('Lokālā tāme Nr.3'!$Q360="Citas",'Lokālā tāme Nr.3'!$B360,0))</f>
        <v>0</v>
      </c>
      <c r="C357" s="5">
        <f>IF($C$2="Neattiecināmās izmaksas",IF('Lokālā tāme Nr.3'!$Q360="Citas",'Lokālā tāme Nr.3'!$C360,0))</f>
        <v>0</v>
      </c>
      <c r="D357" s="5">
        <f>IF($C$2="Neattiecināmās izmaksas",IF('Lokālā tāme Nr.3'!$Q360="Citas",'Lokālā tāme Nr.3'!$D360,0))</f>
        <v>0</v>
      </c>
      <c r="E357" s="17">
        <f>IF($C$2="Neattiecināmās izmaksas",IF('Lokālā tāme Nr.3'!$Q360="Citas",'Lokālā tāme Nr.3'!$E360,0))</f>
        <v>0</v>
      </c>
      <c r="F357" s="31">
        <f>IF($C$2="Neattiecināmās izmaksas",IF('Lokālā tāme Nr.3'!$Q360="Citas",'Lokālā tāme Nr.3'!$F360,0))</f>
        <v>0</v>
      </c>
      <c r="G357" s="5">
        <f>IF($C$2="Neattiecināmās izmaksas",IF('Lokālā tāme Nr.3'!$Q360="Citas",'Lokālā tāme Nr.3'!$G360,0))</f>
        <v>0</v>
      </c>
      <c r="H357" s="5">
        <f>IF($C$2="Neattiecināmās izmaksas",IF('Lokālā tāme Nr.3'!$Q360="Citas",'Lokālā tāme Nr.3'!$H360,0))</f>
        <v>0</v>
      </c>
      <c r="I357" s="5">
        <f>IF($C$2="Neattiecināmās izmaksas",IF('Lokālā tāme Nr.3'!$Q360="Citas",'Lokālā tāme Nr.3'!$I360,0))</f>
        <v>0</v>
      </c>
      <c r="J357" s="5">
        <f>IF($C$2="Neattiecināmās izmaksas",IF('Lokālā tāme Nr.3'!$Q360="Citas",'Lokālā tāme Nr.3'!$J360,0))</f>
        <v>0</v>
      </c>
      <c r="K357" s="47">
        <f>IF($C$2="Neattiecināmās izmaksas",IF('Lokālā tāme Nr.3'!$Q360="Citas",'Lokālā tāme Nr.3'!$K360,0))</f>
        <v>0</v>
      </c>
      <c r="L357" s="27">
        <f>IF($C$2="Neattiecināmās izmaksas",IF('Lokālā tāme Nr.3'!$Q360="Citas",'Lokālā tāme Nr.3'!$L360,0))</f>
        <v>0</v>
      </c>
      <c r="M357" s="5">
        <f>IF($C$2="Neattiecināmās izmaksas",IF('Lokālā tāme Nr.3'!$Q360="Citas",'Lokālā tāme Nr.3'!$M360,0))</f>
        <v>0</v>
      </c>
      <c r="N357" s="5">
        <f>IF($C$2="Neattiecināmās izmaksas",IF('Lokālā tāme Nr.3'!$Q360="Citas",'Lokālā tāme Nr.3'!$N360,0))</f>
        <v>0</v>
      </c>
      <c r="O357" s="5">
        <f>IF($C$2="Neattiecināmās izmaksas",IF('Lokālā tāme Nr.3'!$Q360="Citas",'Lokālā tāme Nr.3'!$O360,0))</f>
        <v>0</v>
      </c>
      <c r="P357" s="17">
        <f>IF($C$2="Neattiecināmās izmaksas",IF('Lokālā tāme Nr.3'!$Q360="Citas",'Lokālā tāme Nr.3'!$P360,0))</f>
        <v>0</v>
      </c>
    </row>
    <row r="358" spans="1:16" ht="12" thickBot="1" x14ac:dyDescent="0.25">
      <c r="A358" s="19">
        <f>IF(P358=0,0,IF(COUNTBLANK(P358)=1,0,COUNTA($P$8:P358)))</f>
        <v>0</v>
      </c>
      <c r="B358" s="5">
        <f>IF($C$2="Neattiecināmās izmaksas",IF('Lokālā tāme Nr.3'!$Q361="Citas",'Lokālā tāme Nr.3'!$B361,0))</f>
        <v>0</v>
      </c>
      <c r="C358" s="5">
        <f>IF($C$2="Neattiecināmās izmaksas",IF('Lokālā tāme Nr.3'!$Q361="Citas",'Lokālā tāme Nr.3'!$C361,0))</f>
        <v>0</v>
      </c>
      <c r="D358" s="5">
        <f>IF($C$2="Neattiecināmās izmaksas",IF('Lokālā tāme Nr.3'!$Q361="Citas",'Lokālā tāme Nr.3'!$D361,0))</f>
        <v>0</v>
      </c>
      <c r="E358" s="17">
        <f>IF($C$2="Neattiecināmās izmaksas",IF('Lokālā tāme Nr.3'!$Q361="Citas",'Lokālā tāme Nr.3'!$E361,0))</f>
        <v>0</v>
      </c>
      <c r="F358" s="31">
        <f>IF($C$2="Neattiecināmās izmaksas",IF('Lokālā tāme Nr.3'!$Q361="Citas",'Lokālā tāme Nr.3'!$F361,0))</f>
        <v>0</v>
      </c>
      <c r="G358" s="5">
        <f>IF($C$2="Neattiecināmās izmaksas",IF('Lokālā tāme Nr.3'!$Q361="Citas",'Lokālā tāme Nr.3'!$G361,0))</f>
        <v>0</v>
      </c>
      <c r="H358" s="5">
        <f>IF($C$2="Neattiecināmās izmaksas",IF('Lokālā tāme Nr.3'!$Q361="Citas",'Lokālā tāme Nr.3'!$H361,0))</f>
        <v>0</v>
      </c>
      <c r="I358" s="5">
        <f>IF($C$2="Neattiecināmās izmaksas",IF('Lokālā tāme Nr.3'!$Q361="Citas",'Lokālā tāme Nr.3'!$I361,0))</f>
        <v>0</v>
      </c>
      <c r="J358" s="5">
        <f>IF($C$2="Neattiecināmās izmaksas",IF('Lokālā tāme Nr.3'!$Q361="Citas",'Lokālā tāme Nr.3'!$J361,0))</f>
        <v>0</v>
      </c>
      <c r="K358" s="47">
        <f>IF($C$2="Neattiecināmās izmaksas",IF('Lokālā tāme Nr.3'!$Q361="Citas",'Lokālā tāme Nr.3'!$K361,0))</f>
        <v>0</v>
      </c>
      <c r="L358" s="27">
        <f>IF($C$2="Neattiecināmās izmaksas",IF('Lokālā tāme Nr.3'!$Q361="Citas",'Lokālā tāme Nr.3'!$L361,0))</f>
        <v>0</v>
      </c>
      <c r="M358" s="5">
        <f>IF($C$2="Neattiecināmās izmaksas",IF('Lokālā tāme Nr.3'!$Q361="Citas",'Lokālā tāme Nr.3'!$M361,0))</f>
        <v>0</v>
      </c>
      <c r="N358" s="5">
        <f>IF($C$2="Neattiecināmās izmaksas",IF('Lokālā tāme Nr.3'!$Q361="Citas",'Lokālā tāme Nr.3'!$N361,0))</f>
        <v>0</v>
      </c>
      <c r="O358" s="5">
        <f>IF($C$2="Neattiecināmās izmaksas",IF('Lokālā tāme Nr.3'!$Q361="Citas",'Lokālā tāme Nr.3'!$O361,0))</f>
        <v>0</v>
      </c>
      <c r="P358" s="17">
        <f>IF($C$2="Neattiecināmās izmaksas",IF('Lokālā tāme Nr.3'!$Q361="Citas",'Lokālā tāme Nr.3'!$P361,0))</f>
        <v>0</v>
      </c>
    </row>
    <row r="359" spans="1:16" ht="12" thickBot="1" x14ac:dyDescent="0.25">
      <c r="A359" s="19">
        <f>IF(P359=0,0,IF(COUNTBLANK(P359)=1,0,COUNTA($P$8:P359)))</f>
        <v>0</v>
      </c>
      <c r="B359" s="5">
        <f>IF($C$2="Neattiecināmās izmaksas",IF('Lokālā tāme Nr.3'!$Q362="Citas",'Lokālā tāme Nr.3'!$B362,0))</f>
        <v>0</v>
      </c>
      <c r="C359" s="5">
        <f>IF($C$2="Neattiecināmās izmaksas",IF('Lokālā tāme Nr.3'!$Q362="Citas",'Lokālā tāme Nr.3'!$C362,0))</f>
        <v>0</v>
      </c>
      <c r="D359" s="5">
        <f>IF($C$2="Neattiecināmās izmaksas",IF('Lokālā tāme Nr.3'!$Q362="Citas",'Lokālā tāme Nr.3'!$D362,0))</f>
        <v>0</v>
      </c>
      <c r="E359" s="17">
        <f>IF($C$2="Neattiecināmās izmaksas",IF('Lokālā tāme Nr.3'!$Q362="Citas",'Lokālā tāme Nr.3'!$E362,0))</f>
        <v>0</v>
      </c>
      <c r="F359" s="31">
        <f>IF($C$2="Neattiecināmās izmaksas",IF('Lokālā tāme Nr.3'!$Q362="Citas",'Lokālā tāme Nr.3'!$F362,0))</f>
        <v>0</v>
      </c>
      <c r="G359" s="5">
        <f>IF($C$2="Neattiecināmās izmaksas",IF('Lokālā tāme Nr.3'!$Q362="Citas",'Lokālā tāme Nr.3'!$G362,0))</f>
        <v>0</v>
      </c>
      <c r="H359" s="5">
        <f>IF($C$2="Neattiecināmās izmaksas",IF('Lokālā tāme Nr.3'!$Q362="Citas",'Lokālā tāme Nr.3'!$H362,0))</f>
        <v>0</v>
      </c>
      <c r="I359" s="5">
        <f>IF($C$2="Neattiecināmās izmaksas",IF('Lokālā tāme Nr.3'!$Q362="Citas",'Lokālā tāme Nr.3'!$I362,0))</f>
        <v>0</v>
      </c>
      <c r="J359" s="5">
        <f>IF($C$2="Neattiecināmās izmaksas",IF('Lokālā tāme Nr.3'!$Q362="Citas",'Lokālā tāme Nr.3'!$J362,0))</f>
        <v>0</v>
      </c>
      <c r="K359" s="47">
        <f>IF($C$2="Neattiecināmās izmaksas",IF('Lokālā tāme Nr.3'!$Q362="Citas",'Lokālā tāme Nr.3'!$K362,0))</f>
        <v>0</v>
      </c>
      <c r="L359" s="27">
        <f>IF($C$2="Neattiecināmās izmaksas",IF('Lokālā tāme Nr.3'!$Q362="Citas",'Lokālā tāme Nr.3'!$L362,0))</f>
        <v>0</v>
      </c>
      <c r="M359" s="5">
        <f>IF($C$2="Neattiecināmās izmaksas",IF('Lokālā tāme Nr.3'!$Q362="Citas",'Lokālā tāme Nr.3'!$M362,0))</f>
        <v>0</v>
      </c>
      <c r="N359" s="5">
        <f>IF($C$2="Neattiecināmās izmaksas",IF('Lokālā tāme Nr.3'!$Q362="Citas",'Lokālā tāme Nr.3'!$N362,0))</f>
        <v>0</v>
      </c>
      <c r="O359" s="5">
        <f>IF($C$2="Neattiecināmās izmaksas",IF('Lokālā tāme Nr.3'!$Q362="Citas",'Lokālā tāme Nr.3'!$O362,0))</f>
        <v>0</v>
      </c>
      <c r="P359" s="17">
        <f>IF($C$2="Neattiecināmās izmaksas",IF('Lokālā tāme Nr.3'!$Q362="Citas",'Lokālā tāme Nr.3'!$P362,0))</f>
        <v>0</v>
      </c>
    </row>
    <row r="360" spans="1:16" ht="12" thickBot="1" x14ac:dyDescent="0.25">
      <c r="A360" s="19">
        <f>IF(P360=0,0,IF(COUNTBLANK(P360)=1,0,COUNTA($P$8:P360)))</f>
        <v>0</v>
      </c>
      <c r="B360" s="5">
        <f>IF($C$2="Neattiecināmās izmaksas",IF('Lokālā tāme Nr.3'!$Q363="Citas",'Lokālā tāme Nr.3'!$B363,0))</f>
        <v>0</v>
      </c>
      <c r="C360" s="5">
        <f>IF($C$2="Neattiecināmās izmaksas",IF('Lokālā tāme Nr.3'!$Q363="Citas",'Lokālā tāme Nr.3'!$C363,0))</f>
        <v>0</v>
      </c>
      <c r="D360" s="5">
        <f>IF($C$2="Neattiecināmās izmaksas",IF('Lokālā tāme Nr.3'!$Q363="Citas",'Lokālā tāme Nr.3'!$D363,0))</f>
        <v>0</v>
      </c>
      <c r="E360" s="17">
        <f>IF($C$2="Neattiecināmās izmaksas",IF('Lokālā tāme Nr.3'!$Q363="Citas",'Lokālā tāme Nr.3'!$E363,0))</f>
        <v>0</v>
      </c>
      <c r="F360" s="31">
        <f>IF($C$2="Neattiecināmās izmaksas",IF('Lokālā tāme Nr.3'!$Q363="Citas",'Lokālā tāme Nr.3'!$F363,0))</f>
        <v>0</v>
      </c>
      <c r="G360" s="5">
        <f>IF($C$2="Neattiecināmās izmaksas",IF('Lokālā tāme Nr.3'!$Q363="Citas",'Lokālā tāme Nr.3'!$G363,0))</f>
        <v>0</v>
      </c>
      <c r="H360" s="5">
        <f>IF($C$2="Neattiecināmās izmaksas",IF('Lokālā tāme Nr.3'!$Q363="Citas",'Lokālā tāme Nr.3'!$H363,0))</f>
        <v>0</v>
      </c>
      <c r="I360" s="5">
        <f>IF($C$2="Neattiecināmās izmaksas",IF('Lokālā tāme Nr.3'!$Q363="Citas",'Lokālā tāme Nr.3'!$I363,0))</f>
        <v>0</v>
      </c>
      <c r="J360" s="5">
        <f>IF($C$2="Neattiecināmās izmaksas",IF('Lokālā tāme Nr.3'!$Q363="Citas",'Lokālā tāme Nr.3'!$J363,0))</f>
        <v>0</v>
      </c>
      <c r="K360" s="47">
        <f>IF($C$2="Neattiecināmās izmaksas",IF('Lokālā tāme Nr.3'!$Q363="Citas",'Lokālā tāme Nr.3'!$K363,0))</f>
        <v>0</v>
      </c>
      <c r="L360" s="27">
        <f>IF($C$2="Neattiecināmās izmaksas",IF('Lokālā tāme Nr.3'!$Q363="Citas",'Lokālā tāme Nr.3'!$L363,0))</f>
        <v>0</v>
      </c>
      <c r="M360" s="5">
        <f>IF($C$2="Neattiecināmās izmaksas",IF('Lokālā tāme Nr.3'!$Q363="Citas",'Lokālā tāme Nr.3'!$M363,0))</f>
        <v>0</v>
      </c>
      <c r="N360" s="5">
        <f>IF($C$2="Neattiecināmās izmaksas",IF('Lokālā tāme Nr.3'!$Q363="Citas",'Lokālā tāme Nr.3'!$N363,0))</f>
        <v>0</v>
      </c>
      <c r="O360" s="5">
        <f>IF($C$2="Neattiecināmās izmaksas",IF('Lokālā tāme Nr.3'!$Q363="Citas",'Lokālā tāme Nr.3'!$O363,0))</f>
        <v>0</v>
      </c>
      <c r="P360" s="17">
        <f>IF($C$2="Neattiecināmās izmaksas",IF('Lokālā tāme Nr.3'!$Q363="Citas",'Lokālā tāme Nr.3'!$P363,0))</f>
        <v>0</v>
      </c>
    </row>
    <row r="361" spans="1:16" ht="12" thickBot="1" x14ac:dyDescent="0.25">
      <c r="A361" s="19">
        <f>IF(P361=0,0,IF(COUNTBLANK(P361)=1,0,COUNTA($P$8:P361)))</f>
        <v>0</v>
      </c>
      <c r="B361" s="5">
        <f>IF($C$2="Neattiecināmās izmaksas",IF('Lokālā tāme Nr.3'!$Q364="Citas",'Lokālā tāme Nr.3'!$B364,0))</f>
        <v>0</v>
      </c>
      <c r="C361" s="5">
        <f>IF($C$2="Neattiecināmās izmaksas",IF('Lokālā tāme Nr.3'!$Q364="Citas",'Lokālā tāme Nr.3'!$C364,0))</f>
        <v>0</v>
      </c>
      <c r="D361" s="5">
        <f>IF($C$2="Neattiecināmās izmaksas",IF('Lokālā tāme Nr.3'!$Q364="Citas",'Lokālā tāme Nr.3'!$D364,0))</f>
        <v>0</v>
      </c>
      <c r="E361" s="17">
        <f>IF($C$2="Neattiecināmās izmaksas",IF('Lokālā tāme Nr.3'!$Q364="Citas",'Lokālā tāme Nr.3'!$E364,0))</f>
        <v>0</v>
      </c>
      <c r="F361" s="31">
        <f>IF($C$2="Neattiecināmās izmaksas",IF('Lokālā tāme Nr.3'!$Q364="Citas",'Lokālā tāme Nr.3'!$F364,0))</f>
        <v>0</v>
      </c>
      <c r="G361" s="5">
        <f>IF($C$2="Neattiecināmās izmaksas",IF('Lokālā tāme Nr.3'!$Q364="Citas",'Lokālā tāme Nr.3'!$G364,0))</f>
        <v>0</v>
      </c>
      <c r="H361" s="5">
        <f>IF($C$2="Neattiecināmās izmaksas",IF('Lokālā tāme Nr.3'!$Q364="Citas",'Lokālā tāme Nr.3'!$H364,0))</f>
        <v>0</v>
      </c>
      <c r="I361" s="5">
        <f>IF($C$2="Neattiecināmās izmaksas",IF('Lokālā tāme Nr.3'!$Q364="Citas",'Lokālā tāme Nr.3'!$I364,0))</f>
        <v>0</v>
      </c>
      <c r="J361" s="5">
        <f>IF($C$2="Neattiecināmās izmaksas",IF('Lokālā tāme Nr.3'!$Q364="Citas",'Lokālā tāme Nr.3'!$J364,0))</f>
        <v>0</v>
      </c>
      <c r="K361" s="47">
        <f>IF($C$2="Neattiecināmās izmaksas",IF('Lokālā tāme Nr.3'!$Q364="Citas",'Lokālā tāme Nr.3'!$K364,0))</f>
        <v>0</v>
      </c>
      <c r="L361" s="27">
        <f>IF($C$2="Neattiecināmās izmaksas",IF('Lokālā tāme Nr.3'!$Q364="Citas",'Lokālā tāme Nr.3'!$L364,0))</f>
        <v>0</v>
      </c>
      <c r="M361" s="5">
        <f>IF($C$2="Neattiecināmās izmaksas",IF('Lokālā tāme Nr.3'!$Q364="Citas",'Lokālā tāme Nr.3'!$M364,0))</f>
        <v>0</v>
      </c>
      <c r="N361" s="5">
        <f>IF($C$2="Neattiecināmās izmaksas",IF('Lokālā tāme Nr.3'!$Q364="Citas",'Lokālā tāme Nr.3'!$N364,0))</f>
        <v>0</v>
      </c>
      <c r="O361" s="5">
        <f>IF($C$2="Neattiecināmās izmaksas",IF('Lokālā tāme Nr.3'!$Q364="Citas",'Lokālā tāme Nr.3'!$O364,0))</f>
        <v>0</v>
      </c>
      <c r="P361" s="17">
        <f>IF($C$2="Neattiecināmās izmaksas",IF('Lokālā tāme Nr.3'!$Q364="Citas",'Lokālā tāme Nr.3'!$P364,0))</f>
        <v>0</v>
      </c>
    </row>
    <row r="362" spans="1:16" ht="12" thickBot="1" x14ac:dyDescent="0.25">
      <c r="A362" s="19">
        <f>IF(P362=0,0,IF(COUNTBLANK(P362)=1,0,COUNTA($P$8:P362)))</f>
        <v>0</v>
      </c>
      <c r="B362" s="5">
        <f>IF($C$2="Neattiecināmās izmaksas",IF('Lokālā tāme Nr.3'!$Q365="Citas",'Lokālā tāme Nr.3'!$B365,0))</f>
        <v>0</v>
      </c>
      <c r="C362" s="5">
        <f>IF($C$2="Neattiecināmās izmaksas",IF('Lokālā tāme Nr.3'!$Q365="Citas",'Lokālā tāme Nr.3'!$C365,0))</f>
        <v>0</v>
      </c>
      <c r="D362" s="5">
        <f>IF($C$2="Neattiecināmās izmaksas",IF('Lokālā tāme Nr.3'!$Q365="Citas",'Lokālā tāme Nr.3'!$D365,0))</f>
        <v>0</v>
      </c>
      <c r="E362" s="17">
        <f>IF($C$2="Neattiecināmās izmaksas",IF('Lokālā tāme Nr.3'!$Q365="Citas",'Lokālā tāme Nr.3'!$E365,0))</f>
        <v>0</v>
      </c>
      <c r="F362" s="31">
        <f>IF($C$2="Neattiecināmās izmaksas",IF('Lokālā tāme Nr.3'!$Q365="Citas",'Lokālā tāme Nr.3'!$F365,0))</f>
        <v>0</v>
      </c>
      <c r="G362" s="5">
        <f>IF($C$2="Neattiecināmās izmaksas",IF('Lokālā tāme Nr.3'!$Q365="Citas",'Lokālā tāme Nr.3'!$G365,0))</f>
        <v>0</v>
      </c>
      <c r="H362" s="5">
        <f>IF($C$2="Neattiecināmās izmaksas",IF('Lokālā tāme Nr.3'!$Q365="Citas",'Lokālā tāme Nr.3'!$H365,0))</f>
        <v>0</v>
      </c>
      <c r="I362" s="5">
        <f>IF($C$2="Neattiecināmās izmaksas",IF('Lokālā tāme Nr.3'!$Q365="Citas",'Lokālā tāme Nr.3'!$I365,0))</f>
        <v>0</v>
      </c>
      <c r="J362" s="5">
        <f>IF($C$2="Neattiecināmās izmaksas",IF('Lokālā tāme Nr.3'!$Q365="Citas",'Lokālā tāme Nr.3'!$J365,0))</f>
        <v>0</v>
      </c>
      <c r="K362" s="47">
        <f>IF($C$2="Neattiecināmās izmaksas",IF('Lokālā tāme Nr.3'!$Q365="Citas",'Lokālā tāme Nr.3'!$K365,0))</f>
        <v>0</v>
      </c>
      <c r="L362" s="27">
        <f>IF($C$2="Neattiecināmās izmaksas",IF('Lokālā tāme Nr.3'!$Q365="Citas",'Lokālā tāme Nr.3'!$L365,0))</f>
        <v>0</v>
      </c>
      <c r="M362" s="5">
        <f>IF($C$2="Neattiecināmās izmaksas",IF('Lokālā tāme Nr.3'!$Q365="Citas",'Lokālā tāme Nr.3'!$M365,0))</f>
        <v>0</v>
      </c>
      <c r="N362" s="5">
        <f>IF($C$2="Neattiecināmās izmaksas",IF('Lokālā tāme Nr.3'!$Q365="Citas",'Lokālā tāme Nr.3'!$N365,0))</f>
        <v>0</v>
      </c>
      <c r="O362" s="5">
        <f>IF($C$2="Neattiecināmās izmaksas",IF('Lokālā tāme Nr.3'!$Q365="Citas",'Lokālā tāme Nr.3'!$O365,0))</f>
        <v>0</v>
      </c>
      <c r="P362" s="17">
        <f>IF($C$2="Neattiecināmās izmaksas",IF('Lokālā tāme Nr.3'!$Q365="Citas",'Lokālā tāme Nr.3'!$P365,0))</f>
        <v>0</v>
      </c>
    </row>
    <row r="363" spans="1:16" ht="12" thickBot="1" x14ac:dyDescent="0.25">
      <c r="A363" s="19">
        <f>IF(P363=0,0,IF(COUNTBLANK(P363)=1,0,COUNTA($P$8:P363)))</f>
        <v>0</v>
      </c>
      <c r="B363" s="5">
        <f>IF($C$2="Neattiecināmās izmaksas",IF('Lokālā tāme Nr.3'!$Q366="Citas",'Lokālā tāme Nr.3'!$B366,0))</f>
        <v>0</v>
      </c>
      <c r="C363" s="5">
        <f>IF($C$2="Neattiecināmās izmaksas",IF('Lokālā tāme Nr.3'!$Q366="Citas",'Lokālā tāme Nr.3'!$C366,0))</f>
        <v>0</v>
      </c>
      <c r="D363" s="5">
        <f>IF($C$2="Neattiecināmās izmaksas",IF('Lokālā tāme Nr.3'!$Q366="Citas",'Lokālā tāme Nr.3'!$D366,0))</f>
        <v>0</v>
      </c>
      <c r="E363" s="17">
        <f>IF($C$2="Neattiecināmās izmaksas",IF('Lokālā tāme Nr.3'!$Q366="Citas",'Lokālā tāme Nr.3'!$E366,0))</f>
        <v>0</v>
      </c>
      <c r="F363" s="31">
        <f>IF($C$2="Neattiecināmās izmaksas",IF('Lokālā tāme Nr.3'!$Q366="Citas",'Lokālā tāme Nr.3'!$F366,0))</f>
        <v>0</v>
      </c>
      <c r="G363" s="5">
        <f>IF($C$2="Neattiecināmās izmaksas",IF('Lokālā tāme Nr.3'!$Q366="Citas",'Lokālā tāme Nr.3'!$G366,0))</f>
        <v>0</v>
      </c>
      <c r="H363" s="5">
        <f>IF($C$2="Neattiecināmās izmaksas",IF('Lokālā tāme Nr.3'!$Q366="Citas",'Lokālā tāme Nr.3'!$H366,0))</f>
        <v>0</v>
      </c>
      <c r="I363" s="5">
        <f>IF($C$2="Neattiecināmās izmaksas",IF('Lokālā tāme Nr.3'!$Q366="Citas",'Lokālā tāme Nr.3'!$I366,0))</f>
        <v>0</v>
      </c>
      <c r="J363" s="5">
        <f>IF($C$2="Neattiecināmās izmaksas",IF('Lokālā tāme Nr.3'!$Q366="Citas",'Lokālā tāme Nr.3'!$J366,0))</f>
        <v>0</v>
      </c>
      <c r="K363" s="47">
        <f>IF($C$2="Neattiecināmās izmaksas",IF('Lokālā tāme Nr.3'!$Q366="Citas",'Lokālā tāme Nr.3'!$K366,0))</f>
        <v>0</v>
      </c>
      <c r="L363" s="27">
        <f>IF($C$2="Neattiecināmās izmaksas",IF('Lokālā tāme Nr.3'!$Q366="Citas",'Lokālā tāme Nr.3'!$L366,0))</f>
        <v>0</v>
      </c>
      <c r="M363" s="5">
        <f>IF($C$2="Neattiecināmās izmaksas",IF('Lokālā tāme Nr.3'!$Q366="Citas",'Lokālā tāme Nr.3'!$M366,0))</f>
        <v>0</v>
      </c>
      <c r="N363" s="5">
        <f>IF($C$2="Neattiecināmās izmaksas",IF('Lokālā tāme Nr.3'!$Q366="Citas",'Lokālā tāme Nr.3'!$N366,0))</f>
        <v>0</v>
      </c>
      <c r="O363" s="5">
        <f>IF($C$2="Neattiecināmās izmaksas",IF('Lokālā tāme Nr.3'!$Q366="Citas",'Lokālā tāme Nr.3'!$O366,0))</f>
        <v>0</v>
      </c>
      <c r="P363" s="17">
        <f>IF($C$2="Neattiecināmās izmaksas",IF('Lokālā tāme Nr.3'!$Q366="Citas",'Lokālā tāme Nr.3'!$P366,0))</f>
        <v>0</v>
      </c>
    </row>
    <row r="364" spans="1:16" ht="12" thickBot="1" x14ac:dyDescent="0.25">
      <c r="A364" s="19">
        <f>IF(P364=0,0,IF(COUNTBLANK(P364)=1,0,COUNTA($P$8:P364)))</f>
        <v>0</v>
      </c>
      <c r="B364" s="5">
        <f>IF($C$2="Neattiecināmās izmaksas",IF('Lokālā tāme Nr.3'!$Q367="Citas",'Lokālā tāme Nr.3'!$B367,0))</f>
        <v>0</v>
      </c>
      <c r="C364" s="5">
        <f>IF($C$2="Neattiecināmās izmaksas",IF('Lokālā tāme Nr.3'!$Q367="Citas",'Lokālā tāme Nr.3'!$C367,0))</f>
        <v>0</v>
      </c>
      <c r="D364" s="5">
        <f>IF($C$2="Neattiecināmās izmaksas",IF('Lokālā tāme Nr.3'!$Q367="Citas",'Lokālā tāme Nr.3'!$D367,0))</f>
        <v>0</v>
      </c>
      <c r="E364" s="17">
        <f>IF($C$2="Neattiecināmās izmaksas",IF('Lokālā tāme Nr.3'!$Q367="Citas",'Lokālā tāme Nr.3'!$E367,0))</f>
        <v>0</v>
      </c>
      <c r="F364" s="31">
        <f>IF($C$2="Neattiecināmās izmaksas",IF('Lokālā tāme Nr.3'!$Q367="Citas",'Lokālā tāme Nr.3'!$F367,0))</f>
        <v>0</v>
      </c>
      <c r="G364" s="5">
        <f>IF($C$2="Neattiecināmās izmaksas",IF('Lokālā tāme Nr.3'!$Q367="Citas",'Lokālā tāme Nr.3'!$G367,0))</f>
        <v>0</v>
      </c>
      <c r="H364" s="5">
        <f>IF($C$2="Neattiecināmās izmaksas",IF('Lokālā tāme Nr.3'!$Q367="Citas",'Lokālā tāme Nr.3'!$H367,0))</f>
        <v>0</v>
      </c>
      <c r="I364" s="5">
        <f>IF($C$2="Neattiecināmās izmaksas",IF('Lokālā tāme Nr.3'!$Q367="Citas",'Lokālā tāme Nr.3'!$I367,0))</f>
        <v>0</v>
      </c>
      <c r="J364" s="5">
        <f>IF($C$2="Neattiecināmās izmaksas",IF('Lokālā tāme Nr.3'!$Q367="Citas",'Lokālā tāme Nr.3'!$J367,0))</f>
        <v>0</v>
      </c>
      <c r="K364" s="47">
        <f>IF($C$2="Neattiecināmās izmaksas",IF('Lokālā tāme Nr.3'!$Q367="Citas",'Lokālā tāme Nr.3'!$K367,0))</f>
        <v>0</v>
      </c>
      <c r="L364" s="27">
        <f>IF($C$2="Neattiecināmās izmaksas",IF('Lokālā tāme Nr.3'!$Q367="Citas",'Lokālā tāme Nr.3'!$L367,0))</f>
        <v>0</v>
      </c>
      <c r="M364" s="5">
        <f>IF($C$2="Neattiecināmās izmaksas",IF('Lokālā tāme Nr.3'!$Q367="Citas",'Lokālā tāme Nr.3'!$M367,0))</f>
        <v>0</v>
      </c>
      <c r="N364" s="5">
        <f>IF($C$2="Neattiecināmās izmaksas",IF('Lokālā tāme Nr.3'!$Q367="Citas",'Lokālā tāme Nr.3'!$N367,0))</f>
        <v>0</v>
      </c>
      <c r="O364" s="5">
        <f>IF($C$2="Neattiecināmās izmaksas",IF('Lokālā tāme Nr.3'!$Q367="Citas",'Lokālā tāme Nr.3'!$O367,0))</f>
        <v>0</v>
      </c>
      <c r="P364" s="17">
        <f>IF($C$2="Neattiecināmās izmaksas",IF('Lokālā tāme Nr.3'!$Q367="Citas",'Lokālā tāme Nr.3'!$P367,0))</f>
        <v>0</v>
      </c>
    </row>
    <row r="365" spans="1:16" ht="12" thickBot="1" x14ac:dyDescent="0.25">
      <c r="A365" s="19">
        <f>IF(P365=0,0,IF(COUNTBLANK(P365)=1,0,COUNTA($P$8:P365)))</f>
        <v>0</v>
      </c>
      <c r="B365" s="5">
        <f>IF($C$2="Neattiecināmās izmaksas",IF('Lokālā tāme Nr.3'!$Q368="Citas",'Lokālā tāme Nr.3'!$B368,0))</f>
        <v>0</v>
      </c>
      <c r="C365" s="5">
        <f>IF($C$2="Neattiecināmās izmaksas",IF('Lokālā tāme Nr.3'!$Q368="Citas",'Lokālā tāme Nr.3'!$C368,0))</f>
        <v>0</v>
      </c>
      <c r="D365" s="5">
        <f>IF($C$2="Neattiecināmās izmaksas",IF('Lokālā tāme Nr.3'!$Q368="Citas",'Lokālā tāme Nr.3'!$D368,0))</f>
        <v>0</v>
      </c>
      <c r="E365" s="17">
        <f>IF($C$2="Neattiecināmās izmaksas",IF('Lokālā tāme Nr.3'!$Q368="Citas",'Lokālā tāme Nr.3'!$E368,0))</f>
        <v>0</v>
      </c>
      <c r="F365" s="31">
        <f>IF($C$2="Neattiecināmās izmaksas",IF('Lokālā tāme Nr.3'!$Q368="Citas",'Lokālā tāme Nr.3'!$F368,0))</f>
        <v>0</v>
      </c>
      <c r="G365" s="5">
        <f>IF($C$2="Neattiecināmās izmaksas",IF('Lokālā tāme Nr.3'!$Q368="Citas",'Lokālā tāme Nr.3'!$G368,0))</f>
        <v>0</v>
      </c>
      <c r="H365" s="5">
        <f>IF($C$2="Neattiecināmās izmaksas",IF('Lokālā tāme Nr.3'!$Q368="Citas",'Lokālā tāme Nr.3'!$H368,0))</f>
        <v>0</v>
      </c>
      <c r="I365" s="5">
        <f>IF($C$2="Neattiecināmās izmaksas",IF('Lokālā tāme Nr.3'!$Q368="Citas",'Lokālā tāme Nr.3'!$I368,0))</f>
        <v>0</v>
      </c>
      <c r="J365" s="5">
        <f>IF($C$2="Neattiecināmās izmaksas",IF('Lokālā tāme Nr.3'!$Q368="Citas",'Lokālā tāme Nr.3'!$J368,0))</f>
        <v>0</v>
      </c>
      <c r="K365" s="47">
        <f>IF($C$2="Neattiecināmās izmaksas",IF('Lokālā tāme Nr.3'!$Q368="Citas",'Lokālā tāme Nr.3'!$K368,0))</f>
        <v>0</v>
      </c>
      <c r="L365" s="27">
        <f>IF($C$2="Neattiecināmās izmaksas",IF('Lokālā tāme Nr.3'!$Q368="Citas",'Lokālā tāme Nr.3'!$L368,0))</f>
        <v>0</v>
      </c>
      <c r="M365" s="5">
        <f>IF($C$2="Neattiecināmās izmaksas",IF('Lokālā tāme Nr.3'!$Q368="Citas",'Lokālā tāme Nr.3'!$M368,0))</f>
        <v>0</v>
      </c>
      <c r="N365" s="5">
        <f>IF($C$2="Neattiecināmās izmaksas",IF('Lokālā tāme Nr.3'!$Q368="Citas",'Lokālā tāme Nr.3'!$N368,0))</f>
        <v>0</v>
      </c>
      <c r="O365" s="5">
        <f>IF($C$2="Neattiecināmās izmaksas",IF('Lokālā tāme Nr.3'!$Q368="Citas",'Lokālā tāme Nr.3'!$O368,0))</f>
        <v>0</v>
      </c>
      <c r="P365" s="17">
        <f>IF($C$2="Neattiecināmās izmaksas",IF('Lokālā tāme Nr.3'!$Q368="Citas",'Lokālā tāme Nr.3'!$P368,0))</f>
        <v>0</v>
      </c>
    </row>
    <row r="366" spans="1:16" ht="12" thickBot="1" x14ac:dyDescent="0.25">
      <c r="A366" s="19">
        <f>IF(P366=0,0,IF(COUNTBLANK(P366)=1,0,COUNTA($P$8:P366)))</f>
        <v>0</v>
      </c>
      <c r="B366" s="5">
        <f>IF($C$2="Neattiecināmās izmaksas",IF('Lokālā tāme Nr.3'!$Q369="Citas",'Lokālā tāme Nr.3'!$B369,0))</f>
        <v>0</v>
      </c>
      <c r="C366" s="5">
        <f>IF($C$2="Neattiecināmās izmaksas",IF('Lokālā tāme Nr.3'!$Q369="Citas",'Lokālā tāme Nr.3'!$C369,0))</f>
        <v>0</v>
      </c>
      <c r="D366" s="5">
        <f>IF($C$2="Neattiecināmās izmaksas",IF('Lokālā tāme Nr.3'!$Q369="Citas",'Lokālā tāme Nr.3'!$D369,0))</f>
        <v>0</v>
      </c>
      <c r="E366" s="17">
        <f>IF($C$2="Neattiecināmās izmaksas",IF('Lokālā tāme Nr.3'!$Q369="Citas",'Lokālā tāme Nr.3'!$E369,0))</f>
        <v>0</v>
      </c>
      <c r="F366" s="31">
        <f>IF($C$2="Neattiecināmās izmaksas",IF('Lokālā tāme Nr.3'!$Q369="Citas",'Lokālā tāme Nr.3'!$F369,0))</f>
        <v>0</v>
      </c>
      <c r="G366" s="5">
        <f>IF($C$2="Neattiecināmās izmaksas",IF('Lokālā tāme Nr.3'!$Q369="Citas",'Lokālā tāme Nr.3'!$G369,0))</f>
        <v>0</v>
      </c>
      <c r="H366" s="5">
        <f>IF($C$2="Neattiecināmās izmaksas",IF('Lokālā tāme Nr.3'!$Q369="Citas",'Lokālā tāme Nr.3'!$H369,0))</f>
        <v>0</v>
      </c>
      <c r="I366" s="5">
        <f>IF($C$2="Neattiecināmās izmaksas",IF('Lokālā tāme Nr.3'!$Q369="Citas",'Lokālā tāme Nr.3'!$I369,0))</f>
        <v>0</v>
      </c>
      <c r="J366" s="5">
        <f>IF($C$2="Neattiecināmās izmaksas",IF('Lokālā tāme Nr.3'!$Q369="Citas",'Lokālā tāme Nr.3'!$J369,0))</f>
        <v>0</v>
      </c>
      <c r="K366" s="47">
        <f>IF($C$2="Neattiecināmās izmaksas",IF('Lokālā tāme Nr.3'!$Q369="Citas",'Lokālā tāme Nr.3'!$K369,0))</f>
        <v>0</v>
      </c>
      <c r="L366" s="27">
        <f>IF($C$2="Neattiecināmās izmaksas",IF('Lokālā tāme Nr.3'!$Q369="Citas",'Lokālā tāme Nr.3'!$L369,0))</f>
        <v>0</v>
      </c>
      <c r="M366" s="5">
        <f>IF($C$2="Neattiecināmās izmaksas",IF('Lokālā tāme Nr.3'!$Q369="Citas",'Lokālā tāme Nr.3'!$M369,0))</f>
        <v>0</v>
      </c>
      <c r="N366" s="5">
        <f>IF($C$2="Neattiecināmās izmaksas",IF('Lokālā tāme Nr.3'!$Q369="Citas",'Lokālā tāme Nr.3'!$N369,0))</f>
        <v>0</v>
      </c>
      <c r="O366" s="5">
        <f>IF($C$2="Neattiecināmās izmaksas",IF('Lokālā tāme Nr.3'!$Q369="Citas",'Lokālā tāme Nr.3'!$O369,0))</f>
        <v>0</v>
      </c>
      <c r="P366" s="17">
        <f>IF($C$2="Neattiecināmās izmaksas",IF('Lokālā tāme Nr.3'!$Q369="Citas",'Lokālā tāme Nr.3'!$P369,0))</f>
        <v>0</v>
      </c>
    </row>
    <row r="367" spans="1:16" ht="12" thickBot="1" x14ac:dyDescent="0.25">
      <c r="A367" s="19">
        <f>IF(P367=0,0,IF(COUNTBLANK(P367)=1,0,COUNTA($P$8:P367)))</f>
        <v>0</v>
      </c>
      <c r="B367" s="5">
        <f>IF($C$2="Neattiecināmās izmaksas",IF('Lokālā tāme Nr.3'!$Q370="Citas",'Lokālā tāme Nr.3'!$B370,0))</f>
        <v>0</v>
      </c>
      <c r="C367" s="5">
        <f>IF($C$2="Neattiecināmās izmaksas",IF('Lokālā tāme Nr.3'!$Q370="Citas",'Lokālā tāme Nr.3'!$C370,0))</f>
        <v>0</v>
      </c>
      <c r="D367" s="5">
        <f>IF($C$2="Neattiecināmās izmaksas",IF('Lokālā tāme Nr.3'!$Q370="Citas",'Lokālā tāme Nr.3'!$D370,0))</f>
        <v>0</v>
      </c>
      <c r="E367" s="17">
        <f>IF($C$2="Neattiecināmās izmaksas",IF('Lokālā tāme Nr.3'!$Q370="Citas",'Lokālā tāme Nr.3'!$E370,0))</f>
        <v>0</v>
      </c>
      <c r="F367" s="31">
        <f>IF($C$2="Neattiecināmās izmaksas",IF('Lokālā tāme Nr.3'!$Q370="Citas",'Lokālā tāme Nr.3'!$F370,0))</f>
        <v>0</v>
      </c>
      <c r="G367" s="5">
        <f>IF($C$2="Neattiecināmās izmaksas",IF('Lokālā tāme Nr.3'!$Q370="Citas",'Lokālā tāme Nr.3'!$G370,0))</f>
        <v>0</v>
      </c>
      <c r="H367" s="5">
        <f>IF($C$2="Neattiecināmās izmaksas",IF('Lokālā tāme Nr.3'!$Q370="Citas",'Lokālā tāme Nr.3'!$H370,0))</f>
        <v>0</v>
      </c>
      <c r="I367" s="5">
        <f>IF($C$2="Neattiecināmās izmaksas",IF('Lokālā tāme Nr.3'!$Q370="Citas",'Lokālā tāme Nr.3'!$I370,0))</f>
        <v>0</v>
      </c>
      <c r="J367" s="5">
        <f>IF($C$2="Neattiecināmās izmaksas",IF('Lokālā tāme Nr.3'!$Q370="Citas",'Lokālā tāme Nr.3'!$J370,0))</f>
        <v>0</v>
      </c>
      <c r="K367" s="47">
        <f>IF($C$2="Neattiecināmās izmaksas",IF('Lokālā tāme Nr.3'!$Q370="Citas",'Lokālā tāme Nr.3'!$K370,0))</f>
        <v>0</v>
      </c>
      <c r="L367" s="27">
        <f>IF($C$2="Neattiecināmās izmaksas",IF('Lokālā tāme Nr.3'!$Q370="Citas",'Lokālā tāme Nr.3'!$L370,0))</f>
        <v>0</v>
      </c>
      <c r="M367" s="5">
        <f>IF($C$2="Neattiecināmās izmaksas",IF('Lokālā tāme Nr.3'!$Q370="Citas",'Lokālā tāme Nr.3'!$M370,0))</f>
        <v>0</v>
      </c>
      <c r="N367" s="5">
        <f>IF($C$2="Neattiecināmās izmaksas",IF('Lokālā tāme Nr.3'!$Q370="Citas",'Lokālā tāme Nr.3'!$N370,0))</f>
        <v>0</v>
      </c>
      <c r="O367" s="5">
        <f>IF($C$2="Neattiecināmās izmaksas",IF('Lokālā tāme Nr.3'!$Q370="Citas",'Lokālā tāme Nr.3'!$O370,0))</f>
        <v>0</v>
      </c>
      <c r="P367" s="17">
        <f>IF($C$2="Neattiecināmās izmaksas",IF('Lokālā tāme Nr.3'!$Q370="Citas",'Lokālā tāme Nr.3'!$P370,0))</f>
        <v>0</v>
      </c>
    </row>
    <row r="368" spans="1:16" ht="12" thickBot="1" x14ac:dyDescent="0.25">
      <c r="A368" s="19">
        <f>IF(P368=0,0,IF(COUNTBLANK(P368)=1,0,COUNTA($P$8:P368)))</f>
        <v>0</v>
      </c>
      <c r="B368" s="5">
        <f>IF($C$2="Neattiecināmās izmaksas",IF('Lokālā tāme Nr.3'!$Q371="Citas",'Lokālā tāme Nr.3'!$B371,0))</f>
        <v>0</v>
      </c>
      <c r="C368" s="5">
        <f>IF($C$2="Neattiecināmās izmaksas",IF('Lokālā tāme Nr.3'!$Q371="Citas",'Lokālā tāme Nr.3'!$C371,0))</f>
        <v>0</v>
      </c>
      <c r="D368" s="5">
        <f>IF($C$2="Neattiecināmās izmaksas",IF('Lokālā tāme Nr.3'!$Q371="Citas",'Lokālā tāme Nr.3'!$D371,0))</f>
        <v>0</v>
      </c>
      <c r="E368" s="17">
        <f>IF($C$2="Neattiecināmās izmaksas",IF('Lokālā tāme Nr.3'!$Q371="Citas",'Lokālā tāme Nr.3'!$E371,0))</f>
        <v>0</v>
      </c>
      <c r="F368" s="31">
        <f>IF($C$2="Neattiecināmās izmaksas",IF('Lokālā tāme Nr.3'!$Q371="Citas",'Lokālā tāme Nr.3'!$F371,0))</f>
        <v>0</v>
      </c>
      <c r="G368" s="5">
        <f>IF($C$2="Neattiecināmās izmaksas",IF('Lokālā tāme Nr.3'!$Q371="Citas",'Lokālā tāme Nr.3'!$G371,0))</f>
        <v>0</v>
      </c>
      <c r="H368" s="5">
        <f>IF($C$2="Neattiecināmās izmaksas",IF('Lokālā tāme Nr.3'!$Q371="Citas",'Lokālā tāme Nr.3'!$H371,0))</f>
        <v>0</v>
      </c>
      <c r="I368" s="5">
        <f>IF($C$2="Neattiecināmās izmaksas",IF('Lokālā tāme Nr.3'!$Q371="Citas",'Lokālā tāme Nr.3'!$I371,0))</f>
        <v>0</v>
      </c>
      <c r="J368" s="5">
        <f>IF($C$2="Neattiecināmās izmaksas",IF('Lokālā tāme Nr.3'!$Q371="Citas",'Lokālā tāme Nr.3'!$J371,0))</f>
        <v>0</v>
      </c>
      <c r="K368" s="47">
        <f>IF($C$2="Neattiecināmās izmaksas",IF('Lokālā tāme Nr.3'!$Q371="Citas",'Lokālā tāme Nr.3'!$K371,0))</f>
        <v>0</v>
      </c>
      <c r="L368" s="27">
        <f>IF($C$2="Neattiecināmās izmaksas",IF('Lokālā tāme Nr.3'!$Q371="Citas",'Lokālā tāme Nr.3'!$L371,0))</f>
        <v>0</v>
      </c>
      <c r="M368" s="5">
        <f>IF($C$2="Neattiecināmās izmaksas",IF('Lokālā tāme Nr.3'!$Q371="Citas",'Lokālā tāme Nr.3'!$M371,0))</f>
        <v>0</v>
      </c>
      <c r="N368" s="5">
        <f>IF($C$2="Neattiecināmās izmaksas",IF('Lokālā tāme Nr.3'!$Q371="Citas",'Lokālā tāme Nr.3'!$N371,0))</f>
        <v>0</v>
      </c>
      <c r="O368" s="5">
        <f>IF($C$2="Neattiecināmās izmaksas",IF('Lokālā tāme Nr.3'!$Q371="Citas",'Lokālā tāme Nr.3'!$O371,0))</f>
        <v>0</v>
      </c>
      <c r="P368" s="17">
        <f>IF($C$2="Neattiecināmās izmaksas",IF('Lokālā tāme Nr.3'!$Q371="Citas",'Lokālā tāme Nr.3'!$P371,0))</f>
        <v>0</v>
      </c>
    </row>
    <row r="369" spans="1:16" ht="12" thickBot="1" x14ac:dyDescent="0.25">
      <c r="A369" s="19">
        <f>IF(P369=0,0,IF(COUNTBLANK(P369)=1,0,COUNTA($P$8:P369)))</f>
        <v>0</v>
      </c>
      <c r="B369" s="5">
        <f>IF($C$2="Neattiecināmās izmaksas",IF('Lokālā tāme Nr.3'!$Q372="Citas",'Lokālā tāme Nr.3'!$B372,0))</f>
        <v>0</v>
      </c>
      <c r="C369" s="5">
        <f>IF($C$2="Neattiecināmās izmaksas",IF('Lokālā tāme Nr.3'!$Q372="Citas",'Lokālā tāme Nr.3'!$C372,0))</f>
        <v>0</v>
      </c>
      <c r="D369" s="5">
        <f>IF($C$2="Neattiecināmās izmaksas",IF('Lokālā tāme Nr.3'!$Q372="Citas",'Lokālā tāme Nr.3'!$D372,0))</f>
        <v>0</v>
      </c>
      <c r="E369" s="17">
        <f>IF($C$2="Neattiecināmās izmaksas",IF('Lokālā tāme Nr.3'!$Q372="Citas",'Lokālā tāme Nr.3'!$E372,0))</f>
        <v>0</v>
      </c>
      <c r="F369" s="31">
        <f>IF($C$2="Neattiecināmās izmaksas",IF('Lokālā tāme Nr.3'!$Q372="Citas",'Lokālā tāme Nr.3'!$F372,0))</f>
        <v>0</v>
      </c>
      <c r="G369" s="5">
        <f>IF($C$2="Neattiecināmās izmaksas",IF('Lokālā tāme Nr.3'!$Q372="Citas",'Lokālā tāme Nr.3'!$G372,0))</f>
        <v>0</v>
      </c>
      <c r="H369" s="5">
        <f>IF($C$2="Neattiecināmās izmaksas",IF('Lokālā tāme Nr.3'!$Q372="Citas",'Lokālā tāme Nr.3'!$H372,0))</f>
        <v>0</v>
      </c>
      <c r="I369" s="5">
        <f>IF($C$2="Neattiecināmās izmaksas",IF('Lokālā tāme Nr.3'!$Q372="Citas",'Lokālā tāme Nr.3'!$I372,0))</f>
        <v>0</v>
      </c>
      <c r="J369" s="5">
        <f>IF($C$2="Neattiecināmās izmaksas",IF('Lokālā tāme Nr.3'!$Q372="Citas",'Lokālā tāme Nr.3'!$J372,0))</f>
        <v>0</v>
      </c>
      <c r="K369" s="47">
        <f>IF($C$2="Neattiecināmās izmaksas",IF('Lokālā tāme Nr.3'!$Q372="Citas",'Lokālā tāme Nr.3'!$K372,0))</f>
        <v>0</v>
      </c>
      <c r="L369" s="27">
        <f>IF($C$2="Neattiecināmās izmaksas",IF('Lokālā tāme Nr.3'!$Q372="Citas",'Lokālā tāme Nr.3'!$L372,0))</f>
        <v>0</v>
      </c>
      <c r="M369" s="5">
        <f>IF($C$2="Neattiecināmās izmaksas",IF('Lokālā tāme Nr.3'!$Q372="Citas",'Lokālā tāme Nr.3'!$M372,0))</f>
        <v>0</v>
      </c>
      <c r="N369" s="5">
        <f>IF($C$2="Neattiecināmās izmaksas",IF('Lokālā tāme Nr.3'!$Q372="Citas",'Lokālā tāme Nr.3'!$N372,0))</f>
        <v>0</v>
      </c>
      <c r="O369" s="5">
        <f>IF($C$2="Neattiecināmās izmaksas",IF('Lokālā tāme Nr.3'!$Q372="Citas",'Lokālā tāme Nr.3'!$O372,0))</f>
        <v>0</v>
      </c>
      <c r="P369" s="17">
        <f>IF($C$2="Neattiecināmās izmaksas",IF('Lokālā tāme Nr.3'!$Q372="Citas",'Lokālā tāme Nr.3'!$P372,0))</f>
        <v>0</v>
      </c>
    </row>
    <row r="370" spans="1:16" ht="12" thickBot="1" x14ac:dyDescent="0.25">
      <c r="A370" s="19">
        <f>IF(P370=0,0,IF(COUNTBLANK(P370)=1,0,COUNTA($P$8:P370)))</f>
        <v>0</v>
      </c>
      <c r="B370" s="5">
        <f>IF($C$2="Neattiecināmās izmaksas",IF('Lokālā tāme Nr.3'!$Q373="Citas",'Lokālā tāme Nr.3'!$B373,0))</f>
        <v>0</v>
      </c>
      <c r="C370" s="5">
        <f>IF($C$2="Neattiecināmās izmaksas",IF('Lokālā tāme Nr.3'!$Q373="Citas",'Lokālā tāme Nr.3'!$C373,0))</f>
        <v>0</v>
      </c>
      <c r="D370" s="5">
        <f>IF($C$2="Neattiecināmās izmaksas",IF('Lokālā tāme Nr.3'!$Q373="Citas",'Lokālā tāme Nr.3'!$D373,0))</f>
        <v>0</v>
      </c>
      <c r="E370" s="17">
        <f>IF($C$2="Neattiecināmās izmaksas",IF('Lokālā tāme Nr.3'!$Q373="Citas",'Lokālā tāme Nr.3'!$E373,0))</f>
        <v>0</v>
      </c>
      <c r="F370" s="31">
        <f>IF($C$2="Neattiecināmās izmaksas",IF('Lokālā tāme Nr.3'!$Q373="Citas",'Lokālā tāme Nr.3'!$F373,0))</f>
        <v>0</v>
      </c>
      <c r="G370" s="5">
        <f>IF($C$2="Neattiecināmās izmaksas",IF('Lokālā tāme Nr.3'!$Q373="Citas",'Lokālā tāme Nr.3'!$G373,0))</f>
        <v>0</v>
      </c>
      <c r="H370" s="5">
        <f>IF($C$2="Neattiecināmās izmaksas",IF('Lokālā tāme Nr.3'!$Q373="Citas",'Lokālā tāme Nr.3'!$H373,0))</f>
        <v>0</v>
      </c>
      <c r="I370" s="5">
        <f>IF($C$2="Neattiecināmās izmaksas",IF('Lokālā tāme Nr.3'!$Q373="Citas",'Lokālā tāme Nr.3'!$I373,0))</f>
        <v>0</v>
      </c>
      <c r="J370" s="5">
        <f>IF($C$2="Neattiecināmās izmaksas",IF('Lokālā tāme Nr.3'!$Q373="Citas",'Lokālā tāme Nr.3'!$J373,0))</f>
        <v>0</v>
      </c>
      <c r="K370" s="47">
        <f>IF($C$2="Neattiecināmās izmaksas",IF('Lokālā tāme Nr.3'!$Q373="Citas",'Lokālā tāme Nr.3'!$K373,0))</f>
        <v>0</v>
      </c>
      <c r="L370" s="27">
        <f>IF($C$2="Neattiecināmās izmaksas",IF('Lokālā tāme Nr.3'!$Q373="Citas",'Lokālā tāme Nr.3'!$L373,0))</f>
        <v>0</v>
      </c>
      <c r="M370" s="5">
        <f>IF($C$2="Neattiecināmās izmaksas",IF('Lokālā tāme Nr.3'!$Q373="Citas",'Lokālā tāme Nr.3'!$M373,0))</f>
        <v>0</v>
      </c>
      <c r="N370" s="5">
        <f>IF($C$2="Neattiecināmās izmaksas",IF('Lokālā tāme Nr.3'!$Q373="Citas",'Lokālā tāme Nr.3'!$N373,0))</f>
        <v>0</v>
      </c>
      <c r="O370" s="5">
        <f>IF($C$2="Neattiecināmās izmaksas",IF('Lokālā tāme Nr.3'!$Q373="Citas",'Lokālā tāme Nr.3'!$O373,0))</f>
        <v>0</v>
      </c>
      <c r="P370" s="17">
        <f>IF($C$2="Neattiecināmās izmaksas",IF('Lokālā tāme Nr.3'!$Q373="Citas",'Lokālā tāme Nr.3'!$P373,0))</f>
        <v>0</v>
      </c>
    </row>
    <row r="371" spans="1:16" ht="12" thickBot="1" x14ac:dyDescent="0.25">
      <c r="A371" s="19">
        <f>IF(P371=0,0,IF(COUNTBLANK(P371)=1,0,COUNTA($P$8:P371)))</f>
        <v>0</v>
      </c>
      <c r="B371" s="5">
        <f>IF($C$2="Neattiecināmās izmaksas",IF('Lokālā tāme Nr.3'!$Q374="Citas",'Lokālā tāme Nr.3'!$B374,0))</f>
        <v>0</v>
      </c>
      <c r="C371" s="5">
        <f>IF($C$2="Neattiecināmās izmaksas",IF('Lokālā tāme Nr.3'!$Q374="Citas",'Lokālā tāme Nr.3'!$C374,0))</f>
        <v>0</v>
      </c>
      <c r="D371" s="5">
        <f>IF($C$2="Neattiecināmās izmaksas",IF('Lokālā tāme Nr.3'!$Q374="Citas",'Lokālā tāme Nr.3'!$D374,0))</f>
        <v>0</v>
      </c>
      <c r="E371" s="17">
        <f>IF($C$2="Neattiecināmās izmaksas",IF('Lokālā tāme Nr.3'!$Q374="Citas",'Lokālā tāme Nr.3'!$E374,0))</f>
        <v>0</v>
      </c>
      <c r="F371" s="31">
        <f>IF($C$2="Neattiecināmās izmaksas",IF('Lokālā tāme Nr.3'!$Q374="Citas",'Lokālā tāme Nr.3'!$F374,0))</f>
        <v>0</v>
      </c>
      <c r="G371" s="5">
        <f>IF($C$2="Neattiecināmās izmaksas",IF('Lokālā tāme Nr.3'!$Q374="Citas",'Lokālā tāme Nr.3'!$G374,0))</f>
        <v>0</v>
      </c>
      <c r="H371" s="5">
        <f>IF($C$2="Neattiecināmās izmaksas",IF('Lokālā tāme Nr.3'!$Q374="Citas",'Lokālā tāme Nr.3'!$H374,0))</f>
        <v>0</v>
      </c>
      <c r="I371" s="5">
        <f>IF($C$2="Neattiecināmās izmaksas",IF('Lokālā tāme Nr.3'!$Q374="Citas",'Lokālā tāme Nr.3'!$I374,0))</f>
        <v>0</v>
      </c>
      <c r="J371" s="5">
        <f>IF($C$2="Neattiecināmās izmaksas",IF('Lokālā tāme Nr.3'!$Q374="Citas",'Lokālā tāme Nr.3'!$J374,0))</f>
        <v>0</v>
      </c>
      <c r="K371" s="47">
        <f>IF($C$2="Neattiecināmās izmaksas",IF('Lokālā tāme Nr.3'!$Q374="Citas",'Lokālā tāme Nr.3'!$K374,0))</f>
        <v>0</v>
      </c>
      <c r="L371" s="27">
        <f>IF($C$2="Neattiecināmās izmaksas",IF('Lokālā tāme Nr.3'!$Q374="Citas",'Lokālā tāme Nr.3'!$L374,0))</f>
        <v>0</v>
      </c>
      <c r="M371" s="5">
        <f>IF($C$2="Neattiecināmās izmaksas",IF('Lokālā tāme Nr.3'!$Q374="Citas",'Lokālā tāme Nr.3'!$M374,0))</f>
        <v>0</v>
      </c>
      <c r="N371" s="5">
        <f>IF($C$2="Neattiecināmās izmaksas",IF('Lokālā tāme Nr.3'!$Q374="Citas",'Lokālā tāme Nr.3'!$N374,0))</f>
        <v>0</v>
      </c>
      <c r="O371" s="5">
        <f>IF($C$2="Neattiecināmās izmaksas",IF('Lokālā tāme Nr.3'!$Q374="Citas",'Lokālā tāme Nr.3'!$O374,0))</f>
        <v>0</v>
      </c>
      <c r="P371" s="17">
        <f>IF($C$2="Neattiecināmās izmaksas",IF('Lokālā tāme Nr.3'!$Q374="Citas",'Lokālā tāme Nr.3'!$P374,0))</f>
        <v>0</v>
      </c>
    </row>
    <row r="372" spans="1:16" ht="12" thickBot="1" x14ac:dyDescent="0.25">
      <c r="A372" s="19">
        <f>IF(P372=0,0,IF(COUNTBLANK(P372)=1,0,COUNTA($P$8:P372)))</f>
        <v>0</v>
      </c>
      <c r="B372" s="5">
        <f>IF($C$2="Neattiecināmās izmaksas",IF('Lokālā tāme Nr.3'!$Q375="Citas",'Lokālā tāme Nr.3'!$B375,0))</f>
        <v>0</v>
      </c>
      <c r="C372" s="5">
        <f>IF($C$2="Neattiecināmās izmaksas",IF('Lokālā tāme Nr.3'!$Q375="Citas",'Lokālā tāme Nr.3'!$C375,0))</f>
        <v>0</v>
      </c>
      <c r="D372" s="5">
        <f>IF($C$2="Neattiecināmās izmaksas",IF('Lokālā tāme Nr.3'!$Q375="Citas",'Lokālā tāme Nr.3'!$D375,0))</f>
        <v>0</v>
      </c>
      <c r="E372" s="17">
        <f>IF($C$2="Neattiecināmās izmaksas",IF('Lokālā tāme Nr.3'!$Q375="Citas",'Lokālā tāme Nr.3'!$E375,0))</f>
        <v>0</v>
      </c>
      <c r="F372" s="31">
        <f>IF($C$2="Neattiecināmās izmaksas",IF('Lokālā tāme Nr.3'!$Q375="Citas",'Lokālā tāme Nr.3'!$F375,0))</f>
        <v>0</v>
      </c>
      <c r="G372" s="5">
        <f>IF($C$2="Neattiecināmās izmaksas",IF('Lokālā tāme Nr.3'!$Q375="Citas",'Lokālā tāme Nr.3'!$G375,0))</f>
        <v>0</v>
      </c>
      <c r="H372" s="5">
        <f>IF($C$2="Neattiecināmās izmaksas",IF('Lokālā tāme Nr.3'!$Q375="Citas",'Lokālā tāme Nr.3'!$H375,0))</f>
        <v>0</v>
      </c>
      <c r="I372" s="5">
        <f>IF($C$2="Neattiecināmās izmaksas",IF('Lokālā tāme Nr.3'!$Q375="Citas",'Lokālā tāme Nr.3'!$I375,0))</f>
        <v>0</v>
      </c>
      <c r="J372" s="5">
        <f>IF($C$2="Neattiecināmās izmaksas",IF('Lokālā tāme Nr.3'!$Q375="Citas",'Lokālā tāme Nr.3'!$J375,0))</f>
        <v>0</v>
      </c>
      <c r="K372" s="47">
        <f>IF($C$2="Neattiecināmās izmaksas",IF('Lokālā tāme Nr.3'!$Q375="Citas",'Lokālā tāme Nr.3'!$K375,0))</f>
        <v>0</v>
      </c>
      <c r="L372" s="27">
        <f>IF($C$2="Neattiecināmās izmaksas",IF('Lokālā tāme Nr.3'!$Q375="Citas",'Lokālā tāme Nr.3'!$L375,0))</f>
        <v>0</v>
      </c>
      <c r="M372" s="5">
        <f>IF($C$2="Neattiecināmās izmaksas",IF('Lokālā tāme Nr.3'!$Q375="Citas",'Lokālā tāme Nr.3'!$M375,0))</f>
        <v>0</v>
      </c>
      <c r="N372" s="5">
        <f>IF($C$2="Neattiecināmās izmaksas",IF('Lokālā tāme Nr.3'!$Q375="Citas",'Lokālā tāme Nr.3'!$N375,0))</f>
        <v>0</v>
      </c>
      <c r="O372" s="5">
        <f>IF($C$2="Neattiecināmās izmaksas",IF('Lokālā tāme Nr.3'!$Q375="Citas",'Lokālā tāme Nr.3'!$O375,0))</f>
        <v>0</v>
      </c>
      <c r="P372" s="17">
        <f>IF($C$2="Neattiecināmās izmaksas",IF('Lokālā tāme Nr.3'!$Q375="Citas",'Lokālā tāme Nr.3'!$P375,0))</f>
        <v>0</v>
      </c>
    </row>
    <row r="373" spans="1:16" ht="12" thickBot="1" x14ac:dyDescent="0.25">
      <c r="A373" s="19">
        <f>IF(P373=0,0,IF(COUNTBLANK(P373)=1,0,COUNTA($P$8:P373)))</f>
        <v>0</v>
      </c>
      <c r="B373" s="5">
        <f>IF($C$2="Neattiecināmās izmaksas",IF('Lokālā tāme Nr.3'!$Q376="Citas",'Lokālā tāme Nr.3'!$B376,0))</f>
        <v>0</v>
      </c>
      <c r="C373" s="5">
        <f>IF($C$2="Neattiecināmās izmaksas",IF('Lokālā tāme Nr.3'!$Q376="Citas",'Lokālā tāme Nr.3'!$C376,0))</f>
        <v>0</v>
      </c>
      <c r="D373" s="5">
        <f>IF($C$2="Neattiecināmās izmaksas",IF('Lokālā tāme Nr.3'!$Q376="Citas",'Lokālā tāme Nr.3'!$D376,0))</f>
        <v>0</v>
      </c>
      <c r="E373" s="17">
        <f>IF($C$2="Neattiecināmās izmaksas",IF('Lokālā tāme Nr.3'!$Q376="Citas",'Lokālā tāme Nr.3'!$E376,0))</f>
        <v>0</v>
      </c>
      <c r="F373" s="31">
        <f>IF($C$2="Neattiecināmās izmaksas",IF('Lokālā tāme Nr.3'!$Q376="Citas",'Lokālā tāme Nr.3'!$F376,0))</f>
        <v>0</v>
      </c>
      <c r="G373" s="5">
        <f>IF($C$2="Neattiecināmās izmaksas",IF('Lokālā tāme Nr.3'!$Q376="Citas",'Lokālā tāme Nr.3'!$G376,0))</f>
        <v>0</v>
      </c>
      <c r="H373" s="5">
        <f>IF($C$2="Neattiecināmās izmaksas",IF('Lokālā tāme Nr.3'!$Q376="Citas",'Lokālā tāme Nr.3'!$H376,0))</f>
        <v>0</v>
      </c>
      <c r="I373" s="5">
        <f>IF($C$2="Neattiecināmās izmaksas",IF('Lokālā tāme Nr.3'!$Q376="Citas",'Lokālā tāme Nr.3'!$I376,0))</f>
        <v>0</v>
      </c>
      <c r="J373" s="5">
        <f>IF($C$2="Neattiecināmās izmaksas",IF('Lokālā tāme Nr.3'!$Q376="Citas",'Lokālā tāme Nr.3'!$J376,0))</f>
        <v>0</v>
      </c>
      <c r="K373" s="47">
        <f>IF($C$2="Neattiecināmās izmaksas",IF('Lokālā tāme Nr.3'!$Q376="Citas",'Lokālā tāme Nr.3'!$K376,0))</f>
        <v>0</v>
      </c>
      <c r="L373" s="27">
        <f>IF($C$2="Neattiecināmās izmaksas",IF('Lokālā tāme Nr.3'!$Q376="Citas",'Lokālā tāme Nr.3'!$L376,0))</f>
        <v>0</v>
      </c>
      <c r="M373" s="5">
        <f>IF($C$2="Neattiecināmās izmaksas",IF('Lokālā tāme Nr.3'!$Q376="Citas",'Lokālā tāme Nr.3'!$M376,0))</f>
        <v>0</v>
      </c>
      <c r="N373" s="5">
        <f>IF($C$2="Neattiecināmās izmaksas",IF('Lokālā tāme Nr.3'!$Q376="Citas",'Lokālā tāme Nr.3'!$N376,0))</f>
        <v>0</v>
      </c>
      <c r="O373" s="5">
        <f>IF($C$2="Neattiecināmās izmaksas",IF('Lokālā tāme Nr.3'!$Q376="Citas",'Lokālā tāme Nr.3'!$O376,0))</f>
        <v>0</v>
      </c>
      <c r="P373" s="17">
        <f>IF($C$2="Neattiecināmās izmaksas",IF('Lokālā tāme Nr.3'!$Q376="Citas",'Lokālā tāme Nr.3'!$P376,0))</f>
        <v>0</v>
      </c>
    </row>
    <row r="374" spans="1:16" ht="12" thickBot="1" x14ac:dyDescent="0.25">
      <c r="A374" s="19">
        <f>IF(P374=0,0,IF(COUNTBLANK(P374)=1,0,COUNTA($P$8:P374)))</f>
        <v>0</v>
      </c>
      <c r="B374" s="5">
        <f>IF($C$2="Neattiecināmās izmaksas",IF('Lokālā tāme Nr.3'!$Q377="Citas",'Lokālā tāme Nr.3'!$B377,0))</f>
        <v>0</v>
      </c>
      <c r="C374" s="5">
        <f>IF($C$2="Neattiecināmās izmaksas",IF('Lokālā tāme Nr.3'!$Q377="Citas",'Lokālā tāme Nr.3'!$C377,0))</f>
        <v>0</v>
      </c>
      <c r="D374" s="5">
        <f>IF($C$2="Neattiecināmās izmaksas",IF('Lokālā tāme Nr.3'!$Q377="Citas",'Lokālā tāme Nr.3'!$D377,0))</f>
        <v>0</v>
      </c>
      <c r="E374" s="17">
        <f>IF($C$2="Neattiecināmās izmaksas",IF('Lokālā tāme Nr.3'!$Q377="Citas",'Lokālā tāme Nr.3'!$E377,0))</f>
        <v>0</v>
      </c>
      <c r="F374" s="31">
        <f>IF($C$2="Neattiecināmās izmaksas",IF('Lokālā tāme Nr.3'!$Q377="Citas",'Lokālā tāme Nr.3'!$F377,0))</f>
        <v>0</v>
      </c>
      <c r="G374" s="5">
        <f>IF($C$2="Neattiecināmās izmaksas",IF('Lokālā tāme Nr.3'!$Q377="Citas",'Lokālā tāme Nr.3'!$G377,0))</f>
        <v>0</v>
      </c>
      <c r="H374" s="5">
        <f>IF($C$2="Neattiecināmās izmaksas",IF('Lokālā tāme Nr.3'!$Q377="Citas",'Lokālā tāme Nr.3'!$H377,0))</f>
        <v>0</v>
      </c>
      <c r="I374" s="5">
        <f>IF($C$2="Neattiecināmās izmaksas",IF('Lokālā tāme Nr.3'!$Q377="Citas",'Lokālā tāme Nr.3'!$I377,0))</f>
        <v>0</v>
      </c>
      <c r="J374" s="5">
        <f>IF($C$2="Neattiecināmās izmaksas",IF('Lokālā tāme Nr.3'!$Q377="Citas",'Lokālā tāme Nr.3'!$J377,0))</f>
        <v>0</v>
      </c>
      <c r="K374" s="47">
        <f>IF($C$2="Neattiecināmās izmaksas",IF('Lokālā tāme Nr.3'!$Q377="Citas",'Lokālā tāme Nr.3'!$K377,0))</f>
        <v>0</v>
      </c>
      <c r="L374" s="27">
        <f>IF($C$2="Neattiecināmās izmaksas",IF('Lokālā tāme Nr.3'!$Q377="Citas",'Lokālā tāme Nr.3'!$L377,0))</f>
        <v>0</v>
      </c>
      <c r="M374" s="5">
        <f>IF($C$2="Neattiecināmās izmaksas",IF('Lokālā tāme Nr.3'!$Q377="Citas",'Lokālā tāme Nr.3'!$M377,0))</f>
        <v>0</v>
      </c>
      <c r="N374" s="5">
        <f>IF($C$2="Neattiecināmās izmaksas",IF('Lokālā tāme Nr.3'!$Q377="Citas",'Lokālā tāme Nr.3'!$N377,0))</f>
        <v>0</v>
      </c>
      <c r="O374" s="5">
        <f>IF($C$2="Neattiecināmās izmaksas",IF('Lokālā tāme Nr.3'!$Q377="Citas",'Lokālā tāme Nr.3'!$O377,0))</f>
        <v>0</v>
      </c>
      <c r="P374" s="17">
        <f>IF($C$2="Neattiecināmās izmaksas",IF('Lokālā tāme Nr.3'!$Q377="Citas",'Lokālā tāme Nr.3'!$P377,0))</f>
        <v>0</v>
      </c>
    </row>
    <row r="375" spans="1:16" ht="12" thickBot="1" x14ac:dyDescent="0.25">
      <c r="A375" s="19">
        <f>IF(P375=0,0,IF(COUNTBLANK(P375)=1,0,COUNTA($P$8:P375)))</f>
        <v>0</v>
      </c>
      <c r="B375" s="5">
        <f>IF($C$2="Neattiecināmās izmaksas",IF('Lokālā tāme Nr.3'!$Q378="Citas",'Lokālā tāme Nr.3'!$B378,0))</f>
        <v>0</v>
      </c>
      <c r="C375" s="5">
        <f>IF($C$2="Neattiecināmās izmaksas",IF('Lokālā tāme Nr.3'!$Q378="Citas",'Lokālā tāme Nr.3'!$C378,0))</f>
        <v>0</v>
      </c>
      <c r="D375" s="5">
        <f>IF($C$2="Neattiecināmās izmaksas",IF('Lokālā tāme Nr.3'!$Q378="Citas",'Lokālā tāme Nr.3'!$D378,0))</f>
        <v>0</v>
      </c>
      <c r="E375" s="17">
        <f>IF($C$2="Neattiecināmās izmaksas",IF('Lokālā tāme Nr.3'!$Q378="Citas",'Lokālā tāme Nr.3'!$E378,0))</f>
        <v>0</v>
      </c>
      <c r="F375" s="31">
        <f>IF($C$2="Neattiecināmās izmaksas",IF('Lokālā tāme Nr.3'!$Q378="Citas",'Lokālā tāme Nr.3'!$F378,0))</f>
        <v>0</v>
      </c>
      <c r="G375" s="5">
        <f>IF($C$2="Neattiecināmās izmaksas",IF('Lokālā tāme Nr.3'!$Q378="Citas",'Lokālā tāme Nr.3'!$G378,0))</f>
        <v>0</v>
      </c>
      <c r="H375" s="5">
        <f>IF($C$2="Neattiecināmās izmaksas",IF('Lokālā tāme Nr.3'!$Q378="Citas",'Lokālā tāme Nr.3'!$H378,0))</f>
        <v>0</v>
      </c>
      <c r="I375" s="5">
        <f>IF($C$2="Neattiecināmās izmaksas",IF('Lokālā tāme Nr.3'!$Q378="Citas",'Lokālā tāme Nr.3'!$I378,0))</f>
        <v>0</v>
      </c>
      <c r="J375" s="5">
        <f>IF($C$2="Neattiecināmās izmaksas",IF('Lokālā tāme Nr.3'!$Q378="Citas",'Lokālā tāme Nr.3'!$J378,0))</f>
        <v>0</v>
      </c>
      <c r="K375" s="47">
        <f>IF($C$2="Neattiecināmās izmaksas",IF('Lokālā tāme Nr.3'!$Q378="Citas",'Lokālā tāme Nr.3'!$K378,0))</f>
        <v>0</v>
      </c>
      <c r="L375" s="27">
        <f>IF($C$2="Neattiecināmās izmaksas",IF('Lokālā tāme Nr.3'!$Q378="Citas",'Lokālā tāme Nr.3'!$L378,0))</f>
        <v>0</v>
      </c>
      <c r="M375" s="5">
        <f>IF($C$2="Neattiecināmās izmaksas",IF('Lokālā tāme Nr.3'!$Q378="Citas",'Lokālā tāme Nr.3'!$M378,0))</f>
        <v>0</v>
      </c>
      <c r="N375" s="5">
        <f>IF($C$2="Neattiecināmās izmaksas",IF('Lokālā tāme Nr.3'!$Q378="Citas",'Lokālā tāme Nr.3'!$N378,0))</f>
        <v>0</v>
      </c>
      <c r="O375" s="5">
        <f>IF($C$2="Neattiecināmās izmaksas",IF('Lokālā tāme Nr.3'!$Q378="Citas",'Lokālā tāme Nr.3'!$O378,0))</f>
        <v>0</v>
      </c>
      <c r="P375" s="17">
        <f>IF($C$2="Neattiecināmās izmaksas",IF('Lokālā tāme Nr.3'!$Q378="Citas",'Lokālā tāme Nr.3'!$P378,0))</f>
        <v>0</v>
      </c>
    </row>
    <row r="376" spans="1:16" ht="12" thickBot="1" x14ac:dyDescent="0.25">
      <c r="A376" s="19">
        <f>IF(P376=0,0,IF(COUNTBLANK(P376)=1,0,COUNTA($P$8:P376)))</f>
        <v>0</v>
      </c>
      <c r="B376" s="5">
        <f>IF($C$2="Neattiecināmās izmaksas",IF('Lokālā tāme Nr.3'!$Q379="Citas",'Lokālā tāme Nr.3'!$B379,0))</f>
        <v>0</v>
      </c>
      <c r="C376" s="5">
        <f>IF($C$2="Neattiecināmās izmaksas",IF('Lokālā tāme Nr.3'!$Q379="Citas",'Lokālā tāme Nr.3'!$C379,0))</f>
        <v>0</v>
      </c>
      <c r="D376" s="5">
        <f>IF($C$2="Neattiecināmās izmaksas",IF('Lokālā tāme Nr.3'!$Q379="Citas",'Lokālā tāme Nr.3'!$D379,0))</f>
        <v>0</v>
      </c>
      <c r="E376" s="17">
        <f>IF($C$2="Neattiecināmās izmaksas",IF('Lokālā tāme Nr.3'!$Q379="Citas",'Lokālā tāme Nr.3'!$E379,0))</f>
        <v>0</v>
      </c>
      <c r="F376" s="31">
        <f>IF($C$2="Neattiecināmās izmaksas",IF('Lokālā tāme Nr.3'!$Q379="Citas",'Lokālā tāme Nr.3'!$F379,0))</f>
        <v>0</v>
      </c>
      <c r="G376" s="5">
        <f>IF($C$2="Neattiecināmās izmaksas",IF('Lokālā tāme Nr.3'!$Q379="Citas",'Lokālā tāme Nr.3'!$G379,0))</f>
        <v>0</v>
      </c>
      <c r="H376" s="5">
        <f>IF($C$2="Neattiecināmās izmaksas",IF('Lokālā tāme Nr.3'!$Q379="Citas",'Lokālā tāme Nr.3'!$H379,0))</f>
        <v>0</v>
      </c>
      <c r="I376" s="5">
        <f>IF($C$2="Neattiecināmās izmaksas",IF('Lokālā tāme Nr.3'!$Q379="Citas",'Lokālā tāme Nr.3'!$I379,0))</f>
        <v>0</v>
      </c>
      <c r="J376" s="5">
        <f>IF($C$2="Neattiecināmās izmaksas",IF('Lokālā tāme Nr.3'!$Q379="Citas",'Lokālā tāme Nr.3'!$J379,0))</f>
        <v>0</v>
      </c>
      <c r="K376" s="47">
        <f>IF($C$2="Neattiecināmās izmaksas",IF('Lokālā tāme Nr.3'!$Q379="Citas",'Lokālā tāme Nr.3'!$K379,0))</f>
        <v>0</v>
      </c>
      <c r="L376" s="27">
        <f>IF($C$2="Neattiecināmās izmaksas",IF('Lokālā tāme Nr.3'!$Q379="Citas",'Lokālā tāme Nr.3'!$L379,0))</f>
        <v>0</v>
      </c>
      <c r="M376" s="5">
        <f>IF($C$2="Neattiecināmās izmaksas",IF('Lokālā tāme Nr.3'!$Q379="Citas",'Lokālā tāme Nr.3'!$M379,0))</f>
        <v>0</v>
      </c>
      <c r="N376" s="5">
        <f>IF($C$2="Neattiecināmās izmaksas",IF('Lokālā tāme Nr.3'!$Q379="Citas",'Lokālā tāme Nr.3'!$N379,0))</f>
        <v>0</v>
      </c>
      <c r="O376" s="5">
        <f>IF($C$2="Neattiecināmās izmaksas",IF('Lokālā tāme Nr.3'!$Q379="Citas",'Lokālā tāme Nr.3'!$O379,0))</f>
        <v>0</v>
      </c>
      <c r="P376" s="17">
        <f>IF($C$2="Neattiecināmās izmaksas",IF('Lokālā tāme Nr.3'!$Q379="Citas",'Lokālā tāme Nr.3'!$P379,0))</f>
        <v>0</v>
      </c>
    </row>
    <row r="377" spans="1:16" ht="12" thickBot="1" x14ac:dyDescent="0.25">
      <c r="A377" s="19">
        <f>IF(P377=0,0,IF(COUNTBLANK(P377)=1,0,COUNTA($P$8:P377)))</f>
        <v>0</v>
      </c>
      <c r="B377" s="5">
        <f>IF($C$2="Neattiecināmās izmaksas",IF('Lokālā tāme Nr.3'!$Q380="Citas",'Lokālā tāme Nr.3'!$B380,0))</f>
        <v>0</v>
      </c>
      <c r="C377" s="5">
        <f>IF($C$2="Neattiecināmās izmaksas",IF('Lokālā tāme Nr.3'!$Q380="Citas",'Lokālā tāme Nr.3'!$C380,0))</f>
        <v>0</v>
      </c>
      <c r="D377" s="5">
        <f>IF($C$2="Neattiecināmās izmaksas",IF('Lokālā tāme Nr.3'!$Q380="Citas",'Lokālā tāme Nr.3'!$D380,0))</f>
        <v>0</v>
      </c>
      <c r="E377" s="17">
        <f>IF($C$2="Neattiecināmās izmaksas",IF('Lokālā tāme Nr.3'!$Q380="Citas",'Lokālā tāme Nr.3'!$E380,0))</f>
        <v>0</v>
      </c>
      <c r="F377" s="31">
        <f>IF($C$2="Neattiecināmās izmaksas",IF('Lokālā tāme Nr.3'!$Q380="Citas",'Lokālā tāme Nr.3'!$F380,0))</f>
        <v>0</v>
      </c>
      <c r="G377" s="5">
        <f>IF($C$2="Neattiecināmās izmaksas",IF('Lokālā tāme Nr.3'!$Q380="Citas",'Lokālā tāme Nr.3'!$G380,0))</f>
        <v>0</v>
      </c>
      <c r="H377" s="5">
        <f>IF($C$2="Neattiecināmās izmaksas",IF('Lokālā tāme Nr.3'!$Q380="Citas",'Lokālā tāme Nr.3'!$H380,0))</f>
        <v>0</v>
      </c>
      <c r="I377" s="5">
        <f>IF($C$2="Neattiecināmās izmaksas",IF('Lokālā tāme Nr.3'!$Q380="Citas",'Lokālā tāme Nr.3'!$I380,0))</f>
        <v>0</v>
      </c>
      <c r="J377" s="5">
        <f>IF($C$2="Neattiecināmās izmaksas",IF('Lokālā tāme Nr.3'!$Q380="Citas",'Lokālā tāme Nr.3'!$J380,0))</f>
        <v>0</v>
      </c>
      <c r="K377" s="47">
        <f>IF($C$2="Neattiecināmās izmaksas",IF('Lokālā tāme Nr.3'!$Q380="Citas",'Lokālā tāme Nr.3'!$K380,0))</f>
        <v>0</v>
      </c>
      <c r="L377" s="27">
        <f>IF($C$2="Neattiecināmās izmaksas",IF('Lokālā tāme Nr.3'!$Q380="Citas",'Lokālā tāme Nr.3'!$L380,0))</f>
        <v>0</v>
      </c>
      <c r="M377" s="5">
        <f>IF($C$2="Neattiecināmās izmaksas",IF('Lokālā tāme Nr.3'!$Q380="Citas",'Lokālā tāme Nr.3'!$M380,0))</f>
        <v>0</v>
      </c>
      <c r="N377" s="5">
        <f>IF($C$2="Neattiecināmās izmaksas",IF('Lokālā tāme Nr.3'!$Q380="Citas",'Lokālā tāme Nr.3'!$N380,0))</f>
        <v>0</v>
      </c>
      <c r="O377" s="5">
        <f>IF($C$2="Neattiecināmās izmaksas",IF('Lokālā tāme Nr.3'!$Q380="Citas",'Lokālā tāme Nr.3'!$O380,0))</f>
        <v>0</v>
      </c>
      <c r="P377" s="17">
        <f>IF($C$2="Neattiecināmās izmaksas",IF('Lokālā tāme Nr.3'!$Q380="Citas",'Lokālā tāme Nr.3'!$P380,0))</f>
        <v>0</v>
      </c>
    </row>
    <row r="378" spans="1:16" ht="12" thickBot="1" x14ac:dyDescent="0.25">
      <c r="A378" s="19">
        <f>IF(P378=0,0,IF(COUNTBLANK(P378)=1,0,COUNTA($P$8:P378)))</f>
        <v>0</v>
      </c>
      <c r="B378" s="5">
        <f>IF($C$2="Neattiecināmās izmaksas",IF('Lokālā tāme Nr.3'!$Q381="Citas",'Lokālā tāme Nr.3'!$B381,0))</f>
        <v>0</v>
      </c>
      <c r="C378" s="5">
        <f>IF($C$2="Neattiecināmās izmaksas",IF('Lokālā tāme Nr.3'!$Q381="Citas",'Lokālā tāme Nr.3'!$C381,0))</f>
        <v>0</v>
      </c>
      <c r="D378" s="5">
        <f>IF($C$2="Neattiecināmās izmaksas",IF('Lokālā tāme Nr.3'!$Q381="Citas",'Lokālā tāme Nr.3'!$D381,0))</f>
        <v>0</v>
      </c>
      <c r="E378" s="17">
        <f>IF($C$2="Neattiecināmās izmaksas",IF('Lokālā tāme Nr.3'!$Q381="Citas",'Lokālā tāme Nr.3'!$E381,0))</f>
        <v>0</v>
      </c>
      <c r="F378" s="31">
        <f>IF($C$2="Neattiecināmās izmaksas",IF('Lokālā tāme Nr.3'!$Q381="Citas",'Lokālā tāme Nr.3'!$F381,0))</f>
        <v>0</v>
      </c>
      <c r="G378" s="5">
        <f>IF($C$2="Neattiecināmās izmaksas",IF('Lokālā tāme Nr.3'!$Q381="Citas",'Lokālā tāme Nr.3'!$G381,0))</f>
        <v>0</v>
      </c>
      <c r="H378" s="5">
        <f>IF($C$2="Neattiecināmās izmaksas",IF('Lokālā tāme Nr.3'!$Q381="Citas",'Lokālā tāme Nr.3'!$H381,0))</f>
        <v>0</v>
      </c>
      <c r="I378" s="5">
        <f>IF($C$2="Neattiecināmās izmaksas",IF('Lokālā tāme Nr.3'!$Q381="Citas",'Lokālā tāme Nr.3'!$I381,0))</f>
        <v>0</v>
      </c>
      <c r="J378" s="5">
        <f>IF($C$2="Neattiecināmās izmaksas",IF('Lokālā tāme Nr.3'!$Q381="Citas",'Lokālā tāme Nr.3'!$J381,0))</f>
        <v>0</v>
      </c>
      <c r="K378" s="47">
        <f>IF($C$2="Neattiecināmās izmaksas",IF('Lokālā tāme Nr.3'!$Q381="Citas",'Lokālā tāme Nr.3'!$K381,0))</f>
        <v>0</v>
      </c>
      <c r="L378" s="27">
        <f>IF($C$2="Neattiecināmās izmaksas",IF('Lokālā tāme Nr.3'!$Q381="Citas",'Lokālā tāme Nr.3'!$L381,0))</f>
        <v>0</v>
      </c>
      <c r="M378" s="5">
        <f>IF($C$2="Neattiecināmās izmaksas",IF('Lokālā tāme Nr.3'!$Q381="Citas",'Lokālā tāme Nr.3'!$M381,0))</f>
        <v>0</v>
      </c>
      <c r="N378" s="5">
        <f>IF($C$2="Neattiecināmās izmaksas",IF('Lokālā tāme Nr.3'!$Q381="Citas",'Lokālā tāme Nr.3'!$N381,0))</f>
        <v>0</v>
      </c>
      <c r="O378" s="5">
        <f>IF($C$2="Neattiecināmās izmaksas",IF('Lokālā tāme Nr.3'!$Q381="Citas",'Lokālā tāme Nr.3'!$O381,0))</f>
        <v>0</v>
      </c>
      <c r="P378" s="17">
        <f>IF($C$2="Neattiecināmās izmaksas",IF('Lokālā tāme Nr.3'!$Q381="Citas",'Lokālā tāme Nr.3'!$P381,0))</f>
        <v>0</v>
      </c>
    </row>
    <row r="379" spans="1:16" ht="12" thickBot="1" x14ac:dyDescent="0.25">
      <c r="A379" s="19">
        <f>IF(P379=0,0,IF(COUNTBLANK(P379)=1,0,COUNTA($P$8:P379)))</f>
        <v>0</v>
      </c>
      <c r="B379" s="5">
        <f>IF($C$2="Neattiecināmās izmaksas",IF('Lokālā tāme Nr.3'!$Q382="Citas",'Lokālā tāme Nr.3'!$B382,0))</f>
        <v>0</v>
      </c>
      <c r="C379" s="5">
        <f>IF($C$2="Neattiecināmās izmaksas",IF('Lokālā tāme Nr.3'!$Q382="Citas",'Lokālā tāme Nr.3'!$C382,0))</f>
        <v>0</v>
      </c>
      <c r="D379" s="5">
        <f>IF($C$2="Neattiecināmās izmaksas",IF('Lokālā tāme Nr.3'!$Q382="Citas",'Lokālā tāme Nr.3'!$D382,0))</f>
        <v>0</v>
      </c>
      <c r="E379" s="17">
        <f>IF($C$2="Neattiecināmās izmaksas",IF('Lokālā tāme Nr.3'!$Q382="Citas",'Lokālā tāme Nr.3'!$E382,0))</f>
        <v>0</v>
      </c>
      <c r="F379" s="31">
        <f>IF($C$2="Neattiecināmās izmaksas",IF('Lokālā tāme Nr.3'!$Q382="Citas",'Lokālā tāme Nr.3'!$F382,0))</f>
        <v>0</v>
      </c>
      <c r="G379" s="5">
        <f>IF($C$2="Neattiecināmās izmaksas",IF('Lokālā tāme Nr.3'!$Q382="Citas",'Lokālā tāme Nr.3'!$G382,0))</f>
        <v>0</v>
      </c>
      <c r="H379" s="5">
        <f>IF($C$2="Neattiecināmās izmaksas",IF('Lokālā tāme Nr.3'!$Q382="Citas",'Lokālā tāme Nr.3'!$H382,0))</f>
        <v>0</v>
      </c>
      <c r="I379" s="5">
        <f>IF($C$2="Neattiecināmās izmaksas",IF('Lokālā tāme Nr.3'!$Q382="Citas",'Lokālā tāme Nr.3'!$I382,0))</f>
        <v>0</v>
      </c>
      <c r="J379" s="5">
        <f>IF($C$2="Neattiecināmās izmaksas",IF('Lokālā tāme Nr.3'!$Q382="Citas",'Lokālā tāme Nr.3'!$J382,0))</f>
        <v>0</v>
      </c>
      <c r="K379" s="47">
        <f>IF($C$2="Neattiecināmās izmaksas",IF('Lokālā tāme Nr.3'!$Q382="Citas",'Lokālā tāme Nr.3'!$K382,0))</f>
        <v>0</v>
      </c>
      <c r="L379" s="27">
        <f>IF($C$2="Neattiecināmās izmaksas",IF('Lokālā tāme Nr.3'!$Q382="Citas",'Lokālā tāme Nr.3'!$L382,0))</f>
        <v>0</v>
      </c>
      <c r="M379" s="5">
        <f>IF($C$2="Neattiecināmās izmaksas",IF('Lokālā tāme Nr.3'!$Q382="Citas",'Lokālā tāme Nr.3'!$M382,0))</f>
        <v>0</v>
      </c>
      <c r="N379" s="5">
        <f>IF($C$2="Neattiecināmās izmaksas",IF('Lokālā tāme Nr.3'!$Q382="Citas",'Lokālā tāme Nr.3'!$N382,0))</f>
        <v>0</v>
      </c>
      <c r="O379" s="5">
        <f>IF($C$2="Neattiecināmās izmaksas",IF('Lokālā tāme Nr.3'!$Q382="Citas",'Lokālā tāme Nr.3'!$O382,0))</f>
        <v>0</v>
      </c>
      <c r="P379" s="17">
        <f>IF($C$2="Neattiecināmās izmaksas",IF('Lokālā tāme Nr.3'!$Q382="Citas",'Lokālā tāme Nr.3'!$P382,0))</f>
        <v>0</v>
      </c>
    </row>
    <row r="380" spans="1:16" ht="12" thickBot="1" x14ac:dyDescent="0.25">
      <c r="A380" s="19">
        <f>IF(P380=0,0,IF(COUNTBLANK(P380)=1,0,COUNTA($P$8:P380)))</f>
        <v>0</v>
      </c>
      <c r="B380" s="5">
        <f>IF($C$2="Neattiecināmās izmaksas",IF('Lokālā tāme Nr.3'!$Q383="Citas",'Lokālā tāme Nr.3'!$B383,0))</f>
        <v>0</v>
      </c>
      <c r="C380" s="5">
        <f>IF($C$2="Neattiecināmās izmaksas",IF('Lokālā tāme Nr.3'!$Q383="Citas",'Lokālā tāme Nr.3'!$C383,0))</f>
        <v>0</v>
      </c>
      <c r="D380" s="5">
        <f>IF($C$2="Neattiecināmās izmaksas",IF('Lokālā tāme Nr.3'!$Q383="Citas",'Lokālā tāme Nr.3'!$D383,0))</f>
        <v>0</v>
      </c>
      <c r="E380" s="17">
        <f>IF($C$2="Neattiecināmās izmaksas",IF('Lokālā tāme Nr.3'!$Q383="Citas",'Lokālā tāme Nr.3'!$E383,0))</f>
        <v>0</v>
      </c>
      <c r="F380" s="31">
        <f>IF($C$2="Neattiecināmās izmaksas",IF('Lokālā tāme Nr.3'!$Q383="Citas",'Lokālā tāme Nr.3'!$F383,0))</f>
        <v>0</v>
      </c>
      <c r="G380" s="5">
        <f>IF($C$2="Neattiecināmās izmaksas",IF('Lokālā tāme Nr.3'!$Q383="Citas",'Lokālā tāme Nr.3'!$G383,0))</f>
        <v>0</v>
      </c>
      <c r="H380" s="5">
        <f>IF($C$2="Neattiecināmās izmaksas",IF('Lokālā tāme Nr.3'!$Q383="Citas",'Lokālā tāme Nr.3'!$H383,0))</f>
        <v>0</v>
      </c>
      <c r="I380" s="5">
        <f>IF($C$2="Neattiecināmās izmaksas",IF('Lokālā tāme Nr.3'!$Q383="Citas",'Lokālā tāme Nr.3'!$I383,0))</f>
        <v>0</v>
      </c>
      <c r="J380" s="5">
        <f>IF($C$2="Neattiecināmās izmaksas",IF('Lokālā tāme Nr.3'!$Q383="Citas",'Lokālā tāme Nr.3'!$J383,0))</f>
        <v>0</v>
      </c>
      <c r="K380" s="47">
        <f>IF($C$2="Neattiecināmās izmaksas",IF('Lokālā tāme Nr.3'!$Q383="Citas",'Lokālā tāme Nr.3'!$K383,0))</f>
        <v>0</v>
      </c>
      <c r="L380" s="27">
        <f>IF($C$2="Neattiecināmās izmaksas",IF('Lokālā tāme Nr.3'!$Q383="Citas",'Lokālā tāme Nr.3'!$L383,0))</f>
        <v>0</v>
      </c>
      <c r="M380" s="5">
        <f>IF($C$2="Neattiecināmās izmaksas",IF('Lokālā tāme Nr.3'!$Q383="Citas",'Lokālā tāme Nr.3'!$M383,0))</f>
        <v>0</v>
      </c>
      <c r="N380" s="5">
        <f>IF($C$2="Neattiecināmās izmaksas",IF('Lokālā tāme Nr.3'!$Q383="Citas",'Lokālā tāme Nr.3'!$N383,0))</f>
        <v>0</v>
      </c>
      <c r="O380" s="5">
        <f>IF($C$2="Neattiecināmās izmaksas",IF('Lokālā tāme Nr.3'!$Q383="Citas",'Lokālā tāme Nr.3'!$O383,0))</f>
        <v>0</v>
      </c>
      <c r="P380" s="17">
        <f>IF($C$2="Neattiecināmās izmaksas",IF('Lokālā tāme Nr.3'!$Q383="Citas",'Lokālā tāme Nr.3'!$P383,0))</f>
        <v>0</v>
      </c>
    </row>
    <row r="381" spans="1:16" ht="12" thickBot="1" x14ac:dyDescent="0.25">
      <c r="A381" s="19">
        <f>IF(P381=0,0,IF(COUNTBLANK(P381)=1,0,COUNTA($P$8:P381)))</f>
        <v>0</v>
      </c>
      <c r="B381" s="5">
        <f>IF($C$2="Neattiecināmās izmaksas",IF('Lokālā tāme Nr.3'!$Q384="Citas",'Lokālā tāme Nr.3'!$B384,0))</f>
        <v>0</v>
      </c>
      <c r="C381" s="5">
        <f>IF($C$2="Neattiecināmās izmaksas",IF('Lokālā tāme Nr.3'!$Q384="Citas",'Lokālā tāme Nr.3'!$C384,0))</f>
        <v>0</v>
      </c>
      <c r="D381" s="5">
        <f>IF($C$2="Neattiecināmās izmaksas",IF('Lokālā tāme Nr.3'!$Q384="Citas",'Lokālā tāme Nr.3'!$D384,0))</f>
        <v>0</v>
      </c>
      <c r="E381" s="17">
        <f>IF($C$2="Neattiecināmās izmaksas",IF('Lokālā tāme Nr.3'!$Q384="Citas",'Lokālā tāme Nr.3'!$E384,0))</f>
        <v>0</v>
      </c>
      <c r="F381" s="31">
        <f>IF($C$2="Neattiecināmās izmaksas",IF('Lokālā tāme Nr.3'!$Q384="Citas",'Lokālā tāme Nr.3'!$F384,0))</f>
        <v>0</v>
      </c>
      <c r="G381" s="5">
        <f>IF($C$2="Neattiecināmās izmaksas",IF('Lokālā tāme Nr.3'!$Q384="Citas",'Lokālā tāme Nr.3'!$G384,0))</f>
        <v>0</v>
      </c>
      <c r="H381" s="5">
        <f>IF($C$2="Neattiecināmās izmaksas",IF('Lokālā tāme Nr.3'!$Q384="Citas",'Lokālā tāme Nr.3'!$H384,0))</f>
        <v>0</v>
      </c>
      <c r="I381" s="5">
        <f>IF($C$2="Neattiecināmās izmaksas",IF('Lokālā tāme Nr.3'!$Q384="Citas",'Lokālā tāme Nr.3'!$I384,0))</f>
        <v>0</v>
      </c>
      <c r="J381" s="5">
        <f>IF($C$2="Neattiecināmās izmaksas",IF('Lokālā tāme Nr.3'!$Q384="Citas",'Lokālā tāme Nr.3'!$J384,0))</f>
        <v>0</v>
      </c>
      <c r="K381" s="47">
        <f>IF($C$2="Neattiecināmās izmaksas",IF('Lokālā tāme Nr.3'!$Q384="Citas",'Lokālā tāme Nr.3'!$K384,0))</f>
        <v>0</v>
      </c>
      <c r="L381" s="27">
        <f>IF($C$2="Neattiecināmās izmaksas",IF('Lokālā tāme Nr.3'!$Q384="Citas",'Lokālā tāme Nr.3'!$L384,0))</f>
        <v>0</v>
      </c>
      <c r="M381" s="5">
        <f>IF($C$2="Neattiecināmās izmaksas",IF('Lokālā tāme Nr.3'!$Q384="Citas",'Lokālā tāme Nr.3'!$M384,0))</f>
        <v>0</v>
      </c>
      <c r="N381" s="5">
        <f>IF($C$2="Neattiecināmās izmaksas",IF('Lokālā tāme Nr.3'!$Q384="Citas",'Lokālā tāme Nr.3'!$N384,0))</f>
        <v>0</v>
      </c>
      <c r="O381" s="5">
        <f>IF($C$2="Neattiecināmās izmaksas",IF('Lokālā tāme Nr.3'!$Q384="Citas",'Lokālā tāme Nr.3'!$O384,0))</f>
        <v>0</v>
      </c>
      <c r="P381" s="17">
        <f>IF($C$2="Neattiecināmās izmaksas",IF('Lokālā tāme Nr.3'!$Q384="Citas",'Lokālā tāme Nr.3'!$P384,0))</f>
        <v>0</v>
      </c>
    </row>
    <row r="382" spans="1:16" ht="12" thickBot="1" x14ac:dyDescent="0.25">
      <c r="A382" s="19">
        <f>IF(P382=0,0,IF(COUNTBLANK(P382)=1,0,COUNTA($P$8:P382)))</f>
        <v>0</v>
      </c>
      <c r="B382" s="5">
        <f>IF($C$2="Neattiecināmās izmaksas",IF('Lokālā tāme Nr.3'!$Q385="Citas",'Lokālā tāme Nr.3'!$B385,0))</f>
        <v>0</v>
      </c>
      <c r="C382" s="5">
        <f>IF($C$2="Neattiecināmās izmaksas",IF('Lokālā tāme Nr.3'!$Q385="Citas",'Lokālā tāme Nr.3'!$C385,0))</f>
        <v>0</v>
      </c>
      <c r="D382" s="5">
        <f>IF($C$2="Neattiecināmās izmaksas",IF('Lokālā tāme Nr.3'!$Q385="Citas",'Lokālā tāme Nr.3'!$D385,0))</f>
        <v>0</v>
      </c>
      <c r="E382" s="17">
        <f>IF($C$2="Neattiecināmās izmaksas",IF('Lokālā tāme Nr.3'!$Q385="Citas",'Lokālā tāme Nr.3'!$E385,0))</f>
        <v>0</v>
      </c>
      <c r="F382" s="31">
        <f>IF($C$2="Neattiecināmās izmaksas",IF('Lokālā tāme Nr.3'!$Q385="Citas",'Lokālā tāme Nr.3'!$F385,0))</f>
        <v>0</v>
      </c>
      <c r="G382" s="5">
        <f>IF($C$2="Neattiecināmās izmaksas",IF('Lokālā tāme Nr.3'!$Q385="Citas",'Lokālā tāme Nr.3'!$G385,0))</f>
        <v>0</v>
      </c>
      <c r="H382" s="5">
        <f>IF($C$2="Neattiecināmās izmaksas",IF('Lokālā tāme Nr.3'!$Q385="Citas",'Lokālā tāme Nr.3'!$H385,0))</f>
        <v>0</v>
      </c>
      <c r="I382" s="5">
        <f>IF($C$2="Neattiecināmās izmaksas",IF('Lokālā tāme Nr.3'!$Q385="Citas",'Lokālā tāme Nr.3'!$I385,0))</f>
        <v>0</v>
      </c>
      <c r="J382" s="5">
        <f>IF($C$2="Neattiecināmās izmaksas",IF('Lokālā tāme Nr.3'!$Q385="Citas",'Lokālā tāme Nr.3'!$J385,0))</f>
        <v>0</v>
      </c>
      <c r="K382" s="47">
        <f>IF($C$2="Neattiecināmās izmaksas",IF('Lokālā tāme Nr.3'!$Q385="Citas",'Lokālā tāme Nr.3'!$K385,0))</f>
        <v>0</v>
      </c>
      <c r="L382" s="27">
        <f>IF($C$2="Neattiecināmās izmaksas",IF('Lokālā tāme Nr.3'!$Q385="Citas",'Lokālā tāme Nr.3'!$L385,0))</f>
        <v>0</v>
      </c>
      <c r="M382" s="5">
        <f>IF($C$2="Neattiecināmās izmaksas",IF('Lokālā tāme Nr.3'!$Q385="Citas",'Lokālā tāme Nr.3'!$M385,0))</f>
        <v>0</v>
      </c>
      <c r="N382" s="5">
        <f>IF($C$2="Neattiecināmās izmaksas",IF('Lokālā tāme Nr.3'!$Q385="Citas",'Lokālā tāme Nr.3'!$N385,0))</f>
        <v>0</v>
      </c>
      <c r="O382" s="5">
        <f>IF($C$2="Neattiecināmās izmaksas",IF('Lokālā tāme Nr.3'!$Q385="Citas",'Lokālā tāme Nr.3'!$O385,0))</f>
        <v>0</v>
      </c>
      <c r="P382" s="17">
        <f>IF($C$2="Neattiecināmās izmaksas",IF('Lokālā tāme Nr.3'!$Q385="Citas",'Lokālā tāme Nr.3'!$P385,0))</f>
        <v>0</v>
      </c>
    </row>
    <row r="383" spans="1:16" ht="12" thickBot="1" x14ac:dyDescent="0.25">
      <c r="A383" s="19">
        <f>IF(P383=0,0,IF(COUNTBLANK(P383)=1,0,COUNTA($P$8:P383)))</f>
        <v>0</v>
      </c>
      <c r="B383" s="5">
        <f>IF($C$2="Neattiecināmās izmaksas",IF('Lokālā tāme Nr.3'!$Q386="Citas",'Lokālā tāme Nr.3'!$B386,0))</f>
        <v>0</v>
      </c>
      <c r="C383" s="5">
        <f>IF($C$2="Neattiecināmās izmaksas",IF('Lokālā tāme Nr.3'!$Q386="Citas",'Lokālā tāme Nr.3'!$C386,0))</f>
        <v>0</v>
      </c>
      <c r="D383" s="5">
        <f>IF($C$2="Neattiecināmās izmaksas",IF('Lokālā tāme Nr.3'!$Q386="Citas",'Lokālā tāme Nr.3'!$D386,0))</f>
        <v>0</v>
      </c>
      <c r="E383" s="17">
        <f>IF($C$2="Neattiecināmās izmaksas",IF('Lokālā tāme Nr.3'!$Q386="Citas",'Lokālā tāme Nr.3'!$E386,0))</f>
        <v>0</v>
      </c>
      <c r="F383" s="31">
        <f>IF($C$2="Neattiecināmās izmaksas",IF('Lokālā tāme Nr.3'!$Q386="Citas",'Lokālā tāme Nr.3'!$F386,0))</f>
        <v>0</v>
      </c>
      <c r="G383" s="5">
        <f>IF($C$2="Neattiecināmās izmaksas",IF('Lokālā tāme Nr.3'!$Q386="Citas",'Lokālā tāme Nr.3'!$G386,0))</f>
        <v>0</v>
      </c>
      <c r="H383" s="5">
        <f>IF($C$2="Neattiecināmās izmaksas",IF('Lokālā tāme Nr.3'!$Q386="Citas",'Lokālā tāme Nr.3'!$H386,0))</f>
        <v>0</v>
      </c>
      <c r="I383" s="5">
        <f>IF($C$2="Neattiecināmās izmaksas",IF('Lokālā tāme Nr.3'!$Q386="Citas",'Lokālā tāme Nr.3'!$I386,0))</f>
        <v>0</v>
      </c>
      <c r="J383" s="5">
        <f>IF($C$2="Neattiecināmās izmaksas",IF('Lokālā tāme Nr.3'!$Q386="Citas",'Lokālā tāme Nr.3'!$J386,0))</f>
        <v>0</v>
      </c>
      <c r="K383" s="47">
        <f>IF($C$2="Neattiecināmās izmaksas",IF('Lokālā tāme Nr.3'!$Q386="Citas",'Lokālā tāme Nr.3'!$K386,0))</f>
        <v>0</v>
      </c>
      <c r="L383" s="27">
        <f>IF($C$2="Neattiecināmās izmaksas",IF('Lokālā tāme Nr.3'!$Q386="Citas",'Lokālā tāme Nr.3'!$L386,0))</f>
        <v>0</v>
      </c>
      <c r="M383" s="5">
        <f>IF($C$2="Neattiecināmās izmaksas",IF('Lokālā tāme Nr.3'!$Q386="Citas",'Lokālā tāme Nr.3'!$M386,0))</f>
        <v>0</v>
      </c>
      <c r="N383" s="5">
        <f>IF($C$2="Neattiecināmās izmaksas",IF('Lokālā tāme Nr.3'!$Q386="Citas",'Lokālā tāme Nr.3'!$N386,0))</f>
        <v>0</v>
      </c>
      <c r="O383" s="5">
        <f>IF($C$2="Neattiecināmās izmaksas",IF('Lokālā tāme Nr.3'!$Q386="Citas",'Lokālā tāme Nr.3'!$O386,0))</f>
        <v>0</v>
      </c>
      <c r="P383" s="17">
        <f>IF($C$2="Neattiecināmās izmaksas",IF('Lokālā tāme Nr.3'!$Q386="Citas",'Lokālā tāme Nr.3'!$P386,0))</f>
        <v>0</v>
      </c>
    </row>
    <row r="384" spans="1:16" ht="12" thickBot="1" x14ac:dyDescent="0.25">
      <c r="A384" s="19">
        <f>IF(P384=0,0,IF(COUNTBLANK(P384)=1,0,COUNTA($P$8:P384)))</f>
        <v>0</v>
      </c>
      <c r="B384" s="5">
        <f>IF($C$2="Neattiecināmās izmaksas",IF('Lokālā tāme Nr.3'!$Q387="Citas",'Lokālā tāme Nr.3'!$B387,0))</f>
        <v>0</v>
      </c>
      <c r="C384" s="5">
        <f>IF($C$2="Neattiecināmās izmaksas",IF('Lokālā tāme Nr.3'!$Q387="Citas",'Lokālā tāme Nr.3'!$C387,0))</f>
        <v>0</v>
      </c>
      <c r="D384" s="5">
        <f>IF($C$2="Neattiecināmās izmaksas",IF('Lokālā tāme Nr.3'!$Q387="Citas",'Lokālā tāme Nr.3'!$D387,0))</f>
        <v>0</v>
      </c>
      <c r="E384" s="17">
        <f>IF($C$2="Neattiecināmās izmaksas",IF('Lokālā tāme Nr.3'!$Q387="Citas",'Lokālā tāme Nr.3'!$E387,0))</f>
        <v>0</v>
      </c>
      <c r="F384" s="31">
        <f>IF($C$2="Neattiecināmās izmaksas",IF('Lokālā tāme Nr.3'!$Q387="Citas",'Lokālā tāme Nr.3'!$F387,0))</f>
        <v>0</v>
      </c>
      <c r="G384" s="5">
        <f>IF($C$2="Neattiecināmās izmaksas",IF('Lokālā tāme Nr.3'!$Q387="Citas",'Lokālā tāme Nr.3'!$G387,0))</f>
        <v>0</v>
      </c>
      <c r="H384" s="5">
        <f>IF($C$2="Neattiecināmās izmaksas",IF('Lokālā tāme Nr.3'!$Q387="Citas",'Lokālā tāme Nr.3'!$H387,0))</f>
        <v>0</v>
      </c>
      <c r="I384" s="5">
        <f>IF($C$2="Neattiecināmās izmaksas",IF('Lokālā tāme Nr.3'!$Q387="Citas",'Lokālā tāme Nr.3'!$I387,0))</f>
        <v>0</v>
      </c>
      <c r="J384" s="5">
        <f>IF($C$2="Neattiecināmās izmaksas",IF('Lokālā tāme Nr.3'!$Q387="Citas",'Lokālā tāme Nr.3'!$J387,0))</f>
        <v>0</v>
      </c>
      <c r="K384" s="47">
        <f>IF($C$2="Neattiecināmās izmaksas",IF('Lokālā tāme Nr.3'!$Q387="Citas",'Lokālā tāme Nr.3'!$K387,0))</f>
        <v>0</v>
      </c>
      <c r="L384" s="27">
        <f>IF($C$2="Neattiecināmās izmaksas",IF('Lokālā tāme Nr.3'!$Q387="Citas",'Lokālā tāme Nr.3'!$L387,0))</f>
        <v>0</v>
      </c>
      <c r="M384" s="5">
        <f>IF($C$2="Neattiecināmās izmaksas",IF('Lokālā tāme Nr.3'!$Q387="Citas",'Lokālā tāme Nr.3'!$M387,0))</f>
        <v>0</v>
      </c>
      <c r="N384" s="5">
        <f>IF($C$2="Neattiecināmās izmaksas",IF('Lokālā tāme Nr.3'!$Q387="Citas",'Lokālā tāme Nr.3'!$N387,0))</f>
        <v>0</v>
      </c>
      <c r="O384" s="5">
        <f>IF($C$2="Neattiecināmās izmaksas",IF('Lokālā tāme Nr.3'!$Q387="Citas",'Lokālā tāme Nr.3'!$O387,0))</f>
        <v>0</v>
      </c>
      <c r="P384" s="17">
        <f>IF($C$2="Neattiecināmās izmaksas",IF('Lokālā tāme Nr.3'!$Q387="Citas",'Lokālā tāme Nr.3'!$P387,0))</f>
        <v>0</v>
      </c>
    </row>
    <row r="385" spans="1:16" ht="12" thickBot="1" x14ac:dyDescent="0.25">
      <c r="A385" s="19">
        <f>IF(P385=0,0,IF(COUNTBLANK(P385)=1,0,COUNTA($P$8:P385)))</f>
        <v>0</v>
      </c>
      <c r="B385" s="5">
        <f>IF($C$2="Neattiecināmās izmaksas",IF('Lokālā tāme Nr.3'!$Q388="Citas",'Lokālā tāme Nr.3'!$B388,0))</f>
        <v>0</v>
      </c>
      <c r="C385" s="5">
        <f>IF($C$2="Neattiecināmās izmaksas",IF('Lokālā tāme Nr.3'!$Q388="Citas",'Lokālā tāme Nr.3'!$C388,0))</f>
        <v>0</v>
      </c>
      <c r="D385" s="5">
        <f>IF($C$2="Neattiecināmās izmaksas",IF('Lokālā tāme Nr.3'!$Q388="Citas",'Lokālā tāme Nr.3'!$D388,0))</f>
        <v>0</v>
      </c>
      <c r="E385" s="17">
        <f>IF($C$2="Neattiecināmās izmaksas",IF('Lokālā tāme Nr.3'!$Q388="Citas",'Lokālā tāme Nr.3'!$E388,0))</f>
        <v>0</v>
      </c>
      <c r="F385" s="31">
        <f>IF($C$2="Neattiecināmās izmaksas",IF('Lokālā tāme Nr.3'!$Q388="Citas",'Lokālā tāme Nr.3'!$F388,0))</f>
        <v>0</v>
      </c>
      <c r="G385" s="5">
        <f>IF($C$2="Neattiecināmās izmaksas",IF('Lokālā tāme Nr.3'!$Q388="Citas",'Lokālā tāme Nr.3'!$G388,0))</f>
        <v>0</v>
      </c>
      <c r="H385" s="5">
        <f>IF($C$2="Neattiecināmās izmaksas",IF('Lokālā tāme Nr.3'!$Q388="Citas",'Lokālā tāme Nr.3'!$H388,0))</f>
        <v>0</v>
      </c>
      <c r="I385" s="5">
        <f>IF($C$2="Neattiecināmās izmaksas",IF('Lokālā tāme Nr.3'!$Q388="Citas",'Lokālā tāme Nr.3'!$I388,0))</f>
        <v>0</v>
      </c>
      <c r="J385" s="5">
        <f>IF($C$2="Neattiecināmās izmaksas",IF('Lokālā tāme Nr.3'!$Q388="Citas",'Lokālā tāme Nr.3'!$J388,0))</f>
        <v>0</v>
      </c>
      <c r="K385" s="47">
        <f>IF($C$2="Neattiecināmās izmaksas",IF('Lokālā tāme Nr.3'!$Q388="Citas",'Lokālā tāme Nr.3'!$K388,0))</f>
        <v>0</v>
      </c>
      <c r="L385" s="27">
        <f>IF($C$2="Neattiecināmās izmaksas",IF('Lokālā tāme Nr.3'!$Q388="Citas",'Lokālā tāme Nr.3'!$L388,0))</f>
        <v>0</v>
      </c>
      <c r="M385" s="5">
        <f>IF($C$2="Neattiecināmās izmaksas",IF('Lokālā tāme Nr.3'!$Q388="Citas",'Lokālā tāme Nr.3'!$M388,0))</f>
        <v>0</v>
      </c>
      <c r="N385" s="5">
        <f>IF($C$2="Neattiecināmās izmaksas",IF('Lokālā tāme Nr.3'!$Q388="Citas",'Lokālā tāme Nr.3'!$N388,0))</f>
        <v>0</v>
      </c>
      <c r="O385" s="5">
        <f>IF($C$2="Neattiecināmās izmaksas",IF('Lokālā tāme Nr.3'!$Q388="Citas",'Lokālā tāme Nr.3'!$O388,0))</f>
        <v>0</v>
      </c>
      <c r="P385" s="17">
        <f>IF($C$2="Neattiecināmās izmaksas",IF('Lokālā tāme Nr.3'!$Q388="Citas",'Lokālā tāme Nr.3'!$P388,0))</f>
        <v>0</v>
      </c>
    </row>
    <row r="386" spans="1:16" ht="12" thickBot="1" x14ac:dyDescent="0.25">
      <c r="A386" s="19">
        <f>IF(P386=0,0,IF(COUNTBLANK(P386)=1,0,COUNTA($P$8:P386)))</f>
        <v>0</v>
      </c>
      <c r="B386" s="5">
        <f>IF($C$2="Neattiecināmās izmaksas",IF('Lokālā tāme Nr.3'!$Q389="Citas",'Lokālā tāme Nr.3'!$B389,0))</f>
        <v>0</v>
      </c>
      <c r="C386" s="5">
        <f>IF($C$2="Neattiecināmās izmaksas",IF('Lokālā tāme Nr.3'!$Q389="Citas",'Lokālā tāme Nr.3'!$C389,0))</f>
        <v>0</v>
      </c>
      <c r="D386" s="5">
        <f>IF($C$2="Neattiecināmās izmaksas",IF('Lokālā tāme Nr.3'!$Q389="Citas",'Lokālā tāme Nr.3'!$D389,0))</f>
        <v>0</v>
      </c>
      <c r="E386" s="17">
        <f>IF($C$2="Neattiecināmās izmaksas",IF('Lokālā tāme Nr.3'!$Q389="Citas",'Lokālā tāme Nr.3'!$E389,0))</f>
        <v>0</v>
      </c>
      <c r="F386" s="31">
        <f>IF($C$2="Neattiecināmās izmaksas",IF('Lokālā tāme Nr.3'!$Q389="Citas",'Lokālā tāme Nr.3'!$F389,0))</f>
        <v>0</v>
      </c>
      <c r="G386" s="5">
        <f>IF($C$2="Neattiecināmās izmaksas",IF('Lokālā tāme Nr.3'!$Q389="Citas",'Lokālā tāme Nr.3'!$G389,0))</f>
        <v>0</v>
      </c>
      <c r="H386" s="5">
        <f>IF($C$2="Neattiecināmās izmaksas",IF('Lokālā tāme Nr.3'!$Q389="Citas",'Lokālā tāme Nr.3'!$H389,0))</f>
        <v>0</v>
      </c>
      <c r="I386" s="5">
        <f>IF($C$2="Neattiecināmās izmaksas",IF('Lokālā tāme Nr.3'!$Q389="Citas",'Lokālā tāme Nr.3'!$I389,0))</f>
        <v>0</v>
      </c>
      <c r="J386" s="5">
        <f>IF($C$2="Neattiecināmās izmaksas",IF('Lokālā tāme Nr.3'!$Q389="Citas",'Lokālā tāme Nr.3'!$J389,0))</f>
        <v>0</v>
      </c>
      <c r="K386" s="47">
        <f>IF($C$2="Neattiecināmās izmaksas",IF('Lokālā tāme Nr.3'!$Q389="Citas",'Lokālā tāme Nr.3'!$K389,0))</f>
        <v>0</v>
      </c>
      <c r="L386" s="27">
        <f>IF($C$2="Neattiecināmās izmaksas",IF('Lokālā tāme Nr.3'!$Q389="Citas",'Lokālā tāme Nr.3'!$L389,0))</f>
        <v>0</v>
      </c>
      <c r="M386" s="5">
        <f>IF($C$2="Neattiecināmās izmaksas",IF('Lokālā tāme Nr.3'!$Q389="Citas",'Lokālā tāme Nr.3'!$M389,0))</f>
        <v>0</v>
      </c>
      <c r="N386" s="5">
        <f>IF($C$2="Neattiecināmās izmaksas",IF('Lokālā tāme Nr.3'!$Q389="Citas",'Lokālā tāme Nr.3'!$N389,0))</f>
        <v>0</v>
      </c>
      <c r="O386" s="5">
        <f>IF($C$2="Neattiecināmās izmaksas",IF('Lokālā tāme Nr.3'!$Q389="Citas",'Lokālā tāme Nr.3'!$O389,0))</f>
        <v>0</v>
      </c>
      <c r="P386" s="17">
        <f>IF($C$2="Neattiecināmās izmaksas",IF('Lokālā tāme Nr.3'!$Q389="Citas",'Lokālā tāme Nr.3'!$P389,0))</f>
        <v>0</v>
      </c>
    </row>
    <row r="387" spans="1:16" ht="12" thickBot="1" x14ac:dyDescent="0.25">
      <c r="A387" s="19">
        <f>IF(P387=0,0,IF(COUNTBLANK(P387)=1,0,COUNTA($P$8:P387)))</f>
        <v>0</v>
      </c>
      <c r="B387" s="5">
        <f>IF($C$2="Neattiecināmās izmaksas",IF('Lokālā tāme Nr.3'!$Q390="Citas",'Lokālā tāme Nr.3'!$B390,0))</f>
        <v>0</v>
      </c>
      <c r="C387" s="5">
        <f>IF($C$2="Neattiecināmās izmaksas",IF('Lokālā tāme Nr.3'!$Q390="Citas",'Lokālā tāme Nr.3'!$C390,0))</f>
        <v>0</v>
      </c>
      <c r="D387" s="5">
        <f>IF($C$2="Neattiecināmās izmaksas",IF('Lokālā tāme Nr.3'!$Q390="Citas",'Lokālā tāme Nr.3'!$D390,0))</f>
        <v>0</v>
      </c>
      <c r="E387" s="17">
        <f>IF($C$2="Neattiecināmās izmaksas",IF('Lokālā tāme Nr.3'!$Q390="Citas",'Lokālā tāme Nr.3'!$E390,0))</f>
        <v>0</v>
      </c>
      <c r="F387" s="31">
        <f>IF($C$2="Neattiecināmās izmaksas",IF('Lokālā tāme Nr.3'!$Q390="Citas",'Lokālā tāme Nr.3'!$F390,0))</f>
        <v>0</v>
      </c>
      <c r="G387" s="5">
        <f>IF($C$2="Neattiecināmās izmaksas",IF('Lokālā tāme Nr.3'!$Q390="Citas",'Lokālā tāme Nr.3'!$G390,0))</f>
        <v>0</v>
      </c>
      <c r="H387" s="5">
        <f>IF($C$2="Neattiecināmās izmaksas",IF('Lokālā tāme Nr.3'!$Q390="Citas",'Lokālā tāme Nr.3'!$H390,0))</f>
        <v>0</v>
      </c>
      <c r="I387" s="5">
        <f>IF($C$2="Neattiecināmās izmaksas",IF('Lokālā tāme Nr.3'!$Q390="Citas",'Lokālā tāme Nr.3'!$I390,0))</f>
        <v>0</v>
      </c>
      <c r="J387" s="5">
        <f>IF($C$2="Neattiecināmās izmaksas",IF('Lokālā tāme Nr.3'!$Q390="Citas",'Lokālā tāme Nr.3'!$J390,0))</f>
        <v>0</v>
      </c>
      <c r="K387" s="47">
        <f>IF($C$2="Neattiecināmās izmaksas",IF('Lokālā tāme Nr.3'!$Q390="Citas",'Lokālā tāme Nr.3'!$K390,0))</f>
        <v>0</v>
      </c>
      <c r="L387" s="27">
        <f>IF($C$2="Neattiecināmās izmaksas",IF('Lokālā tāme Nr.3'!$Q390="Citas",'Lokālā tāme Nr.3'!$L390,0))</f>
        <v>0</v>
      </c>
      <c r="M387" s="5">
        <f>IF($C$2="Neattiecināmās izmaksas",IF('Lokālā tāme Nr.3'!$Q390="Citas",'Lokālā tāme Nr.3'!$M390,0))</f>
        <v>0</v>
      </c>
      <c r="N387" s="5">
        <f>IF($C$2="Neattiecināmās izmaksas",IF('Lokālā tāme Nr.3'!$Q390="Citas",'Lokālā tāme Nr.3'!$N390,0))</f>
        <v>0</v>
      </c>
      <c r="O387" s="5">
        <f>IF($C$2="Neattiecināmās izmaksas",IF('Lokālā tāme Nr.3'!$Q390="Citas",'Lokālā tāme Nr.3'!$O390,0))</f>
        <v>0</v>
      </c>
      <c r="P387" s="17">
        <f>IF($C$2="Neattiecināmās izmaksas",IF('Lokālā tāme Nr.3'!$Q390="Citas",'Lokālā tāme Nr.3'!$P390,0))</f>
        <v>0</v>
      </c>
    </row>
    <row r="388" spans="1:16" ht="12" thickBot="1" x14ac:dyDescent="0.25">
      <c r="A388" s="19">
        <f>IF(P388=0,0,IF(COUNTBLANK(P388)=1,0,COUNTA($P$8:P388)))</f>
        <v>0</v>
      </c>
      <c r="B388" s="5">
        <f>IF($C$2="Neattiecināmās izmaksas",IF('Lokālā tāme Nr.3'!$Q391="Citas",'Lokālā tāme Nr.3'!$B391,0))</f>
        <v>0</v>
      </c>
      <c r="C388" s="5">
        <f>IF($C$2="Neattiecināmās izmaksas",IF('Lokālā tāme Nr.3'!$Q391="Citas",'Lokālā tāme Nr.3'!$C391,0))</f>
        <v>0</v>
      </c>
      <c r="D388" s="5">
        <f>IF($C$2="Neattiecināmās izmaksas",IF('Lokālā tāme Nr.3'!$Q391="Citas",'Lokālā tāme Nr.3'!$D391,0))</f>
        <v>0</v>
      </c>
      <c r="E388" s="17">
        <f>IF($C$2="Neattiecināmās izmaksas",IF('Lokālā tāme Nr.3'!$Q391="Citas",'Lokālā tāme Nr.3'!$E391,0))</f>
        <v>0</v>
      </c>
      <c r="F388" s="31">
        <f>IF($C$2="Neattiecināmās izmaksas",IF('Lokālā tāme Nr.3'!$Q391="Citas",'Lokālā tāme Nr.3'!$F391,0))</f>
        <v>0</v>
      </c>
      <c r="G388" s="5">
        <f>IF($C$2="Neattiecināmās izmaksas",IF('Lokālā tāme Nr.3'!$Q391="Citas",'Lokālā tāme Nr.3'!$G391,0))</f>
        <v>0</v>
      </c>
      <c r="H388" s="5">
        <f>IF($C$2="Neattiecināmās izmaksas",IF('Lokālā tāme Nr.3'!$Q391="Citas",'Lokālā tāme Nr.3'!$H391,0))</f>
        <v>0</v>
      </c>
      <c r="I388" s="5">
        <f>IF($C$2="Neattiecināmās izmaksas",IF('Lokālā tāme Nr.3'!$Q391="Citas",'Lokālā tāme Nr.3'!$I391,0))</f>
        <v>0</v>
      </c>
      <c r="J388" s="5">
        <f>IF($C$2="Neattiecināmās izmaksas",IF('Lokālā tāme Nr.3'!$Q391="Citas",'Lokālā tāme Nr.3'!$J391,0))</f>
        <v>0</v>
      </c>
      <c r="K388" s="47">
        <f>IF($C$2="Neattiecināmās izmaksas",IF('Lokālā tāme Nr.3'!$Q391="Citas",'Lokālā tāme Nr.3'!$K391,0))</f>
        <v>0</v>
      </c>
      <c r="L388" s="27">
        <f>IF($C$2="Neattiecināmās izmaksas",IF('Lokālā tāme Nr.3'!$Q391="Citas",'Lokālā tāme Nr.3'!$L391,0))</f>
        <v>0</v>
      </c>
      <c r="M388" s="5">
        <f>IF($C$2="Neattiecināmās izmaksas",IF('Lokālā tāme Nr.3'!$Q391="Citas",'Lokālā tāme Nr.3'!$M391,0))</f>
        <v>0</v>
      </c>
      <c r="N388" s="5">
        <f>IF($C$2="Neattiecināmās izmaksas",IF('Lokālā tāme Nr.3'!$Q391="Citas",'Lokālā tāme Nr.3'!$N391,0))</f>
        <v>0</v>
      </c>
      <c r="O388" s="5">
        <f>IF($C$2="Neattiecināmās izmaksas",IF('Lokālā tāme Nr.3'!$Q391="Citas",'Lokālā tāme Nr.3'!$O391,0))</f>
        <v>0</v>
      </c>
      <c r="P388" s="17">
        <f>IF($C$2="Neattiecināmās izmaksas",IF('Lokālā tāme Nr.3'!$Q391="Citas",'Lokālā tāme Nr.3'!$P391,0))</f>
        <v>0</v>
      </c>
    </row>
    <row r="389" spans="1:16" ht="12" thickBot="1" x14ac:dyDescent="0.25">
      <c r="A389" s="19">
        <f>IF(P389=0,0,IF(COUNTBLANK(P389)=1,0,COUNTA($P$8:P389)))</f>
        <v>0</v>
      </c>
      <c r="B389" s="5">
        <f>IF($C$2="Neattiecināmās izmaksas",IF('Lokālā tāme Nr.3'!$Q392="Citas",'Lokālā tāme Nr.3'!$B392,0))</f>
        <v>0</v>
      </c>
      <c r="C389" s="5">
        <f>IF($C$2="Neattiecināmās izmaksas",IF('Lokālā tāme Nr.3'!$Q392="Citas",'Lokālā tāme Nr.3'!$C392,0))</f>
        <v>0</v>
      </c>
      <c r="D389" s="5">
        <f>IF($C$2="Neattiecināmās izmaksas",IF('Lokālā tāme Nr.3'!$Q392="Citas",'Lokālā tāme Nr.3'!$D392,0))</f>
        <v>0</v>
      </c>
      <c r="E389" s="17">
        <f>IF($C$2="Neattiecināmās izmaksas",IF('Lokālā tāme Nr.3'!$Q392="Citas",'Lokālā tāme Nr.3'!$E392,0))</f>
        <v>0</v>
      </c>
      <c r="F389" s="31">
        <f>IF($C$2="Neattiecināmās izmaksas",IF('Lokālā tāme Nr.3'!$Q392="Citas",'Lokālā tāme Nr.3'!$F392,0))</f>
        <v>0</v>
      </c>
      <c r="G389" s="5">
        <f>IF($C$2="Neattiecināmās izmaksas",IF('Lokālā tāme Nr.3'!$Q392="Citas",'Lokālā tāme Nr.3'!$G392,0))</f>
        <v>0</v>
      </c>
      <c r="H389" s="5">
        <f>IF($C$2="Neattiecināmās izmaksas",IF('Lokālā tāme Nr.3'!$Q392="Citas",'Lokālā tāme Nr.3'!$H392,0))</f>
        <v>0</v>
      </c>
      <c r="I389" s="5">
        <f>IF($C$2="Neattiecināmās izmaksas",IF('Lokālā tāme Nr.3'!$Q392="Citas",'Lokālā tāme Nr.3'!$I392,0))</f>
        <v>0</v>
      </c>
      <c r="J389" s="5">
        <f>IF($C$2="Neattiecināmās izmaksas",IF('Lokālā tāme Nr.3'!$Q392="Citas",'Lokālā tāme Nr.3'!$J392,0))</f>
        <v>0</v>
      </c>
      <c r="K389" s="47">
        <f>IF($C$2="Neattiecināmās izmaksas",IF('Lokālā tāme Nr.3'!$Q392="Citas",'Lokālā tāme Nr.3'!$K392,0))</f>
        <v>0</v>
      </c>
      <c r="L389" s="27">
        <f>IF($C$2="Neattiecināmās izmaksas",IF('Lokālā tāme Nr.3'!$Q392="Citas",'Lokālā tāme Nr.3'!$L392,0))</f>
        <v>0</v>
      </c>
      <c r="M389" s="5">
        <f>IF($C$2="Neattiecināmās izmaksas",IF('Lokālā tāme Nr.3'!$Q392="Citas",'Lokālā tāme Nr.3'!$M392,0))</f>
        <v>0</v>
      </c>
      <c r="N389" s="5">
        <f>IF($C$2="Neattiecināmās izmaksas",IF('Lokālā tāme Nr.3'!$Q392="Citas",'Lokālā tāme Nr.3'!$N392,0))</f>
        <v>0</v>
      </c>
      <c r="O389" s="5">
        <f>IF($C$2="Neattiecināmās izmaksas",IF('Lokālā tāme Nr.3'!$Q392="Citas",'Lokālā tāme Nr.3'!$O392,0))</f>
        <v>0</v>
      </c>
      <c r="P389" s="17">
        <f>IF($C$2="Neattiecināmās izmaksas",IF('Lokālā tāme Nr.3'!$Q392="Citas",'Lokālā tāme Nr.3'!$P392,0))</f>
        <v>0</v>
      </c>
    </row>
    <row r="390" spans="1:16" ht="12" thickBot="1" x14ac:dyDescent="0.25">
      <c r="A390" s="19">
        <f>IF(P390=0,0,IF(COUNTBLANK(P390)=1,0,COUNTA($P$8:P390)))</f>
        <v>0</v>
      </c>
      <c r="B390" s="5">
        <f>IF($C$2="Neattiecināmās izmaksas",IF('Lokālā tāme Nr.3'!$Q393="Citas",'Lokālā tāme Nr.3'!$B393,0))</f>
        <v>0</v>
      </c>
      <c r="C390" s="5">
        <f>IF($C$2="Neattiecināmās izmaksas",IF('Lokālā tāme Nr.3'!$Q393="Citas",'Lokālā tāme Nr.3'!$C393,0))</f>
        <v>0</v>
      </c>
      <c r="D390" s="5">
        <f>IF($C$2="Neattiecināmās izmaksas",IF('Lokālā tāme Nr.3'!$Q393="Citas",'Lokālā tāme Nr.3'!$D393,0))</f>
        <v>0</v>
      </c>
      <c r="E390" s="17">
        <f>IF($C$2="Neattiecināmās izmaksas",IF('Lokālā tāme Nr.3'!$Q393="Citas",'Lokālā tāme Nr.3'!$E393,0))</f>
        <v>0</v>
      </c>
      <c r="F390" s="31">
        <f>IF($C$2="Neattiecināmās izmaksas",IF('Lokālā tāme Nr.3'!$Q393="Citas",'Lokālā tāme Nr.3'!$F393,0))</f>
        <v>0</v>
      </c>
      <c r="G390" s="5">
        <f>IF($C$2="Neattiecināmās izmaksas",IF('Lokālā tāme Nr.3'!$Q393="Citas",'Lokālā tāme Nr.3'!$G393,0))</f>
        <v>0</v>
      </c>
      <c r="H390" s="5">
        <f>IF($C$2="Neattiecināmās izmaksas",IF('Lokālā tāme Nr.3'!$Q393="Citas",'Lokālā tāme Nr.3'!$H393,0))</f>
        <v>0</v>
      </c>
      <c r="I390" s="5">
        <f>IF($C$2="Neattiecināmās izmaksas",IF('Lokālā tāme Nr.3'!$Q393="Citas",'Lokālā tāme Nr.3'!$I393,0))</f>
        <v>0</v>
      </c>
      <c r="J390" s="5">
        <f>IF($C$2="Neattiecināmās izmaksas",IF('Lokālā tāme Nr.3'!$Q393="Citas",'Lokālā tāme Nr.3'!$J393,0))</f>
        <v>0</v>
      </c>
      <c r="K390" s="47">
        <f>IF($C$2="Neattiecināmās izmaksas",IF('Lokālā tāme Nr.3'!$Q393="Citas",'Lokālā tāme Nr.3'!$K393,0))</f>
        <v>0</v>
      </c>
      <c r="L390" s="27">
        <f>IF($C$2="Neattiecināmās izmaksas",IF('Lokālā tāme Nr.3'!$Q393="Citas",'Lokālā tāme Nr.3'!$L393,0))</f>
        <v>0</v>
      </c>
      <c r="M390" s="5">
        <f>IF($C$2="Neattiecināmās izmaksas",IF('Lokālā tāme Nr.3'!$Q393="Citas",'Lokālā tāme Nr.3'!$M393,0))</f>
        <v>0</v>
      </c>
      <c r="N390" s="5">
        <f>IF($C$2="Neattiecināmās izmaksas",IF('Lokālā tāme Nr.3'!$Q393="Citas",'Lokālā tāme Nr.3'!$N393,0))</f>
        <v>0</v>
      </c>
      <c r="O390" s="5">
        <f>IF($C$2="Neattiecināmās izmaksas",IF('Lokālā tāme Nr.3'!$Q393="Citas",'Lokālā tāme Nr.3'!$O393,0))</f>
        <v>0</v>
      </c>
      <c r="P390" s="17">
        <f>IF($C$2="Neattiecināmās izmaksas",IF('Lokālā tāme Nr.3'!$Q393="Citas",'Lokālā tāme Nr.3'!$P393,0))</f>
        <v>0</v>
      </c>
    </row>
    <row r="391" spans="1:16" ht="12" thickBot="1" x14ac:dyDescent="0.25">
      <c r="A391" s="19">
        <f>IF(P391=0,0,IF(COUNTBLANK(P391)=1,0,COUNTA($P$8:P391)))</f>
        <v>0</v>
      </c>
      <c r="B391" s="5">
        <f>IF($C$2="Neattiecināmās izmaksas",IF('Lokālā tāme Nr.3'!$Q394="Citas",'Lokālā tāme Nr.3'!$B394,0))</f>
        <v>0</v>
      </c>
      <c r="C391" s="5">
        <f>IF($C$2="Neattiecināmās izmaksas",IF('Lokālā tāme Nr.3'!$Q394="Citas",'Lokālā tāme Nr.3'!$C394,0))</f>
        <v>0</v>
      </c>
      <c r="D391" s="5">
        <f>IF($C$2="Neattiecināmās izmaksas",IF('Lokālā tāme Nr.3'!$Q394="Citas",'Lokālā tāme Nr.3'!$D394,0))</f>
        <v>0</v>
      </c>
      <c r="E391" s="17">
        <f>IF($C$2="Neattiecināmās izmaksas",IF('Lokālā tāme Nr.3'!$Q394="Citas",'Lokālā tāme Nr.3'!$E394,0))</f>
        <v>0</v>
      </c>
      <c r="F391" s="31">
        <f>IF($C$2="Neattiecināmās izmaksas",IF('Lokālā tāme Nr.3'!$Q394="Citas",'Lokālā tāme Nr.3'!$F394,0))</f>
        <v>0</v>
      </c>
      <c r="G391" s="5">
        <f>IF($C$2="Neattiecināmās izmaksas",IF('Lokālā tāme Nr.3'!$Q394="Citas",'Lokālā tāme Nr.3'!$G394,0))</f>
        <v>0</v>
      </c>
      <c r="H391" s="5">
        <f>IF($C$2="Neattiecināmās izmaksas",IF('Lokālā tāme Nr.3'!$Q394="Citas",'Lokālā tāme Nr.3'!$H394,0))</f>
        <v>0</v>
      </c>
      <c r="I391" s="5">
        <f>IF($C$2="Neattiecināmās izmaksas",IF('Lokālā tāme Nr.3'!$Q394="Citas",'Lokālā tāme Nr.3'!$I394,0))</f>
        <v>0</v>
      </c>
      <c r="J391" s="5">
        <f>IF($C$2="Neattiecināmās izmaksas",IF('Lokālā tāme Nr.3'!$Q394="Citas",'Lokālā tāme Nr.3'!$J394,0))</f>
        <v>0</v>
      </c>
      <c r="K391" s="47">
        <f>IF($C$2="Neattiecināmās izmaksas",IF('Lokālā tāme Nr.3'!$Q394="Citas",'Lokālā tāme Nr.3'!$K394,0))</f>
        <v>0</v>
      </c>
      <c r="L391" s="27">
        <f>IF($C$2="Neattiecināmās izmaksas",IF('Lokālā tāme Nr.3'!$Q394="Citas",'Lokālā tāme Nr.3'!$L394,0))</f>
        <v>0</v>
      </c>
      <c r="M391" s="5">
        <f>IF($C$2="Neattiecināmās izmaksas",IF('Lokālā tāme Nr.3'!$Q394="Citas",'Lokālā tāme Nr.3'!$M394,0))</f>
        <v>0</v>
      </c>
      <c r="N391" s="5">
        <f>IF($C$2="Neattiecināmās izmaksas",IF('Lokālā tāme Nr.3'!$Q394="Citas",'Lokālā tāme Nr.3'!$N394,0))</f>
        <v>0</v>
      </c>
      <c r="O391" s="5">
        <f>IF($C$2="Neattiecināmās izmaksas",IF('Lokālā tāme Nr.3'!$Q394="Citas",'Lokālā tāme Nr.3'!$O394,0))</f>
        <v>0</v>
      </c>
      <c r="P391" s="17">
        <f>IF($C$2="Neattiecināmās izmaksas",IF('Lokālā tāme Nr.3'!$Q394="Citas",'Lokālā tāme Nr.3'!$P394,0))</f>
        <v>0</v>
      </c>
    </row>
    <row r="392" spans="1:16" ht="12" thickBot="1" x14ac:dyDescent="0.25">
      <c r="A392" s="19">
        <f>IF(P392=0,0,IF(COUNTBLANK(P392)=1,0,COUNTA($P$8:P392)))</f>
        <v>0</v>
      </c>
      <c r="B392" s="5">
        <f>IF($C$2="Neattiecināmās izmaksas",IF('Lokālā tāme Nr.3'!$Q395="Citas",'Lokālā tāme Nr.3'!$B395,0))</f>
        <v>0</v>
      </c>
      <c r="C392" s="5">
        <f>IF($C$2="Neattiecināmās izmaksas",IF('Lokālā tāme Nr.3'!$Q395="Citas",'Lokālā tāme Nr.3'!$C395,0))</f>
        <v>0</v>
      </c>
      <c r="D392" s="5">
        <f>IF($C$2="Neattiecināmās izmaksas",IF('Lokālā tāme Nr.3'!$Q395="Citas",'Lokālā tāme Nr.3'!$D395,0))</f>
        <v>0</v>
      </c>
      <c r="E392" s="17">
        <f>IF($C$2="Neattiecināmās izmaksas",IF('Lokālā tāme Nr.3'!$Q395="Citas",'Lokālā tāme Nr.3'!$E395,0))</f>
        <v>0</v>
      </c>
      <c r="F392" s="31">
        <f>IF($C$2="Neattiecināmās izmaksas",IF('Lokālā tāme Nr.3'!$Q395="Citas",'Lokālā tāme Nr.3'!$F395,0))</f>
        <v>0</v>
      </c>
      <c r="G392" s="5">
        <f>IF($C$2="Neattiecināmās izmaksas",IF('Lokālā tāme Nr.3'!$Q395="Citas",'Lokālā tāme Nr.3'!$G395,0))</f>
        <v>0</v>
      </c>
      <c r="H392" s="5">
        <f>IF($C$2="Neattiecināmās izmaksas",IF('Lokālā tāme Nr.3'!$Q395="Citas",'Lokālā tāme Nr.3'!$H395,0))</f>
        <v>0</v>
      </c>
      <c r="I392" s="5">
        <f>IF($C$2="Neattiecināmās izmaksas",IF('Lokālā tāme Nr.3'!$Q395="Citas",'Lokālā tāme Nr.3'!$I395,0))</f>
        <v>0</v>
      </c>
      <c r="J392" s="5">
        <f>IF($C$2="Neattiecināmās izmaksas",IF('Lokālā tāme Nr.3'!$Q395="Citas",'Lokālā tāme Nr.3'!$J395,0))</f>
        <v>0</v>
      </c>
      <c r="K392" s="47">
        <f>IF($C$2="Neattiecināmās izmaksas",IF('Lokālā tāme Nr.3'!$Q395="Citas",'Lokālā tāme Nr.3'!$K395,0))</f>
        <v>0</v>
      </c>
      <c r="L392" s="27">
        <f>IF($C$2="Neattiecināmās izmaksas",IF('Lokālā tāme Nr.3'!$Q395="Citas",'Lokālā tāme Nr.3'!$L395,0))</f>
        <v>0</v>
      </c>
      <c r="M392" s="5">
        <f>IF($C$2="Neattiecināmās izmaksas",IF('Lokālā tāme Nr.3'!$Q395="Citas",'Lokālā tāme Nr.3'!$M395,0))</f>
        <v>0</v>
      </c>
      <c r="N392" s="5">
        <f>IF($C$2="Neattiecināmās izmaksas",IF('Lokālā tāme Nr.3'!$Q395="Citas",'Lokālā tāme Nr.3'!$N395,0))</f>
        <v>0</v>
      </c>
      <c r="O392" s="5">
        <f>IF($C$2="Neattiecināmās izmaksas",IF('Lokālā tāme Nr.3'!$Q395="Citas",'Lokālā tāme Nr.3'!$O395,0))</f>
        <v>0</v>
      </c>
      <c r="P392" s="17">
        <f>IF($C$2="Neattiecināmās izmaksas",IF('Lokālā tāme Nr.3'!$Q395="Citas",'Lokālā tāme Nr.3'!$P395,0))</f>
        <v>0</v>
      </c>
    </row>
    <row r="393" spans="1:16" ht="12" thickBot="1" x14ac:dyDescent="0.25">
      <c r="A393" s="19">
        <f>IF(P393=0,0,IF(COUNTBLANK(P393)=1,0,COUNTA($P$8:P393)))</f>
        <v>0</v>
      </c>
      <c r="B393" s="5">
        <f>IF($C$2="Neattiecināmās izmaksas",IF('Lokālā tāme Nr.3'!$Q396="Citas",'Lokālā tāme Nr.3'!$B396,0))</f>
        <v>0</v>
      </c>
      <c r="C393" s="5">
        <f>IF($C$2="Neattiecināmās izmaksas",IF('Lokālā tāme Nr.3'!$Q396="Citas",'Lokālā tāme Nr.3'!$C396,0))</f>
        <v>0</v>
      </c>
      <c r="D393" s="5">
        <f>IF($C$2="Neattiecināmās izmaksas",IF('Lokālā tāme Nr.3'!$Q396="Citas",'Lokālā tāme Nr.3'!$D396,0))</f>
        <v>0</v>
      </c>
      <c r="E393" s="17">
        <f>IF($C$2="Neattiecināmās izmaksas",IF('Lokālā tāme Nr.3'!$Q396="Citas",'Lokālā tāme Nr.3'!$E396,0))</f>
        <v>0</v>
      </c>
      <c r="F393" s="31">
        <f>IF($C$2="Neattiecināmās izmaksas",IF('Lokālā tāme Nr.3'!$Q396="Citas",'Lokālā tāme Nr.3'!$F396,0))</f>
        <v>0</v>
      </c>
      <c r="G393" s="5">
        <f>IF($C$2="Neattiecināmās izmaksas",IF('Lokālā tāme Nr.3'!$Q396="Citas",'Lokālā tāme Nr.3'!$G396,0))</f>
        <v>0</v>
      </c>
      <c r="H393" s="5">
        <f>IF($C$2="Neattiecināmās izmaksas",IF('Lokālā tāme Nr.3'!$Q396="Citas",'Lokālā tāme Nr.3'!$H396,0))</f>
        <v>0</v>
      </c>
      <c r="I393" s="5">
        <f>IF($C$2="Neattiecināmās izmaksas",IF('Lokālā tāme Nr.3'!$Q396="Citas",'Lokālā tāme Nr.3'!$I396,0))</f>
        <v>0</v>
      </c>
      <c r="J393" s="5">
        <f>IF($C$2="Neattiecināmās izmaksas",IF('Lokālā tāme Nr.3'!$Q396="Citas",'Lokālā tāme Nr.3'!$J396,0))</f>
        <v>0</v>
      </c>
      <c r="K393" s="47">
        <f>IF($C$2="Neattiecināmās izmaksas",IF('Lokālā tāme Nr.3'!$Q396="Citas",'Lokālā tāme Nr.3'!$K396,0))</f>
        <v>0</v>
      </c>
      <c r="L393" s="27">
        <f>IF($C$2="Neattiecināmās izmaksas",IF('Lokālā tāme Nr.3'!$Q396="Citas",'Lokālā tāme Nr.3'!$L396,0))</f>
        <v>0</v>
      </c>
      <c r="M393" s="5">
        <f>IF($C$2="Neattiecināmās izmaksas",IF('Lokālā tāme Nr.3'!$Q396="Citas",'Lokālā tāme Nr.3'!$M396,0))</f>
        <v>0</v>
      </c>
      <c r="N393" s="5">
        <f>IF($C$2="Neattiecināmās izmaksas",IF('Lokālā tāme Nr.3'!$Q396="Citas",'Lokālā tāme Nr.3'!$N396,0))</f>
        <v>0</v>
      </c>
      <c r="O393" s="5">
        <f>IF($C$2="Neattiecināmās izmaksas",IF('Lokālā tāme Nr.3'!$Q396="Citas",'Lokālā tāme Nr.3'!$O396,0))</f>
        <v>0</v>
      </c>
      <c r="P393" s="17">
        <f>IF($C$2="Neattiecināmās izmaksas",IF('Lokālā tāme Nr.3'!$Q396="Citas",'Lokālā tāme Nr.3'!$P396,0))</f>
        <v>0</v>
      </c>
    </row>
    <row r="394" spans="1:16" ht="12" thickBot="1" x14ac:dyDescent="0.25">
      <c r="A394" s="19">
        <f>IF(P394=0,0,IF(COUNTBLANK(P394)=1,0,COUNTA($P$8:P394)))</f>
        <v>0</v>
      </c>
      <c r="B394" s="5">
        <f>IF($C$2="Neattiecināmās izmaksas",IF('Lokālā tāme Nr.3'!$Q397="Citas",'Lokālā tāme Nr.3'!$B397,0))</f>
        <v>0</v>
      </c>
      <c r="C394" s="5">
        <f>IF($C$2="Neattiecināmās izmaksas",IF('Lokālā tāme Nr.3'!$Q397="Citas",'Lokālā tāme Nr.3'!$C397,0))</f>
        <v>0</v>
      </c>
      <c r="D394" s="5">
        <f>IF($C$2="Neattiecināmās izmaksas",IF('Lokālā tāme Nr.3'!$Q397="Citas",'Lokālā tāme Nr.3'!$D397,0))</f>
        <v>0</v>
      </c>
      <c r="E394" s="17">
        <f>IF($C$2="Neattiecināmās izmaksas",IF('Lokālā tāme Nr.3'!$Q397="Citas",'Lokālā tāme Nr.3'!$E397,0))</f>
        <v>0</v>
      </c>
      <c r="F394" s="31">
        <f>IF($C$2="Neattiecināmās izmaksas",IF('Lokālā tāme Nr.3'!$Q397="Citas",'Lokālā tāme Nr.3'!$F397,0))</f>
        <v>0</v>
      </c>
      <c r="G394" s="5">
        <f>IF($C$2="Neattiecināmās izmaksas",IF('Lokālā tāme Nr.3'!$Q397="Citas",'Lokālā tāme Nr.3'!$G397,0))</f>
        <v>0</v>
      </c>
      <c r="H394" s="5">
        <f>IF($C$2="Neattiecināmās izmaksas",IF('Lokālā tāme Nr.3'!$Q397="Citas",'Lokālā tāme Nr.3'!$H397,0))</f>
        <v>0</v>
      </c>
      <c r="I394" s="5">
        <f>IF($C$2="Neattiecināmās izmaksas",IF('Lokālā tāme Nr.3'!$Q397="Citas",'Lokālā tāme Nr.3'!$I397,0))</f>
        <v>0</v>
      </c>
      <c r="J394" s="5">
        <f>IF($C$2="Neattiecināmās izmaksas",IF('Lokālā tāme Nr.3'!$Q397="Citas",'Lokālā tāme Nr.3'!$J397,0))</f>
        <v>0</v>
      </c>
      <c r="K394" s="47">
        <f>IF($C$2="Neattiecināmās izmaksas",IF('Lokālā tāme Nr.3'!$Q397="Citas",'Lokālā tāme Nr.3'!$K397,0))</f>
        <v>0</v>
      </c>
      <c r="L394" s="27">
        <f>IF($C$2="Neattiecināmās izmaksas",IF('Lokālā tāme Nr.3'!$Q397="Citas",'Lokālā tāme Nr.3'!$L397,0))</f>
        <v>0</v>
      </c>
      <c r="M394" s="5">
        <f>IF($C$2="Neattiecināmās izmaksas",IF('Lokālā tāme Nr.3'!$Q397="Citas",'Lokālā tāme Nr.3'!$M397,0))</f>
        <v>0</v>
      </c>
      <c r="N394" s="5">
        <f>IF($C$2="Neattiecināmās izmaksas",IF('Lokālā tāme Nr.3'!$Q397="Citas",'Lokālā tāme Nr.3'!$N397,0))</f>
        <v>0</v>
      </c>
      <c r="O394" s="5">
        <f>IF($C$2="Neattiecināmās izmaksas",IF('Lokālā tāme Nr.3'!$Q397="Citas",'Lokālā tāme Nr.3'!$O397,0))</f>
        <v>0</v>
      </c>
      <c r="P394" s="17">
        <f>IF($C$2="Neattiecināmās izmaksas",IF('Lokālā tāme Nr.3'!$Q397="Citas",'Lokālā tāme Nr.3'!$P397,0))</f>
        <v>0</v>
      </c>
    </row>
    <row r="395" spans="1:16" ht="12" thickBot="1" x14ac:dyDescent="0.25">
      <c r="A395" s="19">
        <f>IF(P395=0,0,IF(COUNTBLANK(P395)=1,0,COUNTA($P$8:P395)))</f>
        <v>0</v>
      </c>
      <c r="B395" s="5">
        <f>IF($C$2="Neattiecināmās izmaksas",IF('Lokālā tāme Nr.3'!$Q398="Citas",'Lokālā tāme Nr.3'!$B398,0))</f>
        <v>0</v>
      </c>
      <c r="C395" s="5">
        <f>IF($C$2="Neattiecināmās izmaksas",IF('Lokālā tāme Nr.3'!$Q398="Citas",'Lokālā tāme Nr.3'!$C398,0))</f>
        <v>0</v>
      </c>
      <c r="D395" s="5">
        <f>IF($C$2="Neattiecināmās izmaksas",IF('Lokālā tāme Nr.3'!$Q398="Citas",'Lokālā tāme Nr.3'!$D398,0))</f>
        <v>0</v>
      </c>
      <c r="E395" s="17">
        <f>IF($C$2="Neattiecināmās izmaksas",IF('Lokālā tāme Nr.3'!$Q398="Citas",'Lokālā tāme Nr.3'!$E398,0))</f>
        <v>0</v>
      </c>
      <c r="F395" s="31">
        <f>IF($C$2="Neattiecināmās izmaksas",IF('Lokālā tāme Nr.3'!$Q398="Citas",'Lokālā tāme Nr.3'!$F398,0))</f>
        <v>0</v>
      </c>
      <c r="G395" s="5">
        <f>IF($C$2="Neattiecināmās izmaksas",IF('Lokālā tāme Nr.3'!$Q398="Citas",'Lokālā tāme Nr.3'!$G398,0))</f>
        <v>0</v>
      </c>
      <c r="H395" s="5">
        <f>IF($C$2="Neattiecināmās izmaksas",IF('Lokālā tāme Nr.3'!$Q398="Citas",'Lokālā tāme Nr.3'!$H398,0))</f>
        <v>0</v>
      </c>
      <c r="I395" s="5">
        <f>IF($C$2="Neattiecināmās izmaksas",IF('Lokālā tāme Nr.3'!$Q398="Citas",'Lokālā tāme Nr.3'!$I398,0))</f>
        <v>0</v>
      </c>
      <c r="J395" s="5">
        <f>IF($C$2="Neattiecināmās izmaksas",IF('Lokālā tāme Nr.3'!$Q398="Citas",'Lokālā tāme Nr.3'!$J398,0))</f>
        <v>0</v>
      </c>
      <c r="K395" s="47">
        <f>IF($C$2="Neattiecināmās izmaksas",IF('Lokālā tāme Nr.3'!$Q398="Citas",'Lokālā tāme Nr.3'!$K398,0))</f>
        <v>0</v>
      </c>
      <c r="L395" s="27">
        <f>IF($C$2="Neattiecināmās izmaksas",IF('Lokālā tāme Nr.3'!$Q398="Citas",'Lokālā tāme Nr.3'!$L398,0))</f>
        <v>0</v>
      </c>
      <c r="M395" s="5">
        <f>IF($C$2="Neattiecināmās izmaksas",IF('Lokālā tāme Nr.3'!$Q398="Citas",'Lokālā tāme Nr.3'!$M398,0))</f>
        <v>0</v>
      </c>
      <c r="N395" s="5">
        <f>IF($C$2="Neattiecināmās izmaksas",IF('Lokālā tāme Nr.3'!$Q398="Citas",'Lokālā tāme Nr.3'!$N398,0))</f>
        <v>0</v>
      </c>
      <c r="O395" s="5">
        <f>IF($C$2="Neattiecināmās izmaksas",IF('Lokālā tāme Nr.3'!$Q398="Citas",'Lokālā tāme Nr.3'!$O398,0))</f>
        <v>0</v>
      </c>
      <c r="P395" s="17">
        <f>IF($C$2="Neattiecināmās izmaksas",IF('Lokālā tāme Nr.3'!$Q398="Citas",'Lokālā tāme Nr.3'!$P398,0))</f>
        <v>0</v>
      </c>
    </row>
    <row r="396" spans="1:16" ht="12" thickBot="1" x14ac:dyDescent="0.25">
      <c r="A396" s="19">
        <f>IF(P396=0,0,IF(COUNTBLANK(P396)=1,0,COUNTA($P$8:P396)))</f>
        <v>0</v>
      </c>
      <c r="B396" s="5">
        <f>IF($C$2="Neattiecināmās izmaksas",IF('Lokālā tāme Nr.3'!$Q399="Citas",'Lokālā tāme Nr.3'!$B399,0))</f>
        <v>0</v>
      </c>
      <c r="C396" s="5">
        <f>IF($C$2="Neattiecināmās izmaksas",IF('Lokālā tāme Nr.3'!$Q399="Citas",'Lokālā tāme Nr.3'!$C399,0))</f>
        <v>0</v>
      </c>
      <c r="D396" s="5">
        <f>IF($C$2="Neattiecināmās izmaksas",IF('Lokālā tāme Nr.3'!$Q399="Citas",'Lokālā tāme Nr.3'!$D399,0))</f>
        <v>0</v>
      </c>
      <c r="E396" s="17">
        <f>IF($C$2="Neattiecināmās izmaksas",IF('Lokālā tāme Nr.3'!$Q399="Citas",'Lokālā tāme Nr.3'!$E399,0))</f>
        <v>0</v>
      </c>
      <c r="F396" s="31">
        <f>IF($C$2="Neattiecināmās izmaksas",IF('Lokālā tāme Nr.3'!$Q399="Citas",'Lokālā tāme Nr.3'!$F399,0))</f>
        <v>0</v>
      </c>
      <c r="G396" s="5">
        <f>IF($C$2="Neattiecināmās izmaksas",IF('Lokālā tāme Nr.3'!$Q399="Citas",'Lokālā tāme Nr.3'!$G399,0))</f>
        <v>0</v>
      </c>
      <c r="H396" s="5">
        <f>IF($C$2="Neattiecināmās izmaksas",IF('Lokālā tāme Nr.3'!$Q399="Citas",'Lokālā tāme Nr.3'!$H399,0))</f>
        <v>0</v>
      </c>
      <c r="I396" s="5">
        <f>IF($C$2="Neattiecināmās izmaksas",IF('Lokālā tāme Nr.3'!$Q399="Citas",'Lokālā tāme Nr.3'!$I399,0))</f>
        <v>0</v>
      </c>
      <c r="J396" s="5">
        <f>IF($C$2="Neattiecināmās izmaksas",IF('Lokālā tāme Nr.3'!$Q399="Citas",'Lokālā tāme Nr.3'!$J399,0))</f>
        <v>0</v>
      </c>
      <c r="K396" s="47">
        <f>IF($C$2="Neattiecināmās izmaksas",IF('Lokālā tāme Nr.3'!$Q399="Citas",'Lokālā tāme Nr.3'!$K399,0))</f>
        <v>0</v>
      </c>
      <c r="L396" s="27">
        <f>IF($C$2="Neattiecināmās izmaksas",IF('Lokālā tāme Nr.3'!$Q399="Citas",'Lokālā tāme Nr.3'!$L399,0))</f>
        <v>0</v>
      </c>
      <c r="M396" s="5">
        <f>IF($C$2="Neattiecināmās izmaksas",IF('Lokālā tāme Nr.3'!$Q399="Citas",'Lokālā tāme Nr.3'!$M399,0))</f>
        <v>0</v>
      </c>
      <c r="N396" s="5">
        <f>IF($C$2="Neattiecināmās izmaksas",IF('Lokālā tāme Nr.3'!$Q399="Citas",'Lokālā tāme Nr.3'!$N399,0))</f>
        <v>0</v>
      </c>
      <c r="O396" s="5">
        <f>IF($C$2="Neattiecināmās izmaksas",IF('Lokālā tāme Nr.3'!$Q399="Citas",'Lokālā tāme Nr.3'!$O399,0))</f>
        <v>0</v>
      </c>
      <c r="P396" s="17">
        <f>IF($C$2="Neattiecināmās izmaksas",IF('Lokālā tāme Nr.3'!$Q399="Citas",'Lokālā tāme Nr.3'!$P399,0))</f>
        <v>0</v>
      </c>
    </row>
    <row r="397" spans="1:16" ht="12" thickBot="1" x14ac:dyDescent="0.25">
      <c r="A397" s="19">
        <f>IF(P397=0,0,IF(COUNTBLANK(P397)=1,0,COUNTA($P$8:P397)))</f>
        <v>0</v>
      </c>
      <c r="B397" s="5">
        <f>IF($C$2="Neattiecināmās izmaksas",IF('Lokālā tāme Nr.3'!$Q400="Citas",'Lokālā tāme Nr.3'!$B400,0))</f>
        <v>0</v>
      </c>
      <c r="C397" s="5">
        <f>IF($C$2="Neattiecināmās izmaksas",IF('Lokālā tāme Nr.3'!$Q400="Citas",'Lokālā tāme Nr.3'!$C400,0))</f>
        <v>0</v>
      </c>
      <c r="D397" s="5">
        <f>IF($C$2="Neattiecināmās izmaksas",IF('Lokālā tāme Nr.3'!$Q400="Citas",'Lokālā tāme Nr.3'!$D400,0))</f>
        <v>0</v>
      </c>
      <c r="E397" s="17">
        <f>IF($C$2="Neattiecināmās izmaksas",IF('Lokālā tāme Nr.3'!$Q400="Citas",'Lokālā tāme Nr.3'!$E400,0))</f>
        <v>0</v>
      </c>
      <c r="F397" s="31">
        <f>IF($C$2="Neattiecināmās izmaksas",IF('Lokālā tāme Nr.3'!$Q400="Citas",'Lokālā tāme Nr.3'!$F400,0))</f>
        <v>0</v>
      </c>
      <c r="G397" s="5">
        <f>IF($C$2="Neattiecināmās izmaksas",IF('Lokālā tāme Nr.3'!$Q400="Citas",'Lokālā tāme Nr.3'!$G400,0))</f>
        <v>0</v>
      </c>
      <c r="H397" s="5">
        <f>IF($C$2="Neattiecināmās izmaksas",IF('Lokālā tāme Nr.3'!$Q400="Citas",'Lokālā tāme Nr.3'!$H400,0))</f>
        <v>0</v>
      </c>
      <c r="I397" s="5">
        <f>IF($C$2="Neattiecināmās izmaksas",IF('Lokālā tāme Nr.3'!$Q400="Citas",'Lokālā tāme Nr.3'!$I400,0))</f>
        <v>0</v>
      </c>
      <c r="J397" s="5">
        <f>IF($C$2="Neattiecināmās izmaksas",IF('Lokālā tāme Nr.3'!$Q400="Citas",'Lokālā tāme Nr.3'!$J400,0))</f>
        <v>0</v>
      </c>
      <c r="K397" s="47">
        <f>IF($C$2="Neattiecināmās izmaksas",IF('Lokālā tāme Nr.3'!$Q400="Citas",'Lokālā tāme Nr.3'!$K400,0))</f>
        <v>0</v>
      </c>
      <c r="L397" s="27">
        <f>IF($C$2="Neattiecināmās izmaksas",IF('Lokālā tāme Nr.3'!$Q400="Citas",'Lokālā tāme Nr.3'!$L400,0))</f>
        <v>0</v>
      </c>
      <c r="M397" s="5">
        <f>IF($C$2="Neattiecināmās izmaksas",IF('Lokālā tāme Nr.3'!$Q400="Citas",'Lokālā tāme Nr.3'!$M400,0))</f>
        <v>0</v>
      </c>
      <c r="N397" s="5">
        <f>IF($C$2="Neattiecināmās izmaksas",IF('Lokālā tāme Nr.3'!$Q400="Citas",'Lokālā tāme Nr.3'!$N400,0))</f>
        <v>0</v>
      </c>
      <c r="O397" s="5">
        <f>IF($C$2="Neattiecināmās izmaksas",IF('Lokālā tāme Nr.3'!$Q400="Citas",'Lokālā tāme Nr.3'!$O400,0))</f>
        <v>0</v>
      </c>
      <c r="P397" s="17">
        <f>IF($C$2="Neattiecināmās izmaksas",IF('Lokālā tāme Nr.3'!$Q400="Citas",'Lokālā tāme Nr.3'!$P400,0))</f>
        <v>0</v>
      </c>
    </row>
    <row r="398" spans="1:16" ht="12" thickBot="1" x14ac:dyDescent="0.25">
      <c r="A398" s="19">
        <f>IF(P398=0,0,IF(COUNTBLANK(P398)=1,0,COUNTA($P$8:P398)))</f>
        <v>0</v>
      </c>
      <c r="B398" s="5">
        <f>IF($C$2="Neattiecināmās izmaksas",IF('Lokālā tāme Nr.3'!$Q401="Citas",'Lokālā tāme Nr.3'!$B401,0))</f>
        <v>0</v>
      </c>
      <c r="C398" s="5">
        <f>IF($C$2="Neattiecināmās izmaksas",IF('Lokālā tāme Nr.3'!$Q401="Citas",'Lokālā tāme Nr.3'!$C401,0))</f>
        <v>0</v>
      </c>
      <c r="D398" s="5">
        <f>IF($C$2="Neattiecināmās izmaksas",IF('Lokālā tāme Nr.3'!$Q401="Citas",'Lokālā tāme Nr.3'!$D401,0))</f>
        <v>0</v>
      </c>
      <c r="E398" s="17">
        <f>IF($C$2="Neattiecināmās izmaksas",IF('Lokālā tāme Nr.3'!$Q401="Citas",'Lokālā tāme Nr.3'!$E401,0))</f>
        <v>0</v>
      </c>
      <c r="F398" s="31">
        <f>IF($C$2="Neattiecināmās izmaksas",IF('Lokālā tāme Nr.3'!$Q401="Citas",'Lokālā tāme Nr.3'!$F401,0))</f>
        <v>0</v>
      </c>
      <c r="G398" s="5">
        <f>IF($C$2="Neattiecināmās izmaksas",IF('Lokālā tāme Nr.3'!$Q401="Citas",'Lokālā tāme Nr.3'!$G401,0))</f>
        <v>0</v>
      </c>
      <c r="H398" s="5">
        <f>IF($C$2="Neattiecināmās izmaksas",IF('Lokālā tāme Nr.3'!$Q401="Citas",'Lokālā tāme Nr.3'!$H401,0))</f>
        <v>0</v>
      </c>
      <c r="I398" s="5">
        <f>IF($C$2="Neattiecināmās izmaksas",IF('Lokālā tāme Nr.3'!$Q401="Citas",'Lokālā tāme Nr.3'!$I401,0))</f>
        <v>0</v>
      </c>
      <c r="J398" s="5">
        <f>IF($C$2="Neattiecināmās izmaksas",IF('Lokālā tāme Nr.3'!$Q401="Citas",'Lokālā tāme Nr.3'!$J401,0))</f>
        <v>0</v>
      </c>
      <c r="K398" s="47">
        <f>IF($C$2="Neattiecināmās izmaksas",IF('Lokālā tāme Nr.3'!$Q401="Citas",'Lokālā tāme Nr.3'!$K401,0))</f>
        <v>0</v>
      </c>
      <c r="L398" s="27">
        <f>IF($C$2="Neattiecināmās izmaksas",IF('Lokālā tāme Nr.3'!$Q401="Citas",'Lokālā tāme Nr.3'!$L401,0))</f>
        <v>0</v>
      </c>
      <c r="M398" s="5">
        <f>IF($C$2="Neattiecināmās izmaksas",IF('Lokālā tāme Nr.3'!$Q401="Citas",'Lokālā tāme Nr.3'!$M401,0))</f>
        <v>0</v>
      </c>
      <c r="N398" s="5">
        <f>IF($C$2="Neattiecināmās izmaksas",IF('Lokālā tāme Nr.3'!$Q401="Citas",'Lokālā tāme Nr.3'!$N401,0))</f>
        <v>0</v>
      </c>
      <c r="O398" s="5">
        <f>IF($C$2="Neattiecināmās izmaksas",IF('Lokālā tāme Nr.3'!$Q401="Citas",'Lokālā tāme Nr.3'!$O401,0))</f>
        <v>0</v>
      </c>
      <c r="P398" s="17">
        <f>IF($C$2="Neattiecināmās izmaksas",IF('Lokālā tāme Nr.3'!$Q401="Citas",'Lokālā tāme Nr.3'!$P401,0))</f>
        <v>0</v>
      </c>
    </row>
    <row r="399" spans="1:16" ht="12" thickBot="1" x14ac:dyDescent="0.25">
      <c r="A399" s="19">
        <f>IF(P399=0,0,IF(COUNTBLANK(P399)=1,0,COUNTA($P$8:P399)))</f>
        <v>0</v>
      </c>
      <c r="B399" s="5">
        <f>IF($C$2="Neattiecināmās izmaksas",IF('Lokālā tāme Nr.3'!$Q402="Citas",'Lokālā tāme Nr.3'!$B402,0))</f>
        <v>0</v>
      </c>
      <c r="C399" s="5">
        <f>IF($C$2="Neattiecināmās izmaksas",IF('Lokālā tāme Nr.3'!$Q402="Citas",'Lokālā tāme Nr.3'!$C402,0))</f>
        <v>0</v>
      </c>
      <c r="D399" s="5">
        <f>IF($C$2="Neattiecināmās izmaksas",IF('Lokālā tāme Nr.3'!$Q402="Citas",'Lokālā tāme Nr.3'!$D402,0))</f>
        <v>0</v>
      </c>
      <c r="E399" s="17">
        <f>IF($C$2="Neattiecināmās izmaksas",IF('Lokālā tāme Nr.3'!$Q402="Citas",'Lokālā tāme Nr.3'!$E402,0))</f>
        <v>0</v>
      </c>
      <c r="F399" s="31">
        <f>IF($C$2="Neattiecināmās izmaksas",IF('Lokālā tāme Nr.3'!$Q402="Citas",'Lokālā tāme Nr.3'!$F402,0))</f>
        <v>0</v>
      </c>
      <c r="G399" s="5">
        <f>IF($C$2="Neattiecināmās izmaksas",IF('Lokālā tāme Nr.3'!$Q402="Citas",'Lokālā tāme Nr.3'!$G402,0))</f>
        <v>0</v>
      </c>
      <c r="H399" s="5">
        <f>IF($C$2="Neattiecināmās izmaksas",IF('Lokālā tāme Nr.3'!$Q402="Citas",'Lokālā tāme Nr.3'!$H402,0))</f>
        <v>0</v>
      </c>
      <c r="I399" s="5">
        <f>IF($C$2="Neattiecināmās izmaksas",IF('Lokālā tāme Nr.3'!$Q402="Citas",'Lokālā tāme Nr.3'!$I402,0))</f>
        <v>0</v>
      </c>
      <c r="J399" s="5">
        <f>IF($C$2="Neattiecināmās izmaksas",IF('Lokālā tāme Nr.3'!$Q402="Citas",'Lokālā tāme Nr.3'!$J402,0))</f>
        <v>0</v>
      </c>
      <c r="K399" s="47">
        <f>IF($C$2="Neattiecināmās izmaksas",IF('Lokālā tāme Nr.3'!$Q402="Citas",'Lokālā tāme Nr.3'!$K402,0))</f>
        <v>0</v>
      </c>
      <c r="L399" s="27">
        <f>IF($C$2="Neattiecināmās izmaksas",IF('Lokālā tāme Nr.3'!$Q402="Citas",'Lokālā tāme Nr.3'!$L402,0))</f>
        <v>0</v>
      </c>
      <c r="M399" s="5">
        <f>IF($C$2="Neattiecināmās izmaksas",IF('Lokālā tāme Nr.3'!$Q402="Citas",'Lokālā tāme Nr.3'!$M402,0))</f>
        <v>0</v>
      </c>
      <c r="N399" s="5">
        <f>IF($C$2="Neattiecināmās izmaksas",IF('Lokālā tāme Nr.3'!$Q402="Citas",'Lokālā tāme Nr.3'!$N402,0))</f>
        <v>0</v>
      </c>
      <c r="O399" s="5">
        <f>IF($C$2="Neattiecināmās izmaksas",IF('Lokālā tāme Nr.3'!$Q402="Citas",'Lokālā tāme Nr.3'!$O402,0))</f>
        <v>0</v>
      </c>
      <c r="P399" s="17">
        <f>IF($C$2="Neattiecināmās izmaksas",IF('Lokālā tāme Nr.3'!$Q402="Citas",'Lokālā tāme Nr.3'!$P402,0))</f>
        <v>0</v>
      </c>
    </row>
    <row r="400" spans="1:16" ht="12" thickBot="1" x14ac:dyDescent="0.25">
      <c r="A400" s="19">
        <f>IF(P400=0,0,IF(COUNTBLANK(P400)=1,0,COUNTA($P$8:P400)))</f>
        <v>0</v>
      </c>
      <c r="B400" s="5">
        <f>IF($C$2="Neattiecināmās izmaksas",IF('Lokālā tāme Nr.3'!$Q403="Citas",'Lokālā tāme Nr.3'!$B403,0))</f>
        <v>0</v>
      </c>
      <c r="C400" s="5">
        <f>IF($C$2="Neattiecināmās izmaksas",IF('Lokālā tāme Nr.3'!$Q403="Citas",'Lokālā tāme Nr.3'!$C403,0))</f>
        <v>0</v>
      </c>
      <c r="D400" s="5">
        <f>IF($C$2="Neattiecināmās izmaksas",IF('Lokālā tāme Nr.3'!$Q403="Citas",'Lokālā tāme Nr.3'!$D403,0))</f>
        <v>0</v>
      </c>
      <c r="E400" s="17">
        <f>IF($C$2="Neattiecināmās izmaksas",IF('Lokālā tāme Nr.3'!$Q403="Citas",'Lokālā tāme Nr.3'!$E403,0))</f>
        <v>0</v>
      </c>
      <c r="F400" s="31">
        <f>IF($C$2="Neattiecināmās izmaksas",IF('Lokālā tāme Nr.3'!$Q403="Citas",'Lokālā tāme Nr.3'!$F403,0))</f>
        <v>0</v>
      </c>
      <c r="G400" s="5">
        <f>IF($C$2="Neattiecināmās izmaksas",IF('Lokālā tāme Nr.3'!$Q403="Citas",'Lokālā tāme Nr.3'!$G403,0))</f>
        <v>0</v>
      </c>
      <c r="H400" s="5">
        <f>IF($C$2="Neattiecināmās izmaksas",IF('Lokālā tāme Nr.3'!$Q403="Citas",'Lokālā tāme Nr.3'!$H403,0))</f>
        <v>0</v>
      </c>
      <c r="I400" s="5">
        <f>IF($C$2="Neattiecināmās izmaksas",IF('Lokālā tāme Nr.3'!$Q403="Citas",'Lokālā tāme Nr.3'!$I403,0))</f>
        <v>0</v>
      </c>
      <c r="J400" s="5">
        <f>IF($C$2="Neattiecināmās izmaksas",IF('Lokālā tāme Nr.3'!$Q403="Citas",'Lokālā tāme Nr.3'!$J403,0))</f>
        <v>0</v>
      </c>
      <c r="K400" s="47">
        <f>IF($C$2="Neattiecināmās izmaksas",IF('Lokālā tāme Nr.3'!$Q403="Citas",'Lokālā tāme Nr.3'!$K403,0))</f>
        <v>0</v>
      </c>
      <c r="L400" s="27">
        <f>IF($C$2="Neattiecināmās izmaksas",IF('Lokālā tāme Nr.3'!$Q403="Citas",'Lokālā tāme Nr.3'!$L403,0))</f>
        <v>0</v>
      </c>
      <c r="M400" s="5">
        <f>IF($C$2="Neattiecināmās izmaksas",IF('Lokālā tāme Nr.3'!$Q403="Citas",'Lokālā tāme Nr.3'!$M403,0))</f>
        <v>0</v>
      </c>
      <c r="N400" s="5">
        <f>IF($C$2="Neattiecināmās izmaksas",IF('Lokālā tāme Nr.3'!$Q403="Citas",'Lokālā tāme Nr.3'!$N403,0))</f>
        <v>0</v>
      </c>
      <c r="O400" s="5">
        <f>IF($C$2="Neattiecināmās izmaksas",IF('Lokālā tāme Nr.3'!$Q403="Citas",'Lokālā tāme Nr.3'!$O403,0))</f>
        <v>0</v>
      </c>
      <c r="P400" s="17">
        <f>IF($C$2="Neattiecināmās izmaksas",IF('Lokālā tāme Nr.3'!$Q403="Citas",'Lokālā tāme Nr.3'!$P403,0))</f>
        <v>0</v>
      </c>
    </row>
    <row r="401" spans="1:16" ht="12" thickBot="1" x14ac:dyDescent="0.25">
      <c r="A401" s="19">
        <f>IF(P401=0,0,IF(COUNTBLANK(P401)=1,0,COUNTA($P$8:P401)))</f>
        <v>0</v>
      </c>
      <c r="B401" s="5">
        <f>IF($C$2="Neattiecināmās izmaksas",IF('Lokālā tāme Nr.3'!$Q404="Citas",'Lokālā tāme Nr.3'!$B404,0))</f>
        <v>0</v>
      </c>
      <c r="C401" s="5">
        <f>IF($C$2="Neattiecināmās izmaksas",IF('Lokālā tāme Nr.3'!$Q404="Citas",'Lokālā tāme Nr.3'!$C404,0))</f>
        <v>0</v>
      </c>
      <c r="D401" s="5">
        <f>IF($C$2="Neattiecināmās izmaksas",IF('Lokālā tāme Nr.3'!$Q404="Citas",'Lokālā tāme Nr.3'!$D404,0))</f>
        <v>0</v>
      </c>
      <c r="E401" s="17">
        <f>IF($C$2="Neattiecināmās izmaksas",IF('Lokālā tāme Nr.3'!$Q404="Citas",'Lokālā tāme Nr.3'!$E404,0))</f>
        <v>0</v>
      </c>
      <c r="F401" s="31">
        <f>IF($C$2="Neattiecināmās izmaksas",IF('Lokālā tāme Nr.3'!$Q404="Citas",'Lokālā tāme Nr.3'!$F404,0))</f>
        <v>0</v>
      </c>
      <c r="G401" s="5">
        <f>IF($C$2="Neattiecināmās izmaksas",IF('Lokālā tāme Nr.3'!$Q404="Citas",'Lokālā tāme Nr.3'!$G404,0))</f>
        <v>0</v>
      </c>
      <c r="H401" s="5">
        <f>IF($C$2="Neattiecināmās izmaksas",IF('Lokālā tāme Nr.3'!$Q404="Citas",'Lokālā tāme Nr.3'!$H404,0))</f>
        <v>0</v>
      </c>
      <c r="I401" s="5">
        <f>IF($C$2="Neattiecināmās izmaksas",IF('Lokālā tāme Nr.3'!$Q404="Citas",'Lokālā tāme Nr.3'!$I404,0))</f>
        <v>0</v>
      </c>
      <c r="J401" s="5">
        <f>IF($C$2="Neattiecināmās izmaksas",IF('Lokālā tāme Nr.3'!$Q404="Citas",'Lokālā tāme Nr.3'!$J404,0))</f>
        <v>0</v>
      </c>
      <c r="K401" s="47">
        <f>IF($C$2="Neattiecināmās izmaksas",IF('Lokālā tāme Nr.3'!$Q404="Citas",'Lokālā tāme Nr.3'!$K404,0))</f>
        <v>0</v>
      </c>
      <c r="L401" s="27">
        <f>IF($C$2="Neattiecināmās izmaksas",IF('Lokālā tāme Nr.3'!$Q404="Citas",'Lokālā tāme Nr.3'!$L404,0))</f>
        <v>0</v>
      </c>
      <c r="M401" s="5">
        <f>IF($C$2="Neattiecināmās izmaksas",IF('Lokālā tāme Nr.3'!$Q404="Citas",'Lokālā tāme Nr.3'!$M404,0))</f>
        <v>0</v>
      </c>
      <c r="N401" s="5">
        <f>IF($C$2="Neattiecināmās izmaksas",IF('Lokālā tāme Nr.3'!$Q404="Citas",'Lokālā tāme Nr.3'!$N404,0))</f>
        <v>0</v>
      </c>
      <c r="O401" s="5">
        <f>IF($C$2="Neattiecināmās izmaksas",IF('Lokālā tāme Nr.3'!$Q404="Citas",'Lokālā tāme Nr.3'!$O404,0))</f>
        <v>0</v>
      </c>
      <c r="P401" s="17">
        <f>IF($C$2="Neattiecināmās izmaksas",IF('Lokālā tāme Nr.3'!$Q404="Citas",'Lokālā tāme Nr.3'!$P404,0))</f>
        <v>0</v>
      </c>
    </row>
    <row r="402" spans="1:16" ht="12" thickBot="1" x14ac:dyDescent="0.25">
      <c r="A402" s="19">
        <f>IF(P402=0,0,IF(COUNTBLANK(P402)=1,0,COUNTA($P$8:P402)))</f>
        <v>0</v>
      </c>
      <c r="B402" s="5">
        <f>IF($C$2="Neattiecināmās izmaksas",IF('Lokālā tāme Nr.3'!$Q405="Citas",'Lokālā tāme Nr.3'!$B405,0))</f>
        <v>0</v>
      </c>
      <c r="C402" s="5">
        <f>IF($C$2="Neattiecināmās izmaksas",IF('Lokālā tāme Nr.3'!$Q405="Citas",'Lokālā tāme Nr.3'!$C405,0))</f>
        <v>0</v>
      </c>
      <c r="D402" s="5">
        <f>IF($C$2="Neattiecināmās izmaksas",IF('Lokālā tāme Nr.3'!$Q405="Citas",'Lokālā tāme Nr.3'!$D405,0))</f>
        <v>0</v>
      </c>
      <c r="E402" s="17">
        <f>IF($C$2="Neattiecināmās izmaksas",IF('Lokālā tāme Nr.3'!$Q405="Citas",'Lokālā tāme Nr.3'!$E405,0))</f>
        <v>0</v>
      </c>
      <c r="F402" s="31">
        <f>IF($C$2="Neattiecināmās izmaksas",IF('Lokālā tāme Nr.3'!$Q405="Citas",'Lokālā tāme Nr.3'!$F405,0))</f>
        <v>0</v>
      </c>
      <c r="G402" s="5">
        <f>IF($C$2="Neattiecināmās izmaksas",IF('Lokālā tāme Nr.3'!$Q405="Citas",'Lokālā tāme Nr.3'!$G405,0))</f>
        <v>0</v>
      </c>
      <c r="H402" s="5">
        <f>IF($C$2="Neattiecināmās izmaksas",IF('Lokālā tāme Nr.3'!$Q405="Citas",'Lokālā tāme Nr.3'!$H405,0))</f>
        <v>0</v>
      </c>
      <c r="I402" s="5">
        <f>IF($C$2="Neattiecināmās izmaksas",IF('Lokālā tāme Nr.3'!$Q405="Citas",'Lokālā tāme Nr.3'!$I405,0))</f>
        <v>0</v>
      </c>
      <c r="J402" s="5">
        <f>IF($C$2="Neattiecināmās izmaksas",IF('Lokālā tāme Nr.3'!$Q405="Citas",'Lokālā tāme Nr.3'!$J405,0))</f>
        <v>0</v>
      </c>
      <c r="K402" s="47">
        <f>IF($C$2="Neattiecināmās izmaksas",IF('Lokālā tāme Nr.3'!$Q405="Citas",'Lokālā tāme Nr.3'!$K405,0))</f>
        <v>0</v>
      </c>
      <c r="L402" s="27">
        <f>IF($C$2="Neattiecināmās izmaksas",IF('Lokālā tāme Nr.3'!$Q405="Citas",'Lokālā tāme Nr.3'!$L405,0))</f>
        <v>0</v>
      </c>
      <c r="M402" s="5">
        <f>IF($C$2="Neattiecināmās izmaksas",IF('Lokālā tāme Nr.3'!$Q405="Citas",'Lokālā tāme Nr.3'!$M405,0))</f>
        <v>0</v>
      </c>
      <c r="N402" s="5">
        <f>IF($C$2="Neattiecināmās izmaksas",IF('Lokālā tāme Nr.3'!$Q405="Citas",'Lokālā tāme Nr.3'!$N405,0))</f>
        <v>0</v>
      </c>
      <c r="O402" s="5">
        <f>IF($C$2="Neattiecināmās izmaksas",IF('Lokālā tāme Nr.3'!$Q405="Citas",'Lokālā tāme Nr.3'!$O405,0))</f>
        <v>0</v>
      </c>
      <c r="P402" s="17">
        <f>IF($C$2="Neattiecināmās izmaksas",IF('Lokālā tāme Nr.3'!$Q405="Citas",'Lokālā tāme Nr.3'!$P405,0))</f>
        <v>0</v>
      </c>
    </row>
    <row r="403" spans="1:16" ht="12" thickBot="1" x14ac:dyDescent="0.25">
      <c r="A403" s="19">
        <f>IF(P403=0,0,IF(COUNTBLANK(P403)=1,0,COUNTA($P$8:P403)))</f>
        <v>0</v>
      </c>
      <c r="B403" s="5">
        <f>IF($C$2="Neattiecināmās izmaksas",IF('Lokālā tāme Nr.3'!$Q406="Citas",'Lokālā tāme Nr.3'!$B406,0))</f>
        <v>0</v>
      </c>
      <c r="C403" s="5">
        <f>IF($C$2="Neattiecināmās izmaksas",IF('Lokālā tāme Nr.3'!$Q406="Citas",'Lokālā tāme Nr.3'!$C406,0))</f>
        <v>0</v>
      </c>
      <c r="D403" s="5">
        <f>IF($C$2="Neattiecināmās izmaksas",IF('Lokālā tāme Nr.3'!$Q406="Citas",'Lokālā tāme Nr.3'!$D406,0))</f>
        <v>0</v>
      </c>
      <c r="E403" s="17">
        <f>IF($C$2="Neattiecināmās izmaksas",IF('Lokālā tāme Nr.3'!$Q406="Citas",'Lokālā tāme Nr.3'!$E406,0))</f>
        <v>0</v>
      </c>
      <c r="F403" s="31">
        <f>IF($C$2="Neattiecināmās izmaksas",IF('Lokālā tāme Nr.3'!$Q406="Citas",'Lokālā tāme Nr.3'!$F406,0))</f>
        <v>0</v>
      </c>
      <c r="G403" s="5">
        <f>IF($C$2="Neattiecināmās izmaksas",IF('Lokālā tāme Nr.3'!$Q406="Citas",'Lokālā tāme Nr.3'!$G406,0))</f>
        <v>0</v>
      </c>
      <c r="H403" s="5">
        <f>IF($C$2="Neattiecināmās izmaksas",IF('Lokālā tāme Nr.3'!$Q406="Citas",'Lokālā tāme Nr.3'!$H406,0))</f>
        <v>0</v>
      </c>
      <c r="I403" s="5">
        <f>IF($C$2="Neattiecināmās izmaksas",IF('Lokālā tāme Nr.3'!$Q406="Citas",'Lokālā tāme Nr.3'!$I406,0))</f>
        <v>0</v>
      </c>
      <c r="J403" s="5">
        <f>IF($C$2="Neattiecināmās izmaksas",IF('Lokālā tāme Nr.3'!$Q406="Citas",'Lokālā tāme Nr.3'!$J406,0))</f>
        <v>0</v>
      </c>
      <c r="K403" s="47">
        <f>IF($C$2="Neattiecināmās izmaksas",IF('Lokālā tāme Nr.3'!$Q406="Citas",'Lokālā tāme Nr.3'!$K406,0))</f>
        <v>0</v>
      </c>
      <c r="L403" s="27">
        <f>IF($C$2="Neattiecināmās izmaksas",IF('Lokālā tāme Nr.3'!$Q406="Citas",'Lokālā tāme Nr.3'!$L406,0))</f>
        <v>0</v>
      </c>
      <c r="M403" s="5">
        <f>IF($C$2="Neattiecināmās izmaksas",IF('Lokālā tāme Nr.3'!$Q406="Citas",'Lokālā tāme Nr.3'!$M406,0))</f>
        <v>0</v>
      </c>
      <c r="N403" s="5">
        <f>IF($C$2="Neattiecināmās izmaksas",IF('Lokālā tāme Nr.3'!$Q406="Citas",'Lokālā tāme Nr.3'!$N406,0))</f>
        <v>0</v>
      </c>
      <c r="O403" s="5">
        <f>IF($C$2="Neattiecināmās izmaksas",IF('Lokālā tāme Nr.3'!$Q406="Citas",'Lokālā tāme Nr.3'!$O406,0))</f>
        <v>0</v>
      </c>
      <c r="P403" s="17">
        <f>IF($C$2="Neattiecināmās izmaksas",IF('Lokālā tāme Nr.3'!$Q406="Citas",'Lokālā tāme Nr.3'!$P406,0))</f>
        <v>0</v>
      </c>
    </row>
    <row r="404" spans="1:16" ht="12" thickBot="1" x14ac:dyDescent="0.25">
      <c r="A404" s="19">
        <f>IF(P404=0,0,IF(COUNTBLANK(P404)=1,0,COUNTA($P$8:P404)))</f>
        <v>0</v>
      </c>
      <c r="B404" s="5">
        <f>IF($C$2="Neattiecināmās izmaksas",IF('Lokālā tāme Nr.3'!$Q407="Citas",'Lokālā tāme Nr.3'!$B407,0))</f>
        <v>0</v>
      </c>
      <c r="C404" s="5">
        <f>IF($C$2="Neattiecināmās izmaksas",IF('Lokālā tāme Nr.3'!$Q407="Citas",'Lokālā tāme Nr.3'!$C407,0))</f>
        <v>0</v>
      </c>
      <c r="D404" s="5">
        <f>IF($C$2="Neattiecināmās izmaksas",IF('Lokālā tāme Nr.3'!$Q407="Citas",'Lokālā tāme Nr.3'!$D407,0))</f>
        <v>0</v>
      </c>
      <c r="E404" s="17">
        <f>IF($C$2="Neattiecināmās izmaksas",IF('Lokālā tāme Nr.3'!$Q407="Citas",'Lokālā tāme Nr.3'!$E407,0))</f>
        <v>0</v>
      </c>
      <c r="F404" s="31">
        <f>IF($C$2="Neattiecināmās izmaksas",IF('Lokālā tāme Nr.3'!$Q407="Citas",'Lokālā tāme Nr.3'!$F407,0))</f>
        <v>0</v>
      </c>
      <c r="G404" s="5">
        <f>IF($C$2="Neattiecināmās izmaksas",IF('Lokālā tāme Nr.3'!$Q407="Citas",'Lokālā tāme Nr.3'!$G407,0))</f>
        <v>0</v>
      </c>
      <c r="H404" s="5">
        <f>IF($C$2="Neattiecināmās izmaksas",IF('Lokālā tāme Nr.3'!$Q407="Citas",'Lokālā tāme Nr.3'!$H407,0))</f>
        <v>0</v>
      </c>
      <c r="I404" s="5">
        <f>IF($C$2="Neattiecināmās izmaksas",IF('Lokālā tāme Nr.3'!$Q407="Citas",'Lokālā tāme Nr.3'!$I407,0))</f>
        <v>0</v>
      </c>
      <c r="J404" s="5">
        <f>IF($C$2="Neattiecināmās izmaksas",IF('Lokālā tāme Nr.3'!$Q407="Citas",'Lokālā tāme Nr.3'!$J407,0))</f>
        <v>0</v>
      </c>
      <c r="K404" s="47">
        <f>IF($C$2="Neattiecināmās izmaksas",IF('Lokālā tāme Nr.3'!$Q407="Citas",'Lokālā tāme Nr.3'!$K407,0))</f>
        <v>0</v>
      </c>
      <c r="L404" s="27">
        <f>IF($C$2="Neattiecināmās izmaksas",IF('Lokālā tāme Nr.3'!$Q407="Citas",'Lokālā tāme Nr.3'!$L407,0))</f>
        <v>0</v>
      </c>
      <c r="M404" s="5">
        <f>IF($C$2="Neattiecināmās izmaksas",IF('Lokālā tāme Nr.3'!$Q407="Citas",'Lokālā tāme Nr.3'!$M407,0))</f>
        <v>0</v>
      </c>
      <c r="N404" s="5">
        <f>IF($C$2="Neattiecināmās izmaksas",IF('Lokālā tāme Nr.3'!$Q407="Citas",'Lokālā tāme Nr.3'!$N407,0))</f>
        <v>0</v>
      </c>
      <c r="O404" s="5">
        <f>IF($C$2="Neattiecināmās izmaksas",IF('Lokālā tāme Nr.3'!$Q407="Citas",'Lokālā tāme Nr.3'!$O407,0))</f>
        <v>0</v>
      </c>
      <c r="P404" s="17">
        <f>IF($C$2="Neattiecināmās izmaksas",IF('Lokālā tāme Nr.3'!$Q407="Citas",'Lokālā tāme Nr.3'!$P407,0))</f>
        <v>0</v>
      </c>
    </row>
    <row r="405" spans="1:16" ht="12" thickBot="1" x14ac:dyDescent="0.25">
      <c r="A405" s="19">
        <f>IF(P405=0,0,IF(COUNTBLANK(P405)=1,0,COUNTA($P$8:P405)))</f>
        <v>0</v>
      </c>
      <c r="B405" s="5">
        <f>IF($C$2="Neattiecināmās izmaksas",IF('Lokālā tāme Nr.3'!$Q408="Citas",'Lokālā tāme Nr.3'!$B408,0))</f>
        <v>0</v>
      </c>
      <c r="C405" s="5">
        <f>IF($C$2="Neattiecināmās izmaksas",IF('Lokālā tāme Nr.3'!$Q408="Citas",'Lokālā tāme Nr.3'!$C408,0))</f>
        <v>0</v>
      </c>
      <c r="D405" s="5">
        <f>IF($C$2="Neattiecināmās izmaksas",IF('Lokālā tāme Nr.3'!$Q408="Citas",'Lokālā tāme Nr.3'!$D408,0))</f>
        <v>0</v>
      </c>
      <c r="E405" s="17">
        <f>IF($C$2="Neattiecināmās izmaksas",IF('Lokālā tāme Nr.3'!$Q408="Citas",'Lokālā tāme Nr.3'!$E408,0))</f>
        <v>0</v>
      </c>
      <c r="F405" s="31">
        <f>IF($C$2="Neattiecināmās izmaksas",IF('Lokālā tāme Nr.3'!$Q408="Citas",'Lokālā tāme Nr.3'!$F408,0))</f>
        <v>0</v>
      </c>
      <c r="G405" s="5">
        <f>IF($C$2="Neattiecināmās izmaksas",IF('Lokālā tāme Nr.3'!$Q408="Citas",'Lokālā tāme Nr.3'!$G408,0))</f>
        <v>0</v>
      </c>
      <c r="H405" s="5">
        <f>IF($C$2="Neattiecināmās izmaksas",IF('Lokālā tāme Nr.3'!$Q408="Citas",'Lokālā tāme Nr.3'!$H408,0))</f>
        <v>0</v>
      </c>
      <c r="I405" s="5">
        <f>IF($C$2="Neattiecināmās izmaksas",IF('Lokālā tāme Nr.3'!$Q408="Citas",'Lokālā tāme Nr.3'!$I408,0))</f>
        <v>0</v>
      </c>
      <c r="J405" s="5">
        <f>IF($C$2="Neattiecināmās izmaksas",IF('Lokālā tāme Nr.3'!$Q408="Citas",'Lokālā tāme Nr.3'!$J408,0))</f>
        <v>0</v>
      </c>
      <c r="K405" s="47">
        <f>IF($C$2="Neattiecināmās izmaksas",IF('Lokālā tāme Nr.3'!$Q408="Citas",'Lokālā tāme Nr.3'!$K408,0))</f>
        <v>0</v>
      </c>
      <c r="L405" s="27">
        <f>IF($C$2="Neattiecināmās izmaksas",IF('Lokālā tāme Nr.3'!$Q408="Citas",'Lokālā tāme Nr.3'!$L408,0))</f>
        <v>0</v>
      </c>
      <c r="M405" s="5">
        <f>IF($C$2="Neattiecināmās izmaksas",IF('Lokālā tāme Nr.3'!$Q408="Citas",'Lokālā tāme Nr.3'!$M408,0))</f>
        <v>0</v>
      </c>
      <c r="N405" s="5">
        <f>IF($C$2="Neattiecināmās izmaksas",IF('Lokālā tāme Nr.3'!$Q408="Citas",'Lokālā tāme Nr.3'!$N408,0))</f>
        <v>0</v>
      </c>
      <c r="O405" s="5">
        <f>IF($C$2="Neattiecināmās izmaksas",IF('Lokālā tāme Nr.3'!$Q408="Citas",'Lokālā tāme Nr.3'!$O408,0))</f>
        <v>0</v>
      </c>
      <c r="P405" s="17">
        <f>IF($C$2="Neattiecināmās izmaksas",IF('Lokālā tāme Nr.3'!$Q408="Citas",'Lokālā tāme Nr.3'!$P408,0))</f>
        <v>0</v>
      </c>
    </row>
    <row r="406" spans="1:16" ht="12" thickBot="1" x14ac:dyDescent="0.25">
      <c r="A406" s="19">
        <f>IF(P406=0,0,IF(COUNTBLANK(P406)=1,0,COUNTA($P$8:P406)))</f>
        <v>0</v>
      </c>
      <c r="B406" s="5">
        <f>IF($C$2="Neattiecināmās izmaksas",IF('Lokālā tāme Nr.3'!$Q409="Citas",'Lokālā tāme Nr.3'!$B409,0))</f>
        <v>0</v>
      </c>
      <c r="C406" s="5">
        <f>IF($C$2="Neattiecināmās izmaksas",IF('Lokālā tāme Nr.3'!$Q409="Citas",'Lokālā tāme Nr.3'!$C409,0))</f>
        <v>0</v>
      </c>
      <c r="D406" s="5">
        <f>IF($C$2="Neattiecināmās izmaksas",IF('Lokālā tāme Nr.3'!$Q409="Citas",'Lokālā tāme Nr.3'!$D409,0))</f>
        <v>0</v>
      </c>
      <c r="E406" s="17">
        <f>IF($C$2="Neattiecināmās izmaksas",IF('Lokālā tāme Nr.3'!$Q409="Citas",'Lokālā tāme Nr.3'!$E409,0))</f>
        <v>0</v>
      </c>
      <c r="F406" s="31">
        <f>IF($C$2="Neattiecināmās izmaksas",IF('Lokālā tāme Nr.3'!$Q409="Citas",'Lokālā tāme Nr.3'!$F409,0))</f>
        <v>0</v>
      </c>
      <c r="G406" s="5">
        <f>IF($C$2="Neattiecināmās izmaksas",IF('Lokālā tāme Nr.3'!$Q409="Citas",'Lokālā tāme Nr.3'!$G409,0))</f>
        <v>0</v>
      </c>
      <c r="H406" s="5">
        <f>IF($C$2="Neattiecināmās izmaksas",IF('Lokālā tāme Nr.3'!$Q409="Citas",'Lokālā tāme Nr.3'!$H409,0))</f>
        <v>0</v>
      </c>
      <c r="I406" s="5">
        <f>IF($C$2="Neattiecināmās izmaksas",IF('Lokālā tāme Nr.3'!$Q409="Citas",'Lokālā tāme Nr.3'!$I409,0))</f>
        <v>0</v>
      </c>
      <c r="J406" s="5">
        <f>IF($C$2="Neattiecināmās izmaksas",IF('Lokālā tāme Nr.3'!$Q409="Citas",'Lokālā tāme Nr.3'!$J409,0))</f>
        <v>0</v>
      </c>
      <c r="K406" s="47">
        <f>IF($C$2="Neattiecināmās izmaksas",IF('Lokālā tāme Nr.3'!$Q409="Citas",'Lokālā tāme Nr.3'!$K409,0))</f>
        <v>0</v>
      </c>
      <c r="L406" s="27">
        <f>IF($C$2="Neattiecināmās izmaksas",IF('Lokālā tāme Nr.3'!$Q409="Citas",'Lokālā tāme Nr.3'!$L409,0))</f>
        <v>0</v>
      </c>
      <c r="M406" s="5">
        <f>IF($C$2="Neattiecināmās izmaksas",IF('Lokālā tāme Nr.3'!$Q409="Citas",'Lokālā tāme Nr.3'!$M409,0))</f>
        <v>0</v>
      </c>
      <c r="N406" s="5">
        <f>IF($C$2="Neattiecināmās izmaksas",IF('Lokālā tāme Nr.3'!$Q409="Citas",'Lokālā tāme Nr.3'!$N409,0))</f>
        <v>0</v>
      </c>
      <c r="O406" s="5">
        <f>IF($C$2="Neattiecināmās izmaksas",IF('Lokālā tāme Nr.3'!$Q409="Citas",'Lokālā tāme Nr.3'!$O409,0))</f>
        <v>0</v>
      </c>
      <c r="P406" s="17">
        <f>IF($C$2="Neattiecināmās izmaksas",IF('Lokālā tāme Nr.3'!$Q409="Citas",'Lokālā tāme Nr.3'!$P409,0))</f>
        <v>0</v>
      </c>
    </row>
    <row r="407" spans="1:16" ht="12" thickBot="1" x14ac:dyDescent="0.25">
      <c r="A407" s="19">
        <f>IF(P407=0,0,IF(COUNTBLANK(P407)=1,0,COUNTA($P$8:P407)))</f>
        <v>0</v>
      </c>
      <c r="B407" s="5">
        <f>IF($C$2="Neattiecināmās izmaksas",IF('Lokālā tāme Nr.3'!$Q410="Citas",'Lokālā tāme Nr.3'!$B410,0))</f>
        <v>0</v>
      </c>
      <c r="C407" s="5">
        <f>IF($C$2="Neattiecināmās izmaksas",IF('Lokālā tāme Nr.3'!$Q410="Citas",'Lokālā tāme Nr.3'!$C410,0))</f>
        <v>0</v>
      </c>
      <c r="D407" s="5">
        <f>IF($C$2="Neattiecināmās izmaksas",IF('Lokālā tāme Nr.3'!$Q410="Citas",'Lokālā tāme Nr.3'!$D410,0))</f>
        <v>0</v>
      </c>
      <c r="E407" s="17">
        <f>IF($C$2="Neattiecināmās izmaksas",IF('Lokālā tāme Nr.3'!$Q410="Citas",'Lokālā tāme Nr.3'!$E410,0))</f>
        <v>0</v>
      </c>
      <c r="F407" s="31">
        <f>IF($C$2="Neattiecināmās izmaksas",IF('Lokālā tāme Nr.3'!$Q410="Citas",'Lokālā tāme Nr.3'!$F410,0))</f>
        <v>0</v>
      </c>
      <c r="G407" s="5">
        <f>IF($C$2="Neattiecināmās izmaksas",IF('Lokālā tāme Nr.3'!$Q410="Citas",'Lokālā tāme Nr.3'!$G410,0))</f>
        <v>0</v>
      </c>
      <c r="H407" s="5">
        <f>IF($C$2="Neattiecināmās izmaksas",IF('Lokālā tāme Nr.3'!$Q410="Citas",'Lokālā tāme Nr.3'!$H410,0))</f>
        <v>0</v>
      </c>
      <c r="I407" s="5">
        <f>IF($C$2="Neattiecināmās izmaksas",IF('Lokālā tāme Nr.3'!$Q410="Citas",'Lokālā tāme Nr.3'!$I410,0))</f>
        <v>0</v>
      </c>
      <c r="J407" s="5">
        <f>IF($C$2="Neattiecināmās izmaksas",IF('Lokālā tāme Nr.3'!$Q410="Citas",'Lokālā tāme Nr.3'!$J410,0))</f>
        <v>0</v>
      </c>
      <c r="K407" s="47">
        <f>IF($C$2="Neattiecināmās izmaksas",IF('Lokālā tāme Nr.3'!$Q410="Citas",'Lokālā tāme Nr.3'!$K410,0))</f>
        <v>0</v>
      </c>
      <c r="L407" s="27">
        <f>IF($C$2="Neattiecināmās izmaksas",IF('Lokālā tāme Nr.3'!$Q410="Citas",'Lokālā tāme Nr.3'!$L410,0))</f>
        <v>0</v>
      </c>
      <c r="M407" s="5">
        <f>IF($C$2="Neattiecināmās izmaksas",IF('Lokālā tāme Nr.3'!$Q410="Citas",'Lokālā tāme Nr.3'!$M410,0))</f>
        <v>0</v>
      </c>
      <c r="N407" s="5">
        <f>IF($C$2="Neattiecināmās izmaksas",IF('Lokālā tāme Nr.3'!$Q410="Citas",'Lokālā tāme Nr.3'!$N410,0))</f>
        <v>0</v>
      </c>
      <c r="O407" s="5">
        <f>IF($C$2="Neattiecināmās izmaksas",IF('Lokālā tāme Nr.3'!$Q410="Citas",'Lokālā tāme Nr.3'!$O410,0))</f>
        <v>0</v>
      </c>
      <c r="P407" s="17">
        <f>IF($C$2="Neattiecināmās izmaksas",IF('Lokālā tāme Nr.3'!$Q410="Citas",'Lokālā tāme Nr.3'!$P410,0))</f>
        <v>0</v>
      </c>
    </row>
    <row r="408" spans="1:16" ht="12" thickBot="1" x14ac:dyDescent="0.25">
      <c r="A408" s="19">
        <f>IF(P408=0,0,IF(COUNTBLANK(P408)=1,0,COUNTA($P$8:P408)))</f>
        <v>0</v>
      </c>
      <c r="B408" s="5">
        <f>IF($C$2="Neattiecināmās izmaksas",IF('Lokālā tāme Nr.3'!$Q411="Citas",'Lokālā tāme Nr.3'!$B411,0))</f>
        <v>0</v>
      </c>
      <c r="C408" s="5">
        <f>IF($C$2="Neattiecināmās izmaksas",IF('Lokālā tāme Nr.3'!$Q411="Citas",'Lokālā tāme Nr.3'!$C411,0))</f>
        <v>0</v>
      </c>
      <c r="D408" s="5">
        <f>IF($C$2="Neattiecināmās izmaksas",IF('Lokālā tāme Nr.3'!$Q411="Citas",'Lokālā tāme Nr.3'!$D411,0))</f>
        <v>0</v>
      </c>
      <c r="E408" s="17">
        <f>IF($C$2="Neattiecināmās izmaksas",IF('Lokālā tāme Nr.3'!$Q411="Citas",'Lokālā tāme Nr.3'!$E411,0))</f>
        <v>0</v>
      </c>
      <c r="F408" s="31">
        <f>IF($C$2="Neattiecināmās izmaksas",IF('Lokālā tāme Nr.3'!$Q411="Citas",'Lokālā tāme Nr.3'!$F411,0))</f>
        <v>0</v>
      </c>
      <c r="G408" s="5">
        <f>IF($C$2="Neattiecināmās izmaksas",IF('Lokālā tāme Nr.3'!$Q411="Citas",'Lokālā tāme Nr.3'!$G411,0))</f>
        <v>0</v>
      </c>
      <c r="H408" s="5">
        <f>IF($C$2="Neattiecināmās izmaksas",IF('Lokālā tāme Nr.3'!$Q411="Citas",'Lokālā tāme Nr.3'!$H411,0))</f>
        <v>0</v>
      </c>
      <c r="I408" s="5">
        <f>IF($C$2="Neattiecināmās izmaksas",IF('Lokālā tāme Nr.3'!$Q411="Citas",'Lokālā tāme Nr.3'!$I411,0))</f>
        <v>0</v>
      </c>
      <c r="J408" s="5">
        <f>IF($C$2="Neattiecināmās izmaksas",IF('Lokālā tāme Nr.3'!$Q411="Citas",'Lokālā tāme Nr.3'!$J411,0))</f>
        <v>0</v>
      </c>
      <c r="K408" s="47">
        <f>IF($C$2="Neattiecināmās izmaksas",IF('Lokālā tāme Nr.3'!$Q411="Citas",'Lokālā tāme Nr.3'!$K411,0))</f>
        <v>0</v>
      </c>
      <c r="L408" s="27">
        <f>IF($C$2="Neattiecināmās izmaksas",IF('Lokālā tāme Nr.3'!$Q411="Citas",'Lokālā tāme Nr.3'!$L411,0))</f>
        <v>0</v>
      </c>
      <c r="M408" s="5">
        <f>IF($C$2="Neattiecināmās izmaksas",IF('Lokālā tāme Nr.3'!$Q411="Citas",'Lokālā tāme Nr.3'!$M411,0))</f>
        <v>0</v>
      </c>
      <c r="N408" s="5">
        <f>IF($C$2="Neattiecināmās izmaksas",IF('Lokālā tāme Nr.3'!$Q411="Citas",'Lokālā tāme Nr.3'!$N411,0))</f>
        <v>0</v>
      </c>
      <c r="O408" s="5">
        <f>IF($C$2="Neattiecināmās izmaksas",IF('Lokālā tāme Nr.3'!$Q411="Citas",'Lokālā tāme Nr.3'!$O411,0))</f>
        <v>0</v>
      </c>
      <c r="P408" s="17">
        <f>IF($C$2="Neattiecināmās izmaksas",IF('Lokālā tāme Nr.3'!$Q411="Citas",'Lokālā tāme Nr.3'!$P411,0))</f>
        <v>0</v>
      </c>
    </row>
    <row r="409" spans="1:16" ht="12" thickBot="1" x14ac:dyDescent="0.25">
      <c r="A409" s="19">
        <f>IF(P409=0,0,IF(COUNTBLANK(P409)=1,0,COUNTA($P$8:P409)))</f>
        <v>0</v>
      </c>
      <c r="B409" s="5">
        <f>IF($C$2="Neattiecināmās izmaksas",IF('Lokālā tāme Nr.3'!$Q412="Citas",'Lokālā tāme Nr.3'!$B412,0))</f>
        <v>0</v>
      </c>
      <c r="C409" s="5">
        <f>IF($C$2="Neattiecināmās izmaksas",IF('Lokālā tāme Nr.3'!$Q412="Citas",'Lokālā tāme Nr.3'!$C412,0))</f>
        <v>0</v>
      </c>
      <c r="D409" s="5">
        <f>IF($C$2="Neattiecināmās izmaksas",IF('Lokālā tāme Nr.3'!$Q412="Citas",'Lokālā tāme Nr.3'!$D412,0))</f>
        <v>0</v>
      </c>
      <c r="E409" s="17">
        <f>IF($C$2="Neattiecināmās izmaksas",IF('Lokālā tāme Nr.3'!$Q412="Citas",'Lokālā tāme Nr.3'!$E412,0))</f>
        <v>0</v>
      </c>
      <c r="F409" s="31">
        <f>IF($C$2="Neattiecināmās izmaksas",IF('Lokālā tāme Nr.3'!$Q412="Citas",'Lokālā tāme Nr.3'!$F412,0))</f>
        <v>0</v>
      </c>
      <c r="G409" s="5">
        <f>IF($C$2="Neattiecināmās izmaksas",IF('Lokālā tāme Nr.3'!$Q412="Citas",'Lokālā tāme Nr.3'!$G412,0))</f>
        <v>0</v>
      </c>
      <c r="H409" s="5">
        <f>IF($C$2="Neattiecināmās izmaksas",IF('Lokālā tāme Nr.3'!$Q412="Citas",'Lokālā tāme Nr.3'!$H412,0))</f>
        <v>0</v>
      </c>
      <c r="I409" s="5">
        <f>IF($C$2="Neattiecināmās izmaksas",IF('Lokālā tāme Nr.3'!$Q412="Citas",'Lokālā tāme Nr.3'!$I412,0))</f>
        <v>0</v>
      </c>
      <c r="J409" s="5">
        <f>IF($C$2="Neattiecināmās izmaksas",IF('Lokālā tāme Nr.3'!$Q412="Citas",'Lokālā tāme Nr.3'!$J412,0))</f>
        <v>0</v>
      </c>
      <c r="K409" s="47">
        <f>IF($C$2="Neattiecināmās izmaksas",IF('Lokālā tāme Nr.3'!$Q412="Citas",'Lokālā tāme Nr.3'!$K412,0))</f>
        <v>0</v>
      </c>
      <c r="L409" s="27">
        <f>IF($C$2="Neattiecināmās izmaksas",IF('Lokālā tāme Nr.3'!$Q412="Citas",'Lokālā tāme Nr.3'!$L412,0))</f>
        <v>0</v>
      </c>
      <c r="M409" s="5">
        <f>IF($C$2="Neattiecināmās izmaksas",IF('Lokālā tāme Nr.3'!$Q412="Citas",'Lokālā tāme Nr.3'!$M412,0))</f>
        <v>0</v>
      </c>
      <c r="N409" s="5">
        <f>IF($C$2="Neattiecināmās izmaksas",IF('Lokālā tāme Nr.3'!$Q412="Citas",'Lokālā tāme Nr.3'!$N412,0))</f>
        <v>0</v>
      </c>
      <c r="O409" s="5">
        <f>IF($C$2="Neattiecināmās izmaksas",IF('Lokālā tāme Nr.3'!$Q412="Citas",'Lokālā tāme Nr.3'!$O412,0))</f>
        <v>0</v>
      </c>
      <c r="P409" s="17">
        <f>IF($C$2="Neattiecināmās izmaksas",IF('Lokālā tāme Nr.3'!$Q412="Citas",'Lokālā tāme Nr.3'!$P412,0))</f>
        <v>0</v>
      </c>
    </row>
    <row r="410" spans="1:16" ht="12" thickBot="1" x14ac:dyDescent="0.25">
      <c r="A410" s="19">
        <f>IF(P410=0,0,IF(COUNTBLANK(P410)=1,0,COUNTA($P$8:P410)))</f>
        <v>0</v>
      </c>
      <c r="B410" s="5">
        <f>IF($C$2="Neattiecināmās izmaksas",IF('Lokālā tāme Nr.3'!$Q413="Citas",'Lokālā tāme Nr.3'!$B413,0))</f>
        <v>0</v>
      </c>
      <c r="C410" s="5">
        <f>IF($C$2="Neattiecināmās izmaksas",IF('Lokālā tāme Nr.3'!$Q413="Citas",'Lokālā tāme Nr.3'!$C413,0))</f>
        <v>0</v>
      </c>
      <c r="D410" s="5">
        <f>IF($C$2="Neattiecināmās izmaksas",IF('Lokālā tāme Nr.3'!$Q413="Citas",'Lokālā tāme Nr.3'!$D413,0))</f>
        <v>0</v>
      </c>
      <c r="E410" s="17">
        <f>IF($C$2="Neattiecināmās izmaksas",IF('Lokālā tāme Nr.3'!$Q413="Citas",'Lokālā tāme Nr.3'!$E413,0))</f>
        <v>0</v>
      </c>
      <c r="F410" s="31">
        <f>IF($C$2="Neattiecināmās izmaksas",IF('Lokālā tāme Nr.3'!$Q413="Citas",'Lokālā tāme Nr.3'!$F413,0))</f>
        <v>0</v>
      </c>
      <c r="G410" s="5">
        <f>IF($C$2="Neattiecināmās izmaksas",IF('Lokālā tāme Nr.3'!$Q413="Citas",'Lokālā tāme Nr.3'!$G413,0))</f>
        <v>0</v>
      </c>
      <c r="H410" s="5">
        <f>IF($C$2="Neattiecināmās izmaksas",IF('Lokālā tāme Nr.3'!$Q413="Citas",'Lokālā tāme Nr.3'!$H413,0))</f>
        <v>0</v>
      </c>
      <c r="I410" s="5">
        <f>IF($C$2="Neattiecināmās izmaksas",IF('Lokālā tāme Nr.3'!$Q413="Citas",'Lokālā tāme Nr.3'!$I413,0))</f>
        <v>0</v>
      </c>
      <c r="J410" s="5">
        <f>IF($C$2="Neattiecināmās izmaksas",IF('Lokālā tāme Nr.3'!$Q413="Citas",'Lokālā tāme Nr.3'!$J413,0))</f>
        <v>0</v>
      </c>
      <c r="K410" s="47">
        <f>IF($C$2="Neattiecināmās izmaksas",IF('Lokālā tāme Nr.3'!$Q413="Citas",'Lokālā tāme Nr.3'!$K413,0))</f>
        <v>0</v>
      </c>
      <c r="L410" s="27">
        <f>IF($C$2="Neattiecināmās izmaksas",IF('Lokālā tāme Nr.3'!$Q413="Citas",'Lokālā tāme Nr.3'!$L413,0))</f>
        <v>0</v>
      </c>
      <c r="M410" s="5">
        <f>IF($C$2="Neattiecināmās izmaksas",IF('Lokālā tāme Nr.3'!$Q413="Citas",'Lokālā tāme Nr.3'!$M413,0))</f>
        <v>0</v>
      </c>
      <c r="N410" s="5">
        <f>IF($C$2="Neattiecināmās izmaksas",IF('Lokālā tāme Nr.3'!$Q413="Citas",'Lokālā tāme Nr.3'!$N413,0))</f>
        <v>0</v>
      </c>
      <c r="O410" s="5">
        <f>IF($C$2="Neattiecināmās izmaksas",IF('Lokālā tāme Nr.3'!$Q413="Citas",'Lokālā tāme Nr.3'!$O413,0))</f>
        <v>0</v>
      </c>
      <c r="P410" s="17">
        <f>IF($C$2="Neattiecināmās izmaksas",IF('Lokālā tāme Nr.3'!$Q413="Citas",'Lokālā tāme Nr.3'!$P413,0))</f>
        <v>0</v>
      </c>
    </row>
    <row r="411" spans="1:16" ht="12" thickBot="1" x14ac:dyDescent="0.25">
      <c r="A411" s="19">
        <f>IF(P411=0,0,IF(COUNTBLANK(P411)=1,0,COUNTA($P$8:P411)))</f>
        <v>0</v>
      </c>
      <c r="B411" s="5">
        <f>IF($C$2="Neattiecināmās izmaksas",IF('Lokālā tāme Nr.3'!$Q414="Citas",'Lokālā tāme Nr.3'!$B414,0))</f>
        <v>0</v>
      </c>
      <c r="C411" s="5">
        <f>IF($C$2="Neattiecināmās izmaksas",IF('Lokālā tāme Nr.3'!$Q414="Citas",'Lokālā tāme Nr.3'!$C414,0))</f>
        <v>0</v>
      </c>
      <c r="D411" s="5">
        <f>IF($C$2="Neattiecināmās izmaksas",IF('Lokālā tāme Nr.3'!$Q414="Citas",'Lokālā tāme Nr.3'!$D414,0))</f>
        <v>0</v>
      </c>
      <c r="E411" s="17">
        <f>IF($C$2="Neattiecināmās izmaksas",IF('Lokālā tāme Nr.3'!$Q414="Citas",'Lokālā tāme Nr.3'!$E414,0))</f>
        <v>0</v>
      </c>
      <c r="F411" s="31">
        <f>IF($C$2="Neattiecināmās izmaksas",IF('Lokālā tāme Nr.3'!$Q414="Citas",'Lokālā tāme Nr.3'!$F414,0))</f>
        <v>0</v>
      </c>
      <c r="G411" s="5">
        <f>IF($C$2="Neattiecināmās izmaksas",IF('Lokālā tāme Nr.3'!$Q414="Citas",'Lokālā tāme Nr.3'!$G414,0))</f>
        <v>0</v>
      </c>
      <c r="H411" s="5">
        <f>IF($C$2="Neattiecināmās izmaksas",IF('Lokālā tāme Nr.3'!$Q414="Citas",'Lokālā tāme Nr.3'!$H414,0))</f>
        <v>0</v>
      </c>
      <c r="I411" s="5">
        <f>IF($C$2="Neattiecināmās izmaksas",IF('Lokālā tāme Nr.3'!$Q414="Citas",'Lokālā tāme Nr.3'!$I414,0))</f>
        <v>0</v>
      </c>
      <c r="J411" s="5">
        <f>IF($C$2="Neattiecināmās izmaksas",IF('Lokālā tāme Nr.3'!$Q414="Citas",'Lokālā tāme Nr.3'!$J414,0))</f>
        <v>0</v>
      </c>
      <c r="K411" s="47">
        <f>IF($C$2="Neattiecināmās izmaksas",IF('Lokālā tāme Nr.3'!$Q414="Citas",'Lokālā tāme Nr.3'!$K414,0))</f>
        <v>0</v>
      </c>
      <c r="L411" s="27">
        <f>IF($C$2="Neattiecināmās izmaksas",IF('Lokālā tāme Nr.3'!$Q414="Citas",'Lokālā tāme Nr.3'!$L414,0))</f>
        <v>0</v>
      </c>
      <c r="M411" s="5">
        <f>IF($C$2="Neattiecināmās izmaksas",IF('Lokālā tāme Nr.3'!$Q414="Citas",'Lokālā tāme Nr.3'!$M414,0))</f>
        <v>0</v>
      </c>
      <c r="N411" s="5">
        <f>IF($C$2="Neattiecināmās izmaksas",IF('Lokālā tāme Nr.3'!$Q414="Citas",'Lokālā tāme Nr.3'!$N414,0))</f>
        <v>0</v>
      </c>
      <c r="O411" s="5">
        <f>IF($C$2="Neattiecināmās izmaksas",IF('Lokālā tāme Nr.3'!$Q414="Citas",'Lokālā tāme Nr.3'!$O414,0))</f>
        <v>0</v>
      </c>
      <c r="P411" s="17">
        <f>IF($C$2="Neattiecināmās izmaksas",IF('Lokālā tāme Nr.3'!$Q414="Citas",'Lokālā tāme Nr.3'!$P414,0))</f>
        <v>0</v>
      </c>
    </row>
    <row r="412" spans="1:16" ht="12" thickBot="1" x14ac:dyDescent="0.25">
      <c r="A412" s="19">
        <f>IF(P412=0,0,IF(COUNTBLANK(P412)=1,0,COUNTA($P$8:P412)))</f>
        <v>0</v>
      </c>
      <c r="B412" s="5">
        <f>IF($C$2="Neattiecināmās izmaksas",IF('Lokālā tāme Nr.3'!$Q415="Citas",'Lokālā tāme Nr.3'!$B415,0))</f>
        <v>0</v>
      </c>
      <c r="C412" s="5">
        <f>IF($C$2="Neattiecināmās izmaksas",IF('Lokālā tāme Nr.3'!$Q415="Citas",'Lokālā tāme Nr.3'!$C415,0))</f>
        <v>0</v>
      </c>
      <c r="D412" s="5">
        <f>IF($C$2="Neattiecināmās izmaksas",IF('Lokālā tāme Nr.3'!$Q415="Citas",'Lokālā tāme Nr.3'!$D415,0))</f>
        <v>0</v>
      </c>
      <c r="E412" s="17">
        <f>IF($C$2="Neattiecināmās izmaksas",IF('Lokālā tāme Nr.3'!$Q415="Citas",'Lokālā tāme Nr.3'!$E415,0))</f>
        <v>0</v>
      </c>
      <c r="F412" s="31">
        <f>IF($C$2="Neattiecināmās izmaksas",IF('Lokālā tāme Nr.3'!$Q415="Citas",'Lokālā tāme Nr.3'!$F415,0))</f>
        <v>0</v>
      </c>
      <c r="G412" s="5">
        <f>IF($C$2="Neattiecināmās izmaksas",IF('Lokālā tāme Nr.3'!$Q415="Citas",'Lokālā tāme Nr.3'!$G415,0))</f>
        <v>0</v>
      </c>
      <c r="H412" s="5">
        <f>IF($C$2="Neattiecināmās izmaksas",IF('Lokālā tāme Nr.3'!$Q415="Citas",'Lokālā tāme Nr.3'!$H415,0))</f>
        <v>0</v>
      </c>
      <c r="I412" s="5">
        <f>IF($C$2="Neattiecināmās izmaksas",IF('Lokālā tāme Nr.3'!$Q415="Citas",'Lokālā tāme Nr.3'!$I415,0))</f>
        <v>0</v>
      </c>
      <c r="J412" s="5">
        <f>IF($C$2="Neattiecināmās izmaksas",IF('Lokālā tāme Nr.3'!$Q415="Citas",'Lokālā tāme Nr.3'!$J415,0))</f>
        <v>0</v>
      </c>
      <c r="K412" s="47">
        <f>IF($C$2="Neattiecināmās izmaksas",IF('Lokālā tāme Nr.3'!$Q415="Citas",'Lokālā tāme Nr.3'!$K415,0))</f>
        <v>0</v>
      </c>
      <c r="L412" s="27">
        <f>IF($C$2="Neattiecināmās izmaksas",IF('Lokālā tāme Nr.3'!$Q415="Citas",'Lokālā tāme Nr.3'!$L415,0))</f>
        <v>0</v>
      </c>
      <c r="M412" s="5">
        <f>IF($C$2="Neattiecināmās izmaksas",IF('Lokālā tāme Nr.3'!$Q415="Citas",'Lokālā tāme Nr.3'!$M415,0))</f>
        <v>0</v>
      </c>
      <c r="N412" s="5">
        <f>IF($C$2="Neattiecināmās izmaksas",IF('Lokālā tāme Nr.3'!$Q415="Citas",'Lokālā tāme Nr.3'!$N415,0))</f>
        <v>0</v>
      </c>
      <c r="O412" s="5">
        <f>IF($C$2="Neattiecināmās izmaksas",IF('Lokālā tāme Nr.3'!$Q415="Citas",'Lokālā tāme Nr.3'!$O415,0))</f>
        <v>0</v>
      </c>
      <c r="P412" s="17">
        <f>IF($C$2="Neattiecināmās izmaksas",IF('Lokālā tāme Nr.3'!$Q415="Citas",'Lokālā tāme Nr.3'!$P415,0))</f>
        <v>0</v>
      </c>
    </row>
    <row r="413" spans="1:16" ht="12" thickBot="1" x14ac:dyDescent="0.25">
      <c r="A413" s="19">
        <f>IF(P413=0,0,IF(COUNTBLANK(P413)=1,0,COUNTA($P$8:P413)))</f>
        <v>0</v>
      </c>
      <c r="B413" s="5">
        <f>IF($C$2="Neattiecināmās izmaksas",IF('Lokālā tāme Nr.3'!$Q416="Citas",'Lokālā tāme Nr.3'!$B416,0))</f>
        <v>0</v>
      </c>
      <c r="C413" s="5">
        <f>IF($C$2="Neattiecināmās izmaksas",IF('Lokālā tāme Nr.3'!$Q416="Citas",'Lokālā tāme Nr.3'!$C416,0))</f>
        <v>0</v>
      </c>
      <c r="D413" s="5">
        <f>IF($C$2="Neattiecināmās izmaksas",IF('Lokālā tāme Nr.3'!$Q416="Citas",'Lokālā tāme Nr.3'!$D416,0))</f>
        <v>0</v>
      </c>
      <c r="E413" s="17">
        <f>IF($C$2="Neattiecināmās izmaksas",IF('Lokālā tāme Nr.3'!$Q416="Citas",'Lokālā tāme Nr.3'!$E416,0))</f>
        <v>0</v>
      </c>
      <c r="F413" s="31">
        <f>IF($C$2="Neattiecināmās izmaksas",IF('Lokālā tāme Nr.3'!$Q416="Citas",'Lokālā tāme Nr.3'!$F416,0))</f>
        <v>0</v>
      </c>
      <c r="G413" s="5">
        <f>IF($C$2="Neattiecināmās izmaksas",IF('Lokālā tāme Nr.3'!$Q416="Citas",'Lokālā tāme Nr.3'!$G416,0))</f>
        <v>0</v>
      </c>
      <c r="H413" s="5">
        <f>IF($C$2="Neattiecināmās izmaksas",IF('Lokālā tāme Nr.3'!$Q416="Citas",'Lokālā tāme Nr.3'!$H416,0))</f>
        <v>0</v>
      </c>
      <c r="I413" s="5">
        <f>IF($C$2="Neattiecināmās izmaksas",IF('Lokālā tāme Nr.3'!$Q416="Citas",'Lokālā tāme Nr.3'!$I416,0))</f>
        <v>0</v>
      </c>
      <c r="J413" s="5">
        <f>IF($C$2="Neattiecināmās izmaksas",IF('Lokālā tāme Nr.3'!$Q416="Citas",'Lokālā tāme Nr.3'!$J416,0))</f>
        <v>0</v>
      </c>
      <c r="K413" s="47">
        <f>IF($C$2="Neattiecināmās izmaksas",IF('Lokālā tāme Nr.3'!$Q416="Citas",'Lokālā tāme Nr.3'!$K416,0))</f>
        <v>0</v>
      </c>
      <c r="L413" s="27">
        <f>IF($C$2="Neattiecināmās izmaksas",IF('Lokālā tāme Nr.3'!$Q416="Citas",'Lokālā tāme Nr.3'!$L416,0))</f>
        <v>0</v>
      </c>
      <c r="M413" s="5">
        <f>IF($C$2="Neattiecināmās izmaksas",IF('Lokālā tāme Nr.3'!$Q416="Citas",'Lokālā tāme Nr.3'!$M416,0))</f>
        <v>0</v>
      </c>
      <c r="N413" s="5">
        <f>IF($C$2="Neattiecināmās izmaksas",IF('Lokālā tāme Nr.3'!$Q416="Citas",'Lokālā tāme Nr.3'!$N416,0))</f>
        <v>0</v>
      </c>
      <c r="O413" s="5">
        <f>IF($C$2="Neattiecināmās izmaksas",IF('Lokālā tāme Nr.3'!$Q416="Citas",'Lokālā tāme Nr.3'!$O416,0))</f>
        <v>0</v>
      </c>
      <c r="P413" s="17">
        <f>IF($C$2="Neattiecināmās izmaksas",IF('Lokālā tāme Nr.3'!$Q416="Citas",'Lokālā tāme Nr.3'!$P416,0))</f>
        <v>0</v>
      </c>
    </row>
    <row r="414" spans="1:16" ht="12" thickBot="1" x14ac:dyDescent="0.25">
      <c r="A414" s="19">
        <f>IF(P414=0,0,IF(COUNTBLANK(P414)=1,0,COUNTA($P$8:P414)))</f>
        <v>0</v>
      </c>
      <c r="B414" s="5">
        <f>IF($C$2="Neattiecināmās izmaksas",IF('Lokālā tāme Nr.3'!$Q417="Citas",'Lokālā tāme Nr.3'!$B417,0))</f>
        <v>0</v>
      </c>
      <c r="C414" s="5">
        <f>IF($C$2="Neattiecināmās izmaksas",IF('Lokālā tāme Nr.3'!$Q417="Citas",'Lokālā tāme Nr.3'!$C417,0))</f>
        <v>0</v>
      </c>
      <c r="D414" s="5">
        <f>IF($C$2="Neattiecināmās izmaksas",IF('Lokālā tāme Nr.3'!$Q417="Citas",'Lokālā tāme Nr.3'!$D417,0))</f>
        <v>0</v>
      </c>
      <c r="E414" s="17">
        <f>IF($C$2="Neattiecināmās izmaksas",IF('Lokālā tāme Nr.3'!$Q417="Citas",'Lokālā tāme Nr.3'!$E417,0))</f>
        <v>0</v>
      </c>
      <c r="F414" s="31">
        <f>IF($C$2="Neattiecināmās izmaksas",IF('Lokālā tāme Nr.3'!$Q417="Citas",'Lokālā tāme Nr.3'!$F417,0))</f>
        <v>0</v>
      </c>
      <c r="G414" s="5">
        <f>IF($C$2="Neattiecināmās izmaksas",IF('Lokālā tāme Nr.3'!$Q417="Citas",'Lokālā tāme Nr.3'!$G417,0))</f>
        <v>0</v>
      </c>
      <c r="H414" s="5">
        <f>IF($C$2="Neattiecināmās izmaksas",IF('Lokālā tāme Nr.3'!$Q417="Citas",'Lokālā tāme Nr.3'!$H417,0))</f>
        <v>0</v>
      </c>
      <c r="I414" s="5">
        <f>IF($C$2="Neattiecināmās izmaksas",IF('Lokālā tāme Nr.3'!$Q417="Citas",'Lokālā tāme Nr.3'!$I417,0))</f>
        <v>0</v>
      </c>
      <c r="J414" s="5">
        <f>IF($C$2="Neattiecināmās izmaksas",IF('Lokālā tāme Nr.3'!$Q417="Citas",'Lokālā tāme Nr.3'!$J417,0))</f>
        <v>0</v>
      </c>
      <c r="K414" s="47">
        <f>IF($C$2="Neattiecināmās izmaksas",IF('Lokālā tāme Nr.3'!$Q417="Citas",'Lokālā tāme Nr.3'!$K417,0))</f>
        <v>0</v>
      </c>
      <c r="L414" s="27">
        <f>IF($C$2="Neattiecināmās izmaksas",IF('Lokālā tāme Nr.3'!$Q417="Citas",'Lokālā tāme Nr.3'!$L417,0))</f>
        <v>0</v>
      </c>
      <c r="M414" s="5">
        <f>IF($C$2="Neattiecināmās izmaksas",IF('Lokālā tāme Nr.3'!$Q417="Citas",'Lokālā tāme Nr.3'!$M417,0))</f>
        <v>0</v>
      </c>
      <c r="N414" s="5">
        <f>IF($C$2="Neattiecināmās izmaksas",IF('Lokālā tāme Nr.3'!$Q417="Citas",'Lokālā tāme Nr.3'!$N417,0))</f>
        <v>0</v>
      </c>
      <c r="O414" s="5">
        <f>IF($C$2="Neattiecināmās izmaksas",IF('Lokālā tāme Nr.3'!$Q417="Citas",'Lokālā tāme Nr.3'!$O417,0))</f>
        <v>0</v>
      </c>
      <c r="P414" s="17">
        <f>IF($C$2="Neattiecināmās izmaksas",IF('Lokālā tāme Nr.3'!$Q417="Citas",'Lokālā tāme Nr.3'!$P417,0))</f>
        <v>0</v>
      </c>
    </row>
    <row r="415" spans="1:16" ht="12" thickBot="1" x14ac:dyDescent="0.25">
      <c r="A415" s="19">
        <f>IF(P415=0,0,IF(COUNTBLANK(P415)=1,0,COUNTA($P$8:P415)))</f>
        <v>0</v>
      </c>
      <c r="B415" s="5">
        <f>IF($C$2="Neattiecināmās izmaksas",IF('Lokālā tāme Nr.3'!$Q418="Citas",'Lokālā tāme Nr.3'!$B418,0))</f>
        <v>0</v>
      </c>
      <c r="C415" s="5">
        <f>IF($C$2="Neattiecināmās izmaksas",IF('Lokālā tāme Nr.3'!$Q418="Citas",'Lokālā tāme Nr.3'!$C418,0))</f>
        <v>0</v>
      </c>
      <c r="D415" s="5">
        <f>IF($C$2="Neattiecināmās izmaksas",IF('Lokālā tāme Nr.3'!$Q418="Citas",'Lokālā tāme Nr.3'!$D418,0))</f>
        <v>0</v>
      </c>
      <c r="E415" s="17">
        <f>IF($C$2="Neattiecināmās izmaksas",IF('Lokālā tāme Nr.3'!$Q418="Citas",'Lokālā tāme Nr.3'!$E418,0))</f>
        <v>0</v>
      </c>
      <c r="F415" s="31">
        <f>IF($C$2="Neattiecināmās izmaksas",IF('Lokālā tāme Nr.3'!$Q418="Citas",'Lokālā tāme Nr.3'!$F418,0))</f>
        <v>0</v>
      </c>
      <c r="G415" s="5">
        <f>IF($C$2="Neattiecināmās izmaksas",IF('Lokālā tāme Nr.3'!$Q418="Citas",'Lokālā tāme Nr.3'!$G418,0))</f>
        <v>0</v>
      </c>
      <c r="H415" s="5">
        <f>IF($C$2="Neattiecināmās izmaksas",IF('Lokālā tāme Nr.3'!$Q418="Citas",'Lokālā tāme Nr.3'!$H418,0))</f>
        <v>0</v>
      </c>
      <c r="I415" s="5">
        <f>IF($C$2="Neattiecināmās izmaksas",IF('Lokālā tāme Nr.3'!$Q418="Citas",'Lokālā tāme Nr.3'!$I418,0))</f>
        <v>0</v>
      </c>
      <c r="J415" s="5">
        <f>IF($C$2="Neattiecināmās izmaksas",IF('Lokālā tāme Nr.3'!$Q418="Citas",'Lokālā tāme Nr.3'!$J418,0))</f>
        <v>0</v>
      </c>
      <c r="K415" s="47">
        <f>IF($C$2="Neattiecināmās izmaksas",IF('Lokālā tāme Nr.3'!$Q418="Citas",'Lokālā tāme Nr.3'!$K418,0))</f>
        <v>0</v>
      </c>
      <c r="L415" s="27">
        <f>IF($C$2="Neattiecināmās izmaksas",IF('Lokālā tāme Nr.3'!$Q418="Citas",'Lokālā tāme Nr.3'!$L418,0))</f>
        <v>0</v>
      </c>
      <c r="M415" s="5">
        <f>IF($C$2="Neattiecināmās izmaksas",IF('Lokālā tāme Nr.3'!$Q418="Citas",'Lokālā tāme Nr.3'!$M418,0))</f>
        <v>0</v>
      </c>
      <c r="N415" s="5">
        <f>IF($C$2="Neattiecināmās izmaksas",IF('Lokālā tāme Nr.3'!$Q418="Citas",'Lokālā tāme Nr.3'!$N418,0))</f>
        <v>0</v>
      </c>
      <c r="O415" s="5">
        <f>IF($C$2="Neattiecināmās izmaksas",IF('Lokālā tāme Nr.3'!$Q418="Citas",'Lokālā tāme Nr.3'!$O418,0))</f>
        <v>0</v>
      </c>
      <c r="P415" s="17">
        <f>IF($C$2="Neattiecināmās izmaksas",IF('Lokālā tāme Nr.3'!$Q418="Citas",'Lokālā tāme Nr.3'!$P418,0))</f>
        <v>0</v>
      </c>
    </row>
    <row r="416" spans="1:16" ht="12" thickBot="1" x14ac:dyDescent="0.25">
      <c r="A416" s="19">
        <f>IF(P416=0,0,IF(COUNTBLANK(P416)=1,0,COUNTA($P$8:P416)))</f>
        <v>0</v>
      </c>
      <c r="B416" s="5">
        <f>IF($C$2="Neattiecināmās izmaksas",IF('Lokālā tāme Nr.3'!$Q419="Citas",'Lokālā tāme Nr.3'!$B419,0))</f>
        <v>0</v>
      </c>
      <c r="C416" s="5">
        <f>IF($C$2="Neattiecināmās izmaksas",IF('Lokālā tāme Nr.3'!$Q419="Citas",'Lokālā tāme Nr.3'!$C419,0))</f>
        <v>0</v>
      </c>
      <c r="D416" s="5">
        <f>IF($C$2="Neattiecināmās izmaksas",IF('Lokālā tāme Nr.3'!$Q419="Citas",'Lokālā tāme Nr.3'!$D419,0))</f>
        <v>0</v>
      </c>
      <c r="E416" s="17">
        <f>IF($C$2="Neattiecināmās izmaksas",IF('Lokālā tāme Nr.3'!$Q419="Citas",'Lokālā tāme Nr.3'!$E419,0))</f>
        <v>0</v>
      </c>
      <c r="F416" s="31">
        <f>IF($C$2="Neattiecināmās izmaksas",IF('Lokālā tāme Nr.3'!$Q419="Citas",'Lokālā tāme Nr.3'!$F419,0))</f>
        <v>0</v>
      </c>
      <c r="G416" s="5">
        <f>IF($C$2="Neattiecināmās izmaksas",IF('Lokālā tāme Nr.3'!$Q419="Citas",'Lokālā tāme Nr.3'!$G419,0))</f>
        <v>0</v>
      </c>
      <c r="H416" s="5">
        <f>IF($C$2="Neattiecināmās izmaksas",IF('Lokālā tāme Nr.3'!$Q419="Citas",'Lokālā tāme Nr.3'!$H419,0))</f>
        <v>0</v>
      </c>
      <c r="I416" s="5">
        <f>IF($C$2="Neattiecināmās izmaksas",IF('Lokālā tāme Nr.3'!$Q419="Citas",'Lokālā tāme Nr.3'!$I419,0))</f>
        <v>0</v>
      </c>
      <c r="J416" s="5">
        <f>IF($C$2="Neattiecināmās izmaksas",IF('Lokālā tāme Nr.3'!$Q419="Citas",'Lokālā tāme Nr.3'!$J419,0))</f>
        <v>0</v>
      </c>
      <c r="K416" s="47">
        <f>IF($C$2="Neattiecināmās izmaksas",IF('Lokālā tāme Nr.3'!$Q419="Citas",'Lokālā tāme Nr.3'!$K419,0))</f>
        <v>0</v>
      </c>
      <c r="L416" s="27">
        <f>IF($C$2="Neattiecināmās izmaksas",IF('Lokālā tāme Nr.3'!$Q419="Citas",'Lokālā tāme Nr.3'!$L419,0))</f>
        <v>0</v>
      </c>
      <c r="M416" s="5">
        <f>IF($C$2="Neattiecināmās izmaksas",IF('Lokālā tāme Nr.3'!$Q419="Citas",'Lokālā tāme Nr.3'!$M419,0))</f>
        <v>0</v>
      </c>
      <c r="N416" s="5">
        <f>IF($C$2="Neattiecināmās izmaksas",IF('Lokālā tāme Nr.3'!$Q419="Citas",'Lokālā tāme Nr.3'!$N419,0))</f>
        <v>0</v>
      </c>
      <c r="O416" s="5">
        <f>IF($C$2="Neattiecināmās izmaksas",IF('Lokālā tāme Nr.3'!$Q419="Citas",'Lokālā tāme Nr.3'!$O419,0))</f>
        <v>0</v>
      </c>
      <c r="P416" s="17">
        <f>IF($C$2="Neattiecināmās izmaksas",IF('Lokālā tāme Nr.3'!$Q419="Citas",'Lokālā tāme Nr.3'!$P419,0))</f>
        <v>0</v>
      </c>
    </row>
    <row r="417" spans="1:16" ht="12" thickBot="1" x14ac:dyDescent="0.25">
      <c r="A417" s="19">
        <f>IF(P417=0,0,IF(COUNTBLANK(P417)=1,0,COUNTA($P$8:P417)))</f>
        <v>0</v>
      </c>
      <c r="B417" s="5">
        <f>IF($C$2="Neattiecināmās izmaksas",IF('Lokālā tāme Nr.3'!$Q420="Citas",'Lokālā tāme Nr.3'!$B420,0))</f>
        <v>0</v>
      </c>
      <c r="C417" s="5">
        <f>IF($C$2="Neattiecināmās izmaksas",IF('Lokālā tāme Nr.3'!$Q420="Citas",'Lokālā tāme Nr.3'!$C420,0))</f>
        <v>0</v>
      </c>
      <c r="D417" s="5">
        <f>IF($C$2="Neattiecināmās izmaksas",IF('Lokālā tāme Nr.3'!$Q420="Citas",'Lokālā tāme Nr.3'!$D420,0))</f>
        <v>0</v>
      </c>
      <c r="E417" s="17">
        <f>IF($C$2="Neattiecināmās izmaksas",IF('Lokālā tāme Nr.3'!$Q420="Citas",'Lokālā tāme Nr.3'!$E420,0))</f>
        <v>0</v>
      </c>
      <c r="F417" s="31">
        <f>IF($C$2="Neattiecināmās izmaksas",IF('Lokālā tāme Nr.3'!$Q420="Citas",'Lokālā tāme Nr.3'!$F420,0))</f>
        <v>0</v>
      </c>
      <c r="G417" s="5">
        <f>IF($C$2="Neattiecināmās izmaksas",IF('Lokālā tāme Nr.3'!$Q420="Citas",'Lokālā tāme Nr.3'!$G420,0))</f>
        <v>0</v>
      </c>
      <c r="H417" s="5">
        <f>IF($C$2="Neattiecināmās izmaksas",IF('Lokālā tāme Nr.3'!$Q420="Citas",'Lokālā tāme Nr.3'!$H420,0))</f>
        <v>0</v>
      </c>
      <c r="I417" s="5">
        <f>IF($C$2="Neattiecināmās izmaksas",IF('Lokālā tāme Nr.3'!$Q420="Citas",'Lokālā tāme Nr.3'!$I420,0))</f>
        <v>0</v>
      </c>
      <c r="J417" s="5">
        <f>IF($C$2="Neattiecināmās izmaksas",IF('Lokālā tāme Nr.3'!$Q420="Citas",'Lokālā tāme Nr.3'!$J420,0))</f>
        <v>0</v>
      </c>
      <c r="K417" s="47">
        <f>IF($C$2="Neattiecināmās izmaksas",IF('Lokālā tāme Nr.3'!$Q420="Citas",'Lokālā tāme Nr.3'!$K420,0))</f>
        <v>0</v>
      </c>
      <c r="L417" s="27">
        <f>IF($C$2="Neattiecināmās izmaksas",IF('Lokālā tāme Nr.3'!$Q420="Citas",'Lokālā tāme Nr.3'!$L420,0))</f>
        <v>0</v>
      </c>
      <c r="M417" s="5">
        <f>IF($C$2="Neattiecināmās izmaksas",IF('Lokālā tāme Nr.3'!$Q420="Citas",'Lokālā tāme Nr.3'!$M420,0))</f>
        <v>0</v>
      </c>
      <c r="N417" s="5">
        <f>IF($C$2="Neattiecināmās izmaksas",IF('Lokālā tāme Nr.3'!$Q420="Citas",'Lokālā tāme Nr.3'!$N420,0))</f>
        <v>0</v>
      </c>
      <c r="O417" s="5">
        <f>IF($C$2="Neattiecināmās izmaksas",IF('Lokālā tāme Nr.3'!$Q420="Citas",'Lokālā tāme Nr.3'!$O420,0))</f>
        <v>0</v>
      </c>
      <c r="P417" s="17">
        <f>IF($C$2="Neattiecināmās izmaksas",IF('Lokālā tāme Nr.3'!$Q420="Citas",'Lokālā tāme Nr.3'!$P420,0))</f>
        <v>0</v>
      </c>
    </row>
    <row r="418" spans="1:16" ht="12" thickBot="1" x14ac:dyDescent="0.25">
      <c r="A418" s="19">
        <f>IF(P418=0,0,IF(COUNTBLANK(P418)=1,0,COUNTA($P$8:P418)))</f>
        <v>0</v>
      </c>
      <c r="B418" s="5">
        <f>IF($C$2="Neattiecināmās izmaksas",IF('Lokālā tāme Nr.3'!$Q421="Citas",'Lokālā tāme Nr.3'!$B421,0))</f>
        <v>0</v>
      </c>
      <c r="C418" s="5">
        <f>IF($C$2="Neattiecināmās izmaksas",IF('Lokālā tāme Nr.3'!$Q421="Citas",'Lokālā tāme Nr.3'!$C421,0))</f>
        <v>0</v>
      </c>
      <c r="D418" s="5">
        <f>IF($C$2="Neattiecināmās izmaksas",IF('Lokālā tāme Nr.3'!$Q421="Citas",'Lokālā tāme Nr.3'!$D421,0))</f>
        <v>0</v>
      </c>
      <c r="E418" s="17">
        <f>IF($C$2="Neattiecināmās izmaksas",IF('Lokālā tāme Nr.3'!$Q421="Citas",'Lokālā tāme Nr.3'!$E421,0))</f>
        <v>0</v>
      </c>
      <c r="F418" s="31">
        <f>IF($C$2="Neattiecināmās izmaksas",IF('Lokālā tāme Nr.3'!$Q421="Citas",'Lokālā tāme Nr.3'!$F421,0))</f>
        <v>0</v>
      </c>
      <c r="G418" s="5">
        <f>IF($C$2="Neattiecināmās izmaksas",IF('Lokālā tāme Nr.3'!$Q421="Citas",'Lokālā tāme Nr.3'!$G421,0))</f>
        <v>0</v>
      </c>
      <c r="H418" s="5">
        <f>IF($C$2="Neattiecināmās izmaksas",IF('Lokālā tāme Nr.3'!$Q421="Citas",'Lokālā tāme Nr.3'!$H421,0))</f>
        <v>0</v>
      </c>
      <c r="I418" s="5">
        <f>IF($C$2="Neattiecināmās izmaksas",IF('Lokālā tāme Nr.3'!$Q421="Citas",'Lokālā tāme Nr.3'!$I421,0))</f>
        <v>0</v>
      </c>
      <c r="J418" s="5">
        <f>IF($C$2="Neattiecināmās izmaksas",IF('Lokālā tāme Nr.3'!$Q421="Citas",'Lokālā tāme Nr.3'!$J421,0))</f>
        <v>0</v>
      </c>
      <c r="K418" s="47">
        <f>IF($C$2="Neattiecināmās izmaksas",IF('Lokālā tāme Nr.3'!$Q421="Citas",'Lokālā tāme Nr.3'!$K421,0))</f>
        <v>0</v>
      </c>
      <c r="L418" s="27">
        <f>IF($C$2="Neattiecināmās izmaksas",IF('Lokālā tāme Nr.3'!$Q421="Citas",'Lokālā tāme Nr.3'!$L421,0))</f>
        <v>0</v>
      </c>
      <c r="M418" s="5">
        <f>IF($C$2="Neattiecināmās izmaksas",IF('Lokālā tāme Nr.3'!$Q421="Citas",'Lokālā tāme Nr.3'!$M421,0))</f>
        <v>0</v>
      </c>
      <c r="N418" s="5">
        <f>IF($C$2="Neattiecināmās izmaksas",IF('Lokālā tāme Nr.3'!$Q421="Citas",'Lokālā tāme Nr.3'!$N421,0))</f>
        <v>0</v>
      </c>
      <c r="O418" s="5">
        <f>IF($C$2="Neattiecināmās izmaksas",IF('Lokālā tāme Nr.3'!$Q421="Citas",'Lokālā tāme Nr.3'!$O421,0))</f>
        <v>0</v>
      </c>
      <c r="P418" s="17">
        <f>IF($C$2="Neattiecināmās izmaksas",IF('Lokālā tāme Nr.3'!$Q421="Citas",'Lokālā tāme Nr.3'!$P421,0))</f>
        <v>0</v>
      </c>
    </row>
    <row r="419" spans="1:16" ht="12" thickBot="1" x14ac:dyDescent="0.25">
      <c r="A419" s="19">
        <f>IF(P419=0,0,IF(COUNTBLANK(P419)=1,0,COUNTA($P$8:P419)))</f>
        <v>0</v>
      </c>
      <c r="B419" s="5">
        <f>IF($C$2="Neattiecināmās izmaksas",IF('Lokālā tāme Nr.3'!$Q422="Citas",'Lokālā tāme Nr.3'!$B422,0))</f>
        <v>0</v>
      </c>
      <c r="C419" s="5">
        <f>IF($C$2="Neattiecināmās izmaksas",IF('Lokālā tāme Nr.3'!$Q422="Citas",'Lokālā tāme Nr.3'!$C422,0))</f>
        <v>0</v>
      </c>
      <c r="D419" s="5">
        <f>IF($C$2="Neattiecināmās izmaksas",IF('Lokālā tāme Nr.3'!$Q422="Citas",'Lokālā tāme Nr.3'!$D422,0))</f>
        <v>0</v>
      </c>
      <c r="E419" s="17">
        <f>IF($C$2="Neattiecināmās izmaksas",IF('Lokālā tāme Nr.3'!$Q422="Citas",'Lokālā tāme Nr.3'!$E422,0))</f>
        <v>0</v>
      </c>
      <c r="F419" s="31">
        <f>IF($C$2="Neattiecināmās izmaksas",IF('Lokālā tāme Nr.3'!$Q422="Citas",'Lokālā tāme Nr.3'!$F422,0))</f>
        <v>0</v>
      </c>
      <c r="G419" s="5">
        <f>IF($C$2="Neattiecināmās izmaksas",IF('Lokālā tāme Nr.3'!$Q422="Citas",'Lokālā tāme Nr.3'!$G422,0))</f>
        <v>0</v>
      </c>
      <c r="H419" s="5">
        <f>IF($C$2="Neattiecināmās izmaksas",IF('Lokālā tāme Nr.3'!$Q422="Citas",'Lokālā tāme Nr.3'!$H422,0))</f>
        <v>0</v>
      </c>
      <c r="I419" s="5">
        <f>IF($C$2="Neattiecināmās izmaksas",IF('Lokālā tāme Nr.3'!$Q422="Citas",'Lokālā tāme Nr.3'!$I422,0))</f>
        <v>0</v>
      </c>
      <c r="J419" s="5">
        <f>IF($C$2="Neattiecināmās izmaksas",IF('Lokālā tāme Nr.3'!$Q422="Citas",'Lokālā tāme Nr.3'!$J422,0))</f>
        <v>0</v>
      </c>
      <c r="K419" s="47">
        <f>IF($C$2="Neattiecināmās izmaksas",IF('Lokālā tāme Nr.3'!$Q422="Citas",'Lokālā tāme Nr.3'!$K422,0))</f>
        <v>0</v>
      </c>
      <c r="L419" s="27">
        <f>IF($C$2="Neattiecināmās izmaksas",IF('Lokālā tāme Nr.3'!$Q422="Citas",'Lokālā tāme Nr.3'!$L422,0))</f>
        <v>0</v>
      </c>
      <c r="M419" s="5">
        <f>IF($C$2="Neattiecināmās izmaksas",IF('Lokālā tāme Nr.3'!$Q422="Citas",'Lokālā tāme Nr.3'!$M422,0))</f>
        <v>0</v>
      </c>
      <c r="N419" s="5">
        <f>IF($C$2="Neattiecināmās izmaksas",IF('Lokālā tāme Nr.3'!$Q422="Citas",'Lokālā tāme Nr.3'!$N422,0))</f>
        <v>0</v>
      </c>
      <c r="O419" s="5">
        <f>IF($C$2="Neattiecināmās izmaksas",IF('Lokālā tāme Nr.3'!$Q422="Citas",'Lokālā tāme Nr.3'!$O422,0))</f>
        <v>0</v>
      </c>
      <c r="P419" s="17">
        <f>IF($C$2="Neattiecināmās izmaksas",IF('Lokālā tāme Nr.3'!$Q422="Citas",'Lokālā tāme Nr.3'!$P422,0))</f>
        <v>0</v>
      </c>
    </row>
    <row r="420" spans="1:16" ht="12" thickBot="1" x14ac:dyDescent="0.25">
      <c r="A420" s="19">
        <f>IF(P420=0,0,IF(COUNTBLANK(P420)=1,0,COUNTA($P$8:P420)))</f>
        <v>0</v>
      </c>
      <c r="B420" s="5">
        <f>IF($C$2="Neattiecināmās izmaksas",IF('Lokālā tāme Nr.3'!$Q423="Citas",'Lokālā tāme Nr.3'!$B423,0))</f>
        <v>0</v>
      </c>
      <c r="C420" s="5">
        <f>IF($C$2="Neattiecināmās izmaksas",IF('Lokālā tāme Nr.3'!$Q423="Citas",'Lokālā tāme Nr.3'!$C423,0))</f>
        <v>0</v>
      </c>
      <c r="D420" s="5">
        <f>IF($C$2="Neattiecināmās izmaksas",IF('Lokālā tāme Nr.3'!$Q423="Citas",'Lokālā tāme Nr.3'!$D423,0))</f>
        <v>0</v>
      </c>
      <c r="E420" s="17">
        <f>IF($C$2="Neattiecināmās izmaksas",IF('Lokālā tāme Nr.3'!$Q423="Citas",'Lokālā tāme Nr.3'!$E423,0))</f>
        <v>0</v>
      </c>
      <c r="F420" s="31">
        <f>IF($C$2="Neattiecināmās izmaksas",IF('Lokālā tāme Nr.3'!$Q423="Citas",'Lokālā tāme Nr.3'!$F423,0))</f>
        <v>0</v>
      </c>
      <c r="G420" s="5">
        <f>IF($C$2="Neattiecināmās izmaksas",IF('Lokālā tāme Nr.3'!$Q423="Citas",'Lokālā tāme Nr.3'!$G423,0))</f>
        <v>0</v>
      </c>
      <c r="H420" s="5">
        <f>IF($C$2="Neattiecināmās izmaksas",IF('Lokālā tāme Nr.3'!$Q423="Citas",'Lokālā tāme Nr.3'!$H423,0))</f>
        <v>0</v>
      </c>
      <c r="I420" s="5">
        <f>IF($C$2="Neattiecināmās izmaksas",IF('Lokālā tāme Nr.3'!$Q423="Citas",'Lokālā tāme Nr.3'!$I423,0))</f>
        <v>0</v>
      </c>
      <c r="J420" s="5">
        <f>IF($C$2="Neattiecināmās izmaksas",IF('Lokālā tāme Nr.3'!$Q423="Citas",'Lokālā tāme Nr.3'!$J423,0))</f>
        <v>0</v>
      </c>
      <c r="K420" s="47">
        <f>IF($C$2="Neattiecināmās izmaksas",IF('Lokālā tāme Nr.3'!$Q423="Citas",'Lokālā tāme Nr.3'!$K423,0))</f>
        <v>0</v>
      </c>
      <c r="L420" s="27">
        <f>IF($C$2="Neattiecināmās izmaksas",IF('Lokālā tāme Nr.3'!$Q423="Citas",'Lokālā tāme Nr.3'!$L423,0))</f>
        <v>0</v>
      </c>
      <c r="M420" s="5">
        <f>IF($C$2="Neattiecināmās izmaksas",IF('Lokālā tāme Nr.3'!$Q423="Citas",'Lokālā tāme Nr.3'!$M423,0))</f>
        <v>0</v>
      </c>
      <c r="N420" s="5">
        <f>IF($C$2="Neattiecināmās izmaksas",IF('Lokālā tāme Nr.3'!$Q423="Citas",'Lokālā tāme Nr.3'!$N423,0))</f>
        <v>0</v>
      </c>
      <c r="O420" s="5">
        <f>IF($C$2="Neattiecināmās izmaksas",IF('Lokālā tāme Nr.3'!$Q423="Citas",'Lokālā tāme Nr.3'!$O423,0))</f>
        <v>0</v>
      </c>
      <c r="P420" s="17">
        <f>IF($C$2="Neattiecināmās izmaksas",IF('Lokālā tāme Nr.3'!$Q423="Citas",'Lokālā tāme Nr.3'!$P423,0))</f>
        <v>0</v>
      </c>
    </row>
    <row r="421" spans="1:16" ht="12" thickBot="1" x14ac:dyDescent="0.25">
      <c r="A421" s="19">
        <f>IF(P421=0,0,IF(COUNTBLANK(P421)=1,0,COUNTA($P$8:P421)))</f>
        <v>0</v>
      </c>
      <c r="B421" s="5">
        <f>IF($C$2="Neattiecināmās izmaksas",IF('Lokālā tāme Nr.3'!$Q424="Citas",'Lokālā tāme Nr.3'!$B424,0))</f>
        <v>0</v>
      </c>
      <c r="C421" s="5">
        <f>IF($C$2="Neattiecināmās izmaksas",IF('Lokālā tāme Nr.3'!$Q424="Citas",'Lokālā tāme Nr.3'!$C424,0))</f>
        <v>0</v>
      </c>
      <c r="D421" s="5">
        <f>IF($C$2="Neattiecināmās izmaksas",IF('Lokālā tāme Nr.3'!$Q424="Citas",'Lokālā tāme Nr.3'!$D424,0))</f>
        <v>0</v>
      </c>
      <c r="E421" s="17">
        <f>IF($C$2="Neattiecināmās izmaksas",IF('Lokālā tāme Nr.3'!$Q424="Citas",'Lokālā tāme Nr.3'!$E424,0))</f>
        <v>0</v>
      </c>
      <c r="F421" s="31">
        <f>IF($C$2="Neattiecināmās izmaksas",IF('Lokālā tāme Nr.3'!$Q424="Citas",'Lokālā tāme Nr.3'!$F424,0))</f>
        <v>0</v>
      </c>
      <c r="G421" s="5">
        <f>IF($C$2="Neattiecināmās izmaksas",IF('Lokālā tāme Nr.3'!$Q424="Citas",'Lokālā tāme Nr.3'!$G424,0))</f>
        <v>0</v>
      </c>
      <c r="H421" s="5">
        <f>IF($C$2="Neattiecināmās izmaksas",IF('Lokālā tāme Nr.3'!$Q424="Citas",'Lokālā tāme Nr.3'!$H424,0))</f>
        <v>0</v>
      </c>
      <c r="I421" s="5">
        <f>IF($C$2="Neattiecināmās izmaksas",IF('Lokālā tāme Nr.3'!$Q424="Citas",'Lokālā tāme Nr.3'!$I424,0))</f>
        <v>0</v>
      </c>
      <c r="J421" s="5">
        <f>IF($C$2="Neattiecināmās izmaksas",IF('Lokālā tāme Nr.3'!$Q424="Citas",'Lokālā tāme Nr.3'!$J424,0))</f>
        <v>0</v>
      </c>
      <c r="K421" s="47">
        <f>IF($C$2="Neattiecināmās izmaksas",IF('Lokālā tāme Nr.3'!$Q424="Citas",'Lokālā tāme Nr.3'!$K424,0))</f>
        <v>0</v>
      </c>
      <c r="L421" s="27">
        <f>IF($C$2="Neattiecināmās izmaksas",IF('Lokālā tāme Nr.3'!$Q424="Citas",'Lokālā tāme Nr.3'!$L424,0))</f>
        <v>0</v>
      </c>
      <c r="M421" s="5">
        <f>IF($C$2="Neattiecināmās izmaksas",IF('Lokālā tāme Nr.3'!$Q424="Citas",'Lokālā tāme Nr.3'!$M424,0))</f>
        <v>0</v>
      </c>
      <c r="N421" s="5">
        <f>IF($C$2="Neattiecināmās izmaksas",IF('Lokālā tāme Nr.3'!$Q424="Citas",'Lokālā tāme Nr.3'!$N424,0))</f>
        <v>0</v>
      </c>
      <c r="O421" s="5">
        <f>IF($C$2="Neattiecināmās izmaksas",IF('Lokālā tāme Nr.3'!$Q424="Citas",'Lokālā tāme Nr.3'!$O424,0))</f>
        <v>0</v>
      </c>
      <c r="P421" s="17">
        <f>IF($C$2="Neattiecināmās izmaksas",IF('Lokālā tāme Nr.3'!$Q424="Citas",'Lokālā tāme Nr.3'!$P424,0))</f>
        <v>0</v>
      </c>
    </row>
    <row r="422" spans="1:16" ht="12" thickBot="1" x14ac:dyDescent="0.25">
      <c r="A422" s="19">
        <f>IF(P422=0,0,IF(COUNTBLANK(P422)=1,0,COUNTA($P$8:P422)))</f>
        <v>0</v>
      </c>
      <c r="B422" s="5">
        <f>IF($C$2="Neattiecināmās izmaksas",IF('Lokālā tāme Nr.3'!$Q425="Citas",'Lokālā tāme Nr.3'!$B425,0))</f>
        <v>0</v>
      </c>
      <c r="C422" s="5">
        <f>IF($C$2="Neattiecināmās izmaksas",IF('Lokālā tāme Nr.3'!$Q425="Citas",'Lokālā tāme Nr.3'!$C425,0))</f>
        <v>0</v>
      </c>
      <c r="D422" s="5">
        <f>IF($C$2="Neattiecināmās izmaksas",IF('Lokālā tāme Nr.3'!$Q425="Citas",'Lokālā tāme Nr.3'!$D425,0))</f>
        <v>0</v>
      </c>
      <c r="E422" s="17">
        <f>IF($C$2="Neattiecināmās izmaksas",IF('Lokālā tāme Nr.3'!$Q425="Citas",'Lokālā tāme Nr.3'!$E425,0))</f>
        <v>0</v>
      </c>
      <c r="F422" s="31">
        <f>IF($C$2="Neattiecināmās izmaksas",IF('Lokālā tāme Nr.3'!$Q425="Citas",'Lokālā tāme Nr.3'!$F425,0))</f>
        <v>0</v>
      </c>
      <c r="G422" s="5">
        <f>IF($C$2="Neattiecināmās izmaksas",IF('Lokālā tāme Nr.3'!$Q425="Citas",'Lokālā tāme Nr.3'!$G425,0))</f>
        <v>0</v>
      </c>
      <c r="H422" s="5">
        <f>IF($C$2="Neattiecināmās izmaksas",IF('Lokālā tāme Nr.3'!$Q425="Citas",'Lokālā tāme Nr.3'!$H425,0))</f>
        <v>0</v>
      </c>
      <c r="I422" s="5">
        <f>IF($C$2="Neattiecināmās izmaksas",IF('Lokālā tāme Nr.3'!$Q425="Citas",'Lokālā tāme Nr.3'!$I425,0))</f>
        <v>0</v>
      </c>
      <c r="J422" s="5">
        <f>IF($C$2="Neattiecināmās izmaksas",IF('Lokālā tāme Nr.3'!$Q425="Citas",'Lokālā tāme Nr.3'!$J425,0))</f>
        <v>0</v>
      </c>
      <c r="K422" s="47">
        <f>IF($C$2="Neattiecināmās izmaksas",IF('Lokālā tāme Nr.3'!$Q425="Citas",'Lokālā tāme Nr.3'!$K425,0))</f>
        <v>0</v>
      </c>
      <c r="L422" s="27">
        <f>IF($C$2="Neattiecināmās izmaksas",IF('Lokālā tāme Nr.3'!$Q425="Citas",'Lokālā tāme Nr.3'!$L425,0))</f>
        <v>0</v>
      </c>
      <c r="M422" s="5">
        <f>IF($C$2="Neattiecināmās izmaksas",IF('Lokālā tāme Nr.3'!$Q425="Citas",'Lokālā tāme Nr.3'!$M425,0))</f>
        <v>0</v>
      </c>
      <c r="N422" s="5">
        <f>IF($C$2="Neattiecināmās izmaksas",IF('Lokālā tāme Nr.3'!$Q425="Citas",'Lokālā tāme Nr.3'!$N425,0))</f>
        <v>0</v>
      </c>
      <c r="O422" s="5">
        <f>IF($C$2="Neattiecināmās izmaksas",IF('Lokālā tāme Nr.3'!$Q425="Citas",'Lokālā tāme Nr.3'!$O425,0))</f>
        <v>0</v>
      </c>
      <c r="P422" s="17">
        <f>IF($C$2="Neattiecināmās izmaksas",IF('Lokālā tāme Nr.3'!$Q425="Citas",'Lokālā tāme Nr.3'!$P425,0))</f>
        <v>0</v>
      </c>
    </row>
    <row r="423" spans="1:16" ht="12" thickBot="1" x14ac:dyDescent="0.25">
      <c r="A423" s="19">
        <f>IF(P423=0,0,IF(COUNTBLANK(P423)=1,0,COUNTA($P$8:P423)))</f>
        <v>0</v>
      </c>
      <c r="B423" s="5">
        <f>IF($C$2="Neattiecināmās izmaksas",IF('Lokālā tāme Nr.3'!$Q426="Citas",'Lokālā tāme Nr.3'!$B426,0))</f>
        <v>0</v>
      </c>
      <c r="C423" s="5">
        <f>IF($C$2="Neattiecināmās izmaksas",IF('Lokālā tāme Nr.3'!$Q426="Citas",'Lokālā tāme Nr.3'!$C426,0))</f>
        <v>0</v>
      </c>
      <c r="D423" s="5">
        <f>IF($C$2="Neattiecināmās izmaksas",IF('Lokālā tāme Nr.3'!$Q426="Citas",'Lokālā tāme Nr.3'!$D426,0))</f>
        <v>0</v>
      </c>
      <c r="E423" s="17">
        <f>IF($C$2="Neattiecināmās izmaksas",IF('Lokālā tāme Nr.3'!$Q426="Citas",'Lokālā tāme Nr.3'!$E426,0))</f>
        <v>0</v>
      </c>
      <c r="F423" s="31">
        <f>IF($C$2="Neattiecināmās izmaksas",IF('Lokālā tāme Nr.3'!$Q426="Citas",'Lokālā tāme Nr.3'!$F426,0))</f>
        <v>0</v>
      </c>
      <c r="G423" s="5">
        <f>IF($C$2="Neattiecināmās izmaksas",IF('Lokālā tāme Nr.3'!$Q426="Citas",'Lokālā tāme Nr.3'!$G426,0))</f>
        <v>0</v>
      </c>
      <c r="H423" s="5">
        <f>IF($C$2="Neattiecināmās izmaksas",IF('Lokālā tāme Nr.3'!$Q426="Citas",'Lokālā tāme Nr.3'!$H426,0))</f>
        <v>0</v>
      </c>
      <c r="I423" s="5">
        <f>IF($C$2="Neattiecināmās izmaksas",IF('Lokālā tāme Nr.3'!$Q426="Citas",'Lokālā tāme Nr.3'!$I426,0))</f>
        <v>0</v>
      </c>
      <c r="J423" s="5">
        <f>IF($C$2="Neattiecināmās izmaksas",IF('Lokālā tāme Nr.3'!$Q426="Citas",'Lokālā tāme Nr.3'!$J426,0))</f>
        <v>0</v>
      </c>
      <c r="K423" s="47">
        <f>IF($C$2="Neattiecināmās izmaksas",IF('Lokālā tāme Nr.3'!$Q426="Citas",'Lokālā tāme Nr.3'!$K426,0))</f>
        <v>0</v>
      </c>
      <c r="L423" s="27">
        <f>IF($C$2="Neattiecināmās izmaksas",IF('Lokālā tāme Nr.3'!$Q426="Citas",'Lokālā tāme Nr.3'!$L426,0))</f>
        <v>0</v>
      </c>
      <c r="M423" s="5">
        <f>IF($C$2="Neattiecināmās izmaksas",IF('Lokālā tāme Nr.3'!$Q426="Citas",'Lokālā tāme Nr.3'!$M426,0))</f>
        <v>0</v>
      </c>
      <c r="N423" s="5">
        <f>IF($C$2="Neattiecināmās izmaksas",IF('Lokālā tāme Nr.3'!$Q426="Citas",'Lokālā tāme Nr.3'!$N426,0))</f>
        <v>0</v>
      </c>
      <c r="O423" s="5">
        <f>IF($C$2="Neattiecināmās izmaksas",IF('Lokālā tāme Nr.3'!$Q426="Citas",'Lokālā tāme Nr.3'!$O426,0))</f>
        <v>0</v>
      </c>
      <c r="P423" s="17">
        <f>IF($C$2="Neattiecināmās izmaksas",IF('Lokālā tāme Nr.3'!$Q426="Citas",'Lokālā tāme Nr.3'!$P426,0))</f>
        <v>0</v>
      </c>
    </row>
    <row r="424" spans="1:16" ht="12" thickBot="1" x14ac:dyDescent="0.25">
      <c r="A424" s="19">
        <f>IF(P424=0,0,IF(COUNTBLANK(P424)=1,0,COUNTA($P$8:P424)))</f>
        <v>0</v>
      </c>
      <c r="B424" s="5">
        <f>IF($C$2="Neattiecināmās izmaksas",IF('Lokālā tāme Nr.3'!$Q427="Citas",'Lokālā tāme Nr.3'!$B427,0))</f>
        <v>0</v>
      </c>
      <c r="C424" s="5">
        <f>IF($C$2="Neattiecināmās izmaksas",IF('Lokālā tāme Nr.3'!$Q427="Citas",'Lokālā tāme Nr.3'!$C427,0))</f>
        <v>0</v>
      </c>
      <c r="D424" s="5">
        <f>IF($C$2="Neattiecināmās izmaksas",IF('Lokālā tāme Nr.3'!$Q427="Citas",'Lokālā tāme Nr.3'!$D427,0))</f>
        <v>0</v>
      </c>
      <c r="E424" s="17">
        <f>IF($C$2="Neattiecināmās izmaksas",IF('Lokālā tāme Nr.3'!$Q427="Citas",'Lokālā tāme Nr.3'!$E427,0))</f>
        <v>0</v>
      </c>
      <c r="F424" s="31">
        <f>IF($C$2="Neattiecināmās izmaksas",IF('Lokālā tāme Nr.3'!$Q427="Citas",'Lokālā tāme Nr.3'!$F427,0))</f>
        <v>0</v>
      </c>
      <c r="G424" s="5">
        <f>IF($C$2="Neattiecināmās izmaksas",IF('Lokālā tāme Nr.3'!$Q427="Citas",'Lokālā tāme Nr.3'!$G427,0))</f>
        <v>0</v>
      </c>
      <c r="H424" s="5">
        <f>IF($C$2="Neattiecināmās izmaksas",IF('Lokālā tāme Nr.3'!$Q427="Citas",'Lokālā tāme Nr.3'!$H427,0))</f>
        <v>0</v>
      </c>
      <c r="I424" s="5">
        <f>IF($C$2="Neattiecināmās izmaksas",IF('Lokālā tāme Nr.3'!$Q427="Citas",'Lokālā tāme Nr.3'!$I427,0))</f>
        <v>0</v>
      </c>
      <c r="J424" s="5">
        <f>IF($C$2="Neattiecināmās izmaksas",IF('Lokālā tāme Nr.3'!$Q427="Citas",'Lokālā tāme Nr.3'!$J427,0))</f>
        <v>0</v>
      </c>
      <c r="K424" s="47">
        <f>IF($C$2="Neattiecināmās izmaksas",IF('Lokālā tāme Nr.3'!$Q427="Citas",'Lokālā tāme Nr.3'!$K427,0))</f>
        <v>0</v>
      </c>
      <c r="L424" s="27">
        <f>IF($C$2="Neattiecināmās izmaksas",IF('Lokālā tāme Nr.3'!$Q427="Citas",'Lokālā tāme Nr.3'!$L427,0))</f>
        <v>0</v>
      </c>
      <c r="M424" s="5">
        <f>IF($C$2="Neattiecināmās izmaksas",IF('Lokālā tāme Nr.3'!$Q427="Citas",'Lokālā tāme Nr.3'!$M427,0))</f>
        <v>0</v>
      </c>
      <c r="N424" s="5">
        <f>IF($C$2="Neattiecināmās izmaksas",IF('Lokālā tāme Nr.3'!$Q427="Citas",'Lokālā tāme Nr.3'!$N427,0))</f>
        <v>0</v>
      </c>
      <c r="O424" s="5">
        <f>IF($C$2="Neattiecināmās izmaksas",IF('Lokālā tāme Nr.3'!$Q427="Citas",'Lokālā tāme Nr.3'!$O427,0))</f>
        <v>0</v>
      </c>
      <c r="P424" s="17">
        <f>IF($C$2="Neattiecināmās izmaksas",IF('Lokālā tāme Nr.3'!$Q427="Citas",'Lokālā tāme Nr.3'!$P427,0))</f>
        <v>0</v>
      </c>
    </row>
    <row r="425" spans="1:16" ht="12" thickBot="1" x14ac:dyDescent="0.25">
      <c r="A425" s="19">
        <f>IF(P425=0,0,IF(COUNTBLANK(P425)=1,0,COUNTA($P$8:P425)))</f>
        <v>0</v>
      </c>
      <c r="B425" s="5">
        <f>IF($C$2="Neattiecināmās izmaksas",IF('Lokālā tāme Nr.3'!$Q428="Citas",'Lokālā tāme Nr.3'!$B428,0))</f>
        <v>0</v>
      </c>
      <c r="C425" s="5">
        <f>IF($C$2="Neattiecināmās izmaksas",IF('Lokālā tāme Nr.3'!$Q428="Citas",'Lokālā tāme Nr.3'!$C428,0))</f>
        <v>0</v>
      </c>
      <c r="D425" s="5">
        <f>IF($C$2="Neattiecināmās izmaksas",IF('Lokālā tāme Nr.3'!$Q428="Citas",'Lokālā tāme Nr.3'!$D428,0))</f>
        <v>0</v>
      </c>
      <c r="E425" s="17">
        <f>IF($C$2="Neattiecināmās izmaksas",IF('Lokālā tāme Nr.3'!$Q428="Citas",'Lokālā tāme Nr.3'!$E428,0))</f>
        <v>0</v>
      </c>
      <c r="F425" s="31">
        <f>IF($C$2="Neattiecināmās izmaksas",IF('Lokālā tāme Nr.3'!$Q428="Citas",'Lokālā tāme Nr.3'!$F428,0))</f>
        <v>0</v>
      </c>
      <c r="G425" s="5">
        <f>IF($C$2="Neattiecināmās izmaksas",IF('Lokālā tāme Nr.3'!$Q428="Citas",'Lokālā tāme Nr.3'!$G428,0))</f>
        <v>0</v>
      </c>
      <c r="H425" s="5">
        <f>IF($C$2="Neattiecināmās izmaksas",IF('Lokālā tāme Nr.3'!$Q428="Citas",'Lokālā tāme Nr.3'!$H428,0))</f>
        <v>0</v>
      </c>
      <c r="I425" s="5">
        <f>IF($C$2="Neattiecināmās izmaksas",IF('Lokālā tāme Nr.3'!$Q428="Citas",'Lokālā tāme Nr.3'!$I428,0))</f>
        <v>0</v>
      </c>
      <c r="J425" s="5">
        <f>IF($C$2="Neattiecināmās izmaksas",IF('Lokālā tāme Nr.3'!$Q428="Citas",'Lokālā tāme Nr.3'!$J428,0))</f>
        <v>0</v>
      </c>
      <c r="K425" s="47">
        <f>IF($C$2="Neattiecināmās izmaksas",IF('Lokālā tāme Nr.3'!$Q428="Citas",'Lokālā tāme Nr.3'!$K428,0))</f>
        <v>0</v>
      </c>
      <c r="L425" s="27">
        <f>IF($C$2="Neattiecināmās izmaksas",IF('Lokālā tāme Nr.3'!$Q428="Citas",'Lokālā tāme Nr.3'!$L428,0))</f>
        <v>0</v>
      </c>
      <c r="M425" s="5">
        <f>IF($C$2="Neattiecināmās izmaksas",IF('Lokālā tāme Nr.3'!$Q428="Citas",'Lokālā tāme Nr.3'!$M428,0))</f>
        <v>0</v>
      </c>
      <c r="N425" s="5">
        <f>IF($C$2="Neattiecināmās izmaksas",IF('Lokālā tāme Nr.3'!$Q428="Citas",'Lokālā tāme Nr.3'!$N428,0))</f>
        <v>0</v>
      </c>
      <c r="O425" s="5">
        <f>IF($C$2="Neattiecināmās izmaksas",IF('Lokālā tāme Nr.3'!$Q428="Citas",'Lokālā tāme Nr.3'!$O428,0))</f>
        <v>0</v>
      </c>
      <c r="P425" s="17">
        <f>IF($C$2="Neattiecināmās izmaksas",IF('Lokālā tāme Nr.3'!$Q428="Citas",'Lokālā tāme Nr.3'!$P428,0))</f>
        <v>0</v>
      </c>
    </row>
    <row r="426" spans="1:16" ht="12" thickBot="1" x14ac:dyDescent="0.25">
      <c r="A426" s="19">
        <f>IF(P426=0,0,IF(COUNTBLANK(P426)=1,0,COUNTA($P$8:P426)))</f>
        <v>0</v>
      </c>
      <c r="B426" s="5">
        <f>IF($C$2="Neattiecināmās izmaksas",IF('Lokālā tāme Nr.3'!$Q429="Citas",'Lokālā tāme Nr.3'!$B429,0))</f>
        <v>0</v>
      </c>
      <c r="C426" s="5">
        <f>IF($C$2="Neattiecināmās izmaksas",IF('Lokālā tāme Nr.3'!$Q429="Citas",'Lokālā tāme Nr.3'!$C429,0))</f>
        <v>0</v>
      </c>
      <c r="D426" s="5">
        <f>IF($C$2="Neattiecināmās izmaksas",IF('Lokālā tāme Nr.3'!$Q429="Citas",'Lokālā tāme Nr.3'!$D429,0))</f>
        <v>0</v>
      </c>
      <c r="E426" s="17">
        <f>IF($C$2="Neattiecināmās izmaksas",IF('Lokālā tāme Nr.3'!$Q429="Citas",'Lokālā tāme Nr.3'!$E429,0))</f>
        <v>0</v>
      </c>
      <c r="F426" s="31">
        <f>IF($C$2="Neattiecināmās izmaksas",IF('Lokālā tāme Nr.3'!$Q429="Citas",'Lokālā tāme Nr.3'!$F429,0))</f>
        <v>0</v>
      </c>
      <c r="G426" s="5">
        <f>IF($C$2="Neattiecināmās izmaksas",IF('Lokālā tāme Nr.3'!$Q429="Citas",'Lokālā tāme Nr.3'!$G429,0))</f>
        <v>0</v>
      </c>
      <c r="H426" s="5">
        <f>IF($C$2="Neattiecināmās izmaksas",IF('Lokālā tāme Nr.3'!$Q429="Citas",'Lokālā tāme Nr.3'!$H429,0))</f>
        <v>0</v>
      </c>
      <c r="I426" s="5">
        <f>IF($C$2="Neattiecināmās izmaksas",IF('Lokālā tāme Nr.3'!$Q429="Citas",'Lokālā tāme Nr.3'!$I429,0))</f>
        <v>0</v>
      </c>
      <c r="J426" s="5">
        <f>IF($C$2="Neattiecināmās izmaksas",IF('Lokālā tāme Nr.3'!$Q429="Citas",'Lokālā tāme Nr.3'!$J429,0))</f>
        <v>0</v>
      </c>
      <c r="K426" s="47">
        <f>IF($C$2="Neattiecināmās izmaksas",IF('Lokālā tāme Nr.3'!$Q429="Citas",'Lokālā tāme Nr.3'!$K429,0))</f>
        <v>0</v>
      </c>
      <c r="L426" s="27">
        <f>IF($C$2="Neattiecināmās izmaksas",IF('Lokālā tāme Nr.3'!$Q429="Citas",'Lokālā tāme Nr.3'!$L429,0))</f>
        <v>0</v>
      </c>
      <c r="M426" s="5">
        <f>IF($C$2="Neattiecināmās izmaksas",IF('Lokālā tāme Nr.3'!$Q429="Citas",'Lokālā tāme Nr.3'!$M429,0))</f>
        <v>0</v>
      </c>
      <c r="N426" s="5">
        <f>IF($C$2="Neattiecināmās izmaksas",IF('Lokālā tāme Nr.3'!$Q429="Citas",'Lokālā tāme Nr.3'!$N429,0))</f>
        <v>0</v>
      </c>
      <c r="O426" s="5">
        <f>IF($C$2="Neattiecināmās izmaksas",IF('Lokālā tāme Nr.3'!$Q429="Citas",'Lokālā tāme Nr.3'!$O429,0))</f>
        <v>0</v>
      </c>
      <c r="P426" s="17">
        <f>IF($C$2="Neattiecināmās izmaksas",IF('Lokālā tāme Nr.3'!$Q429="Citas",'Lokālā tāme Nr.3'!$P429,0))</f>
        <v>0</v>
      </c>
    </row>
    <row r="427" spans="1:16" ht="12" thickBot="1" x14ac:dyDescent="0.25">
      <c r="A427" s="19">
        <f>IF(P427=0,0,IF(COUNTBLANK(P427)=1,0,COUNTA($P$8:P427)))</f>
        <v>0</v>
      </c>
      <c r="B427" s="5">
        <f>IF($C$2="Neattiecināmās izmaksas",IF('Lokālā tāme Nr.3'!$Q430="Citas",'Lokālā tāme Nr.3'!$B430,0))</f>
        <v>0</v>
      </c>
      <c r="C427" s="5">
        <f>IF($C$2="Neattiecināmās izmaksas",IF('Lokālā tāme Nr.3'!$Q430="Citas",'Lokālā tāme Nr.3'!$C430,0))</f>
        <v>0</v>
      </c>
      <c r="D427" s="5">
        <f>IF($C$2="Neattiecināmās izmaksas",IF('Lokālā tāme Nr.3'!$Q430="Citas",'Lokālā tāme Nr.3'!$D430,0))</f>
        <v>0</v>
      </c>
      <c r="E427" s="17">
        <f>IF($C$2="Neattiecināmās izmaksas",IF('Lokālā tāme Nr.3'!$Q430="Citas",'Lokālā tāme Nr.3'!$E430,0))</f>
        <v>0</v>
      </c>
      <c r="F427" s="31">
        <f>IF($C$2="Neattiecināmās izmaksas",IF('Lokālā tāme Nr.3'!$Q430="Citas",'Lokālā tāme Nr.3'!$F430,0))</f>
        <v>0</v>
      </c>
      <c r="G427" s="5">
        <f>IF($C$2="Neattiecināmās izmaksas",IF('Lokālā tāme Nr.3'!$Q430="Citas",'Lokālā tāme Nr.3'!$G430,0))</f>
        <v>0</v>
      </c>
      <c r="H427" s="5">
        <f>IF($C$2="Neattiecināmās izmaksas",IF('Lokālā tāme Nr.3'!$Q430="Citas",'Lokālā tāme Nr.3'!$H430,0))</f>
        <v>0</v>
      </c>
      <c r="I427" s="5">
        <f>IF($C$2="Neattiecināmās izmaksas",IF('Lokālā tāme Nr.3'!$Q430="Citas",'Lokālā tāme Nr.3'!$I430,0))</f>
        <v>0</v>
      </c>
      <c r="J427" s="5">
        <f>IF($C$2="Neattiecināmās izmaksas",IF('Lokālā tāme Nr.3'!$Q430="Citas",'Lokālā tāme Nr.3'!$J430,0))</f>
        <v>0</v>
      </c>
      <c r="K427" s="47">
        <f>IF($C$2="Neattiecināmās izmaksas",IF('Lokālā tāme Nr.3'!$Q430="Citas",'Lokālā tāme Nr.3'!$K430,0))</f>
        <v>0</v>
      </c>
      <c r="L427" s="27">
        <f>IF($C$2="Neattiecināmās izmaksas",IF('Lokālā tāme Nr.3'!$Q430="Citas",'Lokālā tāme Nr.3'!$L430,0))</f>
        <v>0</v>
      </c>
      <c r="M427" s="5">
        <f>IF($C$2="Neattiecināmās izmaksas",IF('Lokālā tāme Nr.3'!$Q430="Citas",'Lokālā tāme Nr.3'!$M430,0))</f>
        <v>0</v>
      </c>
      <c r="N427" s="5">
        <f>IF($C$2="Neattiecināmās izmaksas",IF('Lokālā tāme Nr.3'!$Q430="Citas",'Lokālā tāme Nr.3'!$N430,0))</f>
        <v>0</v>
      </c>
      <c r="O427" s="5">
        <f>IF($C$2="Neattiecināmās izmaksas",IF('Lokālā tāme Nr.3'!$Q430="Citas",'Lokālā tāme Nr.3'!$O430,0))</f>
        <v>0</v>
      </c>
      <c r="P427" s="17">
        <f>IF($C$2="Neattiecināmās izmaksas",IF('Lokālā tāme Nr.3'!$Q430="Citas",'Lokālā tāme Nr.3'!$P430,0))</f>
        <v>0</v>
      </c>
    </row>
    <row r="428" spans="1:16" ht="12" thickBot="1" x14ac:dyDescent="0.25">
      <c r="A428" s="19">
        <f>IF(P428=0,0,IF(COUNTBLANK(P428)=1,0,COUNTA($P$8:P428)))</f>
        <v>0</v>
      </c>
      <c r="B428" s="5">
        <f>IF($C$2="Neattiecināmās izmaksas",IF('Lokālā tāme Nr.3'!$Q431="Citas",'Lokālā tāme Nr.3'!$B431,0))</f>
        <v>0</v>
      </c>
      <c r="C428" s="5">
        <f>IF($C$2="Neattiecināmās izmaksas",IF('Lokālā tāme Nr.3'!$Q431="Citas",'Lokālā tāme Nr.3'!$C431,0))</f>
        <v>0</v>
      </c>
      <c r="D428" s="5">
        <f>IF($C$2="Neattiecināmās izmaksas",IF('Lokālā tāme Nr.3'!$Q431="Citas",'Lokālā tāme Nr.3'!$D431,0))</f>
        <v>0</v>
      </c>
      <c r="E428" s="17">
        <f>IF($C$2="Neattiecināmās izmaksas",IF('Lokālā tāme Nr.3'!$Q431="Citas",'Lokālā tāme Nr.3'!$E431,0))</f>
        <v>0</v>
      </c>
      <c r="F428" s="31">
        <f>IF($C$2="Neattiecināmās izmaksas",IF('Lokālā tāme Nr.3'!$Q431="Citas",'Lokālā tāme Nr.3'!$F431,0))</f>
        <v>0</v>
      </c>
      <c r="G428" s="5">
        <f>IF($C$2="Neattiecināmās izmaksas",IF('Lokālā tāme Nr.3'!$Q431="Citas",'Lokālā tāme Nr.3'!$G431,0))</f>
        <v>0</v>
      </c>
      <c r="H428" s="5">
        <f>IF($C$2="Neattiecināmās izmaksas",IF('Lokālā tāme Nr.3'!$Q431="Citas",'Lokālā tāme Nr.3'!$H431,0))</f>
        <v>0</v>
      </c>
      <c r="I428" s="5">
        <f>IF($C$2="Neattiecināmās izmaksas",IF('Lokālā tāme Nr.3'!$Q431="Citas",'Lokālā tāme Nr.3'!$I431,0))</f>
        <v>0</v>
      </c>
      <c r="J428" s="5">
        <f>IF($C$2="Neattiecināmās izmaksas",IF('Lokālā tāme Nr.3'!$Q431="Citas",'Lokālā tāme Nr.3'!$J431,0))</f>
        <v>0</v>
      </c>
      <c r="K428" s="47">
        <f>IF($C$2="Neattiecināmās izmaksas",IF('Lokālā tāme Nr.3'!$Q431="Citas",'Lokālā tāme Nr.3'!$K431,0))</f>
        <v>0</v>
      </c>
      <c r="L428" s="27">
        <f>IF($C$2="Neattiecināmās izmaksas",IF('Lokālā tāme Nr.3'!$Q431="Citas",'Lokālā tāme Nr.3'!$L431,0))</f>
        <v>0</v>
      </c>
      <c r="M428" s="5">
        <f>IF($C$2="Neattiecināmās izmaksas",IF('Lokālā tāme Nr.3'!$Q431="Citas",'Lokālā tāme Nr.3'!$M431,0))</f>
        <v>0</v>
      </c>
      <c r="N428" s="5">
        <f>IF($C$2="Neattiecināmās izmaksas",IF('Lokālā tāme Nr.3'!$Q431="Citas",'Lokālā tāme Nr.3'!$N431,0))</f>
        <v>0</v>
      </c>
      <c r="O428" s="5">
        <f>IF($C$2="Neattiecināmās izmaksas",IF('Lokālā tāme Nr.3'!$Q431="Citas",'Lokālā tāme Nr.3'!$O431,0))</f>
        <v>0</v>
      </c>
      <c r="P428" s="17">
        <f>IF($C$2="Neattiecināmās izmaksas",IF('Lokālā tāme Nr.3'!$Q431="Citas",'Lokālā tāme Nr.3'!$P431,0))</f>
        <v>0</v>
      </c>
    </row>
    <row r="429" spans="1:16" ht="12" thickBot="1" x14ac:dyDescent="0.25">
      <c r="A429" s="19">
        <f>IF(P429=0,0,IF(COUNTBLANK(P429)=1,0,COUNTA($P$8:P429)))</f>
        <v>0</v>
      </c>
      <c r="B429" s="5">
        <f>IF($C$2="Neattiecināmās izmaksas",IF('Lokālā tāme Nr.3'!$Q432="Citas",'Lokālā tāme Nr.3'!$B432,0))</f>
        <v>0</v>
      </c>
      <c r="C429" s="5">
        <f>IF($C$2="Neattiecināmās izmaksas",IF('Lokālā tāme Nr.3'!$Q432="Citas",'Lokālā tāme Nr.3'!$C432,0))</f>
        <v>0</v>
      </c>
      <c r="D429" s="5">
        <f>IF($C$2="Neattiecināmās izmaksas",IF('Lokālā tāme Nr.3'!$Q432="Citas",'Lokālā tāme Nr.3'!$D432,0))</f>
        <v>0</v>
      </c>
      <c r="E429" s="17">
        <f>IF($C$2="Neattiecināmās izmaksas",IF('Lokālā tāme Nr.3'!$Q432="Citas",'Lokālā tāme Nr.3'!$E432,0))</f>
        <v>0</v>
      </c>
      <c r="F429" s="31">
        <f>IF($C$2="Neattiecināmās izmaksas",IF('Lokālā tāme Nr.3'!$Q432="Citas",'Lokālā tāme Nr.3'!$F432,0))</f>
        <v>0</v>
      </c>
      <c r="G429" s="5">
        <f>IF($C$2="Neattiecināmās izmaksas",IF('Lokālā tāme Nr.3'!$Q432="Citas",'Lokālā tāme Nr.3'!$G432,0))</f>
        <v>0</v>
      </c>
      <c r="H429" s="5">
        <f>IF($C$2="Neattiecināmās izmaksas",IF('Lokālā tāme Nr.3'!$Q432="Citas",'Lokālā tāme Nr.3'!$H432,0))</f>
        <v>0</v>
      </c>
      <c r="I429" s="5">
        <f>IF($C$2="Neattiecināmās izmaksas",IF('Lokālā tāme Nr.3'!$Q432="Citas",'Lokālā tāme Nr.3'!$I432,0))</f>
        <v>0</v>
      </c>
      <c r="J429" s="5">
        <f>IF($C$2="Neattiecināmās izmaksas",IF('Lokālā tāme Nr.3'!$Q432="Citas",'Lokālā tāme Nr.3'!$J432,0))</f>
        <v>0</v>
      </c>
      <c r="K429" s="47">
        <f>IF($C$2="Neattiecināmās izmaksas",IF('Lokālā tāme Nr.3'!$Q432="Citas",'Lokālā tāme Nr.3'!$K432,0))</f>
        <v>0</v>
      </c>
      <c r="L429" s="27">
        <f>IF($C$2="Neattiecināmās izmaksas",IF('Lokālā tāme Nr.3'!$Q432="Citas",'Lokālā tāme Nr.3'!$L432,0))</f>
        <v>0</v>
      </c>
      <c r="M429" s="5">
        <f>IF($C$2="Neattiecināmās izmaksas",IF('Lokālā tāme Nr.3'!$Q432="Citas",'Lokālā tāme Nr.3'!$M432,0))</f>
        <v>0</v>
      </c>
      <c r="N429" s="5">
        <f>IF($C$2="Neattiecināmās izmaksas",IF('Lokālā tāme Nr.3'!$Q432="Citas",'Lokālā tāme Nr.3'!$N432,0))</f>
        <v>0</v>
      </c>
      <c r="O429" s="5">
        <f>IF($C$2="Neattiecināmās izmaksas",IF('Lokālā tāme Nr.3'!$Q432="Citas",'Lokālā tāme Nr.3'!$O432,0))</f>
        <v>0</v>
      </c>
      <c r="P429" s="17">
        <f>IF($C$2="Neattiecināmās izmaksas",IF('Lokālā tāme Nr.3'!$Q432="Citas",'Lokālā tāme Nr.3'!$P432,0))</f>
        <v>0</v>
      </c>
    </row>
    <row r="430" spans="1:16" ht="12" thickBot="1" x14ac:dyDescent="0.25">
      <c r="A430" s="19">
        <f>IF(P430=0,0,IF(COUNTBLANK(P430)=1,0,COUNTA($P$8:P430)))</f>
        <v>0</v>
      </c>
      <c r="B430" s="5">
        <f>IF($C$2="Neattiecināmās izmaksas",IF('Lokālā tāme Nr.3'!$Q433="Citas",'Lokālā tāme Nr.3'!$B433,0))</f>
        <v>0</v>
      </c>
      <c r="C430" s="5">
        <f>IF($C$2="Neattiecināmās izmaksas",IF('Lokālā tāme Nr.3'!$Q433="Citas",'Lokālā tāme Nr.3'!$C433,0))</f>
        <v>0</v>
      </c>
      <c r="D430" s="5">
        <f>IF($C$2="Neattiecināmās izmaksas",IF('Lokālā tāme Nr.3'!$Q433="Citas",'Lokālā tāme Nr.3'!$D433,0))</f>
        <v>0</v>
      </c>
      <c r="E430" s="17">
        <f>IF($C$2="Neattiecināmās izmaksas",IF('Lokālā tāme Nr.3'!$Q433="Citas",'Lokālā tāme Nr.3'!$E433,0))</f>
        <v>0</v>
      </c>
      <c r="F430" s="31">
        <f>IF($C$2="Neattiecināmās izmaksas",IF('Lokālā tāme Nr.3'!$Q433="Citas",'Lokālā tāme Nr.3'!$F433,0))</f>
        <v>0</v>
      </c>
      <c r="G430" s="5">
        <f>IF($C$2="Neattiecināmās izmaksas",IF('Lokālā tāme Nr.3'!$Q433="Citas",'Lokālā tāme Nr.3'!$G433,0))</f>
        <v>0</v>
      </c>
      <c r="H430" s="5">
        <f>IF($C$2="Neattiecināmās izmaksas",IF('Lokālā tāme Nr.3'!$Q433="Citas",'Lokālā tāme Nr.3'!$H433,0))</f>
        <v>0</v>
      </c>
      <c r="I430" s="5">
        <f>IF($C$2="Neattiecināmās izmaksas",IF('Lokālā tāme Nr.3'!$Q433="Citas",'Lokālā tāme Nr.3'!$I433,0))</f>
        <v>0</v>
      </c>
      <c r="J430" s="5">
        <f>IF($C$2="Neattiecināmās izmaksas",IF('Lokālā tāme Nr.3'!$Q433="Citas",'Lokālā tāme Nr.3'!$J433,0))</f>
        <v>0</v>
      </c>
      <c r="K430" s="47">
        <f>IF($C$2="Neattiecināmās izmaksas",IF('Lokālā tāme Nr.3'!$Q433="Citas",'Lokālā tāme Nr.3'!$K433,0))</f>
        <v>0</v>
      </c>
      <c r="L430" s="27">
        <f>IF($C$2="Neattiecināmās izmaksas",IF('Lokālā tāme Nr.3'!$Q433="Citas",'Lokālā tāme Nr.3'!$L433,0))</f>
        <v>0</v>
      </c>
      <c r="M430" s="5">
        <f>IF($C$2="Neattiecināmās izmaksas",IF('Lokālā tāme Nr.3'!$Q433="Citas",'Lokālā tāme Nr.3'!$M433,0))</f>
        <v>0</v>
      </c>
      <c r="N430" s="5">
        <f>IF($C$2="Neattiecināmās izmaksas",IF('Lokālā tāme Nr.3'!$Q433="Citas",'Lokālā tāme Nr.3'!$N433,0))</f>
        <v>0</v>
      </c>
      <c r="O430" s="5">
        <f>IF($C$2="Neattiecināmās izmaksas",IF('Lokālā tāme Nr.3'!$Q433="Citas",'Lokālā tāme Nr.3'!$O433,0))</f>
        <v>0</v>
      </c>
      <c r="P430" s="17">
        <f>IF($C$2="Neattiecināmās izmaksas",IF('Lokālā tāme Nr.3'!$Q433="Citas",'Lokālā tāme Nr.3'!$P433,0))</f>
        <v>0</v>
      </c>
    </row>
    <row r="431" spans="1:16" ht="12" thickBot="1" x14ac:dyDescent="0.25">
      <c r="A431" s="19">
        <f>IF(P431=0,0,IF(COUNTBLANK(P431)=1,0,COUNTA($P$8:P431)))</f>
        <v>0</v>
      </c>
      <c r="B431" s="5">
        <f>IF($C$2="Neattiecināmās izmaksas",IF('Lokālā tāme Nr.3'!$Q434="Citas",'Lokālā tāme Nr.3'!$B434,0))</f>
        <v>0</v>
      </c>
      <c r="C431" s="5">
        <f>IF($C$2="Neattiecināmās izmaksas",IF('Lokālā tāme Nr.3'!$Q434="Citas",'Lokālā tāme Nr.3'!$C434,0))</f>
        <v>0</v>
      </c>
      <c r="D431" s="5">
        <f>IF($C$2="Neattiecināmās izmaksas",IF('Lokālā tāme Nr.3'!$Q434="Citas",'Lokālā tāme Nr.3'!$D434,0))</f>
        <v>0</v>
      </c>
      <c r="E431" s="17">
        <f>IF($C$2="Neattiecināmās izmaksas",IF('Lokālā tāme Nr.3'!$Q434="Citas",'Lokālā tāme Nr.3'!$E434,0))</f>
        <v>0</v>
      </c>
      <c r="F431" s="31">
        <f>IF($C$2="Neattiecināmās izmaksas",IF('Lokālā tāme Nr.3'!$Q434="Citas",'Lokālā tāme Nr.3'!$F434,0))</f>
        <v>0</v>
      </c>
      <c r="G431" s="5">
        <f>IF($C$2="Neattiecināmās izmaksas",IF('Lokālā tāme Nr.3'!$Q434="Citas",'Lokālā tāme Nr.3'!$G434,0))</f>
        <v>0</v>
      </c>
      <c r="H431" s="5">
        <f>IF($C$2="Neattiecināmās izmaksas",IF('Lokālā tāme Nr.3'!$Q434="Citas",'Lokālā tāme Nr.3'!$H434,0))</f>
        <v>0</v>
      </c>
      <c r="I431" s="5">
        <f>IF($C$2="Neattiecināmās izmaksas",IF('Lokālā tāme Nr.3'!$Q434="Citas",'Lokālā tāme Nr.3'!$I434,0))</f>
        <v>0</v>
      </c>
      <c r="J431" s="5">
        <f>IF($C$2="Neattiecināmās izmaksas",IF('Lokālā tāme Nr.3'!$Q434="Citas",'Lokālā tāme Nr.3'!$J434,0))</f>
        <v>0</v>
      </c>
      <c r="K431" s="47">
        <f>IF($C$2="Neattiecināmās izmaksas",IF('Lokālā tāme Nr.3'!$Q434="Citas",'Lokālā tāme Nr.3'!$K434,0))</f>
        <v>0</v>
      </c>
      <c r="L431" s="27">
        <f>IF($C$2="Neattiecināmās izmaksas",IF('Lokālā tāme Nr.3'!$Q434="Citas",'Lokālā tāme Nr.3'!$L434,0))</f>
        <v>0</v>
      </c>
      <c r="M431" s="5">
        <f>IF($C$2="Neattiecināmās izmaksas",IF('Lokālā tāme Nr.3'!$Q434="Citas",'Lokālā tāme Nr.3'!$M434,0))</f>
        <v>0</v>
      </c>
      <c r="N431" s="5">
        <f>IF($C$2="Neattiecināmās izmaksas",IF('Lokālā tāme Nr.3'!$Q434="Citas",'Lokālā tāme Nr.3'!$N434,0))</f>
        <v>0</v>
      </c>
      <c r="O431" s="5">
        <f>IF($C$2="Neattiecināmās izmaksas",IF('Lokālā tāme Nr.3'!$Q434="Citas",'Lokālā tāme Nr.3'!$O434,0))</f>
        <v>0</v>
      </c>
      <c r="P431" s="17">
        <f>IF($C$2="Neattiecināmās izmaksas",IF('Lokālā tāme Nr.3'!$Q434="Citas",'Lokālā tāme Nr.3'!$P434,0))</f>
        <v>0</v>
      </c>
    </row>
    <row r="432" spans="1:16" ht="12" thickBot="1" x14ac:dyDescent="0.25">
      <c r="A432" s="19">
        <f>IF(P432=0,0,IF(COUNTBLANK(P432)=1,0,COUNTA($P$8:P432)))</f>
        <v>0</v>
      </c>
      <c r="B432" s="5">
        <f>IF($C$2="Neattiecināmās izmaksas",IF('Lokālā tāme Nr.3'!$Q435="Citas",'Lokālā tāme Nr.3'!$B435,0))</f>
        <v>0</v>
      </c>
      <c r="C432" s="5">
        <f>IF($C$2="Neattiecināmās izmaksas",IF('Lokālā tāme Nr.3'!$Q435="Citas",'Lokālā tāme Nr.3'!$C435,0))</f>
        <v>0</v>
      </c>
      <c r="D432" s="5">
        <f>IF($C$2="Neattiecināmās izmaksas",IF('Lokālā tāme Nr.3'!$Q435="Citas",'Lokālā tāme Nr.3'!$D435,0))</f>
        <v>0</v>
      </c>
      <c r="E432" s="17">
        <f>IF($C$2="Neattiecināmās izmaksas",IF('Lokālā tāme Nr.3'!$Q435="Citas",'Lokālā tāme Nr.3'!$E435,0))</f>
        <v>0</v>
      </c>
      <c r="F432" s="31">
        <f>IF($C$2="Neattiecināmās izmaksas",IF('Lokālā tāme Nr.3'!$Q435="Citas",'Lokālā tāme Nr.3'!$F435,0))</f>
        <v>0</v>
      </c>
      <c r="G432" s="5">
        <f>IF($C$2="Neattiecināmās izmaksas",IF('Lokālā tāme Nr.3'!$Q435="Citas",'Lokālā tāme Nr.3'!$G435,0))</f>
        <v>0</v>
      </c>
      <c r="H432" s="5">
        <f>IF($C$2="Neattiecināmās izmaksas",IF('Lokālā tāme Nr.3'!$Q435="Citas",'Lokālā tāme Nr.3'!$H435,0))</f>
        <v>0</v>
      </c>
      <c r="I432" s="5">
        <f>IF($C$2="Neattiecināmās izmaksas",IF('Lokālā tāme Nr.3'!$Q435="Citas",'Lokālā tāme Nr.3'!$I435,0))</f>
        <v>0</v>
      </c>
      <c r="J432" s="5">
        <f>IF($C$2="Neattiecināmās izmaksas",IF('Lokālā tāme Nr.3'!$Q435="Citas",'Lokālā tāme Nr.3'!$J435,0))</f>
        <v>0</v>
      </c>
      <c r="K432" s="47">
        <f>IF($C$2="Neattiecināmās izmaksas",IF('Lokālā tāme Nr.3'!$Q435="Citas",'Lokālā tāme Nr.3'!$K435,0))</f>
        <v>0</v>
      </c>
      <c r="L432" s="27">
        <f>IF($C$2="Neattiecināmās izmaksas",IF('Lokālā tāme Nr.3'!$Q435="Citas",'Lokālā tāme Nr.3'!$L435,0))</f>
        <v>0</v>
      </c>
      <c r="M432" s="5">
        <f>IF($C$2="Neattiecināmās izmaksas",IF('Lokālā tāme Nr.3'!$Q435="Citas",'Lokālā tāme Nr.3'!$M435,0))</f>
        <v>0</v>
      </c>
      <c r="N432" s="5">
        <f>IF($C$2="Neattiecināmās izmaksas",IF('Lokālā tāme Nr.3'!$Q435="Citas",'Lokālā tāme Nr.3'!$N435,0))</f>
        <v>0</v>
      </c>
      <c r="O432" s="5">
        <f>IF($C$2="Neattiecināmās izmaksas",IF('Lokālā tāme Nr.3'!$Q435="Citas",'Lokālā tāme Nr.3'!$O435,0))</f>
        <v>0</v>
      </c>
      <c r="P432" s="17">
        <f>IF($C$2="Neattiecināmās izmaksas",IF('Lokālā tāme Nr.3'!$Q435="Citas",'Lokālā tāme Nr.3'!$P435,0))</f>
        <v>0</v>
      </c>
    </row>
    <row r="433" spans="1:16" ht="12" thickBot="1" x14ac:dyDescent="0.25">
      <c r="A433" s="19">
        <f>IF(P433=0,0,IF(COUNTBLANK(P433)=1,0,COUNTA($P$8:P433)))</f>
        <v>0</v>
      </c>
      <c r="B433" s="5">
        <f>IF($C$2="Neattiecināmās izmaksas",IF('Lokālā tāme Nr.3'!$Q436="Citas",'Lokālā tāme Nr.3'!$B436,0))</f>
        <v>0</v>
      </c>
      <c r="C433" s="5">
        <f>IF($C$2="Neattiecināmās izmaksas",IF('Lokālā tāme Nr.3'!$Q436="Citas",'Lokālā tāme Nr.3'!$C436,0))</f>
        <v>0</v>
      </c>
      <c r="D433" s="5">
        <f>IF($C$2="Neattiecināmās izmaksas",IF('Lokālā tāme Nr.3'!$Q436="Citas",'Lokālā tāme Nr.3'!$D436,0))</f>
        <v>0</v>
      </c>
      <c r="E433" s="17">
        <f>IF($C$2="Neattiecināmās izmaksas",IF('Lokālā tāme Nr.3'!$Q436="Citas",'Lokālā tāme Nr.3'!$E436,0))</f>
        <v>0</v>
      </c>
      <c r="F433" s="31">
        <f>IF($C$2="Neattiecināmās izmaksas",IF('Lokālā tāme Nr.3'!$Q436="Citas",'Lokālā tāme Nr.3'!$F436,0))</f>
        <v>0</v>
      </c>
      <c r="G433" s="5">
        <f>IF($C$2="Neattiecināmās izmaksas",IF('Lokālā tāme Nr.3'!$Q436="Citas",'Lokālā tāme Nr.3'!$G436,0))</f>
        <v>0</v>
      </c>
      <c r="H433" s="5">
        <f>IF($C$2="Neattiecināmās izmaksas",IF('Lokālā tāme Nr.3'!$Q436="Citas",'Lokālā tāme Nr.3'!$H436,0))</f>
        <v>0</v>
      </c>
      <c r="I433" s="5">
        <f>IF($C$2="Neattiecināmās izmaksas",IF('Lokālā tāme Nr.3'!$Q436="Citas",'Lokālā tāme Nr.3'!$I436,0))</f>
        <v>0</v>
      </c>
      <c r="J433" s="5">
        <f>IF($C$2="Neattiecināmās izmaksas",IF('Lokālā tāme Nr.3'!$Q436="Citas",'Lokālā tāme Nr.3'!$J436,0))</f>
        <v>0</v>
      </c>
      <c r="K433" s="47">
        <f>IF($C$2="Neattiecināmās izmaksas",IF('Lokālā tāme Nr.3'!$Q436="Citas",'Lokālā tāme Nr.3'!$K436,0))</f>
        <v>0</v>
      </c>
      <c r="L433" s="27">
        <f>IF($C$2="Neattiecināmās izmaksas",IF('Lokālā tāme Nr.3'!$Q436="Citas",'Lokālā tāme Nr.3'!$L436,0))</f>
        <v>0</v>
      </c>
      <c r="M433" s="5">
        <f>IF($C$2="Neattiecināmās izmaksas",IF('Lokālā tāme Nr.3'!$Q436="Citas",'Lokālā tāme Nr.3'!$M436,0))</f>
        <v>0</v>
      </c>
      <c r="N433" s="5">
        <f>IF($C$2="Neattiecināmās izmaksas",IF('Lokālā tāme Nr.3'!$Q436="Citas",'Lokālā tāme Nr.3'!$N436,0))</f>
        <v>0</v>
      </c>
      <c r="O433" s="5">
        <f>IF($C$2="Neattiecināmās izmaksas",IF('Lokālā tāme Nr.3'!$Q436="Citas",'Lokālā tāme Nr.3'!$O436,0))</f>
        <v>0</v>
      </c>
      <c r="P433" s="17">
        <f>IF($C$2="Neattiecināmās izmaksas",IF('Lokālā tāme Nr.3'!$Q436="Citas",'Lokālā tāme Nr.3'!$P436,0))</f>
        <v>0</v>
      </c>
    </row>
    <row r="434" spans="1:16" ht="12" thickBot="1" x14ac:dyDescent="0.25">
      <c r="A434" s="19">
        <f>IF(P434=0,0,IF(COUNTBLANK(P434)=1,0,COUNTA($P$8:P434)))</f>
        <v>0</v>
      </c>
      <c r="B434" s="5">
        <f>IF($C$2="Neattiecināmās izmaksas",IF('Lokālā tāme Nr.3'!$Q437="Citas",'Lokālā tāme Nr.3'!$B437,0))</f>
        <v>0</v>
      </c>
      <c r="C434" s="5">
        <f>IF($C$2="Neattiecināmās izmaksas",IF('Lokālā tāme Nr.3'!$Q437="Citas",'Lokālā tāme Nr.3'!$C437,0))</f>
        <v>0</v>
      </c>
      <c r="D434" s="5">
        <f>IF($C$2="Neattiecināmās izmaksas",IF('Lokālā tāme Nr.3'!$Q437="Citas",'Lokālā tāme Nr.3'!$D437,0))</f>
        <v>0</v>
      </c>
      <c r="E434" s="17">
        <f>IF($C$2="Neattiecināmās izmaksas",IF('Lokālā tāme Nr.3'!$Q437="Citas",'Lokālā tāme Nr.3'!$E437,0))</f>
        <v>0</v>
      </c>
      <c r="F434" s="31">
        <f>IF($C$2="Neattiecināmās izmaksas",IF('Lokālā tāme Nr.3'!$Q437="Citas",'Lokālā tāme Nr.3'!$F437,0))</f>
        <v>0</v>
      </c>
      <c r="G434" s="5">
        <f>IF($C$2="Neattiecināmās izmaksas",IF('Lokālā tāme Nr.3'!$Q437="Citas",'Lokālā tāme Nr.3'!$G437,0))</f>
        <v>0</v>
      </c>
      <c r="H434" s="5">
        <f>IF($C$2="Neattiecināmās izmaksas",IF('Lokālā tāme Nr.3'!$Q437="Citas",'Lokālā tāme Nr.3'!$H437,0))</f>
        <v>0</v>
      </c>
      <c r="I434" s="5">
        <f>IF($C$2="Neattiecināmās izmaksas",IF('Lokālā tāme Nr.3'!$Q437="Citas",'Lokālā tāme Nr.3'!$I437,0))</f>
        <v>0</v>
      </c>
      <c r="J434" s="5">
        <f>IF($C$2="Neattiecināmās izmaksas",IF('Lokālā tāme Nr.3'!$Q437="Citas",'Lokālā tāme Nr.3'!$J437,0))</f>
        <v>0</v>
      </c>
      <c r="K434" s="47">
        <f>IF($C$2="Neattiecināmās izmaksas",IF('Lokālā tāme Nr.3'!$Q437="Citas",'Lokālā tāme Nr.3'!$K437,0))</f>
        <v>0</v>
      </c>
      <c r="L434" s="27">
        <f>IF($C$2="Neattiecināmās izmaksas",IF('Lokālā tāme Nr.3'!$Q437="Citas",'Lokālā tāme Nr.3'!$L437,0))</f>
        <v>0</v>
      </c>
      <c r="M434" s="5">
        <f>IF($C$2="Neattiecināmās izmaksas",IF('Lokālā tāme Nr.3'!$Q437="Citas",'Lokālā tāme Nr.3'!$M437,0))</f>
        <v>0</v>
      </c>
      <c r="N434" s="5">
        <f>IF($C$2="Neattiecināmās izmaksas",IF('Lokālā tāme Nr.3'!$Q437="Citas",'Lokālā tāme Nr.3'!$N437,0))</f>
        <v>0</v>
      </c>
      <c r="O434" s="5">
        <f>IF($C$2="Neattiecināmās izmaksas",IF('Lokālā tāme Nr.3'!$Q437="Citas",'Lokālā tāme Nr.3'!$O437,0))</f>
        <v>0</v>
      </c>
      <c r="P434" s="17">
        <f>IF($C$2="Neattiecināmās izmaksas",IF('Lokālā tāme Nr.3'!$Q437="Citas",'Lokālā tāme Nr.3'!$P437,0))</f>
        <v>0</v>
      </c>
    </row>
    <row r="435" spans="1:16" ht="12" thickBot="1" x14ac:dyDescent="0.25">
      <c r="A435" s="19">
        <f>IF(P435=0,0,IF(COUNTBLANK(P435)=1,0,COUNTA($P$8:P435)))</f>
        <v>0</v>
      </c>
      <c r="B435" s="5">
        <f>IF($C$2="Neattiecināmās izmaksas",IF('Lokālā tāme Nr.3'!$Q438="Citas",'Lokālā tāme Nr.3'!$B438,0))</f>
        <v>0</v>
      </c>
      <c r="C435" s="5">
        <f>IF($C$2="Neattiecināmās izmaksas",IF('Lokālā tāme Nr.3'!$Q438="Citas",'Lokālā tāme Nr.3'!$C438,0))</f>
        <v>0</v>
      </c>
      <c r="D435" s="5">
        <f>IF($C$2="Neattiecināmās izmaksas",IF('Lokālā tāme Nr.3'!$Q438="Citas",'Lokālā tāme Nr.3'!$D438,0))</f>
        <v>0</v>
      </c>
      <c r="E435" s="17">
        <f>IF($C$2="Neattiecināmās izmaksas",IF('Lokālā tāme Nr.3'!$Q438="Citas",'Lokālā tāme Nr.3'!$E438,0))</f>
        <v>0</v>
      </c>
      <c r="F435" s="31">
        <f>IF($C$2="Neattiecināmās izmaksas",IF('Lokālā tāme Nr.3'!$Q438="Citas",'Lokālā tāme Nr.3'!$F438,0))</f>
        <v>0</v>
      </c>
      <c r="G435" s="5">
        <f>IF($C$2="Neattiecināmās izmaksas",IF('Lokālā tāme Nr.3'!$Q438="Citas",'Lokālā tāme Nr.3'!$G438,0))</f>
        <v>0</v>
      </c>
      <c r="H435" s="5">
        <f>IF($C$2="Neattiecināmās izmaksas",IF('Lokālā tāme Nr.3'!$Q438="Citas",'Lokālā tāme Nr.3'!$H438,0))</f>
        <v>0</v>
      </c>
      <c r="I435" s="5">
        <f>IF($C$2="Neattiecināmās izmaksas",IF('Lokālā tāme Nr.3'!$Q438="Citas",'Lokālā tāme Nr.3'!$I438,0))</f>
        <v>0</v>
      </c>
      <c r="J435" s="5">
        <f>IF($C$2="Neattiecināmās izmaksas",IF('Lokālā tāme Nr.3'!$Q438="Citas",'Lokālā tāme Nr.3'!$J438,0))</f>
        <v>0</v>
      </c>
      <c r="K435" s="47">
        <f>IF($C$2="Neattiecināmās izmaksas",IF('Lokālā tāme Nr.3'!$Q438="Citas",'Lokālā tāme Nr.3'!$K438,0))</f>
        <v>0</v>
      </c>
      <c r="L435" s="27">
        <f>IF($C$2="Neattiecināmās izmaksas",IF('Lokālā tāme Nr.3'!$Q438="Citas",'Lokālā tāme Nr.3'!$L438,0))</f>
        <v>0</v>
      </c>
      <c r="M435" s="5">
        <f>IF($C$2="Neattiecināmās izmaksas",IF('Lokālā tāme Nr.3'!$Q438="Citas",'Lokālā tāme Nr.3'!$M438,0))</f>
        <v>0</v>
      </c>
      <c r="N435" s="5">
        <f>IF($C$2="Neattiecināmās izmaksas",IF('Lokālā tāme Nr.3'!$Q438="Citas",'Lokālā tāme Nr.3'!$N438,0))</f>
        <v>0</v>
      </c>
      <c r="O435" s="5">
        <f>IF($C$2="Neattiecināmās izmaksas",IF('Lokālā tāme Nr.3'!$Q438="Citas",'Lokālā tāme Nr.3'!$O438,0))</f>
        <v>0</v>
      </c>
      <c r="P435" s="17">
        <f>IF($C$2="Neattiecināmās izmaksas",IF('Lokālā tāme Nr.3'!$Q438="Citas",'Lokālā tāme Nr.3'!$P438,0))</f>
        <v>0</v>
      </c>
    </row>
    <row r="436" spans="1:16" ht="12" thickBot="1" x14ac:dyDescent="0.25">
      <c r="A436" s="19">
        <f>IF(P436=0,0,IF(COUNTBLANK(P436)=1,0,COUNTA($P$8:P436)))</f>
        <v>0</v>
      </c>
      <c r="B436" s="5">
        <f>IF($C$2="Neattiecināmās izmaksas",IF('Lokālā tāme Nr.3'!$Q439="Citas",'Lokālā tāme Nr.3'!$B439,0))</f>
        <v>0</v>
      </c>
      <c r="C436" s="5">
        <f>IF($C$2="Neattiecināmās izmaksas",IF('Lokālā tāme Nr.3'!$Q439="Citas",'Lokālā tāme Nr.3'!$C439,0))</f>
        <v>0</v>
      </c>
      <c r="D436" s="5">
        <f>IF($C$2="Neattiecināmās izmaksas",IF('Lokālā tāme Nr.3'!$Q439="Citas",'Lokālā tāme Nr.3'!$D439,0))</f>
        <v>0</v>
      </c>
      <c r="E436" s="17">
        <f>IF($C$2="Neattiecināmās izmaksas",IF('Lokālā tāme Nr.3'!$Q439="Citas",'Lokālā tāme Nr.3'!$E439,0))</f>
        <v>0</v>
      </c>
      <c r="F436" s="31">
        <f>IF($C$2="Neattiecināmās izmaksas",IF('Lokālā tāme Nr.3'!$Q439="Citas",'Lokālā tāme Nr.3'!$F439,0))</f>
        <v>0</v>
      </c>
      <c r="G436" s="5">
        <f>IF($C$2="Neattiecināmās izmaksas",IF('Lokālā tāme Nr.3'!$Q439="Citas",'Lokālā tāme Nr.3'!$G439,0))</f>
        <v>0</v>
      </c>
      <c r="H436" s="5">
        <f>IF($C$2="Neattiecināmās izmaksas",IF('Lokālā tāme Nr.3'!$Q439="Citas",'Lokālā tāme Nr.3'!$H439,0))</f>
        <v>0</v>
      </c>
      <c r="I436" s="5">
        <f>IF($C$2="Neattiecināmās izmaksas",IF('Lokālā tāme Nr.3'!$Q439="Citas",'Lokālā tāme Nr.3'!$I439,0))</f>
        <v>0</v>
      </c>
      <c r="J436" s="5">
        <f>IF($C$2="Neattiecināmās izmaksas",IF('Lokālā tāme Nr.3'!$Q439="Citas",'Lokālā tāme Nr.3'!$J439,0))</f>
        <v>0</v>
      </c>
      <c r="K436" s="47">
        <f>IF($C$2="Neattiecināmās izmaksas",IF('Lokālā tāme Nr.3'!$Q439="Citas",'Lokālā tāme Nr.3'!$K439,0))</f>
        <v>0</v>
      </c>
      <c r="L436" s="27">
        <f>IF($C$2="Neattiecināmās izmaksas",IF('Lokālā tāme Nr.3'!$Q439="Citas",'Lokālā tāme Nr.3'!$L439,0))</f>
        <v>0</v>
      </c>
      <c r="M436" s="5">
        <f>IF($C$2="Neattiecināmās izmaksas",IF('Lokālā tāme Nr.3'!$Q439="Citas",'Lokālā tāme Nr.3'!$M439,0))</f>
        <v>0</v>
      </c>
      <c r="N436" s="5">
        <f>IF($C$2="Neattiecināmās izmaksas",IF('Lokālā tāme Nr.3'!$Q439="Citas",'Lokālā tāme Nr.3'!$N439,0))</f>
        <v>0</v>
      </c>
      <c r="O436" s="5">
        <f>IF($C$2="Neattiecināmās izmaksas",IF('Lokālā tāme Nr.3'!$Q439="Citas",'Lokālā tāme Nr.3'!$O439,0))</f>
        <v>0</v>
      </c>
      <c r="P436" s="17">
        <f>IF($C$2="Neattiecināmās izmaksas",IF('Lokālā tāme Nr.3'!$Q439="Citas",'Lokālā tāme Nr.3'!$P439,0))</f>
        <v>0</v>
      </c>
    </row>
    <row r="437" spans="1:16" ht="12" thickBot="1" x14ac:dyDescent="0.25">
      <c r="A437" s="19">
        <f>IF(P437=0,0,IF(COUNTBLANK(P437)=1,0,COUNTA($P$8:P437)))</f>
        <v>0</v>
      </c>
      <c r="B437" s="5">
        <f>IF($C$2="Neattiecināmās izmaksas",IF('Lokālā tāme Nr.3'!$Q440="Citas",'Lokālā tāme Nr.3'!$B440,0))</f>
        <v>0</v>
      </c>
      <c r="C437" s="5">
        <f>IF($C$2="Neattiecināmās izmaksas",IF('Lokālā tāme Nr.3'!$Q440="Citas",'Lokālā tāme Nr.3'!$C440,0))</f>
        <v>0</v>
      </c>
      <c r="D437" s="5">
        <f>IF($C$2="Neattiecināmās izmaksas",IF('Lokālā tāme Nr.3'!$Q440="Citas",'Lokālā tāme Nr.3'!$D440,0))</f>
        <v>0</v>
      </c>
      <c r="E437" s="17">
        <f>IF($C$2="Neattiecināmās izmaksas",IF('Lokālā tāme Nr.3'!$Q440="Citas",'Lokālā tāme Nr.3'!$E440,0))</f>
        <v>0</v>
      </c>
      <c r="F437" s="31">
        <f>IF($C$2="Neattiecināmās izmaksas",IF('Lokālā tāme Nr.3'!$Q440="Citas",'Lokālā tāme Nr.3'!$F440,0))</f>
        <v>0</v>
      </c>
      <c r="G437" s="5">
        <f>IF($C$2="Neattiecināmās izmaksas",IF('Lokālā tāme Nr.3'!$Q440="Citas",'Lokālā tāme Nr.3'!$G440,0))</f>
        <v>0</v>
      </c>
      <c r="H437" s="5">
        <f>IF($C$2="Neattiecināmās izmaksas",IF('Lokālā tāme Nr.3'!$Q440="Citas",'Lokālā tāme Nr.3'!$H440,0))</f>
        <v>0</v>
      </c>
      <c r="I437" s="5">
        <f>IF($C$2="Neattiecināmās izmaksas",IF('Lokālā tāme Nr.3'!$Q440="Citas",'Lokālā tāme Nr.3'!$I440,0))</f>
        <v>0</v>
      </c>
      <c r="J437" s="5">
        <f>IF($C$2="Neattiecināmās izmaksas",IF('Lokālā tāme Nr.3'!$Q440="Citas",'Lokālā tāme Nr.3'!$J440,0))</f>
        <v>0</v>
      </c>
      <c r="K437" s="47">
        <f>IF($C$2="Neattiecināmās izmaksas",IF('Lokālā tāme Nr.3'!$Q440="Citas",'Lokālā tāme Nr.3'!$K440,0))</f>
        <v>0</v>
      </c>
      <c r="L437" s="27">
        <f>IF($C$2="Neattiecināmās izmaksas",IF('Lokālā tāme Nr.3'!$Q440="Citas",'Lokālā tāme Nr.3'!$L440,0))</f>
        <v>0</v>
      </c>
      <c r="M437" s="5">
        <f>IF($C$2="Neattiecināmās izmaksas",IF('Lokālā tāme Nr.3'!$Q440="Citas",'Lokālā tāme Nr.3'!$M440,0))</f>
        <v>0</v>
      </c>
      <c r="N437" s="5">
        <f>IF($C$2="Neattiecināmās izmaksas",IF('Lokālā tāme Nr.3'!$Q440="Citas",'Lokālā tāme Nr.3'!$N440,0))</f>
        <v>0</v>
      </c>
      <c r="O437" s="5">
        <f>IF($C$2="Neattiecināmās izmaksas",IF('Lokālā tāme Nr.3'!$Q440="Citas",'Lokālā tāme Nr.3'!$O440,0))</f>
        <v>0</v>
      </c>
      <c r="P437" s="17">
        <f>IF($C$2="Neattiecināmās izmaksas",IF('Lokālā tāme Nr.3'!$Q440="Citas",'Lokālā tāme Nr.3'!$P440,0))</f>
        <v>0</v>
      </c>
    </row>
    <row r="438" spans="1:16" ht="12" thickBot="1" x14ac:dyDescent="0.25">
      <c r="A438" s="19">
        <f>IF(P438=0,0,IF(COUNTBLANK(P438)=1,0,COUNTA($P$8:P438)))</f>
        <v>0</v>
      </c>
      <c r="B438" s="5">
        <f>IF($C$2="Neattiecināmās izmaksas",IF('Lokālā tāme Nr.3'!$Q441="Citas",'Lokālā tāme Nr.3'!$B441,0))</f>
        <v>0</v>
      </c>
      <c r="C438" s="5">
        <f>IF($C$2="Neattiecināmās izmaksas",IF('Lokālā tāme Nr.3'!$Q441="Citas",'Lokālā tāme Nr.3'!$C441,0))</f>
        <v>0</v>
      </c>
      <c r="D438" s="5">
        <f>IF($C$2="Neattiecināmās izmaksas",IF('Lokālā tāme Nr.3'!$Q441="Citas",'Lokālā tāme Nr.3'!$D441,0))</f>
        <v>0</v>
      </c>
      <c r="E438" s="17">
        <f>IF($C$2="Neattiecināmās izmaksas",IF('Lokālā tāme Nr.3'!$Q441="Citas",'Lokālā tāme Nr.3'!$E441,0))</f>
        <v>0</v>
      </c>
      <c r="F438" s="31">
        <f>IF($C$2="Neattiecināmās izmaksas",IF('Lokālā tāme Nr.3'!$Q441="Citas",'Lokālā tāme Nr.3'!$F441,0))</f>
        <v>0</v>
      </c>
      <c r="G438" s="5">
        <f>IF($C$2="Neattiecināmās izmaksas",IF('Lokālā tāme Nr.3'!$Q441="Citas",'Lokālā tāme Nr.3'!$G441,0))</f>
        <v>0</v>
      </c>
      <c r="H438" s="5">
        <f>IF($C$2="Neattiecināmās izmaksas",IF('Lokālā tāme Nr.3'!$Q441="Citas",'Lokālā tāme Nr.3'!$H441,0))</f>
        <v>0</v>
      </c>
      <c r="I438" s="5">
        <f>IF($C$2="Neattiecināmās izmaksas",IF('Lokālā tāme Nr.3'!$Q441="Citas",'Lokālā tāme Nr.3'!$I441,0))</f>
        <v>0</v>
      </c>
      <c r="J438" s="5">
        <f>IF($C$2="Neattiecināmās izmaksas",IF('Lokālā tāme Nr.3'!$Q441="Citas",'Lokālā tāme Nr.3'!$J441,0))</f>
        <v>0</v>
      </c>
      <c r="K438" s="47">
        <f>IF($C$2="Neattiecināmās izmaksas",IF('Lokālā tāme Nr.3'!$Q441="Citas",'Lokālā tāme Nr.3'!$K441,0))</f>
        <v>0</v>
      </c>
      <c r="L438" s="27">
        <f>IF($C$2="Neattiecināmās izmaksas",IF('Lokālā tāme Nr.3'!$Q441="Citas",'Lokālā tāme Nr.3'!$L441,0))</f>
        <v>0</v>
      </c>
      <c r="M438" s="5">
        <f>IF($C$2="Neattiecināmās izmaksas",IF('Lokālā tāme Nr.3'!$Q441="Citas",'Lokālā tāme Nr.3'!$M441,0))</f>
        <v>0</v>
      </c>
      <c r="N438" s="5">
        <f>IF($C$2="Neattiecināmās izmaksas",IF('Lokālā tāme Nr.3'!$Q441="Citas",'Lokālā tāme Nr.3'!$N441,0))</f>
        <v>0</v>
      </c>
      <c r="O438" s="5">
        <f>IF($C$2="Neattiecināmās izmaksas",IF('Lokālā tāme Nr.3'!$Q441="Citas",'Lokālā tāme Nr.3'!$O441,0))</f>
        <v>0</v>
      </c>
      <c r="P438" s="17">
        <f>IF($C$2="Neattiecināmās izmaksas",IF('Lokālā tāme Nr.3'!$Q441="Citas",'Lokālā tāme Nr.3'!$P441,0))</f>
        <v>0</v>
      </c>
    </row>
    <row r="439" spans="1:16" ht="12" thickBot="1" x14ac:dyDescent="0.25">
      <c r="A439" s="19">
        <f>IF(P439=0,0,IF(COUNTBLANK(P439)=1,0,COUNTA($P$8:P439)))</f>
        <v>0</v>
      </c>
      <c r="B439" s="5">
        <f>IF($C$2="Neattiecināmās izmaksas",IF('Lokālā tāme Nr.3'!$Q442="Citas",'Lokālā tāme Nr.3'!$B442,0))</f>
        <v>0</v>
      </c>
      <c r="C439" s="5">
        <f>IF($C$2="Neattiecināmās izmaksas",IF('Lokālā tāme Nr.3'!$Q442="Citas",'Lokālā tāme Nr.3'!$C442,0))</f>
        <v>0</v>
      </c>
      <c r="D439" s="5">
        <f>IF($C$2="Neattiecināmās izmaksas",IF('Lokālā tāme Nr.3'!$Q442="Citas",'Lokālā tāme Nr.3'!$D442,0))</f>
        <v>0</v>
      </c>
      <c r="E439" s="17">
        <f>IF($C$2="Neattiecināmās izmaksas",IF('Lokālā tāme Nr.3'!$Q442="Citas",'Lokālā tāme Nr.3'!$E442,0))</f>
        <v>0</v>
      </c>
      <c r="F439" s="31">
        <f>IF($C$2="Neattiecināmās izmaksas",IF('Lokālā tāme Nr.3'!$Q442="Citas",'Lokālā tāme Nr.3'!$F442,0))</f>
        <v>0</v>
      </c>
      <c r="G439" s="5">
        <f>IF($C$2="Neattiecināmās izmaksas",IF('Lokālā tāme Nr.3'!$Q442="Citas",'Lokālā tāme Nr.3'!$G442,0))</f>
        <v>0</v>
      </c>
      <c r="H439" s="5">
        <f>IF($C$2="Neattiecināmās izmaksas",IF('Lokālā tāme Nr.3'!$Q442="Citas",'Lokālā tāme Nr.3'!$H442,0))</f>
        <v>0</v>
      </c>
      <c r="I439" s="5">
        <f>IF($C$2="Neattiecināmās izmaksas",IF('Lokālā tāme Nr.3'!$Q442="Citas",'Lokālā tāme Nr.3'!$I442,0))</f>
        <v>0</v>
      </c>
      <c r="J439" s="5">
        <f>IF($C$2="Neattiecināmās izmaksas",IF('Lokālā tāme Nr.3'!$Q442="Citas",'Lokālā tāme Nr.3'!$J442,0))</f>
        <v>0</v>
      </c>
      <c r="K439" s="47">
        <f>IF($C$2="Neattiecināmās izmaksas",IF('Lokālā tāme Nr.3'!$Q442="Citas",'Lokālā tāme Nr.3'!$K442,0))</f>
        <v>0</v>
      </c>
      <c r="L439" s="27">
        <f>IF($C$2="Neattiecināmās izmaksas",IF('Lokālā tāme Nr.3'!$Q442="Citas",'Lokālā tāme Nr.3'!$L442,0))</f>
        <v>0</v>
      </c>
      <c r="M439" s="5">
        <f>IF($C$2="Neattiecināmās izmaksas",IF('Lokālā tāme Nr.3'!$Q442="Citas",'Lokālā tāme Nr.3'!$M442,0))</f>
        <v>0</v>
      </c>
      <c r="N439" s="5">
        <f>IF($C$2="Neattiecināmās izmaksas",IF('Lokālā tāme Nr.3'!$Q442="Citas",'Lokālā tāme Nr.3'!$N442,0))</f>
        <v>0</v>
      </c>
      <c r="O439" s="5">
        <f>IF($C$2="Neattiecināmās izmaksas",IF('Lokālā tāme Nr.3'!$Q442="Citas",'Lokālā tāme Nr.3'!$O442,0))</f>
        <v>0</v>
      </c>
      <c r="P439" s="17">
        <f>IF($C$2="Neattiecināmās izmaksas",IF('Lokālā tāme Nr.3'!$Q442="Citas",'Lokālā tāme Nr.3'!$P442,0))</f>
        <v>0</v>
      </c>
    </row>
    <row r="440" spans="1:16" ht="12" thickBot="1" x14ac:dyDescent="0.25">
      <c r="A440" s="19">
        <f>IF(P440=0,0,IF(COUNTBLANK(P440)=1,0,COUNTA($P$8:P440)))</f>
        <v>0</v>
      </c>
      <c r="B440" s="5">
        <f>IF($C$2="Neattiecināmās izmaksas",IF('Lokālā tāme Nr.3'!$Q443="Citas",'Lokālā tāme Nr.3'!$B443,0))</f>
        <v>0</v>
      </c>
      <c r="C440" s="5">
        <f>IF($C$2="Neattiecināmās izmaksas",IF('Lokālā tāme Nr.3'!$Q443="Citas",'Lokālā tāme Nr.3'!$C443,0))</f>
        <v>0</v>
      </c>
      <c r="D440" s="5">
        <f>IF($C$2="Neattiecināmās izmaksas",IF('Lokālā tāme Nr.3'!$Q443="Citas",'Lokālā tāme Nr.3'!$D443,0))</f>
        <v>0</v>
      </c>
      <c r="E440" s="17">
        <f>IF($C$2="Neattiecināmās izmaksas",IF('Lokālā tāme Nr.3'!$Q443="Citas",'Lokālā tāme Nr.3'!$E443,0))</f>
        <v>0</v>
      </c>
      <c r="F440" s="31">
        <f>IF($C$2="Neattiecināmās izmaksas",IF('Lokālā tāme Nr.3'!$Q443="Citas",'Lokālā tāme Nr.3'!$F443,0))</f>
        <v>0</v>
      </c>
      <c r="G440" s="5">
        <f>IF($C$2="Neattiecināmās izmaksas",IF('Lokālā tāme Nr.3'!$Q443="Citas",'Lokālā tāme Nr.3'!$G443,0))</f>
        <v>0</v>
      </c>
      <c r="H440" s="5">
        <f>IF($C$2="Neattiecināmās izmaksas",IF('Lokālā tāme Nr.3'!$Q443="Citas",'Lokālā tāme Nr.3'!$H443,0))</f>
        <v>0</v>
      </c>
      <c r="I440" s="5">
        <f>IF($C$2="Neattiecināmās izmaksas",IF('Lokālā tāme Nr.3'!$Q443="Citas",'Lokālā tāme Nr.3'!$I443,0))</f>
        <v>0</v>
      </c>
      <c r="J440" s="5">
        <f>IF($C$2="Neattiecināmās izmaksas",IF('Lokālā tāme Nr.3'!$Q443="Citas",'Lokālā tāme Nr.3'!$J443,0))</f>
        <v>0</v>
      </c>
      <c r="K440" s="47">
        <f>IF($C$2="Neattiecināmās izmaksas",IF('Lokālā tāme Nr.3'!$Q443="Citas",'Lokālā tāme Nr.3'!$K443,0))</f>
        <v>0</v>
      </c>
      <c r="L440" s="27">
        <f>IF($C$2="Neattiecināmās izmaksas",IF('Lokālā tāme Nr.3'!$Q443="Citas",'Lokālā tāme Nr.3'!$L443,0))</f>
        <v>0</v>
      </c>
      <c r="M440" s="5">
        <f>IF($C$2="Neattiecināmās izmaksas",IF('Lokālā tāme Nr.3'!$Q443="Citas",'Lokālā tāme Nr.3'!$M443,0))</f>
        <v>0</v>
      </c>
      <c r="N440" s="5">
        <f>IF($C$2="Neattiecināmās izmaksas",IF('Lokālā tāme Nr.3'!$Q443="Citas",'Lokālā tāme Nr.3'!$N443,0))</f>
        <v>0</v>
      </c>
      <c r="O440" s="5">
        <f>IF($C$2="Neattiecināmās izmaksas",IF('Lokālā tāme Nr.3'!$Q443="Citas",'Lokālā tāme Nr.3'!$O443,0))</f>
        <v>0</v>
      </c>
      <c r="P440" s="17">
        <f>IF($C$2="Neattiecināmās izmaksas",IF('Lokālā tāme Nr.3'!$Q443="Citas",'Lokālā tāme Nr.3'!$P443,0))</f>
        <v>0</v>
      </c>
    </row>
    <row r="441" spans="1:16" ht="12" thickBot="1" x14ac:dyDescent="0.25">
      <c r="A441" s="19">
        <f>IF(P441=0,0,IF(COUNTBLANK(P441)=1,0,COUNTA($P$8:P441)))</f>
        <v>0</v>
      </c>
      <c r="B441" s="5">
        <f>IF($C$2="Neattiecināmās izmaksas",IF('Lokālā tāme Nr.3'!$Q444="Citas",'Lokālā tāme Nr.3'!$B444,0))</f>
        <v>0</v>
      </c>
      <c r="C441" s="5">
        <f>IF($C$2="Neattiecināmās izmaksas",IF('Lokālā tāme Nr.3'!$Q444="Citas",'Lokālā tāme Nr.3'!$C444,0))</f>
        <v>0</v>
      </c>
      <c r="D441" s="5">
        <f>IF($C$2="Neattiecināmās izmaksas",IF('Lokālā tāme Nr.3'!$Q444="Citas",'Lokālā tāme Nr.3'!$D444,0))</f>
        <v>0</v>
      </c>
      <c r="E441" s="17">
        <f>IF($C$2="Neattiecināmās izmaksas",IF('Lokālā tāme Nr.3'!$Q444="Citas",'Lokālā tāme Nr.3'!$E444,0))</f>
        <v>0</v>
      </c>
      <c r="F441" s="31">
        <f>IF($C$2="Neattiecināmās izmaksas",IF('Lokālā tāme Nr.3'!$Q444="Citas",'Lokālā tāme Nr.3'!$F444,0))</f>
        <v>0</v>
      </c>
      <c r="G441" s="5">
        <f>IF($C$2="Neattiecināmās izmaksas",IF('Lokālā tāme Nr.3'!$Q444="Citas",'Lokālā tāme Nr.3'!$G444,0))</f>
        <v>0</v>
      </c>
      <c r="H441" s="5">
        <f>IF($C$2="Neattiecināmās izmaksas",IF('Lokālā tāme Nr.3'!$Q444="Citas",'Lokālā tāme Nr.3'!$H444,0))</f>
        <v>0</v>
      </c>
      <c r="I441" s="5">
        <f>IF($C$2="Neattiecināmās izmaksas",IF('Lokālā tāme Nr.3'!$Q444="Citas",'Lokālā tāme Nr.3'!$I444,0))</f>
        <v>0</v>
      </c>
      <c r="J441" s="5">
        <f>IF($C$2="Neattiecināmās izmaksas",IF('Lokālā tāme Nr.3'!$Q444="Citas",'Lokālā tāme Nr.3'!$J444,0))</f>
        <v>0</v>
      </c>
      <c r="K441" s="47">
        <f>IF($C$2="Neattiecināmās izmaksas",IF('Lokālā tāme Nr.3'!$Q444="Citas",'Lokālā tāme Nr.3'!$K444,0))</f>
        <v>0</v>
      </c>
      <c r="L441" s="27">
        <f>IF($C$2="Neattiecināmās izmaksas",IF('Lokālā tāme Nr.3'!$Q444="Citas",'Lokālā tāme Nr.3'!$L444,0))</f>
        <v>0</v>
      </c>
      <c r="M441" s="5">
        <f>IF($C$2="Neattiecināmās izmaksas",IF('Lokālā tāme Nr.3'!$Q444="Citas",'Lokālā tāme Nr.3'!$M444,0))</f>
        <v>0</v>
      </c>
      <c r="N441" s="5">
        <f>IF($C$2="Neattiecināmās izmaksas",IF('Lokālā tāme Nr.3'!$Q444="Citas",'Lokālā tāme Nr.3'!$N444,0))</f>
        <v>0</v>
      </c>
      <c r="O441" s="5">
        <f>IF($C$2="Neattiecināmās izmaksas",IF('Lokālā tāme Nr.3'!$Q444="Citas",'Lokālā tāme Nr.3'!$O444,0))</f>
        <v>0</v>
      </c>
      <c r="P441" s="17">
        <f>IF($C$2="Neattiecināmās izmaksas",IF('Lokālā tāme Nr.3'!$Q444="Citas",'Lokālā tāme Nr.3'!$P444,0))</f>
        <v>0</v>
      </c>
    </row>
    <row r="442" spans="1:16" ht="12" thickBot="1" x14ac:dyDescent="0.25">
      <c r="A442" s="19">
        <f>IF(P442=0,0,IF(COUNTBLANK(P442)=1,0,COUNTA($P$8:P442)))</f>
        <v>0</v>
      </c>
      <c r="B442" s="5">
        <f>IF($C$2="Neattiecināmās izmaksas",IF('Lokālā tāme Nr.3'!$Q445="Citas",'Lokālā tāme Nr.3'!$B445,0))</f>
        <v>0</v>
      </c>
      <c r="C442" s="5">
        <f>IF($C$2="Neattiecināmās izmaksas",IF('Lokālā tāme Nr.3'!$Q445="Citas",'Lokālā tāme Nr.3'!$C445,0))</f>
        <v>0</v>
      </c>
      <c r="D442" s="5">
        <f>IF($C$2="Neattiecināmās izmaksas",IF('Lokālā tāme Nr.3'!$Q445="Citas",'Lokālā tāme Nr.3'!$D445,0))</f>
        <v>0</v>
      </c>
      <c r="E442" s="17">
        <f>IF($C$2="Neattiecināmās izmaksas",IF('Lokālā tāme Nr.3'!$Q445="Citas",'Lokālā tāme Nr.3'!$E445,0))</f>
        <v>0</v>
      </c>
      <c r="F442" s="31">
        <f>IF($C$2="Neattiecināmās izmaksas",IF('Lokālā tāme Nr.3'!$Q445="Citas",'Lokālā tāme Nr.3'!$F445,0))</f>
        <v>0</v>
      </c>
      <c r="G442" s="5">
        <f>IF($C$2="Neattiecināmās izmaksas",IF('Lokālā tāme Nr.3'!$Q445="Citas",'Lokālā tāme Nr.3'!$G445,0))</f>
        <v>0</v>
      </c>
      <c r="H442" s="5">
        <f>IF($C$2="Neattiecināmās izmaksas",IF('Lokālā tāme Nr.3'!$Q445="Citas",'Lokālā tāme Nr.3'!$H445,0))</f>
        <v>0</v>
      </c>
      <c r="I442" s="5">
        <f>IF($C$2="Neattiecināmās izmaksas",IF('Lokālā tāme Nr.3'!$Q445="Citas",'Lokālā tāme Nr.3'!$I445,0))</f>
        <v>0</v>
      </c>
      <c r="J442" s="5">
        <f>IF($C$2="Neattiecināmās izmaksas",IF('Lokālā tāme Nr.3'!$Q445="Citas",'Lokālā tāme Nr.3'!$J445,0))</f>
        <v>0</v>
      </c>
      <c r="K442" s="47">
        <f>IF($C$2="Neattiecināmās izmaksas",IF('Lokālā tāme Nr.3'!$Q445="Citas",'Lokālā tāme Nr.3'!$K445,0))</f>
        <v>0</v>
      </c>
      <c r="L442" s="27">
        <f>IF($C$2="Neattiecināmās izmaksas",IF('Lokālā tāme Nr.3'!$Q445="Citas",'Lokālā tāme Nr.3'!$L445,0))</f>
        <v>0</v>
      </c>
      <c r="M442" s="5">
        <f>IF($C$2="Neattiecināmās izmaksas",IF('Lokālā tāme Nr.3'!$Q445="Citas",'Lokālā tāme Nr.3'!$M445,0))</f>
        <v>0</v>
      </c>
      <c r="N442" s="5">
        <f>IF($C$2="Neattiecināmās izmaksas",IF('Lokālā tāme Nr.3'!$Q445="Citas",'Lokālā tāme Nr.3'!$N445,0))</f>
        <v>0</v>
      </c>
      <c r="O442" s="5">
        <f>IF($C$2="Neattiecināmās izmaksas",IF('Lokālā tāme Nr.3'!$Q445="Citas",'Lokālā tāme Nr.3'!$O445,0))</f>
        <v>0</v>
      </c>
      <c r="P442" s="17">
        <f>IF($C$2="Neattiecināmās izmaksas",IF('Lokālā tāme Nr.3'!$Q445="Citas",'Lokālā tāme Nr.3'!$P445,0))</f>
        <v>0</v>
      </c>
    </row>
    <row r="443" spans="1:16" ht="12" thickBot="1" x14ac:dyDescent="0.25">
      <c r="A443" s="19">
        <f>IF(P443=0,0,IF(COUNTBLANK(P443)=1,0,COUNTA($P$8:P443)))</f>
        <v>0</v>
      </c>
      <c r="B443" s="5">
        <f>IF($C$2="Neattiecināmās izmaksas",IF('Lokālā tāme Nr.3'!$Q446="Citas",'Lokālā tāme Nr.3'!$B446,0))</f>
        <v>0</v>
      </c>
      <c r="C443" s="5">
        <f>IF($C$2="Neattiecināmās izmaksas",IF('Lokālā tāme Nr.3'!$Q446="Citas",'Lokālā tāme Nr.3'!$C446,0))</f>
        <v>0</v>
      </c>
      <c r="D443" s="5">
        <f>IF($C$2="Neattiecināmās izmaksas",IF('Lokālā tāme Nr.3'!$Q446="Citas",'Lokālā tāme Nr.3'!$D446,0))</f>
        <v>0</v>
      </c>
      <c r="E443" s="17">
        <f>IF($C$2="Neattiecināmās izmaksas",IF('Lokālā tāme Nr.3'!$Q446="Citas",'Lokālā tāme Nr.3'!$E446,0))</f>
        <v>0</v>
      </c>
      <c r="F443" s="31">
        <f>IF($C$2="Neattiecināmās izmaksas",IF('Lokālā tāme Nr.3'!$Q446="Citas",'Lokālā tāme Nr.3'!$F446,0))</f>
        <v>0</v>
      </c>
      <c r="G443" s="5">
        <f>IF($C$2="Neattiecināmās izmaksas",IF('Lokālā tāme Nr.3'!$Q446="Citas",'Lokālā tāme Nr.3'!$G446,0))</f>
        <v>0</v>
      </c>
      <c r="H443" s="5">
        <f>IF($C$2="Neattiecināmās izmaksas",IF('Lokālā tāme Nr.3'!$Q446="Citas",'Lokālā tāme Nr.3'!$H446,0))</f>
        <v>0</v>
      </c>
      <c r="I443" s="5">
        <f>IF($C$2="Neattiecināmās izmaksas",IF('Lokālā tāme Nr.3'!$Q446="Citas",'Lokālā tāme Nr.3'!$I446,0))</f>
        <v>0</v>
      </c>
      <c r="J443" s="5">
        <f>IF($C$2="Neattiecināmās izmaksas",IF('Lokālā tāme Nr.3'!$Q446="Citas",'Lokālā tāme Nr.3'!$J446,0))</f>
        <v>0</v>
      </c>
      <c r="K443" s="47">
        <f>IF($C$2="Neattiecināmās izmaksas",IF('Lokālā tāme Nr.3'!$Q446="Citas",'Lokālā tāme Nr.3'!$K446,0))</f>
        <v>0</v>
      </c>
      <c r="L443" s="27">
        <f>IF($C$2="Neattiecināmās izmaksas",IF('Lokālā tāme Nr.3'!$Q446="Citas",'Lokālā tāme Nr.3'!$L446,0))</f>
        <v>0</v>
      </c>
      <c r="M443" s="5">
        <f>IF($C$2="Neattiecināmās izmaksas",IF('Lokālā tāme Nr.3'!$Q446="Citas",'Lokālā tāme Nr.3'!$M446,0))</f>
        <v>0</v>
      </c>
      <c r="N443" s="5">
        <f>IF($C$2="Neattiecināmās izmaksas",IF('Lokālā tāme Nr.3'!$Q446="Citas",'Lokālā tāme Nr.3'!$N446,0))</f>
        <v>0</v>
      </c>
      <c r="O443" s="5">
        <f>IF($C$2="Neattiecināmās izmaksas",IF('Lokālā tāme Nr.3'!$Q446="Citas",'Lokālā tāme Nr.3'!$O446,0))</f>
        <v>0</v>
      </c>
      <c r="P443" s="17">
        <f>IF($C$2="Neattiecināmās izmaksas",IF('Lokālā tāme Nr.3'!$Q446="Citas",'Lokālā tāme Nr.3'!$P446,0))</f>
        <v>0</v>
      </c>
    </row>
    <row r="444" spans="1:16" ht="12" thickBot="1" x14ac:dyDescent="0.25">
      <c r="A444" s="19">
        <f>IF(P444=0,0,IF(COUNTBLANK(P444)=1,0,COUNTA($P$8:P444)))</f>
        <v>0</v>
      </c>
      <c r="B444" s="5">
        <f>IF($C$2="Neattiecināmās izmaksas",IF('Lokālā tāme Nr.3'!$Q447="Citas",'Lokālā tāme Nr.3'!$B447,0))</f>
        <v>0</v>
      </c>
      <c r="C444" s="5">
        <f>IF($C$2="Neattiecināmās izmaksas",IF('Lokālā tāme Nr.3'!$Q447="Citas",'Lokālā tāme Nr.3'!$C447,0))</f>
        <v>0</v>
      </c>
      <c r="D444" s="5">
        <f>IF($C$2="Neattiecināmās izmaksas",IF('Lokālā tāme Nr.3'!$Q447="Citas",'Lokālā tāme Nr.3'!$D447,0))</f>
        <v>0</v>
      </c>
      <c r="E444" s="17">
        <f>IF($C$2="Neattiecināmās izmaksas",IF('Lokālā tāme Nr.3'!$Q447="Citas",'Lokālā tāme Nr.3'!$E447,0))</f>
        <v>0</v>
      </c>
      <c r="F444" s="31">
        <f>IF($C$2="Neattiecināmās izmaksas",IF('Lokālā tāme Nr.3'!$Q447="Citas",'Lokālā tāme Nr.3'!$F447,0))</f>
        <v>0</v>
      </c>
      <c r="G444" s="5">
        <f>IF($C$2="Neattiecināmās izmaksas",IF('Lokālā tāme Nr.3'!$Q447="Citas",'Lokālā tāme Nr.3'!$G447,0))</f>
        <v>0</v>
      </c>
      <c r="H444" s="5">
        <f>IF($C$2="Neattiecināmās izmaksas",IF('Lokālā tāme Nr.3'!$Q447="Citas",'Lokālā tāme Nr.3'!$H447,0))</f>
        <v>0</v>
      </c>
      <c r="I444" s="5">
        <f>IF($C$2="Neattiecināmās izmaksas",IF('Lokālā tāme Nr.3'!$Q447="Citas",'Lokālā tāme Nr.3'!$I447,0))</f>
        <v>0</v>
      </c>
      <c r="J444" s="5">
        <f>IF($C$2="Neattiecināmās izmaksas",IF('Lokālā tāme Nr.3'!$Q447="Citas",'Lokālā tāme Nr.3'!$J447,0))</f>
        <v>0</v>
      </c>
      <c r="K444" s="47">
        <f>IF($C$2="Neattiecināmās izmaksas",IF('Lokālā tāme Nr.3'!$Q447="Citas",'Lokālā tāme Nr.3'!$K447,0))</f>
        <v>0</v>
      </c>
      <c r="L444" s="27">
        <f>IF($C$2="Neattiecināmās izmaksas",IF('Lokālā tāme Nr.3'!$Q447="Citas",'Lokālā tāme Nr.3'!$L447,0))</f>
        <v>0</v>
      </c>
      <c r="M444" s="5">
        <f>IF($C$2="Neattiecināmās izmaksas",IF('Lokālā tāme Nr.3'!$Q447="Citas",'Lokālā tāme Nr.3'!$M447,0))</f>
        <v>0</v>
      </c>
      <c r="N444" s="5">
        <f>IF($C$2="Neattiecināmās izmaksas",IF('Lokālā tāme Nr.3'!$Q447="Citas",'Lokālā tāme Nr.3'!$N447,0))</f>
        <v>0</v>
      </c>
      <c r="O444" s="5">
        <f>IF($C$2="Neattiecināmās izmaksas",IF('Lokālā tāme Nr.3'!$Q447="Citas",'Lokālā tāme Nr.3'!$O447,0))</f>
        <v>0</v>
      </c>
      <c r="P444" s="17">
        <f>IF($C$2="Neattiecināmās izmaksas",IF('Lokālā tāme Nr.3'!$Q447="Citas",'Lokālā tāme Nr.3'!$P447,0))</f>
        <v>0</v>
      </c>
    </row>
    <row r="445" spans="1:16" ht="12" thickBot="1" x14ac:dyDescent="0.25">
      <c r="A445" s="19">
        <f>IF(P445=0,0,IF(COUNTBLANK(P445)=1,0,COUNTA($P$8:P445)))</f>
        <v>0</v>
      </c>
      <c r="B445" s="5">
        <f>IF($C$2="Neattiecināmās izmaksas",IF('Lokālā tāme Nr.3'!$Q448="Citas",'Lokālā tāme Nr.3'!$B448,0))</f>
        <v>0</v>
      </c>
      <c r="C445" s="5">
        <f>IF($C$2="Neattiecināmās izmaksas",IF('Lokālā tāme Nr.3'!$Q448="Citas",'Lokālā tāme Nr.3'!$C448,0))</f>
        <v>0</v>
      </c>
      <c r="D445" s="5">
        <f>IF($C$2="Neattiecināmās izmaksas",IF('Lokālā tāme Nr.3'!$Q448="Citas",'Lokālā tāme Nr.3'!$D448,0))</f>
        <v>0</v>
      </c>
      <c r="E445" s="17">
        <f>IF($C$2="Neattiecināmās izmaksas",IF('Lokālā tāme Nr.3'!$Q448="Citas",'Lokālā tāme Nr.3'!$E448,0))</f>
        <v>0</v>
      </c>
      <c r="F445" s="31">
        <f>IF($C$2="Neattiecināmās izmaksas",IF('Lokālā tāme Nr.3'!$Q448="Citas",'Lokālā tāme Nr.3'!$F448,0))</f>
        <v>0</v>
      </c>
      <c r="G445" s="5">
        <f>IF($C$2="Neattiecināmās izmaksas",IF('Lokālā tāme Nr.3'!$Q448="Citas",'Lokālā tāme Nr.3'!$G448,0))</f>
        <v>0</v>
      </c>
      <c r="H445" s="5">
        <f>IF($C$2="Neattiecināmās izmaksas",IF('Lokālā tāme Nr.3'!$Q448="Citas",'Lokālā tāme Nr.3'!$H448,0))</f>
        <v>0</v>
      </c>
      <c r="I445" s="5">
        <f>IF($C$2="Neattiecināmās izmaksas",IF('Lokālā tāme Nr.3'!$Q448="Citas",'Lokālā tāme Nr.3'!$I448,0))</f>
        <v>0</v>
      </c>
      <c r="J445" s="5">
        <f>IF($C$2="Neattiecināmās izmaksas",IF('Lokālā tāme Nr.3'!$Q448="Citas",'Lokālā tāme Nr.3'!$J448,0))</f>
        <v>0</v>
      </c>
      <c r="K445" s="47">
        <f>IF($C$2="Neattiecināmās izmaksas",IF('Lokālā tāme Nr.3'!$Q448="Citas",'Lokālā tāme Nr.3'!$K448,0))</f>
        <v>0</v>
      </c>
      <c r="L445" s="27">
        <f>IF($C$2="Neattiecināmās izmaksas",IF('Lokālā tāme Nr.3'!$Q448="Citas",'Lokālā tāme Nr.3'!$L448,0))</f>
        <v>0</v>
      </c>
      <c r="M445" s="5">
        <f>IF($C$2="Neattiecināmās izmaksas",IF('Lokālā tāme Nr.3'!$Q448="Citas",'Lokālā tāme Nr.3'!$M448,0))</f>
        <v>0</v>
      </c>
      <c r="N445" s="5">
        <f>IF($C$2="Neattiecināmās izmaksas",IF('Lokālā tāme Nr.3'!$Q448="Citas",'Lokālā tāme Nr.3'!$N448,0))</f>
        <v>0</v>
      </c>
      <c r="O445" s="5">
        <f>IF($C$2="Neattiecināmās izmaksas",IF('Lokālā tāme Nr.3'!$Q448="Citas",'Lokālā tāme Nr.3'!$O448,0))</f>
        <v>0</v>
      </c>
      <c r="P445" s="17">
        <f>IF($C$2="Neattiecināmās izmaksas",IF('Lokālā tāme Nr.3'!$Q448="Citas",'Lokālā tāme Nr.3'!$P448,0))</f>
        <v>0</v>
      </c>
    </row>
    <row r="446" spans="1:16" ht="12" thickBot="1" x14ac:dyDescent="0.25">
      <c r="A446" s="19">
        <f>IF(P446=0,0,IF(COUNTBLANK(P446)=1,0,COUNTA($P$8:P446)))</f>
        <v>0</v>
      </c>
      <c r="B446" s="5">
        <f>IF($C$2="Neattiecināmās izmaksas",IF('Lokālā tāme Nr.3'!$Q449="Citas",'Lokālā tāme Nr.3'!$B449,0))</f>
        <v>0</v>
      </c>
      <c r="C446" s="5">
        <f>IF($C$2="Neattiecināmās izmaksas",IF('Lokālā tāme Nr.3'!$Q449="Citas",'Lokālā tāme Nr.3'!$C449,0))</f>
        <v>0</v>
      </c>
      <c r="D446" s="5">
        <f>IF($C$2="Neattiecināmās izmaksas",IF('Lokālā tāme Nr.3'!$Q449="Citas",'Lokālā tāme Nr.3'!$D449,0))</f>
        <v>0</v>
      </c>
      <c r="E446" s="17">
        <f>IF($C$2="Neattiecināmās izmaksas",IF('Lokālā tāme Nr.3'!$Q449="Citas",'Lokālā tāme Nr.3'!$E449,0))</f>
        <v>0</v>
      </c>
      <c r="F446" s="31">
        <f>IF($C$2="Neattiecināmās izmaksas",IF('Lokālā tāme Nr.3'!$Q449="Citas",'Lokālā tāme Nr.3'!$F449,0))</f>
        <v>0</v>
      </c>
      <c r="G446" s="5">
        <f>IF($C$2="Neattiecināmās izmaksas",IF('Lokālā tāme Nr.3'!$Q449="Citas",'Lokālā tāme Nr.3'!$G449,0))</f>
        <v>0</v>
      </c>
      <c r="H446" s="5">
        <f>IF($C$2="Neattiecināmās izmaksas",IF('Lokālā tāme Nr.3'!$Q449="Citas",'Lokālā tāme Nr.3'!$H449,0))</f>
        <v>0</v>
      </c>
      <c r="I446" s="5">
        <f>IF($C$2="Neattiecināmās izmaksas",IF('Lokālā tāme Nr.3'!$Q449="Citas",'Lokālā tāme Nr.3'!$I449,0))</f>
        <v>0</v>
      </c>
      <c r="J446" s="5">
        <f>IF($C$2="Neattiecināmās izmaksas",IF('Lokālā tāme Nr.3'!$Q449="Citas",'Lokālā tāme Nr.3'!$J449,0))</f>
        <v>0</v>
      </c>
      <c r="K446" s="47">
        <f>IF($C$2="Neattiecināmās izmaksas",IF('Lokālā tāme Nr.3'!$Q449="Citas",'Lokālā tāme Nr.3'!$K449,0))</f>
        <v>0</v>
      </c>
      <c r="L446" s="27">
        <f>IF($C$2="Neattiecināmās izmaksas",IF('Lokālā tāme Nr.3'!$Q449="Citas",'Lokālā tāme Nr.3'!$L449,0))</f>
        <v>0</v>
      </c>
      <c r="M446" s="5">
        <f>IF($C$2="Neattiecināmās izmaksas",IF('Lokālā tāme Nr.3'!$Q449="Citas",'Lokālā tāme Nr.3'!$M449,0))</f>
        <v>0</v>
      </c>
      <c r="N446" s="5">
        <f>IF($C$2="Neattiecināmās izmaksas",IF('Lokālā tāme Nr.3'!$Q449="Citas",'Lokālā tāme Nr.3'!$N449,0))</f>
        <v>0</v>
      </c>
      <c r="O446" s="5">
        <f>IF($C$2="Neattiecināmās izmaksas",IF('Lokālā tāme Nr.3'!$Q449="Citas",'Lokālā tāme Nr.3'!$O449,0))</f>
        <v>0</v>
      </c>
      <c r="P446" s="17">
        <f>IF($C$2="Neattiecināmās izmaksas",IF('Lokālā tāme Nr.3'!$Q449="Citas",'Lokālā tāme Nr.3'!$P449,0))</f>
        <v>0</v>
      </c>
    </row>
    <row r="447" spans="1:16" ht="12" thickBot="1" x14ac:dyDescent="0.25">
      <c r="A447" s="19">
        <f>IF(P447=0,0,IF(COUNTBLANK(P447)=1,0,COUNTA($P$8:P447)))</f>
        <v>0</v>
      </c>
      <c r="B447" s="5">
        <f>IF($C$2="Neattiecināmās izmaksas",IF('Lokālā tāme Nr.3'!$Q450="Citas",'Lokālā tāme Nr.3'!$B450,0))</f>
        <v>0</v>
      </c>
      <c r="C447" s="5">
        <f>IF($C$2="Neattiecināmās izmaksas",IF('Lokālā tāme Nr.3'!$Q450="Citas",'Lokālā tāme Nr.3'!$C450,0))</f>
        <v>0</v>
      </c>
      <c r="D447" s="5">
        <f>IF($C$2="Neattiecināmās izmaksas",IF('Lokālā tāme Nr.3'!$Q450="Citas",'Lokālā tāme Nr.3'!$D450,0))</f>
        <v>0</v>
      </c>
      <c r="E447" s="17">
        <f>IF($C$2="Neattiecināmās izmaksas",IF('Lokālā tāme Nr.3'!$Q450="Citas",'Lokālā tāme Nr.3'!$E450,0))</f>
        <v>0</v>
      </c>
      <c r="F447" s="31">
        <f>IF($C$2="Neattiecināmās izmaksas",IF('Lokālā tāme Nr.3'!$Q450="Citas",'Lokālā tāme Nr.3'!$F450,0))</f>
        <v>0</v>
      </c>
      <c r="G447" s="5">
        <f>IF($C$2="Neattiecināmās izmaksas",IF('Lokālā tāme Nr.3'!$Q450="Citas",'Lokālā tāme Nr.3'!$G450,0))</f>
        <v>0</v>
      </c>
      <c r="H447" s="5">
        <f>IF($C$2="Neattiecināmās izmaksas",IF('Lokālā tāme Nr.3'!$Q450="Citas",'Lokālā tāme Nr.3'!$H450,0))</f>
        <v>0</v>
      </c>
      <c r="I447" s="5">
        <f>IF($C$2="Neattiecināmās izmaksas",IF('Lokālā tāme Nr.3'!$Q450="Citas",'Lokālā tāme Nr.3'!$I450,0))</f>
        <v>0</v>
      </c>
      <c r="J447" s="5">
        <f>IF($C$2="Neattiecināmās izmaksas",IF('Lokālā tāme Nr.3'!$Q450="Citas",'Lokālā tāme Nr.3'!$J450,0))</f>
        <v>0</v>
      </c>
      <c r="K447" s="47">
        <f>IF($C$2="Neattiecināmās izmaksas",IF('Lokālā tāme Nr.3'!$Q450="Citas",'Lokālā tāme Nr.3'!$K450,0))</f>
        <v>0</v>
      </c>
      <c r="L447" s="27">
        <f>IF($C$2="Neattiecināmās izmaksas",IF('Lokālā tāme Nr.3'!$Q450="Citas",'Lokālā tāme Nr.3'!$L450,0))</f>
        <v>0</v>
      </c>
      <c r="M447" s="5">
        <f>IF($C$2="Neattiecināmās izmaksas",IF('Lokālā tāme Nr.3'!$Q450="Citas",'Lokālā tāme Nr.3'!$M450,0))</f>
        <v>0</v>
      </c>
      <c r="N447" s="5">
        <f>IF($C$2="Neattiecināmās izmaksas",IF('Lokālā tāme Nr.3'!$Q450="Citas",'Lokālā tāme Nr.3'!$N450,0))</f>
        <v>0</v>
      </c>
      <c r="O447" s="5">
        <f>IF($C$2="Neattiecināmās izmaksas",IF('Lokālā tāme Nr.3'!$Q450="Citas",'Lokālā tāme Nr.3'!$O450,0))</f>
        <v>0</v>
      </c>
      <c r="P447" s="17">
        <f>IF($C$2="Neattiecināmās izmaksas",IF('Lokālā tāme Nr.3'!$Q450="Citas",'Lokālā tāme Nr.3'!$P450,0))</f>
        <v>0</v>
      </c>
    </row>
    <row r="448" spans="1:16" ht="12" thickBot="1" x14ac:dyDescent="0.25">
      <c r="A448" s="19">
        <f>IF(P448=0,0,IF(COUNTBLANK(P448)=1,0,COUNTA($P$8:P448)))</f>
        <v>0</v>
      </c>
      <c r="B448" s="5">
        <f>IF($C$2="Neattiecināmās izmaksas",IF('Lokālā tāme Nr.3'!$Q451="Citas",'Lokālā tāme Nr.3'!$B451,0))</f>
        <v>0</v>
      </c>
      <c r="C448" s="5">
        <f>IF($C$2="Neattiecināmās izmaksas",IF('Lokālā tāme Nr.3'!$Q451="Citas",'Lokālā tāme Nr.3'!$C451,0))</f>
        <v>0</v>
      </c>
      <c r="D448" s="5">
        <f>IF($C$2="Neattiecināmās izmaksas",IF('Lokālā tāme Nr.3'!$Q451="Citas",'Lokālā tāme Nr.3'!$D451,0))</f>
        <v>0</v>
      </c>
      <c r="E448" s="17">
        <f>IF($C$2="Neattiecināmās izmaksas",IF('Lokālā tāme Nr.3'!$Q451="Citas",'Lokālā tāme Nr.3'!$E451,0))</f>
        <v>0</v>
      </c>
      <c r="F448" s="31">
        <f>IF($C$2="Neattiecināmās izmaksas",IF('Lokālā tāme Nr.3'!$Q451="Citas",'Lokālā tāme Nr.3'!$F451,0))</f>
        <v>0</v>
      </c>
      <c r="G448" s="5">
        <f>IF($C$2="Neattiecināmās izmaksas",IF('Lokālā tāme Nr.3'!$Q451="Citas",'Lokālā tāme Nr.3'!$G451,0))</f>
        <v>0</v>
      </c>
      <c r="H448" s="5">
        <f>IF($C$2="Neattiecināmās izmaksas",IF('Lokālā tāme Nr.3'!$Q451="Citas",'Lokālā tāme Nr.3'!$H451,0))</f>
        <v>0</v>
      </c>
      <c r="I448" s="5">
        <f>IF($C$2="Neattiecināmās izmaksas",IF('Lokālā tāme Nr.3'!$Q451="Citas",'Lokālā tāme Nr.3'!$I451,0))</f>
        <v>0</v>
      </c>
      <c r="J448" s="5">
        <f>IF($C$2="Neattiecināmās izmaksas",IF('Lokālā tāme Nr.3'!$Q451="Citas",'Lokālā tāme Nr.3'!$J451,0))</f>
        <v>0</v>
      </c>
      <c r="K448" s="47">
        <f>IF($C$2="Neattiecināmās izmaksas",IF('Lokālā tāme Nr.3'!$Q451="Citas",'Lokālā tāme Nr.3'!$K451,0))</f>
        <v>0</v>
      </c>
      <c r="L448" s="27">
        <f>IF($C$2="Neattiecināmās izmaksas",IF('Lokālā tāme Nr.3'!$Q451="Citas",'Lokālā tāme Nr.3'!$L451,0))</f>
        <v>0</v>
      </c>
      <c r="M448" s="5">
        <f>IF($C$2="Neattiecināmās izmaksas",IF('Lokālā tāme Nr.3'!$Q451="Citas",'Lokālā tāme Nr.3'!$M451,0))</f>
        <v>0</v>
      </c>
      <c r="N448" s="5">
        <f>IF($C$2="Neattiecināmās izmaksas",IF('Lokālā tāme Nr.3'!$Q451="Citas",'Lokālā tāme Nr.3'!$N451,0))</f>
        <v>0</v>
      </c>
      <c r="O448" s="5">
        <f>IF($C$2="Neattiecināmās izmaksas",IF('Lokālā tāme Nr.3'!$Q451="Citas",'Lokālā tāme Nr.3'!$O451,0))</f>
        <v>0</v>
      </c>
      <c r="P448" s="17">
        <f>IF($C$2="Neattiecināmās izmaksas",IF('Lokālā tāme Nr.3'!$Q451="Citas",'Lokālā tāme Nr.3'!$P451,0))</f>
        <v>0</v>
      </c>
    </row>
    <row r="449" spans="1:16" ht="12" thickBot="1" x14ac:dyDescent="0.25">
      <c r="A449" s="19">
        <f>IF(P449=0,0,IF(COUNTBLANK(P449)=1,0,COUNTA($P$8:P449)))</f>
        <v>0</v>
      </c>
      <c r="B449" s="5">
        <f>IF($C$2="Neattiecināmās izmaksas",IF('Lokālā tāme Nr.3'!$Q452="Citas",'Lokālā tāme Nr.3'!$B452,0))</f>
        <v>0</v>
      </c>
      <c r="C449" s="5">
        <f>IF($C$2="Neattiecināmās izmaksas",IF('Lokālā tāme Nr.3'!$Q452="Citas",'Lokālā tāme Nr.3'!$C452,0))</f>
        <v>0</v>
      </c>
      <c r="D449" s="5">
        <f>IF($C$2="Neattiecināmās izmaksas",IF('Lokālā tāme Nr.3'!$Q452="Citas",'Lokālā tāme Nr.3'!$D452,0))</f>
        <v>0</v>
      </c>
      <c r="E449" s="17">
        <f>IF($C$2="Neattiecināmās izmaksas",IF('Lokālā tāme Nr.3'!$Q452="Citas",'Lokālā tāme Nr.3'!$E452,0))</f>
        <v>0</v>
      </c>
      <c r="F449" s="31">
        <f>IF($C$2="Neattiecināmās izmaksas",IF('Lokālā tāme Nr.3'!$Q452="Citas",'Lokālā tāme Nr.3'!$F452,0))</f>
        <v>0</v>
      </c>
      <c r="G449" s="5">
        <f>IF($C$2="Neattiecināmās izmaksas",IF('Lokālā tāme Nr.3'!$Q452="Citas",'Lokālā tāme Nr.3'!$G452,0))</f>
        <v>0</v>
      </c>
      <c r="H449" s="5">
        <f>IF($C$2="Neattiecināmās izmaksas",IF('Lokālā tāme Nr.3'!$Q452="Citas",'Lokālā tāme Nr.3'!$H452,0))</f>
        <v>0</v>
      </c>
      <c r="I449" s="5">
        <f>IF($C$2="Neattiecināmās izmaksas",IF('Lokālā tāme Nr.3'!$Q452="Citas",'Lokālā tāme Nr.3'!$I452,0))</f>
        <v>0</v>
      </c>
      <c r="J449" s="5">
        <f>IF($C$2="Neattiecināmās izmaksas",IF('Lokālā tāme Nr.3'!$Q452="Citas",'Lokālā tāme Nr.3'!$J452,0))</f>
        <v>0</v>
      </c>
      <c r="K449" s="47">
        <f>IF($C$2="Neattiecināmās izmaksas",IF('Lokālā tāme Nr.3'!$Q452="Citas",'Lokālā tāme Nr.3'!$K452,0))</f>
        <v>0</v>
      </c>
      <c r="L449" s="27">
        <f>IF($C$2="Neattiecināmās izmaksas",IF('Lokālā tāme Nr.3'!$Q452="Citas",'Lokālā tāme Nr.3'!$L452,0))</f>
        <v>0</v>
      </c>
      <c r="M449" s="5">
        <f>IF($C$2="Neattiecināmās izmaksas",IF('Lokālā tāme Nr.3'!$Q452="Citas",'Lokālā tāme Nr.3'!$M452,0))</f>
        <v>0</v>
      </c>
      <c r="N449" s="5">
        <f>IF($C$2="Neattiecināmās izmaksas",IF('Lokālā tāme Nr.3'!$Q452="Citas",'Lokālā tāme Nr.3'!$N452,0))</f>
        <v>0</v>
      </c>
      <c r="O449" s="5">
        <f>IF($C$2="Neattiecināmās izmaksas",IF('Lokālā tāme Nr.3'!$Q452="Citas",'Lokālā tāme Nr.3'!$O452,0))</f>
        <v>0</v>
      </c>
      <c r="P449" s="17">
        <f>IF($C$2="Neattiecināmās izmaksas",IF('Lokālā tāme Nr.3'!$Q452="Citas",'Lokālā tāme Nr.3'!$P452,0))</f>
        <v>0</v>
      </c>
    </row>
    <row r="450" spans="1:16" ht="12" thickBot="1" x14ac:dyDescent="0.25">
      <c r="A450" s="19">
        <f>IF(P450=0,0,IF(COUNTBLANK(P450)=1,0,COUNTA($P$8:P450)))</f>
        <v>0</v>
      </c>
      <c r="B450" s="5">
        <f>IF($C$2="Neattiecināmās izmaksas",IF('Lokālā tāme Nr.3'!$Q453="Citas",'Lokālā tāme Nr.3'!$B453,0))</f>
        <v>0</v>
      </c>
      <c r="C450" s="5">
        <f>IF($C$2="Neattiecināmās izmaksas",IF('Lokālā tāme Nr.3'!$Q453="Citas",'Lokālā tāme Nr.3'!$C453,0))</f>
        <v>0</v>
      </c>
      <c r="D450" s="5">
        <f>IF($C$2="Neattiecināmās izmaksas",IF('Lokālā tāme Nr.3'!$Q453="Citas",'Lokālā tāme Nr.3'!$D453,0))</f>
        <v>0</v>
      </c>
      <c r="E450" s="17">
        <f>IF($C$2="Neattiecināmās izmaksas",IF('Lokālā tāme Nr.3'!$Q453="Citas",'Lokālā tāme Nr.3'!$E453,0))</f>
        <v>0</v>
      </c>
      <c r="F450" s="31">
        <f>IF($C$2="Neattiecināmās izmaksas",IF('Lokālā tāme Nr.3'!$Q453="Citas",'Lokālā tāme Nr.3'!$F453,0))</f>
        <v>0</v>
      </c>
      <c r="G450" s="5">
        <f>IF($C$2="Neattiecināmās izmaksas",IF('Lokālā tāme Nr.3'!$Q453="Citas",'Lokālā tāme Nr.3'!$G453,0))</f>
        <v>0</v>
      </c>
      <c r="H450" s="5">
        <f>IF($C$2="Neattiecināmās izmaksas",IF('Lokālā tāme Nr.3'!$Q453="Citas",'Lokālā tāme Nr.3'!$H453,0))</f>
        <v>0</v>
      </c>
      <c r="I450" s="5">
        <f>IF($C$2="Neattiecināmās izmaksas",IF('Lokālā tāme Nr.3'!$Q453="Citas",'Lokālā tāme Nr.3'!$I453,0))</f>
        <v>0</v>
      </c>
      <c r="J450" s="5">
        <f>IF($C$2="Neattiecināmās izmaksas",IF('Lokālā tāme Nr.3'!$Q453="Citas",'Lokālā tāme Nr.3'!$J453,0))</f>
        <v>0</v>
      </c>
      <c r="K450" s="47">
        <f>IF($C$2="Neattiecināmās izmaksas",IF('Lokālā tāme Nr.3'!$Q453="Citas",'Lokālā tāme Nr.3'!$K453,0))</f>
        <v>0</v>
      </c>
      <c r="L450" s="27">
        <f>IF($C$2="Neattiecināmās izmaksas",IF('Lokālā tāme Nr.3'!$Q453="Citas",'Lokālā tāme Nr.3'!$L453,0))</f>
        <v>0</v>
      </c>
      <c r="M450" s="5">
        <f>IF($C$2="Neattiecināmās izmaksas",IF('Lokālā tāme Nr.3'!$Q453="Citas",'Lokālā tāme Nr.3'!$M453,0))</f>
        <v>0</v>
      </c>
      <c r="N450" s="5">
        <f>IF($C$2="Neattiecināmās izmaksas",IF('Lokālā tāme Nr.3'!$Q453="Citas",'Lokālā tāme Nr.3'!$N453,0))</f>
        <v>0</v>
      </c>
      <c r="O450" s="5">
        <f>IF($C$2="Neattiecināmās izmaksas",IF('Lokālā tāme Nr.3'!$Q453="Citas",'Lokālā tāme Nr.3'!$O453,0))</f>
        <v>0</v>
      </c>
      <c r="P450" s="17">
        <f>IF($C$2="Neattiecināmās izmaksas",IF('Lokālā tāme Nr.3'!$Q453="Citas",'Lokālā tāme Nr.3'!$P453,0))</f>
        <v>0</v>
      </c>
    </row>
    <row r="451" spans="1:16" ht="12" thickBot="1" x14ac:dyDescent="0.25">
      <c r="A451" s="19">
        <f>IF(P451=0,0,IF(COUNTBLANK(P451)=1,0,COUNTA($P$8:P451)))</f>
        <v>0</v>
      </c>
      <c r="B451" s="5">
        <f>IF($C$2="Neattiecināmās izmaksas",IF('Lokālā tāme Nr.3'!$Q454="Citas",'Lokālā tāme Nr.3'!$B454,0))</f>
        <v>0</v>
      </c>
      <c r="C451" s="5">
        <f>IF($C$2="Neattiecināmās izmaksas",IF('Lokālā tāme Nr.3'!$Q454="Citas",'Lokālā tāme Nr.3'!$C454,0))</f>
        <v>0</v>
      </c>
      <c r="D451" s="5">
        <f>IF($C$2="Neattiecināmās izmaksas",IF('Lokālā tāme Nr.3'!$Q454="Citas",'Lokālā tāme Nr.3'!$D454,0))</f>
        <v>0</v>
      </c>
      <c r="E451" s="17">
        <f>IF($C$2="Neattiecināmās izmaksas",IF('Lokālā tāme Nr.3'!$Q454="Citas",'Lokālā tāme Nr.3'!$E454,0))</f>
        <v>0</v>
      </c>
      <c r="F451" s="31">
        <f>IF($C$2="Neattiecināmās izmaksas",IF('Lokālā tāme Nr.3'!$Q454="Citas",'Lokālā tāme Nr.3'!$F454,0))</f>
        <v>0</v>
      </c>
      <c r="G451" s="5">
        <f>IF($C$2="Neattiecināmās izmaksas",IF('Lokālā tāme Nr.3'!$Q454="Citas",'Lokālā tāme Nr.3'!$G454,0))</f>
        <v>0</v>
      </c>
      <c r="H451" s="5">
        <f>IF($C$2="Neattiecināmās izmaksas",IF('Lokālā tāme Nr.3'!$Q454="Citas",'Lokālā tāme Nr.3'!$H454,0))</f>
        <v>0</v>
      </c>
      <c r="I451" s="5">
        <f>IF($C$2="Neattiecināmās izmaksas",IF('Lokālā tāme Nr.3'!$Q454="Citas",'Lokālā tāme Nr.3'!$I454,0))</f>
        <v>0</v>
      </c>
      <c r="J451" s="5">
        <f>IF($C$2="Neattiecināmās izmaksas",IF('Lokālā tāme Nr.3'!$Q454="Citas",'Lokālā tāme Nr.3'!$J454,0))</f>
        <v>0</v>
      </c>
      <c r="K451" s="47">
        <f>IF($C$2="Neattiecināmās izmaksas",IF('Lokālā tāme Nr.3'!$Q454="Citas",'Lokālā tāme Nr.3'!$K454,0))</f>
        <v>0</v>
      </c>
      <c r="L451" s="27">
        <f>IF($C$2="Neattiecināmās izmaksas",IF('Lokālā tāme Nr.3'!$Q454="Citas",'Lokālā tāme Nr.3'!$L454,0))</f>
        <v>0</v>
      </c>
      <c r="M451" s="5">
        <f>IF($C$2="Neattiecināmās izmaksas",IF('Lokālā tāme Nr.3'!$Q454="Citas",'Lokālā tāme Nr.3'!$M454,0))</f>
        <v>0</v>
      </c>
      <c r="N451" s="5">
        <f>IF($C$2="Neattiecināmās izmaksas",IF('Lokālā tāme Nr.3'!$Q454="Citas",'Lokālā tāme Nr.3'!$N454,0))</f>
        <v>0</v>
      </c>
      <c r="O451" s="5">
        <f>IF($C$2="Neattiecināmās izmaksas",IF('Lokālā tāme Nr.3'!$Q454="Citas",'Lokālā tāme Nr.3'!$O454,0))</f>
        <v>0</v>
      </c>
      <c r="P451" s="17">
        <f>IF($C$2="Neattiecināmās izmaksas",IF('Lokālā tāme Nr.3'!$Q454="Citas",'Lokālā tāme Nr.3'!$P454,0))</f>
        <v>0</v>
      </c>
    </row>
    <row r="452" spans="1:16" ht="12" thickBot="1" x14ac:dyDescent="0.25">
      <c r="A452" s="19">
        <f>IF(P452=0,0,IF(COUNTBLANK(P452)=1,0,COUNTA($P$8:P452)))</f>
        <v>0</v>
      </c>
      <c r="B452" s="5">
        <f>IF($C$2="Neattiecināmās izmaksas",IF('Lokālā tāme Nr.3'!$Q455="Citas",'Lokālā tāme Nr.3'!$B455,0))</f>
        <v>0</v>
      </c>
      <c r="C452" s="5">
        <f>IF($C$2="Neattiecināmās izmaksas",IF('Lokālā tāme Nr.3'!$Q455="Citas",'Lokālā tāme Nr.3'!$C455,0))</f>
        <v>0</v>
      </c>
      <c r="D452" s="5">
        <f>IF($C$2="Neattiecināmās izmaksas",IF('Lokālā tāme Nr.3'!$Q455="Citas",'Lokālā tāme Nr.3'!$D455,0))</f>
        <v>0</v>
      </c>
      <c r="E452" s="17">
        <f>IF($C$2="Neattiecināmās izmaksas",IF('Lokālā tāme Nr.3'!$Q455="Citas",'Lokālā tāme Nr.3'!$E455,0))</f>
        <v>0</v>
      </c>
      <c r="F452" s="31">
        <f>IF($C$2="Neattiecināmās izmaksas",IF('Lokālā tāme Nr.3'!$Q455="Citas",'Lokālā tāme Nr.3'!$F455,0))</f>
        <v>0</v>
      </c>
      <c r="G452" s="5">
        <f>IF($C$2="Neattiecināmās izmaksas",IF('Lokālā tāme Nr.3'!$Q455="Citas",'Lokālā tāme Nr.3'!$G455,0))</f>
        <v>0</v>
      </c>
      <c r="H452" s="5">
        <f>IF($C$2="Neattiecināmās izmaksas",IF('Lokālā tāme Nr.3'!$Q455="Citas",'Lokālā tāme Nr.3'!$H455,0))</f>
        <v>0</v>
      </c>
      <c r="I452" s="5">
        <f>IF($C$2="Neattiecināmās izmaksas",IF('Lokālā tāme Nr.3'!$Q455="Citas",'Lokālā tāme Nr.3'!$I455,0))</f>
        <v>0</v>
      </c>
      <c r="J452" s="5">
        <f>IF($C$2="Neattiecināmās izmaksas",IF('Lokālā tāme Nr.3'!$Q455="Citas",'Lokālā tāme Nr.3'!$J455,0))</f>
        <v>0</v>
      </c>
      <c r="K452" s="47">
        <f>IF($C$2="Neattiecināmās izmaksas",IF('Lokālā tāme Nr.3'!$Q455="Citas",'Lokālā tāme Nr.3'!$K455,0))</f>
        <v>0</v>
      </c>
      <c r="L452" s="27">
        <f>IF($C$2="Neattiecināmās izmaksas",IF('Lokālā tāme Nr.3'!$Q455="Citas",'Lokālā tāme Nr.3'!$L455,0))</f>
        <v>0</v>
      </c>
      <c r="M452" s="5">
        <f>IF($C$2="Neattiecināmās izmaksas",IF('Lokālā tāme Nr.3'!$Q455="Citas",'Lokālā tāme Nr.3'!$M455,0))</f>
        <v>0</v>
      </c>
      <c r="N452" s="5">
        <f>IF($C$2="Neattiecināmās izmaksas",IF('Lokālā tāme Nr.3'!$Q455="Citas",'Lokālā tāme Nr.3'!$N455,0))</f>
        <v>0</v>
      </c>
      <c r="O452" s="5">
        <f>IF($C$2="Neattiecināmās izmaksas",IF('Lokālā tāme Nr.3'!$Q455="Citas",'Lokālā tāme Nr.3'!$O455,0))</f>
        <v>0</v>
      </c>
      <c r="P452" s="17">
        <f>IF($C$2="Neattiecināmās izmaksas",IF('Lokālā tāme Nr.3'!$Q455="Citas",'Lokālā tāme Nr.3'!$P455,0))</f>
        <v>0</v>
      </c>
    </row>
    <row r="453" spans="1:16" ht="12" thickBot="1" x14ac:dyDescent="0.25">
      <c r="A453" s="19">
        <f>IF(P453=0,0,IF(COUNTBLANK(P453)=1,0,COUNTA($P$8:P453)))</f>
        <v>0</v>
      </c>
      <c r="B453" s="5">
        <f>IF($C$2="Neattiecināmās izmaksas",IF('Lokālā tāme Nr.3'!$Q456="Citas",'Lokālā tāme Nr.3'!$B456,0))</f>
        <v>0</v>
      </c>
      <c r="C453" s="5">
        <f>IF($C$2="Neattiecināmās izmaksas",IF('Lokālā tāme Nr.3'!$Q456="Citas",'Lokālā tāme Nr.3'!$C456,0))</f>
        <v>0</v>
      </c>
      <c r="D453" s="5">
        <f>IF($C$2="Neattiecināmās izmaksas",IF('Lokālā tāme Nr.3'!$Q456="Citas",'Lokālā tāme Nr.3'!$D456,0))</f>
        <v>0</v>
      </c>
      <c r="E453" s="17">
        <f>IF($C$2="Neattiecināmās izmaksas",IF('Lokālā tāme Nr.3'!$Q456="Citas",'Lokālā tāme Nr.3'!$E456,0))</f>
        <v>0</v>
      </c>
      <c r="F453" s="31">
        <f>IF($C$2="Neattiecināmās izmaksas",IF('Lokālā tāme Nr.3'!$Q456="Citas",'Lokālā tāme Nr.3'!$F456,0))</f>
        <v>0</v>
      </c>
      <c r="G453" s="5">
        <f>IF($C$2="Neattiecināmās izmaksas",IF('Lokālā tāme Nr.3'!$Q456="Citas",'Lokālā tāme Nr.3'!$G456,0))</f>
        <v>0</v>
      </c>
      <c r="H453" s="5">
        <f>IF($C$2="Neattiecināmās izmaksas",IF('Lokālā tāme Nr.3'!$Q456="Citas",'Lokālā tāme Nr.3'!$H456,0))</f>
        <v>0</v>
      </c>
      <c r="I453" s="5">
        <f>IF($C$2="Neattiecināmās izmaksas",IF('Lokālā tāme Nr.3'!$Q456="Citas",'Lokālā tāme Nr.3'!$I456,0))</f>
        <v>0</v>
      </c>
      <c r="J453" s="5">
        <f>IF($C$2="Neattiecināmās izmaksas",IF('Lokālā tāme Nr.3'!$Q456="Citas",'Lokālā tāme Nr.3'!$J456,0))</f>
        <v>0</v>
      </c>
      <c r="K453" s="47">
        <f>IF($C$2="Neattiecināmās izmaksas",IF('Lokālā tāme Nr.3'!$Q456="Citas",'Lokālā tāme Nr.3'!$K456,0))</f>
        <v>0</v>
      </c>
      <c r="L453" s="27">
        <f>IF($C$2="Neattiecināmās izmaksas",IF('Lokālā tāme Nr.3'!$Q456="Citas",'Lokālā tāme Nr.3'!$L456,0))</f>
        <v>0</v>
      </c>
      <c r="M453" s="5">
        <f>IF($C$2="Neattiecināmās izmaksas",IF('Lokālā tāme Nr.3'!$Q456="Citas",'Lokālā tāme Nr.3'!$M456,0))</f>
        <v>0</v>
      </c>
      <c r="N453" s="5">
        <f>IF($C$2="Neattiecināmās izmaksas",IF('Lokālā tāme Nr.3'!$Q456="Citas",'Lokālā tāme Nr.3'!$N456,0))</f>
        <v>0</v>
      </c>
      <c r="O453" s="5">
        <f>IF($C$2="Neattiecināmās izmaksas",IF('Lokālā tāme Nr.3'!$Q456="Citas",'Lokālā tāme Nr.3'!$O456,0))</f>
        <v>0</v>
      </c>
      <c r="P453" s="17">
        <f>IF($C$2="Neattiecināmās izmaksas",IF('Lokālā tāme Nr.3'!$Q456="Citas",'Lokālā tāme Nr.3'!$P456,0))</f>
        <v>0</v>
      </c>
    </row>
    <row r="454" spans="1:16" ht="12" thickBot="1" x14ac:dyDescent="0.25">
      <c r="A454" s="19">
        <f>IF(P454=0,0,IF(COUNTBLANK(P454)=1,0,COUNTA($P$8:P454)))</f>
        <v>0</v>
      </c>
      <c r="B454" s="5">
        <f>IF($C$2="Neattiecināmās izmaksas",IF('Lokālā tāme Nr.3'!$Q457="Citas",'Lokālā tāme Nr.3'!$B457,0))</f>
        <v>0</v>
      </c>
      <c r="C454" s="5">
        <f>IF($C$2="Neattiecināmās izmaksas",IF('Lokālā tāme Nr.3'!$Q457="Citas",'Lokālā tāme Nr.3'!$C457,0))</f>
        <v>0</v>
      </c>
      <c r="D454" s="5">
        <f>IF($C$2="Neattiecināmās izmaksas",IF('Lokālā tāme Nr.3'!$Q457="Citas",'Lokālā tāme Nr.3'!$D457,0))</f>
        <v>0</v>
      </c>
      <c r="E454" s="17">
        <f>IF($C$2="Neattiecināmās izmaksas",IF('Lokālā tāme Nr.3'!$Q457="Citas",'Lokālā tāme Nr.3'!$E457,0))</f>
        <v>0</v>
      </c>
      <c r="F454" s="31">
        <f>IF($C$2="Neattiecināmās izmaksas",IF('Lokālā tāme Nr.3'!$Q457="Citas",'Lokālā tāme Nr.3'!$F457,0))</f>
        <v>0</v>
      </c>
      <c r="G454" s="5">
        <f>IF($C$2="Neattiecināmās izmaksas",IF('Lokālā tāme Nr.3'!$Q457="Citas",'Lokālā tāme Nr.3'!$G457,0))</f>
        <v>0</v>
      </c>
      <c r="H454" s="5">
        <f>IF($C$2="Neattiecināmās izmaksas",IF('Lokālā tāme Nr.3'!$Q457="Citas",'Lokālā tāme Nr.3'!$H457,0))</f>
        <v>0</v>
      </c>
      <c r="I454" s="5">
        <f>IF($C$2="Neattiecināmās izmaksas",IF('Lokālā tāme Nr.3'!$Q457="Citas",'Lokālā tāme Nr.3'!$I457,0))</f>
        <v>0</v>
      </c>
      <c r="J454" s="5">
        <f>IF($C$2="Neattiecināmās izmaksas",IF('Lokālā tāme Nr.3'!$Q457="Citas",'Lokālā tāme Nr.3'!$J457,0))</f>
        <v>0</v>
      </c>
      <c r="K454" s="47">
        <f>IF($C$2="Neattiecināmās izmaksas",IF('Lokālā tāme Nr.3'!$Q457="Citas",'Lokālā tāme Nr.3'!$K457,0))</f>
        <v>0</v>
      </c>
      <c r="L454" s="27">
        <f>IF($C$2="Neattiecināmās izmaksas",IF('Lokālā tāme Nr.3'!$Q457="Citas",'Lokālā tāme Nr.3'!$L457,0))</f>
        <v>0</v>
      </c>
      <c r="M454" s="5">
        <f>IF($C$2="Neattiecināmās izmaksas",IF('Lokālā tāme Nr.3'!$Q457="Citas",'Lokālā tāme Nr.3'!$M457,0))</f>
        <v>0</v>
      </c>
      <c r="N454" s="5">
        <f>IF($C$2="Neattiecināmās izmaksas",IF('Lokālā tāme Nr.3'!$Q457="Citas",'Lokālā tāme Nr.3'!$N457,0))</f>
        <v>0</v>
      </c>
      <c r="O454" s="5">
        <f>IF($C$2="Neattiecināmās izmaksas",IF('Lokālā tāme Nr.3'!$Q457="Citas",'Lokālā tāme Nr.3'!$O457,0))</f>
        <v>0</v>
      </c>
      <c r="P454" s="17">
        <f>IF($C$2="Neattiecināmās izmaksas",IF('Lokālā tāme Nr.3'!$Q457="Citas",'Lokālā tāme Nr.3'!$P457,0))</f>
        <v>0</v>
      </c>
    </row>
    <row r="455" spans="1:16" ht="12" thickBot="1" x14ac:dyDescent="0.25">
      <c r="A455" s="19">
        <f>IF(P455=0,0,IF(COUNTBLANK(P455)=1,0,COUNTA($P$8:P455)))</f>
        <v>0</v>
      </c>
      <c r="B455" s="5">
        <f>IF($C$2="Neattiecināmās izmaksas",IF('Lokālā tāme Nr.3'!$Q458="Citas",'Lokālā tāme Nr.3'!$B458,0))</f>
        <v>0</v>
      </c>
      <c r="C455" s="5">
        <f>IF($C$2="Neattiecināmās izmaksas",IF('Lokālā tāme Nr.3'!$Q458="Citas",'Lokālā tāme Nr.3'!$C458,0))</f>
        <v>0</v>
      </c>
      <c r="D455" s="5">
        <f>IF($C$2="Neattiecināmās izmaksas",IF('Lokālā tāme Nr.3'!$Q458="Citas",'Lokālā tāme Nr.3'!$D458,0))</f>
        <v>0</v>
      </c>
      <c r="E455" s="17">
        <f>IF($C$2="Neattiecināmās izmaksas",IF('Lokālā tāme Nr.3'!$Q458="Citas",'Lokālā tāme Nr.3'!$E458,0))</f>
        <v>0</v>
      </c>
      <c r="F455" s="31">
        <f>IF($C$2="Neattiecināmās izmaksas",IF('Lokālā tāme Nr.3'!$Q458="Citas",'Lokālā tāme Nr.3'!$F458,0))</f>
        <v>0</v>
      </c>
      <c r="G455" s="5">
        <f>IF($C$2="Neattiecināmās izmaksas",IF('Lokālā tāme Nr.3'!$Q458="Citas",'Lokālā tāme Nr.3'!$G458,0))</f>
        <v>0</v>
      </c>
      <c r="H455" s="5">
        <f>IF($C$2="Neattiecināmās izmaksas",IF('Lokālā tāme Nr.3'!$Q458="Citas",'Lokālā tāme Nr.3'!$H458,0))</f>
        <v>0</v>
      </c>
      <c r="I455" s="5">
        <f>IF($C$2="Neattiecināmās izmaksas",IF('Lokālā tāme Nr.3'!$Q458="Citas",'Lokālā tāme Nr.3'!$I458,0))</f>
        <v>0</v>
      </c>
      <c r="J455" s="5">
        <f>IF($C$2="Neattiecināmās izmaksas",IF('Lokālā tāme Nr.3'!$Q458="Citas",'Lokālā tāme Nr.3'!$J458,0))</f>
        <v>0</v>
      </c>
      <c r="K455" s="47">
        <f>IF($C$2="Neattiecināmās izmaksas",IF('Lokālā tāme Nr.3'!$Q458="Citas",'Lokālā tāme Nr.3'!$K458,0))</f>
        <v>0</v>
      </c>
      <c r="L455" s="27">
        <f>IF($C$2="Neattiecināmās izmaksas",IF('Lokālā tāme Nr.3'!$Q458="Citas",'Lokālā tāme Nr.3'!$L458,0))</f>
        <v>0</v>
      </c>
      <c r="M455" s="5">
        <f>IF($C$2="Neattiecināmās izmaksas",IF('Lokālā tāme Nr.3'!$Q458="Citas",'Lokālā tāme Nr.3'!$M458,0))</f>
        <v>0</v>
      </c>
      <c r="N455" s="5">
        <f>IF($C$2="Neattiecināmās izmaksas",IF('Lokālā tāme Nr.3'!$Q458="Citas",'Lokālā tāme Nr.3'!$N458,0))</f>
        <v>0</v>
      </c>
      <c r="O455" s="5">
        <f>IF($C$2="Neattiecināmās izmaksas",IF('Lokālā tāme Nr.3'!$Q458="Citas",'Lokālā tāme Nr.3'!$O458,0))</f>
        <v>0</v>
      </c>
      <c r="P455" s="17">
        <f>IF($C$2="Neattiecināmās izmaksas",IF('Lokālā tāme Nr.3'!$Q458="Citas",'Lokālā tāme Nr.3'!$P458,0))</f>
        <v>0</v>
      </c>
    </row>
    <row r="456" spans="1:16" ht="12" thickBot="1" x14ac:dyDescent="0.25">
      <c r="A456" s="19">
        <f>IF(P456=0,0,IF(COUNTBLANK(P456)=1,0,COUNTA($P$8:P456)))</f>
        <v>0</v>
      </c>
      <c r="B456" s="5">
        <f>IF($C$2="Neattiecināmās izmaksas",IF('Lokālā tāme Nr.3'!$Q459="Citas",'Lokālā tāme Nr.3'!$B459,0))</f>
        <v>0</v>
      </c>
      <c r="C456" s="5">
        <f>IF($C$2="Neattiecināmās izmaksas",IF('Lokālā tāme Nr.3'!$Q459="Citas",'Lokālā tāme Nr.3'!$C459,0))</f>
        <v>0</v>
      </c>
      <c r="D456" s="5">
        <f>IF($C$2="Neattiecināmās izmaksas",IF('Lokālā tāme Nr.3'!$Q459="Citas",'Lokālā tāme Nr.3'!$D459,0))</f>
        <v>0</v>
      </c>
      <c r="E456" s="17">
        <f>IF($C$2="Neattiecināmās izmaksas",IF('Lokālā tāme Nr.3'!$Q459="Citas",'Lokālā tāme Nr.3'!$E459,0))</f>
        <v>0</v>
      </c>
      <c r="F456" s="31">
        <f>IF($C$2="Neattiecināmās izmaksas",IF('Lokālā tāme Nr.3'!$Q459="Citas",'Lokālā tāme Nr.3'!$F459,0))</f>
        <v>0</v>
      </c>
      <c r="G456" s="5">
        <f>IF($C$2="Neattiecināmās izmaksas",IF('Lokālā tāme Nr.3'!$Q459="Citas",'Lokālā tāme Nr.3'!$G459,0))</f>
        <v>0</v>
      </c>
      <c r="H456" s="5">
        <f>IF($C$2="Neattiecināmās izmaksas",IF('Lokālā tāme Nr.3'!$Q459="Citas",'Lokālā tāme Nr.3'!$H459,0))</f>
        <v>0</v>
      </c>
      <c r="I456" s="5">
        <f>IF($C$2="Neattiecināmās izmaksas",IF('Lokālā tāme Nr.3'!$Q459="Citas",'Lokālā tāme Nr.3'!$I459,0))</f>
        <v>0</v>
      </c>
      <c r="J456" s="5">
        <f>IF($C$2="Neattiecināmās izmaksas",IF('Lokālā tāme Nr.3'!$Q459="Citas",'Lokālā tāme Nr.3'!$J459,0))</f>
        <v>0</v>
      </c>
      <c r="K456" s="47">
        <f>IF($C$2="Neattiecināmās izmaksas",IF('Lokālā tāme Nr.3'!$Q459="Citas",'Lokālā tāme Nr.3'!$K459,0))</f>
        <v>0</v>
      </c>
      <c r="L456" s="27">
        <f>IF($C$2="Neattiecināmās izmaksas",IF('Lokālā tāme Nr.3'!$Q459="Citas",'Lokālā tāme Nr.3'!$L459,0))</f>
        <v>0</v>
      </c>
      <c r="M456" s="5">
        <f>IF($C$2="Neattiecināmās izmaksas",IF('Lokālā tāme Nr.3'!$Q459="Citas",'Lokālā tāme Nr.3'!$M459,0))</f>
        <v>0</v>
      </c>
      <c r="N456" s="5">
        <f>IF($C$2="Neattiecināmās izmaksas",IF('Lokālā tāme Nr.3'!$Q459="Citas",'Lokālā tāme Nr.3'!$N459,0))</f>
        <v>0</v>
      </c>
      <c r="O456" s="5">
        <f>IF($C$2="Neattiecināmās izmaksas",IF('Lokālā tāme Nr.3'!$Q459="Citas",'Lokālā tāme Nr.3'!$O459,0))</f>
        <v>0</v>
      </c>
      <c r="P456" s="17">
        <f>IF($C$2="Neattiecināmās izmaksas",IF('Lokālā tāme Nr.3'!$Q459="Citas",'Lokālā tāme Nr.3'!$P459,0))</f>
        <v>0</v>
      </c>
    </row>
    <row r="457" spans="1:16" ht="12" thickBot="1" x14ac:dyDescent="0.25">
      <c r="A457" s="19">
        <f>IF(P457=0,0,IF(COUNTBLANK(P457)=1,0,COUNTA($P$8:P457)))</f>
        <v>0</v>
      </c>
      <c r="B457" s="5">
        <f>IF($C$2="Neattiecināmās izmaksas",IF('Lokālā tāme Nr.3'!$Q460="Citas",'Lokālā tāme Nr.3'!$B460,0))</f>
        <v>0</v>
      </c>
      <c r="C457" s="5">
        <f>IF($C$2="Neattiecināmās izmaksas",IF('Lokālā tāme Nr.3'!$Q460="Citas",'Lokālā tāme Nr.3'!$C460,0))</f>
        <v>0</v>
      </c>
      <c r="D457" s="5">
        <f>IF($C$2="Neattiecināmās izmaksas",IF('Lokālā tāme Nr.3'!$Q460="Citas",'Lokālā tāme Nr.3'!$D460,0))</f>
        <v>0</v>
      </c>
      <c r="E457" s="17">
        <f>IF($C$2="Neattiecināmās izmaksas",IF('Lokālā tāme Nr.3'!$Q460="Citas",'Lokālā tāme Nr.3'!$E460,0))</f>
        <v>0</v>
      </c>
      <c r="F457" s="31">
        <f>IF($C$2="Neattiecināmās izmaksas",IF('Lokālā tāme Nr.3'!$Q460="Citas",'Lokālā tāme Nr.3'!$F460,0))</f>
        <v>0</v>
      </c>
      <c r="G457" s="5">
        <f>IF($C$2="Neattiecināmās izmaksas",IF('Lokālā tāme Nr.3'!$Q460="Citas",'Lokālā tāme Nr.3'!$G460,0))</f>
        <v>0</v>
      </c>
      <c r="H457" s="5">
        <f>IF($C$2="Neattiecināmās izmaksas",IF('Lokālā tāme Nr.3'!$Q460="Citas",'Lokālā tāme Nr.3'!$H460,0))</f>
        <v>0</v>
      </c>
      <c r="I457" s="5">
        <f>IF($C$2="Neattiecināmās izmaksas",IF('Lokālā tāme Nr.3'!$Q460="Citas",'Lokālā tāme Nr.3'!$I460,0))</f>
        <v>0</v>
      </c>
      <c r="J457" s="5">
        <f>IF($C$2="Neattiecināmās izmaksas",IF('Lokālā tāme Nr.3'!$Q460="Citas",'Lokālā tāme Nr.3'!$J460,0))</f>
        <v>0</v>
      </c>
      <c r="K457" s="47">
        <f>IF($C$2="Neattiecināmās izmaksas",IF('Lokālā tāme Nr.3'!$Q460="Citas",'Lokālā tāme Nr.3'!$K460,0))</f>
        <v>0</v>
      </c>
      <c r="L457" s="27">
        <f>IF($C$2="Neattiecināmās izmaksas",IF('Lokālā tāme Nr.3'!$Q460="Citas",'Lokālā tāme Nr.3'!$L460,0))</f>
        <v>0</v>
      </c>
      <c r="M457" s="5">
        <f>IF($C$2="Neattiecināmās izmaksas",IF('Lokālā tāme Nr.3'!$Q460="Citas",'Lokālā tāme Nr.3'!$M460,0))</f>
        <v>0</v>
      </c>
      <c r="N457" s="5">
        <f>IF($C$2="Neattiecināmās izmaksas",IF('Lokālā tāme Nr.3'!$Q460="Citas",'Lokālā tāme Nr.3'!$N460,0))</f>
        <v>0</v>
      </c>
      <c r="O457" s="5">
        <f>IF($C$2="Neattiecināmās izmaksas",IF('Lokālā tāme Nr.3'!$Q460="Citas",'Lokālā tāme Nr.3'!$O460,0))</f>
        <v>0</v>
      </c>
      <c r="P457" s="17">
        <f>IF($C$2="Neattiecināmās izmaksas",IF('Lokālā tāme Nr.3'!$Q460="Citas",'Lokālā tāme Nr.3'!$P460,0))</f>
        <v>0</v>
      </c>
    </row>
    <row r="458" spans="1:16" ht="12" thickBot="1" x14ac:dyDescent="0.25">
      <c r="A458" s="19">
        <f>IF(P458=0,0,IF(COUNTBLANK(P458)=1,0,COUNTA($P$8:P458)))</f>
        <v>0</v>
      </c>
      <c r="B458" s="5">
        <f>IF($C$2="Neattiecināmās izmaksas",IF('Lokālā tāme Nr.3'!$Q461="Citas",'Lokālā tāme Nr.3'!$B461,0))</f>
        <v>0</v>
      </c>
      <c r="C458" s="5">
        <f>IF($C$2="Neattiecināmās izmaksas",IF('Lokālā tāme Nr.3'!$Q461="Citas",'Lokālā tāme Nr.3'!$C461,0))</f>
        <v>0</v>
      </c>
      <c r="D458" s="5">
        <f>IF($C$2="Neattiecināmās izmaksas",IF('Lokālā tāme Nr.3'!$Q461="Citas",'Lokālā tāme Nr.3'!$D461,0))</f>
        <v>0</v>
      </c>
      <c r="E458" s="17">
        <f>IF($C$2="Neattiecināmās izmaksas",IF('Lokālā tāme Nr.3'!$Q461="Citas",'Lokālā tāme Nr.3'!$E461,0))</f>
        <v>0</v>
      </c>
      <c r="F458" s="31">
        <f>IF($C$2="Neattiecināmās izmaksas",IF('Lokālā tāme Nr.3'!$Q461="Citas",'Lokālā tāme Nr.3'!$F461,0))</f>
        <v>0</v>
      </c>
      <c r="G458" s="5">
        <f>IF($C$2="Neattiecināmās izmaksas",IF('Lokālā tāme Nr.3'!$Q461="Citas",'Lokālā tāme Nr.3'!$G461,0))</f>
        <v>0</v>
      </c>
      <c r="H458" s="5">
        <f>IF($C$2="Neattiecināmās izmaksas",IF('Lokālā tāme Nr.3'!$Q461="Citas",'Lokālā tāme Nr.3'!$H461,0))</f>
        <v>0</v>
      </c>
      <c r="I458" s="5">
        <f>IF($C$2="Neattiecināmās izmaksas",IF('Lokālā tāme Nr.3'!$Q461="Citas",'Lokālā tāme Nr.3'!$I461,0))</f>
        <v>0</v>
      </c>
      <c r="J458" s="5">
        <f>IF($C$2="Neattiecināmās izmaksas",IF('Lokālā tāme Nr.3'!$Q461="Citas",'Lokālā tāme Nr.3'!$J461,0))</f>
        <v>0</v>
      </c>
      <c r="K458" s="47">
        <f>IF($C$2="Neattiecināmās izmaksas",IF('Lokālā tāme Nr.3'!$Q461="Citas",'Lokālā tāme Nr.3'!$K461,0))</f>
        <v>0</v>
      </c>
      <c r="L458" s="27">
        <f>IF($C$2="Neattiecināmās izmaksas",IF('Lokālā tāme Nr.3'!$Q461="Citas",'Lokālā tāme Nr.3'!$L461,0))</f>
        <v>0</v>
      </c>
      <c r="M458" s="5">
        <f>IF($C$2="Neattiecināmās izmaksas",IF('Lokālā tāme Nr.3'!$Q461="Citas",'Lokālā tāme Nr.3'!$M461,0))</f>
        <v>0</v>
      </c>
      <c r="N458" s="5">
        <f>IF($C$2="Neattiecināmās izmaksas",IF('Lokālā tāme Nr.3'!$Q461="Citas",'Lokālā tāme Nr.3'!$N461,0))</f>
        <v>0</v>
      </c>
      <c r="O458" s="5">
        <f>IF($C$2="Neattiecināmās izmaksas",IF('Lokālā tāme Nr.3'!$Q461="Citas",'Lokālā tāme Nr.3'!$O461,0))</f>
        <v>0</v>
      </c>
      <c r="P458" s="17">
        <f>IF($C$2="Neattiecināmās izmaksas",IF('Lokālā tāme Nr.3'!$Q461="Citas",'Lokālā tāme Nr.3'!$P461,0))</f>
        <v>0</v>
      </c>
    </row>
    <row r="459" spans="1:16" ht="12" thickBot="1" x14ac:dyDescent="0.25">
      <c r="A459" s="19">
        <f>IF(P459=0,0,IF(COUNTBLANK(P459)=1,0,COUNTA($P$8:P459)))</f>
        <v>0</v>
      </c>
      <c r="B459" s="5">
        <f>IF($C$2="Neattiecināmās izmaksas",IF('Lokālā tāme Nr.3'!$Q462="Citas",'Lokālā tāme Nr.3'!$B462,0))</f>
        <v>0</v>
      </c>
      <c r="C459" s="5">
        <f>IF($C$2="Neattiecināmās izmaksas",IF('Lokālā tāme Nr.3'!$Q462="Citas",'Lokālā tāme Nr.3'!$C462,0))</f>
        <v>0</v>
      </c>
      <c r="D459" s="5">
        <f>IF($C$2="Neattiecināmās izmaksas",IF('Lokālā tāme Nr.3'!$Q462="Citas",'Lokālā tāme Nr.3'!$D462,0))</f>
        <v>0</v>
      </c>
      <c r="E459" s="17">
        <f>IF($C$2="Neattiecināmās izmaksas",IF('Lokālā tāme Nr.3'!$Q462="Citas",'Lokālā tāme Nr.3'!$E462,0))</f>
        <v>0</v>
      </c>
      <c r="F459" s="31">
        <f>IF($C$2="Neattiecināmās izmaksas",IF('Lokālā tāme Nr.3'!$Q462="Citas",'Lokālā tāme Nr.3'!$F462,0))</f>
        <v>0</v>
      </c>
      <c r="G459" s="5">
        <f>IF($C$2="Neattiecināmās izmaksas",IF('Lokālā tāme Nr.3'!$Q462="Citas",'Lokālā tāme Nr.3'!$G462,0))</f>
        <v>0</v>
      </c>
      <c r="H459" s="5">
        <f>IF($C$2="Neattiecināmās izmaksas",IF('Lokālā tāme Nr.3'!$Q462="Citas",'Lokālā tāme Nr.3'!$H462,0))</f>
        <v>0</v>
      </c>
      <c r="I459" s="5">
        <f>IF($C$2="Neattiecināmās izmaksas",IF('Lokālā tāme Nr.3'!$Q462="Citas",'Lokālā tāme Nr.3'!$I462,0))</f>
        <v>0</v>
      </c>
      <c r="J459" s="5">
        <f>IF($C$2="Neattiecināmās izmaksas",IF('Lokālā tāme Nr.3'!$Q462="Citas",'Lokālā tāme Nr.3'!$J462,0))</f>
        <v>0</v>
      </c>
      <c r="K459" s="47">
        <f>IF($C$2="Neattiecināmās izmaksas",IF('Lokālā tāme Nr.3'!$Q462="Citas",'Lokālā tāme Nr.3'!$K462,0))</f>
        <v>0</v>
      </c>
      <c r="L459" s="27">
        <f>IF($C$2="Neattiecināmās izmaksas",IF('Lokālā tāme Nr.3'!$Q462="Citas",'Lokālā tāme Nr.3'!$L462,0))</f>
        <v>0</v>
      </c>
      <c r="M459" s="5">
        <f>IF($C$2="Neattiecināmās izmaksas",IF('Lokālā tāme Nr.3'!$Q462="Citas",'Lokālā tāme Nr.3'!$M462,0))</f>
        <v>0</v>
      </c>
      <c r="N459" s="5">
        <f>IF($C$2="Neattiecināmās izmaksas",IF('Lokālā tāme Nr.3'!$Q462="Citas",'Lokālā tāme Nr.3'!$N462,0))</f>
        <v>0</v>
      </c>
      <c r="O459" s="5">
        <f>IF($C$2="Neattiecināmās izmaksas",IF('Lokālā tāme Nr.3'!$Q462="Citas",'Lokālā tāme Nr.3'!$O462,0))</f>
        <v>0</v>
      </c>
      <c r="P459" s="17">
        <f>IF($C$2="Neattiecināmās izmaksas",IF('Lokālā tāme Nr.3'!$Q462="Citas",'Lokālā tāme Nr.3'!$P462,0))</f>
        <v>0</v>
      </c>
    </row>
    <row r="460" spans="1:16" ht="12" thickBot="1" x14ac:dyDescent="0.25">
      <c r="A460" s="19">
        <f>IF(P460=0,0,IF(COUNTBLANK(P460)=1,0,COUNTA($P$8:P460)))</f>
        <v>0</v>
      </c>
      <c r="B460" s="5">
        <f>IF($C$2="Neattiecināmās izmaksas",IF('Lokālā tāme Nr.3'!$Q463="Citas",'Lokālā tāme Nr.3'!$B463,0))</f>
        <v>0</v>
      </c>
      <c r="C460" s="5">
        <f>IF($C$2="Neattiecināmās izmaksas",IF('Lokālā tāme Nr.3'!$Q463="Citas",'Lokālā tāme Nr.3'!$C463,0))</f>
        <v>0</v>
      </c>
      <c r="D460" s="5">
        <f>IF($C$2="Neattiecināmās izmaksas",IF('Lokālā tāme Nr.3'!$Q463="Citas",'Lokālā tāme Nr.3'!$D463,0))</f>
        <v>0</v>
      </c>
      <c r="E460" s="17">
        <f>IF($C$2="Neattiecināmās izmaksas",IF('Lokālā tāme Nr.3'!$Q463="Citas",'Lokālā tāme Nr.3'!$E463,0))</f>
        <v>0</v>
      </c>
      <c r="F460" s="31">
        <f>IF($C$2="Neattiecināmās izmaksas",IF('Lokālā tāme Nr.3'!$Q463="Citas",'Lokālā tāme Nr.3'!$F463,0))</f>
        <v>0</v>
      </c>
      <c r="G460" s="5">
        <f>IF($C$2="Neattiecināmās izmaksas",IF('Lokālā tāme Nr.3'!$Q463="Citas",'Lokālā tāme Nr.3'!$G463,0))</f>
        <v>0</v>
      </c>
      <c r="H460" s="5">
        <f>IF($C$2="Neattiecināmās izmaksas",IF('Lokālā tāme Nr.3'!$Q463="Citas",'Lokālā tāme Nr.3'!$H463,0))</f>
        <v>0</v>
      </c>
      <c r="I460" s="5">
        <f>IF($C$2="Neattiecināmās izmaksas",IF('Lokālā tāme Nr.3'!$Q463="Citas",'Lokālā tāme Nr.3'!$I463,0))</f>
        <v>0</v>
      </c>
      <c r="J460" s="5">
        <f>IF($C$2="Neattiecināmās izmaksas",IF('Lokālā tāme Nr.3'!$Q463="Citas",'Lokālā tāme Nr.3'!$J463,0))</f>
        <v>0</v>
      </c>
      <c r="K460" s="47">
        <f>IF($C$2="Neattiecināmās izmaksas",IF('Lokālā tāme Nr.3'!$Q463="Citas",'Lokālā tāme Nr.3'!$K463,0))</f>
        <v>0</v>
      </c>
      <c r="L460" s="27">
        <f>IF($C$2="Neattiecināmās izmaksas",IF('Lokālā tāme Nr.3'!$Q463="Citas",'Lokālā tāme Nr.3'!$L463,0))</f>
        <v>0</v>
      </c>
      <c r="M460" s="5">
        <f>IF($C$2="Neattiecināmās izmaksas",IF('Lokālā tāme Nr.3'!$Q463="Citas",'Lokālā tāme Nr.3'!$M463,0))</f>
        <v>0</v>
      </c>
      <c r="N460" s="5">
        <f>IF($C$2="Neattiecināmās izmaksas",IF('Lokālā tāme Nr.3'!$Q463="Citas",'Lokālā tāme Nr.3'!$N463,0))</f>
        <v>0</v>
      </c>
      <c r="O460" s="5">
        <f>IF($C$2="Neattiecināmās izmaksas",IF('Lokālā tāme Nr.3'!$Q463="Citas",'Lokālā tāme Nr.3'!$O463,0))</f>
        <v>0</v>
      </c>
      <c r="P460" s="17">
        <f>IF($C$2="Neattiecināmās izmaksas",IF('Lokālā tāme Nr.3'!$Q463="Citas",'Lokālā tāme Nr.3'!$P463,0))</f>
        <v>0</v>
      </c>
    </row>
    <row r="461" spans="1:16" ht="12" thickBot="1" x14ac:dyDescent="0.25">
      <c r="A461" s="19">
        <f>IF(P461=0,0,IF(COUNTBLANK(P461)=1,0,COUNTA($P$8:P461)))</f>
        <v>0</v>
      </c>
      <c r="B461" s="5">
        <f>IF($C$2="Neattiecināmās izmaksas",IF('Lokālā tāme Nr.3'!$Q464="Citas",'Lokālā tāme Nr.3'!$B464,0))</f>
        <v>0</v>
      </c>
      <c r="C461" s="5">
        <f>IF($C$2="Neattiecināmās izmaksas",IF('Lokālā tāme Nr.3'!$Q464="Citas",'Lokālā tāme Nr.3'!$C464,0))</f>
        <v>0</v>
      </c>
      <c r="D461" s="5">
        <f>IF($C$2="Neattiecināmās izmaksas",IF('Lokālā tāme Nr.3'!$Q464="Citas",'Lokālā tāme Nr.3'!$D464,0))</f>
        <v>0</v>
      </c>
      <c r="E461" s="17">
        <f>IF($C$2="Neattiecināmās izmaksas",IF('Lokālā tāme Nr.3'!$Q464="Citas",'Lokālā tāme Nr.3'!$E464,0))</f>
        <v>0</v>
      </c>
      <c r="F461" s="31">
        <f>IF($C$2="Neattiecināmās izmaksas",IF('Lokālā tāme Nr.3'!$Q464="Citas",'Lokālā tāme Nr.3'!$F464,0))</f>
        <v>0</v>
      </c>
      <c r="G461" s="5">
        <f>IF($C$2="Neattiecināmās izmaksas",IF('Lokālā tāme Nr.3'!$Q464="Citas",'Lokālā tāme Nr.3'!$G464,0))</f>
        <v>0</v>
      </c>
      <c r="H461" s="5">
        <f>IF($C$2="Neattiecināmās izmaksas",IF('Lokālā tāme Nr.3'!$Q464="Citas",'Lokālā tāme Nr.3'!$H464,0))</f>
        <v>0</v>
      </c>
      <c r="I461" s="5">
        <f>IF($C$2="Neattiecināmās izmaksas",IF('Lokālā tāme Nr.3'!$Q464="Citas",'Lokālā tāme Nr.3'!$I464,0))</f>
        <v>0</v>
      </c>
      <c r="J461" s="5">
        <f>IF($C$2="Neattiecināmās izmaksas",IF('Lokālā tāme Nr.3'!$Q464="Citas",'Lokālā tāme Nr.3'!$J464,0))</f>
        <v>0</v>
      </c>
      <c r="K461" s="47">
        <f>IF($C$2="Neattiecināmās izmaksas",IF('Lokālā tāme Nr.3'!$Q464="Citas",'Lokālā tāme Nr.3'!$K464,0))</f>
        <v>0</v>
      </c>
      <c r="L461" s="27">
        <f>IF($C$2="Neattiecināmās izmaksas",IF('Lokālā tāme Nr.3'!$Q464="Citas",'Lokālā tāme Nr.3'!$L464,0))</f>
        <v>0</v>
      </c>
      <c r="M461" s="5">
        <f>IF($C$2="Neattiecināmās izmaksas",IF('Lokālā tāme Nr.3'!$Q464="Citas",'Lokālā tāme Nr.3'!$M464,0))</f>
        <v>0</v>
      </c>
      <c r="N461" s="5">
        <f>IF($C$2="Neattiecināmās izmaksas",IF('Lokālā tāme Nr.3'!$Q464="Citas",'Lokālā tāme Nr.3'!$N464,0))</f>
        <v>0</v>
      </c>
      <c r="O461" s="5">
        <f>IF($C$2="Neattiecināmās izmaksas",IF('Lokālā tāme Nr.3'!$Q464="Citas",'Lokālā tāme Nr.3'!$O464,0))</f>
        <v>0</v>
      </c>
      <c r="P461" s="17">
        <f>IF($C$2="Neattiecināmās izmaksas",IF('Lokālā tāme Nr.3'!$Q464="Citas",'Lokālā tāme Nr.3'!$P464,0))</f>
        <v>0</v>
      </c>
    </row>
    <row r="462" spans="1:16" ht="12" thickBot="1" x14ac:dyDescent="0.25">
      <c r="A462" s="19">
        <f>IF(P462=0,0,IF(COUNTBLANK(P462)=1,0,COUNTA($P$8:P462)))</f>
        <v>0</v>
      </c>
      <c r="B462" s="5">
        <f>IF($C$2="Neattiecināmās izmaksas",IF('Lokālā tāme Nr.3'!$Q465="Citas",'Lokālā tāme Nr.3'!$B465,0))</f>
        <v>0</v>
      </c>
      <c r="C462" s="5">
        <f>IF($C$2="Neattiecināmās izmaksas",IF('Lokālā tāme Nr.3'!$Q465="Citas",'Lokālā tāme Nr.3'!$C465,0))</f>
        <v>0</v>
      </c>
      <c r="D462" s="5">
        <f>IF($C$2="Neattiecināmās izmaksas",IF('Lokālā tāme Nr.3'!$Q465="Citas",'Lokālā tāme Nr.3'!$D465,0))</f>
        <v>0</v>
      </c>
      <c r="E462" s="17">
        <f>IF($C$2="Neattiecināmās izmaksas",IF('Lokālā tāme Nr.3'!$Q465="Citas",'Lokālā tāme Nr.3'!$E465,0))</f>
        <v>0</v>
      </c>
      <c r="F462" s="31">
        <f>IF($C$2="Neattiecināmās izmaksas",IF('Lokālā tāme Nr.3'!$Q465="Citas",'Lokālā tāme Nr.3'!$F465,0))</f>
        <v>0</v>
      </c>
      <c r="G462" s="5">
        <f>IF($C$2="Neattiecināmās izmaksas",IF('Lokālā tāme Nr.3'!$Q465="Citas",'Lokālā tāme Nr.3'!$G465,0))</f>
        <v>0</v>
      </c>
      <c r="H462" s="5">
        <f>IF($C$2="Neattiecināmās izmaksas",IF('Lokālā tāme Nr.3'!$Q465="Citas",'Lokālā tāme Nr.3'!$H465,0))</f>
        <v>0</v>
      </c>
      <c r="I462" s="5">
        <f>IF($C$2="Neattiecināmās izmaksas",IF('Lokālā tāme Nr.3'!$Q465="Citas",'Lokālā tāme Nr.3'!$I465,0))</f>
        <v>0</v>
      </c>
      <c r="J462" s="5">
        <f>IF($C$2="Neattiecināmās izmaksas",IF('Lokālā tāme Nr.3'!$Q465="Citas",'Lokālā tāme Nr.3'!$J465,0))</f>
        <v>0</v>
      </c>
      <c r="K462" s="47">
        <f>IF($C$2="Neattiecināmās izmaksas",IF('Lokālā tāme Nr.3'!$Q465="Citas",'Lokālā tāme Nr.3'!$K465,0))</f>
        <v>0</v>
      </c>
      <c r="L462" s="27">
        <f>IF($C$2="Neattiecināmās izmaksas",IF('Lokālā tāme Nr.3'!$Q465="Citas",'Lokālā tāme Nr.3'!$L465,0))</f>
        <v>0</v>
      </c>
      <c r="M462" s="5">
        <f>IF($C$2="Neattiecināmās izmaksas",IF('Lokālā tāme Nr.3'!$Q465="Citas",'Lokālā tāme Nr.3'!$M465,0))</f>
        <v>0</v>
      </c>
      <c r="N462" s="5">
        <f>IF($C$2="Neattiecināmās izmaksas",IF('Lokālā tāme Nr.3'!$Q465="Citas",'Lokālā tāme Nr.3'!$N465,0))</f>
        <v>0</v>
      </c>
      <c r="O462" s="5">
        <f>IF($C$2="Neattiecināmās izmaksas",IF('Lokālā tāme Nr.3'!$Q465="Citas",'Lokālā tāme Nr.3'!$O465,0))</f>
        <v>0</v>
      </c>
      <c r="P462" s="17">
        <f>IF($C$2="Neattiecināmās izmaksas",IF('Lokālā tāme Nr.3'!$Q465="Citas",'Lokālā tāme Nr.3'!$P465,0))</f>
        <v>0</v>
      </c>
    </row>
    <row r="463" spans="1:16" ht="12" thickBot="1" x14ac:dyDescent="0.25">
      <c r="A463" s="19">
        <f>IF(P463=0,0,IF(COUNTBLANK(P463)=1,0,COUNTA($P$8:P463)))</f>
        <v>0</v>
      </c>
      <c r="B463" s="5">
        <f>IF($C$2="Neattiecināmās izmaksas",IF('Lokālā tāme Nr.3'!$Q466="Citas",'Lokālā tāme Nr.3'!$B466,0))</f>
        <v>0</v>
      </c>
      <c r="C463" s="5">
        <f>IF($C$2="Neattiecināmās izmaksas",IF('Lokālā tāme Nr.3'!$Q466="Citas",'Lokālā tāme Nr.3'!$C466,0))</f>
        <v>0</v>
      </c>
      <c r="D463" s="5">
        <f>IF($C$2="Neattiecināmās izmaksas",IF('Lokālā tāme Nr.3'!$Q466="Citas",'Lokālā tāme Nr.3'!$D466,0))</f>
        <v>0</v>
      </c>
      <c r="E463" s="17">
        <f>IF($C$2="Neattiecināmās izmaksas",IF('Lokālā tāme Nr.3'!$Q466="Citas",'Lokālā tāme Nr.3'!$E466,0))</f>
        <v>0</v>
      </c>
      <c r="F463" s="31">
        <f>IF($C$2="Neattiecināmās izmaksas",IF('Lokālā tāme Nr.3'!$Q466="Citas",'Lokālā tāme Nr.3'!$F466,0))</f>
        <v>0</v>
      </c>
      <c r="G463" s="5">
        <f>IF($C$2="Neattiecināmās izmaksas",IF('Lokālā tāme Nr.3'!$Q466="Citas",'Lokālā tāme Nr.3'!$G466,0))</f>
        <v>0</v>
      </c>
      <c r="H463" s="5">
        <f>IF($C$2="Neattiecināmās izmaksas",IF('Lokālā tāme Nr.3'!$Q466="Citas",'Lokālā tāme Nr.3'!$H466,0))</f>
        <v>0</v>
      </c>
      <c r="I463" s="5">
        <f>IF($C$2="Neattiecināmās izmaksas",IF('Lokālā tāme Nr.3'!$Q466="Citas",'Lokālā tāme Nr.3'!$I466,0))</f>
        <v>0</v>
      </c>
      <c r="J463" s="5">
        <f>IF($C$2="Neattiecināmās izmaksas",IF('Lokālā tāme Nr.3'!$Q466="Citas",'Lokālā tāme Nr.3'!$J466,0))</f>
        <v>0</v>
      </c>
      <c r="K463" s="47">
        <f>IF($C$2="Neattiecināmās izmaksas",IF('Lokālā tāme Nr.3'!$Q466="Citas",'Lokālā tāme Nr.3'!$K466,0))</f>
        <v>0</v>
      </c>
      <c r="L463" s="27">
        <f>IF($C$2="Neattiecināmās izmaksas",IF('Lokālā tāme Nr.3'!$Q466="Citas",'Lokālā tāme Nr.3'!$L466,0))</f>
        <v>0</v>
      </c>
      <c r="M463" s="5">
        <f>IF($C$2="Neattiecināmās izmaksas",IF('Lokālā tāme Nr.3'!$Q466="Citas",'Lokālā tāme Nr.3'!$M466,0))</f>
        <v>0</v>
      </c>
      <c r="N463" s="5">
        <f>IF($C$2="Neattiecināmās izmaksas",IF('Lokālā tāme Nr.3'!$Q466="Citas",'Lokālā tāme Nr.3'!$N466,0))</f>
        <v>0</v>
      </c>
      <c r="O463" s="5">
        <f>IF($C$2="Neattiecināmās izmaksas",IF('Lokālā tāme Nr.3'!$Q466="Citas",'Lokālā tāme Nr.3'!$O466,0))</f>
        <v>0</v>
      </c>
      <c r="P463" s="17">
        <f>IF($C$2="Neattiecināmās izmaksas",IF('Lokālā tāme Nr.3'!$Q466="Citas",'Lokālā tāme Nr.3'!$P466,0))</f>
        <v>0</v>
      </c>
    </row>
    <row r="464" spans="1:16" ht="12" thickBot="1" x14ac:dyDescent="0.25">
      <c r="A464" s="19">
        <f>IF(P464=0,0,IF(COUNTBLANK(P464)=1,0,COUNTA($P$8:P464)))</f>
        <v>0</v>
      </c>
      <c r="B464" s="5">
        <f>IF($C$2="Neattiecināmās izmaksas",IF('Lokālā tāme Nr.3'!$Q467="Citas",'Lokālā tāme Nr.3'!$B467,0))</f>
        <v>0</v>
      </c>
      <c r="C464" s="5">
        <f>IF($C$2="Neattiecināmās izmaksas",IF('Lokālā tāme Nr.3'!$Q467="Citas",'Lokālā tāme Nr.3'!$C467,0))</f>
        <v>0</v>
      </c>
      <c r="D464" s="5">
        <f>IF($C$2="Neattiecināmās izmaksas",IF('Lokālā tāme Nr.3'!$Q467="Citas",'Lokālā tāme Nr.3'!$D467,0))</f>
        <v>0</v>
      </c>
      <c r="E464" s="17">
        <f>IF($C$2="Neattiecināmās izmaksas",IF('Lokālā tāme Nr.3'!$Q467="Citas",'Lokālā tāme Nr.3'!$E467,0))</f>
        <v>0</v>
      </c>
      <c r="F464" s="31">
        <f>IF($C$2="Neattiecināmās izmaksas",IF('Lokālā tāme Nr.3'!$Q467="Citas",'Lokālā tāme Nr.3'!$F467,0))</f>
        <v>0</v>
      </c>
      <c r="G464" s="5">
        <f>IF($C$2="Neattiecināmās izmaksas",IF('Lokālā tāme Nr.3'!$Q467="Citas",'Lokālā tāme Nr.3'!$G467,0))</f>
        <v>0</v>
      </c>
      <c r="H464" s="5">
        <f>IF($C$2="Neattiecināmās izmaksas",IF('Lokālā tāme Nr.3'!$Q467="Citas",'Lokālā tāme Nr.3'!$H467,0))</f>
        <v>0</v>
      </c>
      <c r="I464" s="5">
        <f>IF($C$2="Neattiecināmās izmaksas",IF('Lokālā tāme Nr.3'!$Q467="Citas",'Lokālā tāme Nr.3'!$I467,0))</f>
        <v>0</v>
      </c>
      <c r="J464" s="5">
        <f>IF($C$2="Neattiecināmās izmaksas",IF('Lokālā tāme Nr.3'!$Q467="Citas",'Lokālā tāme Nr.3'!$J467,0))</f>
        <v>0</v>
      </c>
      <c r="K464" s="47">
        <f>IF($C$2="Neattiecināmās izmaksas",IF('Lokālā tāme Nr.3'!$Q467="Citas",'Lokālā tāme Nr.3'!$K467,0))</f>
        <v>0</v>
      </c>
      <c r="L464" s="27">
        <f>IF($C$2="Neattiecināmās izmaksas",IF('Lokālā tāme Nr.3'!$Q467="Citas",'Lokālā tāme Nr.3'!$L467,0))</f>
        <v>0</v>
      </c>
      <c r="M464" s="5">
        <f>IF($C$2="Neattiecināmās izmaksas",IF('Lokālā tāme Nr.3'!$Q467="Citas",'Lokālā tāme Nr.3'!$M467,0))</f>
        <v>0</v>
      </c>
      <c r="N464" s="5">
        <f>IF($C$2="Neattiecināmās izmaksas",IF('Lokālā tāme Nr.3'!$Q467="Citas",'Lokālā tāme Nr.3'!$N467,0))</f>
        <v>0</v>
      </c>
      <c r="O464" s="5">
        <f>IF($C$2="Neattiecināmās izmaksas",IF('Lokālā tāme Nr.3'!$Q467="Citas",'Lokālā tāme Nr.3'!$O467,0))</f>
        <v>0</v>
      </c>
      <c r="P464" s="17">
        <f>IF($C$2="Neattiecināmās izmaksas",IF('Lokālā tāme Nr.3'!$Q467="Citas",'Lokālā tāme Nr.3'!$P467,0))</f>
        <v>0</v>
      </c>
    </row>
    <row r="465" spans="1:16" ht="12" thickBot="1" x14ac:dyDescent="0.25">
      <c r="A465" s="19">
        <f>IF(P465=0,0,IF(COUNTBLANK(P465)=1,0,COUNTA($P$8:P465)))</f>
        <v>0</v>
      </c>
      <c r="B465" s="5">
        <f>IF($C$2="Neattiecināmās izmaksas",IF('Lokālā tāme Nr.3'!$Q468="Citas",'Lokālā tāme Nr.3'!$B468,0))</f>
        <v>0</v>
      </c>
      <c r="C465" s="5">
        <f>IF($C$2="Neattiecināmās izmaksas",IF('Lokālā tāme Nr.3'!$Q468="Citas",'Lokālā tāme Nr.3'!$C468,0))</f>
        <v>0</v>
      </c>
      <c r="D465" s="5">
        <f>IF($C$2="Neattiecināmās izmaksas",IF('Lokālā tāme Nr.3'!$Q468="Citas",'Lokālā tāme Nr.3'!$D468,0))</f>
        <v>0</v>
      </c>
      <c r="E465" s="17">
        <f>IF($C$2="Neattiecināmās izmaksas",IF('Lokālā tāme Nr.3'!$Q468="Citas",'Lokālā tāme Nr.3'!$E468,0))</f>
        <v>0</v>
      </c>
      <c r="F465" s="31">
        <f>IF($C$2="Neattiecināmās izmaksas",IF('Lokālā tāme Nr.3'!$Q468="Citas",'Lokālā tāme Nr.3'!$F468,0))</f>
        <v>0</v>
      </c>
      <c r="G465" s="5">
        <f>IF($C$2="Neattiecināmās izmaksas",IF('Lokālā tāme Nr.3'!$Q468="Citas",'Lokālā tāme Nr.3'!$G468,0))</f>
        <v>0</v>
      </c>
      <c r="H465" s="5">
        <f>IF($C$2="Neattiecināmās izmaksas",IF('Lokālā tāme Nr.3'!$Q468="Citas",'Lokālā tāme Nr.3'!$H468,0))</f>
        <v>0</v>
      </c>
      <c r="I465" s="5">
        <f>IF($C$2="Neattiecināmās izmaksas",IF('Lokālā tāme Nr.3'!$Q468="Citas",'Lokālā tāme Nr.3'!$I468,0))</f>
        <v>0</v>
      </c>
      <c r="J465" s="5">
        <f>IF($C$2="Neattiecināmās izmaksas",IF('Lokālā tāme Nr.3'!$Q468="Citas",'Lokālā tāme Nr.3'!$J468,0))</f>
        <v>0</v>
      </c>
      <c r="K465" s="47">
        <f>IF($C$2="Neattiecināmās izmaksas",IF('Lokālā tāme Nr.3'!$Q468="Citas",'Lokālā tāme Nr.3'!$K468,0))</f>
        <v>0</v>
      </c>
      <c r="L465" s="27">
        <f>IF($C$2="Neattiecināmās izmaksas",IF('Lokālā tāme Nr.3'!$Q468="Citas",'Lokālā tāme Nr.3'!$L468,0))</f>
        <v>0</v>
      </c>
      <c r="M465" s="5">
        <f>IF($C$2="Neattiecināmās izmaksas",IF('Lokālā tāme Nr.3'!$Q468="Citas",'Lokālā tāme Nr.3'!$M468,0))</f>
        <v>0</v>
      </c>
      <c r="N465" s="5">
        <f>IF($C$2="Neattiecināmās izmaksas",IF('Lokālā tāme Nr.3'!$Q468="Citas",'Lokālā tāme Nr.3'!$N468,0))</f>
        <v>0</v>
      </c>
      <c r="O465" s="5">
        <f>IF($C$2="Neattiecināmās izmaksas",IF('Lokālā tāme Nr.3'!$Q468="Citas",'Lokālā tāme Nr.3'!$O468,0))</f>
        <v>0</v>
      </c>
      <c r="P465" s="17">
        <f>IF($C$2="Neattiecināmās izmaksas",IF('Lokālā tāme Nr.3'!$Q468="Citas",'Lokālā tāme Nr.3'!$P468,0))</f>
        <v>0</v>
      </c>
    </row>
    <row r="466" spans="1:16" ht="12" thickBot="1" x14ac:dyDescent="0.25">
      <c r="A466" s="19">
        <f>IF(P466=0,0,IF(COUNTBLANK(P466)=1,0,COUNTA($P$8:P466)))</f>
        <v>0</v>
      </c>
      <c r="B466" s="5">
        <f>IF($C$2="Neattiecināmās izmaksas",IF('Lokālā tāme Nr.3'!$Q469="Citas",'Lokālā tāme Nr.3'!$B469,0))</f>
        <v>0</v>
      </c>
      <c r="C466" s="5">
        <f>IF($C$2="Neattiecināmās izmaksas",IF('Lokālā tāme Nr.3'!$Q469="Citas",'Lokālā tāme Nr.3'!$C469,0))</f>
        <v>0</v>
      </c>
      <c r="D466" s="5">
        <f>IF($C$2="Neattiecināmās izmaksas",IF('Lokālā tāme Nr.3'!$Q469="Citas",'Lokālā tāme Nr.3'!$D469,0))</f>
        <v>0</v>
      </c>
      <c r="E466" s="17">
        <f>IF($C$2="Neattiecināmās izmaksas",IF('Lokālā tāme Nr.3'!$Q469="Citas",'Lokālā tāme Nr.3'!$E469,0))</f>
        <v>0</v>
      </c>
      <c r="F466" s="31">
        <f>IF($C$2="Neattiecināmās izmaksas",IF('Lokālā tāme Nr.3'!$Q469="Citas",'Lokālā tāme Nr.3'!$F469,0))</f>
        <v>0</v>
      </c>
      <c r="G466" s="5">
        <f>IF($C$2="Neattiecināmās izmaksas",IF('Lokālā tāme Nr.3'!$Q469="Citas",'Lokālā tāme Nr.3'!$G469,0))</f>
        <v>0</v>
      </c>
      <c r="H466" s="5">
        <f>IF($C$2="Neattiecināmās izmaksas",IF('Lokālā tāme Nr.3'!$Q469="Citas",'Lokālā tāme Nr.3'!$H469,0))</f>
        <v>0</v>
      </c>
      <c r="I466" s="5">
        <f>IF($C$2="Neattiecināmās izmaksas",IF('Lokālā tāme Nr.3'!$Q469="Citas",'Lokālā tāme Nr.3'!$I469,0))</f>
        <v>0</v>
      </c>
      <c r="J466" s="5">
        <f>IF($C$2="Neattiecināmās izmaksas",IF('Lokālā tāme Nr.3'!$Q469="Citas",'Lokālā tāme Nr.3'!$J469,0))</f>
        <v>0</v>
      </c>
      <c r="K466" s="47">
        <f>IF($C$2="Neattiecināmās izmaksas",IF('Lokālā tāme Nr.3'!$Q469="Citas",'Lokālā tāme Nr.3'!$K469,0))</f>
        <v>0</v>
      </c>
      <c r="L466" s="27">
        <f>IF($C$2="Neattiecināmās izmaksas",IF('Lokālā tāme Nr.3'!$Q469="Citas",'Lokālā tāme Nr.3'!$L469,0))</f>
        <v>0</v>
      </c>
      <c r="M466" s="5">
        <f>IF($C$2="Neattiecināmās izmaksas",IF('Lokālā tāme Nr.3'!$Q469="Citas",'Lokālā tāme Nr.3'!$M469,0))</f>
        <v>0</v>
      </c>
      <c r="N466" s="5">
        <f>IF($C$2="Neattiecināmās izmaksas",IF('Lokālā tāme Nr.3'!$Q469="Citas",'Lokālā tāme Nr.3'!$N469,0))</f>
        <v>0</v>
      </c>
      <c r="O466" s="5">
        <f>IF($C$2="Neattiecināmās izmaksas",IF('Lokālā tāme Nr.3'!$Q469="Citas",'Lokālā tāme Nr.3'!$O469,0))</f>
        <v>0</v>
      </c>
      <c r="P466" s="17">
        <f>IF($C$2="Neattiecināmās izmaksas",IF('Lokālā tāme Nr.3'!$Q469="Citas",'Lokālā tāme Nr.3'!$P469,0))</f>
        <v>0</v>
      </c>
    </row>
    <row r="467" spans="1:16" ht="12" thickBot="1" x14ac:dyDescent="0.25">
      <c r="A467" s="19">
        <f>IF(P467=0,0,IF(COUNTBLANK(P467)=1,0,COUNTA($P$8:P467)))</f>
        <v>0</v>
      </c>
      <c r="B467" s="5">
        <f>IF($C$2="Neattiecināmās izmaksas",IF('Lokālā tāme Nr.3'!$Q470="Citas",'Lokālā tāme Nr.3'!$B470,0))</f>
        <v>0</v>
      </c>
      <c r="C467" s="5">
        <f>IF($C$2="Neattiecināmās izmaksas",IF('Lokālā tāme Nr.3'!$Q470="Citas",'Lokālā tāme Nr.3'!$C470,0))</f>
        <v>0</v>
      </c>
      <c r="D467" s="5">
        <f>IF($C$2="Neattiecināmās izmaksas",IF('Lokālā tāme Nr.3'!$Q470="Citas",'Lokālā tāme Nr.3'!$D470,0))</f>
        <v>0</v>
      </c>
      <c r="E467" s="17">
        <f>IF($C$2="Neattiecināmās izmaksas",IF('Lokālā tāme Nr.3'!$Q470="Citas",'Lokālā tāme Nr.3'!$E470,0))</f>
        <v>0</v>
      </c>
      <c r="F467" s="31">
        <f>IF($C$2="Neattiecināmās izmaksas",IF('Lokālā tāme Nr.3'!$Q470="Citas",'Lokālā tāme Nr.3'!$F470,0))</f>
        <v>0</v>
      </c>
      <c r="G467" s="5">
        <f>IF($C$2="Neattiecināmās izmaksas",IF('Lokālā tāme Nr.3'!$Q470="Citas",'Lokālā tāme Nr.3'!$G470,0))</f>
        <v>0</v>
      </c>
      <c r="H467" s="5">
        <f>IF($C$2="Neattiecināmās izmaksas",IF('Lokālā tāme Nr.3'!$Q470="Citas",'Lokālā tāme Nr.3'!$H470,0))</f>
        <v>0</v>
      </c>
      <c r="I467" s="5">
        <f>IF($C$2="Neattiecināmās izmaksas",IF('Lokālā tāme Nr.3'!$Q470="Citas",'Lokālā tāme Nr.3'!$I470,0))</f>
        <v>0</v>
      </c>
      <c r="J467" s="5">
        <f>IF($C$2="Neattiecināmās izmaksas",IF('Lokālā tāme Nr.3'!$Q470="Citas",'Lokālā tāme Nr.3'!$J470,0))</f>
        <v>0</v>
      </c>
      <c r="K467" s="47">
        <f>IF($C$2="Neattiecināmās izmaksas",IF('Lokālā tāme Nr.3'!$Q470="Citas",'Lokālā tāme Nr.3'!$K470,0))</f>
        <v>0</v>
      </c>
      <c r="L467" s="27">
        <f>IF($C$2="Neattiecināmās izmaksas",IF('Lokālā tāme Nr.3'!$Q470="Citas",'Lokālā tāme Nr.3'!$L470,0))</f>
        <v>0</v>
      </c>
      <c r="M467" s="5">
        <f>IF($C$2="Neattiecināmās izmaksas",IF('Lokālā tāme Nr.3'!$Q470="Citas",'Lokālā tāme Nr.3'!$M470,0))</f>
        <v>0</v>
      </c>
      <c r="N467" s="5">
        <f>IF($C$2="Neattiecināmās izmaksas",IF('Lokālā tāme Nr.3'!$Q470="Citas",'Lokālā tāme Nr.3'!$N470,0))</f>
        <v>0</v>
      </c>
      <c r="O467" s="5">
        <f>IF($C$2="Neattiecināmās izmaksas",IF('Lokālā tāme Nr.3'!$Q470="Citas",'Lokālā tāme Nr.3'!$O470,0))</f>
        <v>0</v>
      </c>
      <c r="P467" s="17">
        <f>IF($C$2="Neattiecināmās izmaksas",IF('Lokālā tāme Nr.3'!$Q470="Citas",'Lokālā tāme Nr.3'!$P470,0))</f>
        <v>0</v>
      </c>
    </row>
    <row r="468" spans="1:16" ht="12" thickBot="1" x14ac:dyDescent="0.25">
      <c r="A468" s="19">
        <f>IF(P468=0,0,IF(COUNTBLANK(P468)=1,0,COUNTA($P$8:P468)))</f>
        <v>0</v>
      </c>
      <c r="B468" s="5">
        <f>IF($C$2="Neattiecināmās izmaksas",IF('Lokālā tāme Nr.3'!$Q471="Citas",'Lokālā tāme Nr.3'!$B471,0))</f>
        <v>0</v>
      </c>
      <c r="C468" s="5">
        <f>IF($C$2="Neattiecināmās izmaksas",IF('Lokālā tāme Nr.3'!$Q471="Citas",'Lokālā tāme Nr.3'!$C471,0))</f>
        <v>0</v>
      </c>
      <c r="D468" s="5">
        <f>IF($C$2="Neattiecināmās izmaksas",IF('Lokālā tāme Nr.3'!$Q471="Citas",'Lokālā tāme Nr.3'!$D471,0))</f>
        <v>0</v>
      </c>
      <c r="E468" s="17">
        <f>IF($C$2="Neattiecināmās izmaksas",IF('Lokālā tāme Nr.3'!$Q471="Citas",'Lokālā tāme Nr.3'!$E471,0))</f>
        <v>0</v>
      </c>
      <c r="F468" s="31">
        <f>IF($C$2="Neattiecināmās izmaksas",IF('Lokālā tāme Nr.3'!$Q471="Citas",'Lokālā tāme Nr.3'!$F471,0))</f>
        <v>0</v>
      </c>
      <c r="G468" s="5">
        <f>IF($C$2="Neattiecināmās izmaksas",IF('Lokālā tāme Nr.3'!$Q471="Citas",'Lokālā tāme Nr.3'!$G471,0))</f>
        <v>0</v>
      </c>
      <c r="H468" s="5">
        <f>IF($C$2="Neattiecināmās izmaksas",IF('Lokālā tāme Nr.3'!$Q471="Citas",'Lokālā tāme Nr.3'!$H471,0))</f>
        <v>0</v>
      </c>
      <c r="I468" s="5">
        <f>IF($C$2="Neattiecināmās izmaksas",IF('Lokālā tāme Nr.3'!$Q471="Citas",'Lokālā tāme Nr.3'!$I471,0))</f>
        <v>0</v>
      </c>
      <c r="J468" s="5">
        <f>IF($C$2="Neattiecināmās izmaksas",IF('Lokālā tāme Nr.3'!$Q471="Citas",'Lokālā tāme Nr.3'!$J471,0))</f>
        <v>0</v>
      </c>
      <c r="K468" s="47">
        <f>IF($C$2="Neattiecināmās izmaksas",IF('Lokālā tāme Nr.3'!$Q471="Citas",'Lokālā tāme Nr.3'!$K471,0))</f>
        <v>0</v>
      </c>
      <c r="L468" s="27">
        <f>IF($C$2="Neattiecināmās izmaksas",IF('Lokālā tāme Nr.3'!$Q471="Citas",'Lokālā tāme Nr.3'!$L471,0))</f>
        <v>0</v>
      </c>
      <c r="M468" s="5">
        <f>IF($C$2="Neattiecināmās izmaksas",IF('Lokālā tāme Nr.3'!$Q471="Citas",'Lokālā tāme Nr.3'!$M471,0))</f>
        <v>0</v>
      </c>
      <c r="N468" s="5">
        <f>IF($C$2="Neattiecināmās izmaksas",IF('Lokālā tāme Nr.3'!$Q471="Citas",'Lokālā tāme Nr.3'!$N471,0))</f>
        <v>0</v>
      </c>
      <c r="O468" s="5">
        <f>IF($C$2="Neattiecināmās izmaksas",IF('Lokālā tāme Nr.3'!$Q471="Citas",'Lokālā tāme Nr.3'!$O471,0))</f>
        <v>0</v>
      </c>
      <c r="P468" s="17">
        <f>IF($C$2="Neattiecināmās izmaksas",IF('Lokālā tāme Nr.3'!$Q471="Citas",'Lokālā tāme Nr.3'!$P471,0))</f>
        <v>0</v>
      </c>
    </row>
    <row r="469" spans="1:16" ht="12" thickBot="1" x14ac:dyDescent="0.25">
      <c r="A469" s="19">
        <f>IF(P469=0,0,IF(COUNTBLANK(P469)=1,0,COUNTA($P$8:P469)))</f>
        <v>0</v>
      </c>
      <c r="B469" s="5">
        <f>IF($C$2="Neattiecināmās izmaksas",IF('Lokālā tāme Nr.3'!$Q472="Citas",'Lokālā tāme Nr.3'!$B472,0))</f>
        <v>0</v>
      </c>
      <c r="C469" s="5">
        <f>IF($C$2="Neattiecināmās izmaksas",IF('Lokālā tāme Nr.3'!$Q472="Citas",'Lokālā tāme Nr.3'!$C472,0))</f>
        <v>0</v>
      </c>
      <c r="D469" s="5">
        <f>IF($C$2="Neattiecināmās izmaksas",IF('Lokālā tāme Nr.3'!$Q472="Citas",'Lokālā tāme Nr.3'!$D472,0))</f>
        <v>0</v>
      </c>
      <c r="E469" s="17">
        <f>IF($C$2="Neattiecināmās izmaksas",IF('Lokālā tāme Nr.3'!$Q472="Citas",'Lokālā tāme Nr.3'!$E472,0))</f>
        <v>0</v>
      </c>
      <c r="F469" s="31">
        <f>IF($C$2="Neattiecināmās izmaksas",IF('Lokālā tāme Nr.3'!$Q472="Citas",'Lokālā tāme Nr.3'!$F472,0))</f>
        <v>0</v>
      </c>
      <c r="G469" s="5">
        <f>IF($C$2="Neattiecināmās izmaksas",IF('Lokālā tāme Nr.3'!$Q472="Citas",'Lokālā tāme Nr.3'!$G472,0))</f>
        <v>0</v>
      </c>
      <c r="H469" s="5">
        <f>IF($C$2="Neattiecināmās izmaksas",IF('Lokālā tāme Nr.3'!$Q472="Citas",'Lokālā tāme Nr.3'!$H472,0))</f>
        <v>0</v>
      </c>
      <c r="I469" s="5">
        <f>IF($C$2="Neattiecināmās izmaksas",IF('Lokālā tāme Nr.3'!$Q472="Citas",'Lokālā tāme Nr.3'!$I472,0))</f>
        <v>0</v>
      </c>
      <c r="J469" s="5">
        <f>IF($C$2="Neattiecināmās izmaksas",IF('Lokālā tāme Nr.3'!$Q472="Citas",'Lokālā tāme Nr.3'!$J472,0))</f>
        <v>0</v>
      </c>
      <c r="K469" s="47">
        <f>IF($C$2="Neattiecināmās izmaksas",IF('Lokālā tāme Nr.3'!$Q472="Citas",'Lokālā tāme Nr.3'!$K472,0))</f>
        <v>0</v>
      </c>
      <c r="L469" s="27">
        <f>IF($C$2="Neattiecināmās izmaksas",IF('Lokālā tāme Nr.3'!$Q472="Citas",'Lokālā tāme Nr.3'!$L472,0))</f>
        <v>0</v>
      </c>
      <c r="M469" s="5">
        <f>IF($C$2="Neattiecināmās izmaksas",IF('Lokālā tāme Nr.3'!$Q472="Citas",'Lokālā tāme Nr.3'!$M472,0))</f>
        <v>0</v>
      </c>
      <c r="N469" s="5">
        <f>IF($C$2="Neattiecināmās izmaksas",IF('Lokālā tāme Nr.3'!$Q472="Citas",'Lokālā tāme Nr.3'!$N472,0))</f>
        <v>0</v>
      </c>
      <c r="O469" s="5">
        <f>IF($C$2="Neattiecināmās izmaksas",IF('Lokālā tāme Nr.3'!$Q472="Citas",'Lokālā tāme Nr.3'!$O472,0))</f>
        <v>0</v>
      </c>
      <c r="P469" s="17">
        <f>IF($C$2="Neattiecināmās izmaksas",IF('Lokālā tāme Nr.3'!$Q472="Citas",'Lokālā tāme Nr.3'!$P472,0))</f>
        <v>0</v>
      </c>
    </row>
    <row r="470" spans="1:16" ht="12" thickBot="1" x14ac:dyDescent="0.25">
      <c r="A470" s="19">
        <f>IF(P470=0,0,IF(COUNTBLANK(P470)=1,0,COUNTA($P$8:P470)))</f>
        <v>0</v>
      </c>
      <c r="B470" s="5">
        <f>IF($C$2="Neattiecināmās izmaksas",IF('Lokālā tāme Nr.3'!$Q473="Citas",'Lokālā tāme Nr.3'!$B473,0))</f>
        <v>0</v>
      </c>
      <c r="C470" s="5">
        <f>IF($C$2="Neattiecināmās izmaksas",IF('Lokālā tāme Nr.3'!$Q473="Citas",'Lokālā tāme Nr.3'!$C473,0))</f>
        <v>0</v>
      </c>
      <c r="D470" s="5">
        <f>IF($C$2="Neattiecināmās izmaksas",IF('Lokālā tāme Nr.3'!$Q473="Citas",'Lokālā tāme Nr.3'!$D473,0))</f>
        <v>0</v>
      </c>
      <c r="E470" s="17">
        <f>IF($C$2="Neattiecināmās izmaksas",IF('Lokālā tāme Nr.3'!$Q473="Citas",'Lokālā tāme Nr.3'!$E473,0))</f>
        <v>0</v>
      </c>
      <c r="F470" s="31">
        <f>IF($C$2="Neattiecināmās izmaksas",IF('Lokālā tāme Nr.3'!$Q473="Citas",'Lokālā tāme Nr.3'!$F473,0))</f>
        <v>0</v>
      </c>
      <c r="G470" s="5">
        <f>IF($C$2="Neattiecināmās izmaksas",IF('Lokālā tāme Nr.3'!$Q473="Citas",'Lokālā tāme Nr.3'!$G473,0))</f>
        <v>0</v>
      </c>
      <c r="H470" s="5">
        <f>IF($C$2="Neattiecināmās izmaksas",IF('Lokālā tāme Nr.3'!$Q473="Citas",'Lokālā tāme Nr.3'!$H473,0))</f>
        <v>0</v>
      </c>
      <c r="I470" s="5">
        <f>IF($C$2="Neattiecināmās izmaksas",IF('Lokālā tāme Nr.3'!$Q473="Citas",'Lokālā tāme Nr.3'!$I473,0))</f>
        <v>0</v>
      </c>
      <c r="J470" s="5">
        <f>IF($C$2="Neattiecināmās izmaksas",IF('Lokālā tāme Nr.3'!$Q473="Citas",'Lokālā tāme Nr.3'!$J473,0))</f>
        <v>0</v>
      </c>
      <c r="K470" s="47">
        <f>IF($C$2="Neattiecināmās izmaksas",IF('Lokālā tāme Nr.3'!$Q473="Citas",'Lokālā tāme Nr.3'!$K473,0))</f>
        <v>0</v>
      </c>
      <c r="L470" s="27">
        <f>IF($C$2="Neattiecināmās izmaksas",IF('Lokālā tāme Nr.3'!$Q473="Citas",'Lokālā tāme Nr.3'!$L473,0))</f>
        <v>0</v>
      </c>
      <c r="M470" s="5">
        <f>IF($C$2="Neattiecināmās izmaksas",IF('Lokālā tāme Nr.3'!$Q473="Citas",'Lokālā tāme Nr.3'!$M473,0))</f>
        <v>0</v>
      </c>
      <c r="N470" s="5">
        <f>IF($C$2="Neattiecināmās izmaksas",IF('Lokālā tāme Nr.3'!$Q473="Citas",'Lokālā tāme Nr.3'!$N473,0))</f>
        <v>0</v>
      </c>
      <c r="O470" s="5">
        <f>IF($C$2="Neattiecināmās izmaksas",IF('Lokālā tāme Nr.3'!$Q473="Citas",'Lokālā tāme Nr.3'!$O473,0))</f>
        <v>0</v>
      </c>
      <c r="P470" s="17">
        <f>IF($C$2="Neattiecināmās izmaksas",IF('Lokālā tāme Nr.3'!$Q473="Citas",'Lokālā tāme Nr.3'!$P473,0))</f>
        <v>0</v>
      </c>
    </row>
    <row r="471" spans="1:16" ht="12" thickBot="1" x14ac:dyDescent="0.25">
      <c r="A471" s="19">
        <f>IF(P471=0,0,IF(COUNTBLANK(P471)=1,0,COUNTA($P$8:P471)))</f>
        <v>0</v>
      </c>
      <c r="B471" s="5">
        <f>IF($C$2="Neattiecināmās izmaksas",IF('Lokālā tāme Nr.3'!$Q474="Citas",'Lokālā tāme Nr.3'!$B474,0))</f>
        <v>0</v>
      </c>
      <c r="C471" s="5">
        <f>IF($C$2="Neattiecināmās izmaksas",IF('Lokālā tāme Nr.3'!$Q474="Citas",'Lokālā tāme Nr.3'!$C474,0))</f>
        <v>0</v>
      </c>
      <c r="D471" s="5">
        <f>IF($C$2="Neattiecināmās izmaksas",IF('Lokālā tāme Nr.3'!$Q474="Citas",'Lokālā tāme Nr.3'!$D474,0))</f>
        <v>0</v>
      </c>
      <c r="E471" s="17">
        <f>IF($C$2="Neattiecināmās izmaksas",IF('Lokālā tāme Nr.3'!$Q474="Citas",'Lokālā tāme Nr.3'!$E474,0))</f>
        <v>0</v>
      </c>
      <c r="F471" s="31">
        <f>IF($C$2="Neattiecināmās izmaksas",IF('Lokālā tāme Nr.3'!$Q474="Citas",'Lokālā tāme Nr.3'!$F474,0))</f>
        <v>0</v>
      </c>
      <c r="G471" s="5">
        <f>IF($C$2="Neattiecināmās izmaksas",IF('Lokālā tāme Nr.3'!$Q474="Citas",'Lokālā tāme Nr.3'!$G474,0))</f>
        <v>0</v>
      </c>
      <c r="H471" s="5">
        <f>IF($C$2="Neattiecināmās izmaksas",IF('Lokālā tāme Nr.3'!$Q474="Citas",'Lokālā tāme Nr.3'!$H474,0))</f>
        <v>0</v>
      </c>
      <c r="I471" s="5">
        <f>IF($C$2="Neattiecināmās izmaksas",IF('Lokālā tāme Nr.3'!$Q474="Citas",'Lokālā tāme Nr.3'!$I474,0))</f>
        <v>0</v>
      </c>
      <c r="J471" s="5">
        <f>IF($C$2="Neattiecināmās izmaksas",IF('Lokālā tāme Nr.3'!$Q474="Citas",'Lokālā tāme Nr.3'!$J474,0))</f>
        <v>0</v>
      </c>
      <c r="K471" s="47">
        <f>IF($C$2="Neattiecināmās izmaksas",IF('Lokālā tāme Nr.3'!$Q474="Citas",'Lokālā tāme Nr.3'!$K474,0))</f>
        <v>0</v>
      </c>
      <c r="L471" s="27">
        <f>IF($C$2="Neattiecināmās izmaksas",IF('Lokālā tāme Nr.3'!$Q474="Citas",'Lokālā tāme Nr.3'!$L474,0))</f>
        <v>0</v>
      </c>
      <c r="M471" s="5">
        <f>IF($C$2="Neattiecināmās izmaksas",IF('Lokālā tāme Nr.3'!$Q474="Citas",'Lokālā tāme Nr.3'!$M474,0))</f>
        <v>0</v>
      </c>
      <c r="N471" s="5">
        <f>IF($C$2="Neattiecināmās izmaksas",IF('Lokālā tāme Nr.3'!$Q474="Citas",'Lokālā tāme Nr.3'!$N474,0))</f>
        <v>0</v>
      </c>
      <c r="O471" s="5">
        <f>IF($C$2="Neattiecināmās izmaksas",IF('Lokālā tāme Nr.3'!$Q474="Citas",'Lokālā tāme Nr.3'!$O474,0))</f>
        <v>0</v>
      </c>
      <c r="P471" s="17">
        <f>IF($C$2="Neattiecināmās izmaksas",IF('Lokālā tāme Nr.3'!$Q474="Citas",'Lokālā tāme Nr.3'!$P474,0))</f>
        <v>0</v>
      </c>
    </row>
    <row r="472" spans="1:16" ht="12" thickBot="1" x14ac:dyDescent="0.25">
      <c r="A472" s="19">
        <f>IF(P472=0,0,IF(COUNTBLANK(P472)=1,0,COUNTA($P$8:P472)))</f>
        <v>0</v>
      </c>
      <c r="B472" s="5">
        <f>IF($C$2="Neattiecināmās izmaksas",IF('Lokālā tāme Nr.3'!$Q475="Citas",'Lokālā tāme Nr.3'!$B475,0))</f>
        <v>0</v>
      </c>
      <c r="C472" s="5">
        <f>IF($C$2="Neattiecināmās izmaksas",IF('Lokālā tāme Nr.3'!$Q475="Citas",'Lokālā tāme Nr.3'!$C475,0))</f>
        <v>0</v>
      </c>
      <c r="D472" s="5">
        <f>IF($C$2="Neattiecināmās izmaksas",IF('Lokālā tāme Nr.3'!$Q475="Citas",'Lokālā tāme Nr.3'!$D475,0))</f>
        <v>0</v>
      </c>
      <c r="E472" s="17">
        <f>IF($C$2="Neattiecināmās izmaksas",IF('Lokālā tāme Nr.3'!$Q475="Citas",'Lokālā tāme Nr.3'!$E475,0))</f>
        <v>0</v>
      </c>
      <c r="F472" s="31">
        <f>IF($C$2="Neattiecināmās izmaksas",IF('Lokālā tāme Nr.3'!$Q475="Citas",'Lokālā tāme Nr.3'!$F475,0))</f>
        <v>0</v>
      </c>
      <c r="G472" s="5">
        <f>IF($C$2="Neattiecināmās izmaksas",IF('Lokālā tāme Nr.3'!$Q475="Citas",'Lokālā tāme Nr.3'!$G475,0))</f>
        <v>0</v>
      </c>
      <c r="H472" s="5">
        <f>IF($C$2="Neattiecināmās izmaksas",IF('Lokālā tāme Nr.3'!$Q475="Citas",'Lokālā tāme Nr.3'!$H475,0))</f>
        <v>0</v>
      </c>
      <c r="I472" s="5">
        <f>IF($C$2="Neattiecināmās izmaksas",IF('Lokālā tāme Nr.3'!$Q475="Citas",'Lokālā tāme Nr.3'!$I475,0))</f>
        <v>0</v>
      </c>
      <c r="J472" s="5">
        <f>IF($C$2="Neattiecināmās izmaksas",IF('Lokālā tāme Nr.3'!$Q475="Citas",'Lokālā tāme Nr.3'!$J475,0))</f>
        <v>0</v>
      </c>
      <c r="K472" s="47">
        <f>IF($C$2="Neattiecināmās izmaksas",IF('Lokālā tāme Nr.3'!$Q475="Citas",'Lokālā tāme Nr.3'!$K475,0))</f>
        <v>0</v>
      </c>
      <c r="L472" s="27">
        <f>IF($C$2="Neattiecināmās izmaksas",IF('Lokālā tāme Nr.3'!$Q475="Citas",'Lokālā tāme Nr.3'!$L475,0))</f>
        <v>0</v>
      </c>
      <c r="M472" s="5">
        <f>IF($C$2="Neattiecināmās izmaksas",IF('Lokālā tāme Nr.3'!$Q475="Citas",'Lokālā tāme Nr.3'!$M475,0))</f>
        <v>0</v>
      </c>
      <c r="N472" s="5">
        <f>IF($C$2="Neattiecināmās izmaksas",IF('Lokālā tāme Nr.3'!$Q475="Citas",'Lokālā tāme Nr.3'!$N475,0))</f>
        <v>0</v>
      </c>
      <c r="O472" s="5">
        <f>IF($C$2="Neattiecināmās izmaksas",IF('Lokālā tāme Nr.3'!$Q475="Citas",'Lokālā tāme Nr.3'!$O475,0))</f>
        <v>0</v>
      </c>
      <c r="P472" s="17">
        <f>IF($C$2="Neattiecināmās izmaksas",IF('Lokālā tāme Nr.3'!$Q475="Citas",'Lokālā tāme Nr.3'!$P475,0))</f>
        <v>0</v>
      </c>
    </row>
    <row r="473" spans="1:16" ht="12" thickBot="1" x14ac:dyDescent="0.25">
      <c r="A473" s="19">
        <f>IF(P473=0,0,IF(COUNTBLANK(P473)=1,0,COUNTA($P$8:P473)))</f>
        <v>0</v>
      </c>
      <c r="B473" s="5">
        <f>IF($C$2="Neattiecināmās izmaksas",IF('Lokālā tāme Nr.3'!$Q476="Citas",'Lokālā tāme Nr.3'!$B476,0))</f>
        <v>0</v>
      </c>
      <c r="C473" s="5">
        <f>IF($C$2="Neattiecināmās izmaksas",IF('Lokālā tāme Nr.3'!$Q476="Citas",'Lokālā tāme Nr.3'!$C476,0))</f>
        <v>0</v>
      </c>
      <c r="D473" s="5">
        <f>IF($C$2="Neattiecināmās izmaksas",IF('Lokālā tāme Nr.3'!$Q476="Citas",'Lokālā tāme Nr.3'!$D476,0))</f>
        <v>0</v>
      </c>
      <c r="E473" s="17">
        <f>IF($C$2="Neattiecināmās izmaksas",IF('Lokālā tāme Nr.3'!$Q476="Citas",'Lokālā tāme Nr.3'!$E476,0))</f>
        <v>0</v>
      </c>
      <c r="F473" s="31">
        <f>IF($C$2="Neattiecināmās izmaksas",IF('Lokālā tāme Nr.3'!$Q476="Citas",'Lokālā tāme Nr.3'!$F476,0))</f>
        <v>0</v>
      </c>
      <c r="G473" s="5">
        <f>IF($C$2="Neattiecināmās izmaksas",IF('Lokālā tāme Nr.3'!$Q476="Citas",'Lokālā tāme Nr.3'!$G476,0))</f>
        <v>0</v>
      </c>
      <c r="H473" s="5">
        <f>IF($C$2="Neattiecināmās izmaksas",IF('Lokālā tāme Nr.3'!$Q476="Citas",'Lokālā tāme Nr.3'!$H476,0))</f>
        <v>0</v>
      </c>
      <c r="I473" s="5">
        <f>IF($C$2="Neattiecināmās izmaksas",IF('Lokālā tāme Nr.3'!$Q476="Citas",'Lokālā tāme Nr.3'!$I476,0))</f>
        <v>0</v>
      </c>
      <c r="J473" s="5">
        <f>IF($C$2="Neattiecināmās izmaksas",IF('Lokālā tāme Nr.3'!$Q476="Citas",'Lokālā tāme Nr.3'!$J476,0))</f>
        <v>0</v>
      </c>
      <c r="K473" s="47">
        <f>IF($C$2="Neattiecināmās izmaksas",IF('Lokālā tāme Nr.3'!$Q476="Citas",'Lokālā tāme Nr.3'!$K476,0))</f>
        <v>0</v>
      </c>
      <c r="L473" s="27">
        <f>IF($C$2="Neattiecināmās izmaksas",IF('Lokālā tāme Nr.3'!$Q476="Citas",'Lokālā tāme Nr.3'!$L476,0))</f>
        <v>0</v>
      </c>
      <c r="M473" s="5">
        <f>IF($C$2="Neattiecināmās izmaksas",IF('Lokālā tāme Nr.3'!$Q476="Citas",'Lokālā tāme Nr.3'!$M476,0))</f>
        <v>0</v>
      </c>
      <c r="N473" s="5">
        <f>IF($C$2="Neattiecināmās izmaksas",IF('Lokālā tāme Nr.3'!$Q476="Citas",'Lokālā tāme Nr.3'!$N476,0))</f>
        <v>0</v>
      </c>
      <c r="O473" s="5">
        <f>IF($C$2="Neattiecināmās izmaksas",IF('Lokālā tāme Nr.3'!$Q476="Citas",'Lokālā tāme Nr.3'!$O476,0))</f>
        <v>0</v>
      </c>
      <c r="P473" s="17">
        <f>IF($C$2="Neattiecināmās izmaksas",IF('Lokālā tāme Nr.3'!$Q476="Citas",'Lokālā tāme Nr.3'!$P476,0))</f>
        <v>0</v>
      </c>
    </row>
    <row r="474" spans="1:16" ht="12" thickBot="1" x14ac:dyDescent="0.25">
      <c r="A474" s="19">
        <f>IF(P474=0,0,IF(COUNTBLANK(P474)=1,0,COUNTA($P$8:P474)))</f>
        <v>0</v>
      </c>
      <c r="B474" s="5">
        <f>IF($C$2="Neattiecināmās izmaksas",IF('Lokālā tāme Nr.3'!$Q477="Citas",'Lokālā tāme Nr.3'!$B477,0))</f>
        <v>0</v>
      </c>
      <c r="C474" s="5">
        <f>IF($C$2="Neattiecināmās izmaksas",IF('Lokālā tāme Nr.3'!$Q477="Citas",'Lokālā tāme Nr.3'!$C477,0))</f>
        <v>0</v>
      </c>
      <c r="D474" s="5">
        <f>IF($C$2="Neattiecināmās izmaksas",IF('Lokālā tāme Nr.3'!$Q477="Citas",'Lokālā tāme Nr.3'!$D477,0))</f>
        <v>0</v>
      </c>
      <c r="E474" s="17">
        <f>IF($C$2="Neattiecināmās izmaksas",IF('Lokālā tāme Nr.3'!$Q477="Citas",'Lokālā tāme Nr.3'!$E477,0))</f>
        <v>0</v>
      </c>
      <c r="F474" s="31">
        <f>IF($C$2="Neattiecināmās izmaksas",IF('Lokālā tāme Nr.3'!$Q477="Citas",'Lokālā tāme Nr.3'!$F477,0))</f>
        <v>0</v>
      </c>
      <c r="G474" s="5">
        <f>IF($C$2="Neattiecināmās izmaksas",IF('Lokālā tāme Nr.3'!$Q477="Citas",'Lokālā tāme Nr.3'!$G477,0))</f>
        <v>0</v>
      </c>
      <c r="H474" s="5">
        <f>IF($C$2="Neattiecināmās izmaksas",IF('Lokālā tāme Nr.3'!$Q477="Citas",'Lokālā tāme Nr.3'!$H477,0))</f>
        <v>0</v>
      </c>
      <c r="I474" s="5">
        <f>IF($C$2="Neattiecināmās izmaksas",IF('Lokālā tāme Nr.3'!$Q477="Citas",'Lokālā tāme Nr.3'!$I477,0))</f>
        <v>0</v>
      </c>
      <c r="J474" s="5">
        <f>IF($C$2="Neattiecināmās izmaksas",IF('Lokālā tāme Nr.3'!$Q477="Citas",'Lokālā tāme Nr.3'!$J477,0))</f>
        <v>0</v>
      </c>
      <c r="K474" s="47">
        <f>IF($C$2="Neattiecināmās izmaksas",IF('Lokālā tāme Nr.3'!$Q477="Citas",'Lokālā tāme Nr.3'!$K477,0))</f>
        <v>0</v>
      </c>
      <c r="L474" s="27">
        <f>IF($C$2="Neattiecināmās izmaksas",IF('Lokālā tāme Nr.3'!$Q477="Citas",'Lokālā tāme Nr.3'!$L477,0))</f>
        <v>0</v>
      </c>
      <c r="M474" s="5">
        <f>IF($C$2="Neattiecināmās izmaksas",IF('Lokālā tāme Nr.3'!$Q477="Citas",'Lokālā tāme Nr.3'!$M477,0))</f>
        <v>0</v>
      </c>
      <c r="N474" s="5">
        <f>IF($C$2="Neattiecināmās izmaksas",IF('Lokālā tāme Nr.3'!$Q477="Citas",'Lokālā tāme Nr.3'!$N477,0))</f>
        <v>0</v>
      </c>
      <c r="O474" s="5">
        <f>IF($C$2="Neattiecināmās izmaksas",IF('Lokālā tāme Nr.3'!$Q477="Citas",'Lokālā tāme Nr.3'!$O477,0))</f>
        <v>0</v>
      </c>
      <c r="P474" s="17">
        <f>IF($C$2="Neattiecināmās izmaksas",IF('Lokālā tāme Nr.3'!$Q477="Citas",'Lokālā tāme Nr.3'!$P477,0))</f>
        <v>0</v>
      </c>
    </row>
    <row r="475" spans="1:16" ht="12" thickBot="1" x14ac:dyDescent="0.25">
      <c r="A475" s="19">
        <f>IF(P475=0,0,IF(COUNTBLANK(P475)=1,0,COUNTA($P$8:P475)))</f>
        <v>0</v>
      </c>
      <c r="B475" s="5">
        <f>IF($C$2="Neattiecināmās izmaksas",IF('Lokālā tāme Nr.3'!$Q478="Citas",'Lokālā tāme Nr.3'!$B478,0))</f>
        <v>0</v>
      </c>
      <c r="C475" s="5">
        <f>IF($C$2="Neattiecināmās izmaksas",IF('Lokālā tāme Nr.3'!$Q478="Citas",'Lokālā tāme Nr.3'!$C478,0))</f>
        <v>0</v>
      </c>
      <c r="D475" s="5">
        <f>IF($C$2="Neattiecināmās izmaksas",IF('Lokālā tāme Nr.3'!$Q478="Citas",'Lokālā tāme Nr.3'!$D478,0))</f>
        <v>0</v>
      </c>
      <c r="E475" s="17">
        <f>IF($C$2="Neattiecināmās izmaksas",IF('Lokālā tāme Nr.3'!$Q478="Citas",'Lokālā tāme Nr.3'!$E478,0))</f>
        <v>0</v>
      </c>
      <c r="F475" s="31">
        <f>IF($C$2="Neattiecināmās izmaksas",IF('Lokālā tāme Nr.3'!$Q478="Citas",'Lokālā tāme Nr.3'!$F478,0))</f>
        <v>0</v>
      </c>
      <c r="G475" s="5">
        <f>IF($C$2="Neattiecināmās izmaksas",IF('Lokālā tāme Nr.3'!$Q478="Citas",'Lokālā tāme Nr.3'!$G478,0))</f>
        <v>0</v>
      </c>
      <c r="H475" s="5">
        <f>IF($C$2="Neattiecināmās izmaksas",IF('Lokālā tāme Nr.3'!$Q478="Citas",'Lokālā tāme Nr.3'!$H478,0))</f>
        <v>0</v>
      </c>
      <c r="I475" s="5">
        <f>IF($C$2="Neattiecināmās izmaksas",IF('Lokālā tāme Nr.3'!$Q478="Citas",'Lokālā tāme Nr.3'!$I478,0))</f>
        <v>0</v>
      </c>
      <c r="J475" s="5">
        <f>IF($C$2="Neattiecināmās izmaksas",IF('Lokālā tāme Nr.3'!$Q478="Citas",'Lokālā tāme Nr.3'!$J478,0))</f>
        <v>0</v>
      </c>
      <c r="K475" s="47">
        <f>IF($C$2="Neattiecināmās izmaksas",IF('Lokālā tāme Nr.3'!$Q478="Citas",'Lokālā tāme Nr.3'!$K478,0))</f>
        <v>0</v>
      </c>
      <c r="L475" s="27">
        <f>IF($C$2="Neattiecināmās izmaksas",IF('Lokālā tāme Nr.3'!$Q478="Citas",'Lokālā tāme Nr.3'!$L478,0))</f>
        <v>0</v>
      </c>
      <c r="M475" s="5">
        <f>IF($C$2="Neattiecināmās izmaksas",IF('Lokālā tāme Nr.3'!$Q478="Citas",'Lokālā tāme Nr.3'!$M478,0))</f>
        <v>0</v>
      </c>
      <c r="N475" s="5">
        <f>IF($C$2="Neattiecināmās izmaksas",IF('Lokālā tāme Nr.3'!$Q478="Citas",'Lokālā tāme Nr.3'!$N478,0))</f>
        <v>0</v>
      </c>
      <c r="O475" s="5">
        <f>IF($C$2="Neattiecināmās izmaksas",IF('Lokālā tāme Nr.3'!$Q478="Citas",'Lokālā tāme Nr.3'!$O478,0))</f>
        <v>0</v>
      </c>
      <c r="P475" s="17">
        <f>IF($C$2="Neattiecināmās izmaksas",IF('Lokālā tāme Nr.3'!$Q478="Citas",'Lokālā tāme Nr.3'!$P478,0))</f>
        <v>0</v>
      </c>
    </row>
    <row r="476" spans="1:16" ht="12" thickBot="1" x14ac:dyDescent="0.25">
      <c r="A476" s="19">
        <f>IF(P476=0,0,IF(COUNTBLANK(P476)=1,0,COUNTA($P$8:P476)))</f>
        <v>0</v>
      </c>
      <c r="B476" s="5">
        <f>IF($C$2="Neattiecināmās izmaksas",IF('Lokālā tāme Nr.3'!$Q479="Citas",'Lokālā tāme Nr.3'!$B479,0))</f>
        <v>0</v>
      </c>
      <c r="C476" s="5">
        <f>IF($C$2="Neattiecināmās izmaksas",IF('Lokālā tāme Nr.3'!$Q479="Citas",'Lokālā tāme Nr.3'!$C479,0))</f>
        <v>0</v>
      </c>
      <c r="D476" s="5">
        <f>IF($C$2="Neattiecināmās izmaksas",IF('Lokālā tāme Nr.3'!$Q479="Citas",'Lokālā tāme Nr.3'!$D479,0))</f>
        <v>0</v>
      </c>
      <c r="E476" s="17">
        <f>IF($C$2="Neattiecināmās izmaksas",IF('Lokālā tāme Nr.3'!$Q479="Citas",'Lokālā tāme Nr.3'!$E479,0))</f>
        <v>0</v>
      </c>
      <c r="F476" s="31">
        <f>IF($C$2="Neattiecināmās izmaksas",IF('Lokālā tāme Nr.3'!$Q479="Citas",'Lokālā tāme Nr.3'!$F479,0))</f>
        <v>0</v>
      </c>
      <c r="G476" s="5">
        <f>IF($C$2="Neattiecināmās izmaksas",IF('Lokālā tāme Nr.3'!$Q479="Citas",'Lokālā tāme Nr.3'!$G479,0))</f>
        <v>0</v>
      </c>
      <c r="H476" s="5">
        <f>IF($C$2="Neattiecināmās izmaksas",IF('Lokālā tāme Nr.3'!$Q479="Citas",'Lokālā tāme Nr.3'!$H479,0))</f>
        <v>0</v>
      </c>
      <c r="I476" s="5">
        <f>IF($C$2="Neattiecināmās izmaksas",IF('Lokālā tāme Nr.3'!$Q479="Citas",'Lokālā tāme Nr.3'!$I479,0))</f>
        <v>0</v>
      </c>
      <c r="J476" s="5">
        <f>IF($C$2="Neattiecināmās izmaksas",IF('Lokālā tāme Nr.3'!$Q479="Citas",'Lokālā tāme Nr.3'!$J479,0))</f>
        <v>0</v>
      </c>
      <c r="K476" s="47">
        <f>IF($C$2="Neattiecināmās izmaksas",IF('Lokālā tāme Nr.3'!$Q479="Citas",'Lokālā tāme Nr.3'!$K479,0))</f>
        <v>0</v>
      </c>
      <c r="L476" s="27">
        <f>IF($C$2="Neattiecināmās izmaksas",IF('Lokālā tāme Nr.3'!$Q479="Citas",'Lokālā tāme Nr.3'!$L479,0))</f>
        <v>0</v>
      </c>
      <c r="M476" s="5">
        <f>IF($C$2="Neattiecināmās izmaksas",IF('Lokālā tāme Nr.3'!$Q479="Citas",'Lokālā tāme Nr.3'!$M479,0))</f>
        <v>0</v>
      </c>
      <c r="N476" s="5">
        <f>IF($C$2="Neattiecināmās izmaksas",IF('Lokālā tāme Nr.3'!$Q479="Citas",'Lokālā tāme Nr.3'!$N479,0))</f>
        <v>0</v>
      </c>
      <c r="O476" s="5">
        <f>IF($C$2="Neattiecināmās izmaksas",IF('Lokālā tāme Nr.3'!$Q479="Citas",'Lokālā tāme Nr.3'!$O479,0))</f>
        <v>0</v>
      </c>
      <c r="P476" s="17">
        <f>IF($C$2="Neattiecināmās izmaksas",IF('Lokālā tāme Nr.3'!$Q479="Citas",'Lokālā tāme Nr.3'!$P479,0))</f>
        <v>0</v>
      </c>
    </row>
    <row r="477" spans="1:16" ht="12" thickBot="1" x14ac:dyDescent="0.25">
      <c r="A477" s="19">
        <f>IF(P477=0,0,IF(COUNTBLANK(P477)=1,0,COUNTA($P$8:P477)))</f>
        <v>0</v>
      </c>
      <c r="B477" s="5">
        <f>IF($C$2="Neattiecināmās izmaksas",IF('Lokālā tāme Nr.3'!$Q480="Citas",'Lokālā tāme Nr.3'!$B480,0))</f>
        <v>0</v>
      </c>
      <c r="C477" s="5">
        <f>IF($C$2="Neattiecināmās izmaksas",IF('Lokālā tāme Nr.3'!$Q480="Citas",'Lokālā tāme Nr.3'!$C480,0))</f>
        <v>0</v>
      </c>
      <c r="D477" s="5">
        <f>IF($C$2="Neattiecināmās izmaksas",IF('Lokālā tāme Nr.3'!$Q480="Citas",'Lokālā tāme Nr.3'!$D480,0))</f>
        <v>0</v>
      </c>
      <c r="E477" s="17">
        <f>IF($C$2="Neattiecināmās izmaksas",IF('Lokālā tāme Nr.3'!$Q480="Citas",'Lokālā tāme Nr.3'!$E480,0))</f>
        <v>0</v>
      </c>
      <c r="F477" s="31">
        <f>IF($C$2="Neattiecināmās izmaksas",IF('Lokālā tāme Nr.3'!$Q480="Citas",'Lokālā tāme Nr.3'!$F480,0))</f>
        <v>0</v>
      </c>
      <c r="G477" s="5">
        <f>IF($C$2="Neattiecināmās izmaksas",IF('Lokālā tāme Nr.3'!$Q480="Citas",'Lokālā tāme Nr.3'!$G480,0))</f>
        <v>0</v>
      </c>
      <c r="H477" s="5">
        <f>IF($C$2="Neattiecināmās izmaksas",IF('Lokālā tāme Nr.3'!$Q480="Citas",'Lokālā tāme Nr.3'!$H480,0))</f>
        <v>0</v>
      </c>
      <c r="I477" s="5">
        <f>IF($C$2="Neattiecināmās izmaksas",IF('Lokālā tāme Nr.3'!$Q480="Citas",'Lokālā tāme Nr.3'!$I480,0))</f>
        <v>0</v>
      </c>
      <c r="J477" s="5">
        <f>IF($C$2="Neattiecināmās izmaksas",IF('Lokālā tāme Nr.3'!$Q480="Citas",'Lokālā tāme Nr.3'!$J480,0))</f>
        <v>0</v>
      </c>
      <c r="K477" s="47">
        <f>IF($C$2="Neattiecināmās izmaksas",IF('Lokālā tāme Nr.3'!$Q480="Citas",'Lokālā tāme Nr.3'!$K480,0))</f>
        <v>0</v>
      </c>
      <c r="L477" s="27">
        <f>IF($C$2="Neattiecināmās izmaksas",IF('Lokālā tāme Nr.3'!$Q480="Citas",'Lokālā tāme Nr.3'!$L480,0))</f>
        <v>0</v>
      </c>
      <c r="M477" s="5">
        <f>IF($C$2="Neattiecināmās izmaksas",IF('Lokālā tāme Nr.3'!$Q480="Citas",'Lokālā tāme Nr.3'!$M480,0))</f>
        <v>0</v>
      </c>
      <c r="N477" s="5">
        <f>IF($C$2="Neattiecināmās izmaksas",IF('Lokālā tāme Nr.3'!$Q480="Citas",'Lokālā tāme Nr.3'!$N480,0))</f>
        <v>0</v>
      </c>
      <c r="O477" s="5">
        <f>IF($C$2="Neattiecināmās izmaksas",IF('Lokālā tāme Nr.3'!$Q480="Citas",'Lokālā tāme Nr.3'!$O480,0))</f>
        <v>0</v>
      </c>
      <c r="P477" s="17">
        <f>IF($C$2="Neattiecināmās izmaksas",IF('Lokālā tāme Nr.3'!$Q480="Citas",'Lokālā tāme Nr.3'!$P480,0))</f>
        <v>0</v>
      </c>
    </row>
    <row r="478" spans="1:16" ht="12" thickBot="1" x14ac:dyDescent="0.25">
      <c r="A478" s="19">
        <f>IF(P478=0,0,IF(COUNTBLANK(P478)=1,0,COUNTA($P$8:P478)))</f>
        <v>0</v>
      </c>
      <c r="B478" s="5">
        <f>IF($C$2="Neattiecināmās izmaksas",IF('Lokālā tāme Nr.3'!$Q481="Citas",'Lokālā tāme Nr.3'!$B481,0))</f>
        <v>0</v>
      </c>
      <c r="C478" s="5">
        <f>IF($C$2="Neattiecināmās izmaksas",IF('Lokālā tāme Nr.3'!$Q481="Citas",'Lokālā tāme Nr.3'!$C481,0))</f>
        <v>0</v>
      </c>
      <c r="D478" s="5">
        <f>IF($C$2="Neattiecināmās izmaksas",IF('Lokālā tāme Nr.3'!$Q481="Citas",'Lokālā tāme Nr.3'!$D481,0))</f>
        <v>0</v>
      </c>
      <c r="E478" s="17">
        <f>IF($C$2="Neattiecināmās izmaksas",IF('Lokālā tāme Nr.3'!$Q481="Citas",'Lokālā tāme Nr.3'!$E481,0))</f>
        <v>0</v>
      </c>
      <c r="F478" s="31">
        <f>IF($C$2="Neattiecināmās izmaksas",IF('Lokālā tāme Nr.3'!$Q481="Citas",'Lokālā tāme Nr.3'!$F481,0))</f>
        <v>0</v>
      </c>
      <c r="G478" s="5">
        <f>IF($C$2="Neattiecināmās izmaksas",IF('Lokālā tāme Nr.3'!$Q481="Citas",'Lokālā tāme Nr.3'!$G481,0))</f>
        <v>0</v>
      </c>
      <c r="H478" s="5">
        <f>IF($C$2="Neattiecināmās izmaksas",IF('Lokālā tāme Nr.3'!$Q481="Citas",'Lokālā tāme Nr.3'!$H481,0))</f>
        <v>0</v>
      </c>
      <c r="I478" s="5">
        <f>IF($C$2="Neattiecināmās izmaksas",IF('Lokālā tāme Nr.3'!$Q481="Citas",'Lokālā tāme Nr.3'!$I481,0))</f>
        <v>0</v>
      </c>
      <c r="J478" s="5">
        <f>IF($C$2="Neattiecināmās izmaksas",IF('Lokālā tāme Nr.3'!$Q481="Citas",'Lokālā tāme Nr.3'!$J481,0))</f>
        <v>0</v>
      </c>
      <c r="K478" s="47">
        <f>IF($C$2="Neattiecināmās izmaksas",IF('Lokālā tāme Nr.3'!$Q481="Citas",'Lokālā tāme Nr.3'!$K481,0))</f>
        <v>0</v>
      </c>
      <c r="L478" s="27">
        <f>IF($C$2="Neattiecināmās izmaksas",IF('Lokālā tāme Nr.3'!$Q481="Citas",'Lokālā tāme Nr.3'!$L481,0))</f>
        <v>0</v>
      </c>
      <c r="M478" s="5">
        <f>IF($C$2="Neattiecināmās izmaksas",IF('Lokālā tāme Nr.3'!$Q481="Citas",'Lokālā tāme Nr.3'!$M481,0))</f>
        <v>0</v>
      </c>
      <c r="N478" s="5">
        <f>IF($C$2="Neattiecināmās izmaksas",IF('Lokālā tāme Nr.3'!$Q481="Citas",'Lokālā tāme Nr.3'!$N481,0))</f>
        <v>0</v>
      </c>
      <c r="O478" s="5">
        <f>IF($C$2="Neattiecināmās izmaksas",IF('Lokālā tāme Nr.3'!$Q481="Citas",'Lokālā tāme Nr.3'!$O481,0))</f>
        <v>0</v>
      </c>
      <c r="P478" s="17">
        <f>IF($C$2="Neattiecināmās izmaksas",IF('Lokālā tāme Nr.3'!$Q481="Citas",'Lokālā tāme Nr.3'!$P481,0))</f>
        <v>0</v>
      </c>
    </row>
    <row r="479" spans="1:16" ht="12" thickBot="1" x14ac:dyDescent="0.25">
      <c r="A479" s="19">
        <f>IF(P479=0,0,IF(COUNTBLANK(P479)=1,0,COUNTA($P$8:P479)))</f>
        <v>0</v>
      </c>
      <c r="B479" s="5">
        <f>IF($C$2="Neattiecināmās izmaksas",IF('Lokālā tāme Nr.3'!$Q482="Citas",'Lokālā tāme Nr.3'!$B482,0))</f>
        <v>0</v>
      </c>
      <c r="C479" s="5">
        <f>IF($C$2="Neattiecināmās izmaksas",IF('Lokālā tāme Nr.3'!$Q482="Citas",'Lokālā tāme Nr.3'!$C482,0))</f>
        <v>0</v>
      </c>
      <c r="D479" s="5">
        <f>IF($C$2="Neattiecināmās izmaksas",IF('Lokālā tāme Nr.3'!$Q482="Citas",'Lokālā tāme Nr.3'!$D482,0))</f>
        <v>0</v>
      </c>
      <c r="E479" s="17">
        <f>IF($C$2="Neattiecināmās izmaksas",IF('Lokālā tāme Nr.3'!$Q482="Citas",'Lokālā tāme Nr.3'!$E482,0))</f>
        <v>0</v>
      </c>
      <c r="F479" s="31">
        <f>IF($C$2="Neattiecināmās izmaksas",IF('Lokālā tāme Nr.3'!$Q482="Citas",'Lokālā tāme Nr.3'!$F482,0))</f>
        <v>0</v>
      </c>
      <c r="G479" s="5">
        <f>IF($C$2="Neattiecināmās izmaksas",IF('Lokālā tāme Nr.3'!$Q482="Citas",'Lokālā tāme Nr.3'!$G482,0))</f>
        <v>0</v>
      </c>
      <c r="H479" s="5">
        <f>IF($C$2="Neattiecināmās izmaksas",IF('Lokālā tāme Nr.3'!$Q482="Citas",'Lokālā tāme Nr.3'!$H482,0))</f>
        <v>0</v>
      </c>
      <c r="I479" s="5">
        <f>IF($C$2="Neattiecināmās izmaksas",IF('Lokālā tāme Nr.3'!$Q482="Citas",'Lokālā tāme Nr.3'!$I482,0))</f>
        <v>0</v>
      </c>
      <c r="J479" s="5">
        <f>IF($C$2="Neattiecināmās izmaksas",IF('Lokālā tāme Nr.3'!$Q482="Citas",'Lokālā tāme Nr.3'!$J482,0))</f>
        <v>0</v>
      </c>
      <c r="K479" s="47">
        <f>IF($C$2="Neattiecināmās izmaksas",IF('Lokālā tāme Nr.3'!$Q482="Citas",'Lokālā tāme Nr.3'!$K482,0))</f>
        <v>0</v>
      </c>
      <c r="L479" s="27">
        <f>IF($C$2="Neattiecināmās izmaksas",IF('Lokālā tāme Nr.3'!$Q482="Citas",'Lokālā tāme Nr.3'!$L482,0))</f>
        <v>0</v>
      </c>
      <c r="M479" s="5">
        <f>IF($C$2="Neattiecināmās izmaksas",IF('Lokālā tāme Nr.3'!$Q482="Citas",'Lokālā tāme Nr.3'!$M482,0))</f>
        <v>0</v>
      </c>
      <c r="N479" s="5">
        <f>IF($C$2="Neattiecināmās izmaksas",IF('Lokālā tāme Nr.3'!$Q482="Citas",'Lokālā tāme Nr.3'!$N482,0))</f>
        <v>0</v>
      </c>
      <c r="O479" s="5">
        <f>IF($C$2="Neattiecināmās izmaksas",IF('Lokālā tāme Nr.3'!$Q482="Citas",'Lokālā tāme Nr.3'!$O482,0))</f>
        <v>0</v>
      </c>
      <c r="P479" s="17">
        <f>IF($C$2="Neattiecināmās izmaksas",IF('Lokālā tāme Nr.3'!$Q482="Citas",'Lokālā tāme Nr.3'!$P482,0))</f>
        <v>0</v>
      </c>
    </row>
    <row r="480" spans="1:16" ht="12" thickBot="1" x14ac:dyDescent="0.25">
      <c r="A480" s="19">
        <f>IF(P480=0,0,IF(COUNTBLANK(P480)=1,0,COUNTA($P$8:P480)))</f>
        <v>0</v>
      </c>
      <c r="B480" s="5">
        <f>IF($C$2="Neattiecināmās izmaksas",IF('Lokālā tāme Nr.3'!$Q483="Citas",'Lokālā tāme Nr.3'!$B483,0))</f>
        <v>0</v>
      </c>
      <c r="C480" s="5">
        <f>IF($C$2="Neattiecināmās izmaksas",IF('Lokālā tāme Nr.3'!$Q483="Citas",'Lokālā tāme Nr.3'!$C483,0))</f>
        <v>0</v>
      </c>
      <c r="D480" s="5">
        <f>IF($C$2="Neattiecināmās izmaksas",IF('Lokālā tāme Nr.3'!$Q483="Citas",'Lokālā tāme Nr.3'!$D483,0))</f>
        <v>0</v>
      </c>
      <c r="E480" s="17">
        <f>IF($C$2="Neattiecināmās izmaksas",IF('Lokālā tāme Nr.3'!$Q483="Citas",'Lokālā tāme Nr.3'!$E483,0))</f>
        <v>0</v>
      </c>
      <c r="F480" s="31">
        <f>IF($C$2="Neattiecināmās izmaksas",IF('Lokālā tāme Nr.3'!$Q483="Citas",'Lokālā tāme Nr.3'!$F483,0))</f>
        <v>0</v>
      </c>
      <c r="G480" s="5">
        <f>IF($C$2="Neattiecināmās izmaksas",IF('Lokālā tāme Nr.3'!$Q483="Citas",'Lokālā tāme Nr.3'!$G483,0))</f>
        <v>0</v>
      </c>
      <c r="H480" s="5">
        <f>IF($C$2="Neattiecināmās izmaksas",IF('Lokālā tāme Nr.3'!$Q483="Citas",'Lokālā tāme Nr.3'!$H483,0))</f>
        <v>0</v>
      </c>
      <c r="I480" s="5">
        <f>IF($C$2="Neattiecināmās izmaksas",IF('Lokālā tāme Nr.3'!$Q483="Citas",'Lokālā tāme Nr.3'!$I483,0))</f>
        <v>0</v>
      </c>
      <c r="J480" s="5">
        <f>IF($C$2="Neattiecināmās izmaksas",IF('Lokālā tāme Nr.3'!$Q483="Citas",'Lokālā tāme Nr.3'!$J483,0))</f>
        <v>0</v>
      </c>
      <c r="K480" s="47">
        <f>IF($C$2="Neattiecināmās izmaksas",IF('Lokālā tāme Nr.3'!$Q483="Citas",'Lokālā tāme Nr.3'!$K483,0))</f>
        <v>0</v>
      </c>
      <c r="L480" s="27">
        <f>IF($C$2="Neattiecināmās izmaksas",IF('Lokālā tāme Nr.3'!$Q483="Citas",'Lokālā tāme Nr.3'!$L483,0))</f>
        <v>0</v>
      </c>
      <c r="M480" s="5">
        <f>IF($C$2="Neattiecināmās izmaksas",IF('Lokālā tāme Nr.3'!$Q483="Citas",'Lokālā tāme Nr.3'!$M483,0))</f>
        <v>0</v>
      </c>
      <c r="N480" s="5">
        <f>IF($C$2="Neattiecināmās izmaksas",IF('Lokālā tāme Nr.3'!$Q483="Citas",'Lokālā tāme Nr.3'!$N483,0))</f>
        <v>0</v>
      </c>
      <c r="O480" s="5">
        <f>IF($C$2="Neattiecināmās izmaksas",IF('Lokālā tāme Nr.3'!$Q483="Citas",'Lokālā tāme Nr.3'!$O483,0))</f>
        <v>0</v>
      </c>
      <c r="P480" s="17">
        <f>IF($C$2="Neattiecināmās izmaksas",IF('Lokālā tāme Nr.3'!$Q483="Citas",'Lokālā tāme Nr.3'!$P483,0))</f>
        <v>0</v>
      </c>
    </row>
    <row r="481" spans="1:16" ht="12" thickBot="1" x14ac:dyDescent="0.25">
      <c r="A481" s="19">
        <f>IF(P481=0,0,IF(COUNTBLANK(P481)=1,0,COUNTA($P$8:P481)))</f>
        <v>0</v>
      </c>
      <c r="B481" s="5">
        <f>IF($C$2="Neattiecināmās izmaksas",IF('Lokālā tāme Nr.3'!$Q484="Citas",'Lokālā tāme Nr.3'!$B484,0))</f>
        <v>0</v>
      </c>
      <c r="C481" s="5">
        <f>IF($C$2="Neattiecināmās izmaksas",IF('Lokālā tāme Nr.3'!$Q484="Citas",'Lokālā tāme Nr.3'!$C484,0))</f>
        <v>0</v>
      </c>
      <c r="D481" s="5">
        <f>IF($C$2="Neattiecināmās izmaksas",IF('Lokālā tāme Nr.3'!$Q484="Citas",'Lokālā tāme Nr.3'!$D484,0))</f>
        <v>0</v>
      </c>
      <c r="E481" s="17">
        <f>IF($C$2="Neattiecināmās izmaksas",IF('Lokālā tāme Nr.3'!$Q484="Citas",'Lokālā tāme Nr.3'!$E484,0))</f>
        <v>0</v>
      </c>
      <c r="F481" s="31">
        <f>IF($C$2="Neattiecināmās izmaksas",IF('Lokālā tāme Nr.3'!$Q484="Citas",'Lokālā tāme Nr.3'!$F484,0))</f>
        <v>0</v>
      </c>
      <c r="G481" s="5">
        <f>IF($C$2="Neattiecināmās izmaksas",IF('Lokālā tāme Nr.3'!$Q484="Citas",'Lokālā tāme Nr.3'!$G484,0))</f>
        <v>0</v>
      </c>
      <c r="H481" s="5">
        <f>IF($C$2="Neattiecināmās izmaksas",IF('Lokālā tāme Nr.3'!$Q484="Citas",'Lokālā tāme Nr.3'!$H484,0))</f>
        <v>0</v>
      </c>
      <c r="I481" s="5">
        <f>IF($C$2="Neattiecināmās izmaksas",IF('Lokālā tāme Nr.3'!$Q484="Citas",'Lokālā tāme Nr.3'!$I484,0))</f>
        <v>0</v>
      </c>
      <c r="J481" s="5">
        <f>IF($C$2="Neattiecināmās izmaksas",IF('Lokālā tāme Nr.3'!$Q484="Citas",'Lokālā tāme Nr.3'!$J484,0))</f>
        <v>0</v>
      </c>
      <c r="K481" s="47">
        <f>IF($C$2="Neattiecināmās izmaksas",IF('Lokālā tāme Nr.3'!$Q484="Citas",'Lokālā tāme Nr.3'!$K484,0))</f>
        <v>0</v>
      </c>
      <c r="L481" s="27">
        <f>IF($C$2="Neattiecināmās izmaksas",IF('Lokālā tāme Nr.3'!$Q484="Citas",'Lokālā tāme Nr.3'!$L484,0))</f>
        <v>0</v>
      </c>
      <c r="M481" s="5">
        <f>IF($C$2="Neattiecināmās izmaksas",IF('Lokālā tāme Nr.3'!$Q484="Citas",'Lokālā tāme Nr.3'!$M484,0))</f>
        <v>0</v>
      </c>
      <c r="N481" s="5">
        <f>IF($C$2="Neattiecināmās izmaksas",IF('Lokālā tāme Nr.3'!$Q484="Citas",'Lokālā tāme Nr.3'!$N484,0))</f>
        <v>0</v>
      </c>
      <c r="O481" s="5">
        <f>IF($C$2="Neattiecināmās izmaksas",IF('Lokālā tāme Nr.3'!$Q484="Citas",'Lokālā tāme Nr.3'!$O484,0))</f>
        <v>0</v>
      </c>
      <c r="P481" s="17">
        <f>IF($C$2="Neattiecināmās izmaksas",IF('Lokālā tāme Nr.3'!$Q484="Citas",'Lokālā tāme Nr.3'!$P484,0))</f>
        <v>0</v>
      </c>
    </row>
    <row r="482" spans="1:16" ht="12" thickBot="1" x14ac:dyDescent="0.25">
      <c r="A482" s="19">
        <f>IF(P482=0,0,IF(COUNTBLANK(P482)=1,0,COUNTA($P$8:P482)))</f>
        <v>0</v>
      </c>
      <c r="B482" s="5">
        <f>IF($C$2="Neattiecināmās izmaksas",IF('Lokālā tāme Nr.3'!$Q485="Citas",'Lokālā tāme Nr.3'!$B485,0))</f>
        <v>0</v>
      </c>
      <c r="C482" s="5">
        <f>IF($C$2="Neattiecināmās izmaksas",IF('Lokālā tāme Nr.3'!$Q485="Citas",'Lokālā tāme Nr.3'!$C485,0))</f>
        <v>0</v>
      </c>
      <c r="D482" s="5">
        <f>IF($C$2="Neattiecināmās izmaksas",IF('Lokālā tāme Nr.3'!$Q485="Citas",'Lokālā tāme Nr.3'!$D485,0))</f>
        <v>0</v>
      </c>
      <c r="E482" s="17">
        <f>IF($C$2="Neattiecināmās izmaksas",IF('Lokālā tāme Nr.3'!$Q485="Citas",'Lokālā tāme Nr.3'!$E485,0))</f>
        <v>0</v>
      </c>
      <c r="F482" s="31">
        <f>IF($C$2="Neattiecināmās izmaksas",IF('Lokālā tāme Nr.3'!$Q485="Citas",'Lokālā tāme Nr.3'!$F485,0))</f>
        <v>0</v>
      </c>
      <c r="G482" s="5">
        <f>IF($C$2="Neattiecināmās izmaksas",IF('Lokālā tāme Nr.3'!$Q485="Citas",'Lokālā tāme Nr.3'!$G485,0))</f>
        <v>0</v>
      </c>
      <c r="H482" s="5">
        <f>IF($C$2="Neattiecināmās izmaksas",IF('Lokālā tāme Nr.3'!$Q485="Citas",'Lokālā tāme Nr.3'!$H485,0))</f>
        <v>0</v>
      </c>
      <c r="I482" s="5">
        <f>IF($C$2="Neattiecināmās izmaksas",IF('Lokālā tāme Nr.3'!$Q485="Citas",'Lokālā tāme Nr.3'!$I485,0))</f>
        <v>0</v>
      </c>
      <c r="J482" s="5">
        <f>IF($C$2="Neattiecināmās izmaksas",IF('Lokālā tāme Nr.3'!$Q485="Citas",'Lokālā tāme Nr.3'!$J485,0))</f>
        <v>0</v>
      </c>
      <c r="K482" s="47">
        <f>IF($C$2="Neattiecināmās izmaksas",IF('Lokālā tāme Nr.3'!$Q485="Citas",'Lokālā tāme Nr.3'!$K485,0))</f>
        <v>0</v>
      </c>
      <c r="L482" s="27">
        <f>IF($C$2="Neattiecināmās izmaksas",IF('Lokālā tāme Nr.3'!$Q485="Citas",'Lokālā tāme Nr.3'!$L485,0))</f>
        <v>0</v>
      </c>
      <c r="M482" s="5">
        <f>IF($C$2="Neattiecināmās izmaksas",IF('Lokālā tāme Nr.3'!$Q485="Citas",'Lokālā tāme Nr.3'!$M485,0))</f>
        <v>0</v>
      </c>
      <c r="N482" s="5">
        <f>IF($C$2="Neattiecināmās izmaksas",IF('Lokālā tāme Nr.3'!$Q485="Citas",'Lokālā tāme Nr.3'!$N485,0))</f>
        <v>0</v>
      </c>
      <c r="O482" s="5">
        <f>IF($C$2="Neattiecināmās izmaksas",IF('Lokālā tāme Nr.3'!$Q485="Citas",'Lokālā tāme Nr.3'!$O485,0))</f>
        <v>0</v>
      </c>
      <c r="P482" s="17">
        <f>IF($C$2="Neattiecināmās izmaksas",IF('Lokālā tāme Nr.3'!$Q485="Citas",'Lokālā tāme Nr.3'!$P485,0))</f>
        <v>0</v>
      </c>
    </row>
    <row r="483" spans="1:16" ht="12" thickBot="1" x14ac:dyDescent="0.25">
      <c r="A483" s="19">
        <f>IF(P483=0,0,IF(COUNTBLANK(P483)=1,0,COUNTA($P$8:P483)))</f>
        <v>0</v>
      </c>
      <c r="B483" s="5">
        <f>IF($C$2="Neattiecināmās izmaksas",IF('Lokālā tāme Nr.3'!$Q486="Citas",'Lokālā tāme Nr.3'!$B486,0))</f>
        <v>0</v>
      </c>
      <c r="C483" s="5">
        <f>IF($C$2="Neattiecināmās izmaksas",IF('Lokālā tāme Nr.3'!$Q486="Citas",'Lokālā tāme Nr.3'!$C486,0))</f>
        <v>0</v>
      </c>
      <c r="D483" s="5">
        <f>IF($C$2="Neattiecināmās izmaksas",IF('Lokālā tāme Nr.3'!$Q486="Citas",'Lokālā tāme Nr.3'!$D486,0))</f>
        <v>0</v>
      </c>
      <c r="E483" s="17">
        <f>IF($C$2="Neattiecināmās izmaksas",IF('Lokālā tāme Nr.3'!$Q486="Citas",'Lokālā tāme Nr.3'!$E486,0))</f>
        <v>0</v>
      </c>
      <c r="F483" s="31">
        <f>IF($C$2="Neattiecināmās izmaksas",IF('Lokālā tāme Nr.3'!$Q486="Citas",'Lokālā tāme Nr.3'!$F486,0))</f>
        <v>0</v>
      </c>
      <c r="G483" s="5">
        <f>IF($C$2="Neattiecināmās izmaksas",IF('Lokālā tāme Nr.3'!$Q486="Citas",'Lokālā tāme Nr.3'!$G486,0))</f>
        <v>0</v>
      </c>
      <c r="H483" s="5">
        <f>IF($C$2="Neattiecināmās izmaksas",IF('Lokālā tāme Nr.3'!$Q486="Citas",'Lokālā tāme Nr.3'!$H486,0))</f>
        <v>0</v>
      </c>
      <c r="I483" s="5">
        <f>IF($C$2="Neattiecināmās izmaksas",IF('Lokālā tāme Nr.3'!$Q486="Citas",'Lokālā tāme Nr.3'!$I486,0))</f>
        <v>0</v>
      </c>
      <c r="J483" s="5">
        <f>IF($C$2="Neattiecināmās izmaksas",IF('Lokālā tāme Nr.3'!$Q486="Citas",'Lokālā tāme Nr.3'!$J486,0))</f>
        <v>0</v>
      </c>
      <c r="K483" s="47">
        <f>IF($C$2="Neattiecināmās izmaksas",IF('Lokālā tāme Nr.3'!$Q486="Citas",'Lokālā tāme Nr.3'!$K486,0))</f>
        <v>0</v>
      </c>
      <c r="L483" s="27">
        <f>IF($C$2="Neattiecināmās izmaksas",IF('Lokālā tāme Nr.3'!$Q486="Citas",'Lokālā tāme Nr.3'!$L486,0))</f>
        <v>0</v>
      </c>
      <c r="M483" s="5">
        <f>IF($C$2="Neattiecināmās izmaksas",IF('Lokālā tāme Nr.3'!$Q486="Citas",'Lokālā tāme Nr.3'!$M486,0))</f>
        <v>0</v>
      </c>
      <c r="N483" s="5">
        <f>IF($C$2="Neattiecināmās izmaksas",IF('Lokālā tāme Nr.3'!$Q486="Citas",'Lokālā tāme Nr.3'!$N486,0))</f>
        <v>0</v>
      </c>
      <c r="O483" s="5">
        <f>IF($C$2="Neattiecināmās izmaksas",IF('Lokālā tāme Nr.3'!$Q486="Citas",'Lokālā tāme Nr.3'!$O486,0))</f>
        <v>0</v>
      </c>
      <c r="P483" s="17">
        <f>IF($C$2="Neattiecināmās izmaksas",IF('Lokālā tāme Nr.3'!$Q486="Citas",'Lokālā tāme Nr.3'!$P486,0))</f>
        <v>0</v>
      </c>
    </row>
    <row r="484" spans="1:16" ht="12" thickBot="1" x14ac:dyDescent="0.25">
      <c r="A484" s="19">
        <f>IF(P484=0,0,IF(COUNTBLANK(P484)=1,0,COUNTA($P$8:P484)))</f>
        <v>0</v>
      </c>
      <c r="B484" s="5">
        <f>IF($C$2="Neattiecināmās izmaksas",IF('Lokālā tāme Nr.3'!$Q487="Citas",'Lokālā tāme Nr.3'!$B487,0))</f>
        <v>0</v>
      </c>
      <c r="C484" s="5">
        <f>IF($C$2="Neattiecināmās izmaksas",IF('Lokālā tāme Nr.3'!$Q487="Citas",'Lokālā tāme Nr.3'!$C487,0))</f>
        <v>0</v>
      </c>
      <c r="D484" s="5">
        <f>IF($C$2="Neattiecināmās izmaksas",IF('Lokālā tāme Nr.3'!$Q487="Citas",'Lokālā tāme Nr.3'!$D487,0))</f>
        <v>0</v>
      </c>
      <c r="E484" s="17">
        <f>IF($C$2="Neattiecināmās izmaksas",IF('Lokālā tāme Nr.3'!$Q487="Citas",'Lokālā tāme Nr.3'!$E487,0))</f>
        <v>0</v>
      </c>
      <c r="F484" s="31">
        <f>IF($C$2="Neattiecināmās izmaksas",IF('Lokālā tāme Nr.3'!$Q487="Citas",'Lokālā tāme Nr.3'!$F487,0))</f>
        <v>0</v>
      </c>
      <c r="G484" s="5">
        <f>IF($C$2="Neattiecināmās izmaksas",IF('Lokālā tāme Nr.3'!$Q487="Citas",'Lokālā tāme Nr.3'!$G487,0))</f>
        <v>0</v>
      </c>
      <c r="H484" s="5">
        <f>IF($C$2="Neattiecināmās izmaksas",IF('Lokālā tāme Nr.3'!$Q487="Citas",'Lokālā tāme Nr.3'!$H487,0))</f>
        <v>0</v>
      </c>
      <c r="I484" s="5">
        <f>IF($C$2="Neattiecināmās izmaksas",IF('Lokālā tāme Nr.3'!$Q487="Citas",'Lokālā tāme Nr.3'!$I487,0))</f>
        <v>0</v>
      </c>
      <c r="J484" s="5">
        <f>IF($C$2="Neattiecināmās izmaksas",IF('Lokālā tāme Nr.3'!$Q487="Citas",'Lokālā tāme Nr.3'!$J487,0))</f>
        <v>0</v>
      </c>
      <c r="K484" s="47">
        <f>IF($C$2="Neattiecināmās izmaksas",IF('Lokālā tāme Nr.3'!$Q487="Citas",'Lokālā tāme Nr.3'!$K487,0))</f>
        <v>0</v>
      </c>
      <c r="L484" s="27">
        <f>IF($C$2="Neattiecināmās izmaksas",IF('Lokālā tāme Nr.3'!$Q487="Citas",'Lokālā tāme Nr.3'!$L487,0))</f>
        <v>0</v>
      </c>
      <c r="M484" s="5">
        <f>IF($C$2="Neattiecināmās izmaksas",IF('Lokālā tāme Nr.3'!$Q487="Citas",'Lokālā tāme Nr.3'!$M487,0))</f>
        <v>0</v>
      </c>
      <c r="N484" s="5">
        <f>IF($C$2="Neattiecināmās izmaksas",IF('Lokālā tāme Nr.3'!$Q487="Citas",'Lokālā tāme Nr.3'!$N487,0))</f>
        <v>0</v>
      </c>
      <c r="O484" s="5">
        <f>IF($C$2="Neattiecināmās izmaksas",IF('Lokālā tāme Nr.3'!$Q487="Citas",'Lokālā tāme Nr.3'!$O487,0))</f>
        <v>0</v>
      </c>
      <c r="P484" s="17">
        <f>IF($C$2="Neattiecināmās izmaksas",IF('Lokālā tāme Nr.3'!$Q487="Citas",'Lokālā tāme Nr.3'!$P487,0))</f>
        <v>0</v>
      </c>
    </row>
    <row r="485" spans="1:16" ht="12" thickBot="1" x14ac:dyDescent="0.25">
      <c r="A485" s="19">
        <f>IF(P485=0,0,IF(COUNTBLANK(P485)=1,0,COUNTA($P$8:P485)))</f>
        <v>0</v>
      </c>
      <c r="B485" s="5">
        <f>IF($C$2="Neattiecināmās izmaksas",IF('Lokālā tāme Nr.3'!$Q488="Citas",'Lokālā tāme Nr.3'!$B488,0))</f>
        <v>0</v>
      </c>
      <c r="C485" s="5">
        <f>IF($C$2="Neattiecināmās izmaksas",IF('Lokālā tāme Nr.3'!$Q488="Citas",'Lokālā tāme Nr.3'!$C488,0))</f>
        <v>0</v>
      </c>
      <c r="D485" s="5">
        <f>IF($C$2="Neattiecināmās izmaksas",IF('Lokālā tāme Nr.3'!$Q488="Citas",'Lokālā tāme Nr.3'!$D488,0))</f>
        <v>0</v>
      </c>
      <c r="E485" s="17">
        <f>IF($C$2="Neattiecināmās izmaksas",IF('Lokālā tāme Nr.3'!$Q488="Citas",'Lokālā tāme Nr.3'!$E488,0))</f>
        <v>0</v>
      </c>
      <c r="F485" s="31">
        <f>IF($C$2="Neattiecināmās izmaksas",IF('Lokālā tāme Nr.3'!$Q488="Citas",'Lokālā tāme Nr.3'!$F488,0))</f>
        <v>0</v>
      </c>
      <c r="G485" s="5">
        <f>IF($C$2="Neattiecināmās izmaksas",IF('Lokālā tāme Nr.3'!$Q488="Citas",'Lokālā tāme Nr.3'!$G488,0))</f>
        <v>0</v>
      </c>
      <c r="H485" s="5">
        <f>IF($C$2="Neattiecināmās izmaksas",IF('Lokālā tāme Nr.3'!$Q488="Citas",'Lokālā tāme Nr.3'!$H488,0))</f>
        <v>0</v>
      </c>
      <c r="I485" s="5">
        <f>IF($C$2="Neattiecināmās izmaksas",IF('Lokālā tāme Nr.3'!$Q488="Citas",'Lokālā tāme Nr.3'!$I488,0))</f>
        <v>0</v>
      </c>
      <c r="J485" s="5">
        <f>IF($C$2="Neattiecināmās izmaksas",IF('Lokālā tāme Nr.3'!$Q488="Citas",'Lokālā tāme Nr.3'!$J488,0))</f>
        <v>0</v>
      </c>
      <c r="K485" s="47">
        <f>IF($C$2="Neattiecināmās izmaksas",IF('Lokālā tāme Nr.3'!$Q488="Citas",'Lokālā tāme Nr.3'!$K488,0))</f>
        <v>0</v>
      </c>
      <c r="L485" s="27">
        <f>IF($C$2="Neattiecināmās izmaksas",IF('Lokālā tāme Nr.3'!$Q488="Citas",'Lokālā tāme Nr.3'!$L488,0))</f>
        <v>0</v>
      </c>
      <c r="M485" s="5">
        <f>IF($C$2="Neattiecināmās izmaksas",IF('Lokālā tāme Nr.3'!$Q488="Citas",'Lokālā tāme Nr.3'!$M488,0))</f>
        <v>0</v>
      </c>
      <c r="N485" s="5">
        <f>IF($C$2="Neattiecināmās izmaksas",IF('Lokālā tāme Nr.3'!$Q488="Citas",'Lokālā tāme Nr.3'!$N488,0))</f>
        <v>0</v>
      </c>
      <c r="O485" s="5">
        <f>IF($C$2="Neattiecināmās izmaksas",IF('Lokālā tāme Nr.3'!$Q488="Citas",'Lokālā tāme Nr.3'!$O488,0))</f>
        <v>0</v>
      </c>
      <c r="P485" s="17">
        <f>IF($C$2="Neattiecināmās izmaksas",IF('Lokālā tāme Nr.3'!$Q488="Citas",'Lokālā tāme Nr.3'!$P488,0))</f>
        <v>0</v>
      </c>
    </row>
    <row r="486" spans="1:16" ht="12" thickBot="1" x14ac:dyDescent="0.25">
      <c r="A486" s="19">
        <f>IF(P486=0,0,IF(COUNTBLANK(P486)=1,0,COUNTA($P$8:P486)))</f>
        <v>0</v>
      </c>
      <c r="B486" s="5">
        <f>IF($C$2="Neattiecināmās izmaksas",IF('Lokālā tāme Nr.3'!$Q489="Citas",'Lokālā tāme Nr.3'!$B489,0))</f>
        <v>0</v>
      </c>
      <c r="C486" s="5">
        <f>IF($C$2="Neattiecināmās izmaksas",IF('Lokālā tāme Nr.3'!$Q489="Citas",'Lokālā tāme Nr.3'!$C489,0))</f>
        <v>0</v>
      </c>
      <c r="D486" s="5">
        <f>IF($C$2="Neattiecināmās izmaksas",IF('Lokālā tāme Nr.3'!$Q489="Citas",'Lokālā tāme Nr.3'!$D489,0))</f>
        <v>0</v>
      </c>
      <c r="E486" s="17">
        <f>IF($C$2="Neattiecināmās izmaksas",IF('Lokālā tāme Nr.3'!$Q489="Citas",'Lokālā tāme Nr.3'!$E489,0))</f>
        <v>0</v>
      </c>
      <c r="F486" s="31">
        <f>IF($C$2="Neattiecināmās izmaksas",IF('Lokālā tāme Nr.3'!$Q489="Citas",'Lokālā tāme Nr.3'!$F489,0))</f>
        <v>0</v>
      </c>
      <c r="G486" s="5">
        <f>IF($C$2="Neattiecināmās izmaksas",IF('Lokālā tāme Nr.3'!$Q489="Citas",'Lokālā tāme Nr.3'!$G489,0))</f>
        <v>0</v>
      </c>
      <c r="H486" s="5">
        <f>IF($C$2="Neattiecināmās izmaksas",IF('Lokālā tāme Nr.3'!$Q489="Citas",'Lokālā tāme Nr.3'!$H489,0))</f>
        <v>0</v>
      </c>
      <c r="I486" s="5">
        <f>IF($C$2="Neattiecināmās izmaksas",IF('Lokālā tāme Nr.3'!$Q489="Citas",'Lokālā tāme Nr.3'!$I489,0))</f>
        <v>0</v>
      </c>
      <c r="J486" s="5">
        <f>IF($C$2="Neattiecināmās izmaksas",IF('Lokālā tāme Nr.3'!$Q489="Citas",'Lokālā tāme Nr.3'!$J489,0))</f>
        <v>0</v>
      </c>
      <c r="K486" s="47">
        <f>IF($C$2="Neattiecināmās izmaksas",IF('Lokālā tāme Nr.3'!$Q489="Citas",'Lokālā tāme Nr.3'!$K489,0))</f>
        <v>0</v>
      </c>
      <c r="L486" s="27">
        <f>IF($C$2="Neattiecināmās izmaksas",IF('Lokālā tāme Nr.3'!$Q489="Citas",'Lokālā tāme Nr.3'!$L489,0))</f>
        <v>0</v>
      </c>
      <c r="M486" s="5">
        <f>IF($C$2="Neattiecināmās izmaksas",IF('Lokālā tāme Nr.3'!$Q489="Citas",'Lokālā tāme Nr.3'!$M489,0))</f>
        <v>0</v>
      </c>
      <c r="N486" s="5">
        <f>IF($C$2="Neattiecināmās izmaksas",IF('Lokālā tāme Nr.3'!$Q489="Citas",'Lokālā tāme Nr.3'!$N489,0))</f>
        <v>0</v>
      </c>
      <c r="O486" s="5">
        <f>IF($C$2="Neattiecināmās izmaksas",IF('Lokālā tāme Nr.3'!$Q489="Citas",'Lokālā tāme Nr.3'!$O489,0))</f>
        <v>0</v>
      </c>
      <c r="P486" s="17">
        <f>IF($C$2="Neattiecināmās izmaksas",IF('Lokālā tāme Nr.3'!$Q489="Citas",'Lokālā tāme Nr.3'!$P489,0))</f>
        <v>0</v>
      </c>
    </row>
    <row r="487" spans="1:16" ht="12" thickBot="1" x14ac:dyDescent="0.25">
      <c r="A487" s="19">
        <f>IF(P487=0,0,IF(COUNTBLANK(P487)=1,0,COUNTA($P$8:P487)))</f>
        <v>0</v>
      </c>
      <c r="B487" s="5">
        <f>IF($C$2="Neattiecināmās izmaksas",IF('Lokālā tāme Nr.3'!$Q490="Citas",'Lokālā tāme Nr.3'!$B490,0))</f>
        <v>0</v>
      </c>
      <c r="C487" s="5">
        <f>IF($C$2="Neattiecināmās izmaksas",IF('Lokālā tāme Nr.3'!$Q490="Citas",'Lokālā tāme Nr.3'!$C490,0))</f>
        <v>0</v>
      </c>
      <c r="D487" s="5">
        <f>IF($C$2="Neattiecināmās izmaksas",IF('Lokālā tāme Nr.3'!$Q490="Citas",'Lokālā tāme Nr.3'!$D490,0))</f>
        <v>0</v>
      </c>
      <c r="E487" s="17">
        <f>IF($C$2="Neattiecināmās izmaksas",IF('Lokālā tāme Nr.3'!$Q490="Citas",'Lokālā tāme Nr.3'!$E490,0))</f>
        <v>0</v>
      </c>
      <c r="F487" s="31">
        <f>IF($C$2="Neattiecināmās izmaksas",IF('Lokālā tāme Nr.3'!$Q490="Citas",'Lokālā tāme Nr.3'!$F490,0))</f>
        <v>0</v>
      </c>
      <c r="G487" s="5">
        <f>IF($C$2="Neattiecināmās izmaksas",IF('Lokālā tāme Nr.3'!$Q490="Citas",'Lokālā tāme Nr.3'!$G490,0))</f>
        <v>0</v>
      </c>
      <c r="H487" s="5">
        <f>IF($C$2="Neattiecināmās izmaksas",IF('Lokālā tāme Nr.3'!$Q490="Citas",'Lokālā tāme Nr.3'!$H490,0))</f>
        <v>0</v>
      </c>
      <c r="I487" s="5">
        <f>IF($C$2="Neattiecināmās izmaksas",IF('Lokālā tāme Nr.3'!$Q490="Citas",'Lokālā tāme Nr.3'!$I490,0))</f>
        <v>0</v>
      </c>
      <c r="J487" s="5">
        <f>IF($C$2="Neattiecināmās izmaksas",IF('Lokālā tāme Nr.3'!$Q490="Citas",'Lokālā tāme Nr.3'!$J490,0))</f>
        <v>0</v>
      </c>
      <c r="K487" s="47">
        <f>IF($C$2="Neattiecināmās izmaksas",IF('Lokālā tāme Nr.3'!$Q490="Citas",'Lokālā tāme Nr.3'!$K490,0))</f>
        <v>0</v>
      </c>
      <c r="L487" s="27">
        <f>IF($C$2="Neattiecināmās izmaksas",IF('Lokālā tāme Nr.3'!$Q490="Citas",'Lokālā tāme Nr.3'!$L490,0))</f>
        <v>0</v>
      </c>
      <c r="M487" s="5">
        <f>IF($C$2="Neattiecināmās izmaksas",IF('Lokālā tāme Nr.3'!$Q490="Citas",'Lokālā tāme Nr.3'!$M490,0))</f>
        <v>0</v>
      </c>
      <c r="N487" s="5">
        <f>IF($C$2="Neattiecināmās izmaksas",IF('Lokālā tāme Nr.3'!$Q490="Citas",'Lokālā tāme Nr.3'!$N490,0))</f>
        <v>0</v>
      </c>
      <c r="O487" s="5">
        <f>IF($C$2="Neattiecināmās izmaksas",IF('Lokālā tāme Nr.3'!$Q490="Citas",'Lokālā tāme Nr.3'!$O490,0))</f>
        <v>0</v>
      </c>
      <c r="P487" s="17">
        <f>IF($C$2="Neattiecināmās izmaksas",IF('Lokālā tāme Nr.3'!$Q490="Citas",'Lokālā tāme Nr.3'!$P490,0))</f>
        <v>0</v>
      </c>
    </row>
    <row r="488" spans="1:16" ht="12" thickBot="1" x14ac:dyDescent="0.25">
      <c r="A488" s="19">
        <f>IF(P488=0,0,IF(COUNTBLANK(P488)=1,0,COUNTA($P$8:P488)))</f>
        <v>0</v>
      </c>
      <c r="B488" s="5">
        <f>IF($C$2="Neattiecināmās izmaksas",IF('Lokālā tāme Nr.3'!$Q491="Citas",'Lokālā tāme Nr.3'!$B491,0))</f>
        <v>0</v>
      </c>
      <c r="C488" s="5">
        <f>IF($C$2="Neattiecināmās izmaksas",IF('Lokālā tāme Nr.3'!$Q491="Citas",'Lokālā tāme Nr.3'!$C491,0))</f>
        <v>0</v>
      </c>
      <c r="D488" s="5">
        <f>IF($C$2="Neattiecināmās izmaksas",IF('Lokālā tāme Nr.3'!$Q491="Citas",'Lokālā tāme Nr.3'!$D491,0))</f>
        <v>0</v>
      </c>
      <c r="E488" s="17">
        <f>IF($C$2="Neattiecināmās izmaksas",IF('Lokālā tāme Nr.3'!$Q491="Citas",'Lokālā tāme Nr.3'!$E491,0))</f>
        <v>0</v>
      </c>
      <c r="F488" s="31">
        <f>IF($C$2="Neattiecināmās izmaksas",IF('Lokālā tāme Nr.3'!$Q491="Citas",'Lokālā tāme Nr.3'!$F491,0))</f>
        <v>0</v>
      </c>
      <c r="G488" s="5">
        <f>IF($C$2="Neattiecināmās izmaksas",IF('Lokālā tāme Nr.3'!$Q491="Citas",'Lokālā tāme Nr.3'!$G491,0))</f>
        <v>0</v>
      </c>
      <c r="H488" s="5">
        <f>IF($C$2="Neattiecināmās izmaksas",IF('Lokālā tāme Nr.3'!$Q491="Citas",'Lokālā tāme Nr.3'!$H491,0))</f>
        <v>0</v>
      </c>
      <c r="I488" s="5">
        <f>IF($C$2="Neattiecināmās izmaksas",IF('Lokālā tāme Nr.3'!$Q491="Citas",'Lokālā tāme Nr.3'!$I491,0))</f>
        <v>0</v>
      </c>
      <c r="J488" s="5">
        <f>IF($C$2="Neattiecināmās izmaksas",IF('Lokālā tāme Nr.3'!$Q491="Citas",'Lokālā tāme Nr.3'!$J491,0))</f>
        <v>0</v>
      </c>
      <c r="K488" s="47">
        <f>IF($C$2="Neattiecināmās izmaksas",IF('Lokālā tāme Nr.3'!$Q491="Citas",'Lokālā tāme Nr.3'!$K491,0))</f>
        <v>0</v>
      </c>
      <c r="L488" s="27">
        <f>IF($C$2="Neattiecināmās izmaksas",IF('Lokālā tāme Nr.3'!$Q491="Citas",'Lokālā tāme Nr.3'!$L491,0))</f>
        <v>0</v>
      </c>
      <c r="M488" s="5">
        <f>IF($C$2="Neattiecināmās izmaksas",IF('Lokālā tāme Nr.3'!$Q491="Citas",'Lokālā tāme Nr.3'!$M491,0))</f>
        <v>0</v>
      </c>
      <c r="N488" s="5">
        <f>IF($C$2="Neattiecināmās izmaksas",IF('Lokālā tāme Nr.3'!$Q491="Citas",'Lokālā tāme Nr.3'!$N491,0))</f>
        <v>0</v>
      </c>
      <c r="O488" s="5">
        <f>IF($C$2="Neattiecināmās izmaksas",IF('Lokālā tāme Nr.3'!$Q491="Citas",'Lokālā tāme Nr.3'!$O491,0))</f>
        <v>0</v>
      </c>
      <c r="P488" s="17">
        <f>IF($C$2="Neattiecināmās izmaksas",IF('Lokālā tāme Nr.3'!$Q491="Citas",'Lokālā tāme Nr.3'!$P491,0))</f>
        <v>0</v>
      </c>
    </row>
    <row r="489" spans="1:16" ht="12" thickBot="1" x14ac:dyDescent="0.25">
      <c r="A489" s="19">
        <f>IF(P489=0,0,IF(COUNTBLANK(P489)=1,0,COUNTA($P$8:P489)))</f>
        <v>0</v>
      </c>
      <c r="B489" s="5">
        <f>IF($C$2="Neattiecināmās izmaksas",IF('Lokālā tāme Nr.3'!$Q492="Citas",'Lokālā tāme Nr.3'!$B492,0))</f>
        <v>0</v>
      </c>
      <c r="C489" s="5">
        <f>IF($C$2="Neattiecināmās izmaksas",IF('Lokālā tāme Nr.3'!$Q492="Citas",'Lokālā tāme Nr.3'!$C492,0))</f>
        <v>0</v>
      </c>
      <c r="D489" s="5">
        <f>IF($C$2="Neattiecināmās izmaksas",IF('Lokālā tāme Nr.3'!$Q492="Citas",'Lokālā tāme Nr.3'!$D492,0))</f>
        <v>0</v>
      </c>
      <c r="E489" s="17">
        <f>IF($C$2="Neattiecināmās izmaksas",IF('Lokālā tāme Nr.3'!$Q492="Citas",'Lokālā tāme Nr.3'!$E492,0))</f>
        <v>0</v>
      </c>
      <c r="F489" s="31">
        <f>IF($C$2="Neattiecināmās izmaksas",IF('Lokālā tāme Nr.3'!$Q492="Citas",'Lokālā tāme Nr.3'!$F492,0))</f>
        <v>0</v>
      </c>
      <c r="G489" s="5">
        <f>IF($C$2="Neattiecināmās izmaksas",IF('Lokālā tāme Nr.3'!$Q492="Citas",'Lokālā tāme Nr.3'!$G492,0))</f>
        <v>0</v>
      </c>
      <c r="H489" s="5">
        <f>IF($C$2="Neattiecināmās izmaksas",IF('Lokālā tāme Nr.3'!$Q492="Citas",'Lokālā tāme Nr.3'!$H492,0))</f>
        <v>0</v>
      </c>
      <c r="I489" s="5">
        <f>IF($C$2="Neattiecināmās izmaksas",IF('Lokālā tāme Nr.3'!$Q492="Citas",'Lokālā tāme Nr.3'!$I492,0))</f>
        <v>0</v>
      </c>
      <c r="J489" s="5">
        <f>IF($C$2="Neattiecināmās izmaksas",IF('Lokālā tāme Nr.3'!$Q492="Citas",'Lokālā tāme Nr.3'!$J492,0))</f>
        <v>0</v>
      </c>
      <c r="K489" s="47">
        <f>IF($C$2="Neattiecināmās izmaksas",IF('Lokālā tāme Nr.3'!$Q492="Citas",'Lokālā tāme Nr.3'!$K492,0))</f>
        <v>0</v>
      </c>
      <c r="L489" s="27">
        <f>IF($C$2="Neattiecināmās izmaksas",IF('Lokālā tāme Nr.3'!$Q492="Citas",'Lokālā tāme Nr.3'!$L492,0))</f>
        <v>0</v>
      </c>
      <c r="M489" s="5">
        <f>IF($C$2="Neattiecināmās izmaksas",IF('Lokālā tāme Nr.3'!$Q492="Citas",'Lokālā tāme Nr.3'!$M492,0))</f>
        <v>0</v>
      </c>
      <c r="N489" s="5">
        <f>IF($C$2="Neattiecināmās izmaksas",IF('Lokālā tāme Nr.3'!$Q492="Citas",'Lokālā tāme Nr.3'!$N492,0))</f>
        <v>0</v>
      </c>
      <c r="O489" s="5">
        <f>IF($C$2="Neattiecināmās izmaksas",IF('Lokālā tāme Nr.3'!$Q492="Citas",'Lokālā tāme Nr.3'!$O492,0))</f>
        <v>0</v>
      </c>
      <c r="P489" s="17">
        <f>IF($C$2="Neattiecināmās izmaksas",IF('Lokālā tāme Nr.3'!$Q492="Citas",'Lokālā tāme Nr.3'!$P492,0))</f>
        <v>0</v>
      </c>
    </row>
    <row r="490" spans="1:16" ht="12" thickBot="1" x14ac:dyDescent="0.25">
      <c r="A490" s="19">
        <f>IF(P490=0,0,IF(COUNTBLANK(P490)=1,0,COUNTA($P$8:P490)))</f>
        <v>0</v>
      </c>
      <c r="B490" s="5">
        <f>IF($C$2="Neattiecināmās izmaksas",IF('Lokālā tāme Nr.3'!$Q493="Citas",'Lokālā tāme Nr.3'!$B493,0))</f>
        <v>0</v>
      </c>
      <c r="C490" s="5">
        <f>IF($C$2="Neattiecināmās izmaksas",IF('Lokālā tāme Nr.3'!$Q493="Citas",'Lokālā tāme Nr.3'!$C493,0))</f>
        <v>0</v>
      </c>
      <c r="D490" s="5">
        <f>IF($C$2="Neattiecināmās izmaksas",IF('Lokālā tāme Nr.3'!$Q493="Citas",'Lokālā tāme Nr.3'!$D493,0))</f>
        <v>0</v>
      </c>
      <c r="E490" s="17">
        <f>IF($C$2="Neattiecināmās izmaksas",IF('Lokālā tāme Nr.3'!$Q493="Citas",'Lokālā tāme Nr.3'!$E493,0))</f>
        <v>0</v>
      </c>
      <c r="F490" s="31">
        <f>IF($C$2="Neattiecināmās izmaksas",IF('Lokālā tāme Nr.3'!$Q493="Citas",'Lokālā tāme Nr.3'!$F493,0))</f>
        <v>0</v>
      </c>
      <c r="G490" s="5">
        <f>IF($C$2="Neattiecināmās izmaksas",IF('Lokālā tāme Nr.3'!$Q493="Citas",'Lokālā tāme Nr.3'!$G493,0))</f>
        <v>0</v>
      </c>
      <c r="H490" s="5">
        <f>IF($C$2="Neattiecināmās izmaksas",IF('Lokālā tāme Nr.3'!$Q493="Citas",'Lokālā tāme Nr.3'!$H493,0))</f>
        <v>0</v>
      </c>
      <c r="I490" s="5">
        <f>IF($C$2="Neattiecināmās izmaksas",IF('Lokālā tāme Nr.3'!$Q493="Citas",'Lokālā tāme Nr.3'!$I493,0))</f>
        <v>0</v>
      </c>
      <c r="J490" s="5">
        <f>IF($C$2="Neattiecināmās izmaksas",IF('Lokālā tāme Nr.3'!$Q493="Citas",'Lokālā tāme Nr.3'!$J493,0))</f>
        <v>0</v>
      </c>
      <c r="K490" s="47">
        <f>IF($C$2="Neattiecināmās izmaksas",IF('Lokālā tāme Nr.3'!$Q493="Citas",'Lokālā tāme Nr.3'!$K493,0))</f>
        <v>0</v>
      </c>
      <c r="L490" s="27">
        <f>IF($C$2="Neattiecināmās izmaksas",IF('Lokālā tāme Nr.3'!$Q493="Citas",'Lokālā tāme Nr.3'!$L493,0))</f>
        <v>0</v>
      </c>
      <c r="M490" s="5">
        <f>IF($C$2="Neattiecināmās izmaksas",IF('Lokālā tāme Nr.3'!$Q493="Citas",'Lokālā tāme Nr.3'!$M493,0))</f>
        <v>0</v>
      </c>
      <c r="N490" s="5">
        <f>IF($C$2="Neattiecināmās izmaksas",IF('Lokālā tāme Nr.3'!$Q493="Citas",'Lokālā tāme Nr.3'!$N493,0))</f>
        <v>0</v>
      </c>
      <c r="O490" s="5">
        <f>IF($C$2="Neattiecināmās izmaksas",IF('Lokālā tāme Nr.3'!$Q493="Citas",'Lokālā tāme Nr.3'!$O493,0))</f>
        <v>0</v>
      </c>
      <c r="P490" s="17">
        <f>IF($C$2="Neattiecināmās izmaksas",IF('Lokālā tāme Nr.3'!$Q493="Citas",'Lokālā tāme Nr.3'!$P493,0))</f>
        <v>0</v>
      </c>
    </row>
    <row r="491" spans="1:16" ht="12" thickBot="1" x14ac:dyDescent="0.25">
      <c r="A491" s="19">
        <f>IF(P491=0,0,IF(COUNTBLANK(P491)=1,0,COUNTA($P$8:P491)))</f>
        <v>0</v>
      </c>
      <c r="B491" s="5">
        <f>IF($C$2="Neattiecināmās izmaksas",IF('Lokālā tāme Nr.3'!$Q494="Citas",'Lokālā tāme Nr.3'!$B494,0))</f>
        <v>0</v>
      </c>
      <c r="C491" s="5">
        <f>IF($C$2="Neattiecināmās izmaksas",IF('Lokālā tāme Nr.3'!$Q494="Citas",'Lokālā tāme Nr.3'!$C494,0))</f>
        <v>0</v>
      </c>
      <c r="D491" s="5">
        <f>IF($C$2="Neattiecināmās izmaksas",IF('Lokālā tāme Nr.3'!$Q494="Citas",'Lokālā tāme Nr.3'!$D494,0))</f>
        <v>0</v>
      </c>
      <c r="E491" s="17">
        <f>IF($C$2="Neattiecināmās izmaksas",IF('Lokālā tāme Nr.3'!$Q494="Citas",'Lokālā tāme Nr.3'!$E494,0))</f>
        <v>0</v>
      </c>
      <c r="F491" s="31">
        <f>IF($C$2="Neattiecināmās izmaksas",IF('Lokālā tāme Nr.3'!$Q494="Citas",'Lokālā tāme Nr.3'!$F494,0))</f>
        <v>0</v>
      </c>
      <c r="G491" s="5">
        <f>IF($C$2="Neattiecināmās izmaksas",IF('Lokālā tāme Nr.3'!$Q494="Citas",'Lokālā tāme Nr.3'!$G494,0))</f>
        <v>0</v>
      </c>
      <c r="H491" s="5">
        <f>IF($C$2="Neattiecināmās izmaksas",IF('Lokālā tāme Nr.3'!$Q494="Citas",'Lokālā tāme Nr.3'!$H494,0))</f>
        <v>0</v>
      </c>
      <c r="I491" s="5">
        <f>IF($C$2="Neattiecināmās izmaksas",IF('Lokālā tāme Nr.3'!$Q494="Citas",'Lokālā tāme Nr.3'!$I494,0))</f>
        <v>0</v>
      </c>
      <c r="J491" s="5">
        <f>IF($C$2="Neattiecināmās izmaksas",IF('Lokālā tāme Nr.3'!$Q494="Citas",'Lokālā tāme Nr.3'!$J494,0))</f>
        <v>0</v>
      </c>
      <c r="K491" s="47">
        <f>IF($C$2="Neattiecināmās izmaksas",IF('Lokālā tāme Nr.3'!$Q494="Citas",'Lokālā tāme Nr.3'!$K494,0))</f>
        <v>0</v>
      </c>
      <c r="L491" s="27">
        <f>IF($C$2="Neattiecināmās izmaksas",IF('Lokālā tāme Nr.3'!$Q494="Citas",'Lokālā tāme Nr.3'!$L494,0))</f>
        <v>0</v>
      </c>
      <c r="M491" s="5">
        <f>IF($C$2="Neattiecināmās izmaksas",IF('Lokālā tāme Nr.3'!$Q494="Citas",'Lokālā tāme Nr.3'!$M494,0))</f>
        <v>0</v>
      </c>
      <c r="N491" s="5">
        <f>IF($C$2="Neattiecināmās izmaksas",IF('Lokālā tāme Nr.3'!$Q494="Citas",'Lokālā tāme Nr.3'!$N494,0))</f>
        <v>0</v>
      </c>
      <c r="O491" s="5">
        <f>IF($C$2="Neattiecināmās izmaksas",IF('Lokālā tāme Nr.3'!$Q494="Citas",'Lokālā tāme Nr.3'!$O494,0))</f>
        <v>0</v>
      </c>
      <c r="P491" s="17">
        <f>IF($C$2="Neattiecināmās izmaksas",IF('Lokālā tāme Nr.3'!$Q494="Citas",'Lokālā tāme Nr.3'!$P494,0))</f>
        <v>0</v>
      </c>
    </row>
    <row r="492" spans="1:16" ht="12" thickBot="1" x14ac:dyDescent="0.25">
      <c r="A492" s="19">
        <f>IF(P492=0,0,IF(COUNTBLANK(P492)=1,0,COUNTA($P$8:P492)))</f>
        <v>0</v>
      </c>
      <c r="B492" s="5">
        <f>IF($C$2="Neattiecināmās izmaksas",IF('Lokālā tāme Nr.3'!$Q495="Citas",'Lokālā tāme Nr.3'!$B495,0))</f>
        <v>0</v>
      </c>
      <c r="C492" s="5">
        <f>IF($C$2="Neattiecināmās izmaksas",IF('Lokālā tāme Nr.3'!$Q495="Citas",'Lokālā tāme Nr.3'!$C495,0))</f>
        <v>0</v>
      </c>
      <c r="D492" s="5">
        <f>IF($C$2="Neattiecināmās izmaksas",IF('Lokālā tāme Nr.3'!$Q495="Citas",'Lokālā tāme Nr.3'!$D495,0))</f>
        <v>0</v>
      </c>
      <c r="E492" s="17">
        <f>IF($C$2="Neattiecināmās izmaksas",IF('Lokālā tāme Nr.3'!$Q495="Citas",'Lokālā tāme Nr.3'!$E495,0))</f>
        <v>0</v>
      </c>
      <c r="F492" s="31">
        <f>IF($C$2="Neattiecināmās izmaksas",IF('Lokālā tāme Nr.3'!$Q495="Citas",'Lokālā tāme Nr.3'!$F495,0))</f>
        <v>0</v>
      </c>
      <c r="G492" s="5">
        <f>IF($C$2="Neattiecināmās izmaksas",IF('Lokālā tāme Nr.3'!$Q495="Citas",'Lokālā tāme Nr.3'!$G495,0))</f>
        <v>0</v>
      </c>
      <c r="H492" s="5">
        <f>IF($C$2="Neattiecināmās izmaksas",IF('Lokālā tāme Nr.3'!$Q495="Citas",'Lokālā tāme Nr.3'!$H495,0))</f>
        <v>0</v>
      </c>
      <c r="I492" s="5">
        <f>IF($C$2="Neattiecināmās izmaksas",IF('Lokālā tāme Nr.3'!$Q495="Citas",'Lokālā tāme Nr.3'!$I495,0))</f>
        <v>0</v>
      </c>
      <c r="J492" s="5">
        <f>IF($C$2="Neattiecināmās izmaksas",IF('Lokālā tāme Nr.3'!$Q495="Citas",'Lokālā tāme Nr.3'!$J495,0))</f>
        <v>0</v>
      </c>
      <c r="K492" s="47">
        <f>IF($C$2="Neattiecināmās izmaksas",IF('Lokālā tāme Nr.3'!$Q495="Citas",'Lokālā tāme Nr.3'!$K495,0))</f>
        <v>0</v>
      </c>
      <c r="L492" s="27">
        <f>IF($C$2="Neattiecināmās izmaksas",IF('Lokālā tāme Nr.3'!$Q495="Citas",'Lokālā tāme Nr.3'!$L495,0))</f>
        <v>0</v>
      </c>
      <c r="M492" s="5">
        <f>IF($C$2="Neattiecināmās izmaksas",IF('Lokālā tāme Nr.3'!$Q495="Citas",'Lokālā tāme Nr.3'!$M495,0))</f>
        <v>0</v>
      </c>
      <c r="N492" s="5">
        <f>IF($C$2="Neattiecināmās izmaksas",IF('Lokālā tāme Nr.3'!$Q495="Citas",'Lokālā tāme Nr.3'!$N495,0))</f>
        <v>0</v>
      </c>
      <c r="O492" s="5">
        <f>IF($C$2="Neattiecināmās izmaksas",IF('Lokālā tāme Nr.3'!$Q495="Citas",'Lokālā tāme Nr.3'!$O495,0))</f>
        <v>0</v>
      </c>
      <c r="P492" s="17">
        <f>IF($C$2="Neattiecināmās izmaksas",IF('Lokālā tāme Nr.3'!$Q495="Citas",'Lokālā tāme Nr.3'!$P495,0))</f>
        <v>0</v>
      </c>
    </row>
    <row r="493" spans="1:16" ht="12" thickBot="1" x14ac:dyDescent="0.25">
      <c r="A493" s="19">
        <f>IF(P493=0,0,IF(COUNTBLANK(P493)=1,0,COUNTA($P$8:P493)))</f>
        <v>0</v>
      </c>
      <c r="B493" s="5">
        <f>IF($C$2="Neattiecināmās izmaksas",IF('Lokālā tāme Nr.3'!$Q496="Citas",'Lokālā tāme Nr.3'!$B496,0))</f>
        <v>0</v>
      </c>
      <c r="C493" s="5">
        <f>IF($C$2="Neattiecināmās izmaksas",IF('Lokālā tāme Nr.3'!$Q496="Citas",'Lokālā tāme Nr.3'!$C496,0))</f>
        <v>0</v>
      </c>
      <c r="D493" s="5">
        <f>IF($C$2="Neattiecināmās izmaksas",IF('Lokālā tāme Nr.3'!$Q496="Citas",'Lokālā tāme Nr.3'!$D496,0))</f>
        <v>0</v>
      </c>
      <c r="E493" s="17">
        <f>IF($C$2="Neattiecināmās izmaksas",IF('Lokālā tāme Nr.3'!$Q496="Citas",'Lokālā tāme Nr.3'!$E496,0))</f>
        <v>0</v>
      </c>
      <c r="F493" s="31">
        <f>IF($C$2="Neattiecināmās izmaksas",IF('Lokālā tāme Nr.3'!$Q496="Citas",'Lokālā tāme Nr.3'!$F496,0))</f>
        <v>0</v>
      </c>
      <c r="G493" s="5">
        <f>IF($C$2="Neattiecināmās izmaksas",IF('Lokālā tāme Nr.3'!$Q496="Citas",'Lokālā tāme Nr.3'!$G496,0))</f>
        <v>0</v>
      </c>
      <c r="H493" s="5">
        <f>IF($C$2="Neattiecināmās izmaksas",IF('Lokālā tāme Nr.3'!$Q496="Citas",'Lokālā tāme Nr.3'!$H496,0))</f>
        <v>0</v>
      </c>
      <c r="I493" s="5">
        <f>IF($C$2="Neattiecināmās izmaksas",IF('Lokālā tāme Nr.3'!$Q496="Citas",'Lokālā tāme Nr.3'!$I496,0))</f>
        <v>0</v>
      </c>
      <c r="J493" s="5">
        <f>IF($C$2="Neattiecināmās izmaksas",IF('Lokālā tāme Nr.3'!$Q496="Citas",'Lokālā tāme Nr.3'!$J496,0))</f>
        <v>0</v>
      </c>
      <c r="K493" s="47">
        <f>IF($C$2="Neattiecināmās izmaksas",IF('Lokālā tāme Nr.3'!$Q496="Citas",'Lokālā tāme Nr.3'!$K496,0))</f>
        <v>0</v>
      </c>
      <c r="L493" s="27">
        <f>IF($C$2="Neattiecināmās izmaksas",IF('Lokālā tāme Nr.3'!$Q496="Citas",'Lokālā tāme Nr.3'!$L496,0))</f>
        <v>0</v>
      </c>
      <c r="M493" s="5">
        <f>IF($C$2="Neattiecināmās izmaksas",IF('Lokālā tāme Nr.3'!$Q496="Citas",'Lokālā tāme Nr.3'!$M496,0))</f>
        <v>0</v>
      </c>
      <c r="N493" s="5">
        <f>IF($C$2="Neattiecināmās izmaksas",IF('Lokālā tāme Nr.3'!$Q496="Citas",'Lokālā tāme Nr.3'!$N496,0))</f>
        <v>0</v>
      </c>
      <c r="O493" s="5">
        <f>IF($C$2="Neattiecināmās izmaksas",IF('Lokālā tāme Nr.3'!$Q496="Citas",'Lokālā tāme Nr.3'!$O496,0))</f>
        <v>0</v>
      </c>
      <c r="P493" s="17">
        <f>IF($C$2="Neattiecināmās izmaksas",IF('Lokālā tāme Nr.3'!$Q496="Citas",'Lokālā tāme Nr.3'!$P496,0))</f>
        <v>0</v>
      </c>
    </row>
    <row r="494" spans="1:16" x14ac:dyDescent="0.2">
      <c r="A494" s="19">
        <f>IF(P494=0,0,IF(COUNTBLANK(P494)=1,0,COUNTA($P$8:P494)))</f>
        <v>0</v>
      </c>
      <c r="B494" s="5">
        <f>IF($C$2="Neattiecināmās izmaksas",IF('Lokālā tāme Nr.3'!$Q497="Citas",'Lokālā tāme Nr.3'!$B497,0))</f>
        <v>0</v>
      </c>
      <c r="C494" s="5">
        <f>IF($C$2="Neattiecināmās izmaksas",IF('Lokālā tāme Nr.3'!$Q497="Citas",'Lokālā tāme Nr.3'!$C497,0))</f>
        <v>0</v>
      </c>
      <c r="D494" s="5">
        <f>IF($C$2="Neattiecināmās izmaksas",IF('Lokālā tāme Nr.3'!$Q497="Citas",'Lokālā tāme Nr.3'!$D497,0))</f>
        <v>0</v>
      </c>
      <c r="E494" s="17">
        <f>IF($C$2="Neattiecināmās izmaksas",IF('Lokālā tāme Nr.3'!$Q497="Citas",'Lokālā tāme Nr.3'!$E497,0))</f>
        <v>0</v>
      </c>
      <c r="F494" s="31">
        <f>IF($C$2="Neattiecināmās izmaksas",IF('Lokālā tāme Nr.3'!$Q497="Citas",'Lokālā tāme Nr.3'!$F497,0))</f>
        <v>0</v>
      </c>
      <c r="G494" s="5">
        <f>IF($C$2="Neattiecināmās izmaksas",IF('Lokālā tāme Nr.3'!$Q497="Citas",'Lokālā tāme Nr.3'!$G497,0))</f>
        <v>0</v>
      </c>
      <c r="H494" s="5">
        <f>IF($C$2="Neattiecināmās izmaksas",IF('Lokālā tāme Nr.3'!$Q497="Citas",'Lokālā tāme Nr.3'!$H497,0))</f>
        <v>0</v>
      </c>
      <c r="I494" s="5">
        <f>IF($C$2="Neattiecināmās izmaksas",IF('Lokālā tāme Nr.3'!$Q497="Citas",'Lokālā tāme Nr.3'!$I497,0))</f>
        <v>0</v>
      </c>
      <c r="J494" s="5">
        <f>IF($C$2="Neattiecināmās izmaksas",IF('Lokālā tāme Nr.3'!$Q497="Citas",'Lokālā tāme Nr.3'!$J497,0))</f>
        <v>0</v>
      </c>
      <c r="K494" s="47">
        <f>IF($C$2="Neattiecināmās izmaksas",IF('Lokālā tāme Nr.3'!$Q497="Citas",'Lokālā tāme Nr.3'!$K497,0))</f>
        <v>0</v>
      </c>
      <c r="L494" s="27">
        <f>IF($C$2="Neattiecināmās izmaksas",IF('Lokālā tāme Nr.3'!$Q497="Citas",'Lokālā tāme Nr.3'!$L497,0))</f>
        <v>0</v>
      </c>
      <c r="M494" s="5">
        <f>IF($C$2="Neattiecināmās izmaksas",IF('Lokālā tāme Nr.3'!$Q497="Citas",'Lokālā tāme Nr.3'!$M497,0))</f>
        <v>0</v>
      </c>
      <c r="N494" s="5">
        <f>IF($C$2="Neattiecināmās izmaksas",IF('Lokālā tāme Nr.3'!$Q497="Citas",'Lokālā tāme Nr.3'!$N497,0))</f>
        <v>0</v>
      </c>
      <c r="O494" s="5">
        <f>IF($C$2="Neattiecināmās izmaksas",IF('Lokālā tāme Nr.3'!$Q497="Citas",'Lokālā tāme Nr.3'!$O497,0))</f>
        <v>0</v>
      </c>
      <c r="P494" s="17">
        <f>IF($C$2="Neattiecināmās izmaksas",IF('Lokālā tāme Nr.3'!$Q497="Citas",'Lokālā tāme Nr.3'!$P497,0))</f>
        <v>0</v>
      </c>
    </row>
    <row r="495" spans="1:16" ht="12" customHeight="1" thickBot="1" x14ac:dyDescent="0.25">
      <c r="A495" s="311" t="s">
        <v>27</v>
      </c>
      <c r="B495" s="312"/>
      <c r="C495" s="312"/>
      <c r="D495" s="312"/>
      <c r="E495" s="312"/>
      <c r="F495" s="312"/>
      <c r="G495" s="312"/>
      <c r="H495" s="312"/>
      <c r="I495" s="312"/>
      <c r="J495" s="312"/>
      <c r="K495" s="313"/>
      <c r="L495" s="23">
        <f>SUM(L8:L494)</f>
        <v>0</v>
      </c>
      <c r="M495" s="24">
        <f>SUM(M8:M494)</f>
        <v>0</v>
      </c>
      <c r="N495" s="24">
        <f>SUM(N8:N494)</f>
        <v>0</v>
      </c>
      <c r="O495" s="24">
        <f>SUM(O8:O494)</f>
        <v>0</v>
      </c>
      <c r="P495" s="25">
        <f>SUM(P8:P494)</f>
        <v>0</v>
      </c>
    </row>
    <row r="496" spans="1:16" x14ac:dyDescent="0.2">
      <c r="A496" s="3"/>
      <c r="B496" s="3"/>
      <c r="C496" s="3"/>
      <c r="D496" s="3"/>
      <c r="E496" s="3"/>
      <c r="F496" s="3"/>
      <c r="G496" s="3"/>
      <c r="H496" s="3"/>
      <c r="I496" s="3"/>
      <c r="J496" s="3"/>
      <c r="K496" s="3"/>
      <c r="L496" s="3"/>
      <c r="M496" s="3"/>
      <c r="N496" s="3"/>
      <c r="O496" s="3"/>
      <c r="P496" s="3"/>
    </row>
    <row r="497" spans="1:16" x14ac:dyDescent="0.2">
      <c r="A497" s="3"/>
      <c r="B497" s="3"/>
      <c r="C497" s="3"/>
      <c r="D497" s="3"/>
      <c r="E497" s="3"/>
      <c r="F497" s="3"/>
      <c r="G497" s="3"/>
      <c r="H497" s="3"/>
      <c r="I497" s="3"/>
      <c r="J497" s="3"/>
      <c r="K497" s="3"/>
      <c r="L497" s="3"/>
      <c r="M497" s="3"/>
      <c r="N497" s="3"/>
      <c r="O497" s="3"/>
      <c r="P497" s="3"/>
    </row>
    <row r="498" spans="1:16" x14ac:dyDescent="0.2">
      <c r="A498" s="1" t="s">
        <v>2</v>
      </c>
      <c r="B498" s="3"/>
      <c r="C498" s="273" t="e">
        <f>_xlfn.SINGLE('Kops citas izm.'!#REF!)</f>
        <v>#REF!</v>
      </c>
      <c r="D498" s="273"/>
      <c r="E498" s="273"/>
      <c r="F498" s="273"/>
      <c r="G498" s="273"/>
      <c r="H498" s="273"/>
      <c r="I498" s="3"/>
      <c r="J498" s="3"/>
      <c r="K498" s="3"/>
      <c r="L498" s="3"/>
      <c r="M498" s="3"/>
      <c r="N498" s="3"/>
      <c r="O498" s="3"/>
      <c r="P498" s="3"/>
    </row>
    <row r="499" spans="1:16" x14ac:dyDescent="0.2">
      <c r="A499" s="3"/>
      <c r="B499" s="3"/>
      <c r="C499" s="274" t="s">
        <v>3</v>
      </c>
      <c r="D499" s="274"/>
      <c r="E499" s="274"/>
      <c r="F499" s="274"/>
      <c r="G499" s="274"/>
      <c r="H499" s="274"/>
      <c r="I499" s="3"/>
      <c r="J499" s="3"/>
      <c r="K499" s="3"/>
      <c r="L499" s="3"/>
      <c r="M499" s="3"/>
      <c r="N499" s="3"/>
      <c r="O499" s="3"/>
      <c r="P499" s="3"/>
    </row>
    <row r="500" spans="1:16" x14ac:dyDescent="0.2">
      <c r="A500" s="3"/>
      <c r="B500" s="3"/>
      <c r="C500" s="3"/>
      <c r="D500" s="3"/>
      <c r="E500" s="3"/>
      <c r="F500" s="3"/>
      <c r="G500" s="3"/>
      <c r="H500" s="3"/>
      <c r="I500" s="3"/>
      <c r="J500" s="3"/>
      <c r="K500" s="3"/>
      <c r="L500" s="3"/>
      <c r="M500" s="3"/>
      <c r="N500" s="3"/>
      <c r="O500" s="3"/>
      <c r="P500" s="3"/>
    </row>
    <row r="501" spans="1:16" x14ac:dyDescent="0.2">
      <c r="A501" s="294" t="e">
        <f>_xlfn.SINGLE('Kops citas izm.'!#REF!)</f>
        <v>#REF!</v>
      </c>
      <c r="B501" s="295"/>
      <c r="C501" s="295"/>
      <c r="D501" s="295"/>
      <c r="E501" s="3"/>
      <c r="F501" s="3"/>
      <c r="G501" s="3"/>
      <c r="H501" s="3"/>
      <c r="I501" s="3"/>
      <c r="J501" s="3"/>
      <c r="K501" s="3"/>
      <c r="L501" s="3"/>
      <c r="M501" s="3"/>
      <c r="N501" s="3"/>
      <c r="O501" s="3"/>
      <c r="P501" s="3"/>
    </row>
    <row r="502" spans="1:16" x14ac:dyDescent="0.2">
      <c r="A502" s="3"/>
      <c r="B502" s="3"/>
      <c r="C502" s="3"/>
      <c r="D502" s="3"/>
      <c r="E502" s="3"/>
      <c r="F502" s="3"/>
      <c r="G502" s="3"/>
      <c r="H502" s="3"/>
      <c r="I502" s="3"/>
      <c r="J502" s="3"/>
      <c r="K502" s="3"/>
      <c r="L502" s="3"/>
      <c r="M502" s="3"/>
      <c r="N502" s="3"/>
      <c r="O502" s="3"/>
      <c r="P502" s="3"/>
    </row>
    <row r="503" spans="1:16" x14ac:dyDescent="0.2">
      <c r="A503" s="1" t="s">
        <v>12</v>
      </c>
      <c r="B503" s="3"/>
      <c r="C503" s="273" t="e">
        <f>_xlfn.SINGLE('Kops citas izm.'!#REF!)</f>
        <v>#REF!</v>
      </c>
      <c r="D503" s="273"/>
      <c r="E503" s="273"/>
      <c r="F503" s="273"/>
      <c r="G503" s="273"/>
      <c r="H503" s="273"/>
      <c r="I503" s="3"/>
      <c r="J503" s="3"/>
      <c r="K503" s="3"/>
      <c r="L503" s="3"/>
      <c r="M503" s="3"/>
      <c r="N503" s="3"/>
      <c r="O503" s="3"/>
      <c r="P503" s="3"/>
    </row>
    <row r="504" spans="1:16" x14ac:dyDescent="0.2">
      <c r="A504" s="3"/>
      <c r="B504" s="3"/>
      <c r="C504" s="274" t="s">
        <v>3</v>
      </c>
      <c r="D504" s="274"/>
      <c r="E504" s="274"/>
      <c r="F504" s="274"/>
      <c r="G504" s="274"/>
      <c r="H504" s="274"/>
      <c r="I504" s="3"/>
      <c r="J504" s="3"/>
      <c r="K504" s="3"/>
      <c r="L504" s="3"/>
      <c r="M504" s="3"/>
      <c r="N504" s="3"/>
      <c r="O504" s="3"/>
      <c r="P504" s="3"/>
    </row>
    <row r="505" spans="1:16" x14ac:dyDescent="0.2">
      <c r="A505" s="3"/>
      <c r="B505" s="3"/>
      <c r="C505" s="3"/>
      <c r="D505" s="3"/>
      <c r="E505" s="3"/>
      <c r="F505" s="3"/>
      <c r="G505" s="3"/>
      <c r="H505" s="3"/>
      <c r="I505" s="3"/>
      <c r="J505" s="3"/>
      <c r="K505" s="3"/>
      <c r="L505" s="3"/>
      <c r="M505" s="3"/>
      <c r="N505" s="3"/>
      <c r="O505" s="3"/>
      <c r="P505" s="3"/>
    </row>
    <row r="506" spans="1:16" x14ac:dyDescent="0.2">
      <c r="A506" s="29" t="s">
        <v>30</v>
      </c>
      <c r="B506" s="16"/>
      <c r="C506" s="35" t="e">
        <f>'Kops citas izm.'!#REF!</f>
        <v>#REF!</v>
      </c>
      <c r="D506" s="16"/>
      <c r="E506" s="3"/>
      <c r="F506" s="3"/>
      <c r="G506" s="3"/>
      <c r="H506" s="3"/>
      <c r="I506" s="3"/>
      <c r="J506" s="3"/>
      <c r="K506" s="3"/>
      <c r="L506" s="3"/>
      <c r="M506" s="3"/>
      <c r="N506" s="3"/>
      <c r="O506" s="3"/>
      <c r="P506" s="3"/>
    </row>
    <row r="507" spans="1:16" x14ac:dyDescent="0.2">
      <c r="A507" s="3"/>
      <c r="B507" s="3"/>
      <c r="C507" s="3"/>
      <c r="D507" s="3"/>
      <c r="E507" s="3"/>
      <c r="F507" s="3"/>
      <c r="G507" s="3"/>
      <c r="H507" s="3"/>
      <c r="I507" s="3"/>
      <c r="J507" s="3"/>
      <c r="K507" s="3"/>
      <c r="L507" s="3"/>
      <c r="M507" s="3"/>
      <c r="N507" s="3"/>
      <c r="O507" s="3"/>
      <c r="P507" s="3"/>
    </row>
  </sheetData>
  <mergeCells count="17">
    <mergeCell ref="C2:I2"/>
    <mergeCell ref="A3:F3"/>
    <mergeCell ref="J3:M3"/>
    <mergeCell ref="N3:O3"/>
    <mergeCell ref="C504:H504"/>
    <mergeCell ref="L6:P6"/>
    <mergeCell ref="A495:K495"/>
    <mergeCell ref="C498:H498"/>
    <mergeCell ref="C499:H499"/>
    <mergeCell ref="A501:D501"/>
    <mergeCell ref="C503:H503"/>
    <mergeCell ref="A6:A7"/>
    <mergeCell ref="B6:B7"/>
    <mergeCell ref="C6:C7"/>
    <mergeCell ref="D6:D7"/>
    <mergeCell ref="E6:E7"/>
    <mergeCell ref="F6:K6"/>
  </mergeCells>
  <conditionalFormatting sqref="A495:K495">
    <cfRule type="containsText" dxfId="2" priority="3" operator="containsText" text="Tiešās izmaksas kopā, t. sk. darba devēja sociālais nodoklis __.__% ">
      <formula>NOT(ISERROR(SEARCH("Tiešās izmaksas kopā, t. sk. darba devēja sociālais nodoklis __.__% ",A495)))</formula>
    </cfRule>
  </conditionalFormatting>
  <conditionalFormatting sqref="A8:P494">
    <cfRule type="cellIs" dxfId="1" priority="1" operator="equal">
      <formula>0</formula>
    </cfRule>
  </conditionalFormatting>
  <conditionalFormatting sqref="N3:O3 L495:P495 C498:H498 C503:H503 C506">
    <cfRule type="cellIs" dxfId="0" priority="2"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Ievads</vt:lpstr>
      <vt:lpstr>Izmaksu sadalījums</vt:lpstr>
      <vt:lpstr>Koptāme a+c</vt:lpstr>
      <vt:lpstr>Kopt a </vt:lpstr>
      <vt:lpstr>Kopt c</vt:lpstr>
      <vt:lpstr>Kopssavilkums a+c</vt:lpstr>
      <vt:lpstr>Kops attiec</vt:lpstr>
      <vt:lpstr>Kops citas izm.</vt:lpstr>
      <vt:lpstr>Lokālā tāme Nr.1</vt:lpstr>
      <vt:lpstr>1a</vt:lpstr>
      <vt:lpstr>1c</vt:lpstr>
      <vt:lpstr>Lokālā tāme Nr.2</vt:lpstr>
      <vt:lpstr>2a</vt:lpstr>
      <vt:lpstr>2c</vt:lpstr>
      <vt:lpstr>Lokālā tāme Nr.3</vt:lpstr>
      <vt:lpstr>3a</vt:lpstr>
      <vt:lpstr>3c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Līga Mellēna</cp:lastModifiedBy>
  <dcterms:created xsi:type="dcterms:W3CDTF">2019-03-11T11:42:22Z</dcterms:created>
  <dcterms:modified xsi:type="dcterms:W3CDTF">2024-08-30T11:54:16Z</dcterms:modified>
</cp:coreProperties>
</file>